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 codeName="{2109D909-C6D8-E34B-4C66-09127ED2DC46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5. TESI UTILITIES\Hydro 2000\CoS 2020\FINAL APPLICATION\"/>
    </mc:Choice>
  </mc:AlternateContent>
  <xr:revisionPtr revIDLastSave="0" documentId="13_ncr:1_{59DB351A-F3D8-4C1B-9188-22B04615C9A7}" xr6:coauthVersionLast="45" xr6:coauthVersionMax="45" xr10:uidLastSave="{00000000-0000-0000-0000-000000000000}"/>
  <bookViews>
    <workbookView xWindow="0" yWindow="615" windowWidth="28830" windowHeight="15585" firstSheet="1" activeTab="1" xr2:uid="{00000000-000D-0000-FFFF-FFFF00000000}"/>
  </bookViews>
  <sheets>
    <sheet name="Data summary" sheetId="4" r:id="rId1"/>
    <sheet name="Hourly load shapes by class" sheetId="1" r:id="rId2"/>
    <sheet name="2006 Input to CA model" sheetId="5" r:id="rId3"/>
    <sheet name="Revised Inputs to CA model" sheetId="6" r:id="rId4"/>
  </sheets>
  <definedNames>
    <definedName name="A">#REF!</definedName>
    <definedName name="B">#REF!</definedName>
    <definedName name="JUN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799" i="1" l="1" a="1"/>
  <c r="I8799" i="1" s="1"/>
  <c r="H8799" i="1" a="1"/>
  <c r="H8799" i="1" s="1"/>
  <c r="G8799" i="1" a="1"/>
  <c r="G8799" i="1" s="1"/>
  <c r="F8799" i="1" a="1"/>
  <c r="F8799" i="1" s="1"/>
  <c r="E8799" i="1" a="1"/>
  <c r="E8799" i="1" s="1"/>
  <c r="I8798" i="1" a="1"/>
  <c r="I8798" i="1" s="1"/>
  <c r="H8798" i="1" a="1"/>
  <c r="H8798" i="1" s="1"/>
  <c r="G8798" i="1" a="1"/>
  <c r="G8798" i="1" s="1"/>
  <c r="F8798" i="1" a="1"/>
  <c r="F8798" i="1" s="1"/>
  <c r="E8798" i="1" a="1"/>
  <c r="E8798" i="1" s="1"/>
  <c r="I8797" i="1" a="1"/>
  <c r="I8797" i="1" s="1"/>
  <c r="H8797" i="1" a="1"/>
  <c r="H8797" i="1" s="1"/>
  <c r="G8797" i="1" a="1"/>
  <c r="G8797" i="1" s="1"/>
  <c r="F8797" i="1" a="1"/>
  <c r="F8797" i="1" s="1"/>
  <c r="E8797" i="1" a="1"/>
  <c r="E8797" i="1" s="1"/>
  <c r="I8796" i="1" a="1"/>
  <c r="I8796" i="1" s="1"/>
  <c r="H8796" i="1" a="1"/>
  <c r="H8796" i="1" s="1"/>
  <c r="G8796" i="1" a="1"/>
  <c r="G8796" i="1" s="1"/>
  <c r="F8796" i="1" a="1"/>
  <c r="F8796" i="1" s="1"/>
  <c r="E8796" i="1" a="1"/>
  <c r="E8796" i="1" s="1"/>
  <c r="I8795" i="1" a="1"/>
  <c r="I8795" i="1" s="1"/>
  <c r="H8795" i="1" a="1"/>
  <c r="H8795" i="1" s="1"/>
  <c r="G8795" i="1" a="1"/>
  <c r="G8795" i="1" s="1"/>
  <c r="F8795" i="1" a="1"/>
  <c r="F8795" i="1" s="1"/>
  <c r="E8795" i="1" a="1"/>
  <c r="E8795" i="1" s="1"/>
  <c r="I8794" i="1" a="1"/>
  <c r="I8794" i="1" s="1"/>
  <c r="H8794" i="1" a="1"/>
  <c r="H8794" i="1" s="1"/>
  <c r="G8794" i="1" a="1"/>
  <c r="G8794" i="1" s="1"/>
  <c r="F8794" i="1" a="1"/>
  <c r="F8794" i="1" s="1"/>
  <c r="E8794" i="1" a="1"/>
  <c r="E8794" i="1" s="1"/>
  <c r="I8793" i="1" a="1"/>
  <c r="I8793" i="1" s="1"/>
  <c r="H8793" i="1" a="1"/>
  <c r="H8793" i="1" s="1"/>
  <c r="G8793" i="1" a="1"/>
  <c r="G8793" i="1" s="1"/>
  <c r="F8793" i="1" a="1"/>
  <c r="F8793" i="1" s="1"/>
  <c r="E8793" i="1" a="1"/>
  <c r="E8793" i="1" s="1"/>
  <c r="I8792" i="1" a="1"/>
  <c r="I8792" i="1" s="1"/>
  <c r="H8792" i="1" a="1"/>
  <c r="H8792" i="1" s="1"/>
  <c r="G8792" i="1" a="1"/>
  <c r="G8792" i="1" s="1"/>
  <c r="F8792" i="1" a="1"/>
  <c r="F8792" i="1" s="1"/>
  <c r="E8792" i="1" a="1"/>
  <c r="E8792" i="1" s="1"/>
  <c r="I8791" i="1" a="1"/>
  <c r="I8791" i="1" s="1"/>
  <c r="H8791" i="1" a="1"/>
  <c r="H8791" i="1" s="1"/>
  <c r="G8791" i="1" a="1"/>
  <c r="G8791" i="1" s="1"/>
  <c r="F8791" i="1" a="1"/>
  <c r="F8791" i="1" s="1"/>
  <c r="E8791" i="1" a="1"/>
  <c r="E8791" i="1" s="1"/>
  <c r="I8790" i="1" a="1"/>
  <c r="I8790" i="1" s="1"/>
  <c r="H8790" i="1" a="1"/>
  <c r="H8790" i="1" s="1"/>
  <c r="G8790" i="1" a="1"/>
  <c r="G8790" i="1" s="1"/>
  <c r="F8790" i="1" a="1"/>
  <c r="F8790" i="1" s="1"/>
  <c r="E8790" i="1" a="1"/>
  <c r="E8790" i="1" s="1"/>
  <c r="I8789" i="1" a="1"/>
  <c r="I8789" i="1" s="1"/>
  <c r="H8789" i="1" a="1"/>
  <c r="H8789" i="1" s="1"/>
  <c r="G8789" i="1" a="1"/>
  <c r="G8789" i="1" s="1"/>
  <c r="F8789" i="1" a="1"/>
  <c r="F8789" i="1" s="1"/>
  <c r="E8789" i="1" a="1"/>
  <c r="E8789" i="1" s="1"/>
  <c r="I8788" i="1" a="1"/>
  <c r="I8788" i="1" s="1"/>
  <c r="H8788" i="1" a="1"/>
  <c r="H8788" i="1" s="1"/>
  <c r="G8788" i="1" a="1"/>
  <c r="G8788" i="1" s="1"/>
  <c r="F8788" i="1" a="1"/>
  <c r="F8788" i="1" s="1"/>
  <c r="E8788" i="1" a="1"/>
  <c r="E8788" i="1" s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3" i="1"/>
  <c r="G6" i="6"/>
  <c r="H6" i="6"/>
  <c r="F6" i="6"/>
  <c r="J8807" i="1" l="1" a="1"/>
  <c r="J8807" i="1" s="1"/>
  <c r="J8798" i="1" a="1"/>
  <c r="J8798" i="1" s="1"/>
  <c r="J8796" i="1" a="1"/>
  <c r="J8796" i="1" s="1"/>
  <c r="J8794" i="1" a="1"/>
  <c r="J8794" i="1" s="1"/>
  <c r="J8792" i="1" a="1"/>
  <c r="J8792" i="1" s="1"/>
  <c r="J8790" i="1" a="1"/>
  <c r="J8790" i="1" s="1"/>
  <c r="J8806" i="1" a="1"/>
  <c r="J8806" i="1" s="1"/>
  <c r="J8805" i="1" a="1"/>
  <c r="J8805" i="1" s="1"/>
  <c r="J8804" i="1" a="1"/>
  <c r="J8804" i="1" s="1"/>
  <c r="J8803" i="1" a="1"/>
  <c r="J8803" i="1" s="1"/>
  <c r="J8802" i="1" a="1"/>
  <c r="J8802" i="1" s="1"/>
  <c r="J8813" i="1" a="1"/>
  <c r="J8813" i="1" s="1"/>
  <c r="J8799" i="1" a="1"/>
  <c r="J8799" i="1" s="1"/>
  <c r="J8797" i="1" a="1"/>
  <c r="J8797" i="1" s="1"/>
  <c r="J8795" i="1" a="1"/>
  <c r="J8795" i="1" s="1"/>
  <c r="J8793" i="1" a="1"/>
  <c r="J8793" i="1" s="1"/>
  <c r="J8791" i="1" a="1"/>
  <c r="J8791" i="1" s="1"/>
  <c r="J8789" i="1" a="1"/>
  <c r="J8789" i="1" s="1"/>
  <c r="J8812" i="1" a="1"/>
  <c r="J8812" i="1" s="1"/>
  <c r="J8811" i="1" a="1"/>
  <c r="J8811" i="1" s="1"/>
  <c r="J8810" i="1" a="1"/>
  <c r="J8810" i="1" s="1"/>
  <c r="J8788" i="1" a="1"/>
  <c r="J8788" i="1" s="1"/>
  <c r="J8809" i="1" a="1"/>
  <c r="J8809" i="1" s="1"/>
  <c r="J8808" i="1" a="1"/>
  <c r="J8808" i="1" s="1"/>
  <c r="E8808" i="1" s="1" a="1"/>
  <c r="E8808" i="1" s="1"/>
  <c r="I8811" i="1" a="1"/>
  <c r="I8811" i="1" s="1"/>
  <c r="G8813" i="1" a="1"/>
  <c r="G8813" i="1" s="1"/>
  <c r="F8803" i="1" a="1"/>
  <c r="F8803" i="1" s="1"/>
  <c r="H8806" i="1" a="1"/>
  <c r="H8806" i="1" s="1"/>
  <c r="E8806" i="1" a="1"/>
  <c r="E8806" i="1" s="1"/>
  <c r="H8811" i="1" a="1"/>
  <c r="H8811" i="1" s="1"/>
  <c r="F8813" i="1" a="1"/>
  <c r="F8813" i="1" s="1"/>
  <c r="I8804" i="1" a="1"/>
  <c r="I8804" i="1" s="1"/>
  <c r="G8806" i="1" a="1"/>
  <c r="G8806" i="1" s="1"/>
  <c r="I8809" i="1" a="1"/>
  <c r="I8809" i="1" s="1"/>
  <c r="G8811" i="1" a="1"/>
  <c r="G8811" i="1" s="1"/>
  <c r="E8813" i="1" a="1"/>
  <c r="E8813" i="1" s="1"/>
  <c r="H8804" i="1" a="1"/>
  <c r="H8804" i="1" s="1"/>
  <c r="F8806" i="1" a="1"/>
  <c r="F8806" i="1" s="1"/>
  <c r="H8809" i="1" a="1"/>
  <c r="H8809" i="1" s="1"/>
  <c r="F8811" i="1" a="1"/>
  <c r="F8811" i="1" s="1"/>
  <c r="I8802" i="1" a="1"/>
  <c r="I8802" i="1" s="1"/>
  <c r="G8804" i="1" a="1"/>
  <c r="G8804" i="1" s="1"/>
  <c r="F8805" i="1" a="1"/>
  <c r="F8805" i="1" s="1"/>
  <c r="G8809" i="1" a="1"/>
  <c r="G8809" i="1" s="1"/>
  <c r="E8811" i="1" a="1"/>
  <c r="E8811" i="1" s="1"/>
  <c r="E8802" i="1" a="1"/>
  <c r="E8802" i="1" s="1"/>
  <c r="F8804" i="1" a="1"/>
  <c r="F8804" i="1" s="1"/>
  <c r="I8807" i="1" a="1"/>
  <c r="I8807" i="1" s="1"/>
  <c r="H8803" i="1" a="1"/>
  <c r="H8803" i="1" s="1"/>
  <c r="F8809" i="1" a="1"/>
  <c r="F8809" i="1" s="1"/>
  <c r="I8812" i="1" a="1"/>
  <c r="I8812" i="1" s="1"/>
  <c r="H8802" i="1" a="1"/>
  <c r="H8802" i="1" s="1"/>
  <c r="E8804" i="1" a="1"/>
  <c r="E8804" i="1" s="1"/>
  <c r="H8807" i="1" a="1"/>
  <c r="H8807" i="1" s="1"/>
  <c r="E8809" i="1" a="1"/>
  <c r="E8809" i="1" s="1"/>
  <c r="H8812" i="1" a="1"/>
  <c r="H8812" i="1" s="1"/>
  <c r="G8802" i="1" a="1"/>
  <c r="G8802" i="1" s="1"/>
  <c r="I8805" i="1" a="1"/>
  <c r="I8805" i="1" s="1"/>
  <c r="G8807" i="1" a="1"/>
  <c r="G8807" i="1" s="1"/>
  <c r="E8807" i="1" a="1"/>
  <c r="E8807" i="1" s="1"/>
  <c r="I8810" i="1" a="1"/>
  <c r="I8810" i="1" s="1"/>
  <c r="G8812" i="1" a="1"/>
  <c r="G8812" i="1" s="1"/>
  <c r="F8802" i="1" a="1"/>
  <c r="F8802" i="1" s="1"/>
  <c r="H8805" i="1" a="1"/>
  <c r="H8805" i="1" s="1"/>
  <c r="F8807" i="1" a="1"/>
  <c r="F8807" i="1" s="1"/>
  <c r="I8808" i="1" a="1"/>
  <c r="I8808" i="1" s="1"/>
  <c r="H8810" i="1" a="1"/>
  <c r="H8810" i="1" s="1"/>
  <c r="F8812" i="1" a="1"/>
  <c r="F8812" i="1" s="1"/>
  <c r="I8803" i="1" a="1"/>
  <c r="I8803" i="1" s="1"/>
  <c r="E8805" i="1" a="1"/>
  <c r="E8805" i="1" s="1"/>
  <c r="F8810" i="1" a="1"/>
  <c r="F8810" i="1" s="1"/>
  <c r="G8810" i="1" a="1"/>
  <c r="G8810" i="1" s="1"/>
  <c r="E8812" i="1" a="1"/>
  <c r="E8812" i="1" s="1"/>
  <c r="E8803" i="1" a="1"/>
  <c r="E8803" i="1" s="1"/>
  <c r="G8805" i="1" a="1"/>
  <c r="G8805" i="1" s="1"/>
  <c r="I8813" i="1" a="1"/>
  <c r="I8813" i="1" s="1"/>
  <c r="E8810" i="1" a="1"/>
  <c r="E8810" i="1" s="1"/>
  <c r="H8813" i="1" a="1"/>
  <c r="H8813" i="1" s="1"/>
  <c r="G8803" i="1" a="1"/>
  <c r="G8803" i="1" s="1"/>
  <c r="I8806" i="1" a="1"/>
  <c r="I8806" i="1" s="1"/>
  <c r="G8808" i="1" a="1"/>
  <c r="G8808" i="1" s="1"/>
  <c r="F8808" i="1" a="1"/>
  <c r="F8808" i="1" s="1"/>
  <c r="H8808" i="1" a="1"/>
  <c r="H8808" i="1" s="1"/>
  <c r="C33" i="5"/>
  <c r="C30" i="5"/>
  <c r="C27" i="5"/>
  <c r="C22" i="5"/>
  <c r="C19" i="5"/>
  <c r="C16" i="5"/>
  <c r="C6" i="5"/>
  <c r="J8816" i="1" l="1"/>
  <c r="J8815" i="1"/>
  <c r="J8818" i="1"/>
  <c r="J8817" i="1"/>
  <c r="E6" i="6"/>
  <c r="D6" i="6"/>
  <c r="E4" i="6"/>
  <c r="F4" i="6"/>
  <c r="G4" i="6"/>
  <c r="H4" i="6"/>
  <c r="D4" i="6"/>
  <c r="E11" i="6"/>
  <c r="L11" i="6" s="1"/>
  <c r="F11" i="6"/>
  <c r="M11" i="6" s="1"/>
  <c r="G11" i="6"/>
  <c r="N11" i="6" s="1"/>
  <c r="H11" i="6"/>
  <c r="O11" i="6" s="1"/>
  <c r="D11" i="6"/>
  <c r="K11" i="6" s="1"/>
  <c r="Q2" i="1"/>
  <c r="U5" i="1"/>
  <c r="M58" i="1" s="1"/>
  <c r="T5" i="1"/>
  <c r="F27" i="6"/>
  <c r="X5" i="1"/>
  <c r="W5" i="1"/>
  <c r="O7460" i="1" s="1"/>
  <c r="V5" i="1"/>
  <c r="P2" i="1"/>
  <c r="O2" i="1"/>
  <c r="N2" i="1"/>
  <c r="M2" i="1"/>
  <c r="L2" i="1"/>
  <c r="G8818" i="1" l="1"/>
  <c r="B8818" i="1"/>
  <c r="I8818" i="1"/>
  <c r="H8818" i="1"/>
  <c r="F8818" i="1"/>
  <c r="E8818" i="1"/>
  <c r="G8816" i="1"/>
  <c r="I8816" i="1"/>
  <c r="H8816" i="1"/>
  <c r="B8816" i="1"/>
  <c r="F8816" i="1"/>
  <c r="E8816" i="1"/>
  <c r="H8815" i="1"/>
  <c r="I8815" i="1"/>
  <c r="B8815" i="1"/>
  <c r="E8815" i="1"/>
  <c r="F8815" i="1"/>
  <c r="G8815" i="1"/>
  <c r="H8817" i="1"/>
  <c r="I8817" i="1"/>
  <c r="B8817" i="1"/>
  <c r="E8817" i="1"/>
  <c r="F8817" i="1"/>
  <c r="G8817" i="1"/>
  <c r="H30" i="6"/>
  <c r="G30" i="6"/>
  <c r="D33" i="6"/>
  <c r="E33" i="6"/>
  <c r="L2530" i="1"/>
  <c r="L2498" i="1"/>
  <c r="L2178" i="1"/>
  <c r="L2082" i="1"/>
  <c r="L1954" i="1"/>
  <c r="L1838" i="1"/>
  <c r="L1742" i="1"/>
  <c r="L1614" i="1"/>
  <c r="L1509" i="1"/>
  <c r="L1437" i="1"/>
  <c r="L1341" i="1"/>
  <c r="L1253" i="1"/>
  <c r="L1181" i="1"/>
  <c r="L1085" i="1"/>
  <c r="L997" i="1"/>
  <c r="L925" i="1"/>
  <c r="L829" i="1"/>
  <c r="L741" i="1"/>
  <c r="L669" i="1"/>
  <c r="L573" i="1"/>
  <c r="L485" i="1"/>
  <c r="L413" i="1"/>
  <c r="L317" i="1"/>
  <c r="L229" i="1"/>
  <c r="L157" i="1"/>
  <c r="L61" i="1"/>
  <c r="L4410" i="1"/>
  <c r="L2402" i="1"/>
  <c r="L2169" i="1"/>
  <c r="L2041" i="1"/>
  <c r="L1922" i="1"/>
  <c r="L1826" i="1"/>
  <c r="L1698" i="1"/>
  <c r="L1582" i="1"/>
  <c r="L1501" i="1"/>
  <c r="L1405" i="1"/>
  <c r="L1317" i="1"/>
  <c r="L1245" i="1"/>
  <c r="L1149" i="1"/>
  <c r="L1061" i="1"/>
  <c r="L989" i="1"/>
  <c r="L893" i="1"/>
  <c r="L805" i="1"/>
  <c r="L733" i="1"/>
  <c r="L637" i="1"/>
  <c r="L549" i="1"/>
  <c r="L477" i="1"/>
  <c r="L381" i="1"/>
  <c r="L293" i="1"/>
  <c r="L221" i="1"/>
  <c r="L125" i="1"/>
  <c r="L37" i="1"/>
  <c r="L2722" i="1"/>
  <c r="L2370" i="1"/>
  <c r="L2126" i="1"/>
  <c r="L2009" i="1"/>
  <c r="L1913" i="1"/>
  <c r="L1785" i="1"/>
  <c r="L1666" i="1"/>
  <c r="L1570" i="1"/>
  <c r="L1469" i="1"/>
  <c r="L1381" i="1"/>
  <c r="L1309" i="1"/>
  <c r="L1213" i="1"/>
  <c r="L1125" i="1"/>
  <c r="L1053" i="1"/>
  <c r="L957" i="1"/>
  <c r="L869" i="1"/>
  <c r="L797" i="1"/>
  <c r="L701" i="1"/>
  <c r="L613" i="1"/>
  <c r="L541" i="1"/>
  <c r="L445" i="1"/>
  <c r="L357" i="1"/>
  <c r="L285" i="1"/>
  <c r="L189" i="1"/>
  <c r="L101" i="1"/>
  <c r="L29" i="1"/>
  <c r="L2690" i="1"/>
  <c r="L2242" i="1"/>
  <c r="L2094" i="1"/>
  <c r="L1998" i="1"/>
  <c r="L1870" i="1"/>
  <c r="L1753" i="1"/>
  <c r="L1657" i="1"/>
  <c r="L1533" i="1"/>
  <c r="L1445" i="1"/>
  <c r="L1373" i="1"/>
  <c r="L1277" i="1"/>
  <c r="L1189" i="1"/>
  <c r="L1117" i="1"/>
  <c r="L1021" i="1"/>
  <c r="L933" i="1"/>
  <c r="L861" i="1"/>
  <c r="L765" i="1"/>
  <c r="L677" i="1"/>
  <c r="L605" i="1"/>
  <c r="L509" i="1"/>
  <c r="L421" i="1"/>
  <c r="L349" i="1"/>
  <c r="L253" i="1"/>
  <c r="L165" i="1"/>
  <c r="L93" i="1"/>
  <c r="D30" i="6"/>
  <c r="E16" i="6"/>
  <c r="E27" i="6"/>
  <c r="F30" i="6"/>
  <c r="H33" i="6"/>
  <c r="L5" i="1"/>
  <c r="L69" i="1"/>
  <c r="L133" i="1"/>
  <c r="L197" i="1"/>
  <c r="L261" i="1"/>
  <c r="L325" i="1"/>
  <c r="L389" i="1"/>
  <c r="L453" i="1"/>
  <c r="L517" i="1"/>
  <c r="L581" i="1"/>
  <c r="L645" i="1"/>
  <c r="L709" i="1"/>
  <c r="L773" i="1"/>
  <c r="L837" i="1"/>
  <c r="L901" i="1"/>
  <c r="L965" i="1"/>
  <c r="L1029" i="1"/>
  <c r="L1093" i="1"/>
  <c r="L1157" i="1"/>
  <c r="L1221" i="1"/>
  <c r="L1285" i="1"/>
  <c r="L1349" i="1"/>
  <c r="L1413" i="1"/>
  <c r="L1477" i="1"/>
  <c r="L1541" i="1"/>
  <c r="L1625" i="1"/>
  <c r="L1710" i="1"/>
  <c r="L1794" i="1"/>
  <c r="L1881" i="1"/>
  <c r="L1966" i="1"/>
  <c r="L2050" i="1"/>
  <c r="L2137" i="1"/>
  <c r="L2274" i="1"/>
  <c r="L5482" i="1"/>
  <c r="D27" i="6"/>
  <c r="H27" i="6"/>
  <c r="E30" i="6"/>
  <c r="G33" i="6"/>
  <c r="G27" i="6"/>
  <c r="F33" i="6"/>
  <c r="C6" i="6"/>
  <c r="L2946" i="1"/>
  <c r="L2978" i="1"/>
  <c r="L3202" i="1"/>
  <c r="L3234" i="1"/>
  <c r="L7142" i="1"/>
  <c r="L4970" i="1"/>
  <c r="L13" i="1"/>
  <c r="L45" i="1"/>
  <c r="L77" i="1"/>
  <c r="L109" i="1"/>
  <c r="L141" i="1"/>
  <c r="L173" i="1"/>
  <c r="L205" i="1"/>
  <c r="L237" i="1"/>
  <c r="L269" i="1"/>
  <c r="L301" i="1"/>
  <c r="L333" i="1"/>
  <c r="L365" i="1"/>
  <c r="L397" i="1"/>
  <c r="L429" i="1"/>
  <c r="L461" i="1"/>
  <c r="L493" i="1"/>
  <c r="L525" i="1"/>
  <c r="L557" i="1"/>
  <c r="L589" i="1"/>
  <c r="L621" i="1"/>
  <c r="L653" i="1"/>
  <c r="L685" i="1"/>
  <c r="L717" i="1"/>
  <c r="L749" i="1"/>
  <c r="L781" i="1"/>
  <c r="L813" i="1"/>
  <c r="L845" i="1"/>
  <c r="L877" i="1"/>
  <c r="L909" i="1"/>
  <c r="L941" i="1"/>
  <c r="L973" i="1"/>
  <c r="L1005" i="1"/>
  <c r="L1037" i="1"/>
  <c r="L1069" i="1"/>
  <c r="L1101" i="1"/>
  <c r="L1133" i="1"/>
  <c r="L1165" i="1"/>
  <c r="L1197" i="1"/>
  <c r="L1229" i="1"/>
  <c r="L1261" i="1"/>
  <c r="L1293" i="1"/>
  <c r="L1325" i="1"/>
  <c r="L1357" i="1"/>
  <c r="L1389" i="1"/>
  <c r="L1421" i="1"/>
  <c r="L1453" i="1"/>
  <c r="L1485" i="1"/>
  <c r="L1517" i="1"/>
  <c r="L1550" i="1"/>
  <c r="L1593" i="1"/>
  <c r="L1634" i="1"/>
  <c r="L1678" i="1"/>
  <c r="L1721" i="1"/>
  <c r="L1762" i="1"/>
  <c r="L1806" i="1"/>
  <c r="L1849" i="1"/>
  <c r="L1890" i="1"/>
  <c r="L1934" i="1"/>
  <c r="L1977" i="1"/>
  <c r="L2018" i="1"/>
  <c r="L2062" i="1"/>
  <c r="L2105" i="1"/>
  <c r="L2146" i="1"/>
  <c r="L2190" i="1"/>
  <c r="L2306" i="1"/>
  <c r="L2434" i="1"/>
  <c r="L2562" i="1"/>
  <c r="L2818" i="1"/>
  <c r="L3074" i="1"/>
  <c r="L3453" i="1"/>
  <c r="L5738" i="1"/>
  <c r="L21" i="1"/>
  <c r="L53" i="1"/>
  <c r="L85" i="1"/>
  <c r="L117" i="1"/>
  <c r="L149" i="1"/>
  <c r="L181" i="1"/>
  <c r="L213" i="1"/>
  <c r="L245" i="1"/>
  <c r="L277" i="1"/>
  <c r="L309" i="1"/>
  <c r="L341" i="1"/>
  <c r="L373" i="1"/>
  <c r="L405" i="1"/>
  <c r="L437" i="1"/>
  <c r="L469" i="1"/>
  <c r="L501" i="1"/>
  <c r="L533" i="1"/>
  <c r="L565" i="1"/>
  <c r="L597" i="1"/>
  <c r="L629" i="1"/>
  <c r="L661" i="1"/>
  <c r="L693" i="1"/>
  <c r="L725" i="1"/>
  <c r="L757" i="1"/>
  <c r="L789" i="1"/>
  <c r="L821" i="1"/>
  <c r="L853" i="1"/>
  <c r="L885" i="1"/>
  <c r="L917" i="1"/>
  <c r="L949" i="1"/>
  <c r="L981" i="1"/>
  <c r="L1013" i="1"/>
  <c r="L1045" i="1"/>
  <c r="L1077" i="1"/>
  <c r="L1109" i="1"/>
  <c r="L1141" i="1"/>
  <c r="L1173" i="1"/>
  <c r="L1205" i="1"/>
  <c r="L1237" i="1"/>
  <c r="L1269" i="1"/>
  <c r="L1301" i="1"/>
  <c r="L1333" i="1"/>
  <c r="L1365" i="1"/>
  <c r="L1397" i="1"/>
  <c r="L1429" i="1"/>
  <c r="L1461" i="1"/>
  <c r="L1493" i="1"/>
  <c r="L1525" i="1"/>
  <c r="L1561" i="1"/>
  <c r="L1602" i="1"/>
  <c r="L1646" i="1"/>
  <c r="L1689" i="1"/>
  <c r="L1730" i="1"/>
  <c r="L1774" i="1"/>
  <c r="L1817" i="1"/>
  <c r="L1858" i="1"/>
  <c r="L1902" i="1"/>
  <c r="L1945" i="1"/>
  <c r="L1986" i="1"/>
  <c r="L2030" i="1"/>
  <c r="L2073" i="1"/>
  <c r="L2114" i="1"/>
  <c r="L2158" i="1"/>
  <c r="L2210" i="1"/>
  <c r="L2338" i="1"/>
  <c r="L2466" i="1"/>
  <c r="L2594" i="1"/>
  <c r="L2850" i="1"/>
  <c r="L3106" i="1"/>
  <c r="L3517" i="1"/>
  <c r="L6520" i="1"/>
  <c r="N6970" i="1"/>
  <c r="N6456" i="1"/>
  <c r="N6328" i="1"/>
  <c r="N6029" i="1"/>
  <c r="N5432" i="1"/>
  <c r="N5304" i="1"/>
  <c r="N3927" i="1"/>
  <c r="N2686" i="1"/>
  <c r="N6917" i="1"/>
  <c r="N6221" i="1"/>
  <c r="N5197" i="1"/>
  <c r="N4942" i="1"/>
  <c r="N4878" i="1"/>
  <c r="N4814" i="1"/>
  <c r="N4366" i="1"/>
  <c r="N4302" i="1"/>
  <c r="N4019" i="1"/>
  <c r="N2675" i="1"/>
  <c r="N4846" i="1"/>
  <c r="N4334" i="1"/>
  <c r="N3935" i="1"/>
  <c r="N2659" i="1"/>
  <c r="N2587" i="1"/>
  <c r="N2571" i="1"/>
  <c r="N2547" i="1"/>
  <c r="N2142" i="1"/>
  <c r="N2014" i="1"/>
  <c r="N6392" i="1"/>
  <c r="N6157" i="1"/>
  <c r="N5240" i="1"/>
  <c r="N2542" i="1"/>
  <c r="N2157" i="1"/>
  <c r="N2149" i="1"/>
  <c r="N2138" i="1"/>
  <c r="N2102" i="1"/>
  <c r="N2029" i="1"/>
  <c r="N2021" i="1"/>
  <c r="N2010" i="1"/>
  <c r="N1974" i="1"/>
  <c r="N6093" i="1"/>
  <c r="N4910" i="1"/>
  <c r="N4398" i="1"/>
  <c r="N3955" i="1"/>
  <c r="N2592" i="1"/>
  <c r="N2576" i="1"/>
  <c r="N2531" i="1"/>
  <c r="N2098" i="1"/>
  <c r="N1970" i="1"/>
  <c r="N2670" i="1"/>
  <c r="N2558" i="1"/>
  <c r="N2153" i="1"/>
  <c r="N1886" i="1"/>
  <c r="N1758" i="1"/>
  <c r="N1630" i="1"/>
  <c r="N1966" i="1"/>
  <c r="N1901" i="1"/>
  <c r="N1893" i="1"/>
  <c r="N1882" i="1"/>
  <c r="N1846" i="1"/>
  <c r="N1773" i="1"/>
  <c r="N1765" i="1"/>
  <c r="N1754" i="1"/>
  <c r="N1718" i="1"/>
  <c r="N1645" i="1"/>
  <c r="N1637" i="1"/>
  <c r="N1626" i="1"/>
  <c r="N1590" i="1"/>
  <c r="N1521" i="1"/>
  <c r="N1485" i="1"/>
  <c r="N1457" i="1"/>
  <c r="N1421" i="1"/>
  <c r="N1393" i="1"/>
  <c r="N1357" i="1"/>
  <c r="N1329" i="1"/>
  <c r="N1293" i="1"/>
  <c r="N1265" i="1"/>
  <c r="N1229" i="1"/>
  <c r="N1201" i="1"/>
  <c r="N1165" i="1"/>
  <c r="N1137" i="1"/>
  <c r="N1101" i="1"/>
  <c r="N1073" i="1"/>
  <c r="N1037" i="1"/>
  <c r="N1009" i="1"/>
  <c r="N3987" i="1"/>
  <c r="N2094" i="1"/>
  <c r="N1842" i="1"/>
  <c r="N1714" i="1"/>
  <c r="N1586" i="1"/>
  <c r="N1710" i="1"/>
  <c r="N1453" i="1"/>
  <c r="N1361" i="1"/>
  <c r="N1197" i="1"/>
  <c r="N1105" i="1"/>
  <c r="N995" i="1"/>
  <c r="N991" i="1"/>
  <c r="N982" i="1"/>
  <c r="N963" i="1"/>
  <c r="N959" i="1"/>
  <c r="N950" i="1"/>
  <c r="N931" i="1"/>
  <c r="N927" i="1"/>
  <c r="N918" i="1"/>
  <c r="N899" i="1"/>
  <c r="N895" i="1"/>
  <c r="N886" i="1"/>
  <c r="N867" i="1"/>
  <c r="N863" i="1"/>
  <c r="N854" i="1"/>
  <c r="N835" i="1"/>
  <c r="N831" i="1"/>
  <c r="N822" i="1"/>
  <c r="N803" i="1"/>
  <c r="N799" i="1"/>
  <c r="N790" i="1"/>
  <c r="N771" i="1"/>
  <c r="N767" i="1"/>
  <c r="N758" i="1"/>
  <c r="N739" i="1"/>
  <c r="N735" i="1"/>
  <c r="N726" i="1"/>
  <c r="N707" i="1"/>
  <c r="N703" i="1"/>
  <c r="N694" i="1"/>
  <c r="N675" i="1"/>
  <c r="N671" i="1"/>
  <c r="N662" i="1"/>
  <c r="N643" i="1"/>
  <c r="N639" i="1"/>
  <c r="N630" i="1"/>
  <c r="N611" i="1"/>
  <c r="N607" i="1"/>
  <c r="N598" i="1"/>
  <c r="N579" i="1"/>
  <c r="N575" i="1"/>
  <c r="N566" i="1"/>
  <c r="N547" i="1"/>
  <c r="N543" i="1"/>
  <c r="N534" i="1"/>
  <c r="N515" i="1"/>
  <c r="N511" i="1"/>
  <c r="N502" i="1"/>
  <c r="N483" i="1"/>
  <c r="N479" i="1"/>
  <c r="N470" i="1"/>
  <c r="N451" i="1"/>
  <c r="N447" i="1"/>
  <c r="N438" i="1"/>
  <c r="N419" i="1"/>
  <c r="N415" i="1"/>
  <c r="N406" i="1"/>
  <c r="N387" i="1"/>
  <c r="N383" i="1"/>
  <c r="N374" i="1"/>
  <c r="N355" i="1"/>
  <c r="N351" i="1"/>
  <c r="N342" i="1"/>
  <c r="N323" i="1"/>
  <c r="N319" i="1"/>
  <c r="N310" i="1"/>
  <c r="N291" i="1"/>
  <c r="N287" i="1"/>
  <c r="N278" i="1"/>
  <c r="N259" i="1"/>
  <c r="N252" i="1"/>
  <c r="N250" i="1"/>
  <c r="N248" i="1"/>
  <c r="N246" i="1"/>
  <c r="N5368" i="1"/>
  <c r="N2025" i="1"/>
  <c r="N1838" i="1"/>
  <c r="N1641" i="1"/>
  <c r="N1389" i="1"/>
  <c r="N1297" i="1"/>
  <c r="N1133" i="1"/>
  <c r="N1041" i="1"/>
  <c r="N988" i="1"/>
  <c r="N956" i="1"/>
  <c r="N924" i="1"/>
  <c r="N892" i="1"/>
  <c r="N860" i="1"/>
  <c r="N828" i="1"/>
  <c r="N796" i="1"/>
  <c r="N764" i="1"/>
  <c r="N732" i="1"/>
  <c r="N700" i="1"/>
  <c r="N668" i="1"/>
  <c r="N636" i="1"/>
  <c r="N604" i="1"/>
  <c r="N572" i="1"/>
  <c r="N540" i="1"/>
  <c r="N508" i="1"/>
  <c r="N476" i="1"/>
  <c r="N444" i="1"/>
  <c r="N412" i="1"/>
  <c r="N380" i="1"/>
  <c r="N348" i="1"/>
  <c r="N316" i="1"/>
  <c r="N284" i="1"/>
  <c r="N1769" i="1"/>
  <c r="N1489" i="1"/>
  <c r="N1325" i="1"/>
  <c r="N1233" i="1"/>
  <c r="N1069" i="1"/>
  <c r="N993" i="1"/>
  <c r="N989" i="1"/>
  <c r="N986" i="1"/>
  <c r="N961" i="1"/>
  <c r="N957" i="1"/>
  <c r="N954" i="1"/>
  <c r="N929" i="1"/>
  <c r="N925" i="1"/>
  <c r="N922" i="1"/>
  <c r="N897" i="1"/>
  <c r="N893" i="1"/>
  <c r="N890" i="1"/>
  <c r="N865" i="1"/>
  <c r="N861" i="1"/>
  <c r="N858" i="1"/>
  <c r="N833" i="1"/>
  <c r="N829" i="1"/>
  <c r="N826" i="1"/>
  <c r="N801" i="1"/>
  <c r="N797" i="1"/>
  <c r="N794" i="1"/>
  <c r="N769" i="1"/>
  <c r="N765" i="1"/>
  <c r="N762" i="1"/>
  <c r="N737" i="1"/>
  <c r="N733" i="1"/>
  <c r="N730" i="1"/>
  <c r="N705" i="1"/>
  <c r="N701" i="1"/>
  <c r="N698" i="1"/>
  <c r="N673" i="1"/>
  <c r="N669" i="1"/>
  <c r="N666" i="1"/>
  <c r="N641" i="1"/>
  <c r="N637" i="1"/>
  <c r="N634" i="1"/>
  <c r="N609" i="1"/>
  <c r="N605" i="1"/>
  <c r="N602" i="1"/>
  <c r="N577" i="1"/>
  <c r="N573" i="1"/>
  <c r="N570" i="1"/>
  <c r="N545" i="1"/>
  <c r="N541" i="1"/>
  <c r="N538" i="1"/>
  <c r="N513" i="1"/>
  <c r="N509" i="1"/>
  <c r="N506" i="1"/>
  <c r="N481" i="1"/>
  <c r="N477" i="1"/>
  <c r="N474" i="1"/>
  <c r="N449" i="1"/>
  <c r="N445" i="1"/>
  <c r="N442" i="1"/>
  <c r="N417" i="1"/>
  <c r="N413" i="1"/>
  <c r="N410" i="1"/>
  <c r="N385" i="1"/>
  <c r="N381" i="1"/>
  <c r="N378" i="1"/>
  <c r="N353" i="1"/>
  <c r="N349" i="1"/>
  <c r="N346" i="1"/>
  <c r="N321" i="1"/>
  <c r="N317" i="1"/>
  <c r="N314" i="1"/>
  <c r="N289" i="1"/>
  <c r="N285" i="1"/>
  <c r="N282" i="1"/>
  <c r="N257" i="1"/>
  <c r="N251" i="1"/>
  <c r="N249" i="1"/>
  <c r="N247" i="1"/>
  <c r="N1897" i="1"/>
  <c r="N1425" i="1"/>
  <c r="N1005" i="1"/>
  <c r="N952" i="1"/>
  <c r="N888" i="1"/>
  <c r="N824" i="1"/>
  <c r="N760" i="1"/>
  <c r="N696" i="1"/>
  <c r="N632" i="1"/>
  <c r="N568" i="1"/>
  <c r="N504" i="1"/>
  <c r="N440" i="1"/>
  <c r="N376" i="1"/>
  <c r="N312" i="1"/>
  <c r="N245" i="1"/>
  <c r="N219" i="1"/>
  <c r="N217" i="1"/>
  <c r="N215" i="1"/>
  <c r="N213" i="1"/>
  <c r="N187" i="1"/>
  <c r="N185" i="1"/>
  <c r="N183" i="1"/>
  <c r="N181" i="1"/>
  <c r="N155" i="1"/>
  <c r="N153" i="1"/>
  <c r="N151" i="1"/>
  <c r="N149" i="1"/>
  <c r="N123" i="1"/>
  <c r="N121" i="1"/>
  <c r="N119" i="1"/>
  <c r="N117" i="1"/>
  <c r="N91" i="1"/>
  <c r="N89" i="1"/>
  <c r="N87" i="1"/>
  <c r="N85" i="1"/>
  <c r="N59" i="1"/>
  <c r="N57" i="1"/>
  <c r="N55" i="1"/>
  <c r="N53" i="1"/>
  <c r="N27" i="1"/>
  <c r="N25" i="1"/>
  <c r="N23" i="1"/>
  <c r="N21" i="1"/>
  <c r="N1582" i="1"/>
  <c r="N1169" i="1"/>
  <c r="N1517" i="1"/>
  <c r="N984" i="1"/>
  <c r="N920" i="1"/>
  <c r="N856" i="1"/>
  <c r="N792" i="1"/>
  <c r="N728" i="1"/>
  <c r="N664" i="1"/>
  <c r="N600" i="1"/>
  <c r="N536" i="1"/>
  <c r="N472" i="1"/>
  <c r="N408" i="1"/>
  <c r="N344" i="1"/>
  <c r="N280" i="1"/>
  <c r="N220" i="1"/>
  <c r="N218" i="1"/>
  <c r="N216" i="1"/>
  <c r="N214" i="1"/>
  <c r="N188" i="1"/>
  <c r="N186" i="1"/>
  <c r="N184" i="1"/>
  <c r="N182" i="1"/>
  <c r="N156" i="1"/>
  <c r="N154" i="1"/>
  <c r="N152" i="1"/>
  <c r="N150" i="1"/>
  <c r="N124" i="1"/>
  <c r="N122" i="1"/>
  <c r="N120" i="1"/>
  <c r="N118" i="1"/>
  <c r="N92" i="1"/>
  <c r="N90" i="1"/>
  <c r="N88" i="1"/>
  <c r="N86" i="1"/>
  <c r="N60" i="1"/>
  <c r="N58" i="1"/>
  <c r="N56" i="1"/>
  <c r="N54" i="1"/>
  <c r="N28" i="1"/>
  <c r="N26" i="1"/>
  <c r="N24" i="1"/>
  <c r="N22" i="1"/>
  <c r="N6264" i="1"/>
  <c r="N1261" i="1"/>
  <c r="P8786" i="1"/>
  <c r="P6689" i="1"/>
  <c r="P5859" i="1"/>
  <c r="P5687" i="1"/>
  <c r="P5559" i="1"/>
  <c r="P5084" i="1"/>
  <c r="P5020" i="1"/>
  <c r="P4565" i="1"/>
  <c r="P3976" i="1"/>
  <c r="P3951" i="1"/>
  <c r="P3903" i="1"/>
  <c r="P3871" i="1"/>
  <c r="P3839" i="1"/>
  <c r="P3825" i="1"/>
  <c r="P3809" i="1"/>
  <c r="P3793" i="1"/>
  <c r="P3777" i="1"/>
  <c r="P3761" i="1"/>
  <c r="P3557" i="1"/>
  <c r="P3525" i="1"/>
  <c r="P3511" i="1"/>
  <c r="P3495" i="1"/>
  <c r="P3479" i="1"/>
  <c r="P3463" i="1"/>
  <c r="P3301" i="1"/>
  <c r="P3269" i="1"/>
  <c r="P3141" i="1"/>
  <c r="P3013" i="1"/>
  <c r="P2885" i="1"/>
  <c r="P2757" i="1"/>
  <c r="P2642" i="1"/>
  <c r="P2626" i="1"/>
  <c r="P2607" i="1"/>
  <c r="P7147" i="1"/>
  <c r="P6685" i="1"/>
  <c r="P5795" i="1"/>
  <c r="P4661" i="1"/>
  <c r="P4476" i="1"/>
  <c r="P4412" i="1"/>
  <c r="P4149" i="1"/>
  <c r="P4077" i="1"/>
  <c r="P4045" i="1"/>
  <c r="P3944" i="1"/>
  <c r="P3895" i="1"/>
  <c r="P3863" i="1"/>
  <c r="P3549" i="1"/>
  <c r="P3517" i="1"/>
  <c r="P3293" i="1"/>
  <c r="P3251" i="1"/>
  <c r="P3235" i="1"/>
  <c r="P3165" i="1"/>
  <c r="P3123" i="1"/>
  <c r="P3107" i="1"/>
  <c r="P3037" i="1"/>
  <c r="P2995" i="1"/>
  <c r="P2979" i="1"/>
  <c r="P2909" i="1"/>
  <c r="P2867" i="1"/>
  <c r="P2851" i="1"/>
  <c r="P2781" i="1"/>
  <c r="P2739" i="1"/>
  <c r="P2723" i="1"/>
  <c r="P2649" i="1"/>
  <c r="P2633" i="1"/>
  <c r="P2605" i="1"/>
  <c r="P6510" i="1"/>
  <c r="P5923" i="1"/>
  <c r="P4597" i="1"/>
  <c r="P4444" i="1"/>
  <c r="P4091" i="1"/>
  <c r="P4028" i="1"/>
  <c r="P3983" i="1"/>
  <c r="P3879" i="1"/>
  <c r="P3533" i="1"/>
  <c r="P3309" i="1"/>
  <c r="P3259" i="1"/>
  <c r="P3149" i="1"/>
  <c r="P3115" i="1"/>
  <c r="P3003" i="1"/>
  <c r="P2893" i="1"/>
  <c r="P2859" i="1"/>
  <c r="P2747" i="1"/>
  <c r="P2628" i="1"/>
  <c r="P2521" i="1"/>
  <c r="P2508" i="1"/>
  <c r="P2497" i="1"/>
  <c r="P2489" i="1"/>
  <c r="P2481" i="1"/>
  <c r="P2473" i="1"/>
  <c r="P2396" i="1"/>
  <c r="P2380" i="1"/>
  <c r="P2369" i="1"/>
  <c r="P2361" i="1"/>
  <c r="P2353" i="1"/>
  <c r="P2345" i="1"/>
  <c r="P2268" i="1"/>
  <c r="P2252" i="1"/>
  <c r="P2241" i="1"/>
  <c r="P2233" i="1"/>
  <c r="P2225" i="1"/>
  <c r="P2217" i="1"/>
  <c r="P2176" i="1"/>
  <c r="P2130" i="1"/>
  <c r="P2075" i="1"/>
  <c r="P2048" i="1"/>
  <c r="P2002" i="1"/>
  <c r="P1947" i="1"/>
  <c r="P1920" i="1"/>
  <c r="P7801" i="1"/>
  <c r="P6803" i="1"/>
  <c r="P5495" i="1"/>
  <c r="P5052" i="1"/>
  <c r="P4015" i="1"/>
  <c r="P3919" i="1"/>
  <c r="P3855" i="1"/>
  <c r="P3817" i="1"/>
  <c r="P3785" i="1"/>
  <c r="P3753" i="1"/>
  <c r="P3573" i="1"/>
  <c r="P3487" i="1"/>
  <c r="P3455" i="1"/>
  <c r="P3285" i="1"/>
  <c r="P3029" i="1"/>
  <c r="P2773" i="1"/>
  <c r="P2647" i="1"/>
  <c r="P2623" i="1"/>
  <c r="P2519" i="1"/>
  <c r="P2504" i="1"/>
  <c r="P2392" i="1"/>
  <c r="P2376" i="1"/>
  <c r="P2264" i="1"/>
  <c r="P2248" i="1"/>
  <c r="P2172" i="1"/>
  <c r="P2163" i="1"/>
  <c r="P2126" i="1"/>
  <c r="P2119" i="1"/>
  <c r="P2090" i="1"/>
  <c r="P2044" i="1"/>
  <c r="P2035" i="1"/>
  <c r="P1998" i="1"/>
  <c r="P1991" i="1"/>
  <c r="P1962" i="1"/>
  <c r="P1916" i="1"/>
  <c r="P7587" i="1"/>
  <c r="P6799" i="1"/>
  <c r="P4508" i="1"/>
  <c r="P4060" i="1"/>
  <c r="P4008" i="1"/>
  <c r="P3911" i="1"/>
  <c r="P3847" i="1"/>
  <c r="P3565" i="1"/>
  <c r="P3277" i="1"/>
  <c r="P3243" i="1"/>
  <c r="P3131" i="1"/>
  <c r="P3021" i="1"/>
  <c r="P2987" i="1"/>
  <c r="P2875" i="1"/>
  <c r="P2765" i="1"/>
  <c r="P2731" i="1"/>
  <c r="P2644" i="1"/>
  <c r="P2621" i="1"/>
  <c r="P2516" i="1"/>
  <c r="P2500" i="1"/>
  <c r="P2493" i="1"/>
  <c r="P2485" i="1"/>
  <c r="P2477" i="1"/>
  <c r="P2469" i="1"/>
  <c r="P2388" i="1"/>
  <c r="P2372" i="1"/>
  <c r="P2365" i="1"/>
  <c r="P2357" i="1"/>
  <c r="P2349" i="1"/>
  <c r="P2341" i="1"/>
  <c r="P2260" i="1"/>
  <c r="P2244" i="1"/>
  <c r="P2237" i="1"/>
  <c r="P2229" i="1"/>
  <c r="P2221" i="1"/>
  <c r="P2213" i="1"/>
  <c r="P2086" i="1"/>
  <c r="P2079" i="1"/>
  <c r="P1958" i="1"/>
  <c r="P1951" i="1"/>
  <c r="P5987" i="1"/>
  <c r="P5134" i="1"/>
  <c r="P4629" i="1"/>
  <c r="P4117" i="1"/>
  <c r="P3887" i="1"/>
  <c r="P3503" i="1"/>
  <c r="P3317" i="1"/>
  <c r="P3157" i="1"/>
  <c r="P2901" i="1"/>
  <c r="P2082" i="1"/>
  <c r="P2039" i="1"/>
  <c r="P1995" i="1"/>
  <c r="P1874" i="1"/>
  <c r="P1819" i="1"/>
  <c r="P1792" i="1"/>
  <c r="P1746" i="1"/>
  <c r="P1691" i="1"/>
  <c r="P1664" i="1"/>
  <c r="P1618" i="1"/>
  <c r="P1563" i="1"/>
  <c r="P1538" i="1"/>
  <c r="P1474" i="1"/>
  <c r="P1410" i="1"/>
  <c r="P1346" i="1"/>
  <c r="P1282" i="1"/>
  <c r="P1218" i="1"/>
  <c r="P1154" i="1"/>
  <c r="P1090" i="1"/>
  <c r="P1026" i="1"/>
  <c r="P4988" i="1"/>
  <c r="P3833" i="1"/>
  <c r="P3471" i="1"/>
  <c r="P2631" i="1"/>
  <c r="P2400" i="1"/>
  <c r="P2272" i="1"/>
  <c r="P2167" i="1"/>
  <c r="P2123" i="1"/>
  <c r="P2031" i="1"/>
  <c r="P1987" i="1"/>
  <c r="P1907" i="1"/>
  <c r="P1870" i="1"/>
  <c r="P1863" i="1"/>
  <c r="P1834" i="1"/>
  <c r="P1788" i="1"/>
  <c r="P1779" i="1"/>
  <c r="P1742" i="1"/>
  <c r="P1735" i="1"/>
  <c r="P1706" i="1"/>
  <c r="P1660" i="1"/>
  <c r="P1651" i="1"/>
  <c r="P1614" i="1"/>
  <c r="P1607" i="1"/>
  <c r="P1578" i="1"/>
  <c r="P1534" i="1"/>
  <c r="P1527" i="1"/>
  <c r="P1499" i="1"/>
  <c r="P1470" i="1"/>
  <c r="P1463" i="1"/>
  <c r="P1435" i="1"/>
  <c r="P1406" i="1"/>
  <c r="P1399" i="1"/>
  <c r="P1371" i="1"/>
  <c r="P1342" i="1"/>
  <c r="P1335" i="1"/>
  <c r="P1307" i="1"/>
  <c r="P1278" i="1"/>
  <c r="P1271" i="1"/>
  <c r="P1243" i="1"/>
  <c r="P1214" i="1"/>
  <c r="P1207" i="1"/>
  <c r="P1179" i="1"/>
  <c r="P1150" i="1"/>
  <c r="P1143" i="1"/>
  <c r="P1115" i="1"/>
  <c r="P1086" i="1"/>
  <c r="P1079" i="1"/>
  <c r="P1051" i="1"/>
  <c r="P1022" i="1"/>
  <c r="P1015" i="1"/>
  <c r="P5623" i="1"/>
  <c r="P3801" i="1"/>
  <c r="P3541" i="1"/>
  <c r="P2512" i="1"/>
  <c r="P2384" i="1"/>
  <c r="P2256" i="1"/>
  <c r="P2159" i="1"/>
  <c r="P2115" i="1"/>
  <c r="P2006" i="1"/>
  <c r="P1830" i="1"/>
  <c r="P1823" i="1"/>
  <c r="P1702" i="1"/>
  <c r="P1695" i="1"/>
  <c r="P1574" i="1"/>
  <c r="P1567" i="1"/>
  <c r="P1506" i="1"/>
  <c r="P1442" i="1"/>
  <c r="P1378" i="1"/>
  <c r="P1314" i="1"/>
  <c r="P1250" i="1"/>
  <c r="P1186" i="1"/>
  <c r="P1122" i="1"/>
  <c r="P1058" i="1"/>
  <c r="P1911" i="1"/>
  <c r="P1867" i="1"/>
  <c r="P1775" i="1"/>
  <c r="P1731" i="1"/>
  <c r="P1622" i="1"/>
  <c r="P1495" i="1"/>
  <c r="P1374" i="1"/>
  <c r="P1339" i="1"/>
  <c r="P1239" i="1"/>
  <c r="P1118" i="1"/>
  <c r="P1083" i="1"/>
  <c r="P976" i="1"/>
  <c r="P944" i="1"/>
  <c r="P912" i="1"/>
  <c r="P880" i="1"/>
  <c r="P848" i="1"/>
  <c r="P816" i="1"/>
  <c r="P784" i="1"/>
  <c r="P752" i="1"/>
  <c r="P720" i="1"/>
  <c r="P688" i="1"/>
  <c r="P656" i="1"/>
  <c r="P624" i="1"/>
  <c r="P592" i="1"/>
  <c r="P560" i="1"/>
  <c r="P528" i="1"/>
  <c r="P496" i="1"/>
  <c r="P464" i="1"/>
  <c r="P432" i="1"/>
  <c r="P400" i="1"/>
  <c r="P368" i="1"/>
  <c r="P336" i="1"/>
  <c r="P304" i="1"/>
  <c r="P272" i="1"/>
  <c r="P1954" i="1"/>
  <c r="P1903" i="1"/>
  <c r="P1859" i="1"/>
  <c r="P1750" i="1"/>
  <c r="P1570" i="1"/>
  <c r="P1531" i="1"/>
  <c r="P1431" i="1"/>
  <c r="P1310" i="1"/>
  <c r="P1275" i="1"/>
  <c r="P1175" i="1"/>
  <c r="P1054" i="1"/>
  <c r="P1019" i="1"/>
  <c r="P998" i="1"/>
  <c r="P974" i="1"/>
  <c r="P970" i="1"/>
  <c r="P966" i="1"/>
  <c r="P942" i="1"/>
  <c r="P938" i="1"/>
  <c r="P934" i="1"/>
  <c r="P910" i="1"/>
  <c r="P906" i="1"/>
  <c r="P902" i="1"/>
  <c r="P878" i="1"/>
  <c r="P874" i="1"/>
  <c r="P870" i="1"/>
  <c r="P846" i="1"/>
  <c r="P842" i="1"/>
  <c r="P838" i="1"/>
  <c r="P814" i="1"/>
  <c r="P810" i="1"/>
  <c r="P806" i="1"/>
  <c r="P782" i="1"/>
  <c r="P778" i="1"/>
  <c r="P774" i="1"/>
  <c r="P750" i="1"/>
  <c r="P746" i="1"/>
  <c r="P742" i="1"/>
  <c r="P718" i="1"/>
  <c r="P714" i="1"/>
  <c r="P710" i="1"/>
  <c r="P686" i="1"/>
  <c r="P682" i="1"/>
  <c r="P678" i="1"/>
  <c r="P654" i="1"/>
  <c r="P650" i="1"/>
  <c r="P646" i="1"/>
  <c r="P622" i="1"/>
  <c r="P618" i="1"/>
  <c r="P614" i="1"/>
  <c r="P590" i="1"/>
  <c r="P586" i="1"/>
  <c r="P582" i="1"/>
  <c r="P558" i="1"/>
  <c r="P554" i="1"/>
  <c r="P550" i="1"/>
  <c r="P526" i="1"/>
  <c r="P522" i="1"/>
  <c r="P518" i="1"/>
  <c r="P494" i="1"/>
  <c r="P490" i="1"/>
  <c r="P486" i="1"/>
  <c r="P462" i="1"/>
  <c r="P458" i="1"/>
  <c r="P454" i="1"/>
  <c r="P430" i="1"/>
  <c r="P426" i="1"/>
  <c r="P422" i="1"/>
  <c r="P398" i="1"/>
  <c r="P394" i="1"/>
  <c r="P390" i="1"/>
  <c r="P366" i="1"/>
  <c r="P362" i="1"/>
  <c r="P358" i="1"/>
  <c r="P334" i="1"/>
  <c r="P330" i="1"/>
  <c r="P326" i="1"/>
  <c r="P302" i="1"/>
  <c r="P298" i="1"/>
  <c r="P294" i="1"/>
  <c r="P270" i="1"/>
  <c r="P266" i="1"/>
  <c r="P262" i="1"/>
  <c r="P255" i="1"/>
  <c r="P253" i="1"/>
  <c r="P2134" i="1"/>
  <c r="P1878" i="1"/>
  <c r="P1698" i="1"/>
  <c r="P1655" i="1"/>
  <c r="P1611" i="1"/>
  <c r="P1502" i="1"/>
  <c r="P1467" i="1"/>
  <c r="P1367" i="1"/>
  <c r="P1246" i="1"/>
  <c r="P1211" i="1"/>
  <c r="P1111" i="1"/>
  <c r="P980" i="1"/>
  <c r="P948" i="1"/>
  <c r="P916" i="1"/>
  <c r="P884" i="1"/>
  <c r="P852" i="1"/>
  <c r="P820" i="1"/>
  <c r="P788" i="1"/>
  <c r="P756" i="1"/>
  <c r="P724" i="1"/>
  <c r="P692" i="1"/>
  <c r="P660" i="1"/>
  <c r="P628" i="1"/>
  <c r="P596" i="1"/>
  <c r="P564" i="1"/>
  <c r="P532" i="1"/>
  <c r="P500" i="1"/>
  <c r="P468" i="1"/>
  <c r="P436" i="1"/>
  <c r="P404" i="1"/>
  <c r="P372" i="1"/>
  <c r="P340" i="1"/>
  <c r="P308" i="1"/>
  <c r="P276" i="1"/>
  <c r="P3769" i="1"/>
  <c r="P1826" i="1"/>
  <c r="P1739" i="1"/>
  <c r="P1403" i="1"/>
  <c r="P978" i="1"/>
  <c r="P940" i="1"/>
  <c r="P914" i="1"/>
  <c r="P876" i="1"/>
  <c r="P850" i="1"/>
  <c r="P812" i="1"/>
  <c r="P786" i="1"/>
  <c r="P748" i="1"/>
  <c r="P722" i="1"/>
  <c r="P684" i="1"/>
  <c r="P658" i="1"/>
  <c r="P620" i="1"/>
  <c r="P594" i="1"/>
  <c r="P556" i="1"/>
  <c r="P530" i="1"/>
  <c r="P492" i="1"/>
  <c r="P466" i="1"/>
  <c r="P428" i="1"/>
  <c r="P402" i="1"/>
  <c r="P364" i="1"/>
  <c r="P338" i="1"/>
  <c r="P300" i="1"/>
  <c r="P274" i="1"/>
  <c r="P236" i="1"/>
  <c r="P232" i="1"/>
  <c r="P204" i="1"/>
  <c r="P200" i="1"/>
  <c r="P172" i="1"/>
  <c r="P168" i="1"/>
  <c r="P140" i="1"/>
  <c r="P136" i="1"/>
  <c r="P108" i="1"/>
  <c r="P104" i="1"/>
  <c r="P76" i="1"/>
  <c r="P72" i="1"/>
  <c r="P44" i="1"/>
  <c r="P40" i="1"/>
  <c r="P12" i="1"/>
  <c r="P8" i="1"/>
  <c r="P1647" i="1"/>
  <c r="P1438" i="1"/>
  <c r="P1303" i="1"/>
  <c r="P1147" i="1"/>
  <c r="P936" i="1"/>
  <c r="P872" i="1"/>
  <c r="P808" i="1"/>
  <c r="P744" i="1"/>
  <c r="P680" i="1"/>
  <c r="P616" i="1"/>
  <c r="P552" i="1"/>
  <c r="P488" i="1"/>
  <c r="P424" i="1"/>
  <c r="P360" i="1"/>
  <c r="P296" i="1"/>
  <c r="P235" i="1"/>
  <c r="P231" i="1"/>
  <c r="P228" i="1"/>
  <c r="P226" i="1"/>
  <c r="P224" i="1"/>
  <c r="P222" i="1"/>
  <c r="P203" i="1"/>
  <c r="P199" i="1"/>
  <c r="P196" i="1"/>
  <c r="P194" i="1"/>
  <c r="P192" i="1"/>
  <c r="P190" i="1"/>
  <c r="P171" i="1"/>
  <c r="P167" i="1"/>
  <c r="P164" i="1"/>
  <c r="P162" i="1"/>
  <c r="P160" i="1"/>
  <c r="P158" i="1"/>
  <c r="P139" i="1"/>
  <c r="P135" i="1"/>
  <c r="P132" i="1"/>
  <c r="P130" i="1"/>
  <c r="P128" i="1"/>
  <c r="P126" i="1"/>
  <c r="P107" i="1"/>
  <c r="P103" i="1"/>
  <c r="P100" i="1"/>
  <c r="P98" i="1"/>
  <c r="P96" i="1"/>
  <c r="P94" i="1"/>
  <c r="P75" i="1"/>
  <c r="P71" i="1"/>
  <c r="P68" i="1"/>
  <c r="P66" i="1"/>
  <c r="P64" i="1"/>
  <c r="P62" i="1"/>
  <c r="P43" i="1"/>
  <c r="P39" i="1"/>
  <c r="P36" i="1"/>
  <c r="P34" i="1"/>
  <c r="P32" i="1"/>
  <c r="P30" i="1"/>
  <c r="P11" i="1"/>
  <c r="P7" i="1"/>
  <c r="P4" i="1"/>
  <c r="P1603" i="1"/>
  <c r="P1182" i="1"/>
  <c r="P1047" i="1"/>
  <c r="P972" i="1"/>
  <c r="P946" i="1"/>
  <c r="P908" i="1"/>
  <c r="P882" i="1"/>
  <c r="P844" i="1"/>
  <c r="P818" i="1"/>
  <c r="P780" i="1"/>
  <c r="P754" i="1"/>
  <c r="P716" i="1"/>
  <c r="P690" i="1"/>
  <c r="P652" i="1"/>
  <c r="P626" i="1"/>
  <c r="P588" i="1"/>
  <c r="P562" i="1"/>
  <c r="P524" i="1"/>
  <c r="P498" i="1"/>
  <c r="P460" i="1"/>
  <c r="P434" i="1"/>
  <c r="P396" i="1"/>
  <c r="P370" i="1"/>
  <c r="P332" i="1"/>
  <c r="P306" i="1"/>
  <c r="P268" i="1"/>
  <c r="P254" i="1"/>
  <c r="P234" i="1"/>
  <c r="P230" i="1"/>
  <c r="P202" i="1"/>
  <c r="P198" i="1"/>
  <c r="P170" i="1"/>
  <c r="P166" i="1"/>
  <c r="P138" i="1"/>
  <c r="P134" i="1"/>
  <c r="P106" i="1"/>
  <c r="P102" i="1"/>
  <c r="P74" i="1"/>
  <c r="P70" i="1"/>
  <c r="P42" i="1"/>
  <c r="P38" i="1"/>
  <c r="P10" i="1"/>
  <c r="P6" i="1"/>
  <c r="P1783" i="1"/>
  <c r="P968" i="1"/>
  <c r="P904" i="1"/>
  <c r="P840" i="1"/>
  <c r="P776" i="1"/>
  <c r="P712" i="1"/>
  <c r="P648" i="1"/>
  <c r="P584" i="1"/>
  <c r="P520" i="1"/>
  <c r="P456" i="1"/>
  <c r="P392" i="1"/>
  <c r="P328" i="1"/>
  <c r="P264" i="1"/>
  <c r="P233" i="1"/>
  <c r="P229" i="1"/>
  <c r="P227" i="1"/>
  <c r="P225" i="1"/>
  <c r="P223" i="1"/>
  <c r="P221" i="1"/>
  <c r="P201" i="1"/>
  <c r="P197" i="1"/>
  <c r="P195" i="1"/>
  <c r="P193" i="1"/>
  <c r="P191" i="1"/>
  <c r="P189" i="1"/>
  <c r="P169" i="1"/>
  <c r="P165" i="1"/>
  <c r="P163" i="1"/>
  <c r="P161" i="1"/>
  <c r="P159" i="1"/>
  <c r="P157" i="1"/>
  <c r="P137" i="1"/>
  <c r="P133" i="1"/>
  <c r="P131" i="1"/>
  <c r="P129" i="1"/>
  <c r="P127" i="1"/>
  <c r="P125" i="1"/>
  <c r="P105" i="1"/>
  <c r="P101" i="1"/>
  <c r="P99" i="1"/>
  <c r="P97" i="1"/>
  <c r="P95" i="1"/>
  <c r="P93" i="1"/>
  <c r="P73" i="1"/>
  <c r="P69" i="1"/>
  <c r="P67" i="1"/>
  <c r="P65" i="1"/>
  <c r="P63" i="1"/>
  <c r="P61" i="1"/>
  <c r="P5" i="1"/>
  <c r="M22" i="1"/>
  <c r="P35" i="1"/>
  <c r="M8031" i="1"/>
  <c r="M7574" i="1"/>
  <c r="M7027" i="1"/>
  <c r="M4959" i="1"/>
  <c r="M4895" i="1"/>
  <c r="M4831" i="1"/>
  <c r="M4486" i="1"/>
  <c r="M4422" i="1"/>
  <c r="M4383" i="1"/>
  <c r="M4319" i="1"/>
  <c r="M4082" i="1"/>
  <c r="M4050" i="1"/>
  <c r="M4005" i="1"/>
  <c r="M3722" i="1"/>
  <c r="M3690" i="1"/>
  <c r="M3450" i="1"/>
  <c r="M3418" i="1"/>
  <c r="M3254" i="1"/>
  <c r="M3238" i="1"/>
  <c r="M3224" i="1"/>
  <c r="M3126" i="1"/>
  <c r="M3110" i="1"/>
  <c r="M3096" i="1"/>
  <c r="M2998" i="1"/>
  <c r="M2982" i="1"/>
  <c r="M2968" i="1"/>
  <c r="M2870" i="1"/>
  <c r="M2854" i="1"/>
  <c r="M2840" i="1"/>
  <c r="M2742" i="1"/>
  <c r="M2726" i="1"/>
  <c r="M2712" i="1"/>
  <c r="M2618" i="1"/>
  <c r="M8623" i="1"/>
  <c r="M6444" i="1"/>
  <c r="M6316" i="1"/>
  <c r="M5672" i="1"/>
  <c r="M5544" i="1"/>
  <c r="M5420" i="1"/>
  <c r="M5292" i="1"/>
  <c r="M5062" i="1"/>
  <c r="M4998" i="1"/>
  <c r="M3998" i="1"/>
  <c r="M3973" i="1"/>
  <c r="M3824" i="1"/>
  <c r="M3808" i="1"/>
  <c r="M3792" i="1"/>
  <c r="M3776" i="1"/>
  <c r="M3760" i="1"/>
  <c r="M3746" i="1"/>
  <c r="M3714" i="1"/>
  <c r="M3682" i="1"/>
  <c r="M3504" i="1"/>
  <c r="M3488" i="1"/>
  <c r="M3472" i="1"/>
  <c r="M3456" i="1"/>
  <c r="M3442" i="1"/>
  <c r="M3410" i="1"/>
  <c r="M3216" i="1"/>
  <c r="M3088" i="1"/>
  <c r="M2960" i="1"/>
  <c r="M2832" i="1"/>
  <c r="M2704" i="1"/>
  <c r="M2616" i="1"/>
  <c r="M7031" i="1"/>
  <c r="M6252" i="1"/>
  <c r="M5608" i="1"/>
  <c r="M5356" i="1"/>
  <c r="M5094" i="1"/>
  <c r="M3832" i="1"/>
  <c r="M3800" i="1"/>
  <c r="M3768" i="1"/>
  <c r="M3730" i="1"/>
  <c r="M3666" i="1"/>
  <c r="M3496" i="1"/>
  <c r="M3464" i="1"/>
  <c r="M3426" i="1"/>
  <c r="M3232" i="1"/>
  <c r="M2976" i="1"/>
  <c r="M2720" i="1"/>
  <c r="M2611" i="1"/>
  <c r="M2595" i="1"/>
  <c r="M2450" i="1"/>
  <c r="M2434" i="1"/>
  <c r="M2322" i="1"/>
  <c r="M2306" i="1"/>
  <c r="M2194" i="1"/>
  <c r="M2165" i="1"/>
  <c r="M2152" i="1"/>
  <c r="M2123" i="1"/>
  <c r="M2115" i="1"/>
  <c r="M2066" i="1"/>
  <c r="M2037" i="1"/>
  <c r="M2024" i="1"/>
  <c r="M1995" i="1"/>
  <c r="M1987" i="1"/>
  <c r="M1938" i="1"/>
  <c r="M4927" i="1"/>
  <c r="M4799" i="1"/>
  <c r="M4518" i="1"/>
  <c r="M4287" i="1"/>
  <c r="M4067" i="1"/>
  <c r="M3966" i="1"/>
  <c r="M3706" i="1"/>
  <c r="M3402" i="1"/>
  <c r="M3246" i="1"/>
  <c r="M3208" i="1"/>
  <c r="M3134" i="1"/>
  <c r="M2990" i="1"/>
  <c r="M2952" i="1"/>
  <c r="M2878" i="1"/>
  <c r="M2734" i="1"/>
  <c r="M2696" i="1"/>
  <c r="M2602" i="1"/>
  <c r="M2582" i="1"/>
  <c r="M2566" i="1"/>
  <c r="M2497" i="1"/>
  <c r="M2489" i="1"/>
  <c r="M2481" i="1"/>
  <c r="M2473" i="1"/>
  <c r="M2462" i="1"/>
  <c r="M2446" i="1"/>
  <c r="M2369" i="1"/>
  <c r="M2361" i="1"/>
  <c r="M2353" i="1"/>
  <c r="M2345" i="1"/>
  <c r="M2334" i="1"/>
  <c r="M2318" i="1"/>
  <c r="M2241" i="1"/>
  <c r="M2233" i="1"/>
  <c r="M2225" i="1"/>
  <c r="M2217" i="1"/>
  <c r="M2206" i="1"/>
  <c r="M2190" i="1"/>
  <c r="M2081" i="1"/>
  <c r="M2073" i="1"/>
  <c r="M2062" i="1"/>
  <c r="M1953" i="1"/>
  <c r="M1945" i="1"/>
  <c r="M1934" i="1"/>
  <c r="M6380" i="1"/>
  <c r="M5736" i="1"/>
  <c r="M5228" i="1"/>
  <c r="M5030" i="1"/>
  <c r="M3816" i="1"/>
  <c r="M3784" i="1"/>
  <c r="M3752" i="1"/>
  <c r="M3698" i="1"/>
  <c r="M3512" i="1"/>
  <c r="M3480" i="1"/>
  <c r="M3394" i="1"/>
  <c r="M3104" i="1"/>
  <c r="M2848" i="1"/>
  <c r="M2600" i="1"/>
  <c r="M2458" i="1"/>
  <c r="M2442" i="1"/>
  <c r="M2330" i="1"/>
  <c r="M2314" i="1"/>
  <c r="M2202" i="1"/>
  <c r="M2161" i="1"/>
  <c r="M2156" i="1"/>
  <c r="M2148" i="1"/>
  <c r="M2119" i="1"/>
  <c r="M2112" i="1"/>
  <c r="M2033" i="1"/>
  <c r="M2028" i="1"/>
  <c r="M2020" i="1"/>
  <c r="M1991" i="1"/>
  <c r="M1984" i="1"/>
  <c r="M3738" i="1"/>
  <c r="M2493" i="1"/>
  <c r="M2365" i="1"/>
  <c r="M2237" i="1"/>
  <c r="M2108" i="1"/>
  <c r="M2070" i="1"/>
  <c r="M1909" i="1"/>
  <c r="M1896" i="1"/>
  <c r="M1867" i="1"/>
  <c r="M1859" i="1"/>
  <c r="M1810" i="1"/>
  <c r="M1781" i="1"/>
  <c r="M1768" i="1"/>
  <c r="M1739" i="1"/>
  <c r="M1731" i="1"/>
  <c r="M1682" i="1"/>
  <c r="M1653" i="1"/>
  <c r="M1640" i="1"/>
  <c r="M1611" i="1"/>
  <c r="M1603" i="1"/>
  <c r="M1554" i="1"/>
  <c r="M1531" i="1"/>
  <c r="M1524" i="1"/>
  <c r="M1495" i="1"/>
  <c r="M1488" i="1"/>
  <c r="M1467" i="1"/>
  <c r="M1460" i="1"/>
  <c r="M1431" i="1"/>
  <c r="M1424" i="1"/>
  <c r="M1403" i="1"/>
  <c r="M1396" i="1"/>
  <c r="M1367" i="1"/>
  <c r="M1360" i="1"/>
  <c r="M1339" i="1"/>
  <c r="M1332" i="1"/>
  <c r="M1303" i="1"/>
  <c r="M1296" i="1"/>
  <c r="M1275" i="1"/>
  <c r="M1268" i="1"/>
  <c r="M1239" i="1"/>
  <c r="M1232" i="1"/>
  <c r="M1211" i="1"/>
  <c r="M1204" i="1"/>
  <c r="M1175" i="1"/>
  <c r="M1168" i="1"/>
  <c r="M1147" i="1"/>
  <c r="M1140" i="1"/>
  <c r="M1111" i="1"/>
  <c r="M1104" i="1"/>
  <c r="M1083" i="1"/>
  <c r="M1076" i="1"/>
  <c r="M1047" i="1"/>
  <c r="M1040" i="1"/>
  <c r="M1019" i="1"/>
  <c r="M1012" i="1"/>
  <c r="M4454" i="1"/>
  <c r="M4035" i="1"/>
  <c r="M3674" i="1"/>
  <c r="M3262" i="1"/>
  <c r="M3118" i="1"/>
  <c r="M3006" i="1"/>
  <c r="M2862" i="1"/>
  <c r="M2750" i="1"/>
  <c r="M2592" i="1"/>
  <c r="M2485" i="1"/>
  <c r="M2454" i="1"/>
  <c r="M2357" i="1"/>
  <c r="M2326" i="1"/>
  <c r="M2229" i="1"/>
  <c r="M2198" i="1"/>
  <c r="M1949" i="1"/>
  <c r="M1825" i="1"/>
  <c r="M1817" i="1"/>
  <c r="M1806" i="1"/>
  <c r="M1697" i="1"/>
  <c r="M1689" i="1"/>
  <c r="M1678" i="1"/>
  <c r="M1569" i="1"/>
  <c r="M1561" i="1"/>
  <c r="M1550" i="1"/>
  <c r="M999" i="1"/>
  <c r="M2613" i="1"/>
  <c r="M2576" i="1"/>
  <c r="M2477" i="1"/>
  <c r="M2438" i="1"/>
  <c r="M2349" i="1"/>
  <c r="M2310" i="1"/>
  <c r="M2221" i="1"/>
  <c r="M2077" i="1"/>
  <c r="M1905" i="1"/>
  <c r="M1900" i="1"/>
  <c r="M1892" i="1"/>
  <c r="M1863" i="1"/>
  <c r="M1856" i="1"/>
  <c r="M1777" i="1"/>
  <c r="M1772" i="1"/>
  <c r="M1764" i="1"/>
  <c r="M1735" i="1"/>
  <c r="M1728" i="1"/>
  <c r="M1649" i="1"/>
  <c r="M1644" i="1"/>
  <c r="M1636" i="1"/>
  <c r="M1607" i="1"/>
  <c r="M1600" i="1"/>
  <c r="M1527" i="1"/>
  <c r="M1520" i="1"/>
  <c r="M1499" i="1"/>
  <c r="M1492" i="1"/>
  <c r="M1463" i="1"/>
  <c r="M1456" i="1"/>
  <c r="M1435" i="1"/>
  <c r="M1428" i="1"/>
  <c r="M1399" i="1"/>
  <c r="M1392" i="1"/>
  <c r="M1371" i="1"/>
  <c r="M1364" i="1"/>
  <c r="M1335" i="1"/>
  <c r="M1328" i="1"/>
  <c r="M1307" i="1"/>
  <c r="M1300" i="1"/>
  <c r="M1271" i="1"/>
  <c r="M1264" i="1"/>
  <c r="M1243" i="1"/>
  <c r="M1236" i="1"/>
  <c r="M1207" i="1"/>
  <c r="M1200" i="1"/>
  <c r="M1179" i="1"/>
  <c r="M1172" i="1"/>
  <c r="M1143" i="1"/>
  <c r="M1136" i="1"/>
  <c r="M1115" i="1"/>
  <c r="M1108" i="1"/>
  <c r="M1079" i="1"/>
  <c r="M1072" i="1"/>
  <c r="M1051" i="1"/>
  <c r="M1044" i="1"/>
  <c r="M1015" i="1"/>
  <c r="M1008" i="1"/>
  <c r="M2469" i="1"/>
  <c r="M1942" i="1"/>
  <c r="M1693" i="1"/>
  <c r="M971" i="1"/>
  <c r="M967" i="1"/>
  <c r="M939" i="1"/>
  <c r="M935" i="1"/>
  <c r="M907" i="1"/>
  <c r="M903" i="1"/>
  <c r="M875" i="1"/>
  <c r="M871" i="1"/>
  <c r="M843" i="1"/>
  <c r="M839" i="1"/>
  <c r="M811" i="1"/>
  <c r="M807" i="1"/>
  <c r="M779" i="1"/>
  <c r="M775" i="1"/>
  <c r="M747" i="1"/>
  <c r="M743" i="1"/>
  <c r="M715" i="1"/>
  <c r="M711" i="1"/>
  <c r="M683" i="1"/>
  <c r="M679" i="1"/>
  <c r="M651" i="1"/>
  <c r="M647" i="1"/>
  <c r="M619" i="1"/>
  <c r="M615" i="1"/>
  <c r="M587" i="1"/>
  <c r="M583" i="1"/>
  <c r="M555" i="1"/>
  <c r="M551" i="1"/>
  <c r="M523" i="1"/>
  <c r="M519" i="1"/>
  <c r="M491" i="1"/>
  <c r="M487" i="1"/>
  <c r="M459" i="1"/>
  <c r="M455" i="1"/>
  <c r="M427" i="1"/>
  <c r="M423" i="1"/>
  <c r="M395" i="1"/>
  <c r="M391" i="1"/>
  <c r="M363" i="1"/>
  <c r="M359" i="1"/>
  <c r="M331" i="1"/>
  <c r="M327" i="1"/>
  <c r="M299" i="1"/>
  <c r="M295" i="1"/>
  <c r="M267" i="1"/>
  <c r="M263" i="1"/>
  <c r="M256" i="1"/>
  <c r="M254" i="1"/>
  <c r="M4351" i="1"/>
  <c r="M2341" i="1"/>
  <c r="M1821" i="1"/>
  <c r="M1596" i="1"/>
  <c r="M1558" i="1"/>
  <c r="M995" i="1"/>
  <c r="M991" i="1"/>
  <c r="M963" i="1"/>
  <c r="M959" i="1"/>
  <c r="M931" i="1"/>
  <c r="M927" i="1"/>
  <c r="M899" i="1"/>
  <c r="M895" i="1"/>
  <c r="M867" i="1"/>
  <c r="M863" i="1"/>
  <c r="M835" i="1"/>
  <c r="M831" i="1"/>
  <c r="M803" i="1"/>
  <c r="M799" i="1"/>
  <c r="M771" i="1"/>
  <c r="M767" i="1"/>
  <c r="M739" i="1"/>
  <c r="M735" i="1"/>
  <c r="M707" i="1"/>
  <c r="M703" i="1"/>
  <c r="M675" i="1"/>
  <c r="M671" i="1"/>
  <c r="M643" i="1"/>
  <c r="M639" i="1"/>
  <c r="M611" i="1"/>
  <c r="M607" i="1"/>
  <c r="M579" i="1"/>
  <c r="M575" i="1"/>
  <c r="M547" i="1"/>
  <c r="M543" i="1"/>
  <c r="M515" i="1"/>
  <c r="M511" i="1"/>
  <c r="M483" i="1"/>
  <c r="M479" i="1"/>
  <c r="M451" i="1"/>
  <c r="M447" i="1"/>
  <c r="M419" i="1"/>
  <c r="M415" i="1"/>
  <c r="M387" i="1"/>
  <c r="M383" i="1"/>
  <c r="M355" i="1"/>
  <c r="M351" i="1"/>
  <c r="M323" i="1"/>
  <c r="M319" i="1"/>
  <c r="M291" i="1"/>
  <c r="M287" i="1"/>
  <c r="M259" i="1"/>
  <c r="M252" i="1"/>
  <c r="M250" i="1"/>
  <c r="M248" i="1"/>
  <c r="M3941" i="1"/>
  <c r="M3434" i="1"/>
  <c r="M3080" i="1"/>
  <c r="M2213" i="1"/>
  <c r="M1980" i="1"/>
  <c r="M1724" i="1"/>
  <c r="M1686" i="1"/>
  <c r="M997" i="1"/>
  <c r="M969" i="1"/>
  <c r="M965" i="1"/>
  <c r="M937" i="1"/>
  <c r="M933" i="1"/>
  <c r="M905" i="1"/>
  <c r="M901" i="1"/>
  <c r="M873" i="1"/>
  <c r="M869" i="1"/>
  <c r="M841" i="1"/>
  <c r="M837" i="1"/>
  <c r="M809" i="1"/>
  <c r="M805" i="1"/>
  <c r="M777" i="1"/>
  <c r="M773" i="1"/>
  <c r="M745" i="1"/>
  <c r="M741" i="1"/>
  <c r="M713" i="1"/>
  <c r="M709" i="1"/>
  <c r="M681" i="1"/>
  <c r="M677" i="1"/>
  <c r="M649" i="1"/>
  <c r="M645" i="1"/>
  <c r="M617" i="1"/>
  <c r="M613" i="1"/>
  <c r="M585" i="1"/>
  <c r="M581" i="1"/>
  <c r="M553" i="1"/>
  <c r="M549" i="1"/>
  <c r="M521" i="1"/>
  <c r="M517" i="1"/>
  <c r="M489" i="1"/>
  <c r="M485" i="1"/>
  <c r="M457" i="1"/>
  <c r="M453" i="1"/>
  <c r="M425" i="1"/>
  <c r="M421" i="1"/>
  <c r="M393" i="1"/>
  <c r="M389" i="1"/>
  <c r="M361" i="1"/>
  <c r="M357" i="1"/>
  <c r="M329" i="1"/>
  <c r="M325" i="1"/>
  <c r="M297" i="1"/>
  <c r="M293" i="1"/>
  <c r="M265" i="1"/>
  <c r="M261" i="1"/>
  <c r="M255" i="1"/>
  <c r="M253" i="1"/>
  <c r="M1565" i="1"/>
  <c r="M989" i="1"/>
  <c r="M925" i="1"/>
  <c r="M861" i="1"/>
  <c r="M797" i="1"/>
  <c r="M733" i="1"/>
  <c r="M669" i="1"/>
  <c r="M605" i="1"/>
  <c r="M541" i="1"/>
  <c r="M477" i="1"/>
  <c r="M413" i="1"/>
  <c r="M349" i="1"/>
  <c r="M285" i="1"/>
  <c r="M251" i="1"/>
  <c r="M227" i="1"/>
  <c r="M225" i="1"/>
  <c r="M223" i="1"/>
  <c r="M221" i="1"/>
  <c r="M195" i="1"/>
  <c r="M193" i="1"/>
  <c r="M191" i="1"/>
  <c r="M189" i="1"/>
  <c r="M163" i="1"/>
  <c r="M161" i="1"/>
  <c r="M159" i="1"/>
  <c r="M157" i="1"/>
  <c r="M131" i="1"/>
  <c r="M129" i="1"/>
  <c r="M127" i="1"/>
  <c r="M125" i="1"/>
  <c r="M99" i="1"/>
  <c r="M97" i="1"/>
  <c r="M95" i="1"/>
  <c r="M93" i="1"/>
  <c r="M67" i="1"/>
  <c r="M65" i="1"/>
  <c r="M63" i="1"/>
  <c r="M61" i="1"/>
  <c r="M35" i="1"/>
  <c r="M33" i="1"/>
  <c r="M31" i="1"/>
  <c r="M29" i="1"/>
  <c r="M3" i="1"/>
  <c r="M1852" i="1"/>
  <c r="M961" i="1"/>
  <c r="M897" i="1"/>
  <c r="M833" i="1"/>
  <c r="M769" i="1"/>
  <c r="M705" i="1"/>
  <c r="M641" i="1"/>
  <c r="M577" i="1"/>
  <c r="M513" i="1"/>
  <c r="M449" i="1"/>
  <c r="M385" i="1"/>
  <c r="M321" i="1"/>
  <c r="M257" i="1"/>
  <c r="M249" i="1"/>
  <c r="M245" i="1"/>
  <c r="M219" i="1"/>
  <c r="M217" i="1"/>
  <c r="M215" i="1"/>
  <c r="M213" i="1"/>
  <c r="M187" i="1"/>
  <c r="M185" i="1"/>
  <c r="M183" i="1"/>
  <c r="M181" i="1"/>
  <c r="M155" i="1"/>
  <c r="M153" i="1"/>
  <c r="M151" i="1"/>
  <c r="M149" i="1"/>
  <c r="M123" i="1"/>
  <c r="M121" i="1"/>
  <c r="M119" i="1"/>
  <c r="M117" i="1"/>
  <c r="M91" i="1"/>
  <c r="M89" i="1"/>
  <c r="M87" i="1"/>
  <c r="M85" i="1"/>
  <c r="M59" i="1"/>
  <c r="M57" i="1"/>
  <c r="M55" i="1"/>
  <c r="M53" i="1"/>
  <c r="M27" i="1"/>
  <c r="M25" i="1"/>
  <c r="M23" i="1"/>
  <c r="M21" i="1"/>
  <c r="M4863" i="1"/>
  <c r="M2824" i="1"/>
  <c r="M2597" i="1"/>
  <c r="M957" i="1"/>
  <c r="M893" i="1"/>
  <c r="M829" i="1"/>
  <c r="M765" i="1"/>
  <c r="M701" i="1"/>
  <c r="M637" i="1"/>
  <c r="M573" i="1"/>
  <c r="M509" i="1"/>
  <c r="M445" i="1"/>
  <c r="M381" i="1"/>
  <c r="M317" i="1"/>
  <c r="M247" i="1"/>
  <c r="M228" i="1"/>
  <c r="M226" i="1"/>
  <c r="M224" i="1"/>
  <c r="M222" i="1"/>
  <c r="M196" i="1"/>
  <c r="M194" i="1"/>
  <c r="M192" i="1"/>
  <c r="M190" i="1"/>
  <c r="M164" i="1"/>
  <c r="M162" i="1"/>
  <c r="M160" i="1"/>
  <c r="M158" i="1"/>
  <c r="M132" i="1"/>
  <c r="M130" i="1"/>
  <c r="M128" i="1"/>
  <c r="M126" i="1"/>
  <c r="M100" i="1"/>
  <c r="M98" i="1"/>
  <c r="M96" i="1"/>
  <c r="M94" i="1"/>
  <c r="M68" i="1"/>
  <c r="M66" i="1"/>
  <c r="M64" i="1"/>
  <c r="M62" i="1"/>
  <c r="M36" i="1"/>
  <c r="M34" i="1"/>
  <c r="M32" i="1"/>
  <c r="M30" i="1"/>
  <c r="M4" i="1"/>
  <c r="M1814" i="1"/>
  <c r="M993" i="1"/>
  <c r="M929" i="1"/>
  <c r="M865" i="1"/>
  <c r="M801" i="1"/>
  <c r="M737" i="1"/>
  <c r="M673" i="1"/>
  <c r="M609" i="1"/>
  <c r="M545" i="1"/>
  <c r="M481" i="1"/>
  <c r="M417" i="1"/>
  <c r="M353" i="1"/>
  <c r="M289" i="1"/>
  <c r="M246" i="1"/>
  <c r="M220" i="1"/>
  <c r="M218" i="1"/>
  <c r="M216" i="1"/>
  <c r="M214" i="1"/>
  <c r="M188" i="1"/>
  <c r="M186" i="1"/>
  <c r="M184" i="1"/>
  <c r="M182" i="1"/>
  <c r="M156" i="1"/>
  <c r="M154" i="1"/>
  <c r="M152" i="1"/>
  <c r="M150" i="1"/>
  <c r="M124" i="1"/>
  <c r="M122" i="1"/>
  <c r="M120" i="1"/>
  <c r="M118" i="1"/>
  <c r="M92" i="1"/>
  <c r="M90" i="1"/>
  <c r="M88" i="1"/>
  <c r="M86" i="1"/>
  <c r="P9" i="1"/>
  <c r="M24" i="1"/>
  <c r="P29" i="1"/>
  <c r="M60" i="1"/>
  <c r="P3" i="1"/>
  <c r="M26" i="1"/>
  <c r="P31" i="1"/>
  <c r="P37" i="1"/>
  <c r="M54" i="1"/>
  <c r="M28" i="1"/>
  <c r="P33" i="1"/>
  <c r="P41" i="1"/>
  <c r="M56" i="1"/>
  <c r="L4282" i="1"/>
  <c r="L4794" i="1"/>
  <c r="L6250" i="1"/>
  <c r="L5226" i="1"/>
  <c r="L4666" i="1"/>
  <c r="L4154" i="1"/>
  <c r="L4026" i="1"/>
  <c r="L3750" i="1"/>
  <c r="L3665" i="1"/>
  <c r="L3389" i="1"/>
  <c r="L3170" i="1"/>
  <c r="L3042" i="1"/>
  <c r="L2914" i="1"/>
  <c r="L2786" i="1"/>
  <c r="L2658" i="1"/>
  <c r="L5994" i="1"/>
  <c r="L4538" i="1"/>
  <c r="L3921" i="1"/>
  <c r="L3834" i="1"/>
  <c r="L3581" i="1"/>
  <c r="L3325" i="1"/>
  <c r="L3266" i="1"/>
  <c r="L3138" i="1"/>
  <c r="L3010" i="1"/>
  <c r="L2882" i="1"/>
  <c r="L2754" i="1"/>
  <c r="L2626" i="1"/>
  <c r="P8785" i="1"/>
  <c r="P8783" i="1"/>
  <c r="P8781" i="1"/>
  <c r="P8779" i="1"/>
  <c r="P8777" i="1"/>
  <c r="P8775" i="1"/>
  <c r="P8773" i="1"/>
  <c r="P8771" i="1"/>
  <c r="P8769" i="1"/>
  <c r="P8767" i="1"/>
  <c r="P8765" i="1"/>
  <c r="P8763" i="1"/>
  <c r="P8761" i="1"/>
  <c r="P8759" i="1"/>
  <c r="P8757" i="1"/>
  <c r="P8755" i="1"/>
  <c r="P8753" i="1"/>
  <c r="P8751" i="1"/>
  <c r="P8749" i="1"/>
  <c r="P8747" i="1"/>
  <c r="P8745" i="1"/>
  <c r="P8743" i="1"/>
  <c r="P8741" i="1"/>
  <c r="P8739" i="1"/>
  <c r="P8737" i="1"/>
  <c r="P8735" i="1"/>
  <c r="P8733" i="1"/>
  <c r="P8731" i="1"/>
  <c r="P8729" i="1"/>
  <c r="P8727" i="1"/>
  <c r="P8725" i="1"/>
  <c r="P8723" i="1"/>
  <c r="P8721" i="1"/>
  <c r="P8719" i="1"/>
  <c r="P8717" i="1"/>
  <c r="P8715" i="1"/>
  <c r="P8713" i="1"/>
  <c r="P8711" i="1"/>
  <c r="P8709" i="1"/>
  <c r="P8707" i="1"/>
  <c r="P8705" i="1"/>
  <c r="P8703" i="1"/>
  <c r="P8701" i="1"/>
  <c r="P8699" i="1"/>
  <c r="P8697" i="1"/>
  <c r="P8695" i="1"/>
  <c r="P8693" i="1"/>
  <c r="P8691" i="1"/>
  <c r="P8689" i="1"/>
  <c r="P8687" i="1"/>
  <c r="P8685" i="1"/>
  <c r="P8683" i="1"/>
  <c r="P8681" i="1"/>
  <c r="P8679" i="1"/>
  <c r="P8677" i="1"/>
  <c r="P8675" i="1"/>
  <c r="P8673" i="1"/>
  <c r="P8671" i="1"/>
  <c r="P8669" i="1"/>
  <c r="P8667" i="1"/>
  <c r="P8665" i="1"/>
  <c r="P8663" i="1"/>
  <c r="P8661" i="1"/>
  <c r="P8659" i="1"/>
  <c r="P8657" i="1"/>
  <c r="P8655" i="1"/>
  <c r="P8653" i="1"/>
  <c r="P8651" i="1"/>
  <c r="P8649" i="1"/>
  <c r="P8647" i="1"/>
  <c r="P8645" i="1"/>
  <c r="P8643" i="1"/>
  <c r="P8641" i="1"/>
  <c r="P8639" i="1"/>
  <c r="P8637" i="1"/>
  <c r="P8635" i="1"/>
  <c r="P8633" i="1"/>
  <c r="P8631" i="1"/>
  <c r="P8629" i="1"/>
  <c r="P8627" i="1"/>
  <c r="P8625" i="1"/>
  <c r="P8623" i="1"/>
  <c r="P8621" i="1"/>
  <c r="P8619" i="1"/>
  <c r="P8617" i="1"/>
  <c r="P8615" i="1"/>
  <c r="P8613" i="1"/>
  <c r="P8611" i="1"/>
  <c r="P8609" i="1"/>
  <c r="P8607" i="1"/>
  <c r="P8605" i="1"/>
  <c r="P8603" i="1"/>
  <c r="P8601" i="1"/>
  <c r="P8599" i="1"/>
  <c r="P8597" i="1"/>
  <c r="P8595" i="1"/>
  <c r="P8593" i="1"/>
  <c r="P8591" i="1"/>
  <c r="P8589" i="1"/>
  <c r="P8587" i="1"/>
  <c r="P8585" i="1"/>
  <c r="P8583" i="1"/>
  <c r="P8581" i="1"/>
  <c r="P8579" i="1"/>
  <c r="P8577" i="1"/>
  <c r="P8575" i="1"/>
  <c r="P8573" i="1"/>
  <c r="P8571" i="1"/>
  <c r="P8569" i="1"/>
  <c r="P8567" i="1"/>
  <c r="P8565" i="1"/>
  <c r="P8563" i="1"/>
  <c r="P8561" i="1"/>
  <c r="P8559" i="1"/>
  <c r="P8557" i="1"/>
  <c r="P8555" i="1"/>
  <c r="P8553" i="1"/>
  <c r="P8551" i="1"/>
  <c r="P8549" i="1"/>
  <c r="P8547" i="1"/>
  <c r="P8545" i="1"/>
  <c r="P8543" i="1"/>
  <c r="P8541" i="1"/>
  <c r="P8539" i="1"/>
  <c r="P8537" i="1"/>
  <c r="P8535" i="1"/>
  <c r="P8533" i="1"/>
  <c r="P8531" i="1"/>
  <c r="P8784" i="1"/>
  <c r="P8780" i="1"/>
  <c r="P8776" i="1"/>
  <c r="P8772" i="1"/>
  <c r="P8768" i="1"/>
  <c r="P8764" i="1"/>
  <c r="P8760" i="1"/>
  <c r="P8756" i="1"/>
  <c r="P8752" i="1"/>
  <c r="P8748" i="1"/>
  <c r="P8744" i="1"/>
  <c r="P8740" i="1"/>
  <c r="P8736" i="1"/>
  <c r="P8732" i="1"/>
  <c r="P8728" i="1"/>
  <c r="P8724" i="1"/>
  <c r="P8720" i="1"/>
  <c r="P8716" i="1"/>
  <c r="P8712" i="1"/>
  <c r="P8708" i="1"/>
  <c r="P8704" i="1"/>
  <c r="P8700" i="1"/>
  <c r="P8696" i="1"/>
  <c r="P8692" i="1"/>
  <c r="P8688" i="1"/>
  <c r="P8684" i="1"/>
  <c r="P8680" i="1"/>
  <c r="P8676" i="1"/>
  <c r="P8672" i="1"/>
  <c r="P8668" i="1"/>
  <c r="P8664" i="1"/>
  <c r="P8660" i="1"/>
  <c r="P8656" i="1"/>
  <c r="P8652" i="1"/>
  <c r="P8648" i="1"/>
  <c r="P8644" i="1"/>
  <c r="P8640" i="1"/>
  <c r="P8636" i="1"/>
  <c r="P8632" i="1"/>
  <c r="P8628" i="1"/>
  <c r="P8624" i="1"/>
  <c r="P8620" i="1"/>
  <c r="P8616" i="1"/>
  <c r="P8612" i="1"/>
  <c r="P8608" i="1"/>
  <c r="P8604" i="1"/>
  <c r="P8600" i="1"/>
  <c r="P8596" i="1"/>
  <c r="P8592" i="1"/>
  <c r="P8588" i="1"/>
  <c r="P8584" i="1"/>
  <c r="P8580" i="1"/>
  <c r="P8576" i="1"/>
  <c r="P8572" i="1"/>
  <c r="P8568" i="1"/>
  <c r="P8564" i="1"/>
  <c r="P8560" i="1"/>
  <c r="P8556" i="1"/>
  <c r="P8552" i="1"/>
  <c r="P8548" i="1"/>
  <c r="P8544" i="1"/>
  <c r="P8540" i="1"/>
  <c r="P8536" i="1"/>
  <c r="P8532" i="1"/>
  <c r="P8529" i="1"/>
  <c r="P8527" i="1"/>
  <c r="P8525" i="1"/>
  <c r="P8523" i="1"/>
  <c r="P8521" i="1"/>
  <c r="P8519" i="1"/>
  <c r="P8517" i="1"/>
  <c r="P8515" i="1"/>
  <c r="P8513" i="1"/>
  <c r="P8511" i="1"/>
  <c r="P8509" i="1"/>
  <c r="P8507" i="1"/>
  <c r="P8505" i="1"/>
  <c r="P8503" i="1"/>
  <c r="P8501" i="1"/>
  <c r="P8499" i="1"/>
  <c r="P8497" i="1"/>
  <c r="P8495" i="1"/>
  <c r="P8493" i="1"/>
  <c r="P8491" i="1"/>
  <c r="P8489" i="1"/>
  <c r="P8487" i="1"/>
  <c r="P8485" i="1"/>
  <c r="P8483" i="1"/>
  <c r="P8481" i="1"/>
  <c r="P8479" i="1"/>
  <c r="P8477" i="1"/>
  <c r="P8475" i="1"/>
  <c r="P8473" i="1"/>
  <c r="P8471" i="1"/>
  <c r="P8469" i="1"/>
  <c r="P8467" i="1"/>
  <c r="P8465" i="1"/>
  <c r="P8463" i="1"/>
  <c r="P8461" i="1"/>
  <c r="P8459" i="1"/>
  <c r="P8457" i="1"/>
  <c r="P8455" i="1"/>
  <c r="P8453" i="1"/>
  <c r="P8451" i="1"/>
  <c r="P8449" i="1"/>
  <c r="P8447" i="1"/>
  <c r="P8445" i="1"/>
  <c r="P8443" i="1"/>
  <c r="P8441" i="1"/>
  <c r="P8439" i="1"/>
  <c r="P8437" i="1"/>
  <c r="P8435" i="1"/>
  <c r="P8433" i="1"/>
  <c r="P8431" i="1"/>
  <c r="P8429" i="1"/>
  <c r="P8427" i="1"/>
  <c r="P8425" i="1"/>
  <c r="P8423" i="1"/>
  <c r="P8421" i="1"/>
  <c r="P8419" i="1"/>
  <c r="P8417" i="1"/>
  <c r="P8415" i="1"/>
  <c r="P8413" i="1"/>
  <c r="P8411" i="1"/>
  <c r="P8409" i="1"/>
  <c r="P8407" i="1"/>
  <c r="P8405" i="1"/>
  <c r="P8403" i="1"/>
  <c r="P8401" i="1"/>
  <c r="P8399" i="1"/>
  <c r="P8397" i="1"/>
  <c r="P8395" i="1"/>
  <c r="P8393" i="1"/>
  <c r="P8391" i="1"/>
  <c r="P8389" i="1"/>
  <c r="P8387" i="1"/>
  <c r="P8385" i="1"/>
  <c r="P8383" i="1"/>
  <c r="P8381" i="1"/>
  <c r="P8379" i="1"/>
  <c r="P8377" i="1"/>
  <c r="P8375" i="1"/>
  <c r="P8373" i="1"/>
  <c r="P8371" i="1"/>
  <c r="P8369" i="1"/>
  <c r="P8367" i="1"/>
  <c r="P8365" i="1"/>
  <c r="P8363" i="1"/>
  <c r="P8361" i="1"/>
  <c r="P8359" i="1"/>
  <c r="P8357" i="1"/>
  <c r="P8355" i="1"/>
  <c r="P8353" i="1"/>
  <c r="P8351" i="1"/>
  <c r="P8349" i="1"/>
  <c r="P8347" i="1"/>
  <c r="P8345" i="1"/>
  <c r="P8343" i="1"/>
  <c r="P8341" i="1"/>
  <c r="P8339" i="1"/>
  <c r="P8337" i="1"/>
  <c r="P8335" i="1"/>
  <c r="P8333" i="1"/>
  <c r="P8331" i="1"/>
  <c r="P8329" i="1"/>
  <c r="P8327" i="1"/>
  <c r="P8325" i="1"/>
  <c r="P8323" i="1"/>
  <c r="P8321" i="1"/>
  <c r="P8319" i="1"/>
  <c r="P8317" i="1"/>
  <c r="P8315" i="1"/>
  <c r="P8313" i="1"/>
  <c r="P8311" i="1"/>
  <c r="P8309" i="1"/>
  <c r="P8307" i="1"/>
  <c r="P8305" i="1"/>
  <c r="P8303" i="1"/>
  <c r="P8301" i="1"/>
  <c r="P8299" i="1"/>
  <c r="P8297" i="1"/>
  <c r="P8295" i="1"/>
  <c r="P8293" i="1"/>
  <c r="P8291" i="1"/>
  <c r="P8289" i="1"/>
  <c r="P8287" i="1"/>
  <c r="P8285" i="1"/>
  <c r="P8283" i="1"/>
  <c r="P8281" i="1"/>
  <c r="P8279" i="1"/>
  <c r="P8277" i="1"/>
  <c r="P8275" i="1"/>
  <c r="P8273" i="1"/>
  <c r="P8271" i="1"/>
  <c r="P8269" i="1"/>
  <c r="P8267" i="1"/>
  <c r="P8265" i="1"/>
  <c r="P8263" i="1"/>
  <c r="P8261" i="1"/>
  <c r="P8259" i="1"/>
  <c r="P8257" i="1"/>
  <c r="P8255" i="1"/>
  <c r="P8253" i="1"/>
  <c r="P8251" i="1"/>
  <c r="P8249" i="1"/>
  <c r="P8247" i="1"/>
  <c r="P8245" i="1"/>
  <c r="P8243" i="1"/>
  <c r="P8241" i="1"/>
  <c r="P8239" i="1"/>
  <c r="P8237" i="1"/>
  <c r="P8235" i="1"/>
  <c r="P8233" i="1"/>
  <c r="P8231" i="1"/>
  <c r="P8229" i="1"/>
  <c r="P8227" i="1"/>
  <c r="P8225" i="1"/>
  <c r="P8223" i="1"/>
  <c r="P8221" i="1"/>
  <c r="P8219" i="1"/>
  <c r="P8217" i="1"/>
  <c r="P8215" i="1"/>
  <c r="P8213" i="1"/>
  <c r="P8211" i="1"/>
  <c r="P8209" i="1"/>
  <c r="P8207" i="1"/>
  <c r="P8205" i="1"/>
  <c r="P8203" i="1"/>
  <c r="P8201" i="1"/>
  <c r="P8199" i="1"/>
  <c r="P8197" i="1"/>
  <c r="P8195" i="1"/>
  <c r="P8193" i="1"/>
  <c r="P8191" i="1"/>
  <c r="P8189" i="1"/>
  <c r="P8187" i="1"/>
  <c r="P8183" i="1"/>
  <c r="P8179" i="1"/>
  <c r="P8175" i="1"/>
  <c r="P8171" i="1"/>
  <c r="P8167" i="1"/>
  <c r="P8163" i="1"/>
  <c r="P8159" i="1"/>
  <c r="P8155" i="1"/>
  <c r="P8151" i="1"/>
  <c r="P8147" i="1"/>
  <c r="P8186" i="1"/>
  <c r="P8182" i="1"/>
  <c r="P8178" i="1"/>
  <c r="P8174" i="1"/>
  <c r="P8170" i="1"/>
  <c r="P8166" i="1"/>
  <c r="P8162" i="1"/>
  <c r="P8158" i="1"/>
  <c r="P8154" i="1"/>
  <c r="P8150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8782" i="1"/>
  <c r="P8774" i="1"/>
  <c r="P8766" i="1"/>
  <c r="P8758" i="1"/>
  <c r="P8750" i="1"/>
  <c r="P8742" i="1"/>
  <c r="P8734" i="1"/>
  <c r="P8726" i="1"/>
  <c r="P8718" i="1"/>
  <c r="P8710" i="1"/>
  <c r="P8702" i="1"/>
  <c r="P8694" i="1"/>
  <c r="P8686" i="1"/>
  <c r="P8678" i="1"/>
  <c r="P8670" i="1"/>
  <c r="P8662" i="1"/>
  <c r="P8654" i="1"/>
  <c r="P8646" i="1"/>
  <c r="P8638" i="1"/>
  <c r="P8630" i="1"/>
  <c r="P8622" i="1"/>
  <c r="P8614" i="1"/>
  <c r="P8606" i="1"/>
  <c r="P8598" i="1"/>
  <c r="P8590" i="1"/>
  <c r="P8582" i="1"/>
  <c r="P8574" i="1"/>
  <c r="P8566" i="1"/>
  <c r="P8558" i="1"/>
  <c r="P8550" i="1"/>
  <c r="P8542" i="1"/>
  <c r="P8534" i="1"/>
  <c r="P8528" i="1"/>
  <c r="P8524" i="1"/>
  <c r="P8520" i="1"/>
  <c r="P8516" i="1"/>
  <c r="P8512" i="1"/>
  <c r="P8508" i="1"/>
  <c r="P8504" i="1"/>
  <c r="P8500" i="1"/>
  <c r="P8496" i="1"/>
  <c r="P8492" i="1"/>
  <c r="P8488" i="1"/>
  <c r="P8484" i="1"/>
  <c r="P8480" i="1"/>
  <c r="P8476" i="1"/>
  <c r="P8472" i="1"/>
  <c r="P8468" i="1"/>
  <c r="P8464" i="1"/>
  <c r="P8460" i="1"/>
  <c r="P8456" i="1"/>
  <c r="P8452" i="1"/>
  <c r="P8448" i="1"/>
  <c r="P8444" i="1"/>
  <c r="P8440" i="1"/>
  <c r="P8436" i="1"/>
  <c r="P8432" i="1"/>
  <c r="P8428" i="1"/>
  <c r="P8424" i="1"/>
  <c r="P8420" i="1"/>
  <c r="P8416" i="1"/>
  <c r="P8412" i="1"/>
  <c r="P8408" i="1"/>
  <c r="P8404" i="1"/>
  <c r="P8400" i="1"/>
  <c r="P8396" i="1"/>
  <c r="P8392" i="1"/>
  <c r="P8388" i="1"/>
  <c r="P8384" i="1"/>
  <c r="P8380" i="1"/>
  <c r="P8376" i="1"/>
  <c r="P8372" i="1"/>
  <c r="P8368" i="1"/>
  <c r="P8364" i="1"/>
  <c r="P8360" i="1"/>
  <c r="P8356" i="1"/>
  <c r="P8352" i="1"/>
  <c r="P8348" i="1"/>
  <c r="P8344" i="1"/>
  <c r="P8340" i="1"/>
  <c r="P8336" i="1"/>
  <c r="P8332" i="1"/>
  <c r="P8328" i="1"/>
  <c r="P8324" i="1"/>
  <c r="P8320" i="1"/>
  <c r="P8316" i="1"/>
  <c r="P8312" i="1"/>
  <c r="P8308" i="1"/>
  <c r="P8304" i="1"/>
  <c r="P8300" i="1"/>
  <c r="P8296" i="1"/>
  <c r="P8292" i="1"/>
  <c r="P8288" i="1"/>
  <c r="P8284" i="1"/>
  <c r="P8280" i="1"/>
  <c r="P8276" i="1"/>
  <c r="P8272" i="1"/>
  <c r="P8268" i="1"/>
  <c r="P8264" i="1"/>
  <c r="P8260" i="1"/>
  <c r="P8256" i="1"/>
  <c r="P8252" i="1"/>
  <c r="P8248" i="1"/>
  <c r="P8244" i="1"/>
  <c r="P8240" i="1"/>
  <c r="P8236" i="1"/>
  <c r="P8232" i="1"/>
  <c r="P8228" i="1"/>
  <c r="P8224" i="1"/>
  <c r="P8220" i="1"/>
  <c r="P8216" i="1"/>
  <c r="P8212" i="1"/>
  <c r="P8208" i="1"/>
  <c r="P8204" i="1"/>
  <c r="P8200" i="1"/>
  <c r="P8196" i="1"/>
  <c r="P8192" i="1"/>
  <c r="P8188" i="1"/>
  <c r="P8185" i="1"/>
  <c r="P8177" i="1"/>
  <c r="P8169" i="1"/>
  <c r="P8161" i="1"/>
  <c r="P8153" i="1"/>
  <c r="P8770" i="1"/>
  <c r="P8738" i="1"/>
  <c r="P8706" i="1"/>
  <c r="P8674" i="1"/>
  <c r="P8642" i="1"/>
  <c r="P8610" i="1"/>
  <c r="P8578" i="1"/>
  <c r="P8546" i="1"/>
  <c r="P8522" i="1"/>
  <c r="P8506" i="1"/>
  <c r="P8490" i="1"/>
  <c r="P8474" i="1"/>
  <c r="P8458" i="1"/>
  <c r="P8442" i="1"/>
  <c r="P8426" i="1"/>
  <c r="P8410" i="1"/>
  <c r="P8394" i="1"/>
  <c r="P8378" i="1"/>
  <c r="P8362" i="1"/>
  <c r="P8346" i="1"/>
  <c r="P8330" i="1"/>
  <c r="P8314" i="1"/>
  <c r="P8298" i="1"/>
  <c r="P8282" i="1"/>
  <c r="P8266" i="1"/>
  <c r="P8250" i="1"/>
  <c r="P8234" i="1"/>
  <c r="P8218" i="1"/>
  <c r="P8202" i="1"/>
  <c r="P8172" i="1"/>
  <c r="P8168" i="1"/>
  <c r="P8165" i="1"/>
  <c r="P7898" i="1"/>
  <c r="P7894" i="1"/>
  <c r="P7890" i="1"/>
  <c r="P7886" i="1"/>
  <c r="P7882" i="1"/>
  <c r="P7878" i="1"/>
  <c r="P7874" i="1"/>
  <c r="P7870" i="1"/>
  <c r="P7866" i="1"/>
  <c r="P7862" i="1"/>
  <c r="P7858" i="1"/>
  <c r="P7854" i="1"/>
  <c r="P7850" i="1"/>
  <c r="P7846" i="1"/>
  <c r="P7842" i="1"/>
  <c r="P7838" i="1"/>
  <c r="P7834" i="1"/>
  <c r="P7830" i="1"/>
  <c r="P7826" i="1"/>
  <c r="P7822" i="1"/>
  <c r="P7818" i="1"/>
  <c r="P7814" i="1"/>
  <c r="P7810" i="1"/>
  <c r="P7806" i="1"/>
  <c r="P7802" i="1"/>
  <c r="P7798" i="1"/>
  <c r="P7794" i="1"/>
  <c r="P7790" i="1"/>
  <c r="P7786" i="1"/>
  <c r="P7782" i="1"/>
  <c r="P7778" i="1"/>
  <c r="P7774" i="1"/>
  <c r="P7770" i="1"/>
  <c r="P7766" i="1"/>
  <c r="P7762" i="1"/>
  <c r="P7758" i="1"/>
  <c r="P7754" i="1"/>
  <c r="P7750" i="1"/>
  <c r="P7746" i="1"/>
  <c r="P7742" i="1"/>
  <c r="P7738" i="1"/>
  <c r="P7734" i="1"/>
  <c r="P7730" i="1"/>
  <c r="P7726" i="1"/>
  <c r="P7722" i="1"/>
  <c r="P7718" i="1"/>
  <c r="P7714" i="1"/>
  <c r="P7710" i="1"/>
  <c r="P7706" i="1"/>
  <c r="P7702" i="1"/>
  <c r="P7698" i="1"/>
  <c r="P7694" i="1"/>
  <c r="P7690" i="1"/>
  <c r="P7686" i="1"/>
  <c r="P7682" i="1"/>
  <c r="P7678" i="1"/>
  <c r="P7674" i="1"/>
  <c r="P7670" i="1"/>
  <c r="P7666" i="1"/>
  <c r="P7662" i="1"/>
  <c r="P7658" i="1"/>
  <c r="P7654" i="1"/>
  <c r="P7650" i="1"/>
  <c r="P7646" i="1"/>
  <c r="P7642" i="1"/>
  <c r="P7638" i="1"/>
  <c r="P7634" i="1"/>
  <c r="P7630" i="1"/>
  <c r="P7626" i="1"/>
  <c r="P7622" i="1"/>
  <c r="P7618" i="1"/>
  <c r="P7614" i="1"/>
  <c r="P7610" i="1"/>
  <c r="P7606" i="1"/>
  <c r="P7602" i="1"/>
  <c r="P7598" i="1"/>
  <c r="P7594" i="1"/>
  <c r="P7590" i="1"/>
  <c r="P7586" i="1"/>
  <c r="P7582" i="1"/>
  <c r="P7578" i="1"/>
  <c r="P7574" i="1"/>
  <c r="P7570" i="1"/>
  <c r="P7566" i="1"/>
  <c r="P7562" i="1"/>
  <c r="P7558" i="1"/>
  <c r="P7554" i="1"/>
  <c r="P7550" i="1"/>
  <c r="P7546" i="1"/>
  <c r="P7542" i="1"/>
  <c r="P7538" i="1"/>
  <c r="P7534" i="1"/>
  <c r="P7530" i="1"/>
  <c r="P7526" i="1"/>
  <c r="P7522" i="1"/>
  <c r="P7518" i="1"/>
  <c r="P7514" i="1"/>
  <c r="P7510" i="1"/>
  <c r="P7506" i="1"/>
  <c r="P7502" i="1"/>
  <c r="P7498" i="1"/>
  <c r="P7494" i="1"/>
  <c r="P7490" i="1"/>
  <c r="P7486" i="1"/>
  <c r="P7482" i="1"/>
  <c r="P7478" i="1"/>
  <c r="P7474" i="1"/>
  <c r="P7470" i="1"/>
  <c r="P7466" i="1"/>
  <c r="P7462" i="1"/>
  <c r="P7458" i="1"/>
  <c r="P7454" i="1"/>
  <c r="P7450" i="1"/>
  <c r="P7446" i="1"/>
  <c r="P7442" i="1"/>
  <c r="P7438" i="1"/>
  <c r="P7434" i="1"/>
  <c r="P7430" i="1"/>
  <c r="P7426" i="1"/>
  <c r="P7422" i="1"/>
  <c r="P7418" i="1"/>
  <c r="P7414" i="1"/>
  <c r="P7410" i="1"/>
  <c r="P7406" i="1"/>
  <c r="P7402" i="1"/>
  <c r="P7398" i="1"/>
  <c r="P7394" i="1"/>
  <c r="P7390" i="1"/>
  <c r="P7386" i="1"/>
  <c r="P7382" i="1"/>
  <c r="P7378" i="1"/>
  <c r="P7374" i="1"/>
  <c r="P7370" i="1"/>
  <c r="P7366" i="1"/>
  <c r="P7362" i="1"/>
  <c r="P7358" i="1"/>
  <c r="P7354" i="1"/>
  <c r="P7350" i="1"/>
  <c r="P7346" i="1"/>
  <c r="P7342" i="1"/>
  <c r="P7338" i="1"/>
  <c r="P7334" i="1"/>
  <c r="P7330" i="1"/>
  <c r="P7326" i="1"/>
  <c r="P7322" i="1"/>
  <c r="P7318" i="1"/>
  <c r="P7314" i="1"/>
  <c r="P7310" i="1"/>
  <c r="P7306" i="1"/>
  <c r="P7302" i="1"/>
  <c r="P7298" i="1"/>
  <c r="P7294" i="1"/>
  <c r="P7290" i="1"/>
  <c r="P7286" i="1"/>
  <c r="P7282" i="1"/>
  <c r="P7278" i="1"/>
  <c r="P7274" i="1"/>
  <c r="P7270" i="1"/>
  <c r="P7266" i="1"/>
  <c r="P7262" i="1"/>
  <c r="P7258" i="1"/>
  <c r="P7254" i="1"/>
  <c r="P7250" i="1"/>
  <c r="P7246" i="1"/>
  <c r="P7242" i="1"/>
  <c r="P7238" i="1"/>
  <c r="P7234" i="1"/>
  <c r="P7230" i="1"/>
  <c r="P7226" i="1"/>
  <c r="P7222" i="1"/>
  <c r="P7218" i="1"/>
  <c r="P7214" i="1"/>
  <c r="P7210" i="1"/>
  <c r="P7206" i="1"/>
  <c r="P7202" i="1"/>
  <c r="P7198" i="1"/>
  <c r="P7194" i="1"/>
  <c r="P7190" i="1"/>
  <c r="P7186" i="1"/>
  <c r="P7182" i="1"/>
  <c r="P7178" i="1"/>
  <c r="P7174" i="1"/>
  <c r="P7170" i="1"/>
  <c r="P7166" i="1"/>
  <c r="P7162" i="1"/>
  <c r="P7158" i="1"/>
  <c r="P7154" i="1"/>
  <c r="P7150" i="1"/>
  <c r="P7146" i="1"/>
  <c r="P7142" i="1"/>
  <c r="P7141" i="1"/>
  <c r="P7137" i="1"/>
  <c r="P7133" i="1"/>
  <c r="P8778" i="1"/>
  <c r="P8746" i="1"/>
  <c r="P8714" i="1"/>
  <c r="P8682" i="1"/>
  <c r="P8650" i="1"/>
  <c r="P8618" i="1"/>
  <c r="P8586" i="1"/>
  <c r="P8554" i="1"/>
  <c r="P8526" i="1"/>
  <c r="P8510" i="1"/>
  <c r="P8494" i="1"/>
  <c r="P8478" i="1"/>
  <c r="P8462" i="1"/>
  <c r="P8446" i="1"/>
  <c r="P8430" i="1"/>
  <c r="P8414" i="1"/>
  <c r="P8398" i="1"/>
  <c r="P8382" i="1"/>
  <c r="P8366" i="1"/>
  <c r="P8350" i="1"/>
  <c r="P8334" i="1"/>
  <c r="P8318" i="1"/>
  <c r="P8302" i="1"/>
  <c r="P8286" i="1"/>
  <c r="P8270" i="1"/>
  <c r="P8254" i="1"/>
  <c r="P8238" i="1"/>
  <c r="P8222" i="1"/>
  <c r="P8206" i="1"/>
  <c r="P8190" i="1"/>
  <c r="P8164" i="1"/>
  <c r="P8160" i="1"/>
  <c r="P8157" i="1"/>
  <c r="P7899" i="1"/>
  <c r="P7895" i="1"/>
  <c r="P7891" i="1"/>
  <c r="P7887" i="1"/>
  <c r="P7883" i="1"/>
  <c r="P7879" i="1"/>
  <c r="P7875" i="1"/>
  <c r="P7871" i="1"/>
  <c r="P7867" i="1"/>
  <c r="P7863" i="1"/>
  <c r="P7859" i="1"/>
  <c r="P7855" i="1"/>
  <c r="P7851" i="1"/>
  <c r="P7847" i="1"/>
  <c r="P7843" i="1"/>
  <c r="P7839" i="1"/>
  <c r="P7835" i="1"/>
  <c r="P7831" i="1"/>
  <c r="P7827" i="1"/>
  <c r="P7823" i="1"/>
  <c r="P7819" i="1"/>
  <c r="P7815" i="1"/>
  <c r="P8754" i="1"/>
  <c r="P8690" i="1"/>
  <c r="P8626" i="1"/>
  <c r="P8562" i="1"/>
  <c r="P8514" i="1"/>
  <c r="P8482" i="1"/>
  <c r="P8450" i="1"/>
  <c r="P8418" i="1"/>
  <c r="P8386" i="1"/>
  <c r="P8354" i="1"/>
  <c r="P8322" i="1"/>
  <c r="P8290" i="1"/>
  <c r="P8258" i="1"/>
  <c r="P8226" i="1"/>
  <c r="P8194" i="1"/>
  <c r="P8184" i="1"/>
  <c r="P8156" i="1"/>
  <c r="P8149" i="1"/>
  <c r="P7896" i="1"/>
  <c r="P7888" i="1"/>
  <c r="P7880" i="1"/>
  <c r="P7872" i="1"/>
  <c r="P7864" i="1"/>
  <c r="P7856" i="1"/>
  <c r="P7848" i="1"/>
  <c r="P7840" i="1"/>
  <c r="P7832" i="1"/>
  <c r="P7824" i="1"/>
  <c r="P7816" i="1"/>
  <c r="P7812" i="1"/>
  <c r="P7805" i="1"/>
  <c r="P7803" i="1"/>
  <c r="P7796" i="1"/>
  <c r="P7789" i="1"/>
  <c r="P7787" i="1"/>
  <c r="P7780" i="1"/>
  <c r="P7773" i="1"/>
  <c r="P7771" i="1"/>
  <c r="P7764" i="1"/>
  <c r="P7757" i="1"/>
  <c r="P7755" i="1"/>
  <c r="P7748" i="1"/>
  <c r="P7741" i="1"/>
  <c r="P7739" i="1"/>
  <c r="P7732" i="1"/>
  <c r="P7725" i="1"/>
  <c r="P7723" i="1"/>
  <c r="P7716" i="1"/>
  <c r="P7709" i="1"/>
  <c r="P7707" i="1"/>
  <c r="P7700" i="1"/>
  <c r="P7693" i="1"/>
  <c r="P7691" i="1"/>
  <c r="P7684" i="1"/>
  <c r="P7677" i="1"/>
  <c r="P7675" i="1"/>
  <c r="P7668" i="1"/>
  <c r="P7661" i="1"/>
  <c r="P7659" i="1"/>
  <c r="P7652" i="1"/>
  <c r="P7645" i="1"/>
  <c r="P7643" i="1"/>
  <c r="P7636" i="1"/>
  <c r="P7629" i="1"/>
  <c r="P7627" i="1"/>
  <c r="P7620" i="1"/>
  <c r="P7613" i="1"/>
  <c r="P7611" i="1"/>
  <c r="P7604" i="1"/>
  <c r="P7597" i="1"/>
  <c r="P7595" i="1"/>
  <c r="P7588" i="1"/>
  <c r="P7581" i="1"/>
  <c r="P7579" i="1"/>
  <c r="P7572" i="1"/>
  <c r="P7565" i="1"/>
  <c r="P7563" i="1"/>
  <c r="P7556" i="1"/>
  <c r="P7549" i="1"/>
  <c r="P7547" i="1"/>
  <c r="P7540" i="1"/>
  <c r="P7533" i="1"/>
  <c r="P7531" i="1"/>
  <c r="P7524" i="1"/>
  <c r="P7517" i="1"/>
  <c r="P7515" i="1"/>
  <c r="P7508" i="1"/>
  <c r="P7501" i="1"/>
  <c r="P7499" i="1"/>
  <c r="P7492" i="1"/>
  <c r="P7485" i="1"/>
  <c r="P7483" i="1"/>
  <c r="P7476" i="1"/>
  <c r="P7469" i="1"/>
  <c r="P7467" i="1"/>
  <c r="P7460" i="1"/>
  <c r="P7453" i="1"/>
  <c r="P7451" i="1"/>
  <c r="P7444" i="1"/>
  <c r="P7437" i="1"/>
  <c r="P7435" i="1"/>
  <c r="P7428" i="1"/>
  <c r="P7421" i="1"/>
  <c r="P7419" i="1"/>
  <c r="P7412" i="1"/>
  <c r="P7405" i="1"/>
  <c r="P7403" i="1"/>
  <c r="P7396" i="1"/>
  <c r="P7389" i="1"/>
  <c r="P7387" i="1"/>
  <c r="P7380" i="1"/>
  <c r="P7373" i="1"/>
  <c r="P7371" i="1"/>
  <c r="P7364" i="1"/>
  <c r="P7357" i="1"/>
  <c r="P7355" i="1"/>
  <c r="P7348" i="1"/>
  <c r="P7341" i="1"/>
  <c r="P7339" i="1"/>
  <c r="P7332" i="1"/>
  <c r="P7325" i="1"/>
  <c r="P7323" i="1"/>
  <c r="P7316" i="1"/>
  <c r="P7309" i="1"/>
  <c r="P7307" i="1"/>
  <c r="P7300" i="1"/>
  <c r="P7293" i="1"/>
  <c r="P7291" i="1"/>
  <c r="P7284" i="1"/>
  <c r="P7277" i="1"/>
  <c r="P7275" i="1"/>
  <c r="P7268" i="1"/>
  <c r="P7261" i="1"/>
  <c r="P7259" i="1"/>
  <c r="P7252" i="1"/>
  <c r="P7245" i="1"/>
  <c r="P7243" i="1"/>
  <c r="P7236" i="1"/>
  <c r="P7229" i="1"/>
  <c r="P7227" i="1"/>
  <c r="P7220" i="1"/>
  <c r="P7213" i="1"/>
  <c r="P7211" i="1"/>
  <c r="P7204" i="1"/>
  <c r="P7197" i="1"/>
  <c r="P7195" i="1"/>
  <c r="P7188" i="1"/>
  <c r="P7181" i="1"/>
  <c r="P7179" i="1"/>
  <c r="P8762" i="1"/>
  <c r="P8698" i="1"/>
  <c r="P8634" i="1"/>
  <c r="P8570" i="1"/>
  <c r="P8518" i="1"/>
  <c r="P8486" i="1"/>
  <c r="P8454" i="1"/>
  <c r="P8422" i="1"/>
  <c r="P8390" i="1"/>
  <c r="P8358" i="1"/>
  <c r="P8326" i="1"/>
  <c r="P8294" i="1"/>
  <c r="P8262" i="1"/>
  <c r="P8230" i="1"/>
  <c r="P8198" i="1"/>
  <c r="P8180" i="1"/>
  <c r="P8173" i="1"/>
  <c r="P7897" i="1"/>
  <c r="P7889" i="1"/>
  <c r="P7881" i="1"/>
  <c r="P7873" i="1"/>
  <c r="P7865" i="1"/>
  <c r="P7857" i="1"/>
  <c r="P7849" i="1"/>
  <c r="P7841" i="1"/>
  <c r="P7833" i="1"/>
  <c r="P7825" i="1"/>
  <c r="P7817" i="1"/>
  <c r="P7809" i="1"/>
  <c r="P7807" i="1"/>
  <c r="P7800" i="1"/>
  <c r="P7793" i="1"/>
  <c r="P7791" i="1"/>
  <c r="P7784" i="1"/>
  <c r="P7777" i="1"/>
  <c r="P7775" i="1"/>
  <c r="P7768" i="1"/>
  <c r="P7761" i="1"/>
  <c r="P7759" i="1"/>
  <c r="P7752" i="1"/>
  <c r="P7745" i="1"/>
  <c r="P7743" i="1"/>
  <c r="P7736" i="1"/>
  <c r="P7729" i="1"/>
  <c r="P7727" i="1"/>
  <c r="P7720" i="1"/>
  <c r="P7713" i="1"/>
  <c r="P7711" i="1"/>
  <c r="P7704" i="1"/>
  <c r="P7697" i="1"/>
  <c r="P7695" i="1"/>
  <c r="P7688" i="1"/>
  <c r="P7681" i="1"/>
  <c r="P7679" i="1"/>
  <c r="P7672" i="1"/>
  <c r="P7665" i="1"/>
  <c r="P7663" i="1"/>
  <c r="P7656" i="1"/>
  <c r="P7649" i="1"/>
  <c r="P7647" i="1"/>
  <c r="P7640" i="1"/>
  <c r="P7633" i="1"/>
  <c r="P7631" i="1"/>
  <c r="P7624" i="1"/>
  <c r="P7617" i="1"/>
  <c r="P7615" i="1"/>
  <c r="P7608" i="1"/>
  <c r="P7601" i="1"/>
  <c r="P7599" i="1"/>
  <c r="P7592" i="1"/>
  <c r="P7585" i="1"/>
  <c r="P7583" i="1"/>
  <c r="P7576" i="1"/>
  <c r="P7569" i="1"/>
  <c r="P7567" i="1"/>
  <c r="P7560" i="1"/>
  <c r="P7553" i="1"/>
  <c r="P7551" i="1"/>
  <c r="P7544" i="1"/>
  <c r="P7537" i="1"/>
  <c r="P7535" i="1"/>
  <c r="P7528" i="1"/>
  <c r="P7521" i="1"/>
  <c r="P7519" i="1"/>
  <c r="P7512" i="1"/>
  <c r="P7505" i="1"/>
  <c r="P7503" i="1"/>
  <c r="P7496" i="1"/>
  <c r="P7489" i="1"/>
  <c r="P7487" i="1"/>
  <c r="P7480" i="1"/>
  <c r="P7473" i="1"/>
  <c r="P7471" i="1"/>
  <c r="P7464" i="1"/>
  <c r="P7457" i="1"/>
  <c r="P7455" i="1"/>
  <c r="P7448" i="1"/>
  <c r="P7441" i="1"/>
  <c r="P7439" i="1"/>
  <c r="P7432" i="1"/>
  <c r="P7425" i="1"/>
  <c r="P7423" i="1"/>
  <c r="P7416" i="1"/>
  <c r="P7409" i="1"/>
  <c r="P7407" i="1"/>
  <c r="P7400" i="1"/>
  <c r="P7393" i="1"/>
  <c r="P7391" i="1"/>
  <c r="P7384" i="1"/>
  <c r="P7377" i="1"/>
  <c r="P7375" i="1"/>
  <c r="P7368" i="1"/>
  <c r="P7361" i="1"/>
  <c r="P7359" i="1"/>
  <c r="P7352" i="1"/>
  <c r="P7345" i="1"/>
  <c r="P7343" i="1"/>
  <c r="P7336" i="1"/>
  <c r="P7329" i="1"/>
  <c r="P7327" i="1"/>
  <c r="P7320" i="1"/>
  <c r="P7313" i="1"/>
  <c r="P7311" i="1"/>
  <c r="P7304" i="1"/>
  <c r="P7297" i="1"/>
  <c r="P7295" i="1"/>
  <c r="P7288" i="1"/>
  <c r="P7281" i="1"/>
  <c r="P7279" i="1"/>
  <c r="P7272" i="1"/>
  <c r="P7265" i="1"/>
  <c r="P7263" i="1"/>
  <c r="P7256" i="1"/>
  <c r="P7249" i="1"/>
  <c r="P7247" i="1"/>
  <c r="P7240" i="1"/>
  <c r="P7233" i="1"/>
  <c r="P7231" i="1"/>
  <c r="P7224" i="1"/>
  <c r="P7217" i="1"/>
  <c r="P7215" i="1"/>
  <c r="P7208" i="1"/>
  <c r="P7201" i="1"/>
  <c r="P7199" i="1"/>
  <c r="P7192" i="1"/>
  <c r="P7185" i="1"/>
  <c r="P7183" i="1"/>
  <c r="P7176" i="1"/>
  <c r="P7169" i="1"/>
  <c r="P7167" i="1"/>
  <c r="P7160" i="1"/>
  <c r="P7153" i="1"/>
  <c r="P7151" i="1"/>
  <c r="P7144" i="1"/>
  <c r="P7139" i="1"/>
  <c r="P7132" i="1"/>
  <c r="P7128" i="1"/>
  <c r="P7124" i="1"/>
  <c r="P7120" i="1"/>
  <c r="P7116" i="1"/>
  <c r="P7112" i="1"/>
  <c r="P7108" i="1"/>
  <c r="P7104" i="1"/>
  <c r="P7100" i="1"/>
  <c r="P7096" i="1"/>
  <c r="P7092" i="1"/>
  <c r="P7088" i="1"/>
  <c r="P7084" i="1"/>
  <c r="P7080" i="1"/>
  <c r="P7076" i="1"/>
  <c r="P7072" i="1"/>
  <c r="P7068" i="1"/>
  <c r="P7064" i="1"/>
  <c r="P7060" i="1"/>
  <c r="P7056" i="1"/>
  <c r="P7052" i="1"/>
  <c r="P7048" i="1"/>
  <c r="P7044" i="1"/>
  <c r="P7040" i="1"/>
  <c r="P7036" i="1"/>
  <c r="P7032" i="1"/>
  <c r="P7028" i="1"/>
  <c r="P7024" i="1"/>
  <c r="P7020" i="1"/>
  <c r="P7016" i="1"/>
  <c r="P7012" i="1"/>
  <c r="P7008" i="1"/>
  <c r="P7004" i="1"/>
  <c r="P7000" i="1"/>
  <c r="P6996" i="1"/>
  <c r="P6992" i="1"/>
  <c r="P6988" i="1"/>
  <c r="P6984" i="1"/>
  <c r="P6980" i="1"/>
  <c r="P6976" i="1"/>
  <c r="P6972" i="1"/>
  <c r="P6968" i="1"/>
  <c r="P6964" i="1"/>
  <c r="P6960" i="1"/>
  <c r="P6956" i="1"/>
  <c r="P6952" i="1"/>
  <c r="P6948" i="1"/>
  <c r="P6944" i="1"/>
  <c r="P6940" i="1"/>
  <c r="P6936" i="1"/>
  <c r="P6932" i="1"/>
  <c r="P6928" i="1"/>
  <c r="P6924" i="1"/>
  <c r="P6920" i="1"/>
  <c r="P6916" i="1"/>
  <c r="P6912" i="1"/>
  <c r="P6908" i="1"/>
  <c r="P6904" i="1"/>
  <c r="P6900" i="1"/>
  <c r="P6896" i="1"/>
  <c r="P6892" i="1"/>
  <c r="P6888" i="1"/>
  <c r="P6884" i="1"/>
  <c r="P6880" i="1"/>
  <c r="P6876" i="1"/>
  <c r="P6872" i="1"/>
  <c r="P6868" i="1"/>
  <c r="P6864" i="1"/>
  <c r="P6860" i="1"/>
  <c r="P6856" i="1"/>
  <c r="P6852" i="1"/>
  <c r="P6848" i="1"/>
  <c r="P6844" i="1"/>
  <c r="P6840" i="1"/>
  <c r="P6836" i="1"/>
  <c r="P6832" i="1"/>
  <c r="P6828" i="1"/>
  <c r="P6824" i="1"/>
  <c r="P6820" i="1"/>
  <c r="P6816" i="1"/>
  <c r="P6812" i="1"/>
  <c r="P6808" i="1"/>
  <c r="P6804" i="1"/>
  <c r="P6800" i="1"/>
  <c r="P6796" i="1"/>
  <c r="P6792" i="1"/>
  <c r="P6788" i="1"/>
  <c r="P6784" i="1"/>
  <c r="P6780" i="1"/>
  <c r="P6776" i="1"/>
  <c r="P6772" i="1"/>
  <c r="P6768" i="1"/>
  <c r="P6764" i="1"/>
  <c r="P6760" i="1"/>
  <c r="P6756" i="1"/>
  <c r="P6752" i="1"/>
  <c r="P6748" i="1"/>
  <c r="P6744" i="1"/>
  <c r="P6740" i="1"/>
  <c r="P6736" i="1"/>
  <c r="P6732" i="1"/>
  <c r="P6728" i="1"/>
  <c r="P6724" i="1"/>
  <c r="P6720" i="1"/>
  <c r="P6716" i="1"/>
  <c r="P6712" i="1"/>
  <c r="P6708" i="1"/>
  <c r="P6704" i="1"/>
  <c r="P6700" i="1"/>
  <c r="P6696" i="1"/>
  <c r="P6692" i="1"/>
  <c r="P6688" i="1"/>
  <c r="P6684" i="1"/>
  <c r="P6680" i="1"/>
  <c r="P6676" i="1"/>
  <c r="P6672" i="1"/>
  <c r="P6668" i="1"/>
  <c r="P6664" i="1"/>
  <c r="P6660" i="1"/>
  <c r="P6656" i="1"/>
  <c r="P6652" i="1"/>
  <c r="P6648" i="1"/>
  <c r="P8722" i="1"/>
  <c r="P8594" i="1"/>
  <c r="P8498" i="1"/>
  <c r="P8434" i="1"/>
  <c r="P8370" i="1"/>
  <c r="P8306" i="1"/>
  <c r="P8242" i="1"/>
  <c r="P8181" i="1"/>
  <c r="P8152" i="1"/>
  <c r="P7892" i="1"/>
  <c r="P7876" i="1"/>
  <c r="P7860" i="1"/>
  <c r="P7844" i="1"/>
  <c r="P7828" i="1"/>
  <c r="P7813" i="1"/>
  <c r="P7795" i="1"/>
  <c r="P7788" i="1"/>
  <c r="P7781" i="1"/>
  <c r="P7763" i="1"/>
  <c r="P7756" i="1"/>
  <c r="P7749" i="1"/>
  <c r="P7731" i="1"/>
  <c r="P7724" i="1"/>
  <c r="P7717" i="1"/>
  <c r="P7699" i="1"/>
  <c r="P7692" i="1"/>
  <c r="P7685" i="1"/>
  <c r="P7667" i="1"/>
  <c r="P7660" i="1"/>
  <c r="P7653" i="1"/>
  <c r="P7635" i="1"/>
  <c r="P7628" i="1"/>
  <c r="P7621" i="1"/>
  <c r="P7603" i="1"/>
  <c r="P7596" i="1"/>
  <c r="P7589" i="1"/>
  <c r="P7571" i="1"/>
  <c r="P7564" i="1"/>
  <c r="P7557" i="1"/>
  <c r="P7539" i="1"/>
  <c r="P7532" i="1"/>
  <c r="P7525" i="1"/>
  <c r="P7507" i="1"/>
  <c r="P7500" i="1"/>
  <c r="P7493" i="1"/>
  <c r="P7475" i="1"/>
  <c r="P7468" i="1"/>
  <c r="P7461" i="1"/>
  <c r="P7443" i="1"/>
  <c r="P7436" i="1"/>
  <c r="P7429" i="1"/>
  <c r="P7411" i="1"/>
  <c r="P7404" i="1"/>
  <c r="P7397" i="1"/>
  <c r="P7379" i="1"/>
  <c r="P7372" i="1"/>
  <c r="P7365" i="1"/>
  <c r="P7347" i="1"/>
  <c r="P7340" i="1"/>
  <c r="P7333" i="1"/>
  <c r="P7315" i="1"/>
  <c r="P7308" i="1"/>
  <c r="P7301" i="1"/>
  <c r="P7283" i="1"/>
  <c r="P7276" i="1"/>
  <c r="P7269" i="1"/>
  <c r="P7251" i="1"/>
  <c r="P7244" i="1"/>
  <c r="P7237" i="1"/>
  <c r="P7219" i="1"/>
  <c r="P7212" i="1"/>
  <c r="P7205" i="1"/>
  <c r="P7187" i="1"/>
  <c r="P7180" i="1"/>
  <c r="P7177" i="1"/>
  <c r="P7172" i="1"/>
  <c r="P7165" i="1"/>
  <c r="P7127" i="1"/>
  <c r="P7125" i="1"/>
  <c r="P7118" i="1"/>
  <c r="P7111" i="1"/>
  <c r="P7109" i="1"/>
  <c r="P7102" i="1"/>
  <c r="P7095" i="1"/>
  <c r="P7093" i="1"/>
  <c r="P7086" i="1"/>
  <c r="P7079" i="1"/>
  <c r="P7077" i="1"/>
  <c r="P7070" i="1"/>
  <c r="P7063" i="1"/>
  <c r="P7061" i="1"/>
  <c r="P7054" i="1"/>
  <c r="P7047" i="1"/>
  <c r="P7045" i="1"/>
  <c r="P7038" i="1"/>
  <c r="P7031" i="1"/>
  <c r="P7029" i="1"/>
  <c r="P7022" i="1"/>
  <c r="P7015" i="1"/>
  <c r="P7013" i="1"/>
  <c r="P7006" i="1"/>
  <c r="P6999" i="1"/>
  <c r="P6997" i="1"/>
  <c r="P6990" i="1"/>
  <c r="P6983" i="1"/>
  <c r="P6981" i="1"/>
  <c r="P6974" i="1"/>
  <c r="P6967" i="1"/>
  <c r="P6965" i="1"/>
  <c r="P6958" i="1"/>
  <c r="P6951" i="1"/>
  <c r="P6949" i="1"/>
  <c r="P6942" i="1"/>
  <c r="P6935" i="1"/>
  <c r="P6933" i="1"/>
  <c r="P6926" i="1"/>
  <c r="P6919" i="1"/>
  <c r="P6917" i="1"/>
  <c r="P6910" i="1"/>
  <c r="P6903" i="1"/>
  <c r="P6901" i="1"/>
  <c r="P6894" i="1"/>
  <c r="P6887" i="1"/>
  <c r="P6885" i="1"/>
  <c r="P6878" i="1"/>
  <c r="P6871" i="1"/>
  <c r="P6869" i="1"/>
  <c r="P6862" i="1"/>
  <c r="P6855" i="1"/>
  <c r="P6853" i="1"/>
  <c r="P6846" i="1"/>
  <c r="P6839" i="1"/>
  <c r="P6837" i="1"/>
  <c r="P6830" i="1"/>
  <c r="P6823" i="1"/>
  <c r="P6821" i="1"/>
  <c r="P6814" i="1"/>
  <c r="P6807" i="1"/>
  <c r="P6805" i="1"/>
  <c r="P6798" i="1"/>
  <c r="P6791" i="1"/>
  <c r="P6789" i="1"/>
  <c r="P6782" i="1"/>
  <c r="P6775" i="1"/>
  <c r="P6773" i="1"/>
  <c r="P6766" i="1"/>
  <c r="P6759" i="1"/>
  <c r="P6757" i="1"/>
  <c r="P6750" i="1"/>
  <c r="P6743" i="1"/>
  <c r="P6741" i="1"/>
  <c r="P6734" i="1"/>
  <c r="P6727" i="1"/>
  <c r="P6725" i="1"/>
  <c r="P6718" i="1"/>
  <c r="P6711" i="1"/>
  <c r="P6709" i="1"/>
  <c r="P6702" i="1"/>
  <c r="P6695" i="1"/>
  <c r="P6693" i="1"/>
  <c r="P6686" i="1"/>
  <c r="P6679" i="1"/>
  <c r="P6677" i="1"/>
  <c r="P6670" i="1"/>
  <c r="P6663" i="1"/>
  <c r="P6661" i="1"/>
  <c r="P6654" i="1"/>
  <c r="P6647" i="1"/>
  <c r="P6645" i="1"/>
  <c r="P6641" i="1"/>
  <c r="P6637" i="1"/>
  <c r="P6633" i="1"/>
  <c r="P6629" i="1"/>
  <c r="P6625" i="1"/>
  <c r="P6621" i="1"/>
  <c r="P6617" i="1"/>
  <c r="P6613" i="1"/>
  <c r="P6609" i="1"/>
  <c r="P6605" i="1"/>
  <c r="P6601" i="1"/>
  <c r="P6597" i="1"/>
  <c r="P6593" i="1"/>
  <c r="P6589" i="1"/>
  <c r="P6585" i="1"/>
  <c r="P6581" i="1"/>
  <c r="P6577" i="1"/>
  <c r="P6573" i="1"/>
  <c r="P6569" i="1"/>
  <c r="P6565" i="1"/>
  <c r="P6561" i="1"/>
  <c r="P6557" i="1"/>
  <c r="P6553" i="1"/>
  <c r="P6549" i="1"/>
  <c r="P6545" i="1"/>
  <c r="P6541" i="1"/>
  <c r="P6537" i="1"/>
  <c r="P6533" i="1"/>
  <c r="P6529" i="1"/>
  <c r="P6525" i="1"/>
  <c r="P6521" i="1"/>
  <c r="P6516" i="1"/>
  <c r="P6512" i="1"/>
  <c r="P6508" i="1"/>
  <c r="P6504" i="1"/>
  <c r="P650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8730" i="1"/>
  <c r="P8602" i="1"/>
  <c r="P8502" i="1"/>
  <c r="P8438" i="1"/>
  <c r="P8374" i="1"/>
  <c r="P8310" i="1"/>
  <c r="P8246" i="1"/>
  <c r="P7893" i="1"/>
  <c r="P7877" i="1"/>
  <c r="P7861" i="1"/>
  <c r="P7845" i="1"/>
  <c r="P7829" i="1"/>
  <c r="P7799" i="1"/>
  <c r="P7792" i="1"/>
  <c r="P7785" i="1"/>
  <c r="P7767" i="1"/>
  <c r="P7760" i="1"/>
  <c r="P7753" i="1"/>
  <c r="P7735" i="1"/>
  <c r="P7728" i="1"/>
  <c r="P7721" i="1"/>
  <c r="P7703" i="1"/>
  <c r="P7696" i="1"/>
  <c r="P7689" i="1"/>
  <c r="P7671" i="1"/>
  <c r="P7664" i="1"/>
  <c r="P7657" i="1"/>
  <c r="P7639" i="1"/>
  <c r="P7632" i="1"/>
  <c r="P7625" i="1"/>
  <c r="P7607" i="1"/>
  <c r="P7600" i="1"/>
  <c r="P7593" i="1"/>
  <c r="P7575" i="1"/>
  <c r="P7568" i="1"/>
  <c r="P7561" i="1"/>
  <c r="P7543" i="1"/>
  <c r="P7536" i="1"/>
  <c r="P7529" i="1"/>
  <c r="P7511" i="1"/>
  <c r="P7504" i="1"/>
  <c r="P7497" i="1"/>
  <c r="P7479" i="1"/>
  <c r="P7472" i="1"/>
  <c r="P7465" i="1"/>
  <c r="P7447" i="1"/>
  <c r="P7440" i="1"/>
  <c r="P7433" i="1"/>
  <c r="P7415" i="1"/>
  <c r="P7408" i="1"/>
  <c r="P7401" i="1"/>
  <c r="P7383" i="1"/>
  <c r="P7376" i="1"/>
  <c r="P7369" i="1"/>
  <c r="P7351" i="1"/>
  <c r="P7344" i="1"/>
  <c r="P7337" i="1"/>
  <c r="P7319" i="1"/>
  <c r="P7312" i="1"/>
  <c r="P7305" i="1"/>
  <c r="P7287" i="1"/>
  <c r="P7280" i="1"/>
  <c r="P7273" i="1"/>
  <c r="P7255" i="1"/>
  <c r="P7248" i="1"/>
  <c r="P7241" i="1"/>
  <c r="P7223" i="1"/>
  <c r="P7216" i="1"/>
  <c r="P7209" i="1"/>
  <c r="P7191" i="1"/>
  <c r="P7184" i="1"/>
  <c r="P7175" i="1"/>
  <c r="P7173" i="1"/>
  <c r="P7168" i="1"/>
  <c r="P7163" i="1"/>
  <c r="P7161" i="1"/>
  <c r="P7156" i="1"/>
  <c r="P7149" i="1"/>
  <c r="P7140" i="1"/>
  <c r="P7135" i="1"/>
  <c r="P7131" i="1"/>
  <c r="P7129" i="1"/>
  <c r="P7122" i="1"/>
  <c r="P7115" i="1"/>
  <c r="P7113" i="1"/>
  <c r="P7106" i="1"/>
  <c r="P7099" i="1"/>
  <c r="P7097" i="1"/>
  <c r="P7090" i="1"/>
  <c r="P7083" i="1"/>
  <c r="P7081" i="1"/>
  <c r="P7074" i="1"/>
  <c r="P7067" i="1"/>
  <c r="P7065" i="1"/>
  <c r="P7058" i="1"/>
  <c r="P7051" i="1"/>
  <c r="P7049" i="1"/>
  <c r="P7042" i="1"/>
  <c r="P7035" i="1"/>
  <c r="P7033" i="1"/>
  <c r="P7026" i="1"/>
  <c r="P7019" i="1"/>
  <c r="P7017" i="1"/>
  <c r="P7010" i="1"/>
  <c r="P7003" i="1"/>
  <c r="P7001" i="1"/>
  <c r="P6994" i="1"/>
  <c r="P6987" i="1"/>
  <c r="P6985" i="1"/>
  <c r="P6978" i="1"/>
  <c r="P6971" i="1"/>
  <c r="P6969" i="1"/>
  <c r="P6962" i="1"/>
  <c r="P6955" i="1"/>
  <c r="P6953" i="1"/>
  <c r="P6946" i="1"/>
  <c r="P6939" i="1"/>
  <c r="P6937" i="1"/>
  <c r="P6930" i="1"/>
  <c r="P6923" i="1"/>
  <c r="P6921" i="1"/>
  <c r="P6914" i="1"/>
  <c r="P6907" i="1"/>
  <c r="P6905" i="1"/>
  <c r="P6898" i="1"/>
  <c r="P6891" i="1"/>
  <c r="P6889" i="1"/>
  <c r="P6882" i="1"/>
  <c r="P6875" i="1"/>
  <c r="P6873" i="1"/>
  <c r="P6866" i="1"/>
  <c r="P6859" i="1"/>
  <c r="P6857" i="1"/>
  <c r="P6850" i="1"/>
  <c r="P6843" i="1"/>
  <c r="P6841" i="1"/>
  <c r="P6834" i="1"/>
  <c r="P6827" i="1"/>
  <c r="P6825" i="1"/>
  <c r="P6818" i="1"/>
  <c r="P6811" i="1"/>
  <c r="P6809" i="1"/>
  <c r="P6802" i="1"/>
  <c r="P6795" i="1"/>
  <c r="P6793" i="1"/>
  <c r="P6786" i="1"/>
  <c r="P6779" i="1"/>
  <c r="P6777" i="1"/>
  <c r="P6770" i="1"/>
  <c r="P6763" i="1"/>
  <c r="P6761" i="1"/>
  <c r="P6754" i="1"/>
  <c r="P6747" i="1"/>
  <c r="P6745" i="1"/>
  <c r="P6738" i="1"/>
  <c r="P6731" i="1"/>
  <c r="P6729" i="1"/>
  <c r="P6722" i="1"/>
  <c r="P6715" i="1"/>
  <c r="P6713" i="1"/>
  <c r="P6706" i="1"/>
  <c r="P6699" i="1"/>
  <c r="P6697" i="1"/>
  <c r="P6690" i="1"/>
  <c r="P6683" i="1"/>
  <c r="P6681" i="1"/>
  <c r="P6674" i="1"/>
  <c r="P6667" i="1"/>
  <c r="P6665" i="1"/>
  <c r="P6658" i="1"/>
  <c r="P6651" i="1"/>
  <c r="P6649" i="1"/>
  <c r="P6644" i="1"/>
  <c r="P6640" i="1"/>
  <c r="P6636" i="1"/>
  <c r="P6632" i="1"/>
  <c r="P6628" i="1"/>
  <c r="P6624" i="1"/>
  <c r="P6620" i="1"/>
  <c r="P6616" i="1"/>
  <c r="P6612" i="1"/>
  <c r="P6608" i="1"/>
  <c r="P6604" i="1"/>
  <c r="P6600" i="1"/>
  <c r="P6596" i="1"/>
  <c r="P6592" i="1"/>
  <c r="P6588" i="1"/>
  <c r="P6584" i="1"/>
  <c r="P6580" i="1"/>
  <c r="P6576" i="1"/>
  <c r="P6572" i="1"/>
  <c r="P6568" i="1"/>
  <c r="P6564" i="1"/>
  <c r="P6560" i="1"/>
  <c r="P6556" i="1"/>
  <c r="P6552" i="1"/>
  <c r="P6548" i="1"/>
  <c r="P6544" i="1"/>
  <c r="P6540" i="1"/>
  <c r="P6536" i="1"/>
  <c r="P6532" i="1"/>
  <c r="P6528" i="1"/>
  <c r="P6524" i="1"/>
  <c r="P6520" i="1"/>
  <c r="P6519" i="1"/>
  <c r="P6515" i="1"/>
  <c r="P6511" i="1"/>
  <c r="P6507" i="1"/>
  <c r="P6503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8658" i="1"/>
  <c r="P8466" i="1"/>
  <c r="P8338" i="1"/>
  <c r="P8210" i="1"/>
  <c r="P7884" i="1"/>
  <c r="P7852" i="1"/>
  <c r="P7820" i="1"/>
  <c r="P7811" i="1"/>
  <c r="P7804" i="1"/>
  <c r="P7797" i="1"/>
  <c r="P7747" i="1"/>
  <c r="P7740" i="1"/>
  <c r="P7733" i="1"/>
  <c r="P7683" i="1"/>
  <c r="P7676" i="1"/>
  <c r="P7669" i="1"/>
  <c r="P7619" i="1"/>
  <c r="P7612" i="1"/>
  <c r="P7605" i="1"/>
  <c r="P7555" i="1"/>
  <c r="P7548" i="1"/>
  <c r="P7541" i="1"/>
  <c r="P7491" i="1"/>
  <c r="P7484" i="1"/>
  <c r="P7477" i="1"/>
  <c r="P7427" i="1"/>
  <c r="P7420" i="1"/>
  <c r="P7413" i="1"/>
  <c r="P7363" i="1"/>
  <c r="P7356" i="1"/>
  <c r="P7349" i="1"/>
  <c r="P7299" i="1"/>
  <c r="P7292" i="1"/>
  <c r="P7285" i="1"/>
  <c r="P7235" i="1"/>
  <c r="P7228" i="1"/>
  <c r="P7221" i="1"/>
  <c r="P7164" i="1"/>
  <c r="P7159" i="1"/>
  <c r="P7145" i="1"/>
  <c r="P7136" i="1"/>
  <c r="P7117" i="1"/>
  <c r="P7110" i="1"/>
  <c r="P7103" i="1"/>
  <c r="P7085" i="1"/>
  <c r="P7078" i="1"/>
  <c r="P7071" i="1"/>
  <c r="P7053" i="1"/>
  <c r="P7046" i="1"/>
  <c r="P7039" i="1"/>
  <c r="P7021" i="1"/>
  <c r="P7014" i="1"/>
  <c r="P7007" i="1"/>
  <c r="P6989" i="1"/>
  <c r="P6982" i="1"/>
  <c r="P6975" i="1"/>
  <c r="P6957" i="1"/>
  <c r="P6950" i="1"/>
  <c r="P6943" i="1"/>
  <c r="P6925" i="1"/>
  <c r="P6918" i="1"/>
  <c r="P6911" i="1"/>
  <c r="P6893" i="1"/>
  <c r="P6886" i="1"/>
  <c r="P6879" i="1"/>
  <c r="P6861" i="1"/>
  <c r="P6854" i="1"/>
  <c r="P6847" i="1"/>
  <c r="P6829" i="1"/>
  <c r="P6822" i="1"/>
  <c r="P6815" i="1"/>
  <c r="P6797" i="1"/>
  <c r="P6790" i="1"/>
  <c r="P6783" i="1"/>
  <c r="P6765" i="1"/>
  <c r="P6758" i="1"/>
  <c r="P6751" i="1"/>
  <c r="P6733" i="1"/>
  <c r="P6726" i="1"/>
  <c r="P6719" i="1"/>
  <c r="P6701" i="1"/>
  <c r="P6694" i="1"/>
  <c r="P6687" i="1"/>
  <c r="P6669" i="1"/>
  <c r="P6662" i="1"/>
  <c r="P6655" i="1"/>
  <c r="P6639" i="1"/>
  <c r="P6631" i="1"/>
  <c r="P6623" i="1"/>
  <c r="P6615" i="1"/>
  <c r="P6607" i="1"/>
  <c r="P6599" i="1"/>
  <c r="P6591" i="1"/>
  <c r="P6583" i="1"/>
  <c r="P6575" i="1"/>
  <c r="P6567" i="1"/>
  <c r="P6559" i="1"/>
  <c r="P6551" i="1"/>
  <c r="P6543" i="1"/>
  <c r="P6535" i="1"/>
  <c r="P6527" i="1"/>
  <c r="P6514" i="1"/>
  <c r="P6506" i="1"/>
  <c r="P5736" i="1"/>
  <c r="P5734" i="1"/>
  <c r="P5732" i="1"/>
  <c r="P5730" i="1"/>
  <c r="P5728" i="1"/>
  <c r="P5726" i="1"/>
  <c r="P5724" i="1"/>
  <c r="P5722" i="1"/>
  <c r="P5720" i="1"/>
  <c r="P5718" i="1"/>
  <c r="P5716" i="1"/>
  <c r="P5714" i="1"/>
  <c r="P5712" i="1"/>
  <c r="P5710" i="1"/>
  <c r="P5708" i="1"/>
  <c r="P5706" i="1"/>
  <c r="P5704" i="1"/>
  <c r="P5702" i="1"/>
  <c r="P5700" i="1"/>
  <c r="P5698" i="1"/>
  <c r="P5696" i="1"/>
  <c r="P5694" i="1"/>
  <c r="P5692" i="1"/>
  <c r="P5690" i="1"/>
  <c r="P5688" i="1"/>
  <c r="P5686" i="1"/>
  <c r="P5684" i="1"/>
  <c r="P5682" i="1"/>
  <c r="P5680" i="1"/>
  <c r="P5678" i="1"/>
  <c r="P5676" i="1"/>
  <c r="P5674" i="1"/>
  <c r="P5672" i="1"/>
  <c r="P5670" i="1"/>
  <c r="P5668" i="1"/>
  <c r="P5666" i="1"/>
  <c r="P5664" i="1"/>
  <c r="P5662" i="1"/>
  <c r="P5660" i="1"/>
  <c r="P5658" i="1"/>
  <c r="P5656" i="1"/>
  <c r="P5654" i="1"/>
  <c r="P5652" i="1"/>
  <c r="P5650" i="1"/>
  <c r="P5648" i="1"/>
  <c r="P5646" i="1"/>
  <c r="P5644" i="1"/>
  <c r="P5642" i="1"/>
  <c r="P5640" i="1"/>
  <c r="P5638" i="1"/>
  <c r="P5636" i="1"/>
  <c r="P5634" i="1"/>
  <c r="P5632" i="1"/>
  <c r="P5630" i="1"/>
  <c r="P5628" i="1"/>
  <c r="P5626" i="1"/>
  <c r="P5624" i="1"/>
  <c r="P5622" i="1"/>
  <c r="P5620" i="1"/>
  <c r="P5618" i="1"/>
  <c r="P5616" i="1"/>
  <c r="P5614" i="1"/>
  <c r="P5612" i="1"/>
  <c r="P5610" i="1"/>
  <c r="P5608" i="1"/>
  <c r="P5606" i="1"/>
  <c r="P5604" i="1"/>
  <c r="P5602" i="1"/>
  <c r="P5600" i="1"/>
  <c r="P5598" i="1"/>
  <c r="P5596" i="1"/>
  <c r="P5594" i="1"/>
  <c r="P5592" i="1"/>
  <c r="P5590" i="1"/>
  <c r="P5588" i="1"/>
  <c r="P5586" i="1"/>
  <c r="P5584" i="1"/>
  <c r="P5582" i="1"/>
  <c r="P5580" i="1"/>
  <c r="P5578" i="1"/>
  <c r="P5576" i="1"/>
  <c r="P5574" i="1"/>
  <c r="P5572" i="1"/>
  <c r="P5570" i="1"/>
  <c r="P5568" i="1"/>
  <c r="P5566" i="1"/>
  <c r="P5564" i="1"/>
  <c r="P5562" i="1"/>
  <c r="P5560" i="1"/>
  <c r="P5558" i="1"/>
  <c r="P5556" i="1"/>
  <c r="P5554" i="1"/>
  <c r="P5552" i="1"/>
  <c r="P5550" i="1"/>
  <c r="P5548" i="1"/>
  <c r="P5546" i="1"/>
  <c r="P5544" i="1"/>
  <c r="P5542" i="1"/>
  <c r="P5540" i="1"/>
  <c r="P5538" i="1"/>
  <c r="P5536" i="1"/>
  <c r="P5534" i="1"/>
  <c r="P5532" i="1"/>
  <c r="P5530" i="1"/>
  <c r="P5528" i="1"/>
  <c r="P5526" i="1"/>
  <c r="P5524" i="1"/>
  <c r="P5522" i="1"/>
  <c r="P5520" i="1"/>
  <c r="P5518" i="1"/>
  <c r="P5516" i="1"/>
  <c r="P5514" i="1"/>
  <c r="P5512" i="1"/>
  <c r="P5510" i="1"/>
  <c r="P5508" i="1"/>
  <c r="P5506" i="1"/>
  <c r="P5504" i="1"/>
  <c r="P5502" i="1"/>
  <c r="P5500" i="1"/>
  <c r="P5498" i="1"/>
  <c r="P5496" i="1"/>
  <c r="P5494" i="1"/>
  <c r="P5492" i="1"/>
  <c r="P5490" i="1"/>
  <c r="P5488" i="1"/>
  <c r="P5486" i="1"/>
  <c r="P5484" i="1"/>
  <c r="P5482" i="1"/>
  <c r="P5137" i="1"/>
  <c r="P5133" i="1"/>
  <c r="P5129" i="1"/>
  <c r="P5125" i="1"/>
  <c r="P5121" i="1"/>
  <c r="P5117" i="1"/>
  <c r="P5113" i="1"/>
  <c r="P5109" i="1"/>
  <c r="P5105" i="1"/>
  <c r="P5101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8666" i="1"/>
  <c r="P8470" i="1"/>
  <c r="P8342" i="1"/>
  <c r="P8214" i="1"/>
  <c r="P8176" i="1"/>
  <c r="P8148" i="1"/>
  <c r="P7885" i="1"/>
  <c r="P7853" i="1"/>
  <c r="P7821" i="1"/>
  <c r="P7783" i="1"/>
  <c r="P7776" i="1"/>
  <c r="P7769" i="1"/>
  <c r="P7719" i="1"/>
  <c r="P7712" i="1"/>
  <c r="P7705" i="1"/>
  <c r="P7655" i="1"/>
  <c r="P7648" i="1"/>
  <c r="P7641" i="1"/>
  <c r="P7591" i="1"/>
  <c r="P7584" i="1"/>
  <c r="P7577" i="1"/>
  <c r="P7527" i="1"/>
  <c r="P7520" i="1"/>
  <c r="P7513" i="1"/>
  <c r="P7463" i="1"/>
  <c r="P7456" i="1"/>
  <c r="P7449" i="1"/>
  <c r="P7399" i="1"/>
  <c r="P7392" i="1"/>
  <c r="P7385" i="1"/>
  <c r="P7335" i="1"/>
  <c r="P7328" i="1"/>
  <c r="P7321" i="1"/>
  <c r="P7271" i="1"/>
  <c r="P7264" i="1"/>
  <c r="P7257" i="1"/>
  <c r="P7207" i="1"/>
  <c r="P7200" i="1"/>
  <c r="P7193" i="1"/>
  <c r="P7155" i="1"/>
  <c r="P7121" i="1"/>
  <c r="P7114" i="1"/>
  <c r="P7107" i="1"/>
  <c r="P7089" i="1"/>
  <c r="P7082" i="1"/>
  <c r="P7075" i="1"/>
  <c r="P7057" i="1"/>
  <c r="P7050" i="1"/>
  <c r="P7043" i="1"/>
  <c r="P7025" i="1"/>
  <c r="P7018" i="1"/>
  <c r="P7011" i="1"/>
  <c r="P6993" i="1"/>
  <c r="P6986" i="1"/>
  <c r="P6979" i="1"/>
  <c r="P6961" i="1"/>
  <c r="P6954" i="1"/>
  <c r="P6947" i="1"/>
  <c r="P6929" i="1"/>
  <c r="P6922" i="1"/>
  <c r="P6915" i="1"/>
  <c r="P6897" i="1"/>
  <c r="P6890" i="1"/>
  <c r="P6883" i="1"/>
  <c r="P6865" i="1"/>
  <c r="P6858" i="1"/>
  <c r="P6851" i="1"/>
  <c r="P6833" i="1"/>
  <c r="P6826" i="1"/>
  <c r="P6819" i="1"/>
  <c r="P6801" i="1"/>
  <c r="P6794" i="1"/>
  <c r="P6787" i="1"/>
  <c r="P6769" i="1"/>
  <c r="P6762" i="1"/>
  <c r="P6755" i="1"/>
  <c r="P6737" i="1"/>
  <c r="P6730" i="1"/>
  <c r="P6723" i="1"/>
  <c r="P6705" i="1"/>
  <c r="P6698" i="1"/>
  <c r="P6691" i="1"/>
  <c r="P6673" i="1"/>
  <c r="P6666" i="1"/>
  <c r="P6659" i="1"/>
  <c r="P6642" i="1"/>
  <c r="P6634" i="1"/>
  <c r="P6626" i="1"/>
  <c r="P6618" i="1"/>
  <c r="P6610" i="1"/>
  <c r="P6602" i="1"/>
  <c r="P6594" i="1"/>
  <c r="P6586" i="1"/>
  <c r="P6578" i="1"/>
  <c r="P6570" i="1"/>
  <c r="P6562" i="1"/>
  <c r="P6554" i="1"/>
  <c r="P6546" i="1"/>
  <c r="P6538" i="1"/>
  <c r="P6530" i="1"/>
  <c r="P6522" i="1"/>
  <c r="P6517" i="1"/>
  <c r="P6509" i="1"/>
  <c r="P6501" i="1"/>
  <c r="P5992" i="1"/>
  <c r="P5990" i="1"/>
  <c r="P5988" i="1"/>
  <c r="P5986" i="1"/>
  <c r="P5984" i="1"/>
  <c r="P5982" i="1"/>
  <c r="P5980" i="1"/>
  <c r="P5978" i="1"/>
  <c r="P5976" i="1"/>
  <c r="P5974" i="1"/>
  <c r="P5972" i="1"/>
  <c r="P5970" i="1"/>
  <c r="P5968" i="1"/>
  <c r="P5966" i="1"/>
  <c r="P5964" i="1"/>
  <c r="P5962" i="1"/>
  <c r="P5960" i="1"/>
  <c r="P5958" i="1"/>
  <c r="P5956" i="1"/>
  <c r="P5954" i="1"/>
  <c r="P5952" i="1"/>
  <c r="P5950" i="1"/>
  <c r="P5948" i="1"/>
  <c r="P5946" i="1"/>
  <c r="P5944" i="1"/>
  <c r="P5942" i="1"/>
  <c r="P5940" i="1"/>
  <c r="P5938" i="1"/>
  <c r="P5936" i="1"/>
  <c r="P5934" i="1"/>
  <c r="P5932" i="1"/>
  <c r="P5930" i="1"/>
  <c r="P5928" i="1"/>
  <c r="P5926" i="1"/>
  <c r="P5924" i="1"/>
  <c r="P5922" i="1"/>
  <c r="P5920" i="1"/>
  <c r="P5918" i="1"/>
  <c r="P5916" i="1"/>
  <c r="P5914" i="1"/>
  <c r="P5912" i="1"/>
  <c r="P5910" i="1"/>
  <c r="P5908" i="1"/>
  <c r="P5906" i="1"/>
  <c r="P5904" i="1"/>
  <c r="P5902" i="1"/>
  <c r="P5900" i="1"/>
  <c r="P5898" i="1"/>
  <c r="P5896" i="1"/>
  <c r="P5894" i="1"/>
  <c r="P5892" i="1"/>
  <c r="P5890" i="1"/>
  <c r="P5888" i="1"/>
  <c r="P5886" i="1"/>
  <c r="P5884" i="1"/>
  <c r="P5882" i="1"/>
  <c r="P5880" i="1"/>
  <c r="P5878" i="1"/>
  <c r="P5876" i="1"/>
  <c r="P5874" i="1"/>
  <c r="P5872" i="1"/>
  <c r="P5870" i="1"/>
  <c r="P5868" i="1"/>
  <c r="P5866" i="1"/>
  <c r="P5864" i="1"/>
  <c r="P5862" i="1"/>
  <c r="P5860" i="1"/>
  <c r="P5858" i="1"/>
  <c r="P5856" i="1"/>
  <c r="P5854" i="1"/>
  <c r="P5852" i="1"/>
  <c r="P5850" i="1"/>
  <c r="P5848" i="1"/>
  <c r="P5846" i="1"/>
  <c r="P5844" i="1"/>
  <c r="P5842" i="1"/>
  <c r="P5840" i="1"/>
  <c r="P5838" i="1"/>
  <c r="P5836" i="1"/>
  <c r="P5834" i="1"/>
  <c r="P5832" i="1"/>
  <c r="P5830" i="1"/>
  <c r="P5828" i="1"/>
  <c r="P5826" i="1"/>
  <c r="P5824" i="1"/>
  <c r="P5822" i="1"/>
  <c r="P5820" i="1"/>
  <c r="P5818" i="1"/>
  <c r="P5816" i="1"/>
  <c r="P5814" i="1"/>
  <c r="P5812" i="1"/>
  <c r="P5810" i="1"/>
  <c r="P5808" i="1"/>
  <c r="P5806" i="1"/>
  <c r="P5804" i="1"/>
  <c r="P5802" i="1"/>
  <c r="P5800" i="1"/>
  <c r="P5798" i="1"/>
  <c r="P5796" i="1"/>
  <c r="P5794" i="1"/>
  <c r="P5792" i="1"/>
  <c r="P5790" i="1"/>
  <c r="P5788" i="1"/>
  <c r="P5786" i="1"/>
  <c r="P5784" i="1"/>
  <c r="P5782" i="1"/>
  <c r="P5780" i="1"/>
  <c r="P5778" i="1"/>
  <c r="P5776" i="1"/>
  <c r="P5774" i="1"/>
  <c r="P5772" i="1"/>
  <c r="P5770" i="1"/>
  <c r="P5768" i="1"/>
  <c r="P5766" i="1"/>
  <c r="P5764" i="1"/>
  <c r="P5762" i="1"/>
  <c r="P5760" i="1"/>
  <c r="P5758" i="1"/>
  <c r="P5756" i="1"/>
  <c r="P5754" i="1"/>
  <c r="P5752" i="1"/>
  <c r="P5750" i="1"/>
  <c r="P5748" i="1"/>
  <c r="P5746" i="1"/>
  <c r="P5744" i="1"/>
  <c r="P5742" i="1"/>
  <c r="P5740" i="1"/>
  <c r="P5738" i="1"/>
  <c r="P5136" i="1"/>
  <c r="P5132" i="1"/>
  <c r="P5128" i="1"/>
  <c r="P5124" i="1"/>
  <c r="P5120" i="1"/>
  <c r="P5116" i="1"/>
  <c r="P5112" i="1"/>
  <c r="P5108" i="1"/>
  <c r="P5104" i="1"/>
  <c r="P510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8530" i="1"/>
  <c r="P8274" i="1"/>
  <c r="P7868" i="1"/>
  <c r="P7779" i="1"/>
  <c r="P7765" i="1"/>
  <c r="P7708" i="1"/>
  <c r="P7651" i="1"/>
  <c r="P7637" i="1"/>
  <c r="P7580" i="1"/>
  <c r="P7523" i="1"/>
  <c r="P7509" i="1"/>
  <c r="P7452" i="1"/>
  <c r="P7395" i="1"/>
  <c r="P7381" i="1"/>
  <c r="P7324" i="1"/>
  <c r="P7267" i="1"/>
  <c r="P7253" i="1"/>
  <c r="P7196" i="1"/>
  <c r="P7171" i="1"/>
  <c r="P7152" i="1"/>
  <c r="P7134" i="1"/>
  <c r="P7105" i="1"/>
  <c r="P7098" i="1"/>
  <c r="P7091" i="1"/>
  <c r="P7041" i="1"/>
  <c r="P7034" i="1"/>
  <c r="P7027" i="1"/>
  <c r="P6977" i="1"/>
  <c r="P6970" i="1"/>
  <c r="P6963" i="1"/>
  <c r="P6913" i="1"/>
  <c r="P6906" i="1"/>
  <c r="P6899" i="1"/>
  <c r="P6849" i="1"/>
  <c r="P6842" i="1"/>
  <c r="P6835" i="1"/>
  <c r="P6785" i="1"/>
  <c r="P6778" i="1"/>
  <c r="P6771" i="1"/>
  <c r="P6721" i="1"/>
  <c r="P6714" i="1"/>
  <c r="P6707" i="1"/>
  <c r="P6657" i="1"/>
  <c r="P6650" i="1"/>
  <c r="P6638" i="1"/>
  <c r="P6622" i="1"/>
  <c r="P6606" i="1"/>
  <c r="P6590" i="1"/>
  <c r="P6574" i="1"/>
  <c r="P6558" i="1"/>
  <c r="P6542" i="1"/>
  <c r="P6526" i="1"/>
  <c r="P6518" i="1"/>
  <c r="P6502" i="1"/>
  <c r="P5737" i="1"/>
  <c r="P5733" i="1"/>
  <c r="P5729" i="1"/>
  <c r="P5725" i="1"/>
  <c r="P5721" i="1"/>
  <c r="P5717" i="1"/>
  <c r="P5713" i="1"/>
  <c r="P5709" i="1"/>
  <c r="P5705" i="1"/>
  <c r="P5701" i="1"/>
  <c r="P5697" i="1"/>
  <c r="P5693" i="1"/>
  <c r="P5689" i="1"/>
  <c r="P5685" i="1"/>
  <c r="P5681" i="1"/>
  <c r="P5677" i="1"/>
  <c r="P5673" i="1"/>
  <c r="P5669" i="1"/>
  <c r="P5665" i="1"/>
  <c r="P5661" i="1"/>
  <c r="P5657" i="1"/>
  <c r="P5653" i="1"/>
  <c r="P5649" i="1"/>
  <c r="P5645" i="1"/>
  <c r="P5641" i="1"/>
  <c r="P5637" i="1"/>
  <c r="P5633" i="1"/>
  <c r="P5629" i="1"/>
  <c r="P5625" i="1"/>
  <c r="P5621" i="1"/>
  <c r="P5617" i="1"/>
  <c r="P5613" i="1"/>
  <c r="P5609" i="1"/>
  <c r="P5605" i="1"/>
  <c r="P5601" i="1"/>
  <c r="P5597" i="1"/>
  <c r="P5593" i="1"/>
  <c r="P5589" i="1"/>
  <c r="P5585" i="1"/>
  <c r="P5581" i="1"/>
  <c r="P5577" i="1"/>
  <c r="P5573" i="1"/>
  <c r="P5569" i="1"/>
  <c r="P5565" i="1"/>
  <c r="P5561" i="1"/>
  <c r="P5557" i="1"/>
  <c r="P5553" i="1"/>
  <c r="P5549" i="1"/>
  <c r="P5545" i="1"/>
  <c r="P5541" i="1"/>
  <c r="P5537" i="1"/>
  <c r="P5533" i="1"/>
  <c r="P5529" i="1"/>
  <c r="P5525" i="1"/>
  <c r="P5521" i="1"/>
  <c r="P5517" i="1"/>
  <c r="P5513" i="1"/>
  <c r="P5509" i="1"/>
  <c r="P5505" i="1"/>
  <c r="P5501" i="1"/>
  <c r="P5497" i="1"/>
  <c r="P5493" i="1"/>
  <c r="P5489" i="1"/>
  <c r="P5485" i="1"/>
  <c r="P5130" i="1"/>
  <c r="P5122" i="1"/>
  <c r="P5114" i="1"/>
  <c r="P5106" i="1"/>
  <c r="P4664" i="1"/>
  <c r="P4662" i="1"/>
  <c r="P4660" i="1"/>
  <c r="P4658" i="1"/>
  <c r="P4656" i="1"/>
  <c r="P4654" i="1"/>
  <c r="P4652" i="1"/>
  <c r="P4650" i="1"/>
  <c r="P4648" i="1"/>
  <c r="P4646" i="1"/>
  <c r="P4644" i="1"/>
  <c r="P4642" i="1"/>
  <c r="P4640" i="1"/>
  <c r="P4638" i="1"/>
  <c r="P4636" i="1"/>
  <c r="P4634" i="1"/>
  <c r="P4632" i="1"/>
  <c r="P4630" i="1"/>
  <c r="P4628" i="1"/>
  <c r="P4626" i="1"/>
  <c r="P4624" i="1"/>
  <c r="P4622" i="1"/>
  <c r="P4620" i="1"/>
  <c r="P4618" i="1"/>
  <c r="P4616" i="1"/>
  <c r="P4614" i="1"/>
  <c r="P4612" i="1"/>
  <c r="P4610" i="1"/>
  <c r="P4608" i="1"/>
  <c r="P4606" i="1"/>
  <c r="P4604" i="1"/>
  <c r="P4602" i="1"/>
  <c r="P4600" i="1"/>
  <c r="P4598" i="1"/>
  <c r="P4596" i="1"/>
  <c r="P4594" i="1"/>
  <c r="P4592" i="1"/>
  <c r="P4590" i="1"/>
  <c r="P4588" i="1"/>
  <c r="P4586" i="1"/>
  <c r="P4584" i="1"/>
  <c r="P4582" i="1"/>
  <c r="P4580" i="1"/>
  <c r="P4578" i="1"/>
  <c r="P4576" i="1"/>
  <c r="P4574" i="1"/>
  <c r="P4572" i="1"/>
  <c r="P4570" i="1"/>
  <c r="P4568" i="1"/>
  <c r="P4566" i="1"/>
  <c r="P4564" i="1"/>
  <c r="P4562" i="1"/>
  <c r="P4560" i="1"/>
  <c r="P4558" i="1"/>
  <c r="P4556" i="1"/>
  <c r="P4554" i="1"/>
  <c r="P4552" i="1"/>
  <c r="P4550" i="1"/>
  <c r="P4548" i="1"/>
  <c r="P4546" i="1"/>
  <c r="P4544" i="1"/>
  <c r="P4542" i="1"/>
  <c r="P4540" i="1"/>
  <c r="P4538" i="1"/>
  <c r="P4152" i="1"/>
  <c r="P4150" i="1"/>
  <c r="P4148" i="1"/>
  <c r="P4146" i="1"/>
  <c r="P4144" i="1"/>
  <c r="P4142" i="1"/>
  <c r="P4140" i="1"/>
  <c r="P4138" i="1"/>
  <c r="P4136" i="1"/>
  <c r="P4134" i="1"/>
  <c r="P4132" i="1"/>
  <c r="P4130" i="1"/>
  <c r="P4128" i="1"/>
  <c r="P4126" i="1"/>
  <c r="P4124" i="1"/>
  <c r="P4122" i="1"/>
  <c r="P4120" i="1"/>
  <c r="P4118" i="1"/>
  <c r="P4116" i="1"/>
  <c r="P4114" i="1"/>
  <c r="P4112" i="1"/>
  <c r="P4110" i="1"/>
  <c r="P4108" i="1"/>
  <c r="P4106" i="1"/>
  <c r="P4104" i="1"/>
  <c r="P4102" i="1"/>
  <c r="P4100" i="1"/>
  <c r="P4098" i="1"/>
  <c r="P4096" i="1"/>
  <c r="P4094" i="1"/>
  <c r="P4092" i="1"/>
  <c r="P4090" i="1"/>
  <c r="P4088" i="1"/>
  <c r="P4086" i="1"/>
  <c r="P4083" i="1"/>
  <c r="P4079" i="1"/>
  <c r="P4075" i="1"/>
  <c r="P4071" i="1"/>
  <c r="P4067" i="1"/>
  <c r="P4063" i="1"/>
  <c r="P4059" i="1"/>
  <c r="P4055" i="1"/>
  <c r="P4051" i="1"/>
  <c r="P4047" i="1"/>
  <c r="P4043" i="1"/>
  <c r="P4039" i="1"/>
  <c r="P4035" i="1"/>
  <c r="P4031" i="1"/>
  <c r="P4027" i="1"/>
  <c r="P4022" i="1"/>
  <c r="P4018" i="1"/>
  <c r="P4014" i="1"/>
  <c r="P4010" i="1"/>
  <c r="P4006" i="1"/>
  <c r="P4002" i="1"/>
  <c r="P3998" i="1"/>
  <c r="P3994" i="1"/>
  <c r="P3990" i="1"/>
  <c r="P3986" i="1"/>
  <c r="P3982" i="1"/>
  <c r="P3978" i="1"/>
  <c r="P3974" i="1"/>
  <c r="P3970" i="1"/>
  <c r="P3966" i="1"/>
  <c r="P3962" i="1"/>
  <c r="P3958" i="1"/>
  <c r="P3954" i="1"/>
  <c r="P3950" i="1"/>
  <c r="P3946" i="1"/>
  <c r="P3942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45" i="1"/>
  <c r="P2144" i="1"/>
  <c r="P2143" i="1"/>
  <c r="P2142" i="1"/>
  <c r="P2141" i="1"/>
  <c r="P2140" i="1"/>
  <c r="P2139" i="1"/>
  <c r="P2138" i="1"/>
  <c r="P2137" i="1"/>
  <c r="P2104" i="1"/>
  <c r="P2103" i="1"/>
  <c r="P2102" i="1"/>
  <c r="P2101" i="1"/>
  <c r="P2100" i="1"/>
  <c r="P2099" i="1"/>
  <c r="P2098" i="1"/>
  <c r="P2097" i="1"/>
  <c r="P2096" i="1"/>
  <c r="P2095" i="1"/>
  <c r="P2094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17" i="1"/>
  <c r="P2016" i="1"/>
  <c r="P2015" i="1"/>
  <c r="P2014" i="1"/>
  <c r="P2013" i="1"/>
  <c r="P2012" i="1"/>
  <c r="P2011" i="1"/>
  <c r="P2010" i="1"/>
  <c r="P2009" i="1"/>
  <c r="P1976" i="1"/>
  <c r="P1975" i="1"/>
  <c r="P1974" i="1"/>
  <c r="P1973" i="1"/>
  <c r="P1972" i="1"/>
  <c r="P1971" i="1"/>
  <c r="P1970" i="1"/>
  <c r="P1969" i="1"/>
  <c r="P1968" i="1"/>
  <c r="P1967" i="1"/>
  <c r="P1966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889" i="1"/>
  <c r="P1888" i="1"/>
  <c r="P1887" i="1"/>
  <c r="P1886" i="1"/>
  <c r="P1885" i="1"/>
  <c r="P1884" i="1"/>
  <c r="P1883" i="1"/>
  <c r="P1882" i="1"/>
  <c r="P1881" i="1"/>
  <c r="P1848" i="1"/>
  <c r="P1847" i="1"/>
  <c r="P1846" i="1"/>
  <c r="P1845" i="1"/>
  <c r="P1844" i="1"/>
  <c r="P1843" i="1"/>
  <c r="P1842" i="1"/>
  <c r="P1841" i="1"/>
  <c r="P1840" i="1"/>
  <c r="P1839" i="1"/>
  <c r="P1838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61" i="1"/>
  <c r="P1760" i="1"/>
  <c r="P1759" i="1"/>
  <c r="P1758" i="1"/>
  <c r="P1757" i="1"/>
  <c r="P1756" i="1"/>
  <c r="P1755" i="1"/>
  <c r="P1754" i="1"/>
  <c r="P1753" i="1"/>
  <c r="P1720" i="1"/>
  <c r="P1719" i="1"/>
  <c r="P1718" i="1"/>
  <c r="P1717" i="1"/>
  <c r="P1716" i="1"/>
  <c r="P1715" i="1"/>
  <c r="P1714" i="1"/>
  <c r="P1713" i="1"/>
  <c r="P1712" i="1"/>
  <c r="P1711" i="1"/>
  <c r="P1710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33" i="1"/>
  <c r="P1632" i="1"/>
  <c r="P1631" i="1"/>
  <c r="P1630" i="1"/>
  <c r="P1629" i="1"/>
  <c r="P1628" i="1"/>
  <c r="P1627" i="1"/>
  <c r="P1626" i="1"/>
  <c r="P1625" i="1"/>
  <c r="P1592" i="1"/>
  <c r="P1591" i="1"/>
  <c r="P1590" i="1"/>
  <c r="P1589" i="1"/>
  <c r="P1588" i="1"/>
  <c r="P1587" i="1"/>
  <c r="P1586" i="1"/>
  <c r="P1585" i="1"/>
  <c r="P1584" i="1"/>
  <c r="P1583" i="1"/>
  <c r="P1582" i="1"/>
  <c r="P1549" i="1"/>
  <c r="P1548" i="1"/>
  <c r="P1547" i="1"/>
  <c r="P1546" i="1"/>
  <c r="P1545" i="1"/>
  <c r="P1544" i="1"/>
  <c r="P1543" i="1"/>
  <c r="P1542" i="1"/>
  <c r="P1541" i="1"/>
  <c r="P1516" i="1"/>
  <c r="P1515" i="1"/>
  <c r="P1514" i="1"/>
  <c r="P1513" i="1"/>
  <c r="P1512" i="1"/>
  <c r="P1511" i="1"/>
  <c r="P1510" i="1"/>
  <c r="P1509" i="1"/>
  <c r="P1484" i="1"/>
  <c r="P1483" i="1"/>
  <c r="P1482" i="1"/>
  <c r="P1481" i="1"/>
  <c r="P1480" i="1"/>
  <c r="P1479" i="1"/>
  <c r="P1478" i="1"/>
  <c r="P1477" i="1"/>
  <c r="P1452" i="1"/>
  <c r="P1451" i="1"/>
  <c r="P1450" i="1"/>
  <c r="P1449" i="1"/>
  <c r="P1448" i="1"/>
  <c r="P1447" i="1"/>
  <c r="P1446" i="1"/>
  <c r="P1445" i="1"/>
  <c r="P1420" i="1"/>
  <c r="P1419" i="1"/>
  <c r="P1418" i="1"/>
  <c r="P1417" i="1"/>
  <c r="P1416" i="1"/>
  <c r="P1415" i="1"/>
  <c r="P1414" i="1"/>
  <c r="P1413" i="1"/>
  <c r="P1388" i="1"/>
  <c r="P1387" i="1"/>
  <c r="P1386" i="1"/>
  <c r="P1385" i="1"/>
  <c r="P1384" i="1"/>
  <c r="P1383" i="1"/>
  <c r="P1382" i="1"/>
  <c r="P1381" i="1"/>
  <c r="P1356" i="1"/>
  <c r="P1355" i="1"/>
  <c r="P1354" i="1"/>
  <c r="P1353" i="1"/>
  <c r="P1352" i="1"/>
  <c r="P1351" i="1"/>
  <c r="P1350" i="1"/>
  <c r="P1349" i="1"/>
  <c r="P1324" i="1"/>
  <c r="P1323" i="1"/>
  <c r="P1322" i="1"/>
  <c r="P1321" i="1"/>
  <c r="P1320" i="1"/>
  <c r="P1319" i="1"/>
  <c r="P1318" i="1"/>
  <c r="P1317" i="1"/>
  <c r="P1292" i="1"/>
  <c r="P1291" i="1"/>
  <c r="P1290" i="1"/>
  <c r="P1289" i="1"/>
  <c r="P1288" i="1"/>
  <c r="P1287" i="1"/>
  <c r="P1286" i="1"/>
  <c r="P1285" i="1"/>
  <c r="P1260" i="1"/>
  <c r="P1259" i="1"/>
  <c r="P1258" i="1"/>
  <c r="P1257" i="1"/>
  <c r="P1256" i="1"/>
  <c r="P1255" i="1"/>
  <c r="P1254" i="1"/>
  <c r="P1253" i="1"/>
  <c r="P1228" i="1"/>
  <c r="P1227" i="1"/>
  <c r="P1226" i="1"/>
  <c r="P1225" i="1"/>
  <c r="P1224" i="1"/>
  <c r="P1223" i="1"/>
  <c r="P1222" i="1"/>
  <c r="P1221" i="1"/>
  <c r="P1196" i="1"/>
  <c r="P1195" i="1"/>
  <c r="P1194" i="1"/>
  <c r="P1193" i="1"/>
  <c r="P1192" i="1"/>
  <c r="P1191" i="1"/>
  <c r="P1190" i="1"/>
  <c r="P1189" i="1"/>
  <c r="P1164" i="1"/>
  <c r="P1163" i="1"/>
  <c r="P1162" i="1"/>
  <c r="P1161" i="1"/>
  <c r="P1160" i="1"/>
  <c r="P1159" i="1"/>
  <c r="P1158" i="1"/>
  <c r="P1157" i="1"/>
  <c r="P1132" i="1"/>
  <c r="P1131" i="1"/>
  <c r="P1130" i="1"/>
  <c r="P1129" i="1"/>
  <c r="P1128" i="1"/>
  <c r="P1127" i="1"/>
  <c r="P1126" i="1"/>
  <c r="P1125" i="1"/>
  <c r="P1100" i="1"/>
  <c r="P1099" i="1"/>
  <c r="P1098" i="1"/>
  <c r="P1097" i="1"/>
  <c r="P1096" i="1"/>
  <c r="P1095" i="1"/>
  <c r="P1094" i="1"/>
  <c r="P1093" i="1"/>
  <c r="P1068" i="1"/>
  <c r="P1067" i="1"/>
  <c r="P1066" i="1"/>
  <c r="P1065" i="1"/>
  <c r="P1064" i="1"/>
  <c r="P1063" i="1"/>
  <c r="P1062" i="1"/>
  <c r="P1061" i="1"/>
  <c r="P1036" i="1"/>
  <c r="P1035" i="1"/>
  <c r="P1034" i="1"/>
  <c r="P1033" i="1"/>
  <c r="P1032" i="1"/>
  <c r="P1031" i="1"/>
  <c r="P1030" i="1"/>
  <c r="P1029" i="1"/>
  <c r="P1004" i="1"/>
  <c r="P1003" i="1"/>
  <c r="P1002" i="1"/>
  <c r="P1001" i="1"/>
  <c r="P1000" i="1"/>
  <c r="P999" i="1"/>
  <c r="P8538" i="1"/>
  <c r="P8278" i="1"/>
  <c r="P7869" i="1"/>
  <c r="P7808" i="1"/>
  <c r="P7751" i="1"/>
  <c r="P7737" i="1"/>
  <c r="P7680" i="1"/>
  <c r="P7623" i="1"/>
  <c r="P7609" i="1"/>
  <c r="P7552" i="1"/>
  <c r="P7495" i="1"/>
  <c r="P7481" i="1"/>
  <c r="P7424" i="1"/>
  <c r="P7367" i="1"/>
  <c r="P7353" i="1"/>
  <c r="P7296" i="1"/>
  <c r="P7239" i="1"/>
  <c r="P7225" i="1"/>
  <c r="P7143" i="1"/>
  <c r="P7138" i="1"/>
  <c r="P7101" i="1"/>
  <c r="P7094" i="1"/>
  <c r="P7087" i="1"/>
  <c r="P7037" i="1"/>
  <c r="P7030" i="1"/>
  <c r="P7023" i="1"/>
  <c r="P6973" i="1"/>
  <c r="P6966" i="1"/>
  <c r="P6959" i="1"/>
  <c r="P6909" i="1"/>
  <c r="P6902" i="1"/>
  <c r="P6895" i="1"/>
  <c r="P6845" i="1"/>
  <c r="P6838" i="1"/>
  <c r="P6831" i="1"/>
  <c r="P6781" i="1"/>
  <c r="P6774" i="1"/>
  <c r="P6767" i="1"/>
  <c r="P6717" i="1"/>
  <c r="P6710" i="1"/>
  <c r="P6703" i="1"/>
  <c r="P6653" i="1"/>
  <c r="P6646" i="1"/>
  <c r="P6635" i="1"/>
  <c r="P6619" i="1"/>
  <c r="P6603" i="1"/>
  <c r="P6587" i="1"/>
  <c r="P6571" i="1"/>
  <c r="P6555" i="1"/>
  <c r="P6539" i="1"/>
  <c r="P6523" i="1"/>
  <c r="P6513" i="1"/>
  <c r="P5993" i="1"/>
  <c r="P5989" i="1"/>
  <c r="P5985" i="1"/>
  <c r="P5981" i="1"/>
  <c r="P5977" i="1"/>
  <c r="P5973" i="1"/>
  <c r="P5969" i="1"/>
  <c r="P5965" i="1"/>
  <c r="P5961" i="1"/>
  <c r="P5957" i="1"/>
  <c r="P5953" i="1"/>
  <c r="P5949" i="1"/>
  <c r="P5945" i="1"/>
  <c r="P5941" i="1"/>
  <c r="P5937" i="1"/>
  <c r="P5933" i="1"/>
  <c r="P5929" i="1"/>
  <c r="P5925" i="1"/>
  <c r="P5921" i="1"/>
  <c r="P5917" i="1"/>
  <c r="P5913" i="1"/>
  <c r="P5909" i="1"/>
  <c r="P5905" i="1"/>
  <c r="P5901" i="1"/>
  <c r="P5897" i="1"/>
  <c r="P5893" i="1"/>
  <c r="P5889" i="1"/>
  <c r="P5885" i="1"/>
  <c r="P5881" i="1"/>
  <c r="P5877" i="1"/>
  <c r="P5873" i="1"/>
  <c r="P5869" i="1"/>
  <c r="P5865" i="1"/>
  <c r="P5861" i="1"/>
  <c r="P5857" i="1"/>
  <c r="P5853" i="1"/>
  <c r="P5849" i="1"/>
  <c r="P5845" i="1"/>
  <c r="P5841" i="1"/>
  <c r="P5837" i="1"/>
  <c r="P5833" i="1"/>
  <c r="P5829" i="1"/>
  <c r="P5825" i="1"/>
  <c r="P5821" i="1"/>
  <c r="P5817" i="1"/>
  <c r="P5813" i="1"/>
  <c r="P5809" i="1"/>
  <c r="P5805" i="1"/>
  <c r="P5801" i="1"/>
  <c r="P5797" i="1"/>
  <c r="P5793" i="1"/>
  <c r="P5789" i="1"/>
  <c r="P5785" i="1"/>
  <c r="P5781" i="1"/>
  <c r="P5777" i="1"/>
  <c r="P5773" i="1"/>
  <c r="P5769" i="1"/>
  <c r="P5765" i="1"/>
  <c r="P5761" i="1"/>
  <c r="P5757" i="1"/>
  <c r="P5753" i="1"/>
  <c r="P5749" i="1"/>
  <c r="P5745" i="1"/>
  <c r="P5741" i="1"/>
  <c r="P5131" i="1"/>
  <c r="P5123" i="1"/>
  <c r="P5115" i="1"/>
  <c r="P5107" i="1"/>
  <c r="P5099" i="1"/>
  <c r="P5097" i="1"/>
  <c r="P5095" i="1"/>
  <c r="P5093" i="1"/>
  <c r="P5091" i="1"/>
  <c r="P5089" i="1"/>
  <c r="P5087" i="1"/>
  <c r="P5085" i="1"/>
  <c r="P5083" i="1"/>
  <c r="P5081" i="1"/>
  <c r="P5079" i="1"/>
  <c r="P5077" i="1"/>
  <c r="P5075" i="1"/>
  <c r="P5073" i="1"/>
  <c r="P5071" i="1"/>
  <c r="P5069" i="1"/>
  <c r="P5067" i="1"/>
  <c r="P5065" i="1"/>
  <c r="P5063" i="1"/>
  <c r="P5061" i="1"/>
  <c r="P5059" i="1"/>
  <c r="P5057" i="1"/>
  <c r="P5055" i="1"/>
  <c r="P5053" i="1"/>
  <c r="P5051" i="1"/>
  <c r="P5049" i="1"/>
  <c r="P5047" i="1"/>
  <c r="P5045" i="1"/>
  <c r="P5043" i="1"/>
  <c r="P5041" i="1"/>
  <c r="P5039" i="1"/>
  <c r="P5037" i="1"/>
  <c r="P5035" i="1"/>
  <c r="P5033" i="1"/>
  <c r="P5031" i="1"/>
  <c r="P5029" i="1"/>
  <c r="P5027" i="1"/>
  <c r="P5025" i="1"/>
  <c r="P5023" i="1"/>
  <c r="P5021" i="1"/>
  <c r="P5019" i="1"/>
  <c r="P5017" i="1"/>
  <c r="P5015" i="1"/>
  <c r="P5013" i="1"/>
  <c r="P5011" i="1"/>
  <c r="P5009" i="1"/>
  <c r="P5007" i="1"/>
  <c r="P5005" i="1"/>
  <c r="P5003" i="1"/>
  <c r="P5001" i="1"/>
  <c r="P4999" i="1"/>
  <c r="P4997" i="1"/>
  <c r="P4995" i="1"/>
  <c r="P4993" i="1"/>
  <c r="P4991" i="1"/>
  <c r="P4989" i="1"/>
  <c r="P4987" i="1"/>
  <c r="P4985" i="1"/>
  <c r="P4983" i="1"/>
  <c r="P4981" i="1"/>
  <c r="P4979" i="1"/>
  <c r="P4977" i="1"/>
  <c r="P4975" i="1"/>
  <c r="P4973" i="1"/>
  <c r="P4971" i="1"/>
  <c r="P4537" i="1"/>
  <c r="P4535" i="1"/>
  <c r="P4533" i="1"/>
  <c r="P4531" i="1"/>
  <c r="P4529" i="1"/>
  <c r="P4527" i="1"/>
  <c r="P4525" i="1"/>
  <c r="P4523" i="1"/>
  <c r="P4521" i="1"/>
  <c r="P4519" i="1"/>
  <c r="P4517" i="1"/>
  <c r="P4515" i="1"/>
  <c r="P4513" i="1"/>
  <c r="P4511" i="1"/>
  <c r="P4509" i="1"/>
  <c r="P4507" i="1"/>
  <c r="P4505" i="1"/>
  <c r="P4503" i="1"/>
  <c r="P4501" i="1"/>
  <c r="P4499" i="1"/>
  <c r="P4497" i="1"/>
  <c r="P4495" i="1"/>
  <c r="P4493" i="1"/>
  <c r="P4491" i="1"/>
  <c r="P4489" i="1"/>
  <c r="P4487" i="1"/>
  <c r="P4485" i="1"/>
  <c r="P4483" i="1"/>
  <c r="P4481" i="1"/>
  <c r="P4479" i="1"/>
  <c r="P4477" i="1"/>
  <c r="P4475" i="1"/>
  <c r="P4473" i="1"/>
  <c r="P4471" i="1"/>
  <c r="P4469" i="1"/>
  <c r="P4467" i="1"/>
  <c r="P4465" i="1"/>
  <c r="P4463" i="1"/>
  <c r="P4461" i="1"/>
  <c r="P4459" i="1"/>
  <c r="P4457" i="1"/>
  <c r="P4455" i="1"/>
  <c r="P4453" i="1"/>
  <c r="P4451" i="1"/>
  <c r="P4449" i="1"/>
  <c r="P4447" i="1"/>
  <c r="P4445" i="1"/>
  <c r="P4443" i="1"/>
  <c r="P4441" i="1"/>
  <c r="P4439" i="1"/>
  <c r="P4437" i="1"/>
  <c r="P4435" i="1"/>
  <c r="P4433" i="1"/>
  <c r="P4431" i="1"/>
  <c r="P4429" i="1"/>
  <c r="P4427" i="1"/>
  <c r="P4425" i="1"/>
  <c r="P4423" i="1"/>
  <c r="P4421" i="1"/>
  <c r="P4419" i="1"/>
  <c r="P4417" i="1"/>
  <c r="P4415" i="1"/>
  <c r="P4413" i="1"/>
  <c r="P4411" i="1"/>
  <c r="P4082" i="1"/>
  <c r="P4078" i="1"/>
  <c r="P4074" i="1"/>
  <c r="P4070" i="1"/>
  <c r="P4066" i="1"/>
  <c r="P4062" i="1"/>
  <c r="P4058" i="1"/>
  <c r="P4054" i="1"/>
  <c r="P4050" i="1"/>
  <c r="P4046" i="1"/>
  <c r="P4042" i="1"/>
  <c r="P4038" i="1"/>
  <c r="P4034" i="1"/>
  <c r="P4030" i="1"/>
  <c r="P4026" i="1"/>
  <c r="P4025" i="1"/>
  <c r="P4021" i="1"/>
  <c r="P4017" i="1"/>
  <c r="P4013" i="1"/>
  <c r="P4009" i="1"/>
  <c r="P4005" i="1"/>
  <c r="P4001" i="1"/>
  <c r="P3997" i="1"/>
  <c r="P3993" i="1"/>
  <c r="P3989" i="1"/>
  <c r="P3985" i="1"/>
  <c r="P3981" i="1"/>
  <c r="P3977" i="1"/>
  <c r="P3973" i="1"/>
  <c r="P3969" i="1"/>
  <c r="P3965" i="1"/>
  <c r="P3961" i="1"/>
  <c r="P3957" i="1"/>
  <c r="P3953" i="1"/>
  <c r="P3949" i="1"/>
  <c r="P3945" i="1"/>
  <c r="P3941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13" i="1"/>
  <c r="P2112" i="1"/>
  <c r="P2111" i="1"/>
  <c r="P2110" i="1"/>
  <c r="P2109" i="1"/>
  <c r="P2108" i="1"/>
  <c r="P2107" i="1"/>
  <c r="P2106" i="1"/>
  <c r="P2105" i="1"/>
  <c r="P2072" i="1"/>
  <c r="P2071" i="1"/>
  <c r="P2070" i="1"/>
  <c r="P2069" i="1"/>
  <c r="P2068" i="1"/>
  <c r="P2067" i="1"/>
  <c r="P2066" i="1"/>
  <c r="P2065" i="1"/>
  <c r="P2064" i="1"/>
  <c r="P2063" i="1"/>
  <c r="P2062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1985" i="1"/>
  <c r="P1984" i="1"/>
  <c r="P1983" i="1"/>
  <c r="P1982" i="1"/>
  <c r="P1981" i="1"/>
  <c r="P1980" i="1"/>
  <c r="P1979" i="1"/>
  <c r="P1978" i="1"/>
  <c r="P1977" i="1"/>
  <c r="P1944" i="1"/>
  <c r="P1943" i="1"/>
  <c r="P1942" i="1"/>
  <c r="P1941" i="1"/>
  <c r="P1940" i="1"/>
  <c r="P1939" i="1"/>
  <c r="P1938" i="1"/>
  <c r="P1937" i="1"/>
  <c r="P1936" i="1"/>
  <c r="P1935" i="1"/>
  <c r="P1934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57" i="1"/>
  <c r="P1856" i="1"/>
  <c r="P1855" i="1"/>
  <c r="P1854" i="1"/>
  <c r="P1853" i="1"/>
  <c r="P1852" i="1"/>
  <c r="P1851" i="1"/>
  <c r="P1850" i="1"/>
  <c r="P1849" i="1"/>
  <c r="P1816" i="1"/>
  <c r="P1815" i="1"/>
  <c r="P1814" i="1"/>
  <c r="P1813" i="1"/>
  <c r="P1812" i="1"/>
  <c r="P1811" i="1"/>
  <c r="P1810" i="1"/>
  <c r="P1809" i="1"/>
  <c r="P1808" i="1"/>
  <c r="P1807" i="1"/>
  <c r="P1806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29" i="1"/>
  <c r="P1728" i="1"/>
  <c r="P1727" i="1"/>
  <c r="P1726" i="1"/>
  <c r="P1725" i="1"/>
  <c r="P1724" i="1"/>
  <c r="P1723" i="1"/>
  <c r="P1722" i="1"/>
  <c r="P1721" i="1"/>
  <c r="P1688" i="1"/>
  <c r="P1687" i="1"/>
  <c r="P1686" i="1"/>
  <c r="P1685" i="1"/>
  <c r="P1684" i="1"/>
  <c r="P1683" i="1"/>
  <c r="P1682" i="1"/>
  <c r="P1681" i="1"/>
  <c r="P1680" i="1"/>
  <c r="P1679" i="1"/>
  <c r="P1678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01" i="1"/>
  <c r="P1600" i="1"/>
  <c r="P1599" i="1"/>
  <c r="P1598" i="1"/>
  <c r="P1597" i="1"/>
  <c r="P1596" i="1"/>
  <c r="P1595" i="1"/>
  <c r="P1594" i="1"/>
  <c r="P1593" i="1"/>
  <c r="P1560" i="1"/>
  <c r="P1559" i="1"/>
  <c r="P1558" i="1"/>
  <c r="P1557" i="1"/>
  <c r="P1556" i="1"/>
  <c r="P1555" i="1"/>
  <c r="P1554" i="1"/>
  <c r="P1553" i="1"/>
  <c r="P1552" i="1"/>
  <c r="P1551" i="1"/>
  <c r="P1550" i="1"/>
  <c r="P1524" i="1"/>
  <c r="P1523" i="1"/>
  <c r="P1522" i="1"/>
  <c r="P1521" i="1"/>
  <c r="P1520" i="1"/>
  <c r="P1519" i="1"/>
  <c r="P1518" i="1"/>
  <c r="P1517" i="1"/>
  <c r="P1492" i="1"/>
  <c r="P1491" i="1"/>
  <c r="P1490" i="1"/>
  <c r="P1489" i="1"/>
  <c r="P1488" i="1"/>
  <c r="P1487" i="1"/>
  <c r="P1486" i="1"/>
  <c r="P1485" i="1"/>
  <c r="P1460" i="1"/>
  <c r="P1459" i="1"/>
  <c r="P1458" i="1"/>
  <c r="P1457" i="1"/>
  <c r="P1456" i="1"/>
  <c r="P1455" i="1"/>
  <c r="P1454" i="1"/>
  <c r="P1453" i="1"/>
  <c r="P1428" i="1"/>
  <c r="P1427" i="1"/>
  <c r="P1426" i="1"/>
  <c r="P1425" i="1"/>
  <c r="P1424" i="1"/>
  <c r="P1423" i="1"/>
  <c r="P1422" i="1"/>
  <c r="P1421" i="1"/>
  <c r="P1396" i="1"/>
  <c r="P1395" i="1"/>
  <c r="P1394" i="1"/>
  <c r="P1393" i="1"/>
  <c r="P1392" i="1"/>
  <c r="P1391" i="1"/>
  <c r="P1390" i="1"/>
  <c r="P1389" i="1"/>
  <c r="P1364" i="1"/>
  <c r="P1363" i="1"/>
  <c r="P1362" i="1"/>
  <c r="P1361" i="1"/>
  <c r="P1360" i="1"/>
  <c r="P1359" i="1"/>
  <c r="P1358" i="1"/>
  <c r="P1357" i="1"/>
  <c r="P1332" i="1"/>
  <c r="P1331" i="1"/>
  <c r="P1330" i="1"/>
  <c r="P1329" i="1"/>
  <c r="P1328" i="1"/>
  <c r="P1327" i="1"/>
  <c r="P1326" i="1"/>
  <c r="P1325" i="1"/>
  <c r="P1300" i="1"/>
  <c r="P1299" i="1"/>
  <c r="P1298" i="1"/>
  <c r="P1297" i="1"/>
  <c r="P1296" i="1"/>
  <c r="P1295" i="1"/>
  <c r="P1294" i="1"/>
  <c r="P1293" i="1"/>
  <c r="P1268" i="1"/>
  <c r="P1267" i="1"/>
  <c r="P1266" i="1"/>
  <c r="P1265" i="1"/>
  <c r="P1264" i="1"/>
  <c r="P1263" i="1"/>
  <c r="P1262" i="1"/>
  <c r="P1261" i="1"/>
  <c r="P1236" i="1"/>
  <c r="P1235" i="1"/>
  <c r="P1234" i="1"/>
  <c r="P1233" i="1"/>
  <c r="P1232" i="1"/>
  <c r="P1231" i="1"/>
  <c r="P1230" i="1"/>
  <c r="P1229" i="1"/>
  <c r="P1204" i="1"/>
  <c r="P1203" i="1"/>
  <c r="P1202" i="1"/>
  <c r="P1201" i="1"/>
  <c r="P1200" i="1"/>
  <c r="P1199" i="1"/>
  <c r="P1198" i="1"/>
  <c r="P1197" i="1"/>
  <c r="P1172" i="1"/>
  <c r="P1171" i="1"/>
  <c r="P1170" i="1"/>
  <c r="P1169" i="1"/>
  <c r="P1168" i="1"/>
  <c r="P1167" i="1"/>
  <c r="P1166" i="1"/>
  <c r="P1165" i="1"/>
  <c r="P1140" i="1"/>
  <c r="P1139" i="1"/>
  <c r="P1138" i="1"/>
  <c r="P1137" i="1"/>
  <c r="P1136" i="1"/>
  <c r="P1135" i="1"/>
  <c r="P1134" i="1"/>
  <c r="P1133" i="1"/>
  <c r="P1108" i="1"/>
  <c r="P1107" i="1"/>
  <c r="P1106" i="1"/>
  <c r="P1105" i="1"/>
  <c r="P1104" i="1"/>
  <c r="P1103" i="1"/>
  <c r="P1102" i="1"/>
  <c r="P1101" i="1"/>
  <c r="P1076" i="1"/>
  <c r="P1075" i="1"/>
  <c r="P1074" i="1"/>
  <c r="P1073" i="1"/>
  <c r="P1072" i="1"/>
  <c r="P1071" i="1"/>
  <c r="P1070" i="1"/>
  <c r="P1069" i="1"/>
  <c r="P1044" i="1"/>
  <c r="P1043" i="1"/>
  <c r="P1042" i="1"/>
  <c r="P1041" i="1"/>
  <c r="P1040" i="1"/>
  <c r="P1039" i="1"/>
  <c r="P1038" i="1"/>
  <c r="P1037" i="1"/>
  <c r="P1012" i="1"/>
  <c r="P1011" i="1"/>
  <c r="P1010" i="1"/>
  <c r="P1009" i="1"/>
  <c r="P1008" i="1"/>
  <c r="P1007" i="1"/>
  <c r="P1006" i="1"/>
  <c r="P1005" i="1"/>
  <c r="P8402" i="1"/>
  <c r="P7836" i="1"/>
  <c r="P7772" i="1"/>
  <c r="P7715" i="1"/>
  <c r="P7573" i="1"/>
  <c r="P7516" i="1"/>
  <c r="P7459" i="1"/>
  <c r="P7317" i="1"/>
  <c r="P7260" i="1"/>
  <c r="P7203" i="1"/>
  <c r="P7157" i="1"/>
  <c r="P7123" i="1"/>
  <c r="P7066" i="1"/>
  <c r="P7009" i="1"/>
  <c r="P6995" i="1"/>
  <c r="P6938" i="1"/>
  <c r="P6881" i="1"/>
  <c r="P6867" i="1"/>
  <c r="P6810" i="1"/>
  <c r="P6753" i="1"/>
  <c r="P6739" i="1"/>
  <c r="P6682" i="1"/>
  <c r="P6630" i="1"/>
  <c r="P6598" i="1"/>
  <c r="P6566" i="1"/>
  <c r="P6534" i="1"/>
  <c r="P5126" i="1"/>
  <c r="P5110" i="1"/>
  <c r="P4663" i="1"/>
  <c r="P4659" i="1"/>
  <c r="P4655" i="1"/>
  <c r="P4651" i="1"/>
  <c r="P4647" i="1"/>
  <c r="P4643" i="1"/>
  <c r="P4639" i="1"/>
  <c r="P4635" i="1"/>
  <c r="P4631" i="1"/>
  <c r="P4627" i="1"/>
  <c r="P4623" i="1"/>
  <c r="P4619" i="1"/>
  <c r="P4615" i="1"/>
  <c r="P4611" i="1"/>
  <c r="P4607" i="1"/>
  <c r="P4603" i="1"/>
  <c r="P4599" i="1"/>
  <c r="P4595" i="1"/>
  <c r="P4591" i="1"/>
  <c r="P4587" i="1"/>
  <c r="P4583" i="1"/>
  <c r="P4579" i="1"/>
  <c r="P4575" i="1"/>
  <c r="P4571" i="1"/>
  <c r="P4567" i="1"/>
  <c r="P4563" i="1"/>
  <c r="P4559" i="1"/>
  <c r="P4555" i="1"/>
  <c r="P4551" i="1"/>
  <c r="P4547" i="1"/>
  <c r="P4543" i="1"/>
  <c r="P4539" i="1"/>
  <c r="P4151" i="1"/>
  <c r="P4147" i="1"/>
  <c r="P4143" i="1"/>
  <c r="P4139" i="1"/>
  <c r="P4135" i="1"/>
  <c r="P4131" i="1"/>
  <c r="P4127" i="1"/>
  <c r="P4123" i="1"/>
  <c r="P4119" i="1"/>
  <c r="P4115" i="1"/>
  <c r="P4111" i="1"/>
  <c r="P4107" i="1"/>
  <c r="P4103" i="1"/>
  <c r="P7673" i="1"/>
  <c r="P7616" i="1"/>
  <c r="P7559" i="1"/>
  <c r="P7417" i="1"/>
  <c r="P7360" i="1"/>
  <c r="P7303" i="1"/>
  <c r="P7148" i="1"/>
  <c r="P7119" i="1"/>
  <c r="P7062" i="1"/>
  <c r="P7005" i="1"/>
  <c r="P6991" i="1"/>
  <c r="P6934" i="1"/>
  <c r="P6877" i="1"/>
  <c r="P6863" i="1"/>
  <c r="P6806" i="1"/>
  <c r="P6749" i="1"/>
  <c r="P6735" i="1"/>
  <c r="P6678" i="1"/>
  <c r="P6627" i="1"/>
  <c r="P6595" i="1"/>
  <c r="P6563" i="1"/>
  <c r="P6531" i="1"/>
  <c r="P5991" i="1"/>
  <c r="P5983" i="1"/>
  <c r="P5975" i="1"/>
  <c r="P5967" i="1"/>
  <c r="P5959" i="1"/>
  <c r="P5951" i="1"/>
  <c r="P5943" i="1"/>
  <c r="P5935" i="1"/>
  <c r="P5927" i="1"/>
  <c r="P5919" i="1"/>
  <c r="P5911" i="1"/>
  <c r="P5903" i="1"/>
  <c r="P5895" i="1"/>
  <c r="P5887" i="1"/>
  <c r="P5879" i="1"/>
  <c r="P5871" i="1"/>
  <c r="P5863" i="1"/>
  <c r="P5855" i="1"/>
  <c r="P5847" i="1"/>
  <c r="P5839" i="1"/>
  <c r="P5831" i="1"/>
  <c r="P5823" i="1"/>
  <c r="P5815" i="1"/>
  <c r="P5807" i="1"/>
  <c r="P5799" i="1"/>
  <c r="P5791" i="1"/>
  <c r="P5783" i="1"/>
  <c r="P5775" i="1"/>
  <c r="P5767" i="1"/>
  <c r="P5759" i="1"/>
  <c r="P5751" i="1"/>
  <c r="P5743" i="1"/>
  <c r="P5731" i="1"/>
  <c r="P5723" i="1"/>
  <c r="P5715" i="1"/>
  <c r="P5707" i="1"/>
  <c r="P5699" i="1"/>
  <c r="P5691" i="1"/>
  <c r="P5683" i="1"/>
  <c r="P5675" i="1"/>
  <c r="P5667" i="1"/>
  <c r="P5659" i="1"/>
  <c r="P5651" i="1"/>
  <c r="P5643" i="1"/>
  <c r="P5635" i="1"/>
  <c r="P5627" i="1"/>
  <c r="P5619" i="1"/>
  <c r="P5611" i="1"/>
  <c r="P5603" i="1"/>
  <c r="P5595" i="1"/>
  <c r="P5587" i="1"/>
  <c r="P5579" i="1"/>
  <c r="P5571" i="1"/>
  <c r="P5563" i="1"/>
  <c r="P5555" i="1"/>
  <c r="P5547" i="1"/>
  <c r="P5539" i="1"/>
  <c r="P5531" i="1"/>
  <c r="P5523" i="1"/>
  <c r="P5515" i="1"/>
  <c r="P5507" i="1"/>
  <c r="P5499" i="1"/>
  <c r="P5491" i="1"/>
  <c r="P5483" i="1"/>
  <c r="P5135" i="1"/>
  <c r="P5119" i="1"/>
  <c r="P5103" i="1"/>
  <c r="P5098" i="1"/>
  <c r="P5094" i="1"/>
  <c r="P5090" i="1"/>
  <c r="P5086" i="1"/>
  <c r="P5082" i="1"/>
  <c r="P5078" i="1"/>
  <c r="P5074" i="1"/>
  <c r="P5070" i="1"/>
  <c r="P5066" i="1"/>
  <c r="P5062" i="1"/>
  <c r="P5058" i="1"/>
  <c r="P5054" i="1"/>
  <c r="P5050" i="1"/>
  <c r="P5046" i="1"/>
  <c r="P5042" i="1"/>
  <c r="P5038" i="1"/>
  <c r="P5034" i="1"/>
  <c r="P5030" i="1"/>
  <c r="P5026" i="1"/>
  <c r="P5022" i="1"/>
  <c r="P5018" i="1"/>
  <c r="P5014" i="1"/>
  <c r="P5010" i="1"/>
  <c r="P5006" i="1"/>
  <c r="P5002" i="1"/>
  <c r="P4998" i="1"/>
  <c r="P4994" i="1"/>
  <c r="P4990" i="1"/>
  <c r="P4986" i="1"/>
  <c r="P4982" i="1"/>
  <c r="P4978" i="1"/>
  <c r="P4974" i="1"/>
  <c r="P4970" i="1"/>
  <c r="P4534" i="1"/>
  <c r="P4530" i="1"/>
  <c r="P4526" i="1"/>
  <c r="P4522" i="1"/>
  <c r="P4518" i="1"/>
  <c r="P4514" i="1"/>
  <c r="P4510" i="1"/>
  <c r="P4506" i="1"/>
  <c r="P4502" i="1"/>
  <c r="P4498" i="1"/>
  <c r="P4494" i="1"/>
  <c r="P4490" i="1"/>
  <c r="P4486" i="1"/>
  <c r="P4482" i="1"/>
  <c r="P4478" i="1"/>
  <c r="P4474" i="1"/>
  <c r="P4470" i="1"/>
  <c r="P4466" i="1"/>
  <c r="P4462" i="1"/>
  <c r="P4458" i="1"/>
  <c r="P4454" i="1"/>
  <c r="P4450" i="1"/>
  <c r="P4446" i="1"/>
  <c r="P4442" i="1"/>
  <c r="P4438" i="1"/>
  <c r="P4434" i="1"/>
  <c r="P4430" i="1"/>
  <c r="P4426" i="1"/>
  <c r="P4422" i="1"/>
  <c r="P4418" i="1"/>
  <c r="P4414" i="1"/>
  <c r="P4410" i="1"/>
  <c r="P7445" i="1"/>
  <c r="P7388" i="1"/>
  <c r="P7331" i="1"/>
  <c r="P7130" i="1"/>
  <c r="P7073" i="1"/>
  <c r="P6931" i="1"/>
  <c r="P6874" i="1"/>
  <c r="P6817" i="1"/>
  <c r="P6675" i="1"/>
  <c r="P6582" i="1"/>
  <c r="P5979" i="1"/>
  <c r="P5963" i="1"/>
  <c r="P5947" i="1"/>
  <c r="P5931" i="1"/>
  <c r="P5915" i="1"/>
  <c r="P5899" i="1"/>
  <c r="P5883" i="1"/>
  <c r="P5867" i="1"/>
  <c r="P5851" i="1"/>
  <c r="P5835" i="1"/>
  <c r="P5819" i="1"/>
  <c r="P5803" i="1"/>
  <c r="P5787" i="1"/>
  <c r="P5771" i="1"/>
  <c r="P5755" i="1"/>
  <c r="P5739" i="1"/>
  <c r="P5118" i="1"/>
  <c r="P4665" i="1"/>
  <c r="P4657" i="1"/>
  <c r="P4649" i="1"/>
  <c r="P4641" i="1"/>
  <c r="P4633" i="1"/>
  <c r="P4625" i="1"/>
  <c r="P4617" i="1"/>
  <c r="P4609" i="1"/>
  <c r="P4601" i="1"/>
  <c r="P4593" i="1"/>
  <c r="P4585" i="1"/>
  <c r="P4577" i="1"/>
  <c r="P4569" i="1"/>
  <c r="P4561" i="1"/>
  <c r="P4553" i="1"/>
  <c r="P4545" i="1"/>
  <c r="P4153" i="1"/>
  <c r="P4145" i="1"/>
  <c r="P4137" i="1"/>
  <c r="P4129" i="1"/>
  <c r="P4121" i="1"/>
  <c r="P4113" i="1"/>
  <c r="P4105" i="1"/>
  <c r="P4099" i="1"/>
  <c r="P4093" i="1"/>
  <c r="P4081" i="1"/>
  <c r="P4073" i="1"/>
  <c r="P4065" i="1"/>
  <c r="P4057" i="1"/>
  <c r="P4049" i="1"/>
  <c r="P4041" i="1"/>
  <c r="P4033" i="1"/>
  <c r="P4020" i="1"/>
  <c r="P4012" i="1"/>
  <c r="P4004" i="1"/>
  <c r="P3996" i="1"/>
  <c r="P3988" i="1"/>
  <c r="P3980" i="1"/>
  <c r="P3972" i="1"/>
  <c r="P3964" i="1"/>
  <c r="P3956" i="1"/>
  <c r="P3948" i="1"/>
  <c r="P3940" i="1"/>
  <c r="P3920" i="1"/>
  <c r="P3918" i="1"/>
  <c r="P3916" i="1"/>
  <c r="P3914" i="1"/>
  <c r="P3912" i="1"/>
  <c r="P3910" i="1"/>
  <c r="P3908" i="1"/>
  <c r="P3906" i="1"/>
  <c r="P3904" i="1"/>
  <c r="P3902" i="1"/>
  <c r="P3900" i="1"/>
  <c r="P3898" i="1"/>
  <c r="P3896" i="1"/>
  <c r="P3894" i="1"/>
  <c r="P3892" i="1"/>
  <c r="P3890" i="1"/>
  <c r="P3888" i="1"/>
  <c r="P3886" i="1"/>
  <c r="P3884" i="1"/>
  <c r="P3882" i="1"/>
  <c r="P3880" i="1"/>
  <c r="P3878" i="1"/>
  <c r="P3876" i="1"/>
  <c r="P3874" i="1"/>
  <c r="P3872" i="1"/>
  <c r="P3870" i="1"/>
  <c r="P3868" i="1"/>
  <c r="P3866" i="1"/>
  <c r="P3864" i="1"/>
  <c r="P3862" i="1"/>
  <c r="P3860" i="1"/>
  <c r="P3858" i="1"/>
  <c r="P3856" i="1"/>
  <c r="P3854" i="1"/>
  <c r="P3852" i="1"/>
  <c r="P3850" i="1"/>
  <c r="P3848" i="1"/>
  <c r="P3846" i="1"/>
  <c r="P3844" i="1"/>
  <c r="P3842" i="1"/>
  <c r="P3840" i="1"/>
  <c r="P3838" i="1"/>
  <c r="P3836" i="1"/>
  <c r="P3834" i="1"/>
  <c r="P3580" i="1"/>
  <c r="P3578" i="1"/>
  <c r="P3576" i="1"/>
  <c r="P3574" i="1"/>
  <c r="P3572" i="1"/>
  <c r="P3570" i="1"/>
  <c r="P3568" i="1"/>
  <c r="P3566" i="1"/>
  <c r="P3564" i="1"/>
  <c r="P3562" i="1"/>
  <c r="P3560" i="1"/>
  <c r="P3558" i="1"/>
  <c r="P3556" i="1"/>
  <c r="P3554" i="1"/>
  <c r="P3552" i="1"/>
  <c r="P3550" i="1"/>
  <c r="P3548" i="1"/>
  <c r="P3546" i="1"/>
  <c r="P3544" i="1"/>
  <c r="P3542" i="1"/>
  <c r="P3540" i="1"/>
  <c r="P3538" i="1"/>
  <c r="P3536" i="1"/>
  <c r="P3534" i="1"/>
  <c r="P3532" i="1"/>
  <c r="P3530" i="1"/>
  <c r="P3528" i="1"/>
  <c r="P3526" i="1"/>
  <c r="P3524" i="1"/>
  <c r="P3522" i="1"/>
  <c r="P3520" i="1"/>
  <c r="P3518" i="1"/>
  <c r="P3324" i="1"/>
  <c r="P3322" i="1"/>
  <c r="P3320" i="1"/>
  <c r="P3318" i="1"/>
  <c r="P3316" i="1"/>
  <c r="P3314" i="1"/>
  <c r="P3312" i="1"/>
  <c r="P3310" i="1"/>
  <c r="P3308" i="1"/>
  <c r="P3306" i="1"/>
  <c r="P3304" i="1"/>
  <c r="P3302" i="1"/>
  <c r="P3300" i="1"/>
  <c r="P3298" i="1"/>
  <c r="P3296" i="1"/>
  <c r="P3294" i="1"/>
  <c r="P3292" i="1"/>
  <c r="P3290" i="1"/>
  <c r="P3288" i="1"/>
  <c r="P3286" i="1"/>
  <c r="P3284" i="1"/>
  <c r="P3282" i="1"/>
  <c r="P3280" i="1"/>
  <c r="P3278" i="1"/>
  <c r="P3276" i="1"/>
  <c r="P3274" i="1"/>
  <c r="P3272" i="1"/>
  <c r="P3270" i="1"/>
  <c r="P3268" i="1"/>
  <c r="P3266" i="1"/>
  <c r="P3168" i="1"/>
  <c r="P3166" i="1"/>
  <c r="P3164" i="1"/>
  <c r="P3162" i="1"/>
  <c r="P3160" i="1"/>
  <c r="P3158" i="1"/>
  <c r="P3156" i="1"/>
  <c r="P3154" i="1"/>
  <c r="P3152" i="1"/>
  <c r="P3150" i="1"/>
  <c r="P3148" i="1"/>
  <c r="P3146" i="1"/>
  <c r="P3144" i="1"/>
  <c r="P3142" i="1"/>
  <c r="P3140" i="1"/>
  <c r="P3138" i="1"/>
  <c r="P3040" i="1"/>
  <c r="P3038" i="1"/>
  <c r="P3036" i="1"/>
  <c r="P3034" i="1"/>
  <c r="P3032" i="1"/>
  <c r="P3030" i="1"/>
  <c r="P3028" i="1"/>
  <c r="P3026" i="1"/>
  <c r="P3024" i="1"/>
  <c r="P3022" i="1"/>
  <c r="P3020" i="1"/>
  <c r="P3018" i="1"/>
  <c r="P3016" i="1"/>
  <c r="P3014" i="1"/>
  <c r="P3012" i="1"/>
  <c r="P3010" i="1"/>
  <c r="P2912" i="1"/>
  <c r="P2910" i="1"/>
  <c r="P2908" i="1"/>
  <c r="P2906" i="1"/>
  <c r="P2904" i="1"/>
  <c r="P2902" i="1"/>
  <c r="P2900" i="1"/>
  <c r="P2898" i="1"/>
  <c r="P2896" i="1"/>
  <c r="P2894" i="1"/>
  <c r="P2892" i="1"/>
  <c r="P2890" i="1"/>
  <c r="P2888" i="1"/>
  <c r="P2886" i="1"/>
  <c r="P2884" i="1"/>
  <c r="P2882" i="1"/>
  <c r="P2784" i="1"/>
  <c r="P2782" i="1"/>
  <c r="P2780" i="1"/>
  <c r="P2778" i="1"/>
  <c r="P2776" i="1"/>
  <c r="P2774" i="1"/>
  <c r="P2772" i="1"/>
  <c r="P2770" i="1"/>
  <c r="P2768" i="1"/>
  <c r="P2766" i="1"/>
  <c r="P2764" i="1"/>
  <c r="P2762" i="1"/>
  <c r="P2760" i="1"/>
  <c r="P2758" i="1"/>
  <c r="P2756" i="1"/>
  <c r="P2754" i="1"/>
  <c r="P8406" i="1"/>
  <c r="P7837" i="1"/>
  <c r="P7545" i="1"/>
  <c r="P7488" i="1"/>
  <c r="P7431" i="1"/>
  <c r="P7126" i="1"/>
  <c r="P7069" i="1"/>
  <c r="P6927" i="1"/>
  <c r="P6870" i="1"/>
  <c r="P6813" i="1"/>
  <c r="P6671" i="1"/>
  <c r="P6643" i="1"/>
  <c r="P6579" i="1"/>
  <c r="P5727" i="1"/>
  <c r="P5711" i="1"/>
  <c r="P5695" i="1"/>
  <c r="P5679" i="1"/>
  <c r="P5663" i="1"/>
  <c r="P5647" i="1"/>
  <c r="P5631" i="1"/>
  <c r="P5615" i="1"/>
  <c r="P5599" i="1"/>
  <c r="P5583" i="1"/>
  <c r="P5567" i="1"/>
  <c r="P5551" i="1"/>
  <c r="P5535" i="1"/>
  <c r="P5519" i="1"/>
  <c r="P5503" i="1"/>
  <c r="P5487" i="1"/>
  <c r="P5127" i="1"/>
  <c r="P5096" i="1"/>
  <c r="P5088" i="1"/>
  <c r="P5080" i="1"/>
  <c r="P5072" i="1"/>
  <c r="P5064" i="1"/>
  <c r="P5056" i="1"/>
  <c r="P5048" i="1"/>
  <c r="P5040" i="1"/>
  <c r="P5032" i="1"/>
  <c r="P5024" i="1"/>
  <c r="P5016" i="1"/>
  <c r="P5008" i="1"/>
  <c r="P5000" i="1"/>
  <c r="P4992" i="1"/>
  <c r="P4984" i="1"/>
  <c r="P4976" i="1"/>
  <c r="P4536" i="1"/>
  <c r="P4528" i="1"/>
  <c r="P4520" i="1"/>
  <c r="P4512" i="1"/>
  <c r="P4504" i="1"/>
  <c r="P4496" i="1"/>
  <c r="P4488" i="1"/>
  <c r="P4480" i="1"/>
  <c r="P4472" i="1"/>
  <c r="P4464" i="1"/>
  <c r="P4456" i="1"/>
  <c r="P4448" i="1"/>
  <c r="P4440" i="1"/>
  <c r="P4432" i="1"/>
  <c r="P4424" i="1"/>
  <c r="P4416" i="1"/>
  <c r="P4097" i="1"/>
  <c r="P4087" i="1"/>
  <c r="P4080" i="1"/>
  <c r="P4072" i="1"/>
  <c r="P4064" i="1"/>
  <c r="P4056" i="1"/>
  <c r="P4048" i="1"/>
  <c r="P4040" i="1"/>
  <c r="P4032" i="1"/>
  <c r="P4019" i="1"/>
  <c r="P4011" i="1"/>
  <c r="P4003" i="1"/>
  <c r="P3995" i="1"/>
  <c r="P3987" i="1"/>
  <c r="P3979" i="1"/>
  <c r="P3971" i="1"/>
  <c r="P3963" i="1"/>
  <c r="P3955" i="1"/>
  <c r="P3947" i="1"/>
  <c r="P3939" i="1"/>
  <c r="P3832" i="1"/>
  <c r="P3830" i="1"/>
  <c r="P3828" i="1"/>
  <c r="P3826" i="1"/>
  <c r="P3824" i="1"/>
  <c r="P3822" i="1"/>
  <c r="P3820" i="1"/>
  <c r="P3818" i="1"/>
  <c r="P3816" i="1"/>
  <c r="P3814" i="1"/>
  <c r="P3812" i="1"/>
  <c r="P3810" i="1"/>
  <c r="P3808" i="1"/>
  <c r="P3806" i="1"/>
  <c r="P3804" i="1"/>
  <c r="P3802" i="1"/>
  <c r="P3800" i="1"/>
  <c r="P3798" i="1"/>
  <c r="P3796" i="1"/>
  <c r="P3794" i="1"/>
  <c r="P3792" i="1"/>
  <c r="P3790" i="1"/>
  <c r="P3788" i="1"/>
  <c r="P3786" i="1"/>
  <c r="P3784" i="1"/>
  <c r="P3782" i="1"/>
  <c r="P3780" i="1"/>
  <c r="P3778" i="1"/>
  <c r="P3776" i="1"/>
  <c r="P3774" i="1"/>
  <c r="P3772" i="1"/>
  <c r="P3770" i="1"/>
  <c r="P3768" i="1"/>
  <c r="P3766" i="1"/>
  <c r="P3764" i="1"/>
  <c r="P3762" i="1"/>
  <c r="P3760" i="1"/>
  <c r="P3758" i="1"/>
  <c r="P3756" i="1"/>
  <c r="P3754" i="1"/>
  <c r="P3752" i="1"/>
  <c r="P3750" i="1"/>
  <c r="P3516" i="1"/>
  <c r="P3514" i="1"/>
  <c r="P3512" i="1"/>
  <c r="P3510" i="1"/>
  <c r="P3508" i="1"/>
  <c r="P3506" i="1"/>
  <c r="P3504" i="1"/>
  <c r="P3502" i="1"/>
  <c r="P3500" i="1"/>
  <c r="P3498" i="1"/>
  <c r="P3496" i="1"/>
  <c r="P3494" i="1"/>
  <c r="P3492" i="1"/>
  <c r="P3490" i="1"/>
  <c r="P3488" i="1"/>
  <c r="P3486" i="1"/>
  <c r="P3484" i="1"/>
  <c r="P3482" i="1"/>
  <c r="P3480" i="1"/>
  <c r="P3478" i="1"/>
  <c r="P3476" i="1"/>
  <c r="P3474" i="1"/>
  <c r="P3472" i="1"/>
  <c r="P3470" i="1"/>
  <c r="P3468" i="1"/>
  <c r="P3466" i="1"/>
  <c r="P3464" i="1"/>
  <c r="P3462" i="1"/>
  <c r="P3460" i="1"/>
  <c r="P3458" i="1"/>
  <c r="P3456" i="1"/>
  <c r="P3454" i="1"/>
  <c r="P3264" i="1"/>
  <c r="P3262" i="1"/>
  <c r="P3260" i="1"/>
  <c r="P3258" i="1"/>
  <c r="P3256" i="1"/>
  <c r="P3254" i="1"/>
  <c r="P3252" i="1"/>
  <c r="P3250" i="1"/>
  <c r="P3248" i="1"/>
  <c r="P3246" i="1"/>
  <c r="P3244" i="1"/>
  <c r="P3242" i="1"/>
  <c r="P3240" i="1"/>
  <c r="P3238" i="1"/>
  <c r="P3236" i="1"/>
  <c r="P3234" i="1"/>
  <c r="P3136" i="1"/>
  <c r="P3134" i="1"/>
  <c r="P3132" i="1"/>
  <c r="P3130" i="1"/>
  <c r="P3128" i="1"/>
  <c r="P3126" i="1"/>
  <c r="P3124" i="1"/>
  <c r="P3122" i="1"/>
  <c r="P3120" i="1"/>
  <c r="P3118" i="1"/>
  <c r="P3116" i="1"/>
  <c r="P3114" i="1"/>
  <c r="P3112" i="1"/>
  <c r="P3110" i="1"/>
  <c r="P3108" i="1"/>
  <c r="P3106" i="1"/>
  <c r="P3008" i="1"/>
  <c r="P3006" i="1"/>
  <c r="P3004" i="1"/>
  <c r="P3002" i="1"/>
  <c r="P3000" i="1"/>
  <c r="P2998" i="1"/>
  <c r="P2996" i="1"/>
  <c r="P2994" i="1"/>
  <c r="P2992" i="1"/>
  <c r="P2990" i="1"/>
  <c r="P2988" i="1"/>
  <c r="P2986" i="1"/>
  <c r="P2984" i="1"/>
  <c r="P2982" i="1"/>
  <c r="P2980" i="1"/>
  <c r="P2978" i="1"/>
  <c r="P2880" i="1"/>
  <c r="P2878" i="1"/>
  <c r="P2876" i="1"/>
  <c r="P2874" i="1"/>
  <c r="P2872" i="1"/>
  <c r="P2870" i="1"/>
  <c r="P2868" i="1"/>
  <c r="P2866" i="1"/>
  <c r="P2864" i="1"/>
  <c r="P2862" i="1"/>
  <c r="P2860" i="1"/>
  <c r="P2858" i="1"/>
  <c r="P2856" i="1"/>
  <c r="P2854" i="1"/>
  <c r="P2852" i="1"/>
  <c r="P2850" i="1"/>
  <c r="P2752" i="1"/>
  <c r="P2750" i="1"/>
  <c r="P2748" i="1"/>
  <c r="P2746" i="1"/>
  <c r="P2744" i="1"/>
  <c r="P2742" i="1"/>
  <c r="P2740" i="1"/>
  <c r="P2738" i="1"/>
  <c r="P2736" i="1"/>
  <c r="P2734" i="1"/>
  <c r="P2732" i="1"/>
  <c r="P2730" i="1"/>
  <c r="P2728" i="1"/>
  <c r="P2726" i="1"/>
  <c r="P2724" i="1"/>
  <c r="P2722" i="1"/>
  <c r="P2624" i="1"/>
  <c r="P2622" i="1"/>
  <c r="P2620" i="1"/>
  <c r="P2618" i="1"/>
  <c r="P2616" i="1"/>
  <c r="P2614" i="1"/>
  <c r="P2612" i="1"/>
  <c r="P2610" i="1"/>
  <c r="P2608" i="1"/>
  <c r="P2606" i="1"/>
  <c r="P2604" i="1"/>
  <c r="P2602" i="1"/>
  <c r="P2600" i="1"/>
  <c r="P2598" i="1"/>
  <c r="P2596" i="1"/>
  <c r="P2594" i="1"/>
  <c r="P7644" i="1"/>
  <c r="P7189" i="1"/>
  <c r="P7059" i="1"/>
  <c r="P7002" i="1"/>
  <c r="P6945" i="1"/>
  <c r="P6614" i="1"/>
  <c r="P6505" i="1"/>
  <c r="P5971" i="1"/>
  <c r="P5939" i="1"/>
  <c r="P5907" i="1"/>
  <c r="P5875" i="1"/>
  <c r="P5843" i="1"/>
  <c r="P5811" i="1"/>
  <c r="P5779" i="1"/>
  <c r="P5747" i="1"/>
  <c r="P5735" i="1"/>
  <c r="P5703" i="1"/>
  <c r="P5671" i="1"/>
  <c r="P5639" i="1"/>
  <c r="P5607" i="1"/>
  <c r="P5575" i="1"/>
  <c r="P5543" i="1"/>
  <c r="P5511" i="1"/>
  <c r="P5111" i="1"/>
  <c r="P5092" i="1"/>
  <c r="P5076" i="1"/>
  <c r="P5060" i="1"/>
  <c r="P5044" i="1"/>
  <c r="P5028" i="1"/>
  <c r="P5012" i="1"/>
  <c r="P4996" i="1"/>
  <c r="P4980" i="1"/>
  <c r="P4653" i="1"/>
  <c r="P4637" i="1"/>
  <c r="P4621" i="1"/>
  <c r="P4605" i="1"/>
  <c r="P4589" i="1"/>
  <c r="P4573" i="1"/>
  <c r="P4557" i="1"/>
  <c r="P4541" i="1"/>
  <c r="P4532" i="1"/>
  <c r="P4516" i="1"/>
  <c r="P4500" i="1"/>
  <c r="P4484" i="1"/>
  <c r="P4468" i="1"/>
  <c r="P4452" i="1"/>
  <c r="P4436" i="1"/>
  <c r="P4420" i="1"/>
  <c r="P4141" i="1"/>
  <c r="P4125" i="1"/>
  <c r="P4109" i="1"/>
  <c r="P4085" i="1"/>
  <c r="P4069" i="1"/>
  <c r="P4053" i="1"/>
  <c r="P4037" i="1"/>
  <c r="P4023" i="1"/>
  <c r="P4007" i="1"/>
  <c r="P3991" i="1"/>
  <c r="P3975" i="1"/>
  <c r="P3959" i="1"/>
  <c r="P3943" i="1"/>
  <c r="P3831" i="1"/>
  <c r="P3827" i="1"/>
  <c r="P3823" i="1"/>
  <c r="P3819" i="1"/>
  <c r="P3815" i="1"/>
  <c r="P3811" i="1"/>
  <c r="P3807" i="1"/>
  <c r="P3803" i="1"/>
  <c r="P3799" i="1"/>
  <c r="P3795" i="1"/>
  <c r="P3791" i="1"/>
  <c r="P3787" i="1"/>
  <c r="P3783" i="1"/>
  <c r="P3779" i="1"/>
  <c r="P3775" i="1"/>
  <c r="P3771" i="1"/>
  <c r="P3767" i="1"/>
  <c r="P3763" i="1"/>
  <c r="P3759" i="1"/>
  <c r="P3755" i="1"/>
  <c r="P3751" i="1"/>
  <c r="P3265" i="1"/>
  <c r="P3261" i="1"/>
  <c r="P3257" i="1"/>
  <c r="P3253" i="1"/>
  <c r="P3249" i="1"/>
  <c r="P3245" i="1"/>
  <c r="P3241" i="1"/>
  <c r="P3237" i="1"/>
  <c r="P3137" i="1"/>
  <c r="P3133" i="1"/>
  <c r="P3129" i="1"/>
  <c r="P3125" i="1"/>
  <c r="P3121" i="1"/>
  <c r="P3117" i="1"/>
  <c r="P3113" i="1"/>
  <c r="P3109" i="1"/>
  <c r="P3009" i="1"/>
  <c r="P3005" i="1"/>
  <c r="P3001" i="1"/>
  <c r="P2997" i="1"/>
  <c r="P2993" i="1"/>
  <c r="P2989" i="1"/>
  <c r="P2985" i="1"/>
  <c r="P2981" i="1"/>
  <c r="P2881" i="1"/>
  <c r="P2877" i="1"/>
  <c r="P2873" i="1"/>
  <c r="P2869" i="1"/>
  <c r="P2865" i="1"/>
  <c r="P2861" i="1"/>
  <c r="P2857" i="1"/>
  <c r="P2853" i="1"/>
  <c r="P2753" i="1"/>
  <c r="P2749" i="1"/>
  <c r="P2745" i="1"/>
  <c r="P2741" i="1"/>
  <c r="P2737" i="1"/>
  <c r="P2733" i="1"/>
  <c r="P2729" i="1"/>
  <c r="P2725" i="1"/>
  <c r="P2654" i="1"/>
  <c r="P2651" i="1"/>
  <c r="P2646" i="1"/>
  <c r="P2643" i="1"/>
  <c r="P2638" i="1"/>
  <c r="P2635" i="1"/>
  <c r="P2630" i="1"/>
  <c r="P2627" i="1"/>
  <c r="P2625" i="1"/>
  <c r="P2617" i="1"/>
  <c r="P2609" i="1"/>
  <c r="P2601" i="1"/>
  <c r="P2526" i="1"/>
  <c r="P2523" i="1"/>
  <c r="P2518" i="1"/>
  <c r="P2496" i="1"/>
  <c r="P2494" i="1"/>
  <c r="P2492" i="1"/>
  <c r="P2490" i="1"/>
  <c r="P2488" i="1"/>
  <c r="P2486" i="1"/>
  <c r="P2484" i="1"/>
  <c r="P2482" i="1"/>
  <c r="P2480" i="1"/>
  <c r="P2478" i="1"/>
  <c r="P2476" i="1"/>
  <c r="P2474" i="1"/>
  <c r="P2472" i="1"/>
  <c r="P2470" i="1"/>
  <c r="P2468" i="1"/>
  <c r="P2466" i="1"/>
  <c r="P2368" i="1"/>
  <c r="P2366" i="1"/>
  <c r="P2364" i="1"/>
  <c r="P2362" i="1"/>
  <c r="P2360" i="1"/>
  <c r="P2358" i="1"/>
  <c r="P2356" i="1"/>
  <c r="P2354" i="1"/>
  <c r="P2352" i="1"/>
  <c r="P2350" i="1"/>
  <c r="P2348" i="1"/>
  <c r="P2346" i="1"/>
  <c r="P2344" i="1"/>
  <c r="P2342" i="1"/>
  <c r="P2340" i="1"/>
  <c r="P2338" i="1"/>
  <c r="P2240" i="1"/>
  <c r="P2238" i="1"/>
  <c r="P2236" i="1"/>
  <c r="P2234" i="1"/>
  <c r="P2232" i="1"/>
  <c r="P2230" i="1"/>
  <c r="P2228" i="1"/>
  <c r="P2226" i="1"/>
  <c r="P2224" i="1"/>
  <c r="P2222" i="1"/>
  <c r="P2220" i="1"/>
  <c r="P2218" i="1"/>
  <c r="P2216" i="1"/>
  <c r="P2214" i="1"/>
  <c r="P2212" i="1"/>
  <c r="P2210" i="1"/>
  <c r="P2168" i="1"/>
  <c r="P2166" i="1"/>
  <c r="P2164" i="1"/>
  <c r="P2162" i="1"/>
  <c r="P2160" i="1"/>
  <c r="P2158" i="1"/>
  <c r="P2124" i="1"/>
  <c r="P2122" i="1"/>
  <c r="P2120" i="1"/>
  <c r="P2118" i="1"/>
  <c r="P2116" i="1"/>
  <c r="P2114" i="1"/>
  <c r="P2080" i="1"/>
  <c r="P2078" i="1"/>
  <c r="P2076" i="1"/>
  <c r="P2074" i="1"/>
  <c r="P2040" i="1"/>
  <c r="P2038" i="1"/>
  <c r="P2036" i="1"/>
  <c r="P2034" i="1"/>
  <c r="P2032" i="1"/>
  <c r="P2030" i="1"/>
  <c r="P1996" i="1"/>
  <c r="P1994" i="1"/>
  <c r="P1992" i="1"/>
  <c r="P1990" i="1"/>
  <c r="P1988" i="1"/>
  <c r="P1986" i="1"/>
  <c r="P1952" i="1"/>
  <c r="P1950" i="1"/>
  <c r="P1948" i="1"/>
  <c r="P1946" i="1"/>
  <c r="P1912" i="1"/>
  <c r="P1910" i="1"/>
  <c r="P1908" i="1"/>
  <c r="P1906" i="1"/>
  <c r="P1904" i="1"/>
  <c r="P1902" i="1"/>
  <c r="P1868" i="1"/>
  <c r="P1866" i="1"/>
  <c r="P1864" i="1"/>
  <c r="P1862" i="1"/>
  <c r="P1860" i="1"/>
  <c r="P1858" i="1"/>
  <c r="P1824" i="1"/>
  <c r="P1822" i="1"/>
  <c r="P1820" i="1"/>
  <c r="P1818" i="1"/>
  <c r="P1784" i="1"/>
  <c r="P1782" i="1"/>
  <c r="P1780" i="1"/>
  <c r="P1778" i="1"/>
  <c r="P1776" i="1"/>
  <c r="P1774" i="1"/>
  <c r="P1740" i="1"/>
  <c r="P1738" i="1"/>
  <c r="P1736" i="1"/>
  <c r="P1734" i="1"/>
  <c r="P1732" i="1"/>
  <c r="P1730" i="1"/>
  <c r="P1696" i="1"/>
  <c r="P1694" i="1"/>
  <c r="P1692" i="1"/>
  <c r="P1690" i="1"/>
  <c r="P1656" i="1"/>
  <c r="P1654" i="1"/>
  <c r="P1652" i="1"/>
  <c r="P1650" i="1"/>
  <c r="P1648" i="1"/>
  <c r="P1646" i="1"/>
  <c r="P1612" i="1"/>
  <c r="P1610" i="1"/>
  <c r="P1608" i="1"/>
  <c r="P1606" i="1"/>
  <c r="P1604" i="1"/>
  <c r="P1602" i="1"/>
  <c r="P1568" i="1"/>
  <c r="P1566" i="1"/>
  <c r="P1564" i="1"/>
  <c r="P1562" i="1"/>
  <c r="P1532" i="1"/>
  <c r="P1530" i="1"/>
  <c r="P1528" i="1"/>
  <c r="P1526" i="1"/>
  <c r="P1500" i="1"/>
  <c r="P1498" i="1"/>
  <c r="P1496" i="1"/>
  <c r="P1494" i="1"/>
  <c r="P1468" i="1"/>
  <c r="P1466" i="1"/>
  <c r="P1464" i="1"/>
  <c r="P1462" i="1"/>
  <c r="P1436" i="1"/>
  <c r="P1434" i="1"/>
  <c r="P1432" i="1"/>
  <c r="P1430" i="1"/>
  <c r="P1404" i="1"/>
  <c r="P1402" i="1"/>
  <c r="P1400" i="1"/>
  <c r="P1398" i="1"/>
  <c r="P1372" i="1"/>
  <c r="P1370" i="1"/>
  <c r="P1368" i="1"/>
  <c r="P1366" i="1"/>
  <c r="P1340" i="1"/>
  <c r="P1338" i="1"/>
  <c r="P1336" i="1"/>
  <c r="P1334" i="1"/>
  <c r="P1308" i="1"/>
  <c r="P1306" i="1"/>
  <c r="P1304" i="1"/>
  <c r="P1302" i="1"/>
  <c r="P1276" i="1"/>
  <c r="P1274" i="1"/>
  <c r="P1272" i="1"/>
  <c r="P1270" i="1"/>
  <c r="P1244" i="1"/>
  <c r="P1242" i="1"/>
  <c r="P1240" i="1"/>
  <c r="P1238" i="1"/>
  <c r="P1212" i="1"/>
  <c r="P1210" i="1"/>
  <c r="P1208" i="1"/>
  <c r="P1206" i="1"/>
  <c r="P1180" i="1"/>
  <c r="P1178" i="1"/>
  <c r="P1176" i="1"/>
  <c r="P1174" i="1"/>
  <c r="P1148" i="1"/>
  <c r="P1146" i="1"/>
  <c r="P1144" i="1"/>
  <c r="P1142" i="1"/>
  <c r="P1116" i="1"/>
  <c r="P1114" i="1"/>
  <c r="P1112" i="1"/>
  <c r="P1110" i="1"/>
  <c r="P1084" i="1"/>
  <c r="P1082" i="1"/>
  <c r="P1080" i="1"/>
  <c r="P1078" i="1"/>
  <c r="P1052" i="1"/>
  <c r="P1050" i="1"/>
  <c r="P1048" i="1"/>
  <c r="P1046" i="1"/>
  <c r="P1020" i="1"/>
  <c r="P1018" i="1"/>
  <c r="P1016" i="1"/>
  <c r="P1014" i="1"/>
  <c r="P996" i="1"/>
  <c r="P995" i="1"/>
  <c r="P994" i="1"/>
  <c r="P993" i="1"/>
  <c r="P992" i="1"/>
  <c r="P991" i="1"/>
  <c r="P990" i="1"/>
  <c r="P989" i="1"/>
  <c r="P964" i="1"/>
  <c r="P963" i="1"/>
  <c r="P962" i="1"/>
  <c r="P961" i="1"/>
  <c r="P960" i="1"/>
  <c r="P959" i="1"/>
  <c r="P958" i="1"/>
  <c r="P957" i="1"/>
  <c r="P932" i="1"/>
  <c r="P931" i="1"/>
  <c r="P930" i="1"/>
  <c r="P929" i="1"/>
  <c r="P928" i="1"/>
  <c r="P927" i="1"/>
  <c r="P926" i="1"/>
  <c r="P925" i="1"/>
  <c r="P900" i="1"/>
  <c r="P899" i="1"/>
  <c r="P898" i="1"/>
  <c r="P897" i="1"/>
  <c r="P896" i="1"/>
  <c r="P895" i="1"/>
  <c r="P894" i="1"/>
  <c r="P893" i="1"/>
  <c r="P868" i="1"/>
  <c r="P867" i="1"/>
  <c r="P866" i="1"/>
  <c r="P865" i="1"/>
  <c r="P864" i="1"/>
  <c r="P863" i="1"/>
  <c r="P862" i="1"/>
  <c r="P861" i="1"/>
  <c r="P836" i="1"/>
  <c r="P835" i="1"/>
  <c r="P834" i="1"/>
  <c r="P833" i="1"/>
  <c r="P832" i="1"/>
  <c r="P831" i="1"/>
  <c r="P830" i="1"/>
  <c r="P829" i="1"/>
  <c r="P804" i="1"/>
  <c r="P803" i="1"/>
  <c r="P802" i="1"/>
  <c r="P801" i="1"/>
  <c r="P800" i="1"/>
  <c r="P799" i="1"/>
  <c r="P798" i="1"/>
  <c r="P797" i="1"/>
  <c r="P772" i="1"/>
  <c r="P771" i="1"/>
  <c r="P770" i="1"/>
  <c r="P769" i="1"/>
  <c r="P768" i="1"/>
  <c r="P767" i="1"/>
  <c r="P766" i="1"/>
  <c r="P765" i="1"/>
  <c r="P740" i="1"/>
  <c r="P739" i="1"/>
  <c r="P738" i="1"/>
  <c r="P737" i="1"/>
  <c r="P736" i="1"/>
  <c r="P735" i="1"/>
  <c r="P734" i="1"/>
  <c r="P733" i="1"/>
  <c r="P708" i="1"/>
  <c r="P707" i="1"/>
  <c r="P706" i="1"/>
  <c r="P705" i="1"/>
  <c r="P704" i="1"/>
  <c r="P703" i="1"/>
  <c r="P702" i="1"/>
  <c r="P701" i="1"/>
  <c r="P676" i="1"/>
  <c r="P675" i="1"/>
  <c r="P674" i="1"/>
  <c r="P673" i="1"/>
  <c r="P672" i="1"/>
  <c r="P671" i="1"/>
  <c r="P670" i="1"/>
  <c r="P669" i="1"/>
  <c r="P644" i="1"/>
  <c r="P643" i="1"/>
  <c r="P642" i="1"/>
  <c r="P641" i="1"/>
  <c r="P640" i="1"/>
  <c r="P639" i="1"/>
  <c r="P638" i="1"/>
  <c r="P637" i="1"/>
  <c r="P612" i="1"/>
  <c r="P611" i="1"/>
  <c r="P610" i="1"/>
  <c r="P609" i="1"/>
  <c r="P608" i="1"/>
  <c r="P607" i="1"/>
  <c r="P606" i="1"/>
  <c r="P605" i="1"/>
  <c r="P580" i="1"/>
  <c r="P579" i="1"/>
  <c r="P578" i="1"/>
  <c r="P577" i="1"/>
  <c r="P576" i="1"/>
  <c r="P575" i="1"/>
  <c r="P574" i="1"/>
  <c r="P573" i="1"/>
  <c r="P548" i="1"/>
  <c r="P547" i="1"/>
  <c r="P546" i="1"/>
  <c r="P545" i="1"/>
  <c r="P544" i="1"/>
  <c r="P543" i="1"/>
  <c r="P542" i="1"/>
  <c r="P541" i="1"/>
  <c r="P516" i="1"/>
  <c r="P515" i="1"/>
  <c r="P514" i="1"/>
  <c r="P513" i="1"/>
  <c r="P512" i="1"/>
  <c r="P511" i="1"/>
  <c r="P510" i="1"/>
  <c r="P509" i="1"/>
  <c r="P484" i="1"/>
  <c r="P483" i="1"/>
  <c r="P482" i="1"/>
  <c r="P481" i="1"/>
  <c r="P480" i="1"/>
  <c r="P479" i="1"/>
  <c r="P478" i="1"/>
  <c r="P477" i="1"/>
  <c r="P452" i="1"/>
  <c r="P451" i="1"/>
  <c r="P450" i="1"/>
  <c r="P449" i="1"/>
  <c r="P448" i="1"/>
  <c r="P447" i="1"/>
  <c r="P446" i="1"/>
  <c r="P445" i="1"/>
  <c r="P420" i="1"/>
  <c r="P419" i="1"/>
  <c r="P418" i="1"/>
  <c r="P417" i="1"/>
  <c r="P416" i="1"/>
  <c r="P415" i="1"/>
  <c r="P414" i="1"/>
  <c r="P413" i="1"/>
  <c r="P388" i="1"/>
  <c r="P387" i="1"/>
  <c r="P386" i="1"/>
  <c r="P385" i="1"/>
  <c r="P384" i="1"/>
  <c r="P383" i="1"/>
  <c r="P382" i="1"/>
  <c r="P381" i="1"/>
  <c r="P356" i="1"/>
  <c r="P355" i="1"/>
  <c r="P354" i="1"/>
  <c r="P353" i="1"/>
  <c r="P352" i="1"/>
  <c r="P351" i="1"/>
  <c r="P350" i="1"/>
  <c r="P349" i="1"/>
  <c r="P324" i="1"/>
  <c r="P323" i="1"/>
  <c r="P322" i="1"/>
  <c r="P321" i="1"/>
  <c r="P320" i="1"/>
  <c r="P319" i="1"/>
  <c r="P318" i="1"/>
  <c r="P317" i="1"/>
  <c r="P292" i="1"/>
  <c r="P291" i="1"/>
  <c r="P290" i="1"/>
  <c r="P289" i="1"/>
  <c r="P288" i="1"/>
  <c r="P287" i="1"/>
  <c r="P286" i="1"/>
  <c r="P285" i="1"/>
  <c r="P260" i="1"/>
  <c r="P259" i="1"/>
  <c r="P258" i="1"/>
  <c r="P257" i="1"/>
  <c r="P256" i="1"/>
  <c r="P7744" i="1"/>
  <c r="P7289" i="1"/>
  <c r="P7055" i="1"/>
  <c r="P6998" i="1"/>
  <c r="P6941" i="1"/>
  <c r="P6611" i="1"/>
  <c r="P5102" i="1"/>
  <c r="P4095" i="1"/>
  <c r="P4084" i="1"/>
  <c r="P4068" i="1"/>
  <c r="P4052" i="1"/>
  <c r="P4036" i="1"/>
  <c r="P4016" i="1"/>
  <c r="P4000" i="1"/>
  <c r="P3984" i="1"/>
  <c r="P3968" i="1"/>
  <c r="P3952" i="1"/>
  <c r="P3917" i="1"/>
  <c r="P3913" i="1"/>
  <c r="P3909" i="1"/>
  <c r="P3905" i="1"/>
  <c r="P3901" i="1"/>
  <c r="P3897" i="1"/>
  <c r="P3893" i="1"/>
  <c r="P3889" i="1"/>
  <c r="P3885" i="1"/>
  <c r="P3881" i="1"/>
  <c r="P3877" i="1"/>
  <c r="P3873" i="1"/>
  <c r="P3869" i="1"/>
  <c r="P3865" i="1"/>
  <c r="P3861" i="1"/>
  <c r="P3857" i="1"/>
  <c r="P3853" i="1"/>
  <c r="P3849" i="1"/>
  <c r="P3845" i="1"/>
  <c r="P3841" i="1"/>
  <c r="P3837" i="1"/>
  <c r="P3579" i="1"/>
  <c r="P3575" i="1"/>
  <c r="P3571" i="1"/>
  <c r="P3567" i="1"/>
  <c r="P3563" i="1"/>
  <c r="P3559" i="1"/>
  <c r="P3555" i="1"/>
  <c r="P3551" i="1"/>
  <c r="P3547" i="1"/>
  <c r="P3543" i="1"/>
  <c r="P3539" i="1"/>
  <c r="P3535" i="1"/>
  <c r="P3531" i="1"/>
  <c r="P3527" i="1"/>
  <c r="P3523" i="1"/>
  <c r="P3519" i="1"/>
  <c r="P3513" i="1"/>
  <c r="P3509" i="1"/>
  <c r="P3505" i="1"/>
  <c r="P3501" i="1"/>
  <c r="P3497" i="1"/>
  <c r="P3493" i="1"/>
  <c r="P3489" i="1"/>
  <c r="P3485" i="1"/>
  <c r="P3481" i="1"/>
  <c r="P3477" i="1"/>
  <c r="P3473" i="1"/>
  <c r="P3469" i="1"/>
  <c r="P3465" i="1"/>
  <c r="P3461" i="1"/>
  <c r="P3457" i="1"/>
  <c r="P3453" i="1"/>
  <c r="P3323" i="1"/>
  <c r="P3319" i="1"/>
  <c r="P3315" i="1"/>
  <c r="P3311" i="1"/>
  <c r="P3307" i="1"/>
  <c r="P3303" i="1"/>
  <c r="P3299" i="1"/>
  <c r="P3295" i="1"/>
  <c r="P3291" i="1"/>
  <c r="P3287" i="1"/>
  <c r="P3283" i="1"/>
  <c r="P3279" i="1"/>
  <c r="P3275" i="1"/>
  <c r="P3271" i="1"/>
  <c r="P3267" i="1"/>
  <c r="P3167" i="1"/>
  <c r="P3163" i="1"/>
  <c r="P3159" i="1"/>
  <c r="P3155" i="1"/>
  <c r="P3151" i="1"/>
  <c r="P3147" i="1"/>
  <c r="P3143" i="1"/>
  <c r="P3139" i="1"/>
  <c r="P3039" i="1"/>
  <c r="P3035" i="1"/>
  <c r="P3031" i="1"/>
  <c r="P3027" i="1"/>
  <c r="P3023" i="1"/>
  <c r="P3019" i="1"/>
  <c r="P3015" i="1"/>
  <c r="P3011" i="1"/>
  <c r="P2911" i="1"/>
  <c r="P2907" i="1"/>
  <c r="P2903" i="1"/>
  <c r="P2899" i="1"/>
  <c r="P2895" i="1"/>
  <c r="P2891" i="1"/>
  <c r="P2887" i="1"/>
  <c r="P2883" i="1"/>
  <c r="P2783" i="1"/>
  <c r="P2779" i="1"/>
  <c r="P2775" i="1"/>
  <c r="P2771" i="1"/>
  <c r="P2767" i="1"/>
  <c r="P2763" i="1"/>
  <c r="P2759" i="1"/>
  <c r="P2755" i="1"/>
  <c r="P2656" i="1"/>
  <c r="P2653" i="1"/>
  <c r="P2648" i="1"/>
  <c r="P2645" i="1"/>
  <c r="P2640" i="1"/>
  <c r="P2637" i="1"/>
  <c r="P2632" i="1"/>
  <c r="P2629" i="1"/>
  <c r="P2619" i="1"/>
  <c r="P2611" i="1"/>
  <c r="P2603" i="1"/>
  <c r="P2595" i="1"/>
  <c r="P2528" i="1"/>
  <c r="P2525" i="1"/>
  <c r="P2520" i="1"/>
  <c r="P2517" i="1"/>
  <c r="P2515" i="1"/>
  <c r="P2513" i="1"/>
  <c r="P2511" i="1"/>
  <c r="P2509" i="1"/>
  <c r="P2507" i="1"/>
  <c r="P2505" i="1"/>
  <c r="P2503" i="1"/>
  <c r="P2501" i="1"/>
  <c r="P2499" i="1"/>
  <c r="P2401" i="1"/>
  <c r="P2399" i="1"/>
  <c r="P2397" i="1"/>
  <c r="P2395" i="1"/>
  <c r="P2393" i="1"/>
  <c r="P2391" i="1"/>
  <c r="P2389" i="1"/>
  <c r="P2387" i="1"/>
  <c r="P2385" i="1"/>
  <c r="P2383" i="1"/>
  <c r="P2381" i="1"/>
  <c r="P2379" i="1"/>
  <c r="P2377" i="1"/>
  <c r="P2375" i="1"/>
  <c r="P2373" i="1"/>
  <c r="P2371" i="1"/>
  <c r="P2273" i="1"/>
  <c r="P2271" i="1"/>
  <c r="P2269" i="1"/>
  <c r="P2267" i="1"/>
  <c r="P2265" i="1"/>
  <c r="P2263" i="1"/>
  <c r="P2261" i="1"/>
  <c r="P2259" i="1"/>
  <c r="P2257" i="1"/>
  <c r="P2255" i="1"/>
  <c r="P2253" i="1"/>
  <c r="P2251" i="1"/>
  <c r="P2249" i="1"/>
  <c r="P2247" i="1"/>
  <c r="P2245" i="1"/>
  <c r="P2243" i="1"/>
  <c r="P2177" i="1"/>
  <c r="P2175" i="1"/>
  <c r="P2173" i="1"/>
  <c r="P2171" i="1"/>
  <c r="P2169" i="1"/>
  <c r="P2135" i="1"/>
  <c r="P2133" i="1"/>
  <c r="P2131" i="1"/>
  <c r="P2129" i="1"/>
  <c r="P2127" i="1"/>
  <c r="P2093" i="1"/>
  <c r="P2091" i="1"/>
  <c r="P2089" i="1"/>
  <c r="P2087" i="1"/>
  <c r="P2085" i="1"/>
  <c r="P2083" i="1"/>
  <c r="P2049" i="1"/>
  <c r="P2047" i="1"/>
  <c r="P2045" i="1"/>
  <c r="P2043" i="1"/>
  <c r="P2041" i="1"/>
  <c r="P2007" i="1"/>
  <c r="P2005" i="1"/>
  <c r="P2003" i="1"/>
  <c r="P2001" i="1"/>
  <c r="P1999" i="1"/>
  <c r="P1965" i="1"/>
  <c r="P1963" i="1"/>
  <c r="P1961" i="1"/>
  <c r="P1959" i="1"/>
  <c r="P1957" i="1"/>
  <c r="P1955" i="1"/>
  <c r="P1921" i="1"/>
  <c r="P1919" i="1"/>
  <c r="P1917" i="1"/>
  <c r="P1915" i="1"/>
  <c r="P1913" i="1"/>
  <c r="P1879" i="1"/>
  <c r="P1877" i="1"/>
  <c r="P1875" i="1"/>
  <c r="P1873" i="1"/>
  <c r="P1871" i="1"/>
  <c r="P1837" i="1"/>
  <c r="P1835" i="1"/>
  <c r="P1833" i="1"/>
  <c r="P1831" i="1"/>
  <c r="P1829" i="1"/>
  <c r="P1827" i="1"/>
  <c r="P1793" i="1"/>
  <c r="P1791" i="1"/>
  <c r="P1789" i="1"/>
  <c r="P1787" i="1"/>
  <c r="P1785" i="1"/>
  <c r="P1751" i="1"/>
  <c r="P1749" i="1"/>
  <c r="P1747" i="1"/>
  <c r="P1745" i="1"/>
  <c r="P1743" i="1"/>
  <c r="P1709" i="1"/>
  <c r="P1707" i="1"/>
  <c r="P1705" i="1"/>
  <c r="P1703" i="1"/>
  <c r="P1701" i="1"/>
  <c r="P1699" i="1"/>
  <c r="P1665" i="1"/>
  <c r="P1663" i="1"/>
  <c r="P1661" i="1"/>
  <c r="P1659" i="1"/>
  <c r="P1657" i="1"/>
  <c r="P1623" i="1"/>
  <c r="P1621" i="1"/>
  <c r="P1619" i="1"/>
  <c r="P1617" i="1"/>
  <c r="P1615" i="1"/>
  <c r="P1581" i="1"/>
  <c r="P1579" i="1"/>
  <c r="P1577" i="1"/>
  <c r="P1575" i="1"/>
  <c r="P1573" i="1"/>
  <c r="P1571" i="1"/>
  <c r="P1539" i="1"/>
  <c r="P1537" i="1"/>
  <c r="P1535" i="1"/>
  <c r="P1533" i="1"/>
  <c r="P1507" i="1"/>
  <c r="P1505" i="1"/>
  <c r="P1503" i="1"/>
  <c r="P1501" i="1"/>
  <c r="P1475" i="1"/>
  <c r="P1473" i="1"/>
  <c r="P1471" i="1"/>
  <c r="P1469" i="1"/>
  <c r="P1443" i="1"/>
  <c r="P1441" i="1"/>
  <c r="P1439" i="1"/>
  <c r="P1437" i="1"/>
  <c r="P1411" i="1"/>
  <c r="P1409" i="1"/>
  <c r="P1407" i="1"/>
  <c r="P1405" i="1"/>
  <c r="P1379" i="1"/>
  <c r="P1377" i="1"/>
  <c r="P1375" i="1"/>
  <c r="P1373" i="1"/>
  <c r="P1347" i="1"/>
  <c r="P1345" i="1"/>
  <c r="P1343" i="1"/>
  <c r="P1341" i="1"/>
  <c r="P1315" i="1"/>
  <c r="P1313" i="1"/>
  <c r="P1311" i="1"/>
  <c r="P1309" i="1"/>
  <c r="P1283" i="1"/>
  <c r="P1281" i="1"/>
  <c r="P1279" i="1"/>
  <c r="P1277" i="1"/>
  <c r="P1251" i="1"/>
  <c r="P1249" i="1"/>
  <c r="P1247" i="1"/>
  <c r="P1245" i="1"/>
  <c r="P1219" i="1"/>
  <c r="P1217" i="1"/>
  <c r="P1215" i="1"/>
  <c r="P1213" i="1"/>
  <c r="P1187" i="1"/>
  <c r="P1185" i="1"/>
  <c r="P1183" i="1"/>
  <c r="P1181" i="1"/>
  <c r="P1155" i="1"/>
  <c r="P1153" i="1"/>
  <c r="P1151" i="1"/>
  <c r="P1149" i="1"/>
  <c r="P1123" i="1"/>
  <c r="P1121" i="1"/>
  <c r="P1119" i="1"/>
  <c r="P1117" i="1"/>
  <c r="P1091" i="1"/>
  <c r="P1089" i="1"/>
  <c r="P1087" i="1"/>
  <c r="P1085" i="1"/>
  <c r="P1059" i="1"/>
  <c r="P1057" i="1"/>
  <c r="P1055" i="1"/>
  <c r="P1053" i="1"/>
  <c r="P1027" i="1"/>
  <c r="P1025" i="1"/>
  <c r="P1023" i="1"/>
  <c r="P1021" i="1"/>
  <c r="P988" i="1"/>
  <c r="P987" i="1"/>
  <c r="P986" i="1"/>
  <c r="P985" i="1"/>
  <c r="P984" i="1"/>
  <c r="P983" i="1"/>
  <c r="P982" i="1"/>
  <c r="P981" i="1"/>
  <c r="P956" i="1"/>
  <c r="P955" i="1"/>
  <c r="P954" i="1"/>
  <c r="P953" i="1"/>
  <c r="P952" i="1"/>
  <c r="P951" i="1"/>
  <c r="P950" i="1"/>
  <c r="P949" i="1"/>
  <c r="P924" i="1"/>
  <c r="P923" i="1"/>
  <c r="P922" i="1"/>
  <c r="P921" i="1"/>
  <c r="P920" i="1"/>
  <c r="P919" i="1"/>
  <c r="P918" i="1"/>
  <c r="P917" i="1"/>
  <c r="P892" i="1"/>
  <c r="P891" i="1"/>
  <c r="P890" i="1"/>
  <c r="P889" i="1"/>
  <c r="P888" i="1"/>
  <c r="P887" i="1"/>
  <c r="P886" i="1"/>
  <c r="P885" i="1"/>
  <c r="P860" i="1"/>
  <c r="P859" i="1"/>
  <c r="P858" i="1"/>
  <c r="P857" i="1"/>
  <c r="P856" i="1"/>
  <c r="P855" i="1"/>
  <c r="P854" i="1"/>
  <c r="P853" i="1"/>
  <c r="P828" i="1"/>
  <c r="P827" i="1"/>
  <c r="P826" i="1"/>
  <c r="P825" i="1"/>
  <c r="P824" i="1"/>
  <c r="P823" i="1"/>
  <c r="P822" i="1"/>
  <c r="P821" i="1"/>
  <c r="P796" i="1"/>
  <c r="P795" i="1"/>
  <c r="P794" i="1"/>
  <c r="P793" i="1"/>
  <c r="P792" i="1"/>
  <c r="P791" i="1"/>
  <c r="P790" i="1"/>
  <c r="P789" i="1"/>
  <c r="P764" i="1"/>
  <c r="P763" i="1"/>
  <c r="P762" i="1"/>
  <c r="P761" i="1"/>
  <c r="P760" i="1"/>
  <c r="P759" i="1"/>
  <c r="P758" i="1"/>
  <c r="P757" i="1"/>
  <c r="P732" i="1"/>
  <c r="P731" i="1"/>
  <c r="P730" i="1"/>
  <c r="P729" i="1"/>
  <c r="P728" i="1"/>
  <c r="P727" i="1"/>
  <c r="P726" i="1"/>
  <c r="P725" i="1"/>
  <c r="P700" i="1"/>
  <c r="P699" i="1"/>
  <c r="P698" i="1"/>
  <c r="P697" i="1"/>
  <c r="P696" i="1"/>
  <c r="P695" i="1"/>
  <c r="P694" i="1"/>
  <c r="P693" i="1"/>
  <c r="P668" i="1"/>
  <c r="P667" i="1"/>
  <c r="P666" i="1"/>
  <c r="P665" i="1"/>
  <c r="P664" i="1"/>
  <c r="P663" i="1"/>
  <c r="P662" i="1"/>
  <c r="P661" i="1"/>
  <c r="P636" i="1"/>
  <c r="P635" i="1"/>
  <c r="P634" i="1"/>
  <c r="P633" i="1"/>
  <c r="P632" i="1"/>
  <c r="P631" i="1"/>
  <c r="P630" i="1"/>
  <c r="P629" i="1"/>
  <c r="P604" i="1"/>
  <c r="P603" i="1"/>
  <c r="P602" i="1"/>
  <c r="P601" i="1"/>
  <c r="P600" i="1"/>
  <c r="P599" i="1"/>
  <c r="P598" i="1"/>
  <c r="P597" i="1"/>
  <c r="P572" i="1"/>
  <c r="P571" i="1"/>
  <c r="P570" i="1"/>
  <c r="P569" i="1"/>
  <c r="P568" i="1"/>
  <c r="P567" i="1"/>
  <c r="P566" i="1"/>
  <c r="P565" i="1"/>
  <c r="P540" i="1"/>
  <c r="P539" i="1"/>
  <c r="P538" i="1"/>
  <c r="P537" i="1"/>
  <c r="P536" i="1"/>
  <c r="P535" i="1"/>
  <c r="P534" i="1"/>
  <c r="P533" i="1"/>
  <c r="P508" i="1"/>
  <c r="P507" i="1"/>
  <c r="P506" i="1"/>
  <c r="P505" i="1"/>
  <c r="P504" i="1"/>
  <c r="P503" i="1"/>
  <c r="P502" i="1"/>
  <c r="P501" i="1"/>
  <c r="P476" i="1"/>
  <c r="P475" i="1"/>
  <c r="P474" i="1"/>
  <c r="P473" i="1"/>
  <c r="P472" i="1"/>
  <c r="P471" i="1"/>
  <c r="P470" i="1"/>
  <c r="P469" i="1"/>
  <c r="P444" i="1"/>
  <c r="P443" i="1"/>
  <c r="P442" i="1"/>
  <c r="P441" i="1"/>
  <c r="P440" i="1"/>
  <c r="P439" i="1"/>
  <c r="P438" i="1"/>
  <c r="P437" i="1"/>
  <c r="P412" i="1"/>
  <c r="P411" i="1"/>
  <c r="P410" i="1"/>
  <c r="P409" i="1"/>
  <c r="P408" i="1"/>
  <c r="P407" i="1"/>
  <c r="P406" i="1"/>
  <c r="P405" i="1"/>
  <c r="P380" i="1"/>
  <c r="P379" i="1"/>
  <c r="P378" i="1"/>
  <c r="P377" i="1"/>
  <c r="P376" i="1"/>
  <c r="P375" i="1"/>
  <c r="P374" i="1"/>
  <c r="P373" i="1"/>
  <c r="P348" i="1"/>
  <c r="P347" i="1"/>
  <c r="P346" i="1"/>
  <c r="P345" i="1"/>
  <c r="P344" i="1"/>
  <c r="P343" i="1"/>
  <c r="P342" i="1"/>
  <c r="P341" i="1"/>
  <c r="P316" i="1"/>
  <c r="P315" i="1"/>
  <c r="P314" i="1"/>
  <c r="P313" i="1"/>
  <c r="P312" i="1"/>
  <c r="P311" i="1"/>
  <c r="P310" i="1"/>
  <c r="P309" i="1"/>
  <c r="P284" i="1"/>
  <c r="P283" i="1"/>
  <c r="P282" i="1"/>
  <c r="P281" i="1"/>
  <c r="P280" i="1"/>
  <c r="P279" i="1"/>
  <c r="P278" i="1"/>
  <c r="P277" i="1"/>
  <c r="N3" i="1"/>
  <c r="N4" i="1"/>
  <c r="M5" i="1"/>
  <c r="M6" i="1"/>
  <c r="M7" i="1"/>
  <c r="M8" i="1"/>
  <c r="M9" i="1"/>
  <c r="M10" i="1"/>
  <c r="M11" i="1"/>
  <c r="M12" i="1"/>
  <c r="P13" i="1"/>
  <c r="P14" i="1"/>
  <c r="P15" i="1"/>
  <c r="P16" i="1"/>
  <c r="P17" i="1"/>
  <c r="P18" i="1"/>
  <c r="P19" i="1"/>
  <c r="P20" i="1"/>
  <c r="O21" i="1"/>
  <c r="O22" i="1"/>
  <c r="O23" i="1"/>
  <c r="O24" i="1"/>
  <c r="O25" i="1"/>
  <c r="O26" i="1"/>
  <c r="O27" i="1"/>
  <c r="O28" i="1"/>
  <c r="N29" i="1"/>
  <c r="N30" i="1"/>
  <c r="N31" i="1"/>
  <c r="N32" i="1"/>
  <c r="N33" i="1"/>
  <c r="N34" i="1"/>
  <c r="N35" i="1"/>
  <c r="N36" i="1"/>
  <c r="M37" i="1"/>
  <c r="M38" i="1"/>
  <c r="M39" i="1"/>
  <c r="M40" i="1"/>
  <c r="M41" i="1"/>
  <c r="M42" i="1"/>
  <c r="M43" i="1"/>
  <c r="M44" i="1"/>
  <c r="P45" i="1"/>
  <c r="P46" i="1"/>
  <c r="P47" i="1"/>
  <c r="P48" i="1"/>
  <c r="P49" i="1"/>
  <c r="P50" i="1"/>
  <c r="P51" i="1"/>
  <c r="P52" i="1"/>
  <c r="O53" i="1"/>
  <c r="O54" i="1"/>
  <c r="O55" i="1"/>
  <c r="O56" i="1"/>
  <c r="O57" i="1"/>
  <c r="O58" i="1"/>
  <c r="O59" i="1"/>
  <c r="O60" i="1"/>
  <c r="N61" i="1"/>
  <c r="N62" i="1"/>
  <c r="N63" i="1"/>
  <c r="N64" i="1"/>
  <c r="N65" i="1"/>
  <c r="N66" i="1"/>
  <c r="N67" i="1"/>
  <c r="N68" i="1"/>
  <c r="M69" i="1"/>
  <c r="M70" i="1"/>
  <c r="M71" i="1"/>
  <c r="M72" i="1"/>
  <c r="M73" i="1"/>
  <c r="M74" i="1"/>
  <c r="M75" i="1"/>
  <c r="M76" i="1"/>
  <c r="P77" i="1"/>
  <c r="P78" i="1"/>
  <c r="P79" i="1"/>
  <c r="P80" i="1"/>
  <c r="P81" i="1"/>
  <c r="P82" i="1"/>
  <c r="P83" i="1"/>
  <c r="P84" i="1"/>
  <c r="O85" i="1"/>
  <c r="O86" i="1"/>
  <c r="O87" i="1"/>
  <c r="O88" i="1"/>
  <c r="O89" i="1"/>
  <c r="O90" i="1"/>
  <c r="O91" i="1"/>
  <c r="O92" i="1"/>
  <c r="N93" i="1"/>
  <c r="N94" i="1"/>
  <c r="N95" i="1"/>
  <c r="N96" i="1"/>
  <c r="N97" i="1"/>
  <c r="N98" i="1"/>
  <c r="N99" i="1"/>
  <c r="N100" i="1"/>
  <c r="M101" i="1"/>
  <c r="M102" i="1"/>
  <c r="M103" i="1"/>
  <c r="M104" i="1"/>
  <c r="M105" i="1"/>
  <c r="M106" i="1"/>
  <c r="M107" i="1"/>
  <c r="M108" i="1"/>
  <c r="P109" i="1"/>
  <c r="P110" i="1"/>
  <c r="P111" i="1"/>
  <c r="P112" i="1"/>
  <c r="P113" i="1"/>
  <c r="P114" i="1"/>
  <c r="P115" i="1"/>
  <c r="P116" i="1"/>
  <c r="O117" i="1"/>
  <c r="O118" i="1"/>
  <c r="O119" i="1"/>
  <c r="O120" i="1"/>
  <c r="O121" i="1"/>
  <c r="O122" i="1"/>
  <c r="O123" i="1"/>
  <c r="O124" i="1"/>
  <c r="N125" i="1"/>
  <c r="N126" i="1"/>
  <c r="N127" i="1"/>
  <c r="N128" i="1"/>
  <c r="N129" i="1"/>
  <c r="N130" i="1"/>
  <c r="N131" i="1"/>
  <c r="N132" i="1"/>
  <c r="M133" i="1"/>
  <c r="M134" i="1"/>
  <c r="M135" i="1"/>
  <c r="M136" i="1"/>
  <c r="M137" i="1"/>
  <c r="M138" i="1"/>
  <c r="M139" i="1"/>
  <c r="M140" i="1"/>
  <c r="P141" i="1"/>
  <c r="P142" i="1"/>
  <c r="P143" i="1"/>
  <c r="P144" i="1"/>
  <c r="P145" i="1"/>
  <c r="P146" i="1"/>
  <c r="P147" i="1"/>
  <c r="P148" i="1"/>
  <c r="O149" i="1"/>
  <c r="O150" i="1"/>
  <c r="O151" i="1"/>
  <c r="O152" i="1"/>
  <c r="O153" i="1"/>
  <c r="O154" i="1"/>
  <c r="O155" i="1"/>
  <c r="O156" i="1"/>
  <c r="N157" i="1"/>
  <c r="N158" i="1"/>
  <c r="N159" i="1"/>
  <c r="N160" i="1"/>
  <c r="N161" i="1"/>
  <c r="N162" i="1"/>
  <c r="N163" i="1"/>
  <c r="N164" i="1"/>
  <c r="M165" i="1"/>
  <c r="M166" i="1"/>
  <c r="M167" i="1"/>
  <c r="M168" i="1"/>
  <c r="M169" i="1"/>
  <c r="M170" i="1"/>
  <c r="M171" i="1"/>
  <c r="M172" i="1"/>
  <c r="P173" i="1"/>
  <c r="P174" i="1"/>
  <c r="P175" i="1"/>
  <c r="P176" i="1"/>
  <c r="P177" i="1"/>
  <c r="P178" i="1"/>
  <c r="P179" i="1"/>
  <c r="P180" i="1"/>
  <c r="O181" i="1"/>
  <c r="O182" i="1"/>
  <c r="O183" i="1"/>
  <c r="O184" i="1"/>
  <c r="O185" i="1"/>
  <c r="O186" i="1"/>
  <c r="O187" i="1"/>
  <c r="O188" i="1"/>
  <c r="N189" i="1"/>
  <c r="N190" i="1"/>
  <c r="N191" i="1"/>
  <c r="N192" i="1"/>
  <c r="N193" i="1"/>
  <c r="N194" i="1"/>
  <c r="N195" i="1"/>
  <c r="N196" i="1"/>
  <c r="M197" i="1"/>
  <c r="M198" i="1"/>
  <c r="M199" i="1"/>
  <c r="M200" i="1"/>
  <c r="M201" i="1"/>
  <c r="M202" i="1"/>
  <c r="M203" i="1"/>
  <c r="M204" i="1"/>
  <c r="P205" i="1"/>
  <c r="P206" i="1"/>
  <c r="P207" i="1"/>
  <c r="P208" i="1"/>
  <c r="P209" i="1"/>
  <c r="P210" i="1"/>
  <c r="P211" i="1"/>
  <c r="P212" i="1"/>
  <c r="O213" i="1"/>
  <c r="O214" i="1"/>
  <c r="O215" i="1"/>
  <c r="O216" i="1"/>
  <c r="O217" i="1"/>
  <c r="O218" i="1"/>
  <c r="O219" i="1"/>
  <c r="O220" i="1"/>
  <c r="N221" i="1"/>
  <c r="N222" i="1"/>
  <c r="N223" i="1"/>
  <c r="N224" i="1"/>
  <c r="N225" i="1"/>
  <c r="N226" i="1"/>
  <c r="N227" i="1"/>
  <c r="N228" i="1"/>
  <c r="M229" i="1"/>
  <c r="M230" i="1"/>
  <c r="M231" i="1"/>
  <c r="M232" i="1"/>
  <c r="M233" i="1"/>
  <c r="M234" i="1"/>
  <c r="M235" i="1"/>
  <c r="M236" i="1"/>
  <c r="P237" i="1"/>
  <c r="P238" i="1"/>
  <c r="P239" i="1"/>
  <c r="P240" i="1"/>
  <c r="P241" i="1"/>
  <c r="P242" i="1"/>
  <c r="P243" i="1"/>
  <c r="P244" i="1"/>
  <c r="O245" i="1"/>
  <c r="O246" i="1"/>
  <c r="O247" i="1"/>
  <c r="O248" i="1"/>
  <c r="O249" i="1"/>
  <c r="O250" i="1"/>
  <c r="O251" i="1"/>
  <c r="O252" i="1"/>
  <c r="N253" i="1"/>
  <c r="N254" i="1"/>
  <c r="N255" i="1"/>
  <c r="N256" i="1"/>
  <c r="M258" i="1"/>
  <c r="M260" i="1"/>
  <c r="P261" i="1"/>
  <c r="P263" i="1"/>
  <c r="P265" i="1"/>
  <c r="P267" i="1"/>
  <c r="O269" i="1"/>
  <c r="O271" i="1"/>
  <c r="O273" i="1"/>
  <c r="O275" i="1"/>
  <c r="O278" i="1"/>
  <c r="O280" i="1"/>
  <c r="O282" i="1"/>
  <c r="O284" i="1"/>
  <c r="M286" i="1"/>
  <c r="M288" i="1"/>
  <c r="M290" i="1"/>
  <c r="M292" i="1"/>
  <c r="P293" i="1"/>
  <c r="P295" i="1"/>
  <c r="P297" i="1"/>
  <c r="P299" i="1"/>
  <c r="O301" i="1"/>
  <c r="O303" i="1"/>
  <c r="O305" i="1"/>
  <c r="O307" i="1"/>
  <c r="O310" i="1"/>
  <c r="O312" i="1"/>
  <c r="O314" i="1"/>
  <c r="O316" i="1"/>
  <c r="M318" i="1"/>
  <c r="M320" i="1"/>
  <c r="M322" i="1"/>
  <c r="M324" i="1"/>
  <c r="P325" i="1"/>
  <c r="P327" i="1"/>
  <c r="P329" i="1"/>
  <c r="P331" i="1"/>
  <c r="O333" i="1"/>
  <c r="O335" i="1"/>
  <c r="O337" i="1"/>
  <c r="O339" i="1"/>
  <c r="O342" i="1"/>
  <c r="O344" i="1"/>
  <c r="O346" i="1"/>
  <c r="O348" i="1"/>
  <c r="M350" i="1"/>
  <c r="M352" i="1"/>
  <c r="M354" i="1"/>
  <c r="M356" i="1"/>
  <c r="P357" i="1"/>
  <c r="P359" i="1"/>
  <c r="P361" i="1"/>
  <c r="P363" i="1"/>
  <c r="O365" i="1"/>
  <c r="O367" i="1"/>
  <c r="O369" i="1"/>
  <c r="O371" i="1"/>
  <c r="O374" i="1"/>
  <c r="O376" i="1"/>
  <c r="O378" i="1"/>
  <c r="O380" i="1"/>
  <c r="M382" i="1"/>
  <c r="M384" i="1"/>
  <c r="M386" i="1"/>
  <c r="M388" i="1"/>
  <c r="P389" i="1"/>
  <c r="P391" i="1"/>
  <c r="P393" i="1"/>
  <c r="P395" i="1"/>
  <c r="O397" i="1"/>
  <c r="O399" i="1"/>
  <c r="O401" i="1"/>
  <c r="O403" i="1"/>
  <c r="O406" i="1"/>
  <c r="O408" i="1"/>
  <c r="O410" i="1"/>
  <c r="O412" i="1"/>
  <c r="M414" i="1"/>
  <c r="M416" i="1"/>
  <c r="M418" i="1"/>
  <c r="M420" i="1"/>
  <c r="P421" i="1"/>
  <c r="P423" i="1"/>
  <c r="P425" i="1"/>
  <c r="P427" i="1"/>
  <c r="O429" i="1"/>
  <c r="O431" i="1"/>
  <c r="O433" i="1"/>
  <c r="O435" i="1"/>
  <c r="O438" i="1"/>
  <c r="O440" i="1"/>
  <c r="O442" i="1"/>
  <c r="O444" i="1"/>
  <c r="M446" i="1"/>
  <c r="M448" i="1"/>
  <c r="M450" i="1"/>
  <c r="M452" i="1"/>
  <c r="P453" i="1"/>
  <c r="P455" i="1"/>
  <c r="P457" i="1"/>
  <c r="P459" i="1"/>
  <c r="O461" i="1"/>
  <c r="O463" i="1"/>
  <c r="O465" i="1"/>
  <c r="O467" i="1"/>
  <c r="O470" i="1"/>
  <c r="O472" i="1"/>
  <c r="O474" i="1"/>
  <c r="O476" i="1"/>
  <c r="M478" i="1"/>
  <c r="M480" i="1"/>
  <c r="M482" i="1"/>
  <c r="M484" i="1"/>
  <c r="P485" i="1"/>
  <c r="P487" i="1"/>
  <c r="P489" i="1"/>
  <c r="P491" i="1"/>
  <c r="O493" i="1"/>
  <c r="O495" i="1"/>
  <c r="O497" i="1"/>
  <c r="O499" i="1"/>
  <c r="O502" i="1"/>
  <c r="O504" i="1"/>
  <c r="O506" i="1"/>
  <c r="O508" i="1"/>
  <c r="M510" i="1"/>
  <c r="M512" i="1"/>
  <c r="M514" i="1"/>
  <c r="M516" i="1"/>
  <c r="P517" i="1"/>
  <c r="P519" i="1"/>
  <c r="P521" i="1"/>
  <c r="P523" i="1"/>
  <c r="O525" i="1"/>
  <c r="O527" i="1"/>
  <c r="O529" i="1"/>
  <c r="O531" i="1"/>
  <c r="O534" i="1"/>
  <c r="O536" i="1"/>
  <c r="O538" i="1"/>
  <c r="O540" i="1"/>
  <c r="M542" i="1"/>
  <c r="M544" i="1"/>
  <c r="M546" i="1"/>
  <c r="M548" i="1"/>
  <c r="P549" i="1"/>
  <c r="P551" i="1"/>
  <c r="P553" i="1"/>
  <c r="P555" i="1"/>
  <c r="O557" i="1"/>
  <c r="O559" i="1"/>
  <c r="O561" i="1"/>
  <c r="O563" i="1"/>
  <c r="O566" i="1"/>
  <c r="O568" i="1"/>
  <c r="O570" i="1"/>
  <c r="O572" i="1"/>
  <c r="M574" i="1"/>
  <c r="M576" i="1"/>
  <c r="M578" i="1"/>
  <c r="M580" i="1"/>
  <c r="P581" i="1"/>
  <c r="P583" i="1"/>
  <c r="P585" i="1"/>
  <c r="P587" i="1"/>
  <c r="O589" i="1"/>
  <c r="O591" i="1"/>
  <c r="O593" i="1"/>
  <c r="O595" i="1"/>
  <c r="O598" i="1"/>
  <c r="O600" i="1"/>
  <c r="O602" i="1"/>
  <c r="O604" i="1"/>
  <c r="M606" i="1"/>
  <c r="M608" i="1"/>
  <c r="M610" i="1"/>
  <c r="M612" i="1"/>
  <c r="P613" i="1"/>
  <c r="P615" i="1"/>
  <c r="P617" i="1"/>
  <c r="P619" i="1"/>
  <c r="O621" i="1"/>
  <c r="O623" i="1"/>
  <c r="O625" i="1"/>
  <c r="O627" i="1"/>
  <c r="O630" i="1"/>
  <c r="O632" i="1"/>
  <c r="O634" i="1"/>
  <c r="O636" i="1"/>
  <c r="M638" i="1"/>
  <c r="M640" i="1"/>
  <c r="M642" i="1"/>
  <c r="M644" i="1"/>
  <c r="P645" i="1"/>
  <c r="P647" i="1"/>
  <c r="P649" i="1"/>
  <c r="P651" i="1"/>
  <c r="O653" i="1"/>
  <c r="O655" i="1"/>
  <c r="O657" i="1"/>
  <c r="O659" i="1"/>
  <c r="O662" i="1"/>
  <c r="O664" i="1"/>
  <c r="O666" i="1"/>
  <c r="O668" i="1"/>
  <c r="M670" i="1"/>
  <c r="M672" i="1"/>
  <c r="M674" i="1"/>
  <c r="M676" i="1"/>
  <c r="P677" i="1"/>
  <c r="P679" i="1"/>
  <c r="P681" i="1"/>
  <c r="P683" i="1"/>
  <c r="O685" i="1"/>
  <c r="O687" i="1"/>
  <c r="O689" i="1"/>
  <c r="O691" i="1"/>
  <c r="O694" i="1"/>
  <c r="O696" i="1"/>
  <c r="O698" i="1"/>
  <c r="O700" i="1"/>
  <c r="M702" i="1"/>
  <c r="M704" i="1"/>
  <c r="M706" i="1"/>
  <c r="M708" i="1"/>
  <c r="P709" i="1"/>
  <c r="P711" i="1"/>
  <c r="P713" i="1"/>
  <c r="P715" i="1"/>
  <c r="O717" i="1"/>
  <c r="O719" i="1"/>
  <c r="O721" i="1"/>
  <c r="O723" i="1"/>
  <c r="O726" i="1"/>
  <c r="O728" i="1"/>
  <c r="O730" i="1"/>
  <c r="O732" i="1"/>
  <c r="M734" i="1"/>
  <c r="M736" i="1"/>
  <c r="M738" i="1"/>
  <c r="M740" i="1"/>
  <c r="P741" i="1"/>
  <c r="P743" i="1"/>
  <c r="P745" i="1"/>
  <c r="P747" i="1"/>
  <c r="O749" i="1"/>
  <c r="O751" i="1"/>
  <c r="O753" i="1"/>
  <c r="O755" i="1"/>
  <c r="O758" i="1"/>
  <c r="O760" i="1"/>
  <c r="O762" i="1"/>
  <c r="O764" i="1"/>
  <c r="M766" i="1"/>
  <c r="M768" i="1"/>
  <c r="M770" i="1"/>
  <c r="M772" i="1"/>
  <c r="P773" i="1"/>
  <c r="P775" i="1"/>
  <c r="P777" i="1"/>
  <c r="P779" i="1"/>
  <c r="O781" i="1"/>
  <c r="O783" i="1"/>
  <c r="O785" i="1"/>
  <c r="O787" i="1"/>
  <c r="O790" i="1"/>
  <c r="O792" i="1"/>
  <c r="O794" i="1"/>
  <c r="O796" i="1"/>
  <c r="M798" i="1"/>
  <c r="M800" i="1"/>
  <c r="M802" i="1"/>
  <c r="M804" i="1"/>
  <c r="P805" i="1"/>
  <c r="P807" i="1"/>
  <c r="P809" i="1"/>
  <c r="P811" i="1"/>
  <c r="O813" i="1"/>
  <c r="O815" i="1"/>
  <c r="O817" i="1"/>
  <c r="O819" i="1"/>
  <c r="O822" i="1"/>
  <c r="O824" i="1"/>
  <c r="O826" i="1"/>
  <c r="O828" i="1"/>
  <c r="M830" i="1"/>
  <c r="M832" i="1"/>
  <c r="M834" i="1"/>
  <c r="M836" i="1"/>
  <c r="P837" i="1"/>
  <c r="P839" i="1"/>
  <c r="P841" i="1"/>
  <c r="P843" i="1"/>
  <c r="O845" i="1"/>
  <c r="O847" i="1"/>
  <c r="O849" i="1"/>
  <c r="O851" i="1"/>
  <c r="O854" i="1"/>
  <c r="O856" i="1"/>
  <c r="O858" i="1"/>
  <c r="O860" i="1"/>
  <c r="M862" i="1"/>
  <c r="M864" i="1"/>
  <c r="M866" i="1"/>
  <c r="M868" i="1"/>
  <c r="P869" i="1"/>
  <c r="P871" i="1"/>
  <c r="P873" i="1"/>
  <c r="P875" i="1"/>
  <c r="O877" i="1"/>
  <c r="O879" i="1"/>
  <c r="O881" i="1"/>
  <c r="O883" i="1"/>
  <c r="O886" i="1"/>
  <c r="O888" i="1"/>
  <c r="O890" i="1"/>
  <c r="O892" i="1"/>
  <c r="M894" i="1"/>
  <c r="M896" i="1"/>
  <c r="M898" i="1"/>
  <c r="M900" i="1"/>
  <c r="P901" i="1"/>
  <c r="P903" i="1"/>
  <c r="P905" i="1"/>
  <c r="P907" i="1"/>
  <c r="O909" i="1"/>
  <c r="O911" i="1"/>
  <c r="O913" i="1"/>
  <c r="O915" i="1"/>
  <c r="O918" i="1"/>
  <c r="O920" i="1"/>
  <c r="O922" i="1"/>
  <c r="O924" i="1"/>
  <c r="M926" i="1"/>
  <c r="M928" i="1"/>
  <c r="M930" i="1"/>
  <c r="M932" i="1"/>
  <c r="P933" i="1"/>
  <c r="P935" i="1"/>
  <c r="P937" i="1"/>
  <c r="P939" i="1"/>
  <c r="O941" i="1"/>
  <c r="O943" i="1"/>
  <c r="O945" i="1"/>
  <c r="O947" i="1"/>
  <c r="O950" i="1"/>
  <c r="O952" i="1"/>
  <c r="O954" i="1"/>
  <c r="O956" i="1"/>
  <c r="M958" i="1"/>
  <c r="M960" i="1"/>
  <c r="M962" i="1"/>
  <c r="M964" i="1"/>
  <c r="P965" i="1"/>
  <c r="P967" i="1"/>
  <c r="P969" i="1"/>
  <c r="P971" i="1"/>
  <c r="O973" i="1"/>
  <c r="O975" i="1"/>
  <c r="O977" i="1"/>
  <c r="O979" i="1"/>
  <c r="O982" i="1"/>
  <c r="O984" i="1"/>
  <c r="O986" i="1"/>
  <c r="O988" i="1"/>
  <c r="M990" i="1"/>
  <c r="M992" i="1"/>
  <c r="M994" i="1"/>
  <c r="M996" i="1"/>
  <c r="P997" i="1"/>
  <c r="N1000" i="1"/>
  <c r="N1004" i="1"/>
  <c r="M1006" i="1"/>
  <c r="M1010" i="1"/>
  <c r="M1013" i="1"/>
  <c r="M1017" i="1"/>
  <c r="P1024" i="1"/>
  <c r="P1028" i="1"/>
  <c r="N1032" i="1"/>
  <c r="N1036" i="1"/>
  <c r="M1038" i="1"/>
  <c r="M1042" i="1"/>
  <c r="M1045" i="1"/>
  <c r="M1049" i="1"/>
  <c r="P1056" i="1"/>
  <c r="P1060" i="1"/>
  <c r="N1064" i="1"/>
  <c r="N1068" i="1"/>
  <c r="M1070" i="1"/>
  <c r="M1074" i="1"/>
  <c r="M1077" i="1"/>
  <c r="M1081" i="1"/>
  <c r="P1088" i="1"/>
  <c r="P1092" i="1"/>
  <c r="N1096" i="1"/>
  <c r="N1100" i="1"/>
  <c r="M1102" i="1"/>
  <c r="M1106" i="1"/>
  <c r="M1109" i="1"/>
  <c r="M1113" i="1"/>
  <c r="P1120" i="1"/>
  <c r="P1124" i="1"/>
  <c r="N1128" i="1"/>
  <c r="N1132" i="1"/>
  <c r="M1134" i="1"/>
  <c r="M1138" i="1"/>
  <c r="M1141" i="1"/>
  <c r="M1145" i="1"/>
  <c r="P1152" i="1"/>
  <c r="P1156" i="1"/>
  <c r="N1160" i="1"/>
  <c r="N1164" i="1"/>
  <c r="M1166" i="1"/>
  <c r="M1170" i="1"/>
  <c r="M1173" i="1"/>
  <c r="M1177" i="1"/>
  <c r="P1184" i="1"/>
  <c r="P1188" i="1"/>
  <c r="N1192" i="1"/>
  <c r="N1196" i="1"/>
  <c r="M1198" i="1"/>
  <c r="M1202" i="1"/>
  <c r="M1205" i="1"/>
  <c r="M1209" i="1"/>
  <c r="P1216" i="1"/>
  <c r="P1220" i="1"/>
  <c r="N1224" i="1"/>
  <c r="N1228" i="1"/>
  <c r="M1230" i="1"/>
  <c r="M1234" i="1"/>
  <c r="M1237" i="1"/>
  <c r="M1241" i="1"/>
  <c r="P1248" i="1"/>
  <c r="P1252" i="1"/>
  <c r="N1256" i="1"/>
  <c r="N1260" i="1"/>
  <c r="M1262" i="1"/>
  <c r="M1266" i="1"/>
  <c r="M1269" i="1"/>
  <c r="M1273" i="1"/>
  <c r="P1280" i="1"/>
  <c r="P1284" i="1"/>
  <c r="N1288" i="1"/>
  <c r="N1292" i="1"/>
  <c r="M1294" i="1"/>
  <c r="M1298" i="1"/>
  <c r="M1301" i="1"/>
  <c r="M1305" i="1"/>
  <c r="P1312" i="1"/>
  <c r="P1316" i="1"/>
  <c r="N1320" i="1"/>
  <c r="N1324" i="1"/>
  <c r="M1326" i="1"/>
  <c r="M1330" i="1"/>
  <c r="M1333" i="1"/>
  <c r="M1337" i="1"/>
  <c r="P1344" i="1"/>
  <c r="P1348" i="1"/>
  <c r="N1352" i="1"/>
  <c r="N1356" i="1"/>
  <c r="M1358" i="1"/>
  <c r="M1362" i="1"/>
  <c r="M1365" i="1"/>
  <c r="M1369" i="1"/>
  <c r="P1376" i="1"/>
  <c r="P1380" i="1"/>
  <c r="N1384" i="1"/>
  <c r="N1388" i="1"/>
  <c r="M1390" i="1"/>
  <c r="M1394" i="1"/>
  <c r="M1397" i="1"/>
  <c r="M1401" i="1"/>
  <c r="P1408" i="1"/>
  <c r="P1412" i="1"/>
  <c r="N1416" i="1"/>
  <c r="N1420" i="1"/>
  <c r="M1422" i="1"/>
  <c r="M1426" i="1"/>
  <c r="M1429" i="1"/>
  <c r="M1433" i="1"/>
  <c r="P1440" i="1"/>
  <c r="P1444" i="1"/>
  <c r="N1448" i="1"/>
  <c r="N1452" i="1"/>
  <c r="M1454" i="1"/>
  <c r="M1458" i="1"/>
  <c r="M1461" i="1"/>
  <c r="M1465" i="1"/>
  <c r="P1472" i="1"/>
  <c r="P1476" i="1"/>
  <c r="N1480" i="1"/>
  <c r="N1484" i="1"/>
  <c r="M1486" i="1"/>
  <c r="M1490" i="1"/>
  <c r="M1493" i="1"/>
  <c r="M1497" i="1"/>
  <c r="P1504" i="1"/>
  <c r="P1508" i="1"/>
  <c r="N1512" i="1"/>
  <c r="N1516" i="1"/>
  <c r="M1518" i="1"/>
  <c r="M1522" i="1"/>
  <c r="M1525" i="1"/>
  <c r="M1529" i="1"/>
  <c r="P1536" i="1"/>
  <c r="P1540" i="1"/>
  <c r="N1544" i="1"/>
  <c r="N1548" i="1"/>
  <c r="N1551" i="1"/>
  <c r="N1555" i="1"/>
  <c r="N1559" i="1"/>
  <c r="P1561" i="1"/>
  <c r="P1565" i="1"/>
  <c r="P1569" i="1"/>
  <c r="P1572" i="1"/>
  <c r="P1576" i="1"/>
  <c r="P1580" i="1"/>
  <c r="O1582" i="1"/>
  <c r="O1586" i="1"/>
  <c r="O1590" i="1"/>
  <c r="N1593" i="1"/>
  <c r="N1597" i="1"/>
  <c r="N1601" i="1"/>
  <c r="M1605" i="1"/>
  <c r="M1609" i="1"/>
  <c r="M1613" i="1"/>
  <c r="O1615" i="1"/>
  <c r="O1619" i="1"/>
  <c r="O1623" i="1"/>
  <c r="O1626" i="1"/>
  <c r="O1630" i="1"/>
  <c r="M1634" i="1"/>
  <c r="M1638" i="1"/>
  <c r="M1642" i="1"/>
  <c r="P1649" i="1"/>
  <c r="P1653" i="1"/>
  <c r="O1657" i="1"/>
  <c r="O1661" i="1"/>
  <c r="O1665" i="1"/>
  <c r="N1668" i="1"/>
  <c r="N1672" i="1"/>
  <c r="N1676" i="1"/>
  <c r="N1679" i="1"/>
  <c r="N1683" i="1"/>
  <c r="N1687" i="1"/>
  <c r="P1689" i="1"/>
  <c r="P1693" i="1"/>
  <c r="P1697" i="1"/>
  <c r="P1700" i="1"/>
  <c r="P1704" i="1"/>
  <c r="P1708" i="1"/>
  <c r="O1710" i="1"/>
  <c r="O1714" i="1"/>
  <c r="O1718" i="1"/>
  <c r="N1721" i="1"/>
  <c r="N1725" i="1"/>
  <c r="N1729" i="1"/>
  <c r="M1733" i="1"/>
  <c r="M1737" i="1"/>
  <c r="M1741" i="1"/>
  <c r="O1743" i="1"/>
  <c r="O1747" i="1"/>
  <c r="O1751" i="1"/>
  <c r="O1754" i="1"/>
  <c r="O1758" i="1"/>
  <c r="M1762" i="1"/>
  <c r="M1766" i="1"/>
  <c r="M1770" i="1"/>
  <c r="P1777" i="1"/>
  <c r="P1781" i="1"/>
  <c r="O1785" i="1"/>
  <c r="O1789" i="1"/>
  <c r="O1793" i="1"/>
  <c r="N1796" i="1"/>
  <c r="N1800" i="1"/>
  <c r="N1804" i="1"/>
  <c r="N1807" i="1"/>
  <c r="N1811" i="1"/>
  <c r="N1815" i="1"/>
  <c r="P1817" i="1"/>
  <c r="P1821" i="1"/>
  <c r="P1825" i="1"/>
  <c r="P1828" i="1"/>
  <c r="P1832" i="1"/>
  <c r="P1836" i="1"/>
  <c r="O1838" i="1"/>
  <c r="O1842" i="1"/>
  <c r="O1846" i="1"/>
  <c r="N1849" i="1"/>
  <c r="N1853" i="1"/>
  <c r="N1857" i="1"/>
  <c r="M1861" i="1"/>
  <c r="M1865" i="1"/>
  <c r="M1869" i="1"/>
  <c r="O1871" i="1"/>
  <c r="O1875" i="1"/>
  <c r="O1879" i="1"/>
  <c r="O1882" i="1"/>
  <c r="O1886" i="1"/>
  <c r="M1890" i="1"/>
  <c r="M1894" i="1"/>
  <c r="M1898" i="1"/>
  <c r="P1905" i="1"/>
  <c r="P1909" i="1"/>
  <c r="O1913" i="1"/>
  <c r="O1917" i="1"/>
  <c r="O1921" i="1"/>
  <c r="N1924" i="1"/>
  <c r="N1928" i="1"/>
  <c r="N1932" i="1"/>
  <c r="N1935" i="1"/>
  <c r="N1939" i="1"/>
  <c r="N1943" i="1"/>
  <c r="P1945" i="1"/>
  <c r="P1949" i="1"/>
  <c r="P1953" i="1"/>
  <c r="P1956" i="1"/>
  <c r="P1960" i="1"/>
  <c r="P1964" i="1"/>
  <c r="O1966" i="1"/>
  <c r="O1970" i="1"/>
  <c r="O1974" i="1"/>
  <c r="N1977" i="1"/>
  <c r="N1981" i="1"/>
  <c r="N1985" i="1"/>
  <c r="M1989" i="1"/>
  <c r="M1993" i="1"/>
  <c r="M1997" i="1"/>
  <c r="O1999" i="1"/>
  <c r="O2003" i="1"/>
  <c r="O2007" i="1"/>
  <c r="O2010" i="1"/>
  <c r="O2014" i="1"/>
  <c r="M2018" i="1"/>
  <c r="M2022" i="1"/>
  <c r="M2026" i="1"/>
  <c r="P2033" i="1"/>
  <c r="P2037" i="1"/>
  <c r="O2041" i="1"/>
  <c r="O2045" i="1"/>
  <c r="O2049" i="1"/>
  <c r="N2052" i="1"/>
  <c r="N2056" i="1"/>
  <c r="N2060" i="1"/>
  <c r="N2063" i="1"/>
  <c r="N2067" i="1"/>
  <c r="N2071" i="1"/>
  <c r="P2073" i="1"/>
  <c r="P2077" i="1"/>
  <c r="P2081" i="1"/>
  <c r="P2084" i="1"/>
  <c r="P2088" i="1"/>
  <c r="P2092" i="1"/>
  <c r="O2094" i="1"/>
  <c r="O2098" i="1"/>
  <c r="O2102" i="1"/>
  <c r="N2105" i="1"/>
  <c r="N2109" i="1"/>
  <c r="N2113" i="1"/>
  <c r="M2117" i="1"/>
  <c r="M2121" i="1"/>
  <c r="M2125" i="1"/>
  <c r="O2127" i="1"/>
  <c r="O2131" i="1"/>
  <c r="O2135" i="1"/>
  <c r="O2138" i="1"/>
  <c r="O2142" i="1"/>
  <c r="M2146" i="1"/>
  <c r="M2150" i="1"/>
  <c r="M2154" i="1"/>
  <c r="P2161" i="1"/>
  <c r="P2165" i="1"/>
  <c r="O2169" i="1"/>
  <c r="O2173" i="1"/>
  <c r="O2177" i="1"/>
  <c r="N2180" i="1"/>
  <c r="N2184" i="1"/>
  <c r="N2188" i="1"/>
  <c r="N2191" i="1"/>
  <c r="N2195" i="1"/>
  <c r="N2199" i="1"/>
  <c r="N2203" i="1"/>
  <c r="N2207" i="1"/>
  <c r="M2211" i="1"/>
  <c r="M2215" i="1"/>
  <c r="M2219" i="1"/>
  <c r="M2223" i="1"/>
  <c r="M2227" i="1"/>
  <c r="M2231" i="1"/>
  <c r="M2235" i="1"/>
  <c r="M2239" i="1"/>
  <c r="O2245" i="1"/>
  <c r="O2249" i="1"/>
  <c r="O2253" i="1"/>
  <c r="O2257" i="1"/>
  <c r="O2261" i="1"/>
  <c r="O2265" i="1"/>
  <c r="O2269" i="1"/>
  <c r="O2273" i="1"/>
  <c r="N2276" i="1"/>
  <c r="N2280" i="1"/>
  <c r="N2284" i="1"/>
  <c r="N2288" i="1"/>
  <c r="N2292" i="1"/>
  <c r="N2296" i="1"/>
  <c r="N2300" i="1"/>
  <c r="N2304" i="1"/>
  <c r="N2307" i="1"/>
  <c r="N2311" i="1"/>
  <c r="N2315" i="1"/>
  <c r="N2319" i="1"/>
  <c r="N2323" i="1"/>
  <c r="N2327" i="1"/>
  <c r="N2331" i="1"/>
  <c r="N2335" i="1"/>
  <c r="M2339" i="1"/>
  <c r="M2343" i="1"/>
  <c r="M2347" i="1"/>
  <c r="M2351" i="1"/>
  <c r="M2355" i="1"/>
  <c r="M2359" i="1"/>
  <c r="M2363" i="1"/>
  <c r="M2367" i="1"/>
  <c r="O2373" i="1"/>
  <c r="O2377" i="1"/>
  <c r="O2381" i="1"/>
  <c r="O2385" i="1"/>
  <c r="O2389" i="1"/>
  <c r="O2393" i="1"/>
  <c r="O2397" i="1"/>
  <c r="O2401" i="1"/>
  <c r="N2404" i="1"/>
  <c r="N2408" i="1"/>
  <c r="N2412" i="1"/>
  <c r="N2416" i="1"/>
  <c r="N2420" i="1"/>
  <c r="N2424" i="1"/>
  <c r="N2428" i="1"/>
  <c r="N2432" i="1"/>
  <c r="N2435" i="1"/>
  <c r="N2439" i="1"/>
  <c r="N2443" i="1"/>
  <c r="N2447" i="1"/>
  <c r="N2451" i="1"/>
  <c r="N2455" i="1"/>
  <c r="N2459" i="1"/>
  <c r="N2463" i="1"/>
  <c r="M2467" i="1"/>
  <c r="M2471" i="1"/>
  <c r="M2475" i="1"/>
  <c r="M2479" i="1"/>
  <c r="M2483" i="1"/>
  <c r="M2487" i="1"/>
  <c r="M2491" i="1"/>
  <c r="M2495" i="1"/>
  <c r="O2501" i="1"/>
  <c r="O2505" i="1"/>
  <c r="O2509" i="1"/>
  <c r="O2513" i="1"/>
  <c r="O2517" i="1"/>
  <c r="P2522" i="1"/>
  <c r="P2527" i="1"/>
  <c r="N2532" i="1"/>
  <c r="N2537" i="1"/>
  <c r="O2542" i="1"/>
  <c r="N2548" i="1"/>
  <c r="N2553" i="1"/>
  <c r="O2558" i="1"/>
  <c r="N2562" i="1"/>
  <c r="M2568" i="1"/>
  <c r="N2573" i="1"/>
  <c r="N2578" i="1"/>
  <c r="M2584" i="1"/>
  <c r="N2589" i="1"/>
  <c r="P2597" i="1"/>
  <c r="M2603" i="1"/>
  <c r="M2608" i="1"/>
  <c r="P2613" i="1"/>
  <c r="M2619" i="1"/>
  <c r="M2624" i="1"/>
  <c r="O2629" i="1"/>
  <c r="P2634" i="1"/>
  <c r="P2639" i="1"/>
  <c r="O2645" i="1"/>
  <c r="P2650" i="1"/>
  <c r="P2655" i="1"/>
  <c r="N2660" i="1"/>
  <c r="N2665" i="1"/>
  <c r="O2670" i="1"/>
  <c r="N2676" i="1"/>
  <c r="N2681" i="1"/>
  <c r="O2686" i="1"/>
  <c r="N2690" i="1"/>
  <c r="N2698" i="1"/>
  <c r="N2706" i="1"/>
  <c r="N2714" i="1"/>
  <c r="P2727" i="1"/>
  <c r="P2735" i="1"/>
  <c r="P2743" i="1"/>
  <c r="P2751" i="1"/>
  <c r="O2759" i="1"/>
  <c r="O2767" i="1"/>
  <c r="O2775" i="1"/>
  <c r="O2783" i="1"/>
  <c r="N2789" i="1"/>
  <c r="N2797" i="1"/>
  <c r="N2805" i="1"/>
  <c r="N2813" i="1"/>
  <c r="N2818" i="1"/>
  <c r="N2826" i="1"/>
  <c r="N2834" i="1"/>
  <c r="N2842" i="1"/>
  <c r="P2855" i="1"/>
  <c r="P2863" i="1"/>
  <c r="P2871" i="1"/>
  <c r="P2879" i="1"/>
  <c r="O2887" i="1"/>
  <c r="O2895" i="1"/>
  <c r="O2903" i="1"/>
  <c r="O2911" i="1"/>
  <c r="N2917" i="1"/>
  <c r="N2925" i="1"/>
  <c r="N2933" i="1"/>
  <c r="N2941" i="1"/>
  <c r="N2946" i="1"/>
  <c r="N2954" i="1"/>
  <c r="N2962" i="1"/>
  <c r="N2970" i="1"/>
  <c r="P2983" i="1"/>
  <c r="P2991" i="1"/>
  <c r="P2999" i="1"/>
  <c r="P3007" i="1"/>
  <c r="O3015" i="1"/>
  <c r="O3023" i="1"/>
  <c r="O3031" i="1"/>
  <c r="O3039" i="1"/>
  <c r="N3045" i="1"/>
  <c r="N3053" i="1"/>
  <c r="N3061" i="1"/>
  <c r="N3069" i="1"/>
  <c r="N3074" i="1"/>
  <c r="N3082" i="1"/>
  <c r="N3090" i="1"/>
  <c r="N3098" i="1"/>
  <c r="P3111" i="1"/>
  <c r="P3119" i="1"/>
  <c r="P3127" i="1"/>
  <c r="P3135" i="1"/>
  <c r="O3143" i="1"/>
  <c r="O3151" i="1"/>
  <c r="O3159" i="1"/>
  <c r="O3167" i="1"/>
  <c r="N3173" i="1"/>
  <c r="N3181" i="1"/>
  <c r="N3189" i="1"/>
  <c r="N3197" i="1"/>
  <c r="N3202" i="1"/>
  <c r="N3210" i="1"/>
  <c r="N3218" i="1"/>
  <c r="N3226" i="1"/>
  <c r="P3239" i="1"/>
  <c r="P3247" i="1"/>
  <c r="P3255" i="1"/>
  <c r="P3263" i="1"/>
  <c r="O3271" i="1"/>
  <c r="O3279" i="1"/>
  <c r="O3287" i="1"/>
  <c r="O3295" i="1"/>
  <c r="O3303" i="1"/>
  <c r="O3311" i="1"/>
  <c r="O3319" i="1"/>
  <c r="N3325" i="1"/>
  <c r="N3333" i="1"/>
  <c r="N3341" i="1"/>
  <c r="N3349" i="1"/>
  <c r="N3357" i="1"/>
  <c r="N3365" i="1"/>
  <c r="N3373" i="1"/>
  <c r="N3381" i="1"/>
  <c r="N3396" i="1"/>
  <c r="N3404" i="1"/>
  <c r="N3412" i="1"/>
  <c r="N3420" i="1"/>
  <c r="N3428" i="1"/>
  <c r="N3436" i="1"/>
  <c r="N3444" i="1"/>
  <c r="N3452" i="1"/>
  <c r="P3459" i="1"/>
  <c r="P3467" i="1"/>
  <c r="P3475" i="1"/>
  <c r="P3483" i="1"/>
  <c r="P3491" i="1"/>
  <c r="P3499" i="1"/>
  <c r="P3507" i="1"/>
  <c r="P3515" i="1"/>
  <c r="O3519" i="1"/>
  <c r="O3527" i="1"/>
  <c r="O3535" i="1"/>
  <c r="O3543" i="1"/>
  <c r="O3551" i="1"/>
  <c r="O3559" i="1"/>
  <c r="O3567" i="1"/>
  <c r="O3575" i="1"/>
  <c r="N3581" i="1"/>
  <c r="N3589" i="1"/>
  <c r="N3597" i="1"/>
  <c r="N3605" i="1"/>
  <c r="N3613" i="1"/>
  <c r="N3621" i="1"/>
  <c r="N3629" i="1"/>
  <c r="N3637" i="1"/>
  <c r="N3645" i="1"/>
  <c r="N3653" i="1"/>
  <c r="N3661" i="1"/>
  <c r="N3668" i="1"/>
  <c r="N3676" i="1"/>
  <c r="N3684" i="1"/>
  <c r="N3692" i="1"/>
  <c r="N3700" i="1"/>
  <c r="N3708" i="1"/>
  <c r="N3716" i="1"/>
  <c r="N3724" i="1"/>
  <c r="N3732" i="1"/>
  <c r="N3740" i="1"/>
  <c r="N3748" i="1"/>
  <c r="M3756" i="1"/>
  <c r="M3764" i="1"/>
  <c r="M3772" i="1"/>
  <c r="M3780" i="1"/>
  <c r="M3788" i="1"/>
  <c r="M3796" i="1"/>
  <c r="M3804" i="1"/>
  <c r="M3812" i="1"/>
  <c r="M3820" i="1"/>
  <c r="M3828" i="1"/>
  <c r="O3841" i="1"/>
  <c r="O3849" i="1"/>
  <c r="O3857" i="1"/>
  <c r="O3865" i="1"/>
  <c r="O3873" i="1"/>
  <c r="O3881" i="1"/>
  <c r="O3889" i="1"/>
  <c r="O3897" i="1"/>
  <c r="O3905" i="1"/>
  <c r="O3913" i="1"/>
  <c r="O3928" i="1"/>
  <c r="O3936" i="1"/>
  <c r="N3946" i="1"/>
  <c r="M3957" i="1"/>
  <c r="P3967" i="1"/>
  <c r="N3978" i="1"/>
  <c r="M3989" i="1"/>
  <c r="P3999" i="1"/>
  <c r="N4010" i="1"/>
  <c r="M4021" i="1"/>
  <c r="P4029" i="1"/>
  <c r="O4040" i="1"/>
  <c r="M4051" i="1"/>
  <c r="P4061" i="1"/>
  <c r="O4072" i="1"/>
  <c r="M4083" i="1"/>
  <c r="P4101" i="1"/>
  <c r="P4133" i="1"/>
  <c r="N4161" i="1"/>
  <c r="N4193" i="1"/>
  <c r="N4225" i="1"/>
  <c r="N4257" i="1"/>
  <c r="M4303" i="1"/>
  <c r="M4335" i="1"/>
  <c r="M4367" i="1"/>
  <c r="M4399" i="1"/>
  <c r="P4428" i="1"/>
  <c r="P4460" i="1"/>
  <c r="P4492" i="1"/>
  <c r="P4524" i="1"/>
  <c r="P4549" i="1"/>
  <c r="P4581" i="1"/>
  <c r="P4613" i="1"/>
  <c r="P4645" i="1"/>
  <c r="N4673" i="1"/>
  <c r="N4705" i="1"/>
  <c r="N4737" i="1"/>
  <c r="N4769" i="1"/>
  <c r="M4815" i="1"/>
  <c r="M4847" i="1"/>
  <c r="M4879" i="1"/>
  <c r="M4911" i="1"/>
  <c r="M4943" i="1"/>
  <c r="P4972" i="1"/>
  <c r="P5004" i="1"/>
  <c r="P5036" i="1"/>
  <c r="P5068" i="1"/>
  <c r="N5101" i="1"/>
  <c r="O5146" i="1"/>
  <c r="O5210" i="1"/>
  <c r="M5260" i="1"/>
  <c r="M5324" i="1"/>
  <c r="M5388" i="1"/>
  <c r="M5452" i="1"/>
  <c r="M5512" i="1"/>
  <c r="M5576" i="1"/>
  <c r="M5640" i="1"/>
  <c r="M5704" i="1"/>
  <c r="O5759" i="1"/>
  <c r="O5823" i="1"/>
  <c r="O5887" i="1"/>
  <c r="O5951" i="1"/>
  <c r="O6042" i="1"/>
  <c r="O6106" i="1"/>
  <c r="O6170" i="1"/>
  <c r="O6234" i="1"/>
  <c r="M6284" i="1"/>
  <c r="M6348" i="1"/>
  <c r="M6412" i="1"/>
  <c r="M6476" i="1"/>
  <c r="P6547" i="1"/>
  <c r="N6633" i="1"/>
  <c r="P6742" i="1"/>
  <c r="N6856" i="1"/>
  <c r="M7084" i="1"/>
  <c r="P7232" i="1"/>
  <c r="P76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141" i="1"/>
  <c r="O7140" i="1"/>
  <c r="O7139" i="1"/>
  <c r="O7138" i="1"/>
  <c r="O7137" i="1"/>
  <c r="O7136" i="1"/>
  <c r="O7135" i="1"/>
  <c r="O7134" i="1"/>
  <c r="O7133" i="1"/>
  <c r="O7897" i="1"/>
  <c r="O7893" i="1"/>
  <c r="O7889" i="1"/>
  <c r="O7885" i="1"/>
  <c r="O7881" i="1"/>
  <c r="O7877" i="1"/>
  <c r="O7873" i="1"/>
  <c r="O7869" i="1"/>
  <c r="O7865" i="1"/>
  <c r="O7861" i="1"/>
  <c r="O7857" i="1"/>
  <c r="O7853" i="1"/>
  <c r="O7849" i="1"/>
  <c r="O7845" i="1"/>
  <c r="O7841" i="1"/>
  <c r="O7837" i="1"/>
  <c r="O7833" i="1"/>
  <c r="O7829" i="1"/>
  <c r="O7825" i="1"/>
  <c r="O7821" i="1"/>
  <c r="O7817" i="1"/>
  <c r="O7813" i="1"/>
  <c r="O7809" i="1"/>
  <c r="O7805" i="1"/>
  <c r="O7801" i="1"/>
  <c r="O7797" i="1"/>
  <c r="O7793" i="1"/>
  <c r="O7789" i="1"/>
  <c r="O7785" i="1"/>
  <c r="O7781" i="1"/>
  <c r="O7777" i="1"/>
  <c r="O7773" i="1"/>
  <c r="O7769" i="1"/>
  <c r="O7765" i="1"/>
  <c r="O7761" i="1"/>
  <c r="O7757" i="1"/>
  <c r="O7753" i="1"/>
  <c r="O7749" i="1"/>
  <c r="O7745" i="1"/>
  <c r="O7741" i="1"/>
  <c r="O7737" i="1"/>
  <c r="O7733" i="1"/>
  <c r="O7729" i="1"/>
  <c r="O7725" i="1"/>
  <c r="O7721" i="1"/>
  <c r="O7717" i="1"/>
  <c r="O7713" i="1"/>
  <c r="O7709" i="1"/>
  <c r="O7705" i="1"/>
  <c r="O7701" i="1"/>
  <c r="O7697" i="1"/>
  <c r="O7693" i="1"/>
  <c r="O7689" i="1"/>
  <c r="O7685" i="1"/>
  <c r="O7681" i="1"/>
  <c r="O7677" i="1"/>
  <c r="O7673" i="1"/>
  <c r="O7669" i="1"/>
  <c r="O7665" i="1"/>
  <c r="O7661" i="1"/>
  <c r="O7657" i="1"/>
  <c r="O7653" i="1"/>
  <c r="O7649" i="1"/>
  <c r="O7645" i="1"/>
  <c r="O7641" i="1"/>
  <c r="O7637" i="1"/>
  <c r="O7633" i="1"/>
  <c r="O7629" i="1"/>
  <c r="O7625" i="1"/>
  <c r="O7621" i="1"/>
  <c r="O7617" i="1"/>
  <c r="O7613" i="1"/>
  <c r="O7609" i="1"/>
  <c r="O7605" i="1"/>
  <c r="O7601" i="1"/>
  <c r="O7597" i="1"/>
  <c r="O7593" i="1"/>
  <c r="O7589" i="1"/>
  <c r="O7585" i="1"/>
  <c r="O7581" i="1"/>
  <c r="O7577" i="1"/>
  <c r="O7573" i="1"/>
  <c r="O7569" i="1"/>
  <c r="O7565" i="1"/>
  <c r="O7561" i="1"/>
  <c r="O7557" i="1"/>
  <c r="O7553" i="1"/>
  <c r="O7549" i="1"/>
  <c r="O7545" i="1"/>
  <c r="O7541" i="1"/>
  <c r="O7537" i="1"/>
  <c r="O7533" i="1"/>
  <c r="O7529" i="1"/>
  <c r="O7525" i="1"/>
  <c r="O7521" i="1"/>
  <c r="O7517" i="1"/>
  <c r="O7513" i="1"/>
  <c r="O7509" i="1"/>
  <c r="O7505" i="1"/>
  <c r="O7501" i="1"/>
  <c r="O7497" i="1"/>
  <c r="O7493" i="1"/>
  <c r="O7489" i="1"/>
  <c r="O7485" i="1"/>
  <c r="O7481" i="1"/>
  <c r="O7477" i="1"/>
  <c r="O7473" i="1"/>
  <c r="O7469" i="1"/>
  <c r="O7465" i="1"/>
  <c r="O7461" i="1"/>
  <c r="O7457" i="1"/>
  <c r="O7453" i="1"/>
  <c r="O7449" i="1"/>
  <c r="O7445" i="1"/>
  <c r="O7441" i="1"/>
  <c r="O7437" i="1"/>
  <c r="O7433" i="1"/>
  <c r="O7429" i="1"/>
  <c r="O7425" i="1"/>
  <c r="O7421" i="1"/>
  <c r="O7417" i="1"/>
  <c r="O7413" i="1"/>
  <c r="O7409" i="1"/>
  <c r="O7405" i="1"/>
  <c r="O7401" i="1"/>
  <c r="O7397" i="1"/>
  <c r="O7393" i="1"/>
  <c r="O7389" i="1"/>
  <c r="O7385" i="1"/>
  <c r="O7381" i="1"/>
  <c r="O7377" i="1"/>
  <c r="O7373" i="1"/>
  <c r="O7369" i="1"/>
  <c r="O7365" i="1"/>
  <c r="O7361" i="1"/>
  <c r="O7357" i="1"/>
  <c r="O7353" i="1"/>
  <c r="O7349" i="1"/>
  <c r="O7345" i="1"/>
  <c r="O7341" i="1"/>
  <c r="O7337" i="1"/>
  <c r="O7333" i="1"/>
  <c r="O7329" i="1"/>
  <c r="O7325" i="1"/>
  <c r="O7321" i="1"/>
  <c r="O7317" i="1"/>
  <c r="O7313" i="1"/>
  <c r="O7309" i="1"/>
  <c r="O7305" i="1"/>
  <c r="O7301" i="1"/>
  <c r="O7297" i="1"/>
  <c r="O7293" i="1"/>
  <c r="O7289" i="1"/>
  <c r="O7285" i="1"/>
  <c r="O7281" i="1"/>
  <c r="O7277" i="1"/>
  <c r="O7273" i="1"/>
  <c r="O7269" i="1"/>
  <c r="O7265" i="1"/>
  <c r="O7261" i="1"/>
  <c r="O7257" i="1"/>
  <c r="O7253" i="1"/>
  <c r="O7249" i="1"/>
  <c r="O7245" i="1"/>
  <c r="O7241" i="1"/>
  <c r="O7237" i="1"/>
  <c r="O7233" i="1"/>
  <c r="O7229" i="1"/>
  <c r="O7225" i="1"/>
  <c r="O7221" i="1"/>
  <c r="O7217" i="1"/>
  <c r="O7213" i="1"/>
  <c r="O7209" i="1"/>
  <c r="O7205" i="1"/>
  <c r="O7201" i="1"/>
  <c r="O7197" i="1"/>
  <c r="O7193" i="1"/>
  <c r="O7189" i="1"/>
  <c r="O7185" i="1"/>
  <c r="O7181" i="1"/>
  <c r="O7177" i="1"/>
  <c r="O7173" i="1"/>
  <c r="O7169" i="1"/>
  <c r="O7165" i="1"/>
  <c r="O7161" i="1"/>
  <c r="O7157" i="1"/>
  <c r="O7153" i="1"/>
  <c r="O7149" i="1"/>
  <c r="O7145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7898" i="1"/>
  <c r="O7894" i="1"/>
  <c r="O7890" i="1"/>
  <c r="O7886" i="1"/>
  <c r="O7882" i="1"/>
  <c r="O7878" i="1"/>
  <c r="O7874" i="1"/>
  <c r="O7870" i="1"/>
  <c r="O7866" i="1"/>
  <c r="O7862" i="1"/>
  <c r="O7858" i="1"/>
  <c r="O7854" i="1"/>
  <c r="O7850" i="1"/>
  <c r="O7846" i="1"/>
  <c r="O7842" i="1"/>
  <c r="O7838" i="1"/>
  <c r="O7834" i="1"/>
  <c r="O7830" i="1"/>
  <c r="O7826" i="1"/>
  <c r="O7822" i="1"/>
  <c r="O7818" i="1"/>
  <c r="O7899" i="1"/>
  <c r="O7891" i="1"/>
  <c r="O7883" i="1"/>
  <c r="O7875" i="1"/>
  <c r="O7867" i="1"/>
  <c r="O7859" i="1"/>
  <c r="O7851" i="1"/>
  <c r="O7843" i="1"/>
  <c r="O7835" i="1"/>
  <c r="O7827" i="1"/>
  <c r="O7819" i="1"/>
  <c r="O7814" i="1"/>
  <c r="O7807" i="1"/>
  <c r="O7800" i="1"/>
  <c r="O7798" i="1"/>
  <c r="O7791" i="1"/>
  <c r="O7784" i="1"/>
  <c r="O7782" i="1"/>
  <c r="O7775" i="1"/>
  <c r="O7768" i="1"/>
  <c r="O7766" i="1"/>
  <c r="O7759" i="1"/>
  <c r="O7752" i="1"/>
  <c r="O7750" i="1"/>
  <c r="O7743" i="1"/>
  <c r="O7736" i="1"/>
  <c r="O7734" i="1"/>
  <c r="O7727" i="1"/>
  <c r="O7720" i="1"/>
  <c r="O7718" i="1"/>
  <c r="O7711" i="1"/>
  <c r="O7704" i="1"/>
  <c r="O7702" i="1"/>
  <c r="O7695" i="1"/>
  <c r="O7688" i="1"/>
  <c r="O7686" i="1"/>
  <c r="O7679" i="1"/>
  <c r="O7672" i="1"/>
  <c r="O7670" i="1"/>
  <c r="O7663" i="1"/>
  <c r="O7656" i="1"/>
  <c r="O7654" i="1"/>
  <c r="O7647" i="1"/>
  <c r="O7640" i="1"/>
  <c r="O7638" i="1"/>
  <c r="O7631" i="1"/>
  <c r="O7624" i="1"/>
  <c r="O7622" i="1"/>
  <c r="O7615" i="1"/>
  <c r="O7608" i="1"/>
  <c r="O7606" i="1"/>
  <c r="O7599" i="1"/>
  <c r="O7592" i="1"/>
  <c r="O7590" i="1"/>
  <c r="O7583" i="1"/>
  <c r="O7576" i="1"/>
  <c r="O7574" i="1"/>
  <c r="O7567" i="1"/>
  <c r="O7560" i="1"/>
  <c r="O7558" i="1"/>
  <c r="O7551" i="1"/>
  <c r="O7544" i="1"/>
  <c r="O7542" i="1"/>
  <c r="O7535" i="1"/>
  <c r="O7528" i="1"/>
  <c r="O7526" i="1"/>
  <c r="O7519" i="1"/>
  <c r="O7512" i="1"/>
  <c r="O7510" i="1"/>
  <c r="O7503" i="1"/>
  <c r="O7496" i="1"/>
  <c r="O7494" i="1"/>
  <c r="O7487" i="1"/>
  <c r="O7480" i="1"/>
  <c r="O7478" i="1"/>
  <c r="O7471" i="1"/>
  <c r="O7464" i="1"/>
  <c r="O7462" i="1"/>
  <c r="O7455" i="1"/>
  <c r="O7448" i="1"/>
  <c r="O7446" i="1"/>
  <c r="O7439" i="1"/>
  <c r="O7432" i="1"/>
  <c r="O7430" i="1"/>
  <c r="O7423" i="1"/>
  <c r="O7416" i="1"/>
  <c r="O7414" i="1"/>
  <c r="O7407" i="1"/>
  <c r="O7400" i="1"/>
  <c r="O7398" i="1"/>
  <c r="O7391" i="1"/>
  <c r="O7384" i="1"/>
  <c r="O7382" i="1"/>
  <c r="O7375" i="1"/>
  <c r="O7368" i="1"/>
  <c r="O7366" i="1"/>
  <c r="O7359" i="1"/>
  <c r="O7352" i="1"/>
  <c r="O7350" i="1"/>
  <c r="O7343" i="1"/>
  <c r="O7336" i="1"/>
  <c r="O7334" i="1"/>
  <c r="O7327" i="1"/>
  <c r="O7320" i="1"/>
  <c r="O7318" i="1"/>
  <c r="O7311" i="1"/>
  <c r="O7304" i="1"/>
  <c r="O7302" i="1"/>
  <c r="O7295" i="1"/>
  <c r="O7288" i="1"/>
  <c r="O7286" i="1"/>
  <c r="O7279" i="1"/>
  <c r="O7272" i="1"/>
  <c r="O7270" i="1"/>
  <c r="O7263" i="1"/>
  <c r="O7256" i="1"/>
  <c r="O7254" i="1"/>
  <c r="O7247" i="1"/>
  <c r="O7240" i="1"/>
  <c r="O7238" i="1"/>
  <c r="O7231" i="1"/>
  <c r="O7224" i="1"/>
  <c r="O7222" i="1"/>
  <c r="O7215" i="1"/>
  <c r="O7208" i="1"/>
  <c r="O7206" i="1"/>
  <c r="O7199" i="1"/>
  <c r="O7192" i="1"/>
  <c r="O7190" i="1"/>
  <c r="O7183" i="1"/>
  <c r="O7900" i="1"/>
  <c r="O7892" i="1"/>
  <c r="O7884" i="1"/>
  <c r="O7876" i="1"/>
  <c r="O7868" i="1"/>
  <c r="O7860" i="1"/>
  <c r="O7852" i="1"/>
  <c r="O7844" i="1"/>
  <c r="O7836" i="1"/>
  <c r="O7828" i="1"/>
  <c r="O7820" i="1"/>
  <c r="O7811" i="1"/>
  <c r="O7804" i="1"/>
  <c r="O7802" i="1"/>
  <c r="O7795" i="1"/>
  <c r="O7788" i="1"/>
  <c r="O7786" i="1"/>
  <c r="O7779" i="1"/>
  <c r="O7772" i="1"/>
  <c r="O7770" i="1"/>
  <c r="O7763" i="1"/>
  <c r="O7756" i="1"/>
  <c r="O7754" i="1"/>
  <c r="O7747" i="1"/>
  <c r="O7740" i="1"/>
  <c r="O7738" i="1"/>
  <c r="O7731" i="1"/>
  <c r="O7724" i="1"/>
  <c r="O7722" i="1"/>
  <c r="O7715" i="1"/>
  <c r="O7708" i="1"/>
  <c r="O7706" i="1"/>
  <c r="O7699" i="1"/>
  <c r="O7692" i="1"/>
  <c r="O7690" i="1"/>
  <c r="O7683" i="1"/>
  <c r="O7676" i="1"/>
  <c r="O7674" i="1"/>
  <c r="O7667" i="1"/>
  <c r="O7660" i="1"/>
  <c r="O7658" i="1"/>
  <c r="O7651" i="1"/>
  <c r="O7644" i="1"/>
  <c r="O7642" i="1"/>
  <c r="O7635" i="1"/>
  <c r="O7628" i="1"/>
  <c r="O7626" i="1"/>
  <c r="O7619" i="1"/>
  <c r="O7612" i="1"/>
  <c r="O7610" i="1"/>
  <c r="O7603" i="1"/>
  <c r="O7596" i="1"/>
  <c r="O7594" i="1"/>
  <c r="O7587" i="1"/>
  <c r="O7580" i="1"/>
  <c r="O7578" i="1"/>
  <c r="O7571" i="1"/>
  <c r="O7564" i="1"/>
  <c r="O7562" i="1"/>
  <c r="O7555" i="1"/>
  <c r="O7548" i="1"/>
  <c r="O7546" i="1"/>
  <c r="O7539" i="1"/>
  <c r="O7532" i="1"/>
  <c r="O7530" i="1"/>
  <c r="O7523" i="1"/>
  <c r="O7516" i="1"/>
  <c r="O7514" i="1"/>
  <c r="O7507" i="1"/>
  <c r="O7500" i="1"/>
  <c r="O7498" i="1"/>
  <c r="O7491" i="1"/>
  <c r="O7484" i="1"/>
  <c r="O7482" i="1"/>
  <c r="O7475" i="1"/>
  <c r="O7468" i="1"/>
  <c r="O7466" i="1"/>
  <c r="O7459" i="1"/>
  <c r="O7452" i="1"/>
  <c r="O7450" i="1"/>
  <c r="O7443" i="1"/>
  <c r="O7436" i="1"/>
  <c r="O7434" i="1"/>
  <c r="O7427" i="1"/>
  <c r="O7420" i="1"/>
  <c r="O7418" i="1"/>
  <c r="O7411" i="1"/>
  <c r="O7404" i="1"/>
  <c r="O7402" i="1"/>
  <c r="O7395" i="1"/>
  <c r="O7388" i="1"/>
  <c r="O7386" i="1"/>
  <c r="O7379" i="1"/>
  <c r="O7372" i="1"/>
  <c r="O7370" i="1"/>
  <c r="O7363" i="1"/>
  <c r="O7356" i="1"/>
  <c r="O7354" i="1"/>
  <c r="O7347" i="1"/>
  <c r="O7340" i="1"/>
  <c r="O7338" i="1"/>
  <c r="O7331" i="1"/>
  <c r="O7324" i="1"/>
  <c r="O7322" i="1"/>
  <c r="O7315" i="1"/>
  <c r="O7308" i="1"/>
  <c r="O7306" i="1"/>
  <c r="O7299" i="1"/>
  <c r="O7292" i="1"/>
  <c r="O7290" i="1"/>
  <c r="O7283" i="1"/>
  <c r="O7276" i="1"/>
  <c r="O7274" i="1"/>
  <c r="O7267" i="1"/>
  <c r="O7260" i="1"/>
  <c r="O7258" i="1"/>
  <c r="O7251" i="1"/>
  <c r="O7244" i="1"/>
  <c r="O7242" i="1"/>
  <c r="O7235" i="1"/>
  <c r="O7228" i="1"/>
  <c r="O7226" i="1"/>
  <c r="O7219" i="1"/>
  <c r="O7212" i="1"/>
  <c r="O7210" i="1"/>
  <c r="O7203" i="1"/>
  <c r="O7196" i="1"/>
  <c r="O7194" i="1"/>
  <c r="O7187" i="1"/>
  <c r="O7180" i="1"/>
  <c r="O7178" i="1"/>
  <c r="O7171" i="1"/>
  <c r="O7164" i="1"/>
  <c r="O7162" i="1"/>
  <c r="O7155" i="1"/>
  <c r="O7148" i="1"/>
  <c r="O7146" i="1"/>
  <c r="O7887" i="1"/>
  <c r="O7871" i="1"/>
  <c r="O7855" i="1"/>
  <c r="O7839" i="1"/>
  <c r="O7823" i="1"/>
  <c r="O7806" i="1"/>
  <c r="O7799" i="1"/>
  <c r="O7792" i="1"/>
  <c r="O7774" i="1"/>
  <c r="O7767" i="1"/>
  <c r="O7760" i="1"/>
  <c r="O7742" i="1"/>
  <c r="O7735" i="1"/>
  <c r="O7728" i="1"/>
  <c r="O7710" i="1"/>
  <c r="O7703" i="1"/>
  <c r="O7696" i="1"/>
  <c r="O7678" i="1"/>
  <c r="O7671" i="1"/>
  <c r="O7664" i="1"/>
  <c r="O7646" i="1"/>
  <c r="O7639" i="1"/>
  <c r="O7632" i="1"/>
  <c r="O7614" i="1"/>
  <c r="O7607" i="1"/>
  <c r="O7600" i="1"/>
  <c r="O7582" i="1"/>
  <c r="O7575" i="1"/>
  <c r="O7568" i="1"/>
  <c r="O7550" i="1"/>
  <c r="O7543" i="1"/>
  <c r="O7536" i="1"/>
  <c r="O7518" i="1"/>
  <c r="O7511" i="1"/>
  <c r="O7504" i="1"/>
  <c r="O7486" i="1"/>
  <c r="O7479" i="1"/>
  <c r="O7472" i="1"/>
  <c r="O7454" i="1"/>
  <c r="O7447" i="1"/>
  <c r="O7440" i="1"/>
  <c r="O7422" i="1"/>
  <c r="O7415" i="1"/>
  <c r="O7408" i="1"/>
  <c r="O7390" i="1"/>
  <c r="O7383" i="1"/>
  <c r="O7376" i="1"/>
  <c r="O7358" i="1"/>
  <c r="O7351" i="1"/>
  <c r="O7344" i="1"/>
  <c r="O7326" i="1"/>
  <c r="O7319" i="1"/>
  <c r="O7312" i="1"/>
  <c r="O7294" i="1"/>
  <c r="O7287" i="1"/>
  <c r="O7280" i="1"/>
  <c r="O7262" i="1"/>
  <c r="O7255" i="1"/>
  <c r="O7248" i="1"/>
  <c r="O7230" i="1"/>
  <c r="O7223" i="1"/>
  <c r="O7216" i="1"/>
  <c r="O7198" i="1"/>
  <c r="O7191" i="1"/>
  <c r="O7184" i="1"/>
  <c r="O7175" i="1"/>
  <c r="O7170" i="1"/>
  <c r="O7168" i="1"/>
  <c r="O7163" i="1"/>
  <c r="O7158" i="1"/>
  <c r="O7156" i="1"/>
  <c r="O7151" i="1"/>
  <c r="O7144" i="1"/>
  <c r="O6644" i="1"/>
  <c r="O6640" i="1"/>
  <c r="O6636" i="1"/>
  <c r="O6632" i="1"/>
  <c r="O6628" i="1"/>
  <c r="O6624" i="1"/>
  <c r="O6620" i="1"/>
  <c r="O6616" i="1"/>
  <c r="O6612" i="1"/>
  <c r="O6608" i="1"/>
  <c r="O6604" i="1"/>
  <c r="O6600" i="1"/>
  <c r="O6596" i="1"/>
  <c r="O6592" i="1"/>
  <c r="O6588" i="1"/>
  <c r="O6584" i="1"/>
  <c r="O6580" i="1"/>
  <c r="O6576" i="1"/>
  <c r="O6572" i="1"/>
  <c r="O6568" i="1"/>
  <c r="O6564" i="1"/>
  <c r="O6560" i="1"/>
  <c r="O6556" i="1"/>
  <c r="O6552" i="1"/>
  <c r="O6548" i="1"/>
  <c r="O6544" i="1"/>
  <c r="O6540" i="1"/>
  <c r="O6536" i="1"/>
  <c r="O6532" i="1"/>
  <c r="O6528" i="1"/>
  <c r="O6524" i="1"/>
  <c r="O6520" i="1"/>
  <c r="O6519" i="1"/>
  <c r="O6515" i="1"/>
  <c r="O6511" i="1"/>
  <c r="O6507" i="1"/>
  <c r="O6503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7888" i="1"/>
  <c r="O7872" i="1"/>
  <c r="O7856" i="1"/>
  <c r="O7840" i="1"/>
  <c r="O7824" i="1"/>
  <c r="O7810" i="1"/>
  <c r="O7803" i="1"/>
  <c r="O7796" i="1"/>
  <c r="O7778" i="1"/>
  <c r="O7771" i="1"/>
  <c r="O7764" i="1"/>
  <c r="O7746" i="1"/>
  <c r="O7739" i="1"/>
  <c r="O7732" i="1"/>
  <c r="O7714" i="1"/>
  <c r="O7707" i="1"/>
  <c r="O7700" i="1"/>
  <c r="O7682" i="1"/>
  <c r="O7675" i="1"/>
  <c r="O7668" i="1"/>
  <c r="O7650" i="1"/>
  <c r="O7643" i="1"/>
  <c r="O7636" i="1"/>
  <c r="O7618" i="1"/>
  <c r="O7611" i="1"/>
  <c r="O7604" i="1"/>
  <c r="O7586" i="1"/>
  <c r="O7579" i="1"/>
  <c r="O7572" i="1"/>
  <c r="O7554" i="1"/>
  <c r="O7547" i="1"/>
  <c r="O7540" i="1"/>
  <c r="O7522" i="1"/>
  <c r="O7515" i="1"/>
  <c r="O7508" i="1"/>
  <c r="O7490" i="1"/>
  <c r="O7483" i="1"/>
  <c r="O7476" i="1"/>
  <c r="O7458" i="1"/>
  <c r="O7451" i="1"/>
  <c r="O7444" i="1"/>
  <c r="O7426" i="1"/>
  <c r="O7419" i="1"/>
  <c r="O7412" i="1"/>
  <c r="O7394" i="1"/>
  <c r="O7387" i="1"/>
  <c r="O7380" i="1"/>
  <c r="O7362" i="1"/>
  <c r="O7355" i="1"/>
  <c r="O7348" i="1"/>
  <c r="O7330" i="1"/>
  <c r="O7323" i="1"/>
  <c r="O7316" i="1"/>
  <c r="O7298" i="1"/>
  <c r="O7291" i="1"/>
  <c r="O7284" i="1"/>
  <c r="O7266" i="1"/>
  <c r="O7259" i="1"/>
  <c r="O7252" i="1"/>
  <c r="O7234" i="1"/>
  <c r="O7227" i="1"/>
  <c r="O7220" i="1"/>
  <c r="O7202" i="1"/>
  <c r="O7195" i="1"/>
  <c r="O7188" i="1"/>
  <c r="O7166" i="1"/>
  <c r="O7159" i="1"/>
  <c r="O7154" i="1"/>
  <c r="O7152" i="1"/>
  <c r="O7147" i="1"/>
  <c r="O7142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6518" i="1"/>
  <c r="O6514" i="1"/>
  <c r="O6510" i="1"/>
  <c r="O6506" i="1"/>
  <c r="O6502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7895" i="1"/>
  <c r="O7863" i="1"/>
  <c r="O7831" i="1"/>
  <c r="O7790" i="1"/>
  <c r="O7783" i="1"/>
  <c r="O7776" i="1"/>
  <c r="O7726" i="1"/>
  <c r="O7719" i="1"/>
  <c r="O7712" i="1"/>
  <c r="O7662" i="1"/>
  <c r="O7655" i="1"/>
  <c r="O7648" i="1"/>
  <c r="O7598" i="1"/>
  <c r="O7591" i="1"/>
  <c r="O7584" i="1"/>
  <c r="O7534" i="1"/>
  <c r="O7527" i="1"/>
  <c r="O7520" i="1"/>
  <c r="O7470" i="1"/>
  <c r="O7463" i="1"/>
  <c r="O7456" i="1"/>
  <c r="O7406" i="1"/>
  <c r="O7399" i="1"/>
  <c r="O7392" i="1"/>
  <c r="O7342" i="1"/>
  <c r="O7335" i="1"/>
  <c r="O7328" i="1"/>
  <c r="O7278" i="1"/>
  <c r="O7271" i="1"/>
  <c r="O7264" i="1"/>
  <c r="O7214" i="1"/>
  <c r="O7207" i="1"/>
  <c r="O7200" i="1"/>
  <c r="O7150" i="1"/>
  <c r="O6642" i="1"/>
  <c r="O6634" i="1"/>
  <c r="O6626" i="1"/>
  <c r="O6618" i="1"/>
  <c r="O6610" i="1"/>
  <c r="O6602" i="1"/>
  <c r="O6594" i="1"/>
  <c r="O6586" i="1"/>
  <c r="O6578" i="1"/>
  <c r="O6570" i="1"/>
  <c r="O6562" i="1"/>
  <c r="O6554" i="1"/>
  <c r="O6546" i="1"/>
  <c r="O6538" i="1"/>
  <c r="O6530" i="1"/>
  <c r="O6522" i="1"/>
  <c r="O6517" i="1"/>
  <c r="O6509" i="1"/>
  <c r="O6501" i="1"/>
  <c r="O6249" i="1"/>
  <c r="O6247" i="1"/>
  <c r="O6245" i="1"/>
  <c r="O6243" i="1"/>
  <c r="O6241" i="1"/>
  <c r="O6239" i="1"/>
  <c r="O6237" i="1"/>
  <c r="O6235" i="1"/>
  <c r="O6233" i="1"/>
  <c r="O6231" i="1"/>
  <c r="O6229" i="1"/>
  <c r="O6227" i="1"/>
  <c r="O6225" i="1"/>
  <c r="O6223" i="1"/>
  <c r="O6221" i="1"/>
  <c r="O6219" i="1"/>
  <c r="O6217" i="1"/>
  <c r="O6215" i="1"/>
  <c r="O6213" i="1"/>
  <c r="O6211" i="1"/>
  <c r="O6209" i="1"/>
  <c r="O6207" i="1"/>
  <c r="O6205" i="1"/>
  <c r="O6203" i="1"/>
  <c r="O6201" i="1"/>
  <c r="O6199" i="1"/>
  <c r="O6197" i="1"/>
  <c r="O6195" i="1"/>
  <c r="O6193" i="1"/>
  <c r="O6191" i="1"/>
  <c r="O6189" i="1"/>
  <c r="O6187" i="1"/>
  <c r="O6185" i="1"/>
  <c r="O6183" i="1"/>
  <c r="O6181" i="1"/>
  <c r="O6179" i="1"/>
  <c r="O6177" i="1"/>
  <c r="O6175" i="1"/>
  <c r="O6173" i="1"/>
  <c r="O6171" i="1"/>
  <c r="O6169" i="1"/>
  <c r="O6167" i="1"/>
  <c r="O6165" i="1"/>
  <c r="O6163" i="1"/>
  <c r="O6161" i="1"/>
  <c r="O6159" i="1"/>
  <c r="O6157" i="1"/>
  <c r="O6155" i="1"/>
  <c r="O6153" i="1"/>
  <c r="O6151" i="1"/>
  <c r="O6149" i="1"/>
  <c r="O6147" i="1"/>
  <c r="O6145" i="1"/>
  <c r="O6143" i="1"/>
  <c r="O6141" i="1"/>
  <c r="O6139" i="1"/>
  <c r="O6137" i="1"/>
  <c r="O6135" i="1"/>
  <c r="O6133" i="1"/>
  <c r="O6131" i="1"/>
  <c r="O6129" i="1"/>
  <c r="O6127" i="1"/>
  <c r="O6125" i="1"/>
  <c r="O6123" i="1"/>
  <c r="O6121" i="1"/>
  <c r="O6119" i="1"/>
  <c r="O6117" i="1"/>
  <c r="O6115" i="1"/>
  <c r="O6113" i="1"/>
  <c r="O6111" i="1"/>
  <c r="O6109" i="1"/>
  <c r="O6107" i="1"/>
  <c r="O6105" i="1"/>
  <c r="O6103" i="1"/>
  <c r="O6101" i="1"/>
  <c r="O6099" i="1"/>
  <c r="O6097" i="1"/>
  <c r="O6095" i="1"/>
  <c r="O6093" i="1"/>
  <c r="O6091" i="1"/>
  <c r="O6089" i="1"/>
  <c r="O6087" i="1"/>
  <c r="O6085" i="1"/>
  <c r="O6083" i="1"/>
  <c r="O6081" i="1"/>
  <c r="O6079" i="1"/>
  <c r="O6077" i="1"/>
  <c r="O6075" i="1"/>
  <c r="O6073" i="1"/>
  <c r="O6071" i="1"/>
  <c r="O6069" i="1"/>
  <c r="O6067" i="1"/>
  <c r="O6065" i="1"/>
  <c r="O6063" i="1"/>
  <c r="O6061" i="1"/>
  <c r="O6059" i="1"/>
  <c r="O6057" i="1"/>
  <c r="O6055" i="1"/>
  <c r="O6053" i="1"/>
  <c r="O6051" i="1"/>
  <c r="O6049" i="1"/>
  <c r="O6047" i="1"/>
  <c r="O6045" i="1"/>
  <c r="O6043" i="1"/>
  <c r="O6041" i="1"/>
  <c r="O6039" i="1"/>
  <c r="O6037" i="1"/>
  <c r="O6035" i="1"/>
  <c r="O6033" i="1"/>
  <c r="O6031" i="1"/>
  <c r="O6029" i="1"/>
  <c r="O6027" i="1"/>
  <c r="O6025" i="1"/>
  <c r="O6023" i="1"/>
  <c r="O6021" i="1"/>
  <c r="O6019" i="1"/>
  <c r="O6017" i="1"/>
  <c r="O6015" i="1"/>
  <c r="O6013" i="1"/>
  <c r="O6011" i="1"/>
  <c r="O6009" i="1"/>
  <c r="O6007" i="1"/>
  <c r="O6005" i="1"/>
  <c r="O6003" i="1"/>
  <c r="O6001" i="1"/>
  <c r="O5999" i="1"/>
  <c r="O5997" i="1"/>
  <c r="O5995" i="1"/>
  <c r="O5992" i="1"/>
  <c r="O5990" i="1"/>
  <c r="O5988" i="1"/>
  <c r="O5986" i="1"/>
  <c r="O5984" i="1"/>
  <c r="O5982" i="1"/>
  <c r="O5980" i="1"/>
  <c r="O5978" i="1"/>
  <c r="O5976" i="1"/>
  <c r="O5974" i="1"/>
  <c r="O5972" i="1"/>
  <c r="O5970" i="1"/>
  <c r="O5968" i="1"/>
  <c r="O5966" i="1"/>
  <c r="O5964" i="1"/>
  <c r="O5962" i="1"/>
  <c r="O5960" i="1"/>
  <c r="O5958" i="1"/>
  <c r="O5956" i="1"/>
  <c r="O5954" i="1"/>
  <c r="O5952" i="1"/>
  <c r="O5950" i="1"/>
  <c r="O5948" i="1"/>
  <c r="O5946" i="1"/>
  <c r="O5944" i="1"/>
  <c r="O5942" i="1"/>
  <c r="O5940" i="1"/>
  <c r="O5938" i="1"/>
  <c r="O5936" i="1"/>
  <c r="O5934" i="1"/>
  <c r="O5932" i="1"/>
  <c r="O5930" i="1"/>
  <c r="O5928" i="1"/>
  <c r="O5926" i="1"/>
  <c r="O5924" i="1"/>
  <c r="O5922" i="1"/>
  <c r="O5920" i="1"/>
  <c r="O5918" i="1"/>
  <c r="O5916" i="1"/>
  <c r="O5914" i="1"/>
  <c r="O5912" i="1"/>
  <c r="O5910" i="1"/>
  <c r="O5908" i="1"/>
  <c r="O5906" i="1"/>
  <c r="O5904" i="1"/>
  <c r="O5902" i="1"/>
  <c r="O5900" i="1"/>
  <c r="O5898" i="1"/>
  <c r="O5896" i="1"/>
  <c r="O5894" i="1"/>
  <c r="O5892" i="1"/>
  <c r="O5890" i="1"/>
  <c r="O5888" i="1"/>
  <c r="O5886" i="1"/>
  <c r="O5884" i="1"/>
  <c r="O5882" i="1"/>
  <c r="O5880" i="1"/>
  <c r="O5878" i="1"/>
  <c r="O5876" i="1"/>
  <c r="O5874" i="1"/>
  <c r="O5872" i="1"/>
  <c r="O5870" i="1"/>
  <c r="O5868" i="1"/>
  <c r="O5866" i="1"/>
  <c r="O5864" i="1"/>
  <c r="O5862" i="1"/>
  <c r="O5860" i="1"/>
  <c r="O5858" i="1"/>
  <c r="O5856" i="1"/>
  <c r="O5854" i="1"/>
  <c r="O5852" i="1"/>
  <c r="O5850" i="1"/>
  <c r="O5848" i="1"/>
  <c r="O5846" i="1"/>
  <c r="O5844" i="1"/>
  <c r="O5842" i="1"/>
  <c r="O5840" i="1"/>
  <c r="O5838" i="1"/>
  <c r="O5836" i="1"/>
  <c r="O5834" i="1"/>
  <c r="O5832" i="1"/>
  <c r="O5830" i="1"/>
  <c r="O5828" i="1"/>
  <c r="O5826" i="1"/>
  <c r="O5824" i="1"/>
  <c r="O5822" i="1"/>
  <c r="O5820" i="1"/>
  <c r="O5818" i="1"/>
  <c r="O5816" i="1"/>
  <c r="O5814" i="1"/>
  <c r="O5812" i="1"/>
  <c r="O5810" i="1"/>
  <c r="O5808" i="1"/>
  <c r="O5806" i="1"/>
  <c r="O5804" i="1"/>
  <c r="O5802" i="1"/>
  <c r="O5800" i="1"/>
  <c r="O5798" i="1"/>
  <c r="O5796" i="1"/>
  <c r="O5794" i="1"/>
  <c r="O5792" i="1"/>
  <c r="O5790" i="1"/>
  <c r="O5788" i="1"/>
  <c r="O5786" i="1"/>
  <c r="O5784" i="1"/>
  <c r="O5782" i="1"/>
  <c r="O5780" i="1"/>
  <c r="O5778" i="1"/>
  <c r="O5776" i="1"/>
  <c r="O5774" i="1"/>
  <c r="O5772" i="1"/>
  <c r="O5770" i="1"/>
  <c r="O5768" i="1"/>
  <c r="O5766" i="1"/>
  <c r="O5764" i="1"/>
  <c r="O5762" i="1"/>
  <c r="O5760" i="1"/>
  <c r="O5758" i="1"/>
  <c r="O5756" i="1"/>
  <c r="O5754" i="1"/>
  <c r="O5752" i="1"/>
  <c r="O5750" i="1"/>
  <c r="O5748" i="1"/>
  <c r="O5746" i="1"/>
  <c r="O5744" i="1"/>
  <c r="O5742" i="1"/>
  <c r="O5740" i="1"/>
  <c r="O5738" i="1"/>
  <c r="O5225" i="1"/>
  <c r="O5223" i="1"/>
  <c r="O5221" i="1"/>
  <c r="O5219" i="1"/>
  <c r="O5217" i="1"/>
  <c r="O5215" i="1"/>
  <c r="O5213" i="1"/>
  <c r="O5211" i="1"/>
  <c r="O5209" i="1"/>
  <c r="O5207" i="1"/>
  <c r="O5205" i="1"/>
  <c r="O5203" i="1"/>
  <c r="O5201" i="1"/>
  <c r="O5199" i="1"/>
  <c r="O5197" i="1"/>
  <c r="O5195" i="1"/>
  <c r="O5193" i="1"/>
  <c r="O5191" i="1"/>
  <c r="O5189" i="1"/>
  <c r="O5187" i="1"/>
  <c r="O5185" i="1"/>
  <c r="O5183" i="1"/>
  <c r="O5181" i="1"/>
  <c r="O5179" i="1"/>
  <c r="O5177" i="1"/>
  <c r="O5175" i="1"/>
  <c r="O5173" i="1"/>
  <c r="O5171" i="1"/>
  <c r="O5169" i="1"/>
  <c r="O5167" i="1"/>
  <c r="O5165" i="1"/>
  <c r="O5163" i="1"/>
  <c r="O5161" i="1"/>
  <c r="O5159" i="1"/>
  <c r="O5157" i="1"/>
  <c r="O5155" i="1"/>
  <c r="O5153" i="1"/>
  <c r="O5151" i="1"/>
  <c r="O5149" i="1"/>
  <c r="O5147" i="1"/>
  <c r="O5145" i="1"/>
  <c r="O5143" i="1"/>
  <c r="O5141" i="1"/>
  <c r="O5139" i="1"/>
  <c r="O5136" i="1"/>
  <c r="O5132" i="1"/>
  <c r="O5128" i="1"/>
  <c r="O5124" i="1"/>
  <c r="O5120" i="1"/>
  <c r="O5116" i="1"/>
  <c r="O5112" i="1"/>
  <c r="O5108" i="1"/>
  <c r="O5104" i="1"/>
  <c r="O510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7896" i="1"/>
  <c r="O7864" i="1"/>
  <c r="O7832" i="1"/>
  <c r="O7812" i="1"/>
  <c r="O7762" i="1"/>
  <c r="O7755" i="1"/>
  <c r="O7748" i="1"/>
  <c r="O7698" i="1"/>
  <c r="O7691" i="1"/>
  <c r="O7684" i="1"/>
  <c r="O7634" i="1"/>
  <c r="O7627" i="1"/>
  <c r="O7620" i="1"/>
  <c r="O7570" i="1"/>
  <c r="O7563" i="1"/>
  <c r="O7556" i="1"/>
  <c r="O7506" i="1"/>
  <c r="O7499" i="1"/>
  <c r="O7492" i="1"/>
  <c r="O7442" i="1"/>
  <c r="O7435" i="1"/>
  <c r="O7428" i="1"/>
  <c r="O7378" i="1"/>
  <c r="O7371" i="1"/>
  <c r="O7364" i="1"/>
  <c r="O7314" i="1"/>
  <c r="O7307" i="1"/>
  <c r="O7300" i="1"/>
  <c r="O7250" i="1"/>
  <c r="O7243" i="1"/>
  <c r="O7236" i="1"/>
  <c r="O7186" i="1"/>
  <c r="O7179" i="1"/>
  <c r="O7174" i="1"/>
  <c r="O7160" i="1"/>
  <c r="O6645" i="1"/>
  <c r="O6637" i="1"/>
  <c r="O6629" i="1"/>
  <c r="O6621" i="1"/>
  <c r="O6613" i="1"/>
  <c r="O6605" i="1"/>
  <c r="O6597" i="1"/>
  <c r="O6589" i="1"/>
  <c r="O6581" i="1"/>
  <c r="O6573" i="1"/>
  <c r="O6565" i="1"/>
  <c r="O6557" i="1"/>
  <c r="O6549" i="1"/>
  <c r="O6541" i="1"/>
  <c r="O6533" i="1"/>
  <c r="O6525" i="1"/>
  <c r="O6512" i="1"/>
  <c r="O6504" i="1"/>
  <c r="O5135" i="1"/>
  <c r="O5131" i="1"/>
  <c r="O5127" i="1"/>
  <c r="O5123" i="1"/>
  <c r="O5119" i="1"/>
  <c r="O5115" i="1"/>
  <c r="O5111" i="1"/>
  <c r="O5107" i="1"/>
  <c r="O5103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7847" i="1"/>
  <c r="O7808" i="1"/>
  <c r="O7751" i="1"/>
  <c r="O7694" i="1"/>
  <c r="O7680" i="1"/>
  <c r="O7623" i="1"/>
  <c r="O7566" i="1"/>
  <c r="O7552" i="1"/>
  <c r="O7495" i="1"/>
  <c r="O7438" i="1"/>
  <c r="O7424" i="1"/>
  <c r="O7367" i="1"/>
  <c r="O7310" i="1"/>
  <c r="O7296" i="1"/>
  <c r="O7239" i="1"/>
  <c r="O7182" i="1"/>
  <c r="O7143" i="1"/>
  <c r="O6633" i="1"/>
  <c r="O6617" i="1"/>
  <c r="O6601" i="1"/>
  <c r="O6585" i="1"/>
  <c r="O6569" i="1"/>
  <c r="O6553" i="1"/>
  <c r="O6537" i="1"/>
  <c r="O6521" i="1"/>
  <c r="O6513" i="1"/>
  <c r="O5993" i="1"/>
  <c r="O5989" i="1"/>
  <c r="O5985" i="1"/>
  <c r="O5981" i="1"/>
  <c r="O5977" i="1"/>
  <c r="O5973" i="1"/>
  <c r="O5969" i="1"/>
  <c r="O5965" i="1"/>
  <c r="O5961" i="1"/>
  <c r="O5957" i="1"/>
  <c r="O5953" i="1"/>
  <c r="O5949" i="1"/>
  <c r="O5945" i="1"/>
  <c r="O5941" i="1"/>
  <c r="O5937" i="1"/>
  <c r="O5933" i="1"/>
  <c r="O5929" i="1"/>
  <c r="O5925" i="1"/>
  <c r="O5921" i="1"/>
  <c r="O5917" i="1"/>
  <c r="O5913" i="1"/>
  <c r="O5909" i="1"/>
  <c r="O5905" i="1"/>
  <c r="O5901" i="1"/>
  <c r="O5897" i="1"/>
  <c r="O5893" i="1"/>
  <c r="O5889" i="1"/>
  <c r="O5885" i="1"/>
  <c r="O5881" i="1"/>
  <c r="O5877" i="1"/>
  <c r="O5873" i="1"/>
  <c r="O5869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133" i="1"/>
  <c r="O5125" i="1"/>
  <c r="O5117" i="1"/>
  <c r="O5109" i="1"/>
  <c r="O5101" i="1"/>
  <c r="O4082" i="1"/>
  <c r="O4078" i="1"/>
  <c r="O4074" i="1"/>
  <c r="O4070" i="1"/>
  <c r="O4066" i="1"/>
  <c r="O4062" i="1"/>
  <c r="O4058" i="1"/>
  <c r="O4054" i="1"/>
  <c r="O4050" i="1"/>
  <c r="O4046" i="1"/>
  <c r="O4042" i="1"/>
  <c r="O4038" i="1"/>
  <c r="O4034" i="1"/>
  <c r="O4030" i="1"/>
  <c r="O4026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13" i="1"/>
  <c r="O2112" i="1"/>
  <c r="O2111" i="1"/>
  <c r="O2110" i="1"/>
  <c r="O2109" i="1"/>
  <c r="O2108" i="1"/>
  <c r="O2107" i="1"/>
  <c r="O2106" i="1"/>
  <c r="O2105" i="1"/>
  <c r="O2072" i="1"/>
  <c r="O2071" i="1"/>
  <c r="O2070" i="1"/>
  <c r="O2069" i="1"/>
  <c r="O2068" i="1"/>
  <c r="O2067" i="1"/>
  <c r="O2066" i="1"/>
  <c r="O2065" i="1"/>
  <c r="O2064" i="1"/>
  <c r="O2063" i="1"/>
  <c r="O2062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1985" i="1"/>
  <c r="O1984" i="1"/>
  <c r="O1983" i="1"/>
  <c r="O1982" i="1"/>
  <c r="O1981" i="1"/>
  <c r="O1980" i="1"/>
  <c r="O1979" i="1"/>
  <c r="O1978" i="1"/>
  <c r="O1977" i="1"/>
  <c r="O1944" i="1"/>
  <c r="O1943" i="1"/>
  <c r="O1942" i="1"/>
  <c r="O1941" i="1"/>
  <c r="O1940" i="1"/>
  <c r="O1939" i="1"/>
  <c r="O1938" i="1"/>
  <c r="O1937" i="1"/>
  <c r="O1936" i="1"/>
  <c r="O1935" i="1"/>
  <c r="O1934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57" i="1"/>
  <c r="O1856" i="1"/>
  <c r="O1855" i="1"/>
  <c r="O1854" i="1"/>
  <c r="O1853" i="1"/>
  <c r="O1852" i="1"/>
  <c r="O1851" i="1"/>
  <c r="O1850" i="1"/>
  <c r="O1849" i="1"/>
  <c r="O1816" i="1"/>
  <c r="O1815" i="1"/>
  <c r="O1814" i="1"/>
  <c r="O1813" i="1"/>
  <c r="O1812" i="1"/>
  <c r="O1811" i="1"/>
  <c r="O1810" i="1"/>
  <c r="O1809" i="1"/>
  <c r="O1808" i="1"/>
  <c r="O1807" i="1"/>
  <c r="O1806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29" i="1"/>
  <c r="O1728" i="1"/>
  <c r="O1727" i="1"/>
  <c r="O1726" i="1"/>
  <c r="O1725" i="1"/>
  <c r="O1724" i="1"/>
  <c r="O1723" i="1"/>
  <c r="O1722" i="1"/>
  <c r="O1721" i="1"/>
  <c r="O1688" i="1"/>
  <c r="O1687" i="1"/>
  <c r="O1686" i="1"/>
  <c r="O1685" i="1"/>
  <c r="O1684" i="1"/>
  <c r="O1683" i="1"/>
  <c r="O1682" i="1"/>
  <c r="O1681" i="1"/>
  <c r="O1680" i="1"/>
  <c r="O1679" i="1"/>
  <c r="O1678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01" i="1"/>
  <c r="O1600" i="1"/>
  <c r="O1599" i="1"/>
  <c r="O1598" i="1"/>
  <c r="O1597" i="1"/>
  <c r="O1596" i="1"/>
  <c r="O1595" i="1"/>
  <c r="O1594" i="1"/>
  <c r="O1593" i="1"/>
  <c r="O1560" i="1"/>
  <c r="O1559" i="1"/>
  <c r="O1558" i="1"/>
  <c r="O1557" i="1"/>
  <c r="O1556" i="1"/>
  <c r="O1555" i="1"/>
  <c r="O1554" i="1"/>
  <c r="O1553" i="1"/>
  <c r="O1552" i="1"/>
  <c r="O1551" i="1"/>
  <c r="O1550" i="1"/>
  <c r="O1524" i="1"/>
  <c r="O1523" i="1"/>
  <c r="O1522" i="1"/>
  <c r="O1521" i="1"/>
  <c r="O1520" i="1"/>
  <c r="O1519" i="1"/>
  <c r="O1518" i="1"/>
  <c r="O1517" i="1"/>
  <c r="O1492" i="1"/>
  <c r="O1491" i="1"/>
  <c r="O1490" i="1"/>
  <c r="O1489" i="1"/>
  <c r="O1488" i="1"/>
  <c r="O1487" i="1"/>
  <c r="O1486" i="1"/>
  <c r="O1485" i="1"/>
  <c r="O1460" i="1"/>
  <c r="O1459" i="1"/>
  <c r="O1458" i="1"/>
  <c r="O1457" i="1"/>
  <c r="O1456" i="1"/>
  <c r="O1455" i="1"/>
  <c r="O1454" i="1"/>
  <c r="O1453" i="1"/>
  <c r="O1428" i="1"/>
  <c r="O1427" i="1"/>
  <c r="O1426" i="1"/>
  <c r="O1425" i="1"/>
  <c r="O1424" i="1"/>
  <c r="O1423" i="1"/>
  <c r="O1422" i="1"/>
  <c r="O1421" i="1"/>
  <c r="O1396" i="1"/>
  <c r="O1395" i="1"/>
  <c r="O1394" i="1"/>
  <c r="O1393" i="1"/>
  <c r="O1392" i="1"/>
  <c r="O1391" i="1"/>
  <c r="O1390" i="1"/>
  <c r="O1389" i="1"/>
  <c r="O1364" i="1"/>
  <c r="O1363" i="1"/>
  <c r="O1362" i="1"/>
  <c r="O1361" i="1"/>
  <c r="O1360" i="1"/>
  <c r="O1359" i="1"/>
  <c r="O1358" i="1"/>
  <c r="O1357" i="1"/>
  <c r="O1332" i="1"/>
  <c r="O1331" i="1"/>
  <c r="O1330" i="1"/>
  <c r="O1329" i="1"/>
  <c r="O1328" i="1"/>
  <c r="O1327" i="1"/>
  <c r="O1326" i="1"/>
  <c r="O1325" i="1"/>
  <c r="O1300" i="1"/>
  <c r="O1299" i="1"/>
  <c r="O1298" i="1"/>
  <c r="O1297" i="1"/>
  <c r="O1296" i="1"/>
  <c r="O1295" i="1"/>
  <c r="O1294" i="1"/>
  <c r="O1293" i="1"/>
  <c r="O1268" i="1"/>
  <c r="O1267" i="1"/>
  <c r="O1266" i="1"/>
  <c r="O1265" i="1"/>
  <c r="O1264" i="1"/>
  <c r="O1263" i="1"/>
  <c r="O1262" i="1"/>
  <c r="O1261" i="1"/>
  <c r="O1236" i="1"/>
  <c r="O1235" i="1"/>
  <c r="O1234" i="1"/>
  <c r="O1233" i="1"/>
  <c r="O1232" i="1"/>
  <c r="O1231" i="1"/>
  <c r="O1230" i="1"/>
  <c r="O1229" i="1"/>
  <c r="O1204" i="1"/>
  <c r="O1203" i="1"/>
  <c r="O1202" i="1"/>
  <c r="O1201" i="1"/>
  <c r="O1200" i="1"/>
  <c r="O1199" i="1"/>
  <c r="O1198" i="1"/>
  <c r="O1197" i="1"/>
  <c r="O1172" i="1"/>
  <c r="O1171" i="1"/>
  <c r="O1170" i="1"/>
  <c r="O1169" i="1"/>
  <c r="O1168" i="1"/>
  <c r="O1167" i="1"/>
  <c r="O1166" i="1"/>
  <c r="O1165" i="1"/>
  <c r="O1140" i="1"/>
  <c r="O1139" i="1"/>
  <c r="O1138" i="1"/>
  <c r="O1137" i="1"/>
  <c r="O1136" i="1"/>
  <c r="O1135" i="1"/>
  <c r="O1134" i="1"/>
  <c r="O1133" i="1"/>
  <c r="O1108" i="1"/>
  <c r="O1107" i="1"/>
  <c r="O1106" i="1"/>
  <c r="O1105" i="1"/>
  <c r="O1104" i="1"/>
  <c r="O1103" i="1"/>
  <c r="O1102" i="1"/>
  <c r="O1101" i="1"/>
  <c r="O1076" i="1"/>
  <c r="O1075" i="1"/>
  <c r="O1074" i="1"/>
  <c r="O1073" i="1"/>
  <c r="O1072" i="1"/>
  <c r="O1071" i="1"/>
  <c r="O1070" i="1"/>
  <c r="O1069" i="1"/>
  <c r="O1044" i="1"/>
  <c r="O1043" i="1"/>
  <c r="O1042" i="1"/>
  <c r="O1041" i="1"/>
  <c r="O1040" i="1"/>
  <c r="O1039" i="1"/>
  <c r="O1038" i="1"/>
  <c r="O1037" i="1"/>
  <c r="O1012" i="1"/>
  <c r="O1011" i="1"/>
  <c r="O1010" i="1"/>
  <c r="O1009" i="1"/>
  <c r="O1008" i="1"/>
  <c r="O1007" i="1"/>
  <c r="O1006" i="1"/>
  <c r="O1005" i="1"/>
  <c r="O7848" i="1"/>
  <c r="O7794" i="1"/>
  <c r="O7780" i="1"/>
  <c r="O7723" i="1"/>
  <c r="O7666" i="1"/>
  <c r="O7652" i="1"/>
  <c r="O7595" i="1"/>
  <c r="O7538" i="1"/>
  <c r="O7524" i="1"/>
  <c r="O7467" i="1"/>
  <c r="O7410" i="1"/>
  <c r="O7396" i="1"/>
  <c r="O7339" i="1"/>
  <c r="O7282" i="1"/>
  <c r="O7268" i="1"/>
  <c r="O7211" i="1"/>
  <c r="O7172" i="1"/>
  <c r="O6630" i="1"/>
  <c r="O6614" i="1"/>
  <c r="O6598" i="1"/>
  <c r="O6582" i="1"/>
  <c r="O6566" i="1"/>
  <c r="O6550" i="1"/>
  <c r="O6534" i="1"/>
  <c r="O6508" i="1"/>
  <c r="O6248" i="1"/>
  <c r="O6244" i="1"/>
  <c r="O6240" i="1"/>
  <c r="O6236" i="1"/>
  <c r="O6232" i="1"/>
  <c r="O6228" i="1"/>
  <c r="O6224" i="1"/>
  <c r="O6220" i="1"/>
  <c r="O6216" i="1"/>
  <c r="O6212" i="1"/>
  <c r="O6208" i="1"/>
  <c r="O6204" i="1"/>
  <c r="O6200" i="1"/>
  <c r="O6196" i="1"/>
  <c r="O6192" i="1"/>
  <c r="O6188" i="1"/>
  <c r="O6184" i="1"/>
  <c r="O6180" i="1"/>
  <c r="O6176" i="1"/>
  <c r="O6172" i="1"/>
  <c r="O6168" i="1"/>
  <c r="O6164" i="1"/>
  <c r="O6160" i="1"/>
  <c r="O6156" i="1"/>
  <c r="O6152" i="1"/>
  <c r="O6148" i="1"/>
  <c r="O6144" i="1"/>
  <c r="O6140" i="1"/>
  <c r="O6136" i="1"/>
  <c r="O6132" i="1"/>
  <c r="O6128" i="1"/>
  <c r="O6124" i="1"/>
  <c r="O6120" i="1"/>
  <c r="O6116" i="1"/>
  <c r="O6112" i="1"/>
  <c r="O6108" i="1"/>
  <c r="O6104" i="1"/>
  <c r="O6100" i="1"/>
  <c r="O6096" i="1"/>
  <c r="O6092" i="1"/>
  <c r="O6088" i="1"/>
  <c r="O6084" i="1"/>
  <c r="O6080" i="1"/>
  <c r="O6076" i="1"/>
  <c r="O6072" i="1"/>
  <c r="O6068" i="1"/>
  <c r="O6064" i="1"/>
  <c r="O6060" i="1"/>
  <c r="O6056" i="1"/>
  <c r="O6052" i="1"/>
  <c r="O6048" i="1"/>
  <c r="O6044" i="1"/>
  <c r="O6040" i="1"/>
  <c r="O6036" i="1"/>
  <c r="O6032" i="1"/>
  <c r="O6028" i="1"/>
  <c r="O6024" i="1"/>
  <c r="O6020" i="1"/>
  <c r="O6016" i="1"/>
  <c r="O6012" i="1"/>
  <c r="O6008" i="1"/>
  <c r="O6004" i="1"/>
  <c r="O6000" i="1"/>
  <c r="O5996" i="1"/>
  <c r="O5224" i="1"/>
  <c r="O5220" i="1"/>
  <c r="O5216" i="1"/>
  <c r="O5212" i="1"/>
  <c r="O5208" i="1"/>
  <c r="O5204" i="1"/>
  <c r="O5200" i="1"/>
  <c r="O5196" i="1"/>
  <c r="O5192" i="1"/>
  <c r="O5188" i="1"/>
  <c r="O5184" i="1"/>
  <c r="O5180" i="1"/>
  <c r="O5176" i="1"/>
  <c r="O5172" i="1"/>
  <c r="O5168" i="1"/>
  <c r="O5164" i="1"/>
  <c r="O5160" i="1"/>
  <c r="O5156" i="1"/>
  <c r="O5152" i="1"/>
  <c r="O5148" i="1"/>
  <c r="O5144" i="1"/>
  <c r="O5140" i="1"/>
  <c r="O5134" i="1"/>
  <c r="O5126" i="1"/>
  <c r="O5118" i="1"/>
  <c r="O5110" i="1"/>
  <c r="O5102" i="1"/>
  <c r="O4792" i="1"/>
  <c r="O4790" i="1"/>
  <c r="O4788" i="1"/>
  <c r="O4786" i="1"/>
  <c r="O4784" i="1"/>
  <c r="O4782" i="1"/>
  <c r="O4780" i="1"/>
  <c r="O4778" i="1"/>
  <c r="O4776" i="1"/>
  <c r="O4774" i="1"/>
  <c r="O4772" i="1"/>
  <c r="O4770" i="1"/>
  <c r="O4768" i="1"/>
  <c r="O4766" i="1"/>
  <c r="O4764" i="1"/>
  <c r="O4762" i="1"/>
  <c r="O4760" i="1"/>
  <c r="O4758" i="1"/>
  <c r="O4756" i="1"/>
  <c r="O4754" i="1"/>
  <c r="O4752" i="1"/>
  <c r="O4750" i="1"/>
  <c r="O4748" i="1"/>
  <c r="O4746" i="1"/>
  <c r="O4744" i="1"/>
  <c r="O4742" i="1"/>
  <c r="O4740" i="1"/>
  <c r="O4738" i="1"/>
  <c r="O4736" i="1"/>
  <c r="O4734" i="1"/>
  <c r="O4732" i="1"/>
  <c r="O4730" i="1"/>
  <c r="O4728" i="1"/>
  <c r="O4726" i="1"/>
  <c r="O4724" i="1"/>
  <c r="O4722" i="1"/>
  <c r="O4720" i="1"/>
  <c r="O4718" i="1"/>
  <c r="O4716" i="1"/>
  <c r="O4714" i="1"/>
  <c r="O4712" i="1"/>
  <c r="O4710" i="1"/>
  <c r="O4708" i="1"/>
  <c r="O4706" i="1"/>
  <c r="O4704" i="1"/>
  <c r="O4702" i="1"/>
  <c r="O4700" i="1"/>
  <c r="O4698" i="1"/>
  <c r="O4696" i="1"/>
  <c r="O4694" i="1"/>
  <c r="O4692" i="1"/>
  <c r="O4690" i="1"/>
  <c r="O4688" i="1"/>
  <c r="O4686" i="1"/>
  <c r="O4684" i="1"/>
  <c r="O4682" i="1"/>
  <c r="O4680" i="1"/>
  <c r="O4678" i="1"/>
  <c r="O4676" i="1"/>
  <c r="O4674" i="1"/>
  <c r="O4672" i="1"/>
  <c r="O4670" i="1"/>
  <c r="O4668" i="1"/>
  <c r="O4666" i="1"/>
  <c r="O4665" i="1"/>
  <c r="O4663" i="1"/>
  <c r="O4661" i="1"/>
  <c r="O4659" i="1"/>
  <c r="O4657" i="1"/>
  <c r="O4655" i="1"/>
  <c r="O4653" i="1"/>
  <c r="O4651" i="1"/>
  <c r="O4649" i="1"/>
  <c r="O4647" i="1"/>
  <c r="O4645" i="1"/>
  <c r="O4643" i="1"/>
  <c r="O4641" i="1"/>
  <c r="O4639" i="1"/>
  <c r="O4637" i="1"/>
  <c r="O4635" i="1"/>
  <c r="O4633" i="1"/>
  <c r="O4631" i="1"/>
  <c r="O4629" i="1"/>
  <c r="O4627" i="1"/>
  <c r="O4625" i="1"/>
  <c r="O4623" i="1"/>
  <c r="O4621" i="1"/>
  <c r="O4619" i="1"/>
  <c r="O4617" i="1"/>
  <c r="O4615" i="1"/>
  <c r="O4613" i="1"/>
  <c r="O4611" i="1"/>
  <c r="O4609" i="1"/>
  <c r="O4607" i="1"/>
  <c r="O4605" i="1"/>
  <c r="O4603" i="1"/>
  <c r="O4601" i="1"/>
  <c r="O4599" i="1"/>
  <c r="O4597" i="1"/>
  <c r="O4595" i="1"/>
  <c r="O4593" i="1"/>
  <c r="O4591" i="1"/>
  <c r="O4589" i="1"/>
  <c r="O4587" i="1"/>
  <c r="O4585" i="1"/>
  <c r="O4583" i="1"/>
  <c r="O4581" i="1"/>
  <c r="O4579" i="1"/>
  <c r="O4577" i="1"/>
  <c r="O4575" i="1"/>
  <c r="O4573" i="1"/>
  <c r="O4571" i="1"/>
  <c r="O4569" i="1"/>
  <c r="O4567" i="1"/>
  <c r="O4565" i="1"/>
  <c r="O4563" i="1"/>
  <c r="O4561" i="1"/>
  <c r="O4559" i="1"/>
  <c r="O4557" i="1"/>
  <c r="O4555" i="1"/>
  <c r="O4553" i="1"/>
  <c r="O4551" i="1"/>
  <c r="O4549" i="1"/>
  <c r="O4547" i="1"/>
  <c r="O4545" i="1"/>
  <c r="O4543" i="1"/>
  <c r="O4541" i="1"/>
  <c r="O4539" i="1"/>
  <c r="O4280" i="1"/>
  <c r="O4278" i="1"/>
  <c r="O4276" i="1"/>
  <c r="O4274" i="1"/>
  <c r="O4272" i="1"/>
  <c r="O4270" i="1"/>
  <c r="O4268" i="1"/>
  <c r="O4266" i="1"/>
  <c r="O4264" i="1"/>
  <c r="O4262" i="1"/>
  <c r="O4260" i="1"/>
  <c r="O4258" i="1"/>
  <c r="O4256" i="1"/>
  <c r="O4254" i="1"/>
  <c r="O4252" i="1"/>
  <c r="O4250" i="1"/>
  <c r="O4248" i="1"/>
  <c r="O4246" i="1"/>
  <c r="O4244" i="1"/>
  <c r="O4242" i="1"/>
  <c r="O4240" i="1"/>
  <c r="O4238" i="1"/>
  <c r="O4236" i="1"/>
  <c r="O4234" i="1"/>
  <c r="O4232" i="1"/>
  <c r="O4230" i="1"/>
  <c r="O4228" i="1"/>
  <c r="O4226" i="1"/>
  <c r="O4224" i="1"/>
  <c r="O4222" i="1"/>
  <c r="O4220" i="1"/>
  <c r="O4218" i="1"/>
  <c r="O4216" i="1"/>
  <c r="O4214" i="1"/>
  <c r="O4212" i="1"/>
  <c r="O4210" i="1"/>
  <c r="O4208" i="1"/>
  <c r="O4206" i="1"/>
  <c r="O4204" i="1"/>
  <c r="O4202" i="1"/>
  <c r="O4200" i="1"/>
  <c r="O4198" i="1"/>
  <c r="O4196" i="1"/>
  <c r="O4194" i="1"/>
  <c r="O4192" i="1"/>
  <c r="O4190" i="1"/>
  <c r="O4188" i="1"/>
  <c r="O4186" i="1"/>
  <c r="O4184" i="1"/>
  <c r="O4182" i="1"/>
  <c r="O4180" i="1"/>
  <c r="O4178" i="1"/>
  <c r="O4176" i="1"/>
  <c r="O4174" i="1"/>
  <c r="O4172" i="1"/>
  <c r="O4170" i="1"/>
  <c r="O4168" i="1"/>
  <c r="O4166" i="1"/>
  <c r="O4164" i="1"/>
  <c r="O4162" i="1"/>
  <c r="O4160" i="1"/>
  <c r="O4158" i="1"/>
  <c r="O4156" i="1"/>
  <c r="O4154" i="1"/>
  <c r="O4153" i="1"/>
  <c r="O4151" i="1"/>
  <c r="O4149" i="1"/>
  <c r="O4147" i="1"/>
  <c r="O4145" i="1"/>
  <c r="O4143" i="1"/>
  <c r="O4141" i="1"/>
  <c r="O4139" i="1"/>
  <c r="O4137" i="1"/>
  <c r="O4135" i="1"/>
  <c r="O4133" i="1"/>
  <c r="O4131" i="1"/>
  <c r="O4129" i="1"/>
  <c r="O4127" i="1"/>
  <c r="O4125" i="1"/>
  <c r="O4123" i="1"/>
  <c r="O4121" i="1"/>
  <c r="O4119" i="1"/>
  <c r="O4117" i="1"/>
  <c r="O4115" i="1"/>
  <c r="O4113" i="1"/>
  <c r="O4111" i="1"/>
  <c r="O4109" i="1"/>
  <c r="O4107" i="1"/>
  <c r="O4105" i="1"/>
  <c r="O4103" i="1"/>
  <c r="O4101" i="1"/>
  <c r="O4099" i="1"/>
  <c r="O4097" i="1"/>
  <c r="O4095" i="1"/>
  <c r="O4093" i="1"/>
  <c r="O4091" i="1"/>
  <c r="O4089" i="1"/>
  <c r="O4087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168" i="1"/>
  <c r="O2167" i="1"/>
  <c r="O2166" i="1"/>
  <c r="O2165" i="1"/>
  <c r="O2164" i="1"/>
  <c r="O2163" i="1"/>
  <c r="O2162" i="1"/>
  <c r="O2161" i="1"/>
  <c r="O2160" i="1"/>
  <c r="O2159" i="1"/>
  <c r="O2158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081" i="1"/>
  <c r="O2080" i="1"/>
  <c r="O2079" i="1"/>
  <c r="O2078" i="1"/>
  <c r="O2077" i="1"/>
  <c r="O2076" i="1"/>
  <c r="O2075" i="1"/>
  <c r="O2074" i="1"/>
  <c r="O2073" i="1"/>
  <c r="O2040" i="1"/>
  <c r="O2039" i="1"/>
  <c r="O2038" i="1"/>
  <c r="O2037" i="1"/>
  <c r="O2036" i="1"/>
  <c r="O2035" i="1"/>
  <c r="O2034" i="1"/>
  <c r="O2033" i="1"/>
  <c r="O2032" i="1"/>
  <c r="O2031" i="1"/>
  <c r="O2030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53" i="1"/>
  <c r="O1952" i="1"/>
  <c r="O1951" i="1"/>
  <c r="O1950" i="1"/>
  <c r="O1949" i="1"/>
  <c r="O1948" i="1"/>
  <c r="O1947" i="1"/>
  <c r="O1946" i="1"/>
  <c r="O1945" i="1"/>
  <c r="O1912" i="1"/>
  <c r="O1911" i="1"/>
  <c r="O1910" i="1"/>
  <c r="O1909" i="1"/>
  <c r="O1908" i="1"/>
  <c r="O1907" i="1"/>
  <c r="O1906" i="1"/>
  <c r="O1905" i="1"/>
  <c r="O1904" i="1"/>
  <c r="O1903" i="1"/>
  <c r="O1902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25" i="1"/>
  <c r="O1824" i="1"/>
  <c r="O1823" i="1"/>
  <c r="O1822" i="1"/>
  <c r="O1821" i="1"/>
  <c r="O1820" i="1"/>
  <c r="O1819" i="1"/>
  <c r="O1818" i="1"/>
  <c r="O1817" i="1"/>
  <c r="O1784" i="1"/>
  <c r="O1783" i="1"/>
  <c r="O1782" i="1"/>
  <c r="O1781" i="1"/>
  <c r="O1780" i="1"/>
  <c r="O1779" i="1"/>
  <c r="O1778" i="1"/>
  <c r="O1777" i="1"/>
  <c r="O1776" i="1"/>
  <c r="O1775" i="1"/>
  <c r="O1774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697" i="1"/>
  <c r="O1696" i="1"/>
  <c r="O1695" i="1"/>
  <c r="O1694" i="1"/>
  <c r="O1693" i="1"/>
  <c r="O1692" i="1"/>
  <c r="O1691" i="1"/>
  <c r="O1690" i="1"/>
  <c r="O1689" i="1"/>
  <c r="O1656" i="1"/>
  <c r="O1655" i="1"/>
  <c r="O1654" i="1"/>
  <c r="O1653" i="1"/>
  <c r="O1652" i="1"/>
  <c r="O1651" i="1"/>
  <c r="O1650" i="1"/>
  <c r="O1649" i="1"/>
  <c r="O1648" i="1"/>
  <c r="O1647" i="1"/>
  <c r="O1646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569" i="1"/>
  <c r="O1568" i="1"/>
  <c r="O1567" i="1"/>
  <c r="O1566" i="1"/>
  <c r="O1565" i="1"/>
  <c r="O1564" i="1"/>
  <c r="O1563" i="1"/>
  <c r="O1562" i="1"/>
  <c r="O1561" i="1"/>
  <c r="O1532" i="1"/>
  <c r="O1531" i="1"/>
  <c r="O1530" i="1"/>
  <c r="O1529" i="1"/>
  <c r="O1528" i="1"/>
  <c r="O1527" i="1"/>
  <c r="O1526" i="1"/>
  <c r="O1525" i="1"/>
  <c r="O1500" i="1"/>
  <c r="O1499" i="1"/>
  <c r="O1498" i="1"/>
  <c r="O1497" i="1"/>
  <c r="O1496" i="1"/>
  <c r="O1495" i="1"/>
  <c r="O1494" i="1"/>
  <c r="O1493" i="1"/>
  <c r="O1468" i="1"/>
  <c r="O1467" i="1"/>
  <c r="O1466" i="1"/>
  <c r="O1465" i="1"/>
  <c r="O1464" i="1"/>
  <c r="O1463" i="1"/>
  <c r="O1462" i="1"/>
  <c r="O1461" i="1"/>
  <c r="O1436" i="1"/>
  <c r="O1435" i="1"/>
  <c r="O1434" i="1"/>
  <c r="O1433" i="1"/>
  <c r="O1432" i="1"/>
  <c r="O1431" i="1"/>
  <c r="O1430" i="1"/>
  <c r="O1429" i="1"/>
  <c r="O1404" i="1"/>
  <c r="O1403" i="1"/>
  <c r="O1402" i="1"/>
  <c r="O1401" i="1"/>
  <c r="O1400" i="1"/>
  <c r="O1399" i="1"/>
  <c r="O1398" i="1"/>
  <c r="O1397" i="1"/>
  <c r="O1372" i="1"/>
  <c r="O1371" i="1"/>
  <c r="O1370" i="1"/>
  <c r="O1369" i="1"/>
  <c r="O1368" i="1"/>
  <c r="O1367" i="1"/>
  <c r="O1366" i="1"/>
  <c r="O1365" i="1"/>
  <c r="O1340" i="1"/>
  <c r="O1339" i="1"/>
  <c r="O1338" i="1"/>
  <c r="O1337" i="1"/>
  <c r="O1336" i="1"/>
  <c r="O1335" i="1"/>
  <c r="O1334" i="1"/>
  <c r="O1333" i="1"/>
  <c r="O1308" i="1"/>
  <c r="O1307" i="1"/>
  <c r="O1306" i="1"/>
  <c r="O1305" i="1"/>
  <c r="O1304" i="1"/>
  <c r="O1303" i="1"/>
  <c r="O1302" i="1"/>
  <c r="O1301" i="1"/>
  <c r="O1276" i="1"/>
  <c r="O1275" i="1"/>
  <c r="O1274" i="1"/>
  <c r="O1273" i="1"/>
  <c r="O1272" i="1"/>
  <c r="O1271" i="1"/>
  <c r="O1270" i="1"/>
  <c r="O1269" i="1"/>
  <c r="O1244" i="1"/>
  <c r="O1243" i="1"/>
  <c r="O1242" i="1"/>
  <c r="O1241" i="1"/>
  <c r="O1240" i="1"/>
  <c r="O1239" i="1"/>
  <c r="O1238" i="1"/>
  <c r="O1237" i="1"/>
  <c r="O1212" i="1"/>
  <c r="O1211" i="1"/>
  <c r="O1210" i="1"/>
  <c r="O1209" i="1"/>
  <c r="O1208" i="1"/>
  <c r="O1207" i="1"/>
  <c r="O1206" i="1"/>
  <c r="O1205" i="1"/>
  <c r="O1180" i="1"/>
  <c r="O1179" i="1"/>
  <c r="O1178" i="1"/>
  <c r="O1177" i="1"/>
  <c r="O1176" i="1"/>
  <c r="O1175" i="1"/>
  <c r="O1174" i="1"/>
  <c r="O1173" i="1"/>
  <c r="O1148" i="1"/>
  <c r="O1147" i="1"/>
  <c r="O1146" i="1"/>
  <c r="O1145" i="1"/>
  <c r="O1144" i="1"/>
  <c r="O1143" i="1"/>
  <c r="O1142" i="1"/>
  <c r="O1141" i="1"/>
  <c r="O1116" i="1"/>
  <c r="O1115" i="1"/>
  <c r="O1114" i="1"/>
  <c r="O1113" i="1"/>
  <c r="O1112" i="1"/>
  <c r="O1111" i="1"/>
  <c r="O1110" i="1"/>
  <c r="O1109" i="1"/>
  <c r="O1084" i="1"/>
  <c r="O1083" i="1"/>
  <c r="O1082" i="1"/>
  <c r="O1081" i="1"/>
  <c r="O1080" i="1"/>
  <c r="O1079" i="1"/>
  <c r="O1078" i="1"/>
  <c r="O1077" i="1"/>
  <c r="O1052" i="1"/>
  <c r="O1051" i="1"/>
  <c r="O1050" i="1"/>
  <c r="O1049" i="1"/>
  <c r="O1048" i="1"/>
  <c r="O1047" i="1"/>
  <c r="O1046" i="1"/>
  <c r="O1045" i="1"/>
  <c r="O1020" i="1"/>
  <c r="O1019" i="1"/>
  <c r="O1018" i="1"/>
  <c r="O1017" i="1"/>
  <c r="O1016" i="1"/>
  <c r="O1015" i="1"/>
  <c r="O1014" i="1"/>
  <c r="O1013" i="1"/>
  <c r="O7879" i="1"/>
  <c r="O7744" i="1"/>
  <c r="O7687" i="1"/>
  <c r="O7630" i="1"/>
  <c r="O7488" i="1"/>
  <c r="O7431" i="1"/>
  <c r="O7374" i="1"/>
  <c r="O7232" i="1"/>
  <c r="O7176" i="1"/>
  <c r="O6641" i="1"/>
  <c r="O6609" i="1"/>
  <c r="O6577" i="1"/>
  <c r="O6545" i="1"/>
  <c r="O6505" i="1"/>
  <c r="O5987" i="1"/>
  <c r="O5979" i="1"/>
  <c r="O5971" i="1"/>
  <c r="O5963" i="1"/>
  <c r="O5955" i="1"/>
  <c r="O5947" i="1"/>
  <c r="O5939" i="1"/>
  <c r="O5931" i="1"/>
  <c r="O5923" i="1"/>
  <c r="O5915" i="1"/>
  <c r="O5907" i="1"/>
  <c r="O5899" i="1"/>
  <c r="O5891" i="1"/>
  <c r="O5883" i="1"/>
  <c r="O5875" i="1"/>
  <c r="O5867" i="1"/>
  <c r="O5859" i="1"/>
  <c r="O5851" i="1"/>
  <c r="O5843" i="1"/>
  <c r="O5835" i="1"/>
  <c r="O5827" i="1"/>
  <c r="O5819" i="1"/>
  <c r="O5811" i="1"/>
  <c r="O5803" i="1"/>
  <c r="O5795" i="1"/>
  <c r="O5787" i="1"/>
  <c r="O5779" i="1"/>
  <c r="O5771" i="1"/>
  <c r="O5763" i="1"/>
  <c r="O5755" i="1"/>
  <c r="O5747" i="1"/>
  <c r="O5739" i="1"/>
  <c r="O5137" i="1"/>
  <c r="O5121" i="1"/>
  <c r="O5105" i="1"/>
  <c r="O7816" i="1"/>
  <c r="O7787" i="1"/>
  <c r="O7730" i="1"/>
  <c r="O7588" i="1"/>
  <c r="O7531" i="1"/>
  <c r="O7474" i="1"/>
  <c r="O7332" i="1"/>
  <c r="O7275" i="1"/>
  <c r="O7218" i="1"/>
  <c r="O7167" i="1"/>
  <c r="O6638" i="1"/>
  <c r="O6606" i="1"/>
  <c r="O6574" i="1"/>
  <c r="O6542" i="1"/>
  <c r="O6500" i="1"/>
  <c r="O6246" i="1"/>
  <c r="O6238" i="1"/>
  <c r="O6230" i="1"/>
  <c r="O6222" i="1"/>
  <c r="O6214" i="1"/>
  <c r="O6206" i="1"/>
  <c r="O6198" i="1"/>
  <c r="O6190" i="1"/>
  <c r="O6182" i="1"/>
  <c r="O6174" i="1"/>
  <c r="O6166" i="1"/>
  <c r="O6158" i="1"/>
  <c r="O6150" i="1"/>
  <c r="O6142" i="1"/>
  <c r="O6134" i="1"/>
  <c r="O6126" i="1"/>
  <c r="O6118" i="1"/>
  <c r="O6110" i="1"/>
  <c r="O6102" i="1"/>
  <c r="O6094" i="1"/>
  <c r="O6086" i="1"/>
  <c r="O6078" i="1"/>
  <c r="O6070" i="1"/>
  <c r="O6062" i="1"/>
  <c r="O6054" i="1"/>
  <c r="O6046" i="1"/>
  <c r="O6038" i="1"/>
  <c r="O6030" i="1"/>
  <c r="O6022" i="1"/>
  <c r="O6014" i="1"/>
  <c r="O6006" i="1"/>
  <c r="O5998" i="1"/>
  <c r="O5222" i="1"/>
  <c r="O5214" i="1"/>
  <c r="O5206" i="1"/>
  <c r="O5198" i="1"/>
  <c r="O5190" i="1"/>
  <c r="O5182" i="1"/>
  <c r="O5174" i="1"/>
  <c r="O5166" i="1"/>
  <c r="O5158" i="1"/>
  <c r="O5150" i="1"/>
  <c r="O5142" i="1"/>
  <c r="O5130" i="1"/>
  <c r="O5114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O4713" i="1"/>
  <c r="O4709" i="1"/>
  <c r="O4705" i="1"/>
  <c r="O4701" i="1"/>
  <c r="O4697" i="1"/>
  <c r="O4693" i="1"/>
  <c r="O4689" i="1"/>
  <c r="O4685" i="1"/>
  <c r="O4681" i="1"/>
  <c r="O4677" i="1"/>
  <c r="O4673" i="1"/>
  <c r="O4669" i="1"/>
  <c r="O4662" i="1"/>
  <c r="O4658" i="1"/>
  <c r="O4654" i="1"/>
  <c r="O4650" i="1"/>
  <c r="O4646" i="1"/>
  <c r="O4642" i="1"/>
  <c r="O4638" i="1"/>
  <c r="O4634" i="1"/>
  <c r="O4630" i="1"/>
  <c r="O4626" i="1"/>
  <c r="O4622" i="1"/>
  <c r="O4618" i="1"/>
  <c r="O4614" i="1"/>
  <c r="O4610" i="1"/>
  <c r="O4606" i="1"/>
  <c r="O4602" i="1"/>
  <c r="O4598" i="1"/>
  <c r="O4594" i="1"/>
  <c r="O4590" i="1"/>
  <c r="O4586" i="1"/>
  <c r="O4582" i="1"/>
  <c r="O4578" i="1"/>
  <c r="O4574" i="1"/>
  <c r="O4570" i="1"/>
  <c r="O4566" i="1"/>
  <c r="O4562" i="1"/>
  <c r="O4558" i="1"/>
  <c r="O4554" i="1"/>
  <c r="O4550" i="1"/>
  <c r="O4546" i="1"/>
  <c r="O4542" i="1"/>
  <c r="O4538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0" i="1"/>
  <c r="O4146" i="1"/>
  <c r="O4142" i="1"/>
  <c r="O4138" i="1"/>
  <c r="O4134" i="1"/>
  <c r="O4130" i="1"/>
  <c r="O4126" i="1"/>
  <c r="O4122" i="1"/>
  <c r="O4118" i="1"/>
  <c r="O4114" i="1"/>
  <c r="O4110" i="1"/>
  <c r="O4106" i="1"/>
  <c r="O4102" i="1"/>
  <c r="O4098" i="1"/>
  <c r="O4094" i="1"/>
  <c r="O4090" i="1"/>
  <c r="O4086" i="1"/>
  <c r="O7616" i="1"/>
  <c r="O7559" i="1"/>
  <c r="O7502" i="1"/>
  <c r="O6625" i="1"/>
  <c r="O6561" i="1"/>
  <c r="O5129" i="1"/>
  <c r="O4791" i="1"/>
  <c r="O4783" i="1"/>
  <c r="O4775" i="1"/>
  <c r="O4767" i="1"/>
  <c r="O4759" i="1"/>
  <c r="O4751" i="1"/>
  <c r="O4743" i="1"/>
  <c r="O4735" i="1"/>
  <c r="O4727" i="1"/>
  <c r="O4719" i="1"/>
  <c r="O4711" i="1"/>
  <c r="O4703" i="1"/>
  <c r="O4695" i="1"/>
  <c r="O4687" i="1"/>
  <c r="O4679" i="1"/>
  <c r="O4671" i="1"/>
  <c r="O4279" i="1"/>
  <c r="O4271" i="1"/>
  <c r="O4263" i="1"/>
  <c r="O4255" i="1"/>
  <c r="O4247" i="1"/>
  <c r="O4239" i="1"/>
  <c r="O4231" i="1"/>
  <c r="O4223" i="1"/>
  <c r="O4215" i="1"/>
  <c r="O4207" i="1"/>
  <c r="O4199" i="1"/>
  <c r="O4191" i="1"/>
  <c r="O4183" i="1"/>
  <c r="O4175" i="1"/>
  <c r="O4167" i="1"/>
  <c r="O4159" i="1"/>
  <c r="O4088" i="1"/>
  <c r="O4084" i="1"/>
  <c r="O4076" i="1"/>
  <c r="O4068" i="1"/>
  <c r="O4060" i="1"/>
  <c r="O4052" i="1"/>
  <c r="O4044" i="1"/>
  <c r="O4036" i="1"/>
  <c r="O4028" i="1"/>
  <c r="O7716" i="1"/>
  <c r="O7659" i="1"/>
  <c r="O7602" i="1"/>
  <c r="O7204" i="1"/>
  <c r="O6622" i="1"/>
  <c r="O6558" i="1"/>
  <c r="O6516" i="1"/>
  <c r="O6242" i="1"/>
  <c r="O6226" i="1"/>
  <c r="O6210" i="1"/>
  <c r="O6194" i="1"/>
  <c r="O6178" i="1"/>
  <c r="O6162" i="1"/>
  <c r="O6146" i="1"/>
  <c r="O6130" i="1"/>
  <c r="O6114" i="1"/>
  <c r="O6098" i="1"/>
  <c r="O6082" i="1"/>
  <c r="O6066" i="1"/>
  <c r="O6050" i="1"/>
  <c r="O6034" i="1"/>
  <c r="O6018" i="1"/>
  <c r="O6002" i="1"/>
  <c r="O5991" i="1"/>
  <c r="O5975" i="1"/>
  <c r="O5959" i="1"/>
  <c r="O5943" i="1"/>
  <c r="O5927" i="1"/>
  <c r="O5911" i="1"/>
  <c r="O5895" i="1"/>
  <c r="O5879" i="1"/>
  <c r="O5863" i="1"/>
  <c r="O5847" i="1"/>
  <c r="O5831" i="1"/>
  <c r="O5815" i="1"/>
  <c r="O5799" i="1"/>
  <c r="O5783" i="1"/>
  <c r="O5767" i="1"/>
  <c r="O5751" i="1"/>
  <c r="O5218" i="1"/>
  <c r="O5202" i="1"/>
  <c r="O5186" i="1"/>
  <c r="O5170" i="1"/>
  <c r="O5154" i="1"/>
  <c r="O5138" i="1"/>
  <c r="O5106" i="1"/>
  <c r="O4664" i="1"/>
  <c r="O4656" i="1"/>
  <c r="O4648" i="1"/>
  <c r="O4640" i="1"/>
  <c r="O4632" i="1"/>
  <c r="O4624" i="1"/>
  <c r="O4616" i="1"/>
  <c r="O4608" i="1"/>
  <c r="O4600" i="1"/>
  <c r="O4592" i="1"/>
  <c r="O4584" i="1"/>
  <c r="O4576" i="1"/>
  <c r="O4568" i="1"/>
  <c r="O4560" i="1"/>
  <c r="O4552" i="1"/>
  <c r="O4544" i="1"/>
  <c r="O4152" i="1"/>
  <c r="O4144" i="1"/>
  <c r="O4136" i="1"/>
  <c r="O4128" i="1"/>
  <c r="O4120" i="1"/>
  <c r="O4112" i="1"/>
  <c r="O4104" i="1"/>
  <c r="O4092" i="1"/>
  <c r="O4083" i="1"/>
  <c r="O4075" i="1"/>
  <c r="O4067" i="1"/>
  <c r="O4059" i="1"/>
  <c r="O4051" i="1"/>
  <c r="O4043" i="1"/>
  <c r="O4035" i="1"/>
  <c r="O4027" i="1"/>
  <c r="O3937" i="1"/>
  <c r="O3935" i="1"/>
  <c r="O3933" i="1"/>
  <c r="O3931" i="1"/>
  <c r="O3929" i="1"/>
  <c r="O3927" i="1"/>
  <c r="O3925" i="1"/>
  <c r="O3923" i="1"/>
  <c r="O3921" i="1"/>
  <c r="O3920" i="1"/>
  <c r="O3918" i="1"/>
  <c r="O3916" i="1"/>
  <c r="O3914" i="1"/>
  <c r="O3912" i="1"/>
  <c r="O3910" i="1"/>
  <c r="O3908" i="1"/>
  <c r="O3906" i="1"/>
  <c r="O3904" i="1"/>
  <c r="O3902" i="1"/>
  <c r="O3900" i="1"/>
  <c r="O3898" i="1"/>
  <c r="O3896" i="1"/>
  <c r="O3894" i="1"/>
  <c r="O3892" i="1"/>
  <c r="O3890" i="1"/>
  <c r="O3888" i="1"/>
  <c r="O3886" i="1"/>
  <c r="O3884" i="1"/>
  <c r="O3882" i="1"/>
  <c r="O3880" i="1"/>
  <c r="O3878" i="1"/>
  <c r="O3876" i="1"/>
  <c r="O3874" i="1"/>
  <c r="O3872" i="1"/>
  <c r="O3870" i="1"/>
  <c r="O3868" i="1"/>
  <c r="O3866" i="1"/>
  <c r="O3864" i="1"/>
  <c r="O3862" i="1"/>
  <c r="O3860" i="1"/>
  <c r="O3858" i="1"/>
  <c r="O3856" i="1"/>
  <c r="O3854" i="1"/>
  <c r="O3852" i="1"/>
  <c r="O3850" i="1"/>
  <c r="O3848" i="1"/>
  <c r="O3846" i="1"/>
  <c r="O3844" i="1"/>
  <c r="O3842" i="1"/>
  <c r="O3840" i="1"/>
  <c r="O3838" i="1"/>
  <c r="O3836" i="1"/>
  <c r="O3834" i="1"/>
  <c r="O3663" i="1"/>
  <c r="O3661" i="1"/>
  <c r="O3659" i="1"/>
  <c r="O3657" i="1"/>
  <c r="O3655" i="1"/>
  <c r="O3653" i="1"/>
  <c r="O3651" i="1"/>
  <c r="O3649" i="1"/>
  <c r="O3647" i="1"/>
  <c r="O3645" i="1"/>
  <c r="O3643" i="1"/>
  <c r="O3641" i="1"/>
  <c r="O3639" i="1"/>
  <c r="O3637" i="1"/>
  <c r="O3635" i="1"/>
  <c r="O3633" i="1"/>
  <c r="O3631" i="1"/>
  <c r="O3629" i="1"/>
  <c r="O3627" i="1"/>
  <c r="O3625" i="1"/>
  <c r="O3623" i="1"/>
  <c r="O3621" i="1"/>
  <c r="O3619" i="1"/>
  <c r="O3617" i="1"/>
  <c r="O3615" i="1"/>
  <c r="O3613" i="1"/>
  <c r="O3611" i="1"/>
  <c r="O3609" i="1"/>
  <c r="O3607" i="1"/>
  <c r="O3605" i="1"/>
  <c r="O3603" i="1"/>
  <c r="O3601" i="1"/>
  <c r="O3599" i="1"/>
  <c r="O3597" i="1"/>
  <c r="O3595" i="1"/>
  <c r="O3593" i="1"/>
  <c r="O3591" i="1"/>
  <c r="O3589" i="1"/>
  <c r="O3587" i="1"/>
  <c r="O3585" i="1"/>
  <c r="O3583" i="1"/>
  <c r="O3581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387" i="1"/>
  <c r="O3385" i="1"/>
  <c r="O3383" i="1"/>
  <c r="O3381" i="1"/>
  <c r="O3379" i="1"/>
  <c r="O3377" i="1"/>
  <c r="O3375" i="1"/>
  <c r="O3373" i="1"/>
  <c r="O3371" i="1"/>
  <c r="O3369" i="1"/>
  <c r="O3367" i="1"/>
  <c r="O3365" i="1"/>
  <c r="O3363" i="1"/>
  <c r="O3361" i="1"/>
  <c r="O3359" i="1"/>
  <c r="O3357" i="1"/>
  <c r="O3355" i="1"/>
  <c r="O3353" i="1"/>
  <c r="O3351" i="1"/>
  <c r="O3349" i="1"/>
  <c r="O3347" i="1"/>
  <c r="O3345" i="1"/>
  <c r="O3343" i="1"/>
  <c r="O3341" i="1"/>
  <c r="O3339" i="1"/>
  <c r="O3337" i="1"/>
  <c r="O3335" i="1"/>
  <c r="O3333" i="1"/>
  <c r="O3331" i="1"/>
  <c r="O3329" i="1"/>
  <c r="O3327" i="1"/>
  <c r="O3325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01" i="1"/>
  <c r="O3199" i="1"/>
  <c r="O3197" i="1"/>
  <c r="O3195" i="1"/>
  <c r="O3193" i="1"/>
  <c r="O3191" i="1"/>
  <c r="O3189" i="1"/>
  <c r="O3187" i="1"/>
  <c r="O3185" i="1"/>
  <c r="O3183" i="1"/>
  <c r="O3181" i="1"/>
  <c r="O3179" i="1"/>
  <c r="O3177" i="1"/>
  <c r="O3175" i="1"/>
  <c r="O3173" i="1"/>
  <c r="O3171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073" i="1"/>
  <c r="O3071" i="1"/>
  <c r="O3069" i="1"/>
  <c r="O3067" i="1"/>
  <c r="O3065" i="1"/>
  <c r="O3063" i="1"/>
  <c r="O3061" i="1"/>
  <c r="O3059" i="1"/>
  <c r="O3057" i="1"/>
  <c r="O3055" i="1"/>
  <c r="O3053" i="1"/>
  <c r="O3051" i="1"/>
  <c r="O3049" i="1"/>
  <c r="O3047" i="1"/>
  <c r="O3045" i="1"/>
  <c r="O3043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2945" i="1"/>
  <c r="O2943" i="1"/>
  <c r="O2941" i="1"/>
  <c r="O2939" i="1"/>
  <c r="O2937" i="1"/>
  <c r="O2935" i="1"/>
  <c r="O2933" i="1"/>
  <c r="O2931" i="1"/>
  <c r="O2929" i="1"/>
  <c r="O2927" i="1"/>
  <c r="O2925" i="1"/>
  <c r="O2923" i="1"/>
  <c r="O2921" i="1"/>
  <c r="O2919" i="1"/>
  <c r="O2917" i="1"/>
  <c r="O2915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17" i="1"/>
  <c r="O2815" i="1"/>
  <c r="O2813" i="1"/>
  <c r="O2811" i="1"/>
  <c r="O2809" i="1"/>
  <c r="O2807" i="1"/>
  <c r="O2805" i="1"/>
  <c r="O2803" i="1"/>
  <c r="O2801" i="1"/>
  <c r="O2799" i="1"/>
  <c r="O2797" i="1"/>
  <c r="O2795" i="1"/>
  <c r="O2793" i="1"/>
  <c r="O2791" i="1"/>
  <c r="O2789" i="1"/>
  <c r="O2787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689" i="1"/>
  <c r="O2687" i="1"/>
  <c r="O2685" i="1"/>
  <c r="O2683" i="1"/>
  <c r="O2681" i="1"/>
  <c r="O2679" i="1"/>
  <c r="O2677" i="1"/>
  <c r="O2675" i="1"/>
  <c r="O2673" i="1"/>
  <c r="O2671" i="1"/>
  <c r="O2669" i="1"/>
  <c r="O2667" i="1"/>
  <c r="O2665" i="1"/>
  <c r="O2663" i="1"/>
  <c r="O2661" i="1"/>
  <c r="O2659" i="1"/>
  <c r="O2656" i="1"/>
  <c r="O2654" i="1"/>
  <c r="O2652" i="1"/>
  <c r="O2650" i="1"/>
  <c r="O2648" i="1"/>
  <c r="O2646" i="1"/>
  <c r="O2644" i="1"/>
  <c r="O2642" i="1"/>
  <c r="O2640" i="1"/>
  <c r="O2638" i="1"/>
  <c r="O2636" i="1"/>
  <c r="O2634" i="1"/>
  <c r="O2632" i="1"/>
  <c r="O2630" i="1"/>
  <c r="O2628" i="1"/>
  <c r="O2626" i="1"/>
  <c r="O2561" i="1"/>
  <c r="O2559" i="1"/>
  <c r="O2557" i="1"/>
  <c r="O2555" i="1"/>
  <c r="O2553" i="1"/>
  <c r="O2551" i="1"/>
  <c r="O2549" i="1"/>
  <c r="O2547" i="1"/>
  <c r="O2545" i="1"/>
  <c r="O2543" i="1"/>
  <c r="O2541" i="1"/>
  <c r="O2539" i="1"/>
  <c r="O2537" i="1"/>
  <c r="O2535" i="1"/>
  <c r="O2533" i="1"/>
  <c r="O2531" i="1"/>
  <c r="O2528" i="1"/>
  <c r="O2526" i="1"/>
  <c r="O2524" i="1"/>
  <c r="O2522" i="1"/>
  <c r="O2520" i="1"/>
  <c r="O2518" i="1"/>
  <c r="O7758" i="1"/>
  <c r="O7303" i="1"/>
  <c r="O6529" i="1"/>
  <c r="O6218" i="1"/>
  <c r="O6186" i="1"/>
  <c r="O6154" i="1"/>
  <c r="O6122" i="1"/>
  <c r="O6090" i="1"/>
  <c r="O6058" i="1"/>
  <c r="O6026" i="1"/>
  <c r="O5994" i="1"/>
  <c r="O5194" i="1"/>
  <c r="O5162" i="1"/>
  <c r="O4779" i="1"/>
  <c r="O4763" i="1"/>
  <c r="O4747" i="1"/>
  <c r="O4731" i="1"/>
  <c r="O4715" i="1"/>
  <c r="O4699" i="1"/>
  <c r="O4683" i="1"/>
  <c r="O4667" i="1"/>
  <c r="O4267" i="1"/>
  <c r="O4251" i="1"/>
  <c r="O4235" i="1"/>
  <c r="O4219" i="1"/>
  <c r="O4203" i="1"/>
  <c r="O4187" i="1"/>
  <c r="O4171" i="1"/>
  <c r="O4155" i="1"/>
  <c r="O4096" i="1"/>
  <c r="O4080" i="1"/>
  <c r="O4064" i="1"/>
  <c r="O4048" i="1"/>
  <c r="O4032" i="1"/>
  <c r="O3938" i="1"/>
  <c r="O3934" i="1"/>
  <c r="O3930" i="1"/>
  <c r="O3926" i="1"/>
  <c r="O3922" i="1"/>
  <c r="O3919" i="1"/>
  <c r="O3915" i="1"/>
  <c r="O3911" i="1"/>
  <c r="O3907" i="1"/>
  <c r="O3903" i="1"/>
  <c r="O3899" i="1"/>
  <c r="O3895" i="1"/>
  <c r="O3891" i="1"/>
  <c r="O3887" i="1"/>
  <c r="O3883" i="1"/>
  <c r="O3879" i="1"/>
  <c r="O3875" i="1"/>
  <c r="O3871" i="1"/>
  <c r="O3867" i="1"/>
  <c r="O3863" i="1"/>
  <c r="O3859" i="1"/>
  <c r="O3855" i="1"/>
  <c r="O3851" i="1"/>
  <c r="O3847" i="1"/>
  <c r="O3843" i="1"/>
  <c r="O3839" i="1"/>
  <c r="O3835" i="1"/>
  <c r="O3664" i="1"/>
  <c r="O3660" i="1"/>
  <c r="O3656" i="1"/>
  <c r="O3652" i="1"/>
  <c r="O3648" i="1"/>
  <c r="O3644" i="1"/>
  <c r="O3640" i="1"/>
  <c r="O3636" i="1"/>
  <c r="O3632" i="1"/>
  <c r="O3628" i="1"/>
  <c r="O3624" i="1"/>
  <c r="O3620" i="1"/>
  <c r="O3616" i="1"/>
  <c r="O3612" i="1"/>
  <c r="O3608" i="1"/>
  <c r="O3604" i="1"/>
  <c r="O3600" i="1"/>
  <c r="O3596" i="1"/>
  <c r="O3592" i="1"/>
  <c r="O3588" i="1"/>
  <c r="O3584" i="1"/>
  <c r="O3577" i="1"/>
  <c r="O3573" i="1"/>
  <c r="O3569" i="1"/>
  <c r="O3565" i="1"/>
  <c r="O3561" i="1"/>
  <c r="O3557" i="1"/>
  <c r="O3553" i="1"/>
  <c r="O3549" i="1"/>
  <c r="O3545" i="1"/>
  <c r="O3541" i="1"/>
  <c r="O3537" i="1"/>
  <c r="O3533" i="1"/>
  <c r="O3529" i="1"/>
  <c r="O3525" i="1"/>
  <c r="O3521" i="1"/>
  <c r="O3517" i="1"/>
  <c r="O3388" i="1"/>
  <c r="O3384" i="1"/>
  <c r="O3380" i="1"/>
  <c r="O3376" i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1" i="1"/>
  <c r="O3317" i="1"/>
  <c r="O3313" i="1"/>
  <c r="O3309" i="1"/>
  <c r="O3305" i="1"/>
  <c r="O3301" i="1"/>
  <c r="O3297" i="1"/>
  <c r="O3293" i="1"/>
  <c r="O3289" i="1"/>
  <c r="O3285" i="1"/>
  <c r="O3281" i="1"/>
  <c r="O3277" i="1"/>
  <c r="O3273" i="1"/>
  <c r="O3269" i="1"/>
  <c r="O3169" i="1"/>
  <c r="O3165" i="1"/>
  <c r="O3161" i="1"/>
  <c r="O3157" i="1"/>
  <c r="O3153" i="1"/>
  <c r="O3149" i="1"/>
  <c r="O3145" i="1"/>
  <c r="O3141" i="1"/>
  <c r="O3041" i="1"/>
  <c r="O3037" i="1"/>
  <c r="O3033" i="1"/>
  <c r="O3029" i="1"/>
  <c r="O3025" i="1"/>
  <c r="O3021" i="1"/>
  <c r="O3017" i="1"/>
  <c r="O3013" i="1"/>
  <c r="O2913" i="1"/>
  <c r="O2909" i="1"/>
  <c r="O2905" i="1"/>
  <c r="O2901" i="1"/>
  <c r="O2897" i="1"/>
  <c r="O2893" i="1"/>
  <c r="O2889" i="1"/>
  <c r="O2885" i="1"/>
  <c r="O2785" i="1"/>
  <c r="O2781" i="1"/>
  <c r="O2777" i="1"/>
  <c r="O2773" i="1"/>
  <c r="O2769" i="1"/>
  <c r="O2765" i="1"/>
  <c r="O2761" i="1"/>
  <c r="O2757" i="1"/>
  <c r="O2682" i="1"/>
  <c r="O2674" i="1"/>
  <c r="O2666" i="1"/>
  <c r="O2658" i="1"/>
  <c r="O2657" i="1"/>
  <c r="O2649" i="1"/>
  <c r="O2641" i="1"/>
  <c r="O2633" i="1"/>
  <c r="O2554" i="1"/>
  <c r="O2546" i="1"/>
  <c r="O2538" i="1"/>
  <c r="O2530" i="1"/>
  <c r="O2529" i="1"/>
  <c r="O2521" i="1"/>
  <c r="O2516" i="1"/>
  <c r="O2514" i="1"/>
  <c r="O2512" i="1"/>
  <c r="O2510" i="1"/>
  <c r="O2508" i="1"/>
  <c r="O2506" i="1"/>
  <c r="O2504" i="1"/>
  <c r="O2502" i="1"/>
  <c r="O2500" i="1"/>
  <c r="O2498" i="1"/>
  <c r="O2433" i="1"/>
  <c r="O2431" i="1"/>
  <c r="O2429" i="1"/>
  <c r="O2427" i="1"/>
  <c r="O2425" i="1"/>
  <c r="O2423" i="1"/>
  <c r="O2421" i="1"/>
  <c r="O2419" i="1"/>
  <c r="O2417" i="1"/>
  <c r="O2415" i="1"/>
  <c r="O2413" i="1"/>
  <c r="O2411" i="1"/>
  <c r="O2409" i="1"/>
  <c r="O2407" i="1"/>
  <c r="O2405" i="1"/>
  <c r="O2403" i="1"/>
  <c r="O2400" i="1"/>
  <c r="O2398" i="1"/>
  <c r="O2396" i="1"/>
  <c r="O2394" i="1"/>
  <c r="O2392" i="1"/>
  <c r="O2390" i="1"/>
  <c r="O2388" i="1"/>
  <c r="O2386" i="1"/>
  <c r="O2384" i="1"/>
  <c r="O2382" i="1"/>
  <c r="O2380" i="1"/>
  <c r="O2378" i="1"/>
  <c r="O2376" i="1"/>
  <c r="O2374" i="1"/>
  <c r="O2372" i="1"/>
  <c r="O2370" i="1"/>
  <c r="O2305" i="1"/>
  <c r="O2303" i="1"/>
  <c r="O2301" i="1"/>
  <c r="O2299" i="1"/>
  <c r="O2297" i="1"/>
  <c r="O2295" i="1"/>
  <c r="O2293" i="1"/>
  <c r="O2291" i="1"/>
  <c r="O2289" i="1"/>
  <c r="O2287" i="1"/>
  <c r="O2285" i="1"/>
  <c r="O2283" i="1"/>
  <c r="O2281" i="1"/>
  <c r="O2279" i="1"/>
  <c r="O2277" i="1"/>
  <c r="O2275" i="1"/>
  <c r="O2272" i="1"/>
  <c r="O2270" i="1"/>
  <c r="O2268" i="1"/>
  <c r="O2266" i="1"/>
  <c r="O2264" i="1"/>
  <c r="O2262" i="1"/>
  <c r="O2260" i="1"/>
  <c r="O2258" i="1"/>
  <c r="O2256" i="1"/>
  <c r="O2254" i="1"/>
  <c r="O2252" i="1"/>
  <c r="O2250" i="1"/>
  <c r="O2248" i="1"/>
  <c r="O2246" i="1"/>
  <c r="O2244" i="1"/>
  <c r="O2242" i="1"/>
  <c r="O2189" i="1"/>
  <c r="O2187" i="1"/>
  <c r="O2185" i="1"/>
  <c r="O2183" i="1"/>
  <c r="O2181" i="1"/>
  <c r="O2179" i="1"/>
  <c r="O2176" i="1"/>
  <c r="O2174" i="1"/>
  <c r="O2172" i="1"/>
  <c r="O2170" i="1"/>
  <c r="O2145" i="1"/>
  <c r="O2143" i="1"/>
  <c r="O2141" i="1"/>
  <c r="O2139" i="1"/>
  <c r="O2137" i="1"/>
  <c r="O2136" i="1"/>
  <c r="O2134" i="1"/>
  <c r="O2132" i="1"/>
  <c r="O2130" i="1"/>
  <c r="O2128" i="1"/>
  <c r="O2126" i="1"/>
  <c r="O2103" i="1"/>
  <c r="O2101" i="1"/>
  <c r="O2099" i="1"/>
  <c r="O2097" i="1"/>
  <c r="O2095" i="1"/>
  <c r="O2092" i="1"/>
  <c r="O2090" i="1"/>
  <c r="O2088" i="1"/>
  <c r="O2086" i="1"/>
  <c r="O2084" i="1"/>
  <c r="O2082" i="1"/>
  <c r="O2061" i="1"/>
  <c r="O2059" i="1"/>
  <c r="O2057" i="1"/>
  <c r="O2055" i="1"/>
  <c r="O2053" i="1"/>
  <c r="O2051" i="1"/>
  <c r="O2048" i="1"/>
  <c r="O2046" i="1"/>
  <c r="O2044" i="1"/>
  <c r="O2042" i="1"/>
  <c r="O2017" i="1"/>
  <c r="O2015" i="1"/>
  <c r="O2013" i="1"/>
  <c r="O2011" i="1"/>
  <c r="O2009" i="1"/>
  <c r="O2008" i="1"/>
  <c r="O2006" i="1"/>
  <c r="O2004" i="1"/>
  <c r="O2002" i="1"/>
  <c r="O2000" i="1"/>
  <c r="O1998" i="1"/>
  <c r="O1975" i="1"/>
  <c r="O1973" i="1"/>
  <c r="O1971" i="1"/>
  <c r="O1969" i="1"/>
  <c r="O1967" i="1"/>
  <c r="O1964" i="1"/>
  <c r="O1962" i="1"/>
  <c r="O1960" i="1"/>
  <c r="O1958" i="1"/>
  <c r="O1956" i="1"/>
  <c r="O1954" i="1"/>
  <c r="O1933" i="1"/>
  <c r="O1931" i="1"/>
  <c r="O1929" i="1"/>
  <c r="O1927" i="1"/>
  <c r="O1925" i="1"/>
  <c r="O1923" i="1"/>
  <c r="O1920" i="1"/>
  <c r="O1918" i="1"/>
  <c r="O1916" i="1"/>
  <c r="O1914" i="1"/>
  <c r="O1889" i="1"/>
  <c r="O1887" i="1"/>
  <c r="O1885" i="1"/>
  <c r="O1883" i="1"/>
  <c r="O1881" i="1"/>
  <c r="O1880" i="1"/>
  <c r="O1878" i="1"/>
  <c r="O1876" i="1"/>
  <c r="O1874" i="1"/>
  <c r="O1872" i="1"/>
  <c r="O1870" i="1"/>
  <c r="O1847" i="1"/>
  <c r="O1845" i="1"/>
  <c r="O1843" i="1"/>
  <c r="O1841" i="1"/>
  <c r="O1839" i="1"/>
  <c r="O1836" i="1"/>
  <c r="O1834" i="1"/>
  <c r="O1832" i="1"/>
  <c r="O1830" i="1"/>
  <c r="O1828" i="1"/>
  <c r="O1826" i="1"/>
  <c r="O1805" i="1"/>
  <c r="O1803" i="1"/>
  <c r="O1801" i="1"/>
  <c r="O1799" i="1"/>
  <c r="O1797" i="1"/>
  <c r="O1795" i="1"/>
  <c r="O1792" i="1"/>
  <c r="O1790" i="1"/>
  <c r="O1788" i="1"/>
  <c r="O1786" i="1"/>
  <c r="O1761" i="1"/>
  <c r="O1759" i="1"/>
  <c r="O1757" i="1"/>
  <c r="O1755" i="1"/>
  <c r="O1753" i="1"/>
  <c r="O1752" i="1"/>
  <c r="O1750" i="1"/>
  <c r="O1748" i="1"/>
  <c r="O1746" i="1"/>
  <c r="O1744" i="1"/>
  <c r="O1742" i="1"/>
  <c r="O1719" i="1"/>
  <c r="O1717" i="1"/>
  <c r="O1715" i="1"/>
  <c r="O1713" i="1"/>
  <c r="O1711" i="1"/>
  <c r="O1708" i="1"/>
  <c r="O1706" i="1"/>
  <c r="O1704" i="1"/>
  <c r="O1702" i="1"/>
  <c r="O1700" i="1"/>
  <c r="O1698" i="1"/>
  <c r="O1677" i="1"/>
  <c r="O1675" i="1"/>
  <c r="O1673" i="1"/>
  <c r="O1671" i="1"/>
  <c r="O1669" i="1"/>
  <c r="O1667" i="1"/>
  <c r="O1664" i="1"/>
  <c r="O1662" i="1"/>
  <c r="O1660" i="1"/>
  <c r="O1658" i="1"/>
  <c r="O1633" i="1"/>
  <c r="O1631" i="1"/>
  <c r="O1629" i="1"/>
  <c r="O1627" i="1"/>
  <c r="O1625" i="1"/>
  <c r="O1624" i="1"/>
  <c r="O1622" i="1"/>
  <c r="O1620" i="1"/>
  <c r="O1618" i="1"/>
  <c r="O1616" i="1"/>
  <c r="O1614" i="1"/>
  <c r="O1591" i="1"/>
  <c r="O1589" i="1"/>
  <c r="O1587" i="1"/>
  <c r="O1585" i="1"/>
  <c r="O1583" i="1"/>
  <c r="O1580" i="1"/>
  <c r="O1578" i="1"/>
  <c r="O1576" i="1"/>
  <c r="O1574" i="1"/>
  <c r="O1572" i="1"/>
  <c r="O1570" i="1"/>
  <c r="O1549" i="1"/>
  <c r="O1547" i="1"/>
  <c r="O1545" i="1"/>
  <c r="O1543" i="1"/>
  <c r="O1541" i="1"/>
  <c r="O1540" i="1"/>
  <c r="O1538" i="1"/>
  <c r="O1536" i="1"/>
  <c r="O1534" i="1"/>
  <c r="O1515" i="1"/>
  <c r="O1513" i="1"/>
  <c r="O1511" i="1"/>
  <c r="O1509" i="1"/>
  <c r="O1508" i="1"/>
  <c r="O1506" i="1"/>
  <c r="O1504" i="1"/>
  <c r="O1502" i="1"/>
  <c r="O1483" i="1"/>
  <c r="O1481" i="1"/>
  <c r="O1479" i="1"/>
  <c r="O1477" i="1"/>
  <c r="O1476" i="1"/>
  <c r="O1474" i="1"/>
  <c r="O1472" i="1"/>
  <c r="O1470" i="1"/>
  <c r="O1451" i="1"/>
  <c r="O1449" i="1"/>
  <c r="O1447" i="1"/>
  <c r="O1445" i="1"/>
  <c r="O1444" i="1"/>
  <c r="O1442" i="1"/>
  <c r="O1440" i="1"/>
  <c r="O1438" i="1"/>
  <c r="O1419" i="1"/>
  <c r="O1417" i="1"/>
  <c r="O1415" i="1"/>
  <c r="O1413" i="1"/>
  <c r="O1412" i="1"/>
  <c r="O1410" i="1"/>
  <c r="O1408" i="1"/>
  <c r="O1406" i="1"/>
  <c r="O1387" i="1"/>
  <c r="O1385" i="1"/>
  <c r="O1383" i="1"/>
  <c r="O1381" i="1"/>
  <c r="O1380" i="1"/>
  <c r="O1378" i="1"/>
  <c r="O1376" i="1"/>
  <c r="O1374" i="1"/>
  <c r="O1355" i="1"/>
  <c r="O1353" i="1"/>
  <c r="O1351" i="1"/>
  <c r="O1349" i="1"/>
  <c r="O1348" i="1"/>
  <c r="O1346" i="1"/>
  <c r="O1344" i="1"/>
  <c r="O1342" i="1"/>
  <c r="O1323" i="1"/>
  <c r="O1321" i="1"/>
  <c r="O1319" i="1"/>
  <c r="O1317" i="1"/>
  <c r="O1316" i="1"/>
  <c r="O1314" i="1"/>
  <c r="O1312" i="1"/>
  <c r="O1310" i="1"/>
  <c r="O1291" i="1"/>
  <c r="O1289" i="1"/>
  <c r="O1287" i="1"/>
  <c r="O1285" i="1"/>
  <c r="O1284" i="1"/>
  <c r="O1282" i="1"/>
  <c r="O1280" i="1"/>
  <c r="O1278" i="1"/>
  <c r="O1259" i="1"/>
  <c r="O1257" i="1"/>
  <c r="O1255" i="1"/>
  <c r="O1253" i="1"/>
  <c r="O1252" i="1"/>
  <c r="O1250" i="1"/>
  <c r="O1248" i="1"/>
  <c r="O1246" i="1"/>
  <c r="O1227" i="1"/>
  <c r="O1225" i="1"/>
  <c r="O1223" i="1"/>
  <c r="O1221" i="1"/>
  <c r="O1220" i="1"/>
  <c r="O1218" i="1"/>
  <c r="O1216" i="1"/>
  <c r="O1214" i="1"/>
  <c r="O1195" i="1"/>
  <c r="O1193" i="1"/>
  <c r="O1191" i="1"/>
  <c r="O1189" i="1"/>
  <c r="O1188" i="1"/>
  <c r="O1186" i="1"/>
  <c r="O1184" i="1"/>
  <c r="O1182" i="1"/>
  <c r="O1163" i="1"/>
  <c r="O1161" i="1"/>
  <c r="O1159" i="1"/>
  <c r="O1157" i="1"/>
  <c r="O1156" i="1"/>
  <c r="O1154" i="1"/>
  <c r="O1152" i="1"/>
  <c r="O1150" i="1"/>
  <c r="O1131" i="1"/>
  <c r="O1129" i="1"/>
  <c r="O1127" i="1"/>
  <c r="O1125" i="1"/>
  <c r="O1124" i="1"/>
  <c r="O1122" i="1"/>
  <c r="O1120" i="1"/>
  <c r="O1118" i="1"/>
  <c r="O1099" i="1"/>
  <c r="O1097" i="1"/>
  <c r="O1095" i="1"/>
  <c r="O1093" i="1"/>
  <c r="O1092" i="1"/>
  <c r="O1090" i="1"/>
  <c r="O1088" i="1"/>
  <c r="O1086" i="1"/>
  <c r="O1067" i="1"/>
  <c r="O1065" i="1"/>
  <c r="O1063" i="1"/>
  <c r="O1061" i="1"/>
  <c r="O1060" i="1"/>
  <c r="O1058" i="1"/>
  <c r="O1056" i="1"/>
  <c r="O1054" i="1"/>
  <c r="O1035" i="1"/>
  <c r="O1033" i="1"/>
  <c r="O1031" i="1"/>
  <c r="O1029" i="1"/>
  <c r="O1028" i="1"/>
  <c r="O1026" i="1"/>
  <c r="O1024" i="1"/>
  <c r="O1022" i="1"/>
  <c r="O1003" i="1"/>
  <c r="O1001" i="1"/>
  <c r="O999" i="1"/>
  <c r="O998" i="1"/>
  <c r="O997" i="1"/>
  <c r="O972" i="1"/>
  <c r="O971" i="1"/>
  <c r="O970" i="1"/>
  <c r="O969" i="1"/>
  <c r="O968" i="1"/>
  <c r="O967" i="1"/>
  <c r="O966" i="1"/>
  <c r="O965" i="1"/>
  <c r="O940" i="1"/>
  <c r="O939" i="1"/>
  <c r="O938" i="1"/>
  <c r="O937" i="1"/>
  <c r="O936" i="1"/>
  <c r="O935" i="1"/>
  <c r="O934" i="1"/>
  <c r="O933" i="1"/>
  <c r="O908" i="1"/>
  <c r="O907" i="1"/>
  <c r="O906" i="1"/>
  <c r="O905" i="1"/>
  <c r="O904" i="1"/>
  <c r="O903" i="1"/>
  <c r="O902" i="1"/>
  <c r="O901" i="1"/>
  <c r="O876" i="1"/>
  <c r="O875" i="1"/>
  <c r="O874" i="1"/>
  <c r="O873" i="1"/>
  <c r="O872" i="1"/>
  <c r="O871" i="1"/>
  <c r="O870" i="1"/>
  <c r="O869" i="1"/>
  <c r="O844" i="1"/>
  <c r="O843" i="1"/>
  <c r="O842" i="1"/>
  <c r="O841" i="1"/>
  <c r="O840" i="1"/>
  <c r="O839" i="1"/>
  <c r="O838" i="1"/>
  <c r="O837" i="1"/>
  <c r="O812" i="1"/>
  <c r="O811" i="1"/>
  <c r="O810" i="1"/>
  <c r="O809" i="1"/>
  <c r="O808" i="1"/>
  <c r="O807" i="1"/>
  <c r="O806" i="1"/>
  <c r="O805" i="1"/>
  <c r="O780" i="1"/>
  <c r="O779" i="1"/>
  <c r="O778" i="1"/>
  <c r="O777" i="1"/>
  <c r="O776" i="1"/>
  <c r="O775" i="1"/>
  <c r="O774" i="1"/>
  <c r="O773" i="1"/>
  <c r="O748" i="1"/>
  <c r="O747" i="1"/>
  <c r="O746" i="1"/>
  <c r="O745" i="1"/>
  <c r="O744" i="1"/>
  <c r="O743" i="1"/>
  <c r="O742" i="1"/>
  <c r="O741" i="1"/>
  <c r="O716" i="1"/>
  <c r="O715" i="1"/>
  <c r="O714" i="1"/>
  <c r="O713" i="1"/>
  <c r="O712" i="1"/>
  <c r="O711" i="1"/>
  <c r="O710" i="1"/>
  <c r="O709" i="1"/>
  <c r="O684" i="1"/>
  <c r="O683" i="1"/>
  <c r="O682" i="1"/>
  <c r="O681" i="1"/>
  <c r="O680" i="1"/>
  <c r="O679" i="1"/>
  <c r="O678" i="1"/>
  <c r="O677" i="1"/>
  <c r="O652" i="1"/>
  <c r="O651" i="1"/>
  <c r="O650" i="1"/>
  <c r="O649" i="1"/>
  <c r="O648" i="1"/>
  <c r="O647" i="1"/>
  <c r="O646" i="1"/>
  <c r="O645" i="1"/>
  <c r="O620" i="1"/>
  <c r="O619" i="1"/>
  <c r="O618" i="1"/>
  <c r="O617" i="1"/>
  <c r="O616" i="1"/>
  <c r="O615" i="1"/>
  <c r="O614" i="1"/>
  <c r="O613" i="1"/>
  <c r="O588" i="1"/>
  <c r="O587" i="1"/>
  <c r="O586" i="1"/>
  <c r="O585" i="1"/>
  <c r="O584" i="1"/>
  <c r="O583" i="1"/>
  <c r="O582" i="1"/>
  <c r="O581" i="1"/>
  <c r="O556" i="1"/>
  <c r="O555" i="1"/>
  <c r="O554" i="1"/>
  <c r="O553" i="1"/>
  <c r="O552" i="1"/>
  <c r="O551" i="1"/>
  <c r="O550" i="1"/>
  <c r="O549" i="1"/>
  <c r="O524" i="1"/>
  <c r="O523" i="1"/>
  <c r="O522" i="1"/>
  <c r="O521" i="1"/>
  <c r="O520" i="1"/>
  <c r="O519" i="1"/>
  <c r="O518" i="1"/>
  <c r="O517" i="1"/>
  <c r="O492" i="1"/>
  <c r="O491" i="1"/>
  <c r="O490" i="1"/>
  <c r="O489" i="1"/>
  <c r="O488" i="1"/>
  <c r="O487" i="1"/>
  <c r="O486" i="1"/>
  <c r="O485" i="1"/>
  <c r="O460" i="1"/>
  <c r="O459" i="1"/>
  <c r="O458" i="1"/>
  <c r="O457" i="1"/>
  <c r="O456" i="1"/>
  <c r="O455" i="1"/>
  <c r="O454" i="1"/>
  <c r="O453" i="1"/>
  <c r="O428" i="1"/>
  <c r="O427" i="1"/>
  <c r="O426" i="1"/>
  <c r="O425" i="1"/>
  <c r="O424" i="1"/>
  <c r="O423" i="1"/>
  <c r="O422" i="1"/>
  <c r="O421" i="1"/>
  <c r="O396" i="1"/>
  <c r="O395" i="1"/>
  <c r="O394" i="1"/>
  <c r="O393" i="1"/>
  <c r="O392" i="1"/>
  <c r="O391" i="1"/>
  <c r="O390" i="1"/>
  <c r="O389" i="1"/>
  <c r="O364" i="1"/>
  <c r="O363" i="1"/>
  <c r="O362" i="1"/>
  <c r="O361" i="1"/>
  <c r="O360" i="1"/>
  <c r="O359" i="1"/>
  <c r="O358" i="1"/>
  <c r="O357" i="1"/>
  <c r="O332" i="1"/>
  <c r="O331" i="1"/>
  <c r="O330" i="1"/>
  <c r="O329" i="1"/>
  <c r="O328" i="1"/>
  <c r="O327" i="1"/>
  <c r="O326" i="1"/>
  <c r="O325" i="1"/>
  <c r="O300" i="1"/>
  <c r="O299" i="1"/>
  <c r="O298" i="1"/>
  <c r="O297" i="1"/>
  <c r="O296" i="1"/>
  <c r="O295" i="1"/>
  <c r="O294" i="1"/>
  <c r="O293" i="1"/>
  <c r="O268" i="1"/>
  <c r="O267" i="1"/>
  <c r="O266" i="1"/>
  <c r="O265" i="1"/>
  <c r="O264" i="1"/>
  <c r="O263" i="1"/>
  <c r="O262" i="1"/>
  <c r="O261" i="1"/>
  <c r="O7880" i="1"/>
  <c r="O7403" i="1"/>
  <c r="O6526" i="1"/>
  <c r="O5967" i="1"/>
  <c r="O5935" i="1"/>
  <c r="O5903" i="1"/>
  <c r="O5871" i="1"/>
  <c r="O5839" i="1"/>
  <c r="O5807" i="1"/>
  <c r="O5775" i="1"/>
  <c r="O5743" i="1"/>
  <c r="O4652" i="1"/>
  <c r="O4636" i="1"/>
  <c r="O4620" i="1"/>
  <c r="O4604" i="1"/>
  <c r="O4588" i="1"/>
  <c r="O4572" i="1"/>
  <c r="O4556" i="1"/>
  <c r="O4540" i="1"/>
  <c r="O4140" i="1"/>
  <c r="O4124" i="1"/>
  <c r="O4108" i="1"/>
  <c r="O4079" i="1"/>
  <c r="O4063" i="1"/>
  <c r="O4047" i="1"/>
  <c r="O4031" i="1"/>
  <c r="O3198" i="1"/>
  <c r="O3194" i="1"/>
  <c r="O3190" i="1"/>
  <c r="O3186" i="1"/>
  <c r="O3182" i="1"/>
  <c r="O3178" i="1"/>
  <c r="O3174" i="1"/>
  <c r="O3170" i="1"/>
  <c r="O3070" i="1"/>
  <c r="O3066" i="1"/>
  <c r="O3062" i="1"/>
  <c r="O3058" i="1"/>
  <c r="O3054" i="1"/>
  <c r="O3050" i="1"/>
  <c r="O3046" i="1"/>
  <c r="O3042" i="1"/>
  <c r="O2942" i="1"/>
  <c r="O2938" i="1"/>
  <c r="O2934" i="1"/>
  <c r="O2930" i="1"/>
  <c r="O2926" i="1"/>
  <c r="O2922" i="1"/>
  <c r="O2918" i="1"/>
  <c r="O2914" i="1"/>
  <c r="O2814" i="1"/>
  <c r="O2810" i="1"/>
  <c r="O2806" i="1"/>
  <c r="O2802" i="1"/>
  <c r="O2798" i="1"/>
  <c r="O2794" i="1"/>
  <c r="O2790" i="1"/>
  <c r="O2786" i="1"/>
  <c r="O2684" i="1"/>
  <c r="O2676" i="1"/>
  <c r="O2668" i="1"/>
  <c r="O2660" i="1"/>
  <c r="O2651" i="1"/>
  <c r="O2643" i="1"/>
  <c r="O2635" i="1"/>
  <c r="O2627" i="1"/>
  <c r="O2556" i="1"/>
  <c r="O2548" i="1"/>
  <c r="O2540" i="1"/>
  <c r="O2532" i="1"/>
  <c r="O2523" i="1"/>
  <c r="O996" i="1"/>
  <c r="O995" i="1"/>
  <c r="O994" i="1"/>
  <c r="O993" i="1"/>
  <c r="O992" i="1"/>
  <c r="O991" i="1"/>
  <c r="O990" i="1"/>
  <c r="O989" i="1"/>
  <c r="O964" i="1"/>
  <c r="O963" i="1"/>
  <c r="O962" i="1"/>
  <c r="O961" i="1"/>
  <c r="O960" i="1"/>
  <c r="O959" i="1"/>
  <c r="O958" i="1"/>
  <c r="O957" i="1"/>
  <c r="O932" i="1"/>
  <c r="O931" i="1"/>
  <c r="O930" i="1"/>
  <c r="O929" i="1"/>
  <c r="O928" i="1"/>
  <c r="O927" i="1"/>
  <c r="O926" i="1"/>
  <c r="O925" i="1"/>
  <c r="O900" i="1"/>
  <c r="O899" i="1"/>
  <c r="O898" i="1"/>
  <c r="O897" i="1"/>
  <c r="O896" i="1"/>
  <c r="O895" i="1"/>
  <c r="O894" i="1"/>
  <c r="O893" i="1"/>
  <c r="O868" i="1"/>
  <c r="O867" i="1"/>
  <c r="O866" i="1"/>
  <c r="O865" i="1"/>
  <c r="O864" i="1"/>
  <c r="O863" i="1"/>
  <c r="O862" i="1"/>
  <c r="O861" i="1"/>
  <c r="O836" i="1"/>
  <c r="O835" i="1"/>
  <c r="O834" i="1"/>
  <c r="O833" i="1"/>
  <c r="O832" i="1"/>
  <c r="O831" i="1"/>
  <c r="O830" i="1"/>
  <c r="O829" i="1"/>
  <c r="O804" i="1"/>
  <c r="O803" i="1"/>
  <c r="O802" i="1"/>
  <c r="O801" i="1"/>
  <c r="O800" i="1"/>
  <c r="O799" i="1"/>
  <c r="O798" i="1"/>
  <c r="O797" i="1"/>
  <c r="O772" i="1"/>
  <c r="O771" i="1"/>
  <c r="O770" i="1"/>
  <c r="O769" i="1"/>
  <c r="O768" i="1"/>
  <c r="O767" i="1"/>
  <c r="O766" i="1"/>
  <c r="O765" i="1"/>
  <c r="O740" i="1"/>
  <c r="O739" i="1"/>
  <c r="O738" i="1"/>
  <c r="O737" i="1"/>
  <c r="O736" i="1"/>
  <c r="O735" i="1"/>
  <c r="O734" i="1"/>
  <c r="O733" i="1"/>
  <c r="O708" i="1"/>
  <c r="O707" i="1"/>
  <c r="O706" i="1"/>
  <c r="O705" i="1"/>
  <c r="O704" i="1"/>
  <c r="O703" i="1"/>
  <c r="O702" i="1"/>
  <c r="O701" i="1"/>
  <c r="O676" i="1"/>
  <c r="O675" i="1"/>
  <c r="O674" i="1"/>
  <c r="O673" i="1"/>
  <c r="O672" i="1"/>
  <c r="O671" i="1"/>
  <c r="O670" i="1"/>
  <c r="O669" i="1"/>
  <c r="O644" i="1"/>
  <c r="O643" i="1"/>
  <c r="O642" i="1"/>
  <c r="O641" i="1"/>
  <c r="O640" i="1"/>
  <c r="O639" i="1"/>
  <c r="O638" i="1"/>
  <c r="O637" i="1"/>
  <c r="O612" i="1"/>
  <c r="O611" i="1"/>
  <c r="O610" i="1"/>
  <c r="O609" i="1"/>
  <c r="O608" i="1"/>
  <c r="O607" i="1"/>
  <c r="O606" i="1"/>
  <c r="O605" i="1"/>
  <c r="O580" i="1"/>
  <c r="O579" i="1"/>
  <c r="O578" i="1"/>
  <c r="O577" i="1"/>
  <c r="O576" i="1"/>
  <c r="O575" i="1"/>
  <c r="O574" i="1"/>
  <c r="O573" i="1"/>
  <c r="O548" i="1"/>
  <c r="O547" i="1"/>
  <c r="O546" i="1"/>
  <c r="O545" i="1"/>
  <c r="O544" i="1"/>
  <c r="O543" i="1"/>
  <c r="O542" i="1"/>
  <c r="O541" i="1"/>
  <c r="O516" i="1"/>
  <c r="O515" i="1"/>
  <c r="O514" i="1"/>
  <c r="O513" i="1"/>
  <c r="O512" i="1"/>
  <c r="O511" i="1"/>
  <c r="O510" i="1"/>
  <c r="O509" i="1"/>
  <c r="O484" i="1"/>
  <c r="O483" i="1"/>
  <c r="O482" i="1"/>
  <c r="O481" i="1"/>
  <c r="O480" i="1"/>
  <c r="O479" i="1"/>
  <c r="O478" i="1"/>
  <c r="O477" i="1"/>
  <c r="O452" i="1"/>
  <c r="O451" i="1"/>
  <c r="O450" i="1"/>
  <c r="O449" i="1"/>
  <c r="O448" i="1"/>
  <c r="O447" i="1"/>
  <c r="O446" i="1"/>
  <c r="O445" i="1"/>
  <c r="O420" i="1"/>
  <c r="O419" i="1"/>
  <c r="O418" i="1"/>
  <c r="O417" i="1"/>
  <c r="O416" i="1"/>
  <c r="O415" i="1"/>
  <c r="O414" i="1"/>
  <c r="O413" i="1"/>
  <c r="O388" i="1"/>
  <c r="O387" i="1"/>
  <c r="O386" i="1"/>
  <c r="O385" i="1"/>
  <c r="O384" i="1"/>
  <c r="O383" i="1"/>
  <c r="O382" i="1"/>
  <c r="O381" i="1"/>
  <c r="O356" i="1"/>
  <c r="O355" i="1"/>
  <c r="O354" i="1"/>
  <c r="O353" i="1"/>
  <c r="O352" i="1"/>
  <c r="O351" i="1"/>
  <c r="O350" i="1"/>
  <c r="O349" i="1"/>
  <c r="O324" i="1"/>
  <c r="O323" i="1"/>
  <c r="O322" i="1"/>
  <c r="O321" i="1"/>
  <c r="O320" i="1"/>
  <c r="O319" i="1"/>
  <c r="O318" i="1"/>
  <c r="O317" i="1"/>
  <c r="O292" i="1"/>
  <c r="O291" i="1"/>
  <c r="O290" i="1"/>
  <c r="O289" i="1"/>
  <c r="O288" i="1"/>
  <c r="O287" i="1"/>
  <c r="O286" i="1"/>
  <c r="O285" i="1"/>
  <c r="O260" i="1"/>
  <c r="O259" i="1"/>
  <c r="O258" i="1"/>
  <c r="O257" i="1"/>
  <c r="O13" i="1"/>
  <c r="O14" i="1"/>
  <c r="O15" i="1"/>
  <c r="O16" i="1"/>
  <c r="O17" i="1"/>
  <c r="O18" i="1"/>
  <c r="O19" i="1"/>
  <c r="O20" i="1"/>
  <c r="O45" i="1"/>
  <c r="O46" i="1"/>
  <c r="O47" i="1"/>
  <c r="O48" i="1"/>
  <c r="O49" i="1"/>
  <c r="O50" i="1"/>
  <c r="O51" i="1"/>
  <c r="O52" i="1"/>
  <c r="O77" i="1"/>
  <c r="O78" i="1"/>
  <c r="O79" i="1"/>
  <c r="O80" i="1"/>
  <c r="O81" i="1"/>
  <c r="O82" i="1"/>
  <c r="O83" i="1"/>
  <c r="O84" i="1"/>
  <c r="O109" i="1"/>
  <c r="O110" i="1"/>
  <c r="O111" i="1"/>
  <c r="O112" i="1"/>
  <c r="O113" i="1"/>
  <c r="O114" i="1"/>
  <c r="O115" i="1"/>
  <c r="O116" i="1"/>
  <c r="O141" i="1"/>
  <c r="O142" i="1"/>
  <c r="O143" i="1"/>
  <c r="O144" i="1"/>
  <c r="O145" i="1"/>
  <c r="O146" i="1"/>
  <c r="O147" i="1"/>
  <c r="O148" i="1"/>
  <c r="O173" i="1"/>
  <c r="O174" i="1"/>
  <c r="O175" i="1"/>
  <c r="O176" i="1"/>
  <c r="O177" i="1"/>
  <c r="O178" i="1"/>
  <c r="O179" i="1"/>
  <c r="O180" i="1"/>
  <c r="O205" i="1"/>
  <c r="O206" i="1"/>
  <c r="O207" i="1"/>
  <c r="O208" i="1"/>
  <c r="O209" i="1"/>
  <c r="O210" i="1"/>
  <c r="O211" i="1"/>
  <c r="O212" i="1"/>
  <c r="O237" i="1"/>
  <c r="O238" i="1"/>
  <c r="O239" i="1"/>
  <c r="O240" i="1"/>
  <c r="O241" i="1"/>
  <c r="O242" i="1"/>
  <c r="O243" i="1"/>
  <c r="O244" i="1"/>
  <c r="O1002" i="1"/>
  <c r="O1023" i="1"/>
  <c r="O1027" i="1"/>
  <c r="O1030" i="1"/>
  <c r="O1034" i="1"/>
  <c r="O1055" i="1"/>
  <c r="O1059" i="1"/>
  <c r="O1062" i="1"/>
  <c r="O1066" i="1"/>
  <c r="O1087" i="1"/>
  <c r="O1091" i="1"/>
  <c r="O1094" i="1"/>
  <c r="O1098" i="1"/>
  <c r="O1119" i="1"/>
  <c r="O1123" i="1"/>
  <c r="O1126" i="1"/>
  <c r="O1130" i="1"/>
  <c r="O1151" i="1"/>
  <c r="O1155" i="1"/>
  <c r="O1158" i="1"/>
  <c r="O1162" i="1"/>
  <c r="O1183" i="1"/>
  <c r="O1187" i="1"/>
  <c r="O1190" i="1"/>
  <c r="O1194" i="1"/>
  <c r="O1215" i="1"/>
  <c r="O1219" i="1"/>
  <c r="O1222" i="1"/>
  <c r="O1226" i="1"/>
  <c r="O1247" i="1"/>
  <c r="O1251" i="1"/>
  <c r="O1254" i="1"/>
  <c r="O1258" i="1"/>
  <c r="O1279" i="1"/>
  <c r="O1283" i="1"/>
  <c r="O1286" i="1"/>
  <c r="O1290" i="1"/>
  <c r="O1311" i="1"/>
  <c r="O1315" i="1"/>
  <c r="O1318" i="1"/>
  <c r="O1322" i="1"/>
  <c r="O1343" i="1"/>
  <c r="O1347" i="1"/>
  <c r="O1350" i="1"/>
  <c r="O1354" i="1"/>
  <c r="O1375" i="1"/>
  <c r="O1379" i="1"/>
  <c r="O1382" i="1"/>
  <c r="O1386" i="1"/>
  <c r="O1407" i="1"/>
  <c r="O1411" i="1"/>
  <c r="O1414" i="1"/>
  <c r="O1418" i="1"/>
  <c r="O1439" i="1"/>
  <c r="O1443" i="1"/>
  <c r="O1446" i="1"/>
  <c r="O1450" i="1"/>
  <c r="O1471" i="1"/>
  <c r="O1475" i="1"/>
  <c r="O1478" i="1"/>
  <c r="O1482" i="1"/>
  <c r="O1503" i="1"/>
  <c r="O1507" i="1"/>
  <c r="O1510" i="1"/>
  <c r="O1514" i="1"/>
  <c r="O1535" i="1"/>
  <c r="O1539" i="1"/>
  <c r="O1542" i="1"/>
  <c r="O1546" i="1"/>
  <c r="O1571" i="1"/>
  <c r="O1575" i="1"/>
  <c r="O1579" i="1"/>
  <c r="O1666" i="1"/>
  <c r="O1670" i="1"/>
  <c r="O1674" i="1"/>
  <c r="O1699" i="1"/>
  <c r="O1703" i="1"/>
  <c r="O1707" i="1"/>
  <c r="O1794" i="1"/>
  <c r="O1798" i="1"/>
  <c r="O1802" i="1"/>
  <c r="O1827" i="1"/>
  <c r="O1831" i="1"/>
  <c r="O1835" i="1"/>
  <c r="O1922" i="1"/>
  <c r="O1926" i="1"/>
  <c r="O1930" i="1"/>
  <c r="O1955" i="1"/>
  <c r="O1959" i="1"/>
  <c r="O1963" i="1"/>
  <c r="O2050" i="1"/>
  <c r="O2054" i="1"/>
  <c r="O2058" i="1"/>
  <c r="O2083" i="1"/>
  <c r="O2087" i="1"/>
  <c r="O2091" i="1"/>
  <c r="O2178" i="1"/>
  <c r="O2182" i="1"/>
  <c r="O2186" i="1"/>
  <c r="O2274" i="1"/>
  <c r="O2278" i="1"/>
  <c r="O2282" i="1"/>
  <c r="O2286" i="1"/>
  <c r="O2290" i="1"/>
  <c r="O2294" i="1"/>
  <c r="O2298" i="1"/>
  <c r="O2302" i="1"/>
  <c r="O2402" i="1"/>
  <c r="O2406" i="1"/>
  <c r="O2410" i="1"/>
  <c r="O2414" i="1"/>
  <c r="O2418" i="1"/>
  <c r="O2422" i="1"/>
  <c r="O2426" i="1"/>
  <c r="O2430" i="1"/>
  <c r="O2527" i="1"/>
  <c r="O2536" i="1"/>
  <c r="O2552" i="1"/>
  <c r="O2639" i="1"/>
  <c r="O2655" i="1"/>
  <c r="O2664" i="1"/>
  <c r="O2680" i="1"/>
  <c r="O2788" i="1"/>
  <c r="O2796" i="1"/>
  <c r="O2804" i="1"/>
  <c r="O2812" i="1"/>
  <c r="O2916" i="1"/>
  <c r="O2924" i="1"/>
  <c r="O2932" i="1"/>
  <c r="O2940" i="1"/>
  <c r="O3044" i="1"/>
  <c r="O3052" i="1"/>
  <c r="O3060" i="1"/>
  <c r="O3068" i="1"/>
  <c r="O3172" i="1"/>
  <c r="O3180" i="1"/>
  <c r="O3188" i="1"/>
  <c r="O3196" i="1"/>
  <c r="O3330" i="1"/>
  <c r="O3338" i="1"/>
  <c r="O3346" i="1"/>
  <c r="O3354" i="1"/>
  <c r="O3362" i="1"/>
  <c r="O3370" i="1"/>
  <c r="O3378" i="1"/>
  <c r="O3386" i="1"/>
  <c r="O3586" i="1"/>
  <c r="O3594" i="1"/>
  <c r="O3602" i="1"/>
  <c r="O3610" i="1"/>
  <c r="O3618" i="1"/>
  <c r="O3626" i="1"/>
  <c r="O3634" i="1"/>
  <c r="O3642" i="1"/>
  <c r="O3650" i="1"/>
  <c r="O3658" i="1"/>
  <c r="O4039" i="1"/>
  <c r="O4071" i="1"/>
  <c r="O4100" i="1"/>
  <c r="O4132" i="1"/>
  <c r="O4179" i="1"/>
  <c r="O4211" i="1"/>
  <c r="O4243" i="1"/>
  <c r="O4275" i="1"/>
  <c r="O4548" i="1"/>
  <c r="O4580" i="1"/>
  <c r="O4612" i="1"/>
  <c r="O4644" i="1"/>
  <c r="O4691" i="1"/>
  <c r="O4723" i="1"/>
  <c r="O4755" i="1"/>
  <c r="O4787" i="1"/>
  <c r="O6593" i="1"/>
  <c r="O7360" i="1"/>
  <c r="O7815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6" i="1"/>
  <c r="N8182" i="1"/>
  <c r="N8178" i="1"/>
  <c r="N8174" i="1"/>
  <c r="N8170" i="1"/>
  <c r="N8166" i="1"/>
  <c r="N8162" i="1"/>
  <c r="N8158" i="1"/>
  <c r="N8154" i="1"/>
  <c r="N8150" i="1"/>
  <c r="N8185" i="1"/>
  <c r="N8181" i="1"/>
  <c r="N8177" i="1"/>
  <c r="N8173" i="1"/>
  <c r="N8169" i="1"/>
  <c r="N8165" i="1"/>
  <c r="N8161" i="1"/>
  <c r="N8157" i="1"/>
  <c r="N8153" i="1"/>
  <c r="N8149" i="1"/>
  <c r="N8180" i="1"/>
  <c r="N8172" i="1"/>
  <c r="N8164" i="1"/>
  <c r="N8156" i="1"/>
  <c r="N8148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8183" i="1"/>
  <c r="N8179" i="1"/>
  <c r="N8176" i="1"/>
  <c r="N8151" i="1"/>
  <c r="N8147" i="1"/>
  <c r="N8142" i="1"/>
  <c r="N8139" i="1"/>
  <c r="N8134" i="1"/>
  <c r="N8131" i="1"/>
  <c r="N8126" i="1"/>
  <c r="N8123" i="1"/>
  <c r="N8118" i="1"/>
  <c r="N8115" i="1"/>
  <c r="N8110" i="1"/>
  <c r="N8107" i="1"/>
  <c r="N8102" i="1"/>
  <c r="N8099" i="1"/>
  <c r="N8094" i="1"/>
  <c r="N8091" i="1"/>
  <c r="N8086" i="1"/>
  <c r="N8083" i="1"/>
  <c r="N8078" i="1"/>
  <c r="N8075" i="1"/>
  <c r="N8070" i="1"/>
  <c r="N8067" i="1"/>
  <c r="N8062" i="1"/>
  <c r="N8059" i="1"/>
  <c r="N8054" i="1"/>
  <c r="N8051" i="1"/>
  <c r="N8046" i="1"/>
  <c r="N8043" i="1"/>
  <c r="N8038" i="1"/>
  <c r="N8035" i="1"/>
  <c r="N8030" i="1"/>
  <c r="N8027" i="1"/>
  <c r="N8022" i="1"/>
  <c r="N8019" i="1"/>
  <c r="N8014" i="1"/>
  <c r="N8011" i="1"/>
  <c r="N8006" i="1"/>
  <c r="N8003" i="1"/>
  <c r="N7998" i="1"/>
  <c r="N7995" i="1"/>
  <c r="N7990" i="1"/>
  <c r="N7987" i="1"/>
  <c r="N7982" i="1"/>
  <c r="N7979" i="1"/>
  <c r="N7974" i="1"/>
  <c r="N7971" i="1"/>
  <c r="N7966" i="1"/>
  <c r="N7963" i="1"/>
  <c r="N7958" i="1"/>
  <c r="N7955" i="1"/>
  <c r="N7950" i="1"/>
  <c r="N7947" i="1"/>
  <c r="N7942" i="1"/>
  <c r="N7939" i="1"/>
  <c r="N7934" i="1"/>
  <c r="N7931" i="1"/>
  <c r="N7926" i="1"/>
  <c r="N7923" i="1"/>
  <c r="N7918" i="1"/>
  <c r="N7915" i="1"/>
  <c r="N7910" i="1"/>
  <c r="N7907" i="1"/>
  <c r="N7902" i="1"/>
  <c r="N7140" i="1"/>
  <c r="N7136" i="1"/>
  <c r="N8175" i="1"/>
  <c r="N8171" i="1"/>
  <c r="N8168" i="1"/>
  <c r="N8144" i="1"/>
  <c r="N8141" i="1"/>
  <c r="N8136" i="1"/>
  <c r="N8133" i="1"/>
  <c r="N8128" i="1"/>
  <c r="N8125" i="1"/>
  <c r="N8120" i="1"/>
  <c r="N8117" i="1"/>
  <c r="N8112" i="1"/>
  <c r="N8109" i="1"/>
  <c r="N8104" i="1"/>
  <c r="N8101" i="1"/>
  <c r="N8096" i="1"/>
  <c r="N8093" i="1"/>
  <c r="N8088" i="1"/>
  <c r="N8085" i="1"/>
  <c r="N8080" i="1"/>
  <c r="N8077" i="1"/>
  <c r="N8072" i="1"/>
  <c r="N8069" i="1"/>
  <c r="N8064" i="1"/>
  <c r="N8061" i="1"/>
  <c r="N8056" i="1"/>
  <c r="N8053" i="1"/>
  <c r="N8048" i="1"/>
  <c r="N8045" i="1"/>
  <c r="N8040" i="1"/>
  <c r="N8037" i="1"/>
  <c r="N8032" i="1"/>
  <c r="N8029" i="1"/>
  <c r="N8024" i="1"/>
  <c r="N8021" i="1"/>
  <c r="N8016" i="1"/>
  <c r="N8013" i="1"/>
  <c r="N8008" i="1"/>
  <c r="N8005" i="1"/>
  <c r="N8000" i="1"/>
  <c r="N7997" i="1"/>
  <c r="N7992" i="1"/>
  <c r="N7989" i="1"/>
  <c r="N7984" i="1"/>
  <c r="N7981" i="1"/>
  <c r="N7976" i="1"/>
  <c r="N7973" i="1"/>
  <c r="N7968" i="1"/>
  <c r="N7965" i="1"/>
  <c r="N7960" i="1"/>
  <c r="N7957" i="1"/>
  <c r="N7952" i="1"/>
  <c r="N7949" i="1"/>
  <c r="N7944" i="1"/>
  <c r="N7941" i="1"/>
  <c r="N7936" i="1"/>
  <c r="N7933" i="1"/>
  <c r="N7928" i="1"/>
  <c r="N7925" i="1"/>
  <c r="N7920" i="1"/>
  <c r="N7917" i="1"/>
  <c r="N7912" i="1"/>
  <c r="N7909" i="1"/>
  <c r="N7904" i="1"/>
  <c r="N7901" i="1"/>
  <c r="N8163" i="1"/>
  <c r="N8143" i="1"/>
  <c r="N8138" i="1"/>
  <c r="N8127" i="1"/>
  <c r="N8122" i="1"/>
  <c r="N8111" i="1"/>
  <c r="N8106" i="1"/>
  <c r="N8095" i="1"/>
  <c r="N8090" i="1"/>
  <c r="N8079" i="1"/>
  <c r="N8074" i="1"/>
  <c r="N8063" i="1"/>
  <c r="N8058" i="1"/>
  <c r="N8047" i="1"/>
  <c r="N8042" i="1"/>
  <c r="N8031" i="1"/>
  <c r="N8026" i="1"/>
  <c r="N8015" i="1"/>
  <c r="N8010" i="1"/>
  <c r="N7999" i="1"/>
  <c r="N7994" i="1"/>
  <c r="N7983" i="1"/>
  <c r="N7978" i="1"/>
  <c r="N7967" i="1"/>
  <c r="N7962" i="1"/>
  <c r="N7951" i="1"/>
  <c r="N7946" i="1"/>
  <c r="N7935" i="1"/>
  <c r="N7930" i="1"/>
  <c r="N7919" i="1"/>
  <c r="N7914" i="1"/>
  <c r="N7903" i="1"/>
  <c r="N8187" i="1"/>
  <c r="N8159" i="1"/>
  <c r="N8152" i="1"/>
  <c r="N8145" i="1"/>
  <c r="N8140" i="1"/>
  <c r="N8129" i="1"/>
  <c r="N8124" i="1"/>
  <c r="N8113" i="1"/>
  <c r="N8108" i="1"/>
  <c r="N8097" i="1"/>
  <c r="N8092" i="1"/>
  <c r="N8081" i="1"/>
  <c r="N8076" i="1"/>
  <c r="N8065" i="1"/>
  <c r="N8060" i="1"/>
  <c r="N8049" i="1"/>
  <c r="N8044" i="1"/>
  <c r="N8033" i="1"/>
  <c r="N8028" i="1"/>
  <c r="N8017" i="1"/>
  <c r="N8012" i="1"/>
  <c r="N8001" i="1"/>
  <c r="N7996" i="1"/>
  <c r="N7985" i="1"/>
  <c r="N7980" i="1"/>
  <c r="N7969" i="1"/>
  <c r="N7964" i="1"/>
  <c r="N7953" i="1"/>
  <c r="N7948" i="1"/>
  <c r="N7937" i="1"/>
  <c r="N7932" i="1"/>
  <c r="N7921" i="1"/>
  <c r="N7916" i="1"/>
  <c r="N7905" i="1"/>
  <c r="N7141" i="1"/>
  <c r="N7134" i="1"/>
  <c r="N7131" i="1"/>
  <c r="N7127" i="1"/>
  <c r="N7123" i="1"/>
  <c r="N7119" i="1"/>
  <c r="N7115" i="1"/>
  <c r="N7111" i="1"/>
  <c r="N7107" i="1"/>
  <c r="N7103" i="1"/>
  <c r="N7099" i="1"/>
  <c r="N7095" i="1"/>
  <c r="N7091" i="1"/>
  <c r="N7087" i="1"/>
  <c r="N7083" i="1"/>
  <c r="N7079" i="1"/>
  <c r="N7075" i="1"/>
  <c r="N7071" i="1"/>
  <c r="N7067" i="1"/>
  <c r="N7063" i="1"/>
  <c r="N7059" i="1"/>
  <c r="N7055" i="1"/>
  <c r="N7051" i="1"/>
  <c r="N7047" i="1"/>
  <c r="N7043" i="1"/>
  <c r="N7039" i="1"/>
  <c r="N7035" i="1"/>
  <c r="N7031" i="1"/>
  <c r="N7027" i="1"/>
  <c r="N7023" i="1"/>
  <c r="N7019" i="1"/>
  <c r="N7015" i="1"/>
  <c r="N7011" i="1"/>
  <c r="N7007" i="1"/>
  <c r="N7003" i="1"/>
  <c r="N6999" i="1"/>
  <c r="N6995" i="1"/>
  <c r="N6991" i="1"/>
  <c r="N6987" i="1"/>
  <c r="N6983" i="1"/>
  <c r="N6979" i="1"/>
  <c r="N6975" i="1"/>
  <c r="N6971" i="1"/>
  <c r="N6967" i="1"/>
  <c r="N6963" i="1"/>
  <c r="N6959" i="1"/>
  <c r="N6955" i="1"/>
  <c r="N6951" i="1"/>
  <c r="N6947" i="1"/>
  <c r="N6943" i="1"/>
  <c r="N6939" i="1"/>
  <c r="N6935" i="1"/>
  <c r="N6931" i="1"/>
  <c r="N6927" i="1"/>
  <c r="N6923" i="1"/>
  <c r="N6919" i="1"/>
  <c r="N6915" i="1"/>
  <c r="N6911" i="1"/>
  <c r="N6907" i="1"/>
  <c r="N6903" i="1"/>
  <c r="N6899" i="1"/>
  <c r="N6895" i="1"/>
  <c r="N6891" i="1"/>
  <c r="N6887" i="1"/>
  <c r="N6883" i="1"/>
  <c r="N6879" i="1"/>
  <c r="N6875" i="1"/>
  <c r="N6871" i="1"/>
  <c r="N6867" i="1"/>
  <c r="N6863" i="1"/>
  <c r="N6859" i="1"/>
  <c r="N6855" i="1"/>
  <c r="N6851" i="1"/>
  <c r="N6847" i="1"/>
  <c r="N6843" i="1"/>
  <c r="N6839" i="1"/>
  <c r="N6835" i="1"/>
  <c r="N6831" i="1"/>
  <c r="N6827" i="1"/>
  <c r="N6823" i="1"/>
  <c r="N6819" i="1"/>
  <c r="N6815" i="1"/>
  <c r="N6811" i="1"/>
  <c r="N6807" i="1"/>
  <c r="N6803" i="1"/>
  <c r="N6799" i="1"/>
  <c r="N6795" i="1"/>
  <c r="N6791" i="1"/>
  <c r="N6787" i="1"/>
  <c r="N6783" i="1"/>
  <c r="N6779" i="1"/>
  <c r="N6775" i="1"/>
  <c r="N6771" i="1"/>
  <c r="N6767" i="1"/>
  <c r="N6763" i="1"/>
  <c r="N6759" i="1"/>
  <c r="N6755" i="1"/>
  <c r="N6751" i="1"/>
  <c r="N6747" i="1"/>
  <c r="N6743" i="1"/>
  <c r="N6739" i="1"/>
  <c r="N6735" i="1"/>
  <c r="N6731" i="1"/>
  <c r="N6727" i="1"/>
  <c r="N6723" i="1"/>
  <c r="N6719" i="1"/>
  <c r="N6715" i="1"/>
  <c r="N6711" i="1"/>
  <c r="N6707" i="1"/>
  <c r="N6703" i="1"/>
  <c r="N6699" i="1"/>
  <c r="N6695" i="1"/>
  <c r="N6691" i="1"/>
  <c r="N6687" i="1"/>
  <c r="N6683" i="1"/>
  <c r="N6679" i="1"/>
  <c r="N6675" i="1"/>
  <c r="N6671" i="1"/>
  <c r="N6667" i="1"/>
  <c r="N6663" i="1"/>
  <c r="N6659" i="1"/>
  <c r="N6655" i="1"/>
  <c r="N6651" i="1"/>
  <c r="N6647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8167" i="1"/>
  <c r="N8130" i="1"/>
  <c r="N8119" i="1"/>
  <c r="N8098" i="1"/>
  <c r="N8087" i="1"/>
  <c r="N8066" i="1"/>
  <c r="N8055" i="1"/>
  <c r="N8034" i="1"/>
  <c r="N8023" i="1"/>
  <c r="N8002" i="1"/>
  <c r="N7991" i="1"/>
  <c r="N7970" i="1"/>
  <c r="N7959" i="1"/>
  <c r="N7938" i="1"/>
  <c r="N7927" i="1"/>
  <c r="N7906" i="1"/>
  <c r="N7137" i="1"/>
  <c r="N7135" i="1"/>
  <c r="N7129" i="1"/>
  <c r="N7122" i="1"/>
  <c r="N7120" i="1"/>
  <c r="N7113" i="1"/>
  <c r="N7106" i="1"/>
  <c r="N7104" i="1"/>
  <c r="N7097" i="1"/>
  <c r="N7090" i="1"/>
  <c r="N7088" i="1"/>
  <c r="N7081" i="1"/>
  <c r="N7074" i="1"/>
  <c r="N7072" i="1"/>
  <c r="N7065" i="1"/>
  <c r="N7058" i="1"/>
  <c r="N7056" i="1"/>
  <c r="N7049" i="1"/>
  <c r="N7042" i="1"/>
  <c r="N7040" i="1"/>
  <c r="N7033" i="1"/>
  <c r="N7026" i="1"/>
  <c r="N7024" i="1"/>
  <c r="N7017" i="1"/>
  <c r="N7010" i="1"/>
  <c r="N7008" i="1"/>
  <c r="N7001" i="1"/>
  <c r="N6994" i="1"/>
  <c r="N6992" i="1"/>
  <c r="N6985" i="1"/>
  <c r="N6978" i="1"/>
  <c r="N6976" i="1"/>
  <c r="N6969" i="1"/>
  <c r="N6962" i="1"/>
  <c r="N6960" i="1"/>
  <c r="N6953" i="1"/>
  <c r="N6946" i="1"/>
  <c r="N6944" i="1"/>
  <c r="N6937" i="1"/>
  <c r="N6930" i="1"/>
  <c r="N6928" i="1"/>
  <c r="N6921" i="1"/>
  <c r="N6914" i="1"/>
  <c r="N6912" i="1"/>
  <c r="N6905" i="1"/>
  <c r="N6898" i="1"/>
  <c r="N6896" i="1"/>
  <c r="N6889" i="1"/>
  <c r="N6882" i="1"/>
  <c r="N6880" i="1"/>
  <c r="N6873" i="1"/>
  <c r="N6866" i="1"/>
  <c r="N6864" i="1"/>
  <c r="N6857" i="1"/>
  <c r="N6850" i="1"/>
  <c r="N6848" i="1"/>
  <c r="N6841" i="1"/>
  <c r="N6834" i="1"/>
  <c r="N6832" i="1"/>
  <c r="N6825" i="1"/>
  <c r="N6818" i="1"/>
  <c r="N6816" i="1"/>
  <c r="N6809" i="1"/>
  <c r="N6802" i="1"/>
  <c r="N6800" i="1"/>
  <c r="N6793" i="1"/>
  <c r="N6786" i="1"/>
  <c r="N6784" i="1"/>
  <c r="N6777" i="1"/>
  <c r="N6770" i="1"/>
  <c r="N6768" i="1"/>
  <c r="N6761" i="1"/>
  <c r="N6754" i="1"/>
  <c r="N6752" i="1"/>
  <c r="N6745" i="1"/>
  <c r="N6738" i="1"/>
  <c r="N6736" i="1"/>
  <c r="N6729" i="1"/>
  <c r="N6722" i="1"/>
  <c r="N6720" i="1"/>
  <c r="N6713" i="1"/>
  <c r="N6706" i="1"/>
  <c r="N6704" i="1"/>
  <c r="N6697" i="1"/>
  <c r="N6690" i="1"/>
  <c r="N6688" i="1"/>
  <c r="N6681" i="1"/>
  <c r="N6674" i="1"/>
  <c r="N6672" i="1"/>
  <c r="N6665" i="1"/>
  <c r="N6658" i="1"/>
  <c r="N6656" i="1"/>
  <c r="N6649" i="1"/>
  <c r="N6643" i="1"/>
  <c r="N6639" i="1"/>
  <c r="N6635" i="1"/>
  <c r="N6631" i="1"/>
  <c r="N6627" i="1"/>
  <c r="N6623" i="1"/>
  <c r="N6619" i="1"/>
  <c r="N6615" i="1"/>
  <c r="N6611" i="1"/>
  <c r="N6607" i="1"/>
  <c r="N6603" i="1"/>
  <c r="N6599" i="1"/>
  <c r="N6595" i="1"/>
  <c r="N6591" i="1"/>
  <c r="N6587" i="1"/>
  <c r="N6583" i="1"/>
  <c r="N6579" i="1"/>
  <c r="N6575" i="1"/>
  <c r="N6571" i="1"/>
  <c r="N6567" i="1"/>
  <c r="N6563" i="1"/>
  <c r="N6559" i="1"/>
  <c r="N6555" i="1"/>
  <c r="N6551" i="1"/>
  <c r="N6547" i="1"/>
  <c r="N6543" i="1"/>
  <c r="N6539" i="1"/>
  <c r="N6535" i="1"/>
  <c r="N6531" i="1"/>
  <c r="N6527" i="1"/>
  <c r="N6523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8184" i="1"/>
  <c r="N8155" i="1"/>
  <c r="N8132" i="1"/>
  <c r="N8121" i="1"/>
  <c r="N8100" i="1"/>
  <c r="N8089" i="1"/>
  <c r="N8068" i="1"/>
  <c r="N8057" i="1"/>
  <c r="N8036" i="1"/>
  <c r="N8025" i="1"/>
  <c r="N8004" i="1"/>
  <c r="N7993" i="1"/>
  <c r="N7972" i="1"/>
  <c r="N7961" i="1"/>
  <c r="N7940" i="1"/>
  <c r="N7929" i="1"/>
  <c r="N7908" i="1"/>
  <c r="N7138" i="1"/>
  <c r="N7133" i="1"/>
  <c r="N7126" i="1"/>
  <c r="N7124" i="1"/>
  <c r="N7117" i="1"/>
  <c r="N7110" i="1"/>
  <c r="N7108" i="1"/>
  <c r="N7101" i="1"/>
  <c r="N7094" i="1"/>
  <c r="N7092" i="1"/>
  <c r="N7085" i="1"/>
  <c r="N7078" i="1"/>
  <c r="N7076" i="1"/>
  <c r="N7069" i="1"/>
  <c r="N7062" i="1"/>
  <c r="N7060" i="1"/>
  <c r="N7053" i="1"/>
  <c r="N7046" i="1"/>
  <c r="N7044" i="1"/>
  <c r="N7037" i="1"/>
  <c r="N7030" i="1"/>
  <c r="N7028" i="1"/>
  <c r="N7021" i="1"/>
  <c r="N7014" i="1"/>
  <c r="N7012" i="1"/>
  <c r="N7005" i="1"/>
  <c r="N6998" i="1"/>
  <c r="N6996" i="1"/>
  <c r="N6989" i="1"/>
  <c r="N6982" i="1"/>
  <c r="N6980" i="1"/>
  <c r="N6973" i="1"/>
  <c r="N6966" i="1"/>
  <c r="N6964" i="1"/>
  <c r="N6957" i="1"/>
  <c r="N6950" i="1"/>
  <c r="N6948" i="1"/>
  <c r="N6941" i="1"/>
  <c r="N6934" i="1"/>
  <c r="N6932" i="1"/>
  <c r="N6925" i="1"/>
  <c r="N6918" i="1"/>
  <c r="N6916" i="1"/>
  <c r="N6909" i="1"/>
  <c r="N6902" i="1"/>
  <c r="N6900" i="1"/>
  <c r="N6893" i="1"/>
  <c r="N6886" i="1"/>
  <c r="N6884" i="1"/>
  <c r="N6877" i="1"/>
  <c r="N6870" i="1"/>
  <c r="N6868" i="1"/>
  <c r="N6861" i="1"/>
  <c r="N6854" i="1"/>
  <c r="N6852" i="1"/>
  <c r="N6845" i="1"/>
  <c r="N6838" i="1"/>
  <c r="N6836" i="1"/>
  <c r="N6829" i="1"/>
  <c r="N6822" i="1"/>
  <c r="N6820" i="1"/>
  <c r="N6813" i="1"/>
  <c r="N6806" i="1"/>
  <c r="N6804" i="1"/>
  <c r="N6797" i="1"/>
  <c r="N6790" i="1"/>
  <c r="N6788" i="1"/>
  <c r="N6781" i="1"/>
  <c r="N6774" i="1"/>
  <c r="N6772" i="1"/>
  <c r="N6765" i="1"/>
  <c r="N6758" i="1"/>
  <c r="N6756" i="1"/>
  <c r="N6749" i="1"/>
  <c r="N6742" i="1"/>
  <c r="N6740" i="1"/>
  <c r="N6733" i="1"/>
  <c r="N6726" i="1"/>
  <c r="N6724" i="1"/>
  <c r="N6717" i="1"/>
  <c r="N6710" i="1"/>
  <c r="N6708" i="1"/>
  <c r="N6701" i="1"/>
  <c r="N6694" i="1"/>
  <c r="N6692" i="1"/>
  <c r="N6685" i="1"/>
  <c r="N6678" i="1"/>
  <c r="N6676" i="1"/>
  <c r="N6669" i="1"/>
  <c r="N6662" i="1"/>
  <c r="N6660" i="1"/>
  <c r="N6653" i="1"/>
  <c r="N6646" i="1"/>
  <c r="N6642" i="1"/>
  <c r="N6638" i="1"/>
  <c r="N6634" i="1"/>
  <c r="N6630" i="1"/>
  <c r="N6626" i="1"/>
  <c r="N6622" i="1"/>
  <c r="N6618" i="1"/>
  <c r="N6614" i="1"/>
  <c r="N6610" i="1"/>
  <c r="N6606" i="1"/>
  <c r="N6602" i="1"/>
  <c r="N6598" i="1"/>
  <c r="N6594" i="1"/>
  <c r="N6590" i="1"/>
  <c r="N6586" i="1"/>
  <c r="N6582" i="1"/>
  <c r="N6578" i="1"/>
  <c r="N6574" i="1"/>
  <c r="N6570" i="1"/>
  <c r="N6566" i="1"/>
  <c r="N6562" i="1"/>
  <c r="N6558" i="1"/>
  <c r="N6554" i="1"/>
  <c r="N6550" i="1"/>
  <c r="N6546" i="1"/>
  <c r="N6542" i="1"/>
  <c r="N6538" i="1"/>
  <c r="N6534" i="1"/>
  <c r="N6530" i="1"/>
  <c r="N6526" i="1"/>
  <c r="N6522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8146" i="1"/>
  <c r="N8103" i="1"/>
  <c r="N8082" i="1"/>
  <c r="N8039" i="1"/>
  <c r="N8018" i="1"/>
  <c r="N7975" i="1"/>
  <c r="N7954" i="1"/>
  <c r="N7911" i="1"/>
  <c r="N7128" i="1"/>
  <c r="N7121" i="1"/>
  <c r="N7114" i="1"/>
  <c r="N7096" i="1"/>
  <c r="N7089" i="1"/>
  <c r="N7082" i="1"/>
  <c r="N7064" i="1"/>
  <c r="N7057" i="1"/>
  <c r="N7050" i="1"/>
  <c r="N7032" i="1"/>
  <c r="N7025" i="1"/>
  <c r="N7018" i="1"/>
  <c r="N7000" i="1"/>
  <c r="N6993" i="1"/>
  <c r="N6986" i="1"/>
  <c r="N6968" i="1"/>
  <c r="N6961" i="1"/>
  <c r="N6954" i="1"/>
  <c r="N6936" i="1"/>
  <c r="N6929" i="1"/>
  <c r="N6922" i="1"/>
  <c r="N6904" i="1"/>
  <c r="N6897" i="1"/>
  <c r="N6890" i="1"/>
  <c r="N6872" i="1"/>
  <c r="N6865" i="1"/>
  <c r="N6858" i="1"/>
  <c r="N6840" i="1"/>
  <c r="N6833" i="1"/>
  <c r="N6826" i="1"/>
  <c r="N6808" i="1"/>
  <c r="N6801" i="1"/>
  <c r="N6794" i="1"/>
  <c r="N6776" i="1"/>
  <c r="N6769" i="1"/>
  <c r="N6762" i="1"/>
  <c r="N6744" i="1"/>
  <c r="N6737" i="1"/>
  <c r="N6730" i="1"/>
  <c r="N6712" i="1"/>
  <c r="N6705" i="1"/>
  <c r="N6698" i="1"/>
  <c r="N6680" i="1"/>
  <c r="N6673" i="1"/>
  <c r="N6666" i="1"/>
  <c r="N6648" i="1"/>
  <c r="N6645" i="1"/>
  <c r="N6637" i="1"/>
  <c r="N6629" i="1"/>
  <c r="N6621" i="1"/>
  <c r="N6613" i="1"/>
  <c r="N6605" i="1"/>
  <c r="N6597" i="1"/>
  <c r="N6589" i="1"/>
  <c r="N6581" i="1"/>
  <c r="N6573" i="1"/>
  <c r="N6565" i="1"/>
  <c r="N6557" i="1"/>
  <c r="N6549" i="1"/>
  <c r="N6541" i="1"/>
  <c r="N6533" i="1"/>
  <c r="N6525" i="1"/>
  <c r="N5135" i="1"/>
  <c r="N5131" i="1"/>
  <c r="N5127" i="1"/>
  <c r="N5123" i="1"/>
  <c r="N5119" i="1"/>
  <c r="N5115" i="1"/>
  <c r="N5111" i="1"/>
  <c r="N5107" i="1"/>
  <c r="N5103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8105" i="1"/>
  <c r="N8084" i="1"/>
  <c r="N8041" i="1"/>
  <c r="N8020" i="1"/>
  <c r="N7977" i="1"/>
  <c r="N7956" i="1"/>
  <c r="N7913" i="1"/>
  <c r="N7132" i="1"/>
  <c r="N7125" i="1"/>
  <c r="N7118" i="1"/>
  <c r="N7100" i="1"/>
  <c r="N7093" i="1"/>
  <c r="N7086" i="1"/>
  <c r="N7068" i="1"/>
  <c r="N7061" i="1"/>
  <c r="N7054" i="1"/>
  <c r="N7036" i="1"/>
  <c r="N7029" i="1"/>
  <c r="N7022" i="1"/>
  <c r="N7004" i="1"/>
  <c r="N6997" i="1"/>
  <c r="N6990" i="1"/>
  <c r="N6972" i="1"/>
  <c r="N6965" i="1"/>
  <c r="N6958" i="1"/>
  <c r="N6940" i="1"/>
  <c r="N6933" i="1"/>
  <c r="N6926" i="1"/>
  <c r="N6908" i="1"/>
  <c r="N6901" i="1"/>
  <c r="N6894" i="1"/>
  <c r="N6876" i="1"/>
  <c r="N6869" i="1"/>
  <c r="N6862" i="1"/>
  <c r="N6844" i="1"/>
  <c r="N6837" i="1"/>
  <c r="N6830" i="1"/>
  <c r="N6812" i="1"/>
  <c r="N6805" i="1"/>
  <c r="N6798" i="1"/>
  <c r="N6780" i="1"/>
  <c r="N6773" i="1"/>
  <c r="N6766" i="1"/>
  <c r="N6748" i="1"/>
  <c r="N6741" i="1"/>
  <c r="N6734" i="1"/>
  <c r="N6716" i="1"/>
  <c r="N6709" i="1"/>
  <c r="N6702" i="1"/>
  <c r="N6684" i="1"/>
  <c r="N6677" i="1"/>
  <c r="N6670" i="1"/>
  <c r="N6652" i="1"/>
  <c r="N6640" i="1"/>
  <c r="N6632" i="1"/>
  <c r="N6624" i="1"/>
  <c r="N6616" i="1"/>
  <c r="N6608" i="1"/>
  <c r="N6600" i="1"/>
  <c r="N6592" i="1"/>
  <c r="N6584" i="1"/>
  <c r="N6576" i="1"/>
  <c r="N6568" i="1"/>
  <c r="N6560" i="1"/>
  <c r="N6552" i="1"/>
  <c r="N6544" i="1"/>
  <c r="N6536" i="1"/>
  <c r="N6528" i="1"/>
  <c r="N6520" i="1"/>
  <c r="N6499" i="1"/>
  <c r="N6497" i="1"/>
  <c r="N6495" i="1"/>
  <c r="N6493" i="1"/>
  <c r="N6491" i="1"/>
  <c r="N6489" i="1"/>
  <c r="N6487" i="1"/>
  <c r="N6485" i="1"/>
  <c r="N6483" i="1"/>
  <c r="N6481" i="1"/>
  <c r="N6479" i="1"/>
  <c r="N6477" i="1"/>
  <c r="N6475" i="1"/>
  <c r="N6473" i="1"/>
  <c r="N6471" i="1"/>
  <c r="N6469" i="1"/>
  <c r="N6467" i="1"/>
  <c r="N6465" i="1"/>
  <c r="N6463" i="1"/>
  <c r="N6461" i="1"/>
  <c r="N6459" i="1"/>
  <c r="N6457" i="1"/>
  <c r="N6455" i="1"/>
  <c r="N6453" i="1"/>
  <c r="N6451" i="1"/>
  <c r="N6449" i="1"/>
  <c r="N6447" i="1"/>
  <c r="N6445" i="1"/>
  <c r="N6443" i="1"/>
  <c r="N6441" i="1"/>
  <c r="N6439" i="1"/>
  <c r="N6437" i="1"/>
  <c r="N6435" i="1"/>
  <c r="N6433" i="1"/>
  <c r="N6431" i="1"/>
  <c r="N6429" i="1"/>
  <c r="N6427" i="1"/>
  <c r="N6425" i="1"/>
  <c r="N6423" i="1"/>
  <c r="N6421" i="1"/>
  <c r="N6419" i="1"/>
  <c r="N6417" i="1"/>
  <c r="N6415" i="1"/>
  <c r="N6413" i="1"/>
  <c r="N6411" i="1"/>
  <c r="N6409" i="1"/>
  <c r="N6407" i="1"/>
  <c r="N6405" i="1"/>
  <c r="N6403" i="1"/>
  <c r="N6401" i="1"/>
  <c r="N6399" i="1"/>
  <c r="N6397" i="1"/>
  <c r="N6395" i="1"/>
  <c r="N6393" i="1"/>
  <c r="N6391" i="1"/>
  <c r="N6389" i="1"/>
  <c r="N6387" i="1"/>
  <c r="N6385" i="1"/>
  <c r="N6383" i="1"/>
  <c r="N6381" i="1"/>
  <c r="N6379" i="1"/>
  <c r="N6377" i="1"/>
  <c r="N6375" i="1"/>
  <c r="N6373" i="1"/>
  <c r="N6371" i="1"/>
  <c r="N6369" i="1"/>
  <c r="N6367" i="1"/>
  <c r="N6365" i="1"/>
  <c r="N6363" i="1"/>
  <c r="N6361" i="1"/>
  <c r="N6359" i="1"/>
  <c r="N6357" i="1"/>
  <c r="N6355" i="1"/>
  <c r="N6353" i="1"/>
  <c r="N6351" i="1"/>
  <c r="N6349" i="1"/>
  <c r="N6347" i="1"/>
  <c r="N6345" i="1"/>
  <c r="N6343" i="1"/>
  <c r="N6341" i="1"/>
  <c r="N6339" i="1"/>
  <c r="N6337" i="1"/>
  <c r="N6335" i="1"/>
  <c r="N6333" i="1"/>
  <c r="N6331" i="1"/>
  <c r="N6329" i="1"/>
  <c r="N6327" i="1"/>
  <c r="N6325" i="1"/>
  <c r="N6323" i="1"/>
  <c r="N6321" i="1"/>
  <c r="N6319" i="1"/>
  <c r="N6317" i="1"/>
  <c r="N6315" i="1"/>
  <c r="N6313" i="1"/>
  <c r="N6311" i="1"/>
  <c r="N6309" i="1"/>
  <c r="N6307" i="1"/>
  <c r="N6305" i="1"/>
  <c r="N6303" i="1"/>
  <c r="N6301" i="1"/>
  <c r="N6299" i="1"/>
  <c r="N6297" i="1"/>
  <c r="N6295" i="1"/>
  <c r="N6293" i="1"/>
  <c r="N6291" i="1"/>
  <c r="N6289" i="1"/>
  <c r="N6287" i="1"/>
  <c r="N6285" i="1"/>
  <c r="N6283" i="1"/>
  <c r="N6281" i="1"/>
  <c r="N6279" i="1"/>
  <c r="N6277" i="1"/>
  <c r="N6275" i="1"/>
  <c r="N6273" i="1"/>
  <c r="N6271" i="1"/>
  <c r="N6269" i="1"/>
  <c r="N6267" i="1"/>
  <c r="N6265" i="1"/>
  <c r="N6263" i="1"/>
  <c r="N6261" i="1"/>
  <c r="N6259" i="1"/>
  <c r="N6257" i="1"/>
  <c r="N6255" i="1"/>
  <c r="N6253" i="1"/>
  <c r="N6251" i="1"/>
  <c r="N6248" i="1"/>
  <c r="N6246" i="1"/>
  <c r="N6244" i="1"/>
  <c r="N6242" i="1"/>
  <c r="N6240" i="1"/>
  <c r="N6238" i="1"/>
  <c r="N6236" i="1"/>
  <c r="N6234" i="1"/>
  <c r="N6232" i="1"/>
  <c r="N6230" i="1"/>
  <c r="N6228" i="1"/>
  <c r="N6226" i="1"/>
  <c r="N6224" i="1"/>
  <c r="N6222" i="1"/>
  <c r="N6220" i="1"/>
  <c r="N6218" i="1"/>
  <c r="N6216" i="1"/>
  <c r="N6214" i="1"/>
  <c r="N6212" i="1"/>
  <c r="N6210" i="1"/>
  <c r="N6208" i="1"/>
  <c r="N6206" i="1"/>
  <c r="N6204" i="1"/>
  <c r="N6202" i="1"/>
  <c r="N6200" i="1"/>
  <c r="N6198" i="1"/>
  <c r="N6196" i="1"/>
  <c r="N6194" i="1"/>
  <c r="N6192" i="1"/>
  <c r="N6190" i="1"/>
  <c r="N6188" i="1"/>
  <c r="N6186" i="1"/>
  <c r="N6184" i="1"/>
  <c r="N6182" i="1"/>
  <c r="N6180" i="1"/>
  <c r="N6178" i="1"/>
  <c r="N6176" i="1"/>
  <c r="N6174" i="1"/>
  <c r="N6172" i="1"/>
  <c r="N6170" i="1"/>
  <c r="N6168" i="1"/>
  <c r="N6166" i="1"/>
  <c r="N6164" i="1"/>
  <c r="N6162" i="1"/>
  <c r="N6160" i="1"/>
  <c r="N6158" i="1"/>
  <c r="N6156" i="1"/>
  <c r="N6154" i="1"/>
  <c r="N6152" i="1"/>
  <c r="N6150" i="1"/>
  <c r="N6148" i="1"/>
  <c r="N6146" i="1"/>
  <c r="N6144" i="1"/>
  <c r="N6142" i="1"/>
  <c r="N6140" i="1"/>
  <c r="N6138" i="1"/>
  <c r="N6136" i="1"/>
  <c r="N6134" i="1"/>
  <c r="N6132" i="1"/>
  <c r="N6130" i="1"/>
  <c r="N6128" i="1"/>
  <c r="N6126" i="1"/>
  <c r="N6124" i="1"/>
  <c r="N6122" i="1"/>
  <c r="N6120" i="1"/>
  <c r="N6118" i="1"/>
  <c r="N6116" i="1"/>
  <c r="N6114" i="1"/>
  <c r="N6112" i="1"/>
  <c r="N6110" i="1"/>
  <c r="N6108" i="1"/>
  <c r="N6106" i="1"/>
  <c r="N6104" i="1"/>
  <c r="N6102" i="1"/>
  <c r="N6100" i="1"/>
  <c r="N6098" i="1"/>
  <c r="N6096" i="1"/>
  <c r="N6094" i="1"/>
  <c r="N6092" i="1"/>
  <c r="N6090" i="1"/>
  <c r="N6088" i="1"/>
  <c r="N6086" i="1"/>
  <c r="N6084" i="1"/>
  <c r="N6082" i="1"/>
  <c r="N6080" i="1"/>
  <c r="N6078" i="1"/>
  <c r="N6076" i="1"/>
  <c r="N6074" i="1"/>
  <c r="N6072" i="1"/>
  <c r="N6070" i="1"/>
  <c r="N6068" i="1"/>
  <c r="N6066" i="1"/>
  <c r="N6064" i="1"/>
  <c r="N6062" i="1"/>
  <c r="N6060" i="1"/>
  <c r="N6058" i="1"/>
  <c r="N6056" i="1"/>
  <c r="N6054" i="1"/>
  <c r="N6052" i="1"/>
  <c r="N6050" i="1"/>
  <c r="N6048" i="1"/>
  <c r="N6046" i="1"/>
  <c r="N6044" i="1"/>
  <c r="N6042" i="1"/>
  <c r="N6040" i="1"/>
  <c r="N6038" i="1"/>
  <c r="N6036" i="1"/>
  <c r="N6034" i="1"/>
  <c r="N6032" i="1"/>
  <c r="N6030" i="1"/>
  <c r="N6028" i="1"/>
  <c r="N6026" i="1"/>
  <c r="N6024" i="1"/>
  <c r="N6022" i="1"/>
  <c r="N6020" i="1"/>
  <c r="N6018" i="1"/>
  <c r="N6016" i="1"/>
  <c r="N6014" i="1"/>
  <c r="N6012" i="1"/>
  <c r="N6010" i="1"/>
  <c r="N6008" i="1"/>
  <c r="N6006" i="1"/>
  <c r="N6004" i="1"/>
  <c r="N6002" i="1"/>
  <c r="N6000" i="1"/>
  <c r="N5998" i="1"/>
  <c r="N5996" i="1"/>
  <c r="N5994" i="1"/>
  <c r="N5481" i="1"/>
  <c r="N5479" i="1"/>
  <c r="N5477" i="1"/>
  <c r="N5475" i="1"/>
  <c r="N5473" i="1"/>
  <c r="N5471" i="1"/>
  <c r="N5469" i="1"/>
  <c r="N5467" i="1"/>
  <c r="N5465" i="1"/>
  <c r="N5463" i="1"/>
  <c r="N5461" i="1"/>
  <c r="N5459" i="1"/>
  <c r="N5457" i="1"/>
  <c r="N5455" i="1"/>
  <c r="N5453" i="1"/>
  <c r="N5451" i="1"/>
  <c r="N5449" i="1"/>
  <c r="N5447" i="1"/>
  <c r="N5445" i="1"/>
  <c r="N5443" i="1"/>
  <c r="N5441" i="1"/>
  <c r="N5439" i="1"/>
  <c r="N5437" i="1"/>
  <c r="N5435" i="1"/>
  <c r="N5433" i="1"/>
  <c r="N5431" i="1"/>
  <c r="N5429" i="1"/>
  <c r="N5427" i="1"/>
  <c r="N5425" i="1"/>
  <c r="N5423" i="1"/>
  <c r="N5421" i="1"/>
  <c r="N5419" i="1"/>
  <c r="N5417" i="1"/>
  <c r="N5415" i="1"/>
  <c r="N5413" i="1"/>
  <c r="N5411" i="1"/>
  <c r="N5409" i="1"/>
  <c r="N5407" i="1"/>
  <c r="N5405" i="1"/>
  <c r="N5403" i="1"/>
  <c r="N5401" i="1"/>
  <c r="N5399" i="1"/>
  <c r="N5397" i="1"/>
  <c r="N5395" i="1"/>
  <c r="N5393" i="1"/>
  <c r="N5391" i="1"/>
  <c r="N5389" i="1"/>
  <c r="N5387" i="1"/>
  <c r="N5385" i="1"/>
  <c r="N5383" i="1"/>
  <c r="N5381" i="1"/>
  <c r="N5379" i="1"/>
  <c r="N5377" i="1"/>
  <c r="N5375" i="1"/>
  <c r="N5373" i="1"/>
  <c r="N5371" i="1"/>
  <c r="N5369" i="1"/>
  <c r="N5367" i="1"/>
  <c r="N5365" i="1"/>
  <c r="N5363" i="1"/>
  <c r="N5361" i="1"/>
  <c r="N5359" i="1"/>
  <c r="N5357" i="1"/>
  <c r="N5355" i="1"/>
  <c r="N5353" i="1"/>
  <c r="N5351" i="1"/>
  <c r="N5349" i="1"/>
  <c r="N5347" i="1"/>
  <c r="N5345" i="1"/>
  <c r="N5343" i="1"/>
  <c r="N5341" i="1"/>
  <c r="N5339" i="1"/>
  <c r="N5337" i="1"/>
  <c r="N5335" i="1"/>
  <c r="N5333" i="1"/>
  <c r="N5331" i="1"/>
  <c r="N5329" i="1"/>
  <c r="N5327" i="1"/>
  <c r="N5325" i="1"/>
  <c r="N5323" i="1"/>
  <c r="N5321" i="1"/>
  <c r="N5319" i="1"/>
  <c r="N5317" i="1"/>
  <c r="N5315" i="1"/>
  <c r="N5313" i="1"/>
  <c r="N5311" i="1"/>
  <c r="N5309" i="1"/>
  <c r="N5307" i="1"/>
  <c r="N5305" i="1"/>
  <c r="N5303" i="1"/>
  <c r="N5301" i="1"/>
  <c r="N5299" i="1"/>
  <c r="N5297" i="1"/>
  <c r="N5295" i="1"/>
  <c r="N5293" i="1"/>
  <c r="N5291" i="1"/>
  <c r="N5289" i="1"/>
  <c r="N5287" i="1"/>
  <c r="N5285" i="1"/>
  <c r="N5283" i="1"/>
  <c r="N5281" i="1"/>
  <c r="N5279" i="1"/>
  <c r="N5277" i="1"/>
  <c r="N5275" i="1"/>
  <c r="N5273" i="1"/>
  <c r="N5271" i="1"/>
  <c r="N5269" i="1"/>
  <c r="N5267" i="1"/>
  <c r="N5265" i="1"/>
  <c r="N5263" i="1"/>
  <c r="N5261" i="1"/>
  <c r="N5259" i="1"/>
  <c r="N5257" i="1"/>
  <c r="N5255" i="1"/>
  <c r="N5253" i="1"/>
  <c r="N5251" i="1"/>
  <c r="N5249" i="1"/>
  <c r="N5247" i="1"/>
  <c r="N5245" i="1"/>
  <c r="N5243" i="1"/>
  <c r="N5241" i="1"/>
  <c r="N5239" i="1"/>
  <c r="N5237" i="1"/>
  <c r="N5235" i="1"/>
  <c r="N5233" i="1"/>
  <c r="N5231" i="1"/>
  <c r="N5229" i="1"/>
  <c r="N5227" i="1"/>
  <c r="N5224" i="1"/>
  <c r="N5222" i="1"/>
  <c r="N5220" i="1"/>
  <c r="N5218" i="1"/>
  <c r="N5216" i="1"/>
  <c r="N5214" i="1"/>
  <c r="N5212" i="1"/>
  <c r="N5210" i="1"/>
  <c r="N5208" i="1"/>
  <c r="N5206" i="1"/>
  <c r="N5204" i="1"/>
  <c r="N5202" i="1"/>
  <c r="N5200" i="1"/>
  <c r="N5198" i="1"/>
  <c r="N5196" i="1"/>
  <c r="N5194" i="1"/>
  <c r="N5192" i="1"/>
  <c r="N5190" i="1"/>
  <c r="N5188" i="1"/>
  <c r="N5186" i="1"/>
  <c r="N5184" i="1"/>
  <c r="N5182" i="1"/>
  <c r="N5180" i="1"/>
  <c r="N5178" i="1"/>
  <c r="N5176" i="1"/>
  <c r="N5174" i="1"/>
  <c r="N5172" i="1"/>
  <c r="N5170" i="1"/>
  <c r="N5168" i="1"/>
  <c r="N5166" i="1"/>
  <c r="N5164" i="1"/>
  <c r="N5162" i="1"/>
  <c r="N5160" i="1"/>
  <c r="N5158" i="1"/>
  <c r="N5156" i="1"/>
  <c r="N5154" i="1"/>
  <c r="N5152" i="1"/>
  <c r="N5150" i="1"/>
  <c r="N5148" i="1"/>
  <c r="N5146" i="1"/>
  <c r="N5144" i="1"/>
  <c r="N5142" i="1"/>
  <c r="N5140" i="1"/>
  <c r="N5138" i="1"/>
  <c r="N5134" i="1"/>
  <c r="N5130" i="1"/>
  <c r="N5126" i="1"/>
  <c r="N5122" i="1"/>
  <c r="N5118" i="1"/>
  <c r="N5114" i="1"/>
  <c r="N5110" i="1"/>
  <c r="N5106" i="1"/>
  <c r="N5102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8135" i="1"/>
  <c r="N8050" i="1"/>
  <c r="N8007" i="1"/>
  <c r="N7922" i="1"/>
  <c r="N7084" i="1"/>
  <c r="N7077" i="1"/>
  <c r="N7070" i="1"/>
  <c r="N7020" i="1"/>
  <c r="N7013" i="1"/>
  <c r="N7006" i="1"/>
  <c r="N6956" i="1"/>
  <c r="N6949" i="1"/>
  <c r="N6942" i="1"/>
  <c r="N6892" i="1"/>
  <c r="N6885" i="1"/>
  <c r="N6878" i="1"/>
  <c r="N6828" i="1"/>
  <c r="N6821" i="1"/>
  <c r="N6814" i="1"/>
  <c r="N6764" i="1"/>
  <c r="N6757" i="1"/>
  <c r="N6750" i="1"/>
  <c r="N6700" i="1"/>
  <c r="N6693" i="1"/>
  <c r="N6686" i="1"/>
  <c r="N6644" i="1"/>
  <c r="N6628" i="1"/>
  <c r="N6612" i="1"/>
  <c r="N6596" i="1"/>
  <c r="N6580" i="1"/>
  <c r="N6564" i="1"/>
  <c r="N6548" i="1"/>
  <c r="N6532" i="1"/>
  <c r="N6247" i="1"/>
  <c r="N6243" i="1"/>
  <c r="N6239" i="1"/>
  <c r="N6235" i="1"/>
  <c r="N6231" i="1"/>
  <c r="N6227" i="1"/>
  <c r="N6223" i="1"/>
  <c r="N6219" i="1"/>
  <c r="N6215" i="1"/>
  <c r="N6211" i="1"/>
  <c r="N6207" i="1"/>
  <c r="N6203" i="1"/>
  <c r="N6199" i="1"/>
  <c r="N6195" i="1"/>
  <c r="N6191" i="1"/>
  <c r="N6187" i="1"/>
  <c r="N6183" i="1"/>
  <c r="N6179" i="1"/>
  <c r="N6175" i="1"/>
  <c r="N6171" i="1"/>
  <c r="N6167" i="1"/>
  <c r="N6163" i="1"/>
  <c r="N6159" i="1"/>
  <c r="N6155" i="1"/>
  <c r="N6151" i="1"/>
  <c r="N6147" i="1"/>
  <c r="N6143" i="1"/>
  <c r="N6139" i="1"/>
  <c r="N6135" i="1"/>
  <c r="N6131" i="1"/>
  <c r="N6127" i="1"/>
  <c r="N6123" i="1"/>
  <c r="N6119" i="1"/>
  <c r="N6115" i="1"/>
  <c r="N6111" i="1"/>
  <c r="N6107" i="1"/>
  <c r="N6103" i="1"/>
  <c r="N6099" i="1"/>
  <c r="N6095" i="1"/>
  <c r="N6091" i="1"/>
  <c r="N6087" i="1"/>
  <c r="N6083" i="1"/>
  <c r="N6079" i="1"/>
  <c r="N6075" i="1"/>
  <c r="N6071" i="1"/>
  <c r="N6067" i="1"/>
  <c r="N6063" i="1"/>
  <c r="N6059" i="1"/>
  <c r="N6055" i="1"/>
  <c r="N6051" i="1"/>
  <c r="N6047" i="1"/>
  <c r="N6043" i="1"/>
  <c r="N6039" i="1"/>
  <c r="N6035" i="1"/>
  <c r="N6031" i="1"/>
  <c r="N6027" i="1"/>
  <c r="N6023" i="1"/>
  <c r="N6019" i="1"/>
  <c r="N6015" i="1"/>
  <c r="N6011" i="1"/>
  <c r="N6007" i="1"/>
  <c r="N6003" i="1"/>
  <c r="N5999" i="1"/>
  <c r="N5995" i="1"/>
  <c r="N5223" i="1"/>
  <c r="N5219" i="1"/>
  <c r="N5215" i="1"/>
  <c r="N5211" i="1"/>
  <c r="N5207" i="1"/>
  <c r="N5203" i="1"/>
  <c r="N5199" i="1"/>
  <c r="N5195" i="1"/>
  <c r="N5191" i="1"/>
  <c r="N5187" i="1"/>
  <c r="N5183" i="1"/>
  <c r="N5179" i="1"/>
  <c r="N5175" i="1"/>
  <c r="N5171" i="1"/>
  <c r="N5167" i="1"/>
  <c r="N5163" i="1"/>
  <c r="N5159" i="1"/>
  <c r="N5155" i="1"/>
  <c r="N5151" i="1"/>
  <c r="N5147" i="1"/>
  <c r="N5143" i="1"/>
  <c r="N5139" i="1"/>
  <c r="N5136" i="1"/>
  <c r="N5128" i="1"/>
  <c r="N5120" i="1"/>
  <c r="N5112" i="1"/>
  <c r="N5104" i="1"/>
  <c r="N4969" i="1"/>
  <c r="N4967" i="1"/>
  <c r="N4965" i="1"/>
  <c r="N4963" i="1"/>
  <c r="N4961" i="1"/>
  <c r="N4959" i="1"/>
  <c r="N4957" i="1"/>
  <c r="N4955" i="1"/>
  <c r="N4953" i="1"/>
  <c r="N4951" i="1"/>
  <c r="N4949" i="1"/>
  <c r="N4947" i="1"/>
  <c r="N4945" i="1"/>
  <c r="N4943" i="1"/>
  <c r="N4941" i="1"/>
  <c r="N4939" i="1"/>
  <c r="N4937" i="1"/>
  <c r="N4935" i="1"/>
  <c r="N4933" i="1"/>
  <c r="N4931" i="1"/>
  <c r="N4929" i="1"/>
  <c r="N4927" i="1"/>
  <c r="N4925" i="1"/>
  <c r="N4923" i="1"/>
  <c r="N4921" i="1"/>
  <c r="N4919" i="1"/>
  <c r="N4917" i="1"/>
  <c r="N4915" i="1"/>
  <c r="N4913" i="1"/>
  <c r="N4911" i="1"/>
  <c r="N4909" i="1"/>
  <c r="N4907" i="1"/>
  <c r="N4905" i="1"/>
  <c r="N4903" i="1"/>
  <c r="N4901" i="1"/>
  <c r="N4899" i="1"/>
  <c r="N4897" i="1"/>
  <c r="N4895" i="1"/>
  <c r="N4893" i="1"/>
  <c r="N4891" i="1"/>
  <c r="N4889" i="1"/>
  <c r="N4887" i="1"/>
  <c r="N4885" i="1"/>
  <c r="N4883" i="1"/>
  <c r="N4881" i="1"/>
  <c r="N4879" i="1"/>
  <c r="N4877" i="1"/>
  <c r="N4875" i="1"/>
  <c r="N4873" i="1"/>
  <c r="N4871" i="1"/>
  <c r="N4869" i="1"/>
  <c r="N4867" i="1"/>
  <c r="N4865" i="1"/>
  <c r="N4863" i="1"/>
  <c r="N4861" i="1"/>
  <c r="N4859" i="1"/>
  <c r="N4857" i="1"/>
  <c r="N4855" i="1"/>
  <c r="N4853" i="1"/>
  <c r="N4851" i="1"/>
  <c r="N4849" i="1"/>
  <c r="N4847" i="1"/>
  <c r="N4845" i="1"/>
  <c r="N4843" i="1"/>
  <c r="N4841" i="1"/>
  <c r="N4839" i="1"/>
  <c r="N4837" i="1"/>
  <c r="N4835" i="1"/>
  <c r="N4833" i="1"/>
  <c r="N4831" i="1"/>
  <c r="N4829" i="1"/>
  <c r="N4827" i="1"/>
  <c r="N4825" i="1"/>
  <c r="N4823" i="1"/>
  <c r="N4821" i="1"/>
  <c r="N4819" i="1"/>
  <c r="N4817" i="1"/>
  <c r="N4815" i="1"/>
  <c r="N4813" i="1"/>
  <c r="N4811" i="1"/>
  <c r="N4809" i="1"/>
  <c r="N4807" i="1"/>
  <c r="N4805" i="1"/>
  <c r="N4803" i="1"/>
  <c r="N4801" i="1"/>
  <c r="N4799" i="1"/>
  <c r="N4797" i="1"/>
  <c r="N4795" i="1"/>
  <c r="N4792" i="1"/>
  <c r="N4790" i="1"/>
  <c r="N4788" i="1"/>
  <c r="N4786" i="1"/>
  <c r="N4784" i="1"/>
  <c r="N4782" i="1"/>
  <c r="N4780" i="1"/>
  <c r="N4778" i="1"/>
  <c r="N4776" i="1"/>
  <c r="N4774" i="1"/>
  <c r="N4772" i="1"/>
  <c r="N4770" i="1"/>
  <c r="N4768" i="1"/>
  <c r="N4766" i="1"/>
  <c r="N4764" i="1"/>
  <c r="N4762" i="1"/>
  <c r="N4760" i="1"/>
  <c r="N4758" i="1"/>
  <c r="N4756" i="1"/>
  <c r="N4754" i="1"/>
  <c r="N4752" i="1"/>
  <c r="N4750" i="1"/>
  <c r="N4748" i="1"/>
  <c r="N4746" i="1"/>
  <c r="N4744" i="1"/>
  <c r="N4742" i="1"/>
  <c r="N4740" i="1"/>
  <c r="N4738" i="1"/>
  <c r="N4736" i="1"/>
  <c r="N4734" i="1"/>
  <c r="N4732" i="1"/>
  <c r="N4730" i="1"/>
  <c r="N4728" i="1"/>
  <c r="N4726" i="1"/>
  <c r="N4724" i="1"/>
  <c r="N4722" i="1"/>
  <c r="N4720" i="1"/>
  <c r="N4718" i="1"/>
  <c r="N4716" i="1"/>
  <c r="N4714" i="1"/>
  <c r="N4712" i="1"/>
  <c r="N4710" i="1"/>
  <c r="N4708" i="1"/>
  <c r="N4706" i="1"/>
  <c r="N4704" i="1"/>
  <c r="N4702" i="1"/>
  <c r="N4700" i="1"/>
  <c r="N4698" i="1"/>
  <c r="N4696" i="1"/>
  <c r="N4694" i="1"/>
  <c r="N4692" i="1"/>
  <c r="N4690" i="1"/>
  <c r="N4688" i="1"/>
  <c r="N4686" i="1"/>
  <c r="N4684" i="1"/>
  <c r="N4682" i="1"/>
  <c r="N4680" i="1"/>
  <c r="N4678" i="1"/>
  <c r="N4676" i="1"/>
  <c r="N4674" i="1"/>
  <c r="N4672" i="1"/>
  <c r="N4670" i="1"/>
  <c r="N4668" i="1"/>
  <c r="N4666" i="1"/>
  <c r="N4409" i="1"/>
  <c r="N4407" i="1"/>
  <c r="N4405" i="1"/>
  <c r="N4403" i="1"/>
  <c r="N4401" i="1"/>
  <c r="N4399" i="1"/>
  <c r="N4397" i="1"/>
  <c r="N4395" i="1"/>
  <c r="N4393" i="1"/>
  <c r="N4391" i="1"/>
  <c r="N4389" i="1"/>
  <c r="N4387" i="1"/>
  <c r="N4385" i="1"/>
  <c r="N4383" i="1"/>
  <c r="N4381" i="1"/>
  <c r="N4379" i="1"/>
  <c r="N4377" i="1"/>
  <c r="N4375" i="1"/>
  <c r="N4373" i="1"/>
  <c r="N4371" i="1"/>
  <c r="N4369" i="1"/>
  <c r="N4367" i="1"/>
  <c r="N4365" i="1"/>
  <c r="N4363" i="1"/>
  <c r="N4361" i="1"/>
  <c r="N4359" i="1"/>
  <c r="N4357" i="1"/>
  <c r="N4355" i="1"/>
  <c r="N4353" i="1"/>
  <c r="N4351" i="1"/>
  <c r="N4349" i="1"/>
  <c r="N4347" i="1"/>
  <c r="N4345" i="1"/>
  <c r="N4343" i="1"/>
  <c r="N4341" i="1"/>
  <c r="N4339" i="1"/>
  <c r="N4337" i="1"/>
  <c r="N4335" i="1"/>
  <c r="N4333" i="1"/>
  <c r="N4331" i="1"/>
  <c r="N4329" i="1"/>
  <c r="N4327" i="1"/>
  <c r="N4325" i="1"/>
  <c r="N4323" i="1"/>
  <c r="N4321" i="1"/>
  <c r="N4319" i="1"/>
  <c r="N4317" i="1"/>
  <c r="N4315" i="1"/>
  <c r="N4313" i="1"/>
  <c r="N4311" i="1"/>
  <c r="N4309" i="1"/>
  <c r="N4307" i="1"/>
  <c r="N4305" i="1"/>
  <c r="N4303" i="1"/>
  <c r="N4301" i="1"/>
  <c r="N4299" i="1"/>
  <c r="N4297" i="1"/>
  <c r="N4295" i="1"/>
  <c r="N4293" i="1"/>
  <c r="N4291" i="1"/>
  <c r="N4289" i="1"/>
  <c r="N4287" i="1"/>
  <c r="N4285" i="1"/>
  <c r="N4283" i="1"/>
  <c r="N4280" i="1"/>
  <c r="N4278" i="1"/>
  <c r="N4276" i="1"/>
  <c r="N4274" i="1"/>
  <c r="N4272" i="1"/>
  <c r="N4270" i="1"/>
  <c r="N4268" i="1"/>
  <c r="N4266" i="1"/>
  <c r="N4264" i="1"/>
  <c r="N4262" i="1"/>
  <c r="N4260" i="1"/>
  <c r="N4258" i="1"/>
  <c r="N4256" i="1"/>
  <c r="N4254" i="1"/>
  <c r="N4252" i="1"/>
  <c r="N4250" i="1"/>
  <c r="N4248" i="1"/>
  <c r="N4246" i="1"/>
  <c r="N4244" i="1"/>
  <c r="N4242" i="1"/>
  <c r="N4240" i="1"/>
  <c r="N4238" i="1"/>
  <c r="N4236" i="1"/>
  <c r="N4234" i="1"/>
  <c r="N4232" i="1"/>
  <c r="N4230" i="1"/>
  <c r="N4228" i="1"/>
  <c r="N4226" i="1"/>
  <c r="N4224" i="1"/>
  <c r="N4222" i="1"/>
  <c r="N4220" i="1"/>
  <c r="N4218" i="1"/>
  <c r="N4216" i="1"/>
  <c r="N4214" i="1"/>
  <c r="N4212" i="1"/>
  <c r="N4210" i="1"/>
  <c r="N4208" i="1"/>
  <c r="N4206" i="1"/>
  <c r="N4204" i="1"/>
  <c r="N4202" i="1"/>
  <c r="N4200" i="1"/>
  <c r="N4198" i="1"/>
  <c r="N4196" i="1"/>
  <c r="N4194" i="1"/>
  <c r="N4192" i="1"/>
  <c r="N4190" i="1"/>
  <c r="N4188" i="1"/>
  <c r="N4186" i="1"/>
  <c r="N4184" i="1"/>
  <c r="N4182" i="1"/>
  <c r="N4180" i="1"/>
  <c r="N4178" i="1"/>
  <c r="N4176" i="1"/>
  <c r="N4174" i="1"/>
  <c r="N4172" i="1"/>
  <c r="N4170" i="1"/>
  <c r="N4168" i="1"/>
  <c r="N4166" i="1"/>
  <c r="N4164" i="1"/>
  <c r="N4162" i="1"/>
  <c r="N4160" i="1"/>
  <c r="N4158" i="1"/>
  <c r="N4156" i="1"/>
  <c r="N4154" i="1"/>
  <c r="N4025" i="1"/>
  <c r="N4021" i="1"/>
  <c r="N4017" i="1"/>
  <c r="N4013" i="1"/>
  <c r="N4009" i="1"/>
  <c r="N4005" i="1"/>
  <c r="N4001" i="1"/>
  <c r="N3997" i="1"/>
  <c r="N3993" i="1"/>
  <c r="N3989" i="1"/>
  <c r="N3985" i="1"/>
  <c r="N3981" i="1"/>
  <c r="N3977" i="1"/>
  <c r="N3973" i="1"/>
  <c r="N3969" i="1"/>
  <c r="N3965" i="1"/>
  <c r="N3961" i="1"/>
  <c r="N3957" i="1"/>
  <c r="N3953" i="1"/>
  <c r="N3949" i="1"/>
  <c r="N3945" i="1"/>
  <c r="N3941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168" i="1"/>
  <c r="N2167" i="1"/>
  <c r="N2166" i="1"/>
  <c r="N2165" i="1"/>
  <c r="N2164" i="1"/>
  <c r="N2163" i="1"/>
  <c r="N2162" i="1"/>
  <c r="N2161" i="1"/>
  <c r="N2160" i="1"/>
  <c r="N2159" i="1"/>
  <c r="N2158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081" i="1"/>
  <c r="N2080" i="1"/>
  <c r="N2079" i="1"/>
  <c r="N2078" i="1"/>
  <c r="N2077" i="1"/>
  <c r="N2076" i="1"/>
  <c r="N2075" i="1"/>
  <c r="N2074" i="1"/>
  <c r="N2073" i="1"/>
  <c r="N2040" i="1"/>
  <c r="N2039" i="1"/>
  <c r="N2038" i="1"/>
  <c r="N2037" i="1"/>
  <c r="N2036" i="1"/>
  <c r="N2035" i="1"/>
  <c r="N2034" i="1"/>
  <c r="N2033" i="1"/>
  <c r="N2032" i="1"/>
  <c r="N2031" i="1"/>
  <c r="N2030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53" i="1"/>
  <c r="N1952" i="1"/>
  <c r="N1951" i="1"/>
  <c r="N1950" i="1"/>
  <c r="N1949" i="1"/>
  <c r="N1948" i="1"/>
  <c r="N1947" i="1"/>
  <c r="N1946" i="1"/>
  <c r="N1945" i="1"/>
  <c r="N1912" i="1"/>
  <c r="N1911" i="1"/>
  <c r="N1910" i="1"/>
  <c r="N1909" i="1"/>
  <c r="N1908" i="1"/>
  <c r="N1907" i="1"/>
  <c r="N1906" i="1"/>
  <c r="N1905" i="1"/>
  <c r="N1904" i="1"/>
  <c r="N1903" i="1"/>
  <c r="N1902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25" i="1"/>
  <c r="N1824" i="1"/>
  <c r="N1823" i="1"/>
  <c r="N1822" i="1"/>
  <c r="N1821" i="1"/>
  <c r="N1820" i="1"/>
  <c r="N1819" i="1"/>
  <c r="N1818" i="1"/>
  <c r="N1817" i="1"/>
  <c r="N1784" i="1"/>
  <c r="N1783" i="1"/>
  <c r="N1782" i="1"/>
  <c r="N1781" i="1"/>
  <c r="N1780" i="1"/>
  <c r="N1779" i="1"/>
  <c r="N1778" i="1"/>
  <c r="N1777" i="1"/>
  <c r="N1776" i="1"/>
  <c r="N1775" i="1"/>
  <c r="N1774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697" i="1"/>
  <c r="N1696" i="1"/>
  <c r="N1695" i="1"/>
  <c r="N1694" i="1"/>
  <c r="N1693" i="1"/>
  <c r="N1692" i="1"/>
  <c r="N1691" i="1"/>
  <c r="N1690" i="1"/>
  <c r="N1689" i="1"/>
  <c r="N1656" i="1"/>
  <c r="N1655" i="1"/>
  <c r="N1654" i="1"/>
  <c r="N1653" i="1"/>
  <c r="N1652" i="1"/>
  <c r="N1651" i="1"/>
  <c r="N1650" i="1"/>
  <c r="N1649" i="1"/>
  <c r="N1648" i="1"/>
  <c r="N1647" i="1"/>
  <c r="N1646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569" i="1"/>
  <c r="N1568" i="1"/>
  <c r="N1567" i="1"/>
  <c r="N1566" i="1"/>
  <c r="N1565" i="1"/>
  <c r="N1564" i="1"/>
  <c r="N1563" i="1"/>
  <c r="N1562" i="1"/>
  <c r="N1561" i="1"/>
  <c r="N1532" i="1"/>
  <c r="N1531" i="1"/>
  <c r="N1530" i="1"/>
  <c r="N1529" i="1"/>
  <c r="N1528" i="1"/>
  <c r="N1527" i="1"/>
  <c r="N1526" i="1"/>
  <c r="N1525" i="1"/>
  <c r="N1500" i="1"/>
  <c r="N1499" i="1"/>
  <c r="N1498" i="1"/>
  <c r="N1497" i="1"/>
  <c r="N1496" i="1"/>
  <c r="N1495" i="1"/>
  <c r="N1494" i="1"/>
  <c r="N1493" i="1"/>
  <c r="N1468" i="1"/>
  <c r="N1467" i="1"/>
  <c r="N1466" i="1"/>
  <c r="N1465" i="1"/>
  <c r="N1464" i="1"/>
  <c r="N1463" i="1"/>
  <c r="N1462" i="1"/>
  <c r="N1461" i="1"/>
  <c r="N1436" i="1"/>
  <c r="N1435" i="1"/>
  <c r="N1434" i="1"/>
  <c r="N1433" i="1"/>
  <c r="N1432" i="1"/>
  <c r="N1431" i="1"/>
  <c r="N1430" i="1"/>
  <c r="N1429" i="1"/>
  <c r="N1404" i="1"/>
  <c r="N1403" i="1"/>
  <c r="N1402" i="1"/>
  <c r="N1401" i="1"/>
  <c r="N1400" i="1"/>
  <c r="N1399" i="1"/>
  <c r="N1398" i="1"/>
  <c r="N1397" i="1"/>
  <c r="N1372" i="1"/>
  <c r="N1371" i="1"/>
  <c r="N1370" i="1"/>
  <c r="N1369" i="1"/>
  <c r="N1368" i="1"/>
  <c r="N1367" i="1"/>
  <c r="N1366" i="1"/>
  <c r="N1365" i="1"/>
  <c r="N1340" i="1"/>
  <c r="N1339" i="1"/>
  <c r="N1338" i="1"/>
  <c r="N1337" i="1"/>
  <c r="N1336" i="1"/>
  <c r="N1335" i="1"/>
  <c r="N1334" i="1"/>
  <c r="N1333" i="1"/>
  <c r="N1308" i="1"/>
  <c r="N1307" i="1"/>
  <c r="N1306" i="1"/>
  <c r="N1305" i="1"/>
  <c r="N1304" i="1"/>
  <c r="N1303" i="1"/>
  <c r="N1302" i="1"/>
  <c r="N1301" i="1"/>
  <c r="N1276" i="1"/>
  <c r="N1275" i="1"/>
  <c r="N1274" i="1"/>
  <c r="N1273" i="1"/>
  <c r="N1272" i="1"/>
  <c r="N1271" i="1"/>
  <c r="N1270" i="1"/>
  <c r="N1269" i="1"/>
  <c r="N1244" i="1"/>
  <c r="N1243" i="1"/>
  <c r="N1242" i="1"/>
  <c r="N1241" i="1"/>
  <c r="N1240" i="1"/>
  <c r="N1239" i="1"/>
  <c r="N1238" i="1"/>
  <c r="N1237" i="1"/>
  <c r="N1212" i="1"/>
  <c r="N1211" i="1"/>
  <c r="N1210" i="1"/>
  <c r="N1209" i="1"/>
  <c r="N1208" i="1"/>
  <c r="N1207" i="1"/>
  <c r="N1206" i="1"/>
  <c r="N1205" i="1"/>
  <c r="N1180" i="1"/>
  <c r="N1179" i="1"/>
  <c r="N1178" i="1"/>
  <c r="N1177" i="1"/>
  <c r="N1176" i="1"/>
  <c r="N1175" i="1"/>
  <c r="N1174" i="1"/>
  <c r="N1173" i="1"/>
  <c r="N1148" i="1"/>
  <c r="N1147" i="1"/>
  <c r="N1146" i="1"/>
  <c r="N1145" i="1"/>
  <c r="N1144" i="1"/>
  <c r="N1143" i="1"/>
  <c r="N1142" i="1"/>
  <c r="N1141" i="1"/>
  <c r="N1116" i="1"/>
  <c r="N1115" i="1"/>
  <c r="N1114" i="1"/>
  <c r="N1113" i="1"/>
  <c r="N1112" i="1"/>
  <c r="N1111" i="1"/>
  <c r="N1110" i="1"/>
  <c r="N1109" i="1"/>
  <c r="N1084" i="1"/>
  <c r="N1083" i="1"/>
  <c r="N1082" i="1"/>
  <c r="N1081" i="1"/>
  <c r="N1080" i="1"/>
  <c r="N1079" i="1"/>
  <c r="N1078" i="1"/>
  <c r="N1077" i="1"/>
  <c r="N1052" i="1"/>
  <c r="N1051" i="1"/>
  <c r="N1050" i="1"/>
  <c r="N1049" i="1"/>
  <c r="N1048" i="1"/>
  <c r="N1047" i="1"/>
  <c r="N1046" i="1"/>
  <c r="N1045" i="1"/>
  <c r="N1020" i="1"/>
  <c r="N1019" i="1"/>
  <c r="N1018" i="1"/>
  <c r="N1017" i="1"/>
  <c r="N1016" i="1"/>
  <c r="N1015" i="1"/>
  <c r="N1014" i="1"/>
  <c r="N1013" i="1"/>
  <c r="N8137" i="1"/>
  <c r="N8052" i="1"/>
  <c r="N8009" i="1"/>
  <c r="N7924" i="1"/>
  <c r="N7130" i="1"/>
  <c r="N7080" i="1"/>
  <c r="N7073" i="1"/>
  <c r="N7066" i="1"/>
  <c r="N7016" i="1"/>
  <c r="N7009" i="1"/>
  <c r="N7002" i="1"/>
  <c r="N6952" i="1"/>
  <c r="N6945" i="1"/>
  <c r="N6938" i="1"/>
  <c r="N6888" i="1"/>
  <c r="N6881" i="1"/>
  <c r="N6874" i="1"/>
  <c r="N6824" i="1"/>
  <c r="N6817" i="1"/>
  <c r="N6810" i="1"/>
  <c r="N6760" i="1"/>
  <c r="N6753" i="1"/>
  <c r="N6746" i="1"/>
  <c r="N6696" i="1"/>
  <c r="N6689" i="1"/>
  <c r="N6682" i="1"/>
  <c r="N6641" i="1"/>
  <c r="N6625" i="1"/>
  <c r="N6609" i="1"/>
  <c r="N6593" i="1"/>
  <c r="N6577" i="1"/>
  <c r="N6561" i="1"/>
  <c r="N6545" i="1"/>
  <c r="N6529" i="1"/>
  <c r="N6498" i="1"/>
  <c r="N6494" i="1"/>
  <c r="N6490" i="1"/>
  <c r="N6486" i="1"/>
  <c r="N6482" i="1"/>
  <c r="N6478" i="1"/>
  <c r="N6474" i="1"/>
  <c r="N6470" i="1"/>
  <c r="N6466" i="1"/>
  <c r="N6462" i="1"/>
  <c r="N6458" i="1"/>
  <c r="N6454" i="1"/>
  <c r="N6450" i="1"/>
  <c r="N6446" i="1"/>
  <c r="N6442" i="1"/>
  <c r="N6438" i="1"/>
  <c r="N6434" i="1"/>
  <c r="N6430" i="1"/>
  <c r="N6426" i="1"/>
  <c r="N6422" i="1"/>
  <c r="N6418" i="1"/>
  <c r="N6414" i="1"/>
  <c r="N6410" i="1"/>
  <c r="N6406" i="1"/>
  <c r="N6402" i="1"/>
  <c r="N6398" i="1"/>
  <c r="N6394" i="1"/>
  <c r="N6390" i="1"/>
  <c r="N6386" i="1"/>
  <c r="N6382" i="1"/>
  <c r="N6378" i="1"/>
  <c r="N6374" i="1"/>
  <c r="N6370" i="1"/>
  <c r="N6366" i="1"/>
  <c r="N6362" i="1"/>
  <c r="N6358" i="1"/>
  <c r="N6354" i="1"/>
  <c r="N6350" i="1"/>
  <c r="N6346" i="1"/>
  <c r="N6342" i="1"/>
  <c r="N6338" i="1"/>
  <c r="N6334" i="1"/>
  <c r="N6330" i="1"/>
  <c r="N6326" i="1"/>
  <c r="N6322" i="1"/>
  <c r="N6318" i="1"/>
  <c r="N6314" i="1"/>
  <c r="N6310" i="1"/>
  <c r="N6306" i="1"/>
  <c r="N6302" i="1"/>
  <c r="N6298" i="1"/>
  <c r="N6294" i="1"/>
  <c r="N6290" i="1"/>
  <c r="N6286" i="1"/>
  <c r="N6282" i="1"/>
  <c r="N6278" i="1"/>
  <c r="N6274" i="1"/>
  <c r="N6270" i="1"/>
  <c r="N6266" i="1"/>
  <c r="N6262" i="1"/>
  <c r="N6258" i="1"/>
  <c r="N6254" i="1"/>
  <c r="N6250" i="1"/>
  <c r="N5478" i="1"/>
  <c r="N5474" i="1"/>
  <c r="N5470" i="1"/>
  <c r="N5466" i="1"/>
  <c r="N5462" i="1"/>
  <c r="N5458" i="1"/>
  <c r="N5454" i="1"/>
  <c r="N5450" i="1"/>
  <c r="N5446" i="1"/>
  <c r="N5442" i="1"/>
  <c r="N5438" i="1"/>
  <c r="N5434" i="1"/>
  <c r="N5430" i="1"/>
  <c r="N5426" i="1"/>
  <c r="N5422" i="1"/>
  <c r="N5418" i="1"/>
  <c r="N5414" i="1"/>
  <c r="N5410" i="1"/>
  <c r="N5406" i="1"/>
  <c r="N5402" i="1"/>
  <c r="N5398" i="1"/>
  <c r="N5394" i="1"/>
  <c r="N5390" i="1"/>
  <c r="N5386" i="1"/>
  <c r="N5382" i="1"/>
  <c r="N5378" i="1"/>
  <c r="N5374" i="1"/>
  <c r="N5370" i="1"/>
  <c r="N5366" i="1"/>
  <c r="N5362" i="1"/>
  <c r="N5358" i="1"/>
  <c r="N5354" i="1"/>
  <c r="N5350" i="1"/>
  <c r="N5346" i="1"/>
  <c r="N5342" i="1"/>
  <c r="N5338" i="1"/>
  <c r="N5334" i="1"/>
  <c r="N5330" i="1"/>
  <c r="N5326" i="1"/>
  <c r="N5322" i="1"/>
  <c r="N5318" i="1"/>
  <c r="N5314" i="1"/>
  <c r="N5310" i="1"/>
  <c r="N5306" i="1"/>
  <c r="N5302" i="1"/>
  <c r="N5298" i="1"/>
  <c r="N5294" i="1"/>
  <c r="N5290" i="1"/>
  <c r="N5286" i="1"/>
  <c r="N5282" i="1"/>
  <c r="N5278" i="1"/>
  <c r="N5274" i="1"/>
  <c r="N5270" i="1"/>
  <c r="N5266" i="1"/>
  <c r="N5262" i="1"/>
  <c r="N5258" i="1"/>
  <c r="N5254" i="1"/>
  <c r="N5250" i="1"/>
  <c r="N5246" i="1"/>
  <c r="N5242" i="1"/>
  <c r="N5238" i="1"/>
  <c r="N5234" i="1"/>
  <c r="N5230" i="1"/>
  <c r="N5226" i="1"/>
  <c r="N5137" i="1"/>
  <c r="N5129" i="1"/>
  <c r="N5121" i="1"/>
  <c r="N5113" i="1"/>
  <c r="N5105" i="1"/>
  <c r="N4024" i="1"/>
  <c r="N4020" i="1"/>
  <c r="N4016" i="1"/>
  <c r="N4012" i="1"/>
  <c r="N4008" i="1"/>
  <c r="N4004" i="1"/>
  <c r="N4000" i="1"/>
  <c r="N3996" i="1"/>
  <c r="N3992" i="1"/>
  <c r="N3988" i="1"/>
  <c r="N3984" i="1"/>
  <c r="N3980" i="1"/>
  <c r="N3976" i="1"/>
  <c r="N3972" i="1"/>
  <c r="N3968" i="1"/>
  <c r="N3964" i="1"/>
  <c r="N3960" i="1"/>
  <c r="N3956" i="1"/>
  <c r="N3952" i="1"/>
  <c r="N3948" i="1"/>
  <c r="N3944" i="1"/>
  <c r="N3940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177" i="1"/>
  <c r="N2176" i="1"/>
  <c r="N2175" i="1"/>
  <c r="N2174" i="1"/>
  <c r="N2173" i="1"/>
  <c r="N2172" i="1"/>
  <c r="N2171" i="1"/>
  <c r="N2170" i="1"/>
  <c r="N2169" i="1"/>
  <c r="N2136" i="1"/>
  <c r="N2135" i="1"/>
  <c r="N2134" i="1"/>
  <c r="N2133" i="1"/>
  <c r="N2132" i="1"/>
  <c r="N2131" i="1"/>
  <c r="N2130" i="1"/>
  <c r="N2129" i="1"/>
  <c r="N2128" i="1"/>
  <c r="N2127" i="1"/>
  <c r="N2126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49" i="1"/>
  <c r="N2048" i="1"/>
  <c r="N2047" i="1"/>
  <c r="N2046" i="1"/>
  <c r="N2045" i="1"/>
  <c r="N2044" i="1"/>
  <c r="N2043" i="1"/>
  <c r="N2042" i="1"/>
  <c r="N2041" i="1"/>
  <c r="N2008" i="1"/>
  <c r="N2007" i="1"/>
  <c r="N2006" i="1"/>
  <c r="N2005" i="1"/>
  <c r="N2004" i="1"/>
  <c r="N2003" i="1"/>
  <c r="N2002" i="1"/>
  <c r="N2001" i="1"/>
  <c r="N2000" i="1"/>
  <c r="N1999" i="1"/>
  <c r="N1998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21" i="1"/>
  <c r="N1920" i="1"/>
  <c r="N1919" i="1"/>
  <c r="N1918" i="1"/>
  <c r="N1917" i="1"/>
  <c r="N1916" i="1"/>
  <c r="N1915" i="1"/>
  <c r="N1914" i="1"/>
  <c r="N1913" i="1"/>
  <c r="N1880" i="1"/>
  <c r="N1879" i="1"/>
  <c r="N1878" i="1"/>
  <c r="N1877" i="1"/>
  <c r="N1876" i="1"/>
  <c r="N1875" i="1"/>
  <c r="N1874" i="1"/>
  <c r="N1873" i="1"/>
  <c r="N1872" i="1"/>
  <c r="N1871" i="1"/>
  <c r="N1870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793" i="1"/>
  <c r="N1792" i="1"/>
  <c r="N1791" i="1"/>
  <c r="N1790" i="1"/>
  <c r="N1789" i="1"/>
  <c r="N1788" i="1"/>
  <c r="N1787" i="1"/>
  <c r="N1786" i="1"/>
  <c r="N1785" i="1"/>
  <c r="N1752" i="1"/>
  <c r="N1751" i="1"/>
  <c r="N1750" i="1"/>
  <c r="N1749" i="1"/>
  <c r="N1748" i="1"/>
  <c r="N1747" i="1"/>
  <c r="N1746" i="1"/>
  <c r="N1745" i="1"/>
  <c r="N1744" i="1"/>
  <c r="N1743" i="1"/>
  <c r="N1742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65" i="1"/>
  <c r="N1664" i="1"/>
  <c r="N1663" i="1"/>
  <c r="N1662" i="1"/>
  <c r="N1661" i="1"/>
  <c r="N1660" i="1"/>
  <c r="N1659" i="1"/>
  <c r="N1658" i="1"/>
  <c r="N1657" i="1"/>
  <c r="N1624" i="1"/>
  <c r="N1623" i="1"/>
  <c r="N1622" i="1"/>
  <c r="N1621" i="1"/>
  <c r="N1620" i="1"/>
  <c r="N1619" i="1"/>
  <c r="N1618" i="1"/>
  <c r="N1617" i="1"/>
  <c r="N1616" i="1"/>
  <c r="N1615" i="1"/>
  <c r="N1614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40" i="1"/>
  <c r="N1539" i="1"/>
  <c r="N1538" i="1"/>
  <c r="N1537" i="1"/>
  <c r="N1536" i="1"/>
  <c r="N1535" i="1"/>
  <c r="N1534" i="1"/>
  <c r="N1533" i="1"/>
  <c r="N1508" i="1"/>
  <c r="N1507" i="1"/>
  <c r="N1506" i="1"/>
  <c r="N1505" i="1"/>
  <c r="N1504" i="1"/>
  <c r="N1503" i="1"/>
  <c r="N1502" i="1"/>
  <c r="N1501" i="1"/>
  <c r="N1476" i="1"/>
  <c r="N1475" i="1"/>
  <c r="N1474" i="1"/>
  <c r="N1473" i="1"/>
  <c r="N1472" i="1"/>
  <c r="N1471" i="1"/>
  <c r="N1470" i="1"/>
  <c r="N1469" i="1"/>
  <c r="N1444" i="1"/>
  <c r="N1443" i="1"/>
  <c r="N1442" i="1"/>
  <c r="N1441" i="1"/>
  <c r="N1440" i="1"/>
  <c r="N1439" i="1"/>
  <c r="N1438" i="1"/>
  <c r="N1437" i="1"/>
  <c r="N1412" i="1"/>
  <c r="N1411" i="1"/>
  <c r="N1410" i="1"/>
  <c r="N1409" i="1"/>
  <c r="N1408" i="1"/>
  <c r="N1407" i="1"/>
  <c r="N1406" i="1"/>
  <c r="N1405" i="1"/>
  <c r="N1380" i="1"/>
  <c r="N1379" i="1"/>
  <c r="N1378" i="1"/>
  <c r="N1377" i="1"/>
  <c r="N1376" i="1"/>
  <c r="N1375" i="1"/>
  <c r="N1374" i="1"/>
  <c r="N1373" i="1"/>
  <c r="N1348" i="1"/>
  <c r="N1347" i="1"/>
  <c r="N1346" i="1"/>
  <c r="N1345" i="1"/>
  <c r="N1344" i="1"/>
  <c r="N1343" i="1"/>
  <c r="N1342" i="1"/>
  <c r="N1341" i="1"/>
  <c r="N1316" i="1"/>
  <c r="N1315" i="1"/>
  <c r="N1314" i="1"/>
  <c r="N1313" i="1"/>
  <c r="N1312" i="1"/>
  <c r="N1311" i="1"/>
  <c r="N1310" i="1"/>
  <c r="N1309" i="1"/>
  <c r="N1284" i="1"/>
  <c r="N1283" i="1"/>
  <c r="N1282" i="1"/>
  <c r="N1281" i="1"/>
  <c r="N1280" i="1"/>
  <c r="N1279" i="1"/>
  <c r="N1278" i="1"/>
  <c r="N1277" i="1"/>
  <c r="N1252" i="1"/>
  <c r="N1251" i="1"/>
  <c r="N1250" i="1"/>
  <c r="N1249" i="1"/>
  <c r="N1248" i="1"/>
  <c r="N1247" i="1"/>
  <c r="N1246" i="1"/>
  <c r="N1245" i="1"/>
  <c r="N1220" i="1"/>
  <c r="N1219" i="1"/>
  <c r="N1218" i="1"/>
  <c r="N1217" i="1"/>
  <c r="N1216" i="1"/>
  <c r="N1215" i="1"/>
  <c r="N1214" i="1"/>
  <c r="N1213" i="1"/>
  <c r="N1188" i="1"/>
  <c r="N1187" i="1"/>
  <c r="N1186" i="1"/>
  <c r="N1185" i="1"/>
  <c r="N1184" i="1"/>
  <c r="N1183" i="1"/>
  <c r="N1182" i="1"/>
  <c r="N1181" i="1"/>
  <c r="N1156" i="1"/>
  <c r="N1155" i="1"/>
  <c r="N1154" i="1"/>
  <c r="N1153" i="1"/>
  <c r="N1152" i="1"/>
  <c r="N1151" i="1"/>
  <c r="N1150" i="1"/>
  <c r="N1149" i="1"/>
  <c r="N1124" i="1"/>
  <c r="N1123" i="1"/>
  <c r="N1122" i="1"/>
  <c r="N1121" i="1"/>
  <c r="N1120" i="1"/>
  <c r="N1119" i="1"/>
  <c r="N1118" i="1"/>
  <c r="N1117" i="1"/>
  <c r="N1092" i="1"/>
  <c r="N1091" i="1"/>
  <c r="N1090" i="1"/>
  <c r="N1089" i="1"/>
  <c r="N1088" i="1"/>
  <c r="N1087" i="1"/>
  <c r="N1086" i="1"/>
  <c r="N1085" i="1"/>
  <c r="N1060" i="1"/>
  <c r="N1059" i="1"/>
  <c r="N1058" i="1"/>
  <c r="N1057" i="1"/>
  <c r="N1056" i="1"/>
  <c r="N1055" i="1"/>
  <c r="N1054" i="1"/>
  <c r="N1053" i="1"/>
  <c r="N1028" i="1"/>
  <c r="N1027" i="1"/>
  <c r="N1026" i="1"/>
  <c r="N1025" i="1"/>
  <c r="N1024" i="1"/>
  <c r="N1023" i="1"/>
  <c r="N1022" i="1"/>
  <c r="N1021" i="1"/>
  <c r="N8114" i="1"/>
  <c r="N7943" i="1"/>
  <c r="N7139" i="1"/>
  <c r="N7109" i="1"/>
  <c r="N7052" i="1"/>
  <c r="N7038" i="1"/>
  <c r="N6981" i="1"/>
  <c r="N6924" i="1"/>
  <c r="N6910" i="1"/>
  <c r="N6853" i="1"/>
  <c r="N6796" i="1"/>
  <c r="N6782" i="1"/>
  <c r="N6725" i="1"/>
  <c r="N6668" i="1"/>
  <c r="N6654" i="1"/>
  <c r="N6620" i="1"/>
  <c r="N6588" i="1"/>
  <c r="N6556" i="1"/>
  <c r="N6524" i="1"/>
  <c r="N6249" i="1"/>
  <c r="N6241" i="1"/>
  <c r="N6233" i="1"/>
  <c r="N6225" i="1"/>
  <c r="N6217" i="1"/>
  <c r="N6209" i="1"/>
  <c r="N6201" i="1"/>
  <c r="N6193" i="1"/>
  <c r="N6185" i="1"/>
  <c r="N6177" i="1"/>
  <c r="N6169" i="1"/>
  <c r="N6161" i="1"/>
  <c r="N6153" i="1"/>
  <c r="N6145" i="1"/>
  <c r="N6137" i="1"/>
  <c r="N6129" i="1"/>
  <c r="N6121" i="1"/>
  <c r="N6113" i="1"/>
  <c r="N6105" i="1"/>
  <c r="N6097" i="1"/>
  <c r="N6089" i="1"/>
  <c r="N6081" i="1"/>
  <c r="N6073" i="1"/>
  <c r="N6065" i="1"/>
  <c r="N6057" i="1"/>
  <c r="N6049" i="1"/>
  <c r="N6041" i="1"/>
  <c r="N6033" i="1"/>
  <c r="N6025" i="1"/>
  <c r="N6017" i="1"/>
  <c r="N6009" i="1"/>
  <c r="N6001" i="1"/>
  <c r="N5225" i="1"/>
  <c r="N5217" i="1"/>
  <c r="N5209" i="1"/>
  <c r="N5201" i="1"/>
  <c r="N5193" i="1"/>
  <c r="N5185" i="1"/>
  <c r="N5177" i="1"/>
  <c r="N5169" i="1"/>
  <c r="N5161" i="1"/>
  <c r="N5153" i="1"/>
  <c r="N5145" i="1"/>
  <c r="N5132" i="1"/>
  <c r="N5116" i="1"/>
  <c r="N5100" i="1"/>
  <c r="N4791" i="1"/>
  <c r="N4787" i="1"/>
  <c r="N4783" i="1"/>
  <c r="N4779" i="1"/>
  <c r="N4775" i="1"/>
  <c r="N4771" i="1"/>
  <c r="N4767" i="1"/>
  <c r="N4763" i="1"/>
  <c r="N4759" i="1"/>
  <c r="N4755" i="1"/>
  <c r="N4751" i="1"/>
  <c r="N4747" i="1"/>
  <c r="N4743" i="1"/>
  <c r="N4739" i="1"/>
  <c r="N4735" i="1"/>
  <c r="N4731" i="1"/>
  <c r="N4727" i="1"/>
  <c r="N4723" i="1"/>
  <c r="N4719" i="1"/>
  <c r="N4715" i="1"/>
  <c r="N4711" i="1"/>
  <c r="N4707" i="1"/>
  <c r="N4703" i="1"/>
  <c r="N4699" i="1"/>
  <c r="N4695" i="1"/>
  <c r="N4691" i="1"/>
  <c r="N4687" i="1"/>
  <c r="N4683" i="1"/>
  <c r="N4679" i="1"/>
  <c r="N4675" i="1"/>
  <c r="N4671" i="1"/>
  <c r="N4667" i="1"/>
  <c r="N4279" i="1"/>
  <c r="N4275" i="1"/>
  <c r="N4271" i="1"/>
  <c r="N4267" i="1"/>
  <c r="N4263" i="1"/>
  <c r="N4259" i="1"/>
  <c r="N4255" i="1"/>
  <c r="N4251" i="1"/>
  <c r="N4247" i="1"/>
  <c r="N4243" i="1"/>
  <c r="N4239" i="1"/>
  <c r="N4235" i="1"/>
  <c r="N4231" i="1"/>
  <c r="N4227" i="1"/>
  <c r="N4223" i="1"/>
  <c r="N4219" i="1"/>
  <c r="N4215" i="1"/>
  <c r="N4211" i="1"/>
  <c r="N4207" i="1"/>
  <c r="N4203" i="1"/>
  <c r="N4199" i="1"/>
  <c r="N4195" i="1"/>
  <c r="N4191" i="1"/>
  <c r="N4187" i="1"/>
  <c r="N4183" i="1"/>
  <c r="N4179" i="1"/>
  <c r="N4175" i="1"/>
  <c r="N4171" i="1"/>
  <c r="N4167" i="1"/>
  <c r="N4163" i="1"/>
  <c r="N4159" i="1"/>
  <c r="N4155" i="1"/>
  <c r="N8073" i="1"/>
  <c r="N7988" i="1"/>
  <c r="N7105" i="1"/>
  <c r="N7048" i="1"/>
  <c r="N7034" i="1"/>
  <c r="N6977" i="1"/>
  <c r="N6920" i="1"/>
  <c r="N6906" i="1"/>
  <c r="N6849" i="1"/>
  <c r="N6792" i="1"/>
  <c r="N6778" i="1"/>
  <c r="N6721" i="1"/>
  <c r="N6664" i="1"/>
  <c r="N6650" i="1"/>
  <c r="N6617" i="1"/>
  <c r="N6585" i="1"/>
  <c r="N6553" i="1"/>
  <c r="N6521" i="1"/>
  <c r="N6492" i="1"/>
  <c r="N6484" i="1"/>
  <c r="N6476" i="1"/>
  <c r="N6468" i="1"/>
  <c r="N6460" i="1"/>
  <c r="N6452" i="1"/>
  <c r="N6444" i="1"/>
  <c r="N6436" i="1"/>
  <c r="N6428" i="1"/>
  <c r="N6420" i="1"/>
  <c r="N6412" i="1"/>
  <c r="N6404" i="1"/>
  <c r="N6396" i="1"/>
  <c r="N6388" i="1"/>
  <c r="N6380" i="1"/>
  <c r="N6372" i="1"/>
  <c r="N6364" i="1"/>
  <c r="N6356" i="1"/>
  <c r="N6348" i="1"/>
  <c r="N6340" i="1"/>
  <c r="N6332" i="1"/>
  <c r="N6324" i="1"/>
  <c r="N6316" i="1"/>
  <c r="N6308" i="1"/>
  <c r="N6300" i="1"/>
  <c r="N6292" i="1"/>
  <c r="N6284" i="1"/>
  <c r="N6276" i="1"/>
  <c r="N6268" i="1"/>
  <c r="N6260" i="1"/>
  <c r="N6252" i="1"/>
  <c r="N5476" i="1"/>
  <c r="N5468" i="1"/>
  <c r="N5460" i="1"/>
  <c r="N5452" i="1"/>
  <c r="N5444" i="1"/>
  <c r="N5436" i="1"/>
  <c r="N5428" i="1"/>
  <c r="N5420" i="1"/>
  <c r="N5412" i="1"/>
  <c r="N5404" i="1"/>
  <c r="N5396" i="1"/>
  <c r="N5388" i="1"/>
  <c r="N5380" i="1"/>
  <c r="N5372" i="1"/>
  <c r="N5364" i="1"/>
  <c r="N5356" i="1"/>
  <c r="N5348" i="1"/>
  <c r="N5340" i="1"/>
  <c r="N5332" i="1"/>
  <c r="N5324" i="1"/>
  <c r="N5316" i="1"/>
  <c r="N5308" i="1"/>
  <c r="N5300" i="1"/>
  <c r="N5292" i="1"/>
  <c r="N5284" i="1"/>
  <c r="N5276" i="1"/>
  <c r="N5268" i="1"/>
  <c r="N5260" i="1"/>
  <c r="N5252" i="1"/>
  <c r="N5244" i="1"/>
  <c r="N5236" i="1"/>
  <c r="N5228" i="1"/>
  <c r="N5125" i="1"/>
  <c r="N5109" i="1"/>
  <c r="N4968" i="1"/>
  <c r="N4964" i="1"/>
  <c r="N4960" i="1"/>
  <c r="N4956" i="1"/>
  <c r="N4952" i="1"/>
  <c r="N4948" i="1"/>
  <c r="N4944" i="1"/>
  <c r="N4940" i="1"/>
  <c r="N4936" i="1"/>
  <c r="N4932" i="1"/>
  <c r="N4928" i="1"/>
  <c r="N4924" i="1"/>
  <c r="N4920" i="1"/>
  <c r="N4916" i="1"/>
  <c r="N4912" i="1"/>
  <c r="N4908" i="1"/>
  <c r="N4904" i="1"/>
  <c r="N4900" i="1"/>
  <c r="N4896" i="1"/>
  <c r="N4892" i="1"/>
  <c r="N4888" i="1"/>
  <c r="N4884" i="1"/>
  <c r="N4880" i="1"/>
  <c r="N4876" i="1"/>
  <c r="N4872" i="1"/>
  <c r="N4868" i="1"/>
  <c r="N4864" i="1"/>
  <c r="N4860" i="1"/>
  <c r="N4856" i="1"/>
  <c r="N4852" i="1"/>
  <c r="N4848" i="1"/>
  <c r="N4844" i="1"/>
  <c r="N4840" i="1"/>
  <c r="N4836" i="1"/>
  <c r="N4832" i="1"/>
  <c r="N4828" i="1"/>
  <c r="N4824" i="1"/>
  <c r="N4820" i="1"/>
  <c r="N4816" i="1"/>
  <c r="N4812" i="1"/>
  <c r="N4808" i="1"/>
  <c r="N4804" i="1"/>
  <c r="N4800" i="1"/>
  <c r="N4796" i="1"/>
  <c r="N4408" i="1"/>
  <c r="N4404" i="1"/>
  <c r="N4400" i="1"/>
  <c r="N4396" i="1"/>
  <c r="N4392" i="1"/>
  <c r="N4388" i="1"/>
  <c r="N4384" i="1"/>
  <c r="N4380" i="1"/>
  <c r="N4376" i="1"/>
  <c r="N4372" i="1"/>
  <c r="N4368" i="1"/>
  <c r="N4364" i="1"/>
  <c r="N4360" i="1"/>
  <c r="N4356" i="1"/>
  <c r="N4352" i="1"/>
  <c r="N4348" i="1"/>
  <c r="N4344" i="1"/>
  <c r="N4340" i="1"/>
  <c r="N4336" i="1"/>
  <c r="N4332" i="1"/>
  <c r="N4328" i="1"/>
  <c r="N4324" i="1"/>
  <c r="N4320" i="1"/>
  <c r="N4316" i="1"/>
  <c r="N4312" i="1"/>
  <c r="N4308" i="1"/>
  <c r="N4304" i="1"/>
  <c r="N4300" i="1"/>
  <c r="N4296" i="1"/>
  <c r="N4292" i="1"/>
  <c r="N4288" i="1"/>
  <c r="N4284" i="1"/>
  <c r="N8160" i="1"/>
  <c r="N7986" i="1"/>
  <c r="N7102" i="1"/>
  <c r="N7045" i="1"/>
  <c r="N6988" i="1"/>
  <c r="N6846" i="1"/>
  <c r="N6789" i="1"/>
  <c r="N6732" i="1"/>
  <c r="N6604" i="1"/>
  <c r="N6540" i="1"/>
  <c r="N6245" i="1"/>
  <c r="N6229" i="1"/>
  <c r="N6213" i="1"/>
  <c r="N6197" i="1"/>
  <c r="N6181" i="1"/>
  <c r="N6165" i="1"/>
  <c r="N6149" i="1"/>
  <c r="N6133" i="1"/>
  <c r="N6117" i="1"/>
  <c r="N6101" i="1"/>
  <c r="N6085" i="1"/>
  <c r="N6069" i="1"/>
  <c r="N6053" i="1"/>
  <c r="N6037" i="1"/>
  <c r="N6021" i="1"/>
  <c r="N6005" i="1"/>
  <c r="N5221" i="1"/>
  <c r="N5205" i="1"/>
  <c r="N5189" i="1"/>
  <c r="N5173" i="1"/>
  <c r="N5157" i="1"/>
  <c r="N5141" i="1"/>
  <c r="N5108" i="1"/>
  <c r="N4023" i="1"/>
  <c r="N4015" i="1"/>
  <c r="N4007" i="1"/>
  <c r="N3999" i="1"/>
  <c r="N3991" i="1"/>
  <c r="N3983" i="1"/>
  <c r="N3975" i="1"/>
  <c r="N3967" i="1"/>
  <c r="N3959" i="1"/>
  <c r="N3951" i="1"/>
  <c r="N3943" i="1"/>
  <c r="N3938" i="1"/>
  <c r="N3936" i="1"/>
  <c r="N3934" i="1"/>
  <c r="N3932" i="1"/>
  <c r="N3930" i="1"/>
  <c r="N3928" i="1"/>
  <c r="N3926" i="1"/>
  <c r="N3924" i="1"/>
  <c r="N3922" i="1"/>
  <c r="N3749" i="1"/>
  <c r="N3747" i="1"/>
  <c r="N3745" i="1"/>
  <c r="N3743" i="1"/>
  <c r="N3741" i="1"/>
  <c r="N3739" i="1"/>
  <c r="N3737" i="1"/>
  <c r="N3735" i="1"/>
  <c r="N3733" i="1"/>
  <c r="N3731" i="1"/>
  <c r="N3729" i="1"/>
  <c r="N3727" i="1"/>
  <c r="N3725" i="1"/>
  <c r="N3723" i="1"/>
  <c r="N3721" i="1"/>
  <c r="N3719" i="1"/>
  <c r="N3717" i="1"/>
  <c r="N3715" i="1"/>
  <c r="N3713" i="1"/>
  <c r="N3711" i="1"/>
  <c r="N3709" i="1"/>
  <c r="N3707" i="1"/>
  <c r="N3705" i="1"/>
  <c r="N3703" i="1"/>
  <c r="N3701" i="1"/>
  <c r="N3699" i="1"/>
  <c r="N3697" i="1"/>
  <c r="N3695" i="1"/>
  <c r="N3693" i="1"/>
  <c r="N3691" i="1"/>
  <c r="N3689" i="1"/>
  <c r="N3687" i="1"/>
  <c r="N3685" i="1"/>
  <c r="N3683" i="1"/>
  <c r="N3681" i="1"/>
  <c r="N3679" i="1"/>
  <c r="N3677" i="1"/>
  <c r="N3675" i="1"/>
  <c r="N3673" i="1"/>
  <c r="N3671" i="1"/>
  <c r="N3669" i="1"/>
  <c r="N3667" i="1"/>
  <c r="N3665" i="1"/>
  <c r="N3664" i="1"/>
  <c r="N3662" i="1"/>
  <c r="N3660" i="1"/>
  <c r="N3658" i="1"/>
  <c r="N3656" i="1"/>
  <c r="N3654" i="1"/>
  <c r="N3652" i="1"/>
  <c r="N3650" i="1"/>
  <c r="N3648" i="1"/>
  <c r="N3646" i="1"/>
  <c r="N3644" i="1"/>
  <c r="N3642" i="1"/>
  <c r="N3640" i="1"/>
  <c r="N3638" i="1"/>
  <c r="N3636" i="1"/>
  <c r="N3634" i="1"/>
  <c r="N3632" i="1"/>
  <c r="N3630" i="1"/>
  <c r="N3628" i="1"/>
  <c r="N3626" i="1"/>
  <c r="N3624" i="1"/>
  <c r="N3622" i="1"/>
  <c r="N3620" i="1"/>
  <c r="N3618" i="1"/>
  <c r="N3616" i="1"/>
  <c r="N3614" i="1"/>
  <c r="N3612" i="1"/>
  <c r="N3610" i="1"/>
  <c r="N3608" i="1"/>
  <c r="N3606" i="1"/>
  <c r="N3604" i="1"/>
  <c r="N3602" i="1"/>
  <c r="N3600" i="1"/>
  <c r="N3598" i="1"/>
  <c r="N3596" i="1"/>
  <c r="N3594" i="1"/>
  <c r="N3592" i="1"/>
  <c r="N3590" i="1"/>
  <c r="N3588" i="1"/>
  <c r="N3586" i="1"/>
  <c r="N3584" i="1"/>
  <c r="N3582" i="1"/>
  <c r="N3451" i="1"/>
  <c r="N3449" i="1"/>
  <c r="N3447" i="1"/>
  <c r="N3445" i="1"/>
  <c r="N3443" i="1"/>
  <c r="N3441" i="1"/>
  <c r="N3439" i="1"/>
  <c r="N3437" i="1"/>
  <c r="N3435" i="1"/>
  <c r="N3433" i="1"/>
  <c r="N3431" i="1"/>
  <c r="N3429" i="1"/>
  <c r="N3427" i="1"/>
  <c r="N3425" i="1"/>
  <c r="N3423" i="1"/>
  <c r="N3421" i="1"/>
  <c r="N3419" i="1"/>
  <c r="N3417" i="1"/>
  <c r="N3415" i="1"/>
  <c r="N3413" i="1"/>
  <c r="N3411" i="1"/>
  <c r="N3409" i="1"/>
  <c r="N3407" i="1"/>
  <c r="N3405" i="1"/>
  <c r="N3403" i="1"/>
  <c r="N3401" i="1"/>
  <c r="N3399" i="1"/>
  <c r="N3397" i="1"/>
  <c r="N3395" i="1"/>
  <c r="N3393" i="1"/>
  <c r="N3391" i="1"/>
  <c r="N3389" i="1"/>
  <c r="N3388" i="1"/>
  <c r="N3386" i="1"/>
  <c r="N3384" i="1"/>
  <c r="N3382" i="1"/>
  <c r="N3380" i="1"/>
  <c r="N3378" i="1"/>
  <c r="N3376" i="1"/>
  <c r="N3374" i="1"/>
  <c r="N3372" i="1"/>
  <c r="N3370" i="1"/>
  <c r="N3368" i="1"/>
  <c r="N3366" i="1"/>
  <c r="N3364" i="1"/>
  <c r="N3362" i="1"/>
  <c r="N3360" i="1"/>
  <c r="N3358" i="1"/>
  <c r="N3356" i="1"/>
  <c r="N3354" i="1"/>
  <c r="N3352" i="1"/>
  <c r="N3350" i="1"/>
  <c r="N3348" i="1"/>
  <c r="N3346" i="1"/>
  <c r="N3344" i="1"/>
  <c r="N3342" i="1"/>
  <c r="N3340" i="1"/>
  <c r="N3338" i="1"/>
  <c r="N3336" i="1"/>
  <c r="N3334" i="1"/>
  <c r="N3332" i="1"/>
  <c r="N3330" i="1"/>
  <c r="N3328" i="1"/>
  <c r="N3326" i="1"/>
  <c r="N3233" i="1"/>
  <c r="N3231" i="1"/>
  <c r="N3229" i="1"/>
  <c r="N3227" i="1"/>
  <c r="N3225" i="1"/>
  <c r="N3223" i="1"/>
  <c r="N3221" i="1"/>
  <c r="N3219" i="1"/>
  <c r="N3217" i="1"/>
  <c r="N3215" i="1"/>
  <c r="N3213" i="1"/>
  <c r="N3211" i="1"/>
  <c r="N3209" i="1"/>
  <c r="N3207" i="1"/>
  <c r="N3205" i="1"/>
  <c r="N3203" i="1"/>
  <c r="N3200" i="1"/>
  <c r="N3198" i="1"/>
  <c r="N3196" i="1"/>
  <c r="N3194" i="1"/>
  <c r="N3192" i="1"/>
  <c r="N3190" i="1"/>
  <c r="N3188" i="1"/>
  <c r="N3186" i="1"/>
  <c r="N3184" i="1"/>
  <c r="N3182" i="1"/>
  <c r="N3180" i="1"/>
  <c r="N3178" i="1"/>
  <c r="N3176" i="1"/>
  <c r="N3174" i="1"/>
  <c r="N3172" i="1"/>
  <c r="N3170" i="1"/>
  <c r="N3105" i="1"/>
  <c r="N3103" i="1"/>
  <c r="N3101" i="1"/>
  <c r="N3099" i="1"/>
  <c r="N3097" i="1"/>
  <c r="N3095" i="1"/>
  <c r="N3093" i="1"/>
  <c r="N3091" i="1"/>
  <c r="N3089" i="1"/>
  <c r="N3087" i="1"/>
  <c r="N3085" i="1"/>
  <c r="N3083" i="1"/>
  <c r="N3081" i="1"/>
  <c r="N3079" i="1"/>
  <c r="N3077" i="1"/>
  <c r="N3075" i="1"/>
  <c r="N3072" i="1"/>
  <c r="N3070" i="1"/>
  <c r="N3068" i="1"/>
  <c r="N3066" i="1"/>
  <c r="N3064" i="1"/>
  <c r="N3062" i="1"/>
  <c r="N3060" i="1"/>
  <c r="N3058" i="1"/>
  <c r="N3056" i="1"/>
  <c r="N3054" i="1"/>
  <c r="N3052" i="1"/>
  <c r="N3050" i="1"/>
  <c r="N3048" i="1"/>
  <c r="N3046" i="1"/>
  <c r="N3044" i="1"/>
  <c r="N3042" i="1"/>
  <c r="N2977" i="1"/>
  <c r="N2975" i="1"/>
  <c r="N2973" i="1"/>
  <c r="N2971" i="1"/>
  <c r="N2969" i="1"/>
  <c r="N2967" i="1"/>
  <c r="N2965" i="1"/>
  <c r="N2963" i="1"/>
  <c r="N2961" i="1"/>
  <c r="N2959" i="1"/>
  <c r="N2957" i="1"/>
  <c r="N2955" i="1"/>
  <c r="N2953" i="1"/>
  <c r="N2951" i="1"/>
  <c r="N2949" i="1"/>
  <c r="N2947" i="1"/>
  <c r="N2944" i="1"/>
  <c r="N2942" i="1"/>
  <c r="N2940" i="1"/>
  <c r="N2938" i="1"/>
  <c r="N2936" i="1"/>
  <c r="N2934" i="1"/>
  <c r="N2932" i="1"/>
  <c r="N2930" i="1"/>
  <c r="N2928" i="1"/>
  <c r="N2926" i="1"/>
  <c r="N2924" i="1"/>
  <c r="N2922" i="1"/>
  <c r="N2920" i="1"/>
  <c r="N2918" i="1"/>
  <c r="N2916" i="1"/>
  <c r="N2914" i="1"/>
  <c r="N2849" i="1"/>
  <c r="N2847" i="1"/>
  <c r="N2845" i="1"/>
  <c r="N2843" i="1"/>
  <c r="N2841" i="1"/>
  <c r="N2839" i="1"/>
  <c r="N2837" i="1"/>
  <c r="N2835" i="1"/>
  <c r="N2833" i="1"/>
  <c r="N2831" i="1"/>
  <c r="N2829" i="1"/>
  <c r="N2827" i="1"/>
  <c r="N2825" i="1"/>
  <c r="N2823" i="1"/>
  <c r="N2821" i="1"/>
  <c r="N2819" i="1"/>
  <c r="N2816" i="1"/>
  <c r="N2814" i="1"/>
  <c r="N2812" i="1"/>
  <c r="N2810" i="1"/>
  <c r="N2808" i="1"/>
  <c r="N2806" i="1"/>
  <c r="N2804" i="1"/>
  <c r="N2802" i="1"/>
  <c r="N2800" i="1"/>
  <c r="N2798" i="1"/>
  <c r="N2796" i="1"/>
  <c r="N2794" i="1"/>
  <c r="N2792" i="1"/>
  <c r="N2790" i="1"/>
  <c r="N2788" i="1"/>
  <c r="N2786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8116" i="1"/>
  <c r="N7945" i="1"/>
  <c r="N7098" i="1"/>
  <c r="N7041" i="1"/>
  <c r="N6984" i="1"/>
  <c r="N6842" i="1"/>
  <c r="N6785" i="1"/>
  <c r="N6728" i="1"/>
  <c r="N6601" i="1"/>
  <c r="N6537" i="1"/>
  <c r="N6496" i="1"/>
  <c r="N6480" i="1"/>
  <c r="N6464" i="1"/>
  <c r="N6448" i="1"/>
  <c r="N6432" i="1"/>
  <c r="N6416" i="1"/>
  <c r="N6400" i="1"/>
  <c r="N6384" i="1"/>
  <c r="N6368" i="1"/>
  <c r="N6352" i="1"/>
  <c r="N6336" i="1"/>
  <c r="N6320" i="1"/>
  <c r="N6304" i="1"/>
  <c r="N6288" i="1"/>
  <c r="N6272" i="1"/>
  <c r="N6256" i="1"/>
  <c r="N5472" i="1"/>
  <c r="N5456" i="1"/>
  <c r="N5440" i="1"/>
  <c r="N5424" i="1"/>
  <c r="N5408" i="1"/>
  <c r="N5392" i="1"/>
  <c r="N5376" i="1"/>
  <c r="N5360" i="1"/>
  <c r="N5344" i="1"/>
  <c r="N5328" i="1"/>
  <c r="N5312" i="1"/>
  <c r="N5296" i="1"/>
  <c r="N5280" i="1"/>
  <c r="N5264" i="1"/>
  <c r="N5248" i="1"/>
  <c r="N5232" i="1"/>
  <c r="N5117" i="1"/>
  <c r="N4962" i="1"/>
  <c r="N4954" i="1"/>
  <c r="N4946" i="1"/>
  <c r="N4938" i="1"/>
  <c r="N4930" i="1"/>
  <c r="N4922" i="1"/>
  <c r="N4914" i="1"/>
  <c r="N4906" i="1"/>
  <c r="N4898" i="1"/>
  <c r="N4890" i="1"/>
  <c r="N4882" i="1"/>
  <c r="N4874" i="1"/>
  <c r="N4866" i="1"/>
  <c r="N4858" i="1"/>
  <c r="N4850" i="1"/>
  <c r="N4842" i="1"/>
  <c r="N4834" i="1"/>
  <c r="N4826" i="1"/>
  <c r="N4818" i="1"/>
  <c r="N4810" i="1"/>
  <c r="N4802" i="1"/>
  <c r="N4794" i="1"/>
  <c r="N4789" i="1"/>
  <c r="N4781" i="1"/>
  <c r="N4773" i="1"/>
  <c r="N4765" i="1"/>
  <c r="N4757" i="1"/>
  <c r="N4749" i="1"/>
  <c r="N4741" i="1"/>
  <c r="N4733" i="1"/>
  <c r="N4725" i="1"/>
  <c r="N4717" i="1"/>
  <c r="N4709" i="1"/>
  <c r="N4701" i="1"/>
  <c r="N4693" i="1"/>
  <c r="N4685" i="1"/>
  <c r="N4677" i="1"/>
  <c r="N4669" i="1"/>
  <c r="N4402" i="1"/>
  <c r="N4394" i="1"/>
  <c r="N4386" i="1"/>
  <c r="N4378" i="1"/>
  <c r="N4370" i="1"/>
  <c r="N4362" i="1"/>
  <c r="N4354" i="1"/>
  <c r="N4346" i="1"/>
  <c r="N4338" i="1"/>
  <c r="N4330" i="1"/>
  <c r="N4322" i="1"/>
  <c r="N4314" i="1"/>
  <c r="N4306" i="1"/>
  <c r="N4298" i="1"/>
  <c r="N4290" i="1"/>
  <c r="N4282" i="1"/>
  <c r="N4277" i="1"/>
  <c r="N4269" i="1"/>
  <c r="N4261" i="1"/>
  <c r="N4253" i="1"/>
  <c r="N4245" i="1"/>
  <c r="N4237" i="1"/>
  <c r="N4229" i="1"/>
  <c r="N4221" i="1"/>
  <c r="N4213" i="1"/>
  <c r="N4205" i="1"/>
  <c r="N4197" i="1"/>
  <c r="N4189" i="1"/>
  <c r="N4181" i="1"/>
  <c r="N4173" i="1"/>
  <c r="N4165" i="1"/>
  <c r="N4157" i="1"/>
  <c r="N4022" i="1"/>
  <c r="N4014" i="1"/>
  <c r="N4006" i="1"/>
  <c r="N3998" i="1"/>
  <c r="N3990" i="1"/>
  <c r="N3982" i="1"/>
  <c r="N3974" i="1"/>
  <c r="N3966" i="1"/>
  <c r="N3958" i="1"/>
  <c r="N3950" i="1"/>
  <c r="N3942" i="1"/>
  <c r="N7116" i="1"/>
  <c r="N6718" i="1"/>
  <c r="N6661" i="1"/>
  <c r="N6572" i="1"/>
  <c r="N6472" i="1"/>
  <c r="N6440" i="1"/>
  <c r="N6408" i="1"/>
  <c r="N6376" i="1"/>
  <c r="N6344" i="1"/>
  <c r="N6312" i="1"/>
  <c r="N6280" i="1"/>
  <c r="N5480" i="1"/>
  <c r="N5448" i="1"/>
  <c r="N5416" i="1"/>
  <c r="N5384" i="1"/>
  <c r="N5352" i="1"/>
  <c r="N5320" i="1"/>
  <c r="N5288" i="1"/>
  <c r="N5256" i="1"/>
  <c r="N5133" i="1"/>
  <c r="N4018" i="1"/>
  <c r="N4002" i="1"/>
  <c r="N3986" i="1"/>
  <c r="N3970" i="1"/>
  <c r="N3954" i="1"/>
  <c r="N3199" i="1"/>
  <c r="N3195" i="1"/>
  <c r="N3191" i="1"/>
  <c r="N3187" i="1"/>
  <c r="N3183" i="1"/>
  <c r="N3179" i="1"/>
  <c r="N3175" i="1"/>
  <c r="N3171" i="1"/>
  <c r="N3071" i="1"/>
  <c r="N3067" i="1"/>
  <c r="N3063" i="1"/>
  <c r="N3059" i="1"/>
  <c r="N3055" i="1"/>
  <c r="N3051" i="1"/>
  <c r="N3047" i="1"/>
  <c r="N3043" i="1"/>
  <c r="N2943" i="1"/>
  <c r="N2939" i="1"/>
  <c r="N2935" i="1"/>
  <c r="N2931" i="1"/>
  <c r="N2927" i="1"/>
  <c r="N2923" i="1"/>
  <c r="N2919" i="1"/>
  <c r="N2915" i="1"/>
  <c r="N2815" i="1"/>
  <c r="N2811" i="1"/>
  <c r="N2807" i="1"/>
  <c r="N2803" i="1"/>
  <c r="N2799" i="1"/>
  <c r="N2795" i="1"/>
  <c r="N2791" i="1"/>
  <c r="N2787" i="1"/>
  <c r="N2688" i="1"/>
  <c r="N2685" i="1"/>
  <c r="N2680" i="1"/>
  <c r="N2677" i="1"/>
  <c r="N2672" i="1"/>
  <c r="N2669" i="1"/>
  <c r="N2664" i="1"/>
  <c r="N2661" i="1"/>
  <c r="N2591" i="1"/>
  <c r="N2588" i="1"/>
  <c r="N2583" i="1"/>
  <c r="N2580" i="1"/>
  <c r="N2575" i="1"/>
  <c r="N2572" i="1"/>
  <c r="N2567" i="1"/>
  <c r="N2564" i="1"/>
  <c r="N2560" i="1"/>
  <c r="N2557" i="1"/>
  <c r="N2552" i="1"/>
  <c r="N2549" i="1"/>
  <c r="N2544" i="1"/>
  <c r="N2541" i="1"/>
  <c r="N2536" i="1"/>
  <c r="N2533" i="1"/>
  <c r="N980" i="1"/>
  <c r="N979" i="1"/>
  <c r="N978" i="1"/>
  <c r="N977" i="1"/>
  <c r="N976" i="1"/>
  <c r="N975" i="1"/>
  <c r="N974" i="1"/>
  <c r="N973" i="1"/>
  <c r="N948" i="1"/>
  <c r="N947" i="1"/>
  <c r="N946" i="1"/>
  <c r="N945" i="1"/>
  <c r="N944" i="1"/>
  <c r="N943" i="1"/>
  <c r="N942" i="1"/>
  <c r="N941" i="1"/>
  <c r="N916" i="1"/>
  <c r="N915" i="1"/>
  <c r="N914" i="1"/>
  <c r="N913" i="1"/>
  <c r="N912" i="1"/>
  <c r="N911" i="1"/>
  <c r="N910" i="1"/>
  <c r="N909" i="1"/>
  <c r="N884" i="1"/>
  <c r="N883" i="1"/>
  <c r="N882" i="1"/>
  <c r="N881" i="1"/>
  <c r="N880" i="1"/>
  <c r="N879" i="1"/>
  <c r="N878" i="1"/>
  <c r="N877" i="1"/>
  <c r="N852" i="1"/>
  <c r="N851" i="1"/>
  <c r="N850" i="1"/>
  <c r="N849" i="1"/>
  <c r="N848" i="1"/>
  <c r="N847" i="1"/>
  <c r="N846" i="1"/>
  <c r="N845" i="1"/>
  <c r="N820" i="1"/>
  <c r="N819" i="1"/>
  <c r="N818" i="1"/>
  <c r="N817" i="1"/>
  <c r="N816" i="1"/>
  <c r="N815" i="1"/>
  <c r="N814" i="1"/>
  <c r="N813" i="1"/>
  <c r="N788" i="1"/>
  <c r="N787" i="1"/>
  <c r="N786" i="1"/>
  <c r="N785" i="1"/>
  <c r="N784" i="1"/>
  <c r="N783" i="1"/>
  <c r="N782" i="1"/>
  <c r="N781" i="1"/>
  <c r="N756" i="1"/>
  <c r="N755" i="1"/>
  <c r="N754" i="1"/>
  <c r="N753" i="1"/>
  <c r="N752" i="1"/>
  <c r="N751" i="1"/>
  <c r="N750" i="1"/>
  <c r="N749" i="1"/>
  <c r="N724" i="1"/>
  <c r="N723" i="1"/>
  <c r="N722" i="1"/>
  <c r="N721" i="1"/>
  <c r="N720" i="1"/>
  <c r="N719" i="1"/>
  <c r="N718" i="1"/>
  <c r="N717" i="1"/>
  <c r="N692" i="1"/>
  <c r="N691" i="1"/>
  <c r="N690" i="1"/>
  <c r="N689" i="1"/>
  <c r="N688" i="1"/>
  <c r="N687" i="1"/>
  <c r="N686" i="1"/>
  <c r="N685" i="1"/>
  <c r="N660" i="1"/>
  <c r="N659" i="1"/>
  <c r="N658" i="1"/>
  <c r="N657" i="1"/>
  <c r="N656" i="1"/>
  <c r="N655" i="1"/>
  <c r="N654" i="1"/>
  <c r="N653" i="1"/>
  <c r="N628" i="1"/>
  <c r="N627" i="1"/>
  <c r="N626" i="1"/>
  <c r="N625" i="1"/>
  <c r="N624" i="1"/>
  <c r="N623" i="1"/>
  <c r="N622" i="1"/>
  <c r="N621" i="1"/>
  <c r="N596" i="1"/>
  <c r="N595" i="1"/>
  <c r="N594" i="1"/>
  <c r="N593" i="1"/>
  <c r="N592" i="1"/>
  <c r="N591" i="1"/>
  <c r="N590" i="1"/>
  <c r="N589" i="1"/>
  <c r="N564" i="1"/>
  <c r="N563" i="1"/>
  <c r="N562" i="1"/>
  <c r="N561" i="1"/>
  <c r="N560" i="1"/>
  <c r="N559" i="1"/>
  <c r="N558" i="1"/>
  <c r="N557" i="1"/>
  <c r="N532" i="1"/>
  <c r="N531" i="1"/>
  <c r="N530" i="1"/>
  <c r="N529" i="1"/>
  <c r="N528" i="1"/>
  <c r="N527" i="1"/>
  <c r="N526" i="1"/>
  <c r="N525" i="1"/>
  <c r="N500" i="1"/>
  <c r="N499" i="1"/>
  <c r="N498" i="1"/>
  <c r="N497" i="1"/>
  <c r="N496" i="1"/>
  <c r="N495" i="1"/>
  <c r="N494" i="1"/>
  <c r="N493" i="1"/>
  <c r="N468" i="1"/>
  <c r="N467" i="1"/>
  <c r="N466" i="1"/>
  <c r="N465" i="1"/>
  <c r="N464" i="1"/>
  <c r="N463" i="1"/>
  <c r="N462" i="1"/>
  <c r="N461" i="1"/>
  <c r="N436" i="1"/>
  <c r="N435" i="1"/>
  <c r="N434" i="1"/>
  <c r="N433" i="1"/>
  <c r="N432" i="1"/>
  <c r="N431" i="1"/>
  <c r="N430" i="1"/>
  <c r="N429" i="1"/>
  <c r="N404" i="1"/>
  <c r="N403" i="1"/>
  <c r="N402" i="1"/>
  <c r="N401" i="1"/>
  <c r="N400" i="1"/>
  <c r="N399" i="1"/>
  <c r="N398" i="1"/>
  <c r="N397" i="1"/>
  <c r="N372" i="1"/>
  <c r="N371" i="1"/>
  <c r="N370" i="1"/>
  <c r="N369" i="1"/>
  <c r="N368" i="1"/>
  <c r="N367" i="1"/>
  <c r="N366" i="1"/>
  <c r="N365" i="1"/>
  <c r="N340" i="1"/>
  <c r="N339" i="1"/>
  <c r="N338" i="1"/>
  <c r="N337" i="1"/>
  <c r="N336" i="1"/>
  <c r="N335" i="1"/>
  <c r="N334" i="1"/>
  <c r="N333" i="1"/>
  <c r="N308" i="1"/>
  <c r="N307" i="1"/>
  <c r="N306" i="1"/>
  <c r="N305" i="1"/>
  <c r="N304" i="1"/>
  <c r="N303" i="1"/>
  <c r="N302" i="1"/>
  <c r="N301" i="1"/>
  <c r="N276" i="1"/>
  <c r="N275" i="1"/>
  <c r="N274" i="1"/>
  <c r="N273" i="1"/>
  <c r="N272" i="1"/>
  <c r="N271" i="1"/>
  <c r="N270" i="1"/>
  <c r="N269" i="1"/>
  <c r="N7112" i="1"/>
  <c r="N6714" i="1"/>
  <c r="N6657" i="1"/>
  <c r="N6569" i="1"/>
  <c r="N6237" i="1"/>
  <c r="N6205" i="1"/>
  <c r="N6173" i="1"/>
  <c r="N6141" i="1"/>
  <c r="N6109" i="1"/>
  <c r="N6077" i="1"/>
  <c r="N6045" i="1"/>
  <c r="N6013" i="1"/>
  <c r="N5213" i="1"/>
  <c r="N5181" i="1"/>
  <c r="N5149" i="1"/>
  <c r="N5124" i="1"/>
  <c r="N4966" i="1"/>
  <c r="N4950" i="1"/>
  <c r="N4934" i="1"/>
  <c r="N4918" i="1"/>
  <c r="N4902" i="1"/>
  <c r="N4886" i="1"/>
  <c r="N4870" i="1"/>
  <c r="N4854" i="1"/>
  <c r="N4838" i="1"/>
  <c r="N4822" i="1"/>
  <c r="N4806" i="1"/>
  <c r="N4793" i="1"/>
  <c r="N4777" i="1"/>
  <c r="N4761" i="1"/>
  <c r="N4745" i="1"/>
  <c r="N4729" i="1"/>
  <c r="N4713" i="1"/>
  <c r="N4697" i="1"/>
  <c r="N4681" i="1"/>
  <c r="N4406" i="1"/>
  <c r="N4390" i="1"/>
  <c r="N4374" i="1"/>
  <c r="N4358" i="1"/>
  <c r="N4342" i="1"/>
  <c r="N4326" i="1"/>
  <c r="N4310" i="1"/>
  <c r="N4294" i="1"/>
  <c r="N4281" i="1"/>
  <c r="N4265" i="1"/>
  <c r="N4249" i="1"/>
  <c r="N4233" i="1"/>
  <c r="N4217" i="1"/>
  <c r="N4201" i="1"/>
  <c r="N4185" i="1"/>
  <c r="N4169" i="1"/>
  <c r="N4011" i="1"/>
  <c r="N3995" i="1"/>
  <c r="N3979" i="1"/>
  <c r="N3963" i="1"/>
  <c r="N3947" i="1"/>
  <c r="N3937" i="1"/>
  <c r="N3933" i="1"/>
  <c r="N3929" i="1"/>
  <c r="N3925" i="1"/>
  <c r="N3921" i="1"/>
  <c r="N3746" i="1"/>
  <c r="N3742" i="1"/>
  <c r="N3738" i="1"/>
  <c r="N3734" i="1"/>
  <c r="N3730" i="1"/>
  <c r="N3726" i="1"/>
  <c r="N3722" i="1"/>
  <c r="N3718" i="1"/>
  <c r="N3714" i="1"/>
  <c r="N3710" i="1"/>
  <c r="N3706" i="1"/>
  <c r="N3702" i="1"/>
  <c r="N3698" i="1"/>
  <c r="N3694" i="1"/>
  <c r="N3690" i="1"/>
  <c r="N3686" i="1"/>
  <c r="N3682" i="1"/>
  <c r="N3678" i="1"/>
  <c r="N3674" i="1"/>
  <c r="N3670" i="1"/>
  <c r="N3666" i="1"/>
  <c r="N3663" i="1"/>
  <c r="N3659" i="1"/>
  <c r="N3655" i="1"/>
  <c r="N3651" i="1"/>
  <c r="N3647" i="1"/>
  <c r="N3643" i="1"/>
  <c r="N3639" i="1"/>
  <c r="N3635" i="1"/>
  <c r="N3631" i="1"/>
  <c r="N3627" i="1"/>
  <c r="N3623" i="1"/>
  <c r="N3619" i="1"/>
  <c r="N3615" i="1"/>
  <c r="N3611" i="1"/>
  <c r="N3607" i="1"/>
  <c r="N3603" i="1"/>
  <c r="N3599" i="1"/>
  <c r="N3595" i="1"/>
  <c r="N3591" i="1"/>
  <c r="N3587" i="1"/>
  <c r="N3583" i="1"/>
  <c r="N3450" i="1"/>
  <c r="N3446" i="1"/>
  <c r="N3442" i="1"/>
  <c r="N3438" i="1"/>
  <c r="N3434" i="1"/>
  <c r="N3430" i="1"/>
  <c r="N3426" i="1"/>
  <c r="N3422" i="1"/>
  <c r="N3418" i="1"/>
  <c r="N3414" i="1"/>
  <c r="N3410" i="1"/>
  <c r="N3406" i="1"/>
  <c r="N3402" i="1"/>
  <c r="N3398" i="1"/>
  <c r="N3394" i="1"/>
  <c r="N3390" i="1"/>
  <c r="N3387" i="1"/>
  <c r="N3383" i="1"/>
  <c r="N3379" i="1"/>
  <c r="N3375" i="1"/>
  <c r="N3371" i="1"/>
  <c r="N3367" i="1"/>
  <c r="N3363" i="1"/>
  <c r="N3359" i="1"/>
  <c r="N3355" i="1"/>
  <c r="N3351" i="1"/>
  <c r="N3347" i="1"/>
  <c r="N3343" i="1"/>
  <c r="N3339" i="1"/>
  <c r="N3335" i="1"/>
  <c r="N3331" i="1"/>
  <c r="N3327" i="1"/>
  <c r="N3232" i="1"/>
  <c r="N3228" i="1"/>
  <c r="N3224" i="1"/>
  <c r="N3220" i="1"/>
  <c r="N3216" i="1"/>
  <c r="N3212" i="1"/>
  <c r="N3208" i="1"/>
  <c r="N3204" i="1"/>
  <c r="N3104" i="1"/>
  <c r="N3100" i="1"/>
  <c r="N3096" i="1"/>
  <c r="N3092" i="1"/>
  <c r="N3088" i="1"/>
  <c r="N3084" i="1"/>
  <c r="N3080" i="1"/>
  <c r="N3076" i="1"/>
  <c r="N2976" i="1"/>
  <c r="N2972" i="1"/>
  <c r="N2968" i="1"/>
  <c r="N2964" i="1"/>
  <c r="N2960" i="1"/>
  <c r="N2956" i="1"/>
  <c r="N2952" i="1"/>
  <c r="N2948" i="1"/>
  <c r="N2848" i="1"/>
  <c r="N2844" i="1"/>
  <c r="N2840" i="1"/>
  <c r="N2836" i="1"/>
  <c r="N2832" i="1"/>
  <c r="N2828" i="1"/>
  <c r="N2824" i="1"/>
  <c r="N2820" i="1"/>
  <c r="N2720" i="1"/>
  <c r="N2716" i="1"/>
  <c r="N2712" i="1"/>
  <c r="N2708" i="1"/>
  <c r="N2704" i="1"/>
  <c r="N2700" i="1"/>
  <c r="N2696" i="1"/>
  <c r="N2692" i="1"/>
  <c r="N2687" i="1"/>
  <c r="N2682" i="1"/>
  <c r="N2679" i="1"/>
  <c r="N2674" i="1"/>
  <c r="N2671" i="1"/>
  <c r="N2666" i="1"/>
  <c r="N2663" i="1"/>
  <c r="N2658" i="1"/>
  <c r="N2593" i="1"/>
  <c r="N2590" i="1"/>
  <c r="N2585" i="1"/>
  <c r="N2582" i="1"/>
  <c r="N2577" i="1"/>
  <c r="N2574" i="1"/>
  <c r="N2569" i="1"/>
  <c r="N2566" i="1"/>
  <c r="N2559" i="1"/>
  <c r="N2554" i="1"/>
  <c r="N2551" i="1"/>
  <c r="N2546" i="1"/>
  <c r="N2543" i="1"/>
  <c r="N2538" i="1"/>
  <c r="N2535" i="1"/>
  <c r="N2530" i="1"/>
  <c r="N2464" i="1"/>
  <c r="N2462" i="1"/>
  <c r="N2460" i="1"/>
  <c r="N2458" i="1"/>
  <c r="N2456" i="1"/>
  <c r="N2454" i="1"/>
  <c r="N2452" i="1"/>
  <c r="N2450" i="1"/>
  <c r="N2448" i="1"/>
  <c r="N2446" i="1"/>
  <c r="N2444" i="1"/>
  <c r="N2442" i="1"/>
  <c r="N2440" i="1"/>
  <c r="N2438" i="1"/>
  <c r="N2436" i="1"/>
  <c r="N2434" i="1"/>
  <c r="N2433" i="1"/>
  <c r="N2431" i="1"/>
  <c r="N2429" i="1"/>
  <c r="N2427" i="1"/>
  <c r="N2425" i="1"/>
  <c r="N2423" i="1"/>
  <c r="N2421" i="1"/>
  <c r="N2419" i="1"/>
  <c r="N2417" i="1"/>
  <c r="N2415" i="1"/>
  <c r="N2413" i="1"/>
  <c r="N2411" i="1"/>
  <c r="N2409" i="1"/>
  <c r="N2407" i="1"/>
  <c r="N2405" i="1"/>
  <c r="N2403" i="1"/>
  <c r="N2336" i="1"/>
  <c r="N2334" i="1"/>
  <c r="N2332" i="1"/>
  <c r="N2330" i="1"/>
  <c r="N2328" i="1"/>
  <c r="N2326" i="1"/>
  <c r="N2324" i="1"/>
  <c r="N2322" i="1"/>
  <c r="N2320" i="1"/>
  <c r="N2318" i="1"/>
  <c r="N2316" i="1"/>
  <c r="N2314" i="1"/>
  <c r="N2312" i="1"/>
  <c r="N2310" i="1"/>
  <c r="N2308" i="1"/>
  <c r="N2306" i="1"/>
  <c r="N2305" i="1"/>
  <c r="N2303" i="1"/>
  <c r="N2301" i="1"/>
  <c r="N2299" i="1"/>
  <c r="N2297" i="1"/>
  <c r="N2295" i="1"/>
  <c r="N2293" i="1"/>
  <c r="N2291" i="1"/>
  <c r="N2289" i="1"/>
  <c r="N2287" i="1"/>
  <c r="N2285" i="1"/>
  <c r="N2283" i="1"/>
  <c r="N2281" i="1"/>
  <c r="N2279" i="1"/>
  <c r="N2277" i="1"/>
  <c r="N2275" i="1"/>
  <c r="N2208" i="1"/>
  <c r="N2206" i="1"/>
  <c r="N2204" i="1"/>
  <c r="N2202" i="1"/>
  <c r="N2200" i="1"/>
  <c r="N2198" i="1"/>
  <c r="N2196" i="1"/>
  <c r="N2194" i="1"/>
  <c r="N2192" i="1"/>
  <c r="N2190" i="1"/>
  <c r="N2189" i="1"/>
  <c r="N2187" i="1"/>
  <c r="N2185" i="1"/>
  <c r="N2183" i="1"/>
  <c r="N2181" i="1"/>
  <c r="N2179" i="1"/>
  <c r="N2156" i="1"/>
  <c r="N2154" i="1"/>
  <c r="N2152" i="1"/>
  <c r="N2150" i="1"/>
  <c r="N2148" i="1"/>
  <c r="N2146" i="1"/>
  <c r="N2145" i="1"/>
  <c r="N2143" i="1"/>
  <c r="N2141" i="1"/>
  <c r="N2139" i="1"/>
  <c r="N2137" i="1"/>
  <c r="N2112" i="1"/>
  <c r="N2110" i="1"/>
  <c r="N2108" i="1"/>
  <c r="N2106" i="1"/>
  <c r="N2103" i="1"/>
  <c r="N2101" i="1"/>
  <c r="N2099" i="1"/>
  <c r="N2097" i="1"/>
  <c r="N2095" i="1"/>
  <c r="N2072" i="1"/>
  <c r="N2070" i="1"/>
  <c r="N2068" i="1"/>
  <c r="N2066" i="1"/>
  <c r="N2064" i="1"/>
  <c r="N2062" i="1"/>
  <c r="N2061" i="1"/>
  <c r="N2059" i="1"/>
  <c r="N2057" i="1"/>
  <c r="N2055" i="1"/>
  <c r="N2053" i="1"/>
  <c r="N2051" i="1"/>
  <c r="N2028" i="1"/>
  <c r="N2026" i="1"/>
  <c r="N2024" i="1"/>
  <c r="N2022" i="1"/>
  <c r="N2020" i="1"/>
  <c r="N2018" i="1"/>
  <c r="N2017" i="1"/>
  <c r="N2015" i="1"/>
  <c r="N2013" i="1"/>
  <c r="N2011" i="1"/>
  <c r="N2009" i="1"/>
  <c r="N1984" i="1"/>
  <c r="N1982" i="1"/>
  <c r="N1980" i="1"/>
  <c r="N1978" i="1"/>
  <c r="N1975" i="1"/>
  <c r="N1973" i="1"/>
  <c r="N1971" i="1"/>
  <c r="N1969" i="1"/>
  <c r="N1967" i="1"/>
  <c r="N1944" i="1"/>
  <c r="N1942" i="1"/>
  <c r="N1940" i="1"/>
  <c r="N1938" i="1"/>
  <c r="N1936" i="1"/>
  <c r="N1934" i="1"/>
  <c r="N1933" i="1"/>
  <c r="N1931" i="1"/>
  <c r="N1929" i="1"/>
  <c r="N1927" i="1"/>
  <c r="N1925" i="1"/>
  <c r="N1923" i="1"/>
  <c r="N1900" i="1"/>
  <c r="N1898" i="1"/>
  <c r="N1896" i="1"/>
  <c r="N1894" i="1"/>
  <c r="N1892" i="1"/>
  <c r="N1890" i="1"/>
  <c r="N1889" i="1"/>
  <c r="N1887" i="1"/>
  <c r="N1885" i="1"/>
  <c r="N1883" i="1"/>
  <c r="N1881" i="1"/>
  <c r="N1856" i="1"/>
  <c r="N1854" i="1"/>
  <c r="N1852" i="1"/>
  <c r="N1850" i="1"/>
  <c r="N1847" i="1"/>
  <c r="N1845" i="1"/>
  <c r="N1843" i="1"/>
  <c r="N1841" i="1"/>
  <c r="N1839" i="1"/>
  <c r="N1816" i="1"/>
  <c r="N1814" i="1"/>
  <c r="N1812" i="1"/>
  <c r="N1810" i="1"/>
  <c r="N1808" i="1"/>
  <c r="N1806" i="1"/>
  <c r="N1805" i="1"/>
  <c r="N1803" i="1"/>
  <c r="N1801" i="1"/>
  <c r="N1799" i="1"/>
  <c r="N1797" i="1"/>
  <c r="N1795" i="1"/>
  <c r="N1772" i="1"/>
  <c r="N1770" i="1"/>
  <c r="N1768" i="1"/>
  <c r="N1766" i="1"/>
  <c r="N1764" i="1"/>
  <c r="N1762" i="1"/>
  <c r="N1761" i="1"/>
  <c r="N1759" i="1"/>
  <c r="N1757" i="1"/>
  <c r="N1755" i="1"/>
  <c r="N1753" i="1"/>
  <c r="N1728" i="1"/>
  <c r="N1726" i="1"/>
  <c r="N1724" i="1"/>
  <c r="N1722" i="1"/>
  <c r="N1719" i="1"/>
  <c r="N1717" i="1"/>
  <c r="N1715" i="1"/>
  <c r="N1713" i="1"/>
  <c r="N1711" i="1"/>
  <c r="N1688" i="1"/>
  <c r="N1686" i="1"/>
  <c r="N1684" i="1"/>
  <c r="N1682" i="1"/>
  <c r="N1680" i="1"/>
  <c r="N1678" i="1"/>
  <c r="N1677" i="1"/>
  <c r="N1675" i="1"/>
  <c r="N1673" i="1"/>
  <c r="N1671" i="1"/>
  <c r="N1669" i="1"/>
  <c r="N1667" i="1"/>
  <c r="N1644" i="1"/>
  <c r="N1642" i="1"/>
  <c r="N1640" i="1"/>
  <c r="N1638" i="1"/>
  <c r="N1636" i="1"/>
  <c r="N1634" i="1"/>
  <c r="N1633" i="1"/>
  <c r="N1631" i="1"/>
  <c r="N1629" i="1"/>
  <c r="N1627" i="1"/>
  <c r="N1625" i="1"/>
  <c r="N1600" i="1"/>
  <c r="N1598" i="1"/>
  <c r="N1596" i="1"/>
  <c r="N1594" i="1"/>
  <c r="N1591" i="1"/>
  <c r="N1589" i="1"/>
  <c r="N1587" i="1"/>
  <c r="N1585" i="1"/>
  <c r="N1583" i="1"/>
  <c r="N1560" i="1"/>
  <c r="N1558" i="1"/>
  <c r="N1556" i="1"/>
  <c r="N1554" i="1"/>
  <c r="N1552" i="1"/>
  <c r="N1550" i="1"/>
  <c r="N1549" i="1"/>
  <c r="N1547" i="1"/>
  <c r="N1545" i="1"/>
  <c r="N1543" i="1"/>
  <c r="N1541" i="1"/>
  <c r="N1524" i="1"/>
  <c r="N1522" i="1"/>
  <c r="N1520" i="1"/>
  <c r="N1518" i="1"/>
  <c r="N1515" i="1"/>
  <c r="N1513" i="1"/>
  <c r="N1511" i="1"/>
  <c r="N1509" i="1"/>
  <c r="N1492" i="1"/>
  <c r="N1490" i="1"/>
  <c r="N1488" i="1"/>
  <c r="N1486" i="1"/>
  <c r="N1483" i="1"/>
  <c r="N1481" i="1"/>
  <c r="N1479" i="1"/>
  <c r="N1477" i="1"/>
  <c r="N1460" i="1"/>
  <c r="N1458" i="1"/>
  <c r="N1456" i="1"/>
  <c r="N1454" i="1"/>
  <c r="N1451" i="1"/>
  <c r="N1449" i="1"/>
  <c r="N1447" i="1"/>
  <c r="N1445" i="1"/>
  <c r="N1428" i="1"/>
  <c r="N1426" i="1"/>
  <c r="N1424" i="1"/>
  <c r="N1422" i="1"/>
  <c r="N1419" i="1"/>
  <c r="N1417" i="1"/>
  <c r="N1415" i="1"/>
  <c r="N1413" i="1"/>
  <c r="N1396" i="1"/>
  <c r="N1394" i="1"/>
  <c r="N1392" i="1"/>
  <c r="N1390" i="1"/>
  <c r="N1387" i="1"/>
  <c r="N1385" i="1"/>
  <c r="N1383" i="1"/>
  <c r="N1381" i="1"/>
  <c r="N1364" i="1"/>
  <c r="N1362" i="1"/>
  <c r="N1360" i="1"/>
  <c r="N1358" i="1"/>
  <c r="N1355" i="1"/>
  <c r="N1353" i="1"/>
  <c r="N1351" i="1"/>
  <c r="N1349" i="1"/>
  <c r="N1332" i="1"/>
  <c r="N1330" i="1"/>
  <c r="N1328" i="1"/>
  <c r="N1326" i="1"/>
  <c r="N1323" i="1"/>
  <c r="N1321" i="1"/>
  <c r="N1319" i="1"/>
  <c r="N1317" i="1"/>
  <c r="N1300" i="1"/>
  <c r="N1298" i="1"/>
  <c r="N1296" i="1"/>
  <c r="N1294" i="1"/>
  <c r="N1291" i="1"/>
  <c r="N1289" i="1"/>
  <c r="N1287" i="1"/>
  <c r="N1285" i="1"/>
  <c r="N1268" i="1"/>
  <c r="N1266" i="1"/>
  <c r="N1264" i="1"/>
  <c r="N1262" i="1"/>
  <c r="N1259" i="1"/>
  <c r="N1257" i="1"/>
  <c r="N1255" i="1"/>
  <c r="N1253" i="1"/>
  <c r="N1236" i="1"/>
  <c r="N1234" i="1"/>
  <c r="N1232" i="1"/>
  <c r="N1230" i="1"/>
  <c r="N1227" i="1"/>
  <c r="N1225" i="1"/>
  <c r="N1223" i="1"/>
  <c r="N1221" i="1"/>
  <c r="N1204" i="1"/>
  <c r="N1202" i="1"/>
  <c r="N1200" i="1"/>
  <c r="N1198" i="1"/>
  <c r="N1195" i="1"/>
  <c r="N1193" i="1"/>
  <c r="N1191" i="1"/>
  <c r="N1189" i="1"/>
  <c r="N1172" i="1"/>
  <c r="N1170" i="1"/>
  <c r="N1168" i="1"/>
  <c r="N1166" i="1"/>
  <c r="N1163" i="1"/>
  <c r="N1161" i="1"/>
  <c r="N1159" i="1"/>
  <c r="N1157" i="1"/>
  <c r="N1140" i="1"/>
  <c r="N1138" i="1"/>
  <c r="N1136" i="1"/>
  <c r="N1134" i="1"/>
  <c r="N1131" i="1"/>
  <c r="N1129" i="1"/>
  <c r="N1127" i="1"/>
  <c r="N1125" i="1"/>
  <c r="N1108" i="1"/>
  <c r="N1106" i="1"/>
  <c r="N1104" i="1"/>
  <c r="N1102" i="1"/>
  <c r="N1099" i="1"/>
  <c r="N1097" i="1"/>
  <c r="N1095" i="1"/>
  <c r="N1093" i="1"/>
  <c r="N1076" i="1"/>
  <c r="N1074" i="1"/>
  <c r="N1072" i="1"/>
  <c r="N1070" i="1"/>
  <c r="N1067" i="1"/>
  <c r="N1065" i="1"/>
  <c r="N1063" i="1"/>
  <c r="N1061" i="1"/>
  <c r="N1044" i="1"/>
  <c r="N1042" i="1"/>
  <c r="N1040" i="1"/>
  <c r="N1038" i="1"/>
  <c r="N1035" i="1"/>
  <c r="N1033" i="1"/>
  <c r="N1031" i="1"/>
  <c r="N1029" i="1"/>
  <c r="N1012" i="1"/>
  <c r="N1010" i="1"/>
  <c r="N1008" i="1"/>
  <c r="N1006" i="1"/>
  <c r="N1003" i="1"/>
  <c r="N1001" i="1"/>
  <c r="N999" i="1"/>
  <c r="N998" i="1"/>
  <c r="N997" i="1"/>
  <c r="N972" i="1"/>
  <c r="N971" i="1"/>
  <c r="N970" i="1"/>
  <c r="N969" i="1"/>
  <c r="N968" i="1"/>
  <c r="N967" i="1"/>
  <c r="N966" i="1"/>
  <c r="N965" i="1"/>
  <c r="N940" i="1"/>
  <c r="N939" i="1"/>
  <c r="N938" i="1"/>
  <c r="N937" i="1"/>
  <c r="N936" i="1"/>
  <c r="N935" i="1"/>
  <c r="N934" i="1"/>
  <c r="N933" i="1"/>
  <c r="N908" i="1"/>
  <c r="N907" i="1"/>
  <c r="N906" i="1"/>
  <c r="N905" i="1"/>
  <c r="N904" i="1"/>
  <c r="N903" i="1"/>
  <c r="N902" i="1"/>
  <c r="N901" i="1"/>
  <c r="N876" i="1"/>
  <c r="N875" i="1"/>
  <c r="N874" i="1"/>
  <c r="N873" i="1"/>
  <c r="N872" i="1"/>
  <c r="N871" i="1"/>
  <c r="N870" i="1"/>
  <c r="N869" i="1"/>
  <c r="N844" i="1"/>
  <c r="N843" i="1"/>
  <c r="N842" i="1"/>
  <c r="N841" i="1"/>
  <c r="N840" i="1"/>
  <c r="N839" i="1"/>
  <c r="N838" i="1"/>
  <c r="N837" i="1"/>
  <c r="N812" i="1"/>
  <c r="N811" i="1"/>
  <c r="N810" i="1"/>
  <c r="N809" i="1"/>
  <c r="N808" i="1"/>
  <c r="N807" i="1"/>
  <c r="N806" i="1"/>
  <c r="N805" i="1"/>
  <c r="N780" i="1"/>
  <c r="N779" i="1"/>
  <c r="N778" i="1"/>
  <c r="N777" i="1"/>
  <c r="N776" i="1"/>
  <c r="N775" i="1"/>
  <c r="N774" i="1"/>
  <c r="N773" i="1"/>
  <c r="N748" i="1"/>
  <c r="N747" i="1"/>
  <c r="N746" i="1"/>
  <c r="N745" i="1"/>
  <c r="N744" i="1"/>
  <c r="N743" i="1"/>
  <c r="N742" i="1"/>
  <c r="N741" i="1"/>
  <c r="N716" i="1"/>
  <c r="N715" i="1"/>
  <c r="N714" i="1"/>
  <c r="N713" i="1"/>
  <c r="N712" i="1"/>
  <c r="N711" i="1"/>
  <c r="N710" i="1"/>
  <c r="N709" i="1"/>
  <c r="N684" i="1"/>
  <c r="N683" i="1"/>
  <c r="N682" i="1"/>
  <c r="N681" i="1"/>
  <c r="N680" i="1"/>
  <c r="N679" i="1"/>
  <c r="N678" i="1"/>
  <c r="N677" i="1"/>
  <c r="N652" i="1"/>
  <c r="N651" i="1"/>
  <c r="N650" i="1"/>
  <c r="N649" i="1"/>
  <c r="N648" i="1"/>
  <c r="N647" i="1"/>
  <c r="N646" i="1"/>
  <c r="N645" i="1"/>
  <c r="N620" i="1"/>
  <c r="N619" i="1"/>
  <c r="N618" i="1"/>
  <c r="N617" i="1"/>
  <c r="N616" i="1"/>
  <c r="N615" i="1"/>
  <c r="N614" i="1"/>
  <c r="N613" i="1"/>
  <c r="N588" i="1"/>
  <c r="N587" i="1"/>
  <c r="N586" i="1"/>
  <c r="N585" i="1"/>
  <c r="N584" i="1"/>
  <c r="N583" i="1"/>
  <c r="N582" i="1"/>
  <c r="N581" i="1"/>
  <c r="N556" i="1"/>
  <c r="N555" i="1"/>
  <c r="N554" i="1"/>
  <c r="N553" i="1"/>
  <c r="N552" i="1"/>
  <c r="N551" i="1"/>
  <c r="N550" i="1"/>
  <c r="N549" i="1"/>
  <c r="N524" i="1"/>
  <c r="N523" i="1"/>
  <c r="N522" i="1"/>
  <c r="N521" i="1"/>
  <c r="N520" i="1"/>
  <c r="N519" i="1"/>
  <c r="N518" i="1"/>
  <c r="N517" i="1"/>
  <c r="N492" i="1"/>
  <c r="N491" i="1"/>
  <c r="N490" i="1"/>
  <c r="N489" i="1"/>
  <c r="N488" i="1"/>
  <c r="N487" i="1"/>
  <c r="N486" i="1"/>
  <c r="N485" i="1"/>
  <c r="N460" i="1"/>
  <c r="N459" i="1"/>
  <c r="N458" i="1"/>
  <c r="N457" i="1"/>
  <c r="N456" i="1"/>
  <c r="N455" i="1"/>
  <c r="N454" i="1"/>
  <c r="N453" i="1"/>
  <c r="N428" i="1"/>
  <c r="N427" i="1"/>
  <c r="N426" i="1"/>
  <c r="N425" i="1"/>
  <c r="N424" i="1"/>
  <c r="N423" i="1"/>
  <c r="N422" i="1"/>
  <c r="N421" i="1"/>
  <c r="N396" i="1"/>
  <c r="N395" i="1"/>
  <c r="N394" i="1"/>
  <c r="N393" i="1"/>
  <c r="N392" i="1"/>
  <c r="N391" i="1"/>
  <c r="N390" i="1"/>
  <c r="N389" i="1"/>
  <c r="N364" i="1"/>
  <c r="N363" i="1"/>
  <c r="N362" i="1"/>
  <c r="N361" i="1"/>
  <c r="N360" i="1"/>
  <c r="N359" i="1"/>
  <c r="N358" i="1"/>
  <c r="N357" i="1"/>
  <c r="N332" i="1"/>
  <c r="N331" i="1"/>
  <c r="N330" i="1"/>
  <c r="N329" i="1"/>
  <c r="N328" i="1"/>
  <c r="N327" i="1"/>
  <c r="N326" i="1"/>
  <c r="N325" i="1"/>
  <c r="N300" i="1"/>
  <c r="N299" i="1"/>
  <c r="N298" i="1"/>
  <c r="N297" i="1"/>
  <c r="N296" i="1"/>
  <c r="N295" i="1"/>
  <c r="N294" i="1"/>
  <c r="N293" i="1"/>
  <c r="N268" i="1"/>
  <c r="N267" i="1"/>
  <c r="N266" i="1"/>
  <c r="N265" i="1"/>
  <c r="N264" i="1"/>
  <c r="N263" i="1"/>
  <c r="N262" i="1"/>
  <c r="N261" i="1"/>
  <c r="O5" i="1"/>
  <c r="O6" i="1"/>
  <c r="O7" i="1"/>
  <c r="O8" i="1"/>
  <c r="O9" i="1"/>
  <c r="O10" i="1"/>
  <c r="O11" i="1"/>
  <c r="O12" i="1"/>
  <c r="N13" i="1"/>
  <c r="N14" i="1"/>
  <c r="N15" i="1"/>
  <c r="N16" i="1"/>
  <c r="N17" i="1"/>
  <c r="N18" i="1"/>
  <c r="N19" i="1"/>
  <c r="N20" i="1"/>
  <c r="O37" i="1"/>
  <c r="O38" i="1"/>
  <c r="O39" i="1"/>
  <c r="O40" i="1"/>
  <c r="O41" i="1"/>
  <c r="O42" i="1"/>
  <c r="O43" i="1"/>
  <c r="O44" i="1"/>
  <c r="N45" i="1"/>
  <c r="N46" i="1"/>
  <c r="N47" i="1"/>
  <c r="N48" i="1"/>
  <c r="N49" i="1"/>
  <c r="N50" i="1"/>
  <c r="N51" i="1"/>
  <c r="N52" i="1"/>
  <c r="O69" i="1"/>
  <c r="O70" i="1"/>
  <c r="O71" i="1"/>
  <c r="O72" i="1"/>
  <c r="O73" i="1"/>
  <c r="O74" i="1"/>
  <c r="O75" i="1"/>
  <c r="O76" i="1"/>
  <c r="N77" i="1"/>
  <c r="N78" i="1"/>
  <c r="N79" i="1"/>
  <c r="N80" i="1"/>
  <c r="N81" i="1"/>
  <c r="N82" i="1"/>
  <c r="N83" i="1"/>
  <c r="N84" i="1"/>
  <c r="O101" i="1"/>
  <c r="O102" i="1"/>
  <c r="O103" i="1"/>
  <c r="O104" i="1"/>
  <c r="O105" i="1"/>
  <c r="O106" i="1"/>
  <c r="O107" i="1"/>
  <c r="O108" i="1"/>
  <c r="N109" i="1"/>
  <c r="N110" i="1"/>
  <c r="N111" i="1"/>
  <c r="N112" i="1"/>
  <c r="N113" i="1"/>
  <c r="N114" i="1"/>
  <c r="N115" i="1"/>
  <c r="N116" i="1"/>
  <c r="O133" i="1"/>
  <c r="O134" i="1"/>
  <c r="O135" i="1"/>
  <c r="O136" i="1"/>
  <c r="O137" i="1"/>
  <c r="O138" i="1"/>
  <c r="O139" i="1"/>
  <c r="O140" i="1"/>
  <c r="N141" i="1"/>
  <c r="N142" i="1"/>
  <c r="N143" i="1"/>
  <c r="N144" i="1"/>
  <c r="N145" i="1"/>
  <c r="N146" i="1"/>
  <c r="N147" i="1"/>
  <c r="N148" i="1"/>
  <c r="O165" i="1"/>
  <c r="O166" i="1"/>
  <c r="O167" i="1"/>
  <c r="O168" i="1"/>
  <c r="O169" i="1"/>
  <c r="O170" i="1"/>
  <c r="O171" i="1"/>
  <c r="O172" i="1"/>
  <c r="N173" i="1"/>
  <c r="N174" i="1"/>
  <c r="N175" i="1"/>
  <c r="N176" i="1"/>
  <c r="N177" i="1"/>
  <c r="N178" i="1"/>
  <c r="N179" i="1"/>
  <c r="N180" i="1"/>
  <c r="O197" i="1"/>
  <c r="O198" i="1"/>
  <c r="O199" i="1"/>
  <c r="O200" i="1"/>
  <c r="O201" i="1"/>
  <c r="O202" i="1"/>
  <c r="O203" i="1"/>
  <c r="O204" i="1"/>
  <c r="N205" i="1"/>
  <c r="N206" i="1"/>
  <c r="N207" i="1"/>
  <c r="N208" i="1"/>
  <c r="N209" i="1"/>
  <c r="N210" i="1"/>
  <c r="N211" i="1"/>
  <c r="N212" i="1"/>
  <c r="O229" i="1"/>
  <c r="O230" i="1"/>
  <c r="O231" i="1"/>
  <c r="O232" i="1"/>
  <c r="O233" i="1"/>
  <c r="O234" i="1"/>
  <c r="O235" i="1"/>
  <c r="O236" i="1"/>
  <c r="N237" i="1"/>
  <c r="N238" i="1"/>
  <c r="N239" i="1"/>
  <c r="N240" i="1"/>
  <c r="N241" i="1"/>
  <c r="N242" i="1"/>
  <c r="N243" i="1"/>
  <c r="N244" i="1"/>
  <c r="O270" i="1"/>
  <c r="O272" i="1"/>
  <c r="O274" i="1"/>
  <c r="O276" i="1"/>
  <c r="O277" i="1"/>
  <c r="O279" i="1"/>
  <c r="O281" i="1"/>
  <c r="O283" i="1"/>
  <c r="O302" i="1"/>
  <c r="O304" i="1"/>
  <c r="O306" i="1"/>
  <c r="O308" i="1"/>
  <c r="O309" i="1"/>
  <c r="O311" i="1"/>
  <c r="O313" i="1"/>
  <c r="O315" i="1"/>
  <c r="O334" i="1"/>
  <c r="O336" i="1"/>
  <c r="O338" i="1"/>
  <c r="O340" i="1"/>
  <c r="O341" i="1"/>
  <c r="O343" i="1"/>
  <c r="O345" i="1"/>
  <c r="O347" i="1"/>
  <c r="O366" i="1"/>
  <c r="O368" i="1"/>
  <c r="O370" i="1"/>
  <c r="O372" i="1"/>
  <c r="O373" i="1"/>
  <c r="O375" i="1"/>
  <c r="O377" i="1"/>
  <c r="O379" i="1"/>
  <c r="O398" i="1"/>
  <c r="O400" i="1"/>
  <c r="O402" i="1"/>
  <c r="O404" i="1"/>
  <c r="O405" i="1"/>
  <c r="O407" i="1"/>
  <c r="O409" i="1"/>
  <c r="O411" i="1"/>
  <c r="O430" i="1"/>
  <c r="O432" i="1"/>
  <c r="O434" i="1"/>
  <c r="O436" i="1"/>
  <c r="O437" i="1"/>
  <c r="O439" i="1"/>
  <c r="O441" i="1"/>
  <c r="O443" i="1"/>
  <c r="O462" i="1"/>
  <c r="O464" i="1"/>
  <c r="O466" i="1"/>
  <c r="O468" i="1"/>
  <c r="O469" i="1"/>
  <c r="O471" i="1"/>
  <c r="O473" i="1"/>
  <c r="O475" i="1"/>
  <c r="O494" i="1"/>
  <c r="O496" i="1"/>
  <c r="O498" i="1"/>
  <c r="O500" i="1"/>
  <c r="O501" i="1"/>
  <c r="O503" i="1"/>
  <c r="O505" i="1"/>
  <c r="O507" i="1"/>
  <c r="O526" i="1"/>
  <c r="O528" i="1"/>
  <c r="O530" i="1"/>
  <c r="O532" i="1"/>
  <c r="O533" i="1"/>
  <c r="O535" i="1"/>
  <c r="O537" i="1"/>
  <c r="O539" i="1"/>
  <c r="O558" i="1"/>
  <c r="O560" i="1"/>
  <c r="O562" i="1"/>
  <c r="O564" i="1"/>
  <c r="O565" i="1"/>
  <c r="O567" i="1"/>
  <c r="O569" i="1"/>
  <c r="O571" i="1"/>
  <c r="O590" i="1"/>
  <c r="O592" i="1"/>
  <c r="O594" i="1"/>
  <c r="O596" i="1"/>
  <c r="O597" i="1"/>
  <c r="O599" i="1"/>
  <c r="O601" i="1"/>
  <c r="O603" i="1"/>
  <c r="O622" i="1"/>
  <c r="O624" i="1"/>
  <c r="O626" i="1"/>
  <c r="O628" i="1"/>
  <c r="O629" i="1"/>
  <c r="O631" i="1"/>
  <c r="O633" i="1"/>
  <c r="O635" i="1"/>
  <c r="O654" i="1"/>
  <c r="O656" i="1"/>
  <c r="O658" i="1"/>
  <c r="O660" i="1"/>
  <c r="O661" i="1"/>
  <c r="O663" i="1"/>
  <c r="O665" i="1"/>
  <c r="O667" i="1"/>
  <c r="O686" i="1"/>
  <c r="O688" i="1"/>
  <c r="O690" i="1"/>
  <c r="O692" i="1"/>
  <c r="O693" i="1"/>
  <c r="O695" i="1"/>
  <c r="O697" i="1"/>
  <c r="O699" i="1"/>
  <c r="O718" i="1"/>
  <c r="O720" i="1"/>
  <c r="O722" i="1"/>
  <c r="O724" i="1"/>
  <c r="O725" i="1"/>
  <c r="O727" i="1"/>
  <c r="O729" i="1"/>
  <c r="O731" i="1"/>
  <c r="O750" i="1"/>
  <c r="O752" i="1"/>
  <c r="O754" i="1"/>
  <c r="O756" i="1"/>
  <c r="O757" i="1"/>
  <c r="O759" i="1"/>
  <c r="O761" i="1"/>
  <c r="O763" i="1"/>
  <c r="O782" i="1"/>
  <c r="O784" i="1"/>
  <c r="O786" i="1"/>
  <c r="O788" i="1"/>
  <c r="O789" i="1"/>
  <c r="O791" i="1"/>
  <c r="O793" i="1"/>
  <c r="O795" i="1"/>
  <c r="O814" i="1"/>
  <c r="O816" i="1"/>
  <c r="O818" i="1"/>
  <c r="O820" i="1"/>
  <c r="O821" i="1"/>
  <c r="O823" i="1"/>
  <c r="O825" i="1"/>
  <c r="O827" i="1"/>
  <c r="O846" i="1"/>
  <c r="O848" i="1"/>
  <c r="O850" i="1"/>
  <c r="O852" i="1"/>
  <c r="O853" i="1"/>
  <c r="O855" i="1"/>
  <c r="O857" i="1"/>
  <c r="O859" i="1"/>
  <c r="O878" i="1"/>
  <c r="O880" i="1"/>
  <c r="O882" i="1"/>
  <c r="O884" i="1"/>
  <c r="O885" i="1"/>
  <c r="O887" i="1"/>
  <c r="O889" i="1"/>
  <c r="O891" i="1"/>
  <c r="O910" i="1"/>
  <c r="O912" i="1"/>
  <c r="O914" i="1"/>
  <c r="O916" i="1"/>
  <c r="O917" i="1"/>
  <c r="O919" i="1"/>
  <c r="O921" i="1"/>
  <c r="O923" i="1"/>
  <c r="O942" i="1"/>
  <c r="O944" i="1"/>
  <c r="O946" i="1"/>
  <c r="O948" i="1"/>
  <c r="O949" i="1"/>
  <c r="O951" i="1"/>
  <c r="O953" i="1"/>
  <c r="O955" i="1"/>
  <c r="O974" i="1"/>
  <c r="O976" i="1"/>
  <c r="O978" i="1"/>
  <c r="O980" i="1"/>
  <c r="O981" i="1"/>
  <c r="O983" i="1"/>
  <c r="O985" i="1"/>
  <c r="O987" i="1"/>
  <c r="N1002" i="1"/>
  <c r="N1030" i="1"/>
  <c r="N1034" i="1"/>
  <c r="N1062" i="1"/>
  <c r="N1066" i="1"/>
  <c r="N1094" i="1"/>
  <c r="N1098" i="1"/>
  <c r="N1126" i="1"/>
  <c r="N1130" i="1"/>
  <c r="N1158" i="1"/>
  <c r="N1162" i="1"/>
  <c r="N1190" i="1"/>
  <c r="N1194" i="1"/>
  <c r="N1222" i="1"/>
  <c r="N1226" i="1"/>
  <c r="N1254" i="1"/>
  <c r="N1258" i="1"/>
  <c r="N1286" i="1"/>
  <c r="N1290" i="1"/>
  <c r="N1318" i="1"/>
  <c r="N1322" i="1"/>
  <c r="N1350" i="1"/>
  <c r="N1354" i="1"/>
  <c r="N1382" i="1"/>
  <c r="N1386" i="1"/>
  <c r="N1414" i="1"/>
  <c r="N1418" i="1"/>
  <c r="N1446" i="1"/>
  <c r="N1450" i="1"/>
  <c r="N1478" i="1"/>
  <c r="N1482" i="1"/>
  <c r="N1510" i="1"/>
  <c r="N1514" i="1"/>
  <c r="N1542" i="1"/>
  <c r="N1546" i="1"/>
  <c r="N1553" i="1"/>
  <c r="N1557" i="1"/>
  <c r="O1584" i="1"/>
  <c r="O1588" i="1"/>
  <c r="O1592" i="1"/>
  <c r="N1595" i="1"/>
  <c r="N1599" i="1"/>
  <c r="O1617" i="1"/>
  <c r="O1621" i="1"/>
  <c r="O1628" i="1"/>
  <c r="O1632" i="1"/>
  <c r="O1659" i="1"/>
  <c r="O1663" i="1"/>
  <c r="N1666" i="1"/>
  <c r="N1670" i="1"/>
  <c r="N1674" i="1"/>
  <c r="N1681" i="1"/>
  <c r="N1685" i="1"/>
  <c r="O1712" i="1"/>
  <c r="O1716" i="1"/>
  <c r="O1720" i="1"/>
  <c r="N1723" i="1"/>
  <c r="N1727" i="1"/>
  <c r="O1745" i="1"/>
  <c r="O1749" i="1"/>
  <c r="O1756" i="1"/>
  <c r="O1760" i="1"/>
  <c r="O1787" i="1"/>
  <c r="O1791" i="1"/>
  <c r="N1794" i="1"/>
  <c r="N1798" i="1"/>
  <c r="N1802" i="1"/>
  <c r="N1809" i="1"/>
  <c r="N1813" i="1"/>
  <c r="O1840" i="1"/>
  <c r="O1844" i="1"/>
  <c r="O1848" i="1"/>
  <c r="N1851" i="1"/>
  <c r="N1855" i="1"/>
  <c r="O1873" i="1"/>
  <c r="O1877" i="1"/>
  <c r="O1884" i="1"/>
  <c r="O1888" i="1"/>
  <c r="O1915" i="1"/>
  <c r="O1919" i="1"/>
  <c r="N1922" i="1"/>
  <c r="N1926" i="1"/>
  <c r="N1930" i="1"/>
  <c r="N1937" i="1"/>
  <c r="N1941" i="1"/>
  <c r="O1968" i="1"/>
  <c r="O1972" i="1"/>
  <c r="O1976" i="1"/>
  <c r="N1979" i="1"/>
  <c r="N1983" i="1"/>
  <c r="O2001" i="1"/>
  <c r="O2005" i="1"/>
  <c r="O2012" i="1"/>
  <c r="O2016" i="1"/>
  <c r="O2043" i="1"/>
  <c r="O2047" i="1"/>
  <c r="N2050" i="1"/>
  <c r="N2054" i="1"/>
  <c r="N2058" i="1"/>
  <c r="N2065" i="1"/>
  <c r="N2069" i="1"/>
  <c r="O2096" i="1"/>
  <c r="O2100" i="1"/>
  <c r="O2104" i="1"/>
  <c r="N2107" i="1"/>
  <c r="N2111" i="1"/>
  <c r="O2129" i="1"/>
  <c r="O2133" i="1"/>
  <c r="O2140" i="1"/>
  <c r="O2144" i="1"/>
  <c r="O2171" i="1"/>
  <c r="O2175" i="1"/>
  <c r="N2178" i="1"/>
  <c r="N2182" i="1"/>
  <c r="N2186" i="1"/>
  <c r="N2193" i="1"/>
  <c r="N2197" i="1"/>
  <c r="N2201" i="1"/>
  <c r="N2205" i="1"/>
  <c r="N2209" i="1"/>
  <c r="O2243" i="1"/>
  <c r="O2247" i="1"/>
  <c r="O2251" i="1"/>
  <c r="O2255" i="1"/>
  <c r="O2259" i="1"/>
  <c r="O2263" i="1"/>
  <c r="O2267" i="1"/>
  <c r="O2271" i="1"/>
  <c r="N2274" i="1"/>
  <c r="N2278" i="1"/>
  <c r="N2282" i="1"/>
  <c r="N2286" i="1"/>
  <c r="N2290" i="1"/>
  <c r="N2294" i="1"/>
  <c r="N2298" i="1"/>
  <c r="N2302" i="1"/>
  <c r="N2309" i="1"/>
  <c r="N2313" i="1"/>
  <c r="N2317" i="1"/>
  <c r="N2321" i="1"/>
  <c r="N2325" i="1"/>
  <c r="N2329" i="1"/>
  <c r="N2333" i="1"/>
  <c r="N2337" i="1"/>
  <c r="O2371" i="1"/>
  <c r="O2375" i="1"/>
  <c r="O2379" i="1"/>
  <c r="O2383" i="1"/>
  <c r="O2387" i="1"/>
  <c r="O2391" i="1"/>
  <c r="O2395" i="1"/>
  <c r="O2399" i="1"/>
  <c r="N2402" i="1"/>
  <c r="N2406" i="1"/>
  <c r="N2410" i="1"/>
  <c r="N2414" i="1"/>
  <c r="N2418" i="1"/>
  <c r="N2422" i="1"/>
  <c r="N2426" i="1"/>
  <c r="N2430" i="1"/>
  <c r="N2437" i="1"/>
  <c r="N2441" i="1"/>
  <c r="N2445" i="1"/>
  <c r="N2449" i="1"/>
  <c r="N2453" i="1"/>
  <c r="N2457" i="1"/>
  <c r="N2461" i="1"/>
  <c r="N2465" i="1"/>
  <c r="O2499" i="1"/>
  <c r="O2503" i="1"/>
  <c r="O2507" i="1"/>
  <c r="O2511" i="1"/>
  <c r="O2515" i="1"/>
  <c r="O2525" i="1"/>
  <c r="O2534" i="1"/>
  <c r="N2540" i="1"/>
  <c r="N2545" i="1"/>
  <c r="O2550" i="1"/>
  <c r="N2556" i="1"/>
  <c r="N2561" i="1"/>
  <c r="N2565" i="1"/>
  <c r="N2570" i="1"/>
  <c r="N2581" i="1"/>
  <c r="N2586" i="1"/>
  <c r="O2637" i="1"/>
  <c r="O2653" i="1"/>
  <c r="O2662" i="1"/>
  <c r="N2668" i="1"/>
  <c r="N2673" i="1"/>
  <c r="O2678" i="1"/>
  <c r="N2684" i="1"/>
  <c r="N2689" i="1"/>
  <c r="N2694" i="1"/>
  <c r="N2702" i="1"/>
  <c r="N2710" i="1"/>
  <c r="N2718" i="1"/>
  <c r="O2755" i="1"/>
  <c r="O2763" i="1"/>
  <c r="O2771" i="1"/>
  <c r="O2779" i="1"/>
  <c r="N2793" i="1"/>
  <c r="N2801" i="1"/>
  <c r="N2809" i="1"/>
  <c r="N2817" i="1"/>
  <c r="N2822" i="1"/>
  <c r="N2830" i="1"/>
  <c r="N2838" i="1"/>
  <c r="N2846" i="1"/>
  <c r="O2883" i="1"/>
  <c r="O2891" i="1"/>
  <c r="O2899" i="1"/>
  <c r="O2907" i="1"/>
  <c r="N2921" i="1"/>
  <c r="N2929" i="1"/>
  <c r="N2937" i="1"/>
  <c r="N2945" i="1"/>
  <c r="N2950" i="1"/>
  <c r="N2958" i="1"/>
  <c r="N2966" i="1"/>
  <c r="N2974" i="1"/>
  <c r="O3011" i="1"/>
  <c r="O3019" i="1"/>
  <c r="O3027" i="1"/>
  <c r="O3035" i="1"/>
  <c r="N3049" i="1"/>
  <c r="N3057" i="1"/>
  <c r="N3065" i="1"/>
  <c r="N3073" i="1"/>
  <c r="N3078" i="1"/>
  <c r="N3086" i="1"/>
  <c r="N3094" i="1"/>
  <c r="N3102" i="1"/>
  <c r="O3139" i="1"/>
  <c r="O3147" i="1"/>
  <c r="O3155" i="1"/>
  <c r="O3163" i="1"/>
  <c r="N3177" i="1"/>
  <c r="N3185" i="1"/>
  <c r="N3193" i="1"/>
  <c r="N3201" i="1"/>
  <c r="N3206" i="1"/>
  <c r="N3214" i="1"/>
  <c r="N3222" i="1"/>
  <c r="N3230" i="1"/>
  <c r="O3267" i="1"/>
  <c r="O3275" i="1"/>
  <c r="O3283" i="1"/>
  <c r="O3291" i="1"/>
  <c r="O3299" i="1"/>
  <c r="O3307" i="1"/>
  <c r="O3315" i="1"/>
  <c r="O3323" i="1"/>
  <c r="N3329" i="1"/>
  <c r="N3337" i="1"/>
  <c r="N3345" i="1"/>
  <c r="N3353" i="1"/>
  <c r="N3361" i="1"/>
  <c r="N3369" i="1"/>
  <c r="N3377" i="1"/>
  <c r="N3385" i="1"/>
  <c r="N3392" i="1"/>
  <c r="N3400" i="1"/>
  <c r="N3408" i="1"/>
  <c r="N3416" i="1"/>
  <c r="N3424" i="1"/>
  <c r="N3432" i="1"/>
  <c r="N3440" i="1"/>
  <c r="N3448" i="1"/>
  <c r="O3523" i="1"/>
  <c r="O3531" i="1"/>
  <c r="O3539" i="1"/>
  <c r="O3547" i="1"/>
  <c r="O3555" i="1"/>
  <c r="O3563" i="1"/>
  <c r="O3571" i="1"/>
  <c r="O3579" i="1"/>
  <c r="N3585" i="1"/>
  <c r="N3593" i="1"/>
  <c r="N3601" i="1"/>
  <c r="N3609" i="1"/>
  <c r="N3617" i="1"/>
  <c r="N3625" i="1"/>
  <c r="N3633" i="1"/>
  <c r="N3641" i="1"/>
  <c r="N3649" i="1"/>
  <c r="N3657" i="1"/>
  <c r="N3672" i="1"/>
  <c r="N3680" i="1"/>
  <c r="N3688" i="1"/>
  <c r="N3696" i="1"/>
  <c r="N3704" i="1"/>
  <c r="N3712" i="1"/>
  <c r="N3720" i="1"/>
  <c r="N3728" i="1"/>
  <c r="N3736" i="1"/>
  <c r="N3744" i="1"/>
  <c r="O3837" i="1"/>
  <c r="O3845" i="1"/>
  <c r="O3853" i="1"/>
  <c r="O3861" i="1"/>
  <c r="O3869" i="1"/>
  <c r="O3877" i="1"/>
  <c r="O3885" i="1"/>
  <c r="O3893" i="1"/>
  <c r="O3901" i="1"/>
  <c r="O3909" i="1"/>
  <c r="O3917" i="1"/>
  <c r="O3924" i="1"/>
  <c r="O3932" i="1"/>
  <c r="N3962" i="1"/>
  <c r="N3994" i="1"/>
  <c r="O4056" i="1"/>
  <c r="N4177" i="1"/>
  <c r="N4209" i="1"/>
  <c r="N4241" i="1"/>
  <c r="N4273" i="1"/>
  <c r="N4689" i="1"/>
  <c r="N4721" i="1"/>
  <c r="N4753" i="1"/>
  <c r="N4785" i="1"/>
  <c r="O5122" i="1"/>
  <c r="O5178" i="1"/>
  <c r="O5791" i="1"/>
  <c r="O5855" i="1"/>
  <c r="O5919" i="1"/>
  <c r="O5983" i="1"/>
  <c r="O6010" i="1"/>
  <c r="O6074" i="1"/>
  <c r="O6138" i="1"/>
  <c r="O6202" i="1"/>
  <c r="O6590" i="1"/>
  <c r="N6913" i="1"/>
  <c r="O7346" i="1"/>
  <c r="M8786" i="1"/>
  <c r="M8784" i="1"/>
  <c r="M8782" i="1"/>
  <c r="M8780" i="1"/>
  <c r="M8778" i="1"/>
  <c r="M8776" i="1"/>
  <c r="M8774" i="1"/>
  <c r="M8772" i="1"/>
  <c r="M8770" i="1"/>
  <c r="M8768" i="1"/>
  <c r="M8766" i="1"/>
  <c r="M8764" i="1"/>
  <c r="M8762" i="1"/>
  <c r="M8760" i="1"/>
  <c r="M8758" i="1"/>
  <c r="M8756" i="1"/>
  <c r="M8754" i="1"/>
  <c r="M8752" i="1"/>
  <c r="M8750" i="1"/>
  <c r="M8748" i="1"/>
  <c r="M8746" i="1"/>
  <c r="M8744" i="1"/>
  <c r="M8742" i="1"/>
  <c r="M8740" i="1"/>
  <c r="M8738" i="1"/>
  <c r="M8736" i="1"/>
  <c r="M8734" i="1"/>
  <c r="M8732" i="1"/>
  <c r="M8730" i="1"/>
  <c r="M8728" i="1"/>
  <c r="M8726" i="1"/>
  <c r="M8724" i="1"/>
  <c r="M8722" i="1"/>
  <c r="M8720" i="1"/>
  <c r="M8718" i="1"/>
  <c r="M8716" i="1"/>
  <c r="M8714" i="1"/>
  <c r="M8712" i="1"/>
  <c r="M8710" i="1"/>
  <c r="M8708" i="1"/>
  <c r="M8706" i="1"/>
  <c r="M8704" i="1"/>
  <c r="M8702" i="1"/>
  <c r="M8700" i="1"/>
  <c r="M8698" i="1"/>
  <c r="M8696" i="1"/>
  <c r="M8694" i="1"/>
  <c r="M8692" i="1"/>
  <c r="M8690" i="1"/>
  <c r="M8688" i="1"/>
  <c r="M8686" i="1"/>
  <c r="M8684" i="1"/>
  <c r="M8682" i="1"/>
  <c r="M8680" i="1"/>
  <c r="M8678" i="1"/>
  <c r="M8676" i="1"/>
  <c r="M8674" i="1"/>
  <c r="M8672" i="1"/>
  <c r="M8670" i="1"/>
  <c r="M8668" i="1"/>
  <c r="M8666" i="1"/>
  <c r="M8664" i="1"/>
  <c r="M8662" i="1"/>
  <c r="M8660" i="1"/>
  <c r="M8658" i="1"/>
  <c r="M8656" i="1"/>
  <c r="M8654" i="1"/>
  <c r="M8652" i="1"/>
  <c r="M8650" i="1"/>
  <c r="M8648" i="1"/>
  <c r="M8646" i="1"/>
  <c r="M8644" i="1"/>
  <c r="M8642" i="1"/>
  <c r="M8640" i="1"/>
  <c r="M8638" i="1"/>
  <c r="M8636" i="1"/>
  <c r="M8634" i="1"/>
  <c r="M8632" i="1"/>
  <c r="M8630" i="1"/>
  <c r="M8628" i="1"/>
  <c r="M8626" i="1"/>
  <c r="M8624" i="1"/>
  <c r="M8622" i="1"/>
  <c r="M8620" i="1"/>
  <c r="M8618" i="1"/>
  <c r="M8616" i="1"/>
  <c r="M8614" i="1"/>
  <c r="M8612" i="1"/>
  <c r="M8610" i="1"/>
  <c r="M8608" i="1"/>
  <c r="M8606" i="1"/>
  <c r="M8604" i="1"/>
  <c r="M8602" i="1"/>
  <c r="M8600" i="1"/>
  <c r="M8598" i="1"/>
  <c r="M8596" i="1"/>
  <c r="M8594" i="1"/>
  <c r="M8592" i="1"/>
  <c r="M8590" i="1"/>
  <c r="M8588" i="1"/>
  <c r="M8586" i="1"/>
  <c r="M8584" i="1"/>
  <c r="M8582" i="1"/>
  <c r="M8580" i="1"/>
  <c r="M8578" i="1"/>
  <c r="M8576" i="1"/>
  <c r="M8574" i="1"/>
  <c r="M8572" i="1"/>
  <c r="M8570" i="1"/>
  <c r="M8568" i="1"/>
  <c r="M8566" i="1"/>
  <c r="M8564" i="1"/>
  <c r="M8562" i="1"/>
  <c r="M8560" i="1"/>
  <c r="M8558" i="1"/>
  <c r="M8556" i="1"/>
  <c r="M8554" i="1"/>
  <c r="M8552" i="1"/>
  <c r="M8550" i="1"/>
  <c r="M8548" i="1"/>
  <c r="M8546" i="1"/>
  <c r="M8544" i="1"/>
  <c r="M8542" i="1"/>
  <c r="M8540" i="1"/>
  <c r="M8538" i="1"/>
  <c r="M8536" i="1"/>
  <c r="M8534" i="1"/>
  <c r="M8532" i="1"/>
  <c r="M8185" i="1"/>
  <c r="M8181" i="1"/>
  <c r="M8177" i="1"/>
  <c r="M8173" i="1"/>
  <c r="M8169" i="1"/>
  <c r="M8165" i="1"/>
  <c r="M8161" i="1"/>
  <c r="M8157" i="1"/>
  <c r="M8153" i="1"/>
  <c r="M8149" i="1"/>
  <c r="M8785" i="1"/>
  <c r="M8781" i="1"/>
  <c r="M8777" i="1"/>
  <c r="M8773" i="1"/>
  <c r="M8769" i="1"/>
  <c r="M8765" i="1"/>
  <c r="M8761" i="1"/>
  <c r="M8757" i="1"/>
  <c r="M8753" i="1"/>
  <c r="M8749" i="1"/>
  <c r="M8745" i="1"/>
  <c r="M8741" i="1"/>
  <c r="M8737" i="1"/>
  <c r="M8733" i="1"/>
  <c r="M8729" i="1"/>
  <c r="M8725" i="1"/>
  <c r="M8721" i="1"/>
  <c r="M8717" i="1"/>
  <c r="M8713" i="1"/>
  <c r="M8709" i="1"/>
  <c r="M8705" i="1"/>
  <c r="M8701" i="1"/>
  <c r="M8697" i="1"/>
  <c r="M8693" i="1"/>
  <c r="M8689" i="1"/>
  <c r="M8685" i="1"/>
  <c r="M8681" i="1"/>
  <c r="M8677" i="1"/>
  <c r="M8673" i="1"/>
  <c r="M8669" i="1"/>
  <c r="M8665" i="1"/>
  <c r="M8661" i="1"/>
  <c r="M8657" i="1"/>
  <c r="M8653" i="1"/>
  <c r="M8649" i="1"/>
  <c r="M8645" i="1"/>
  <c r="M8641" i="1"/>
  <c r="M8637" i="1"/>
  <c r="M8633" i="1"/>
  <c r="M8629" i="1"/>
  <c r="M8625" i="1"/>
  <c r="M8621" i="1"/>
  <c r="M8617" i="1"/>
  <c r="M8613" i="1"/>
  <c r="M8609" i="1"/>
  <c r="M8605" i="1"/>
  <c r="M8601" i="1"/>
  <c r="M8597" i="1"/>
  <c r="M8593" i="1"/>
  <c r="M8589" i="1"/>
  <c r="M8585" i="1"/>
  <c r="M8581" i="1"/>
  <c r="M8577" i="1"/>
  <c r="M8573" i="1"/>
  <c r="M8569" i="1"/>
  <c r="M8565" i="1"/>
  <c r="M8561" i="1"/>
  <c r="M8557" i="1"/>
  <c r="M8553" i="1"/>
  <c r="M8549" i="1"/>
  <c r="M8545" i="1"/>
  <c r="M8541" i="1"/>
  <c r="M8537" i="1"/>
  <c r="M8533" i="1"/>
  <c r="M8530" i="1"/>
  <c r="M8528" i="1"/>
  <c r="M8526" i="1"/>
  <c r="M8524" i="1"/>
  <c r="M8522" i="1"/>
  <c r="M8520" i="1"/>
  <c r="M8518" i="1"/>
  <c r="M8516" i="1"/>
  <c r="M8514" i="1"/>
  <c r="M8512" i="1"/>
  <c r="M8510" i="1"/>
  <c r="M8508" i="1"/>
  <c r="M8506" i="1"/>
  <c r="M8504" i="1"/>
  <c r="M8502" i="1"/>
  <c r="M8500" i="1"/>
  <c r="M8498" i="1"/>
  <c r="M8496" i="1"/>
  <c r="M8494" i="1"/>
  <c r="M8492" i="1"/>
  <c r="M8490" i="1"/>
  <c r="M8488" i="1"/>
  <c r="M8486" i="1"/>
  <c r="M8484" i="1"/>
  <c r="M8482" i="1"/>
  <c r="M8480" i="1"/>
  <c r="M8478" i="1"/>
  <c r="M8476" i="1"/>
  <c r="M8474" i="1"/>
  <c r="M8472" i="1"/>
  <c r="M8470" i="1"/>
  <c r="M8468" i="1"/>
  <c r="M8466" i="1"/>
  <c r="M8464" i="1"/>
  <c r="M8462" i="1"/>
  <c r="M8460" i="1"/>
  <c r="M8458" i="1"/>
  <c r="M8456" i="1"/>
  <c r="M8454" i="1"/>
  <c r="M8452" i="1"/>
  <c r="M8450" i="1"/>
  <c r="M8448" i="1"/>
  <c r="M8446" i="1"/>
  <c r="M8444" i="1"/>
  <c r="M8442" i="1"/>
  <c r="M8440" i="1"/>
  <c r="M8438" i="1"/>
  <c r="M8436" i="1"/>
  <c r="M8434" i="1"/>
  <c r="M8432" i="1"/>
  <c r="M8430" i="1"/>
  <c r="M8428" i="1"/>
  <c r="M8426" i="1"/>
  <c r="M8424" i="1"/>
  <c r="M8422" i="1"/>
  <c r="M8420" i="1"/>
  <c r="M8418" i="1"/>
  <c r="M8416" i="1"/>
  <c r="M8414" i="1"/>
  <c r="M8412" i="1"/>
  <c r="M8410" i="1"/>
  <c r="M8408" i="1"/>
  <c r="M8406" i="1"/>
  <c r="M8404" i="1"/>
  <c r="M8402" i="1"/>
  <c r="M8400" i="1"/>
  <c r="M8398" i="1"/>
  <c r="M8396" i="1"/>
  <c r="M8394" i="1"/>
  <c r="M8392" i="1"/>
  <c r="M8390" i="1"/>
  <c r="M8388" i="1"/>
  <c r="M8386" i="1"/>
  <c r="M8384" i="1"/>
  <c r="M8382" i="1"/>
  <c r="M8380" i="1"/>
  <c r="M8378" i="1"/>
  <c r="M8376" i="1"/>
  <c r="M8374" i="1"/>
  <c r="M8372" i="1"/>
  <c r="M8370" i="1"/>
  <c r="M8368" i="1"/>
  <c r="M8366" i="1"/>
  <c r="M8364" i="1"/>
  <c r="M8362" i="1"/>
  <c r="M8360" i="1"/>
  <c r="M8358" i="1"/>
  <c r="M8356" i="1"/>
  <c r="M8354" i="1"/>
  <c r="M8352" i="1"/>
  <c r="M8350" i="1"/>
  <c r="M8348" i="1"/>
  <c r="M8346" i="1"/>
  <c r="M8344" i="1"/>
  <c r="M8342" i="1"/>
  <c r="M8340" i="1"/>
  <c r="M8338" i="1"/>
  <c r="M8336" i="1"/>
  <c r="M8334" i="1"/>
  <c r="M8332" i="1"/>
  <c r="M8330" i="1"/>
  <c r="M8328" i="1"/>
  <c r="M8326" i="1"/>
  <c r="M8324" i="1"/>
  <c r="M8322" i="1"/>
  <c r="M8320" i="1"/>
  <c r="M8318" i="1"/>
  <c r="M8316" i="1"/>
  <c r="M8314" i="1"/>
  <c r="M8312" i="1"/>
  <c r="M8310" i="1"/>
  <c r="M8308" i="1"/>
  <c r="M8306" i="1"/>
  <c r="M8304" i="1"/>
  <c r="M8302" i="1"/>
  <c r="M8300" i="1"/>
  <c r="M8298" i="1"/>
  <c r="M8296" i="1"/>
  <c r="M8294" i="1"/>
  <c r="M8292" i="1"/>
  <c r="M8290" i="1"/>
  <c r="M8288" i="1"/>
  <c r="M8286" i="1"/>
  <c r="M8284" i="1"/>
  <c r="M8282" i="1"/>
  <c r="M8280" i="1"/>
  <c r="M8278" i="1"/>
  <c r="M8276" i="1"/>
  <c r="M8274" i="1"/>
  <c r="M8272" i="1"/>
  <c r="M8270" i="1"/>
  <c r="M8268" i="1"/>
  <c r="M8266" i="1"/>
  <c r="M8264" i="1"/>
  <c r="M8262" i="1"/>
  <c r="M8260" i="1"/>
  <c r="M8258" i="1"/>
  <c r="M8256" i="1"/>
  <c r="M8254" i="1"/>
  <c r="M8252" i="1"/>
  <c r="M8250" i="1"/>
  <c r="M8248" i="1"/>
  <c r="M8246" i="1"/>
  <c r="M8244" i="1"/>
  <c r="M8242" i="1"/>
  <c r="M8240" i="1"/>
  <c r="M8238" i="1"/>
  <c r="M8236" i="1"/>
  <c r="M8234" i="1"/>
  <c r="M8232" i="1"/>
  <c r="M8230" i="1"/>
  <c r="M8228" i="1"/>
  <c r="M8226" i="1"/>
  <c r="M8224" i="1"/>
  <c r="M8222" i="1"/>
  <c r="M8220" i="1"/>
  <c r="M8218" i="1"/>
  <c r="M8216" i="1"/>
  <c r="M8214" i="1"/>
  <c r="M8212" i="1"/>
  <c r="M8210" i="1"/>
  <c r="M8208" i="1"/>
  <c r="M8206" i="1"/>
  <c r="M8204" i="1"/>
  <c r="M8202" i="1"/>
  <c r="M8200" i="1"/>
  <c r="M8198" i="1"/>
  <c r="M8196" i="1"/>
  <c r="M8194" i="1"/>
  <c r="M8192" i="1"/>
  <c r="M8190" i="1"/>
  <c r="M8188" i="1"/>
  <c r="M8184" i="1"/>
  <c r="M8180" i="1"/>
  <c r="M8176" i="1"/>
  <c r="M8172" i="1"/>
  <c r="M8168" i="1"/>
  <c r="M8164" i="1"/>
  <c r="M8160" i="1"/>
  <c r="M8156" i="1"/>
  <c r="M8152" i="1"/>
  <c r="M8148" i="1"/>
  <c r="M8183" i="1"/>
  <c r="M8175" i="1"/>
  <c r="M8167" i="1"/>
  <c r="M8159" i="1"/>
  <c r="M8151" i="1"/>
  <c r="M8146" i="1"/>
  <c r="M8144" i="1"/>
  <c r="M8142" i="1"/>
  <c r="M8140" i="1"/>
  <c r="M8138" i="1"/>
  <c r="M8136" i="1"/>
  <c r="M8134" i="1"/>
  <c r="M8132" i="1"/>
  <c r="M8130" i="1"/>
  <c r="M8128" i="1"/>
  <c r="M8126" i="1"/>
  <c r="M8124" i="1"/>
  <c r="M8122" i="1"/>
  <c r="M8120" i="1"/>
  <c r="M8118" i="1"/>
  <c r="M8116" i="1"/>
  <c r="M8114" i="1"/>
  <c r="M8112" i="1"/>
  <c r="M8110" i="1"/>
  <c r="M8108" i="1"/>
  <c r="M8106" i="1"/>
  <c r="M8104" i="1"/>
  <c r="M8102" i="1"/>
  <c r="M8100" i="1"/>
  <c r="M8098" i="1"/>
  <c r="M8096" i="1"/>
  <c r="M8094" i="1"/>
  <c r="M8092" i="1"/>
  <c r="M8090" i="1"/>
  <c r="M8088" i="1"/>
  <c r="M8086" i="1"/>
  <c r="M8084" i="1"/>
  <c r="M8082" i="1"/>
  <c r="M8080" i="1"/>
  <c r="M8078" i="1"/>
  <c r="M8076" i="1"/>
  <c r="M8074" i="1"/>
  <c r="M8072" i="1"/>
  <c r="M8070" i="1"/>
  <c r="M8068" i="1"/>
  <c r="M8066" i="1"/>
  <c r="M8064" i="1"/>
  <c r="M8062" i="1"/>
  <c r="M8060" i="1"/>
  <c r="M8058" i="1"/>
  <c r="M8056" i="1"/>
  <c r="M8054" i="1"/>
  <c r="M8052" i="1"/>
  <c r="M8050" i="1"/>
  <c r="M8048" i="1"/>
  <c r="M8046" i="1"/>
  <c r="M8044" i="1"/>
  <c r="M8042" i="1"/>
  <c r="M8040" i="1"/>
  <c r="M8038" i="1"/>
  <c r="M8036" i="1"/>
  <c r="M8034" i="1"/>
  <c r="M8032" i="1"/>
  <c r="M8030" i="1"/>
  <c r="M8028" i="1"/>
  <c r="M8026" i="1"/>
  <c r="M8024" i="1"/>
  <c r="M8022" i="1"/>
  <c r="M8020" i="1"/>
  <c r="M8018" i="1"/>
  <c r="M8016" i="1"/>
  <c r="M8014" i="1"/>
  <c r="M8012" i="1"/>
  <c r="M8010" i="1"/>
  <c r="M8008" i="1"/>
  <c r="M8006" i="1"/>
  <c r="M8004" i="1"/>
  <c r="M8002" i="1"/>
  <c r="M8000" i="1"/>
  <c r="M7998" i="1"/>
  <c r="M7996" i="1"/>
  <c r="M7994" i="1"/>
  <c r="M7992" i="1"/>
  <c r="M7990" i="1"/>
  <c r="M7988" i="1"/>
  <c r="M7986" i="1"/>
  <c r="M7984" i="1"/>
  <c r="M7982" i="1"/>
  <c r="M7980" i="1"/>
  <c r="M7978" i="1"/>
  <c r="M7976" i="1"/>
  <c r="M7974" i="1"/>
  <c r="M7972" i="1"/>
  <c r="M7970" i="1"/>
  <c r="M7968" i="1"/>
  <c r="M7966" i="1"/>
  <c r="M7964" i="1"/>
  <c r="M7962" i="1"/>
  <c r="M7960" i="1"/>
  <c r="M7958" i="1"/>
  <c r="M7956" i="1"/>
  <c r="M7954" i="1"/>
  <c r="M7952" i="1"/>
  <c r="M7950" i="1"/>
  <c r="M7948" i="1"/>
  <c r="M7946" i="1"/>
  <c r="M7944" i="1"/>
  <c r="M7942" i="1"/>
  <c r="M7940" i="1"/>
  <c r="M7938" i="1"/>
  <c r="M7936" i="1"/>
  <c r="M7934" i="1"/>
  <c r="M7932" i="1"/>
  <c r="M7930" i="1"/>
  <c r="M7928" i="1"/>
  <c r="M7926" i="1"/>
  <c r="M7924" i="1"/>
  <c r="M7922" i="1"/>
  <c r="M7920" i="1"/>
  <c r="M7918" i="1"/>
  <c r="M7916" i="1"/>
  <c r="M7914" i="1"/>
  <c r="M7912" i="1"/>
  <c r="M7910" i="1"/>
  <c r="M7908" i="1"/>
  <c r="M7906" i="1"/>
  <c r="M7904" i="1"/>
  <c r="M7902" i="1"/>
  <c r="M8779" i="1"/>
  <c r="M8759" i="1"/>
  <c r="M8747" i="1"/>
  <c r="M8727" i="1"/>
  <c r="M8715" i="1"/>
  <c r="M8695" i="1"/>
  <c r="M8683" i="1"/>
  <c r="M8663" i="1"/>
  <c r="M8651" i="1"/>
  <c r="M8631" i="1"/>
  <c r="M8619" i="1"/>
  <c r="M8599" i="1"/>
  <c r="M8587" i="1"/>
  <c r="M8567" i="1"/>
  <c r="M8555" i="1"/>
  <c r="M8535" i="1"/>
  <c r="M8527" i="1"/>
  <c r="M8517" i="1"/>
  <c r="M8511" i="1"/>
  <c r="M8501" i="1"/>
  <c r="M8495" i="1"/>
  <c r="M8485" i="1"/>
  <c r="M8479" i="1"/>
  <c r="M8469" i="1"/>
  <c r="M8463" i="1"/>
  <c r="M8453" i="1"/>
  <c r="M8447" i="1"/>
  <c r="M8437" i="1"/>
  <c r="M8431" i="1"/>
  <c r="M8421" i="1"/>
  <c r="M8415" i="1"/>
  <c r="M8405" i="1"/>
  <c r="M8399" i="1"/>
  <c r="M8389" i="1"/>
  <c r="M8383" i="1"/>
  <c r="M8373" i="1"/>
  <c r="M8367" i="1"/>
  <c r="M8357" i="1"/>
  <c r="M8351" i="1"/>
  <c r="M8341" i="1"/>
  <c r="M8335" i="1"/>
  <c r="M8325" i="1"/>
  <c r="M8319" i="1"/>
  <c r="M8309" i="1"/>
  <c r="M8303" i="1"/>
  <c r="M8293" i="1"/>
  <c r="M8287" i="1"/>
  <c r="M8277" i="1"/>
  <c r="M8271" i="1"/>
  <c r="M8261" i="1"/>
  <c r="M8255" i="1"/>
  <c r="M8245" i="1"/>
  <c r="M8239" i="1"/>
  <c r="M8229" i="1"/>
  <c r="M8223" i="1"/>
  <c r="M8213" i="1"/>
  <c r="M8207" i="1"/>
  <c r="M8197" i="1"/>
  <c r="M8191" i="1"/>
  <c r="M8187" i="1"/>
  <c r="M8162" i="1"/>
  <c r="M8158" i="1"/>
  <c r="M8155" i="1"/>
  <c r="M8145" i="1"/>
  <c r="M8137" i="1"/>
  <c r="M8129" i="1"/>
  <c r="M8121" i="1"/>
  <c r="M8113" i="1"/>
  <c r="M8105" i="1"/>
  <c r="M8097" i="1"/>
  <c r="M8089" i="1"/>
  <c r="M8081" i="1"/>
  <c r="M8073" i="1"/>
  <c r="M8065" i="1"/>
  <c r="M8057" i="1"/>
  <c r="M8049" i="1"/>
  <c r="M8041" i="1"/>
  <c r="M8033" i="1"/>
  <c r="M8025" i="1"/>
  <c r="M8017" i="1"/>
  <c r="M8009" i="1"/>
  <c r="M8001" i="1"/>
  <c r="M7993" i="1"/>
  <c r="M7985" i="1"/>
  <c r="M7977" i="1"/>
  <c r="M7969" i="1"/>
  <c r="M7961" i="1"/>
  <c r="M7953" i="1"/>
  <c r="M7945" i="1"/>
  <c r="M7937" i="1"/>
  <c r="M7929" i="1"/>
  <c r="M7921" i="1"/>
  <c r="M7913" i="1"/>
  <c r="M7905" i="1"/>
  <c r="M7900" i="1"/>
  <c r="M7896" i="1"/>
  <c r="M7892" i="1"/>
  <c r="M7888" i="1"/>
  <c r="M7884" i="1"/>
  <c r="M7880" i="1"/>
  <c r="M7876" i="1"/>
  <c r="M7872" i="1"/>
  <c r="M7868" i="1"/>
  <c r="M7864" i="1"/>
  <c r="M7860" i="1"/>
  <c r="M7856" i="1"/>
  <c r="M7852" i="1"/>
  <c r="M7848" i="1"/>
  <c r="M7844" i="1"/>
  <c r="M7840" i="1"/>
  <c r="M7836" i="1"/>
  <c r="M7832" i="1"/>
  <c r="M7828" i="1"/>
  <c r="M7824" i="1"/>
  <c r="M7820" i="1"/>
  <c r="M7816" i="1"/>
  <c r="M7812" i="1"/>
  <c r="M7808" i="1"/>
  <c r="M7804" i="1"/>
  <c r="M7800" i="1"/>
  <c r="M7796" i="1"/>
  <c r="M7792" i="1"/>
  <c r="M7788" i="1"/>
  <c r="M7784" i="1"/>
  <c r="M7780" i="1"/>
  <c r="M7776" i="1"/>
  <c r="M7772" i="1"/>
  <c r="M7768" i="1"/>
  <c r="M7764" i="1"/>
  <c r="M7760" i="1"/>
  <c r="M7756" i="1"/>
  <c r="M7752" i="1"/>
  <c r="M7748" i="1"/>
  <c r="M7744" i="1"/>
  <c r="M7740" i="1"/>
  <c r="M7736" i="1"/>
  <c r="M7732" i="1"/>
  <c r="M7728" i="1"/>
  <c r="M7724" i="1"/>
  <c r="M7720" i="1"/>
  <c r="M7716" i="1"/>
  <c r="M7712" i="1"/>
  <c r="M7708" i="1"/>
  <c r="M7704" i="1"/>
  <c r="M7700" i="1"/>
  <c r="M7696" i="1"/>
  <c r="M7692" i="1"/>
  <c r="M7688" i="1"/>
  <c r="M7684" i="1"/>
  <c r="M7680" i="1"/>
  <c r="M7676" i="1"/>
  <c r="M7672" i="1"/>
  <c r="M7668" i="1"/>
  <c r="M7664" i="1"/>
  <c r="M7660" i="1"/>
  <c r="M7656" i="1"/>
  <c r="M7652" i="1"/>
  <c r="M7648" i="1"/>
  <c r="M7644" i="1"/>
  <c r="M7640" i="1"/>
  <c r="M7636" i="1"/>
  <c r="M7632" i="1"/>
  <c r="M7628" i="1"/>
  <c r="M7624" i="1"/>
  <c r="M7620" i="1"/>
  <c r="M7616" i="1"/>
  <c r="M7612" i="1"/>
  <c r="M7608" i="1"/>
  <c r="M7604" i="1"/>
  <c r="M7600" i="1"/>
  <c r="M7596" i="1"/>
  <c r="M7592" i="1"/>
  <c r="M7588" i="1"/>
  <c r="M7584" i="1"/>
  <c r="M7580" i="1"/>
  <c r="M7576" i="1"/>
  <c r="M7572" i="1"/>
  <c r="M7568" i="1"/>
  <c r="M7564" i="1"/>
  <c r="M7560" i="1"/>
  <c r="M7556" i="1"/>
  <c r="M7552" i="1"/>
  <c r="M7548" i="1"/>
  <c r="M7544" i="1"/>
  <c r="M7540" i="1"/>
  <c r="M7536" i="1"/>
  <c r="M7532" i="1"/>
  <c r="M7528" i="1"/>
  <c r="M7524" i="1"/>
  <c r="M7520" i="1"/>
  <c r="M7516" i="1"/>
  <c r="M7512" i="1"/>
  <c r="M7508" i="1"/>
  <c r="M7504" i="1"/>
  <c r="M7500" i="1"/>
  <c r="M7496" i="1"/>
  <c r="M7492" i="1"/>
  <c r="M7488" i="1"/>
  <c r="M7484" i="1"/>
  <c r="M7480" i="1"/>
  <c r="M7476" i="1"/>
  <c r="M7472" i="1"/>
  <c r="M7468" i="1"/>
  <c r="M7464" i="1"/>
  <c r="M7460" i="1"/>
  <c r="M7456" i="1"/>
  <c r="M7452" i="1"/>
  <c r="M7448" i="1"/>
  <c r="M7444" i="1"/>
  <c r="M7440" i="1"/>
  <c r="M7436" i="1"/>
  <c r="M7432" i="1"/>
  <c r="M7428" i="1"/>
  <c r="M7424" i="1"/>
  <c r="M7420" i="1"/>
  <c r="M7416" i="1"/>
  <c r="M7412" i="1"/>
  <c r="M7408" i="1"/>
  <c r="M7404" i="1"/>
  <c r="M7400" i="1"/>
  <c r="M7396" i="1"/>
  <c r="M7392" i="1"/>
  <c r="M7388" i="1"/>
  <c r="M7384" i="1"/>
  <c r="M7380" i="1"/>
  <c r="M7376" i="1"/>
  <c r="M7372" i="1"/>
  <c r="M7368" i="1"/>
  <c r="M7364" i="1"/>
  <c r="M7360" i="1"/>
  <c r="M7356" i="1"/>
  <c r="M7352" i="1"/>
  <c r="M7348" i="1"/>
  <c r="M7344" i="1"/>
  <c r="M7340" i="1"/>
  <c r="M7336" i="1"/>
  <c r="M7332" i="1"/>
  <c r="M7328" i="1"/>
  <c r="M7324" i="1"/>
  <c r="M7320" i="1"/>
  <c r="M7316" i="1"/>
  <c r="M7312" i="1"/>
  <c r="M7308" i="1"/>
  <c r="M7304" i="1"/>
  <c r="M7300" i="1"/>
  <c r="M7296" i="1"/>
  <c r="M7292" i="1"/>
  <c r="M7288" i="1"/>
  <c r="M7284" i="1"/>
  <c r="M7280" i="1"/>
  <c r="M7276" i="1"/>
  <c r="M7272" i="1"/>
  <c r="M7268" i="1"/>
  <c r="M7264" i="1"/>
  <c r="M7260" i="1"/>
  <c r="M7256" i="1"/>
  <c r="M7252" i="1"/>
  <c r="M7248" i="1"/>
  <c r="M7244" i="1"/>
  <c r="M7240" i="1"/>
  <c r="M7236" i="1"/>
  <c r="M7232" i="1"/>
  <c r="M7228" i="1"/>
  <c r="M7224" i="1"/>
  <c r="M7220" i="1"/>
  <c r="M7216" i="1"/>
  <c r="M7212" i="1"/>
  <c r="M7208" i="1"/>
  <c r="M7204" i="1"/>
  <c r="M7200" i="1"/>
  <c r="M7196" i="1"/>
  <c r="M7192" i="1"/>
  <c r="M7188" i="1"/>
  <c r="M7184" i="1"/>
  <c r="M7180" i="1"/>
  <c r="M7176" i="1"/>
  <c r="M7172" i="1"/>
  <c r="M7168" i="1"/>
  <c r="M7164" i="1"/>
  <c r="M7160" i="1"/>
  <c r="M7156" i="1"/>
  <c r="M7152" i="1"/>
  <c r="M7148" i="1"/>
  <c r="M7144" i="1"/>
  <c r="M7139" i="1"/>
  <c r="M7135" i="1"/>
  <c r="M8767" i="1"/>
  <c r="M8755" i="1"/>
  <c r="M8735" i="1"/>
  <c r="M8723" i="1"/>
  <c r="M8703" i="1"/>
  <c r="M8691" i="1"/>
  <c r="M8671" i="1"/>
  <c r="M8659" i="1"/>
  <c r="M8639" i="1"/>
  <c r="M8627" i="1"/>
  <c r="M8607" i="1"/>
  <c r="M8595" i="1"/>
  <c r="M8575" i="1"/>
  <c r="M8563" i="1"/>
  <c r="M8543" i="1"/>
  <c r="M8531" i="1"/>
  <c r="M8521" i="1"/>
  <c r="M8515" i="1"/>
  <c r="M8505" i="1"/>
  <c r="M8499" i="1"/>
  <c r="M8489" i="1"/>
  <c r="M8483" i="1"/>
  <c r="M8473" i="1"/>
  <c r="M8467" i="1"/>
  <c r="M8457" i="1"/>
  <c r="M8451" i="1"/>
  <c r="M8441" i="1"/>
  <c r="M8435" i="1"/>
  <c r="M8425" i="1"/>
  <c r="M8419" i="1"/>
  <c r="M8409" i="1"/>
  <c r="M8403" i="1"/>
  <c r="M8393" i="1"/>
  <c r="M8387" i="1"/>
  <c r="M8377" i="1"/>
  <c r="M8371" i="1"/>
  <c r="M8361" i="1"/>
  <c r="M8355" i="1"/>
  <c r="M8345" i="1"/>
  <c r="M8339" i="1"/>
  <c r="M8329" i="1"/>
  <c r="M8323" i="1"/>
  <c r="M8313" i="1"/>
  <c r="M8307" i="1"/>
  <c r="M8297" i="1"/>
  <c r="M8291" i="1"/>
  <c r="M8281" i="1"/>
  <c r="M8275" i="1"/>
  <c r="M8265" i="1"/>
  <c r="M8259" i="1"/>
  <c r="M8249" i="1"/>
  <c r="M8243" i="1"/>
  <c r="M8233" i="1"/>
  <c r="M8227" i="1"/>
  <c r="M8217" i="1"/>
  <c r="M8211" i="1"/>
  <c r="M8201" i="1"/>
  <c r="M8195" i="1"/>
  <c r="M8186" i="1"/>
  <c r="M8182" i="1"/>
  <c r="M8179" i="1"/>
  <c r="M8154" i="1"/>
  <c r="M8150" i="1"/>
  <c r="M8147" i="1"/>
  <c r="M8139" i="1"/>
  <c r="M8131" i="1"/>
  <c r="M8123" i="1"/>
  <c r="M8115" i="1"/>
  <c r="M8107" i="1"/>
  <c r="M8099" i="1"/>
  <c r="M8091" i="1"/>
  <c r="M8083" i="1"/>
  <c r="M8075" i="1"/>
  <c r="M8067" i="1"/>
  <c r="M8059" i="1"/>
  <c r="M8051" i="1"/>
  <c r="M8043" i="1"/>
  <c r="M8035" i="1"/>
  <c r="M8027" i="1"/>
  <c r="M8019" i="1"/>
  <c r="M8011" i="1"/>
  <c r="M8003" i="1"/>
  <c r="M7995" i="1"/>
  <c r="M7987" i="1"/>
  <c r="M7979" i="1"/>
  <c r="M7971" i="1"/>
  <c r="M7963" i="1"/>
  <c r="M7955" i="1"/>
  <c r="M7947" i="1"/>
  <c r="M7939" i="1"/>
  <c r="M7931" i="1"/>
  <c r="M7923" i="1"/>
  <c r="M7915" i="1"/>
  <c r="M7907" i="1"/>
  <c r="M7897" i="1"/>
  <c r="M7893" i="1"/>
  <c r="M7889" i="1"/>
  <c r="M7885" i="1"/>
  <c r="M7881" i="1"/>
  <c r="M7877" i="1"/>
  <c r="M7873" i="1"/>
  <c r="M7869" i="1"/>
  <c r="M7865" i="1"/>
  <c r="M7861" i="1"/>
  <c r="M7857" i="1"/>
  <c r="M7853" i="1"/>
  <c r="M7849" i="1"/>
  <c r="M7845" i="1"/>
  <c r="M7841" i="1"/>
  <c r="M7837" i="1"/>
  <c r="M7833" i="1"/>
  <c r="M7829" i="1"/>
  <c r="M7825" i="1"/>
  <c r="M7821" i="1"/>
  <c r="M7817" i="1"/>
  <c r="M8775" i="1"/>
  <c r="M8731" i="1"/>
  <c r="M8711" i="1"/>
  <c r="M8667" i="1"/>
  <c r="M8647" i="1"/>
  <c r="M8603" i="1"/>
  <c r="M8583" i="1"/>
  <c r="M8539" i="1"/>
  <c r="M8525" i="1"/>
  <c r="M8503" i="1"/>
  <c r="M8493" i="1"/>
  <c r="M8471" i="1"/>
  <c r="M8461" i="1"/>
  <c r="M8439" i="1"/>
  <c r="M8429" i="1"/>
  <c r="M8407" i="1"/>
  <c r="M8397" i="1"/>
  <c r="M8375" i="1"/>
  <c r="M8365" i="1"/>
  <c r="M8343" i="1"/>
  <c r="M8333" i="1"/>
  <c r="M8311" i="1"/>
  <c r="M8301" i="1"/>
  <c r="M8279" i="1"/>
  <c r="M8269" i="1"/>
  <c r="M8247" i="1"/>
  <c r="M8237" i="1"/>
  <c r="M8215" i="1"/>
  <c r="M8205" i="1"/>
  <c r="M8178" i="1"/>
  <c r="M8171" i="1"/>
  <c r="M8133" i="1"/>
  <c r="M8117" i="1"/>
  <c r="M8101" i="1"/>
  <c r="M8085" i="1"/>
  <c r="M8069" i="1"/>
  <c r="M8053" i="1"/>
  <c r="M8037" i="1"/>
  <c r="M8021" i="1"/>
  <c r="M8005" i="1"/>
  <c r="M7989" i="1"/>
  <c r="M7973" i="1"/>
  <c r="M7957" i="1"/>
  <c r="M7941" i="1"/>
  <c r="M7925" i="1"/>
  <c r="M7909" i="1"/>
  <c r="M7894" i="1"/>
  <c r="M7886" i="1"/>
  <c r="M7878" i="1"/>
  <c r="M7870" i="1"/>
  <c r="M7862" i="1"/>
  <c r="M7854" i="1"/>
  <c r="M7846" i="1"/>
  <c r="M7838" i="1"/>
  <c r="M7830" i="1"/>
  <c r="M7822" i="1"/>
  <c r="M7811" i="1"/>
  <c r="M7809" i="1"/>
  <c r="M7802" i="1"/>
  <c r="M7795" i="1"/>
  <c r="M7793" i="1"/>
  <c r="M7786" i="1"/>
  <c r="M7779" i="1"/>
  <c r="M7777" i="1"/>
  <c r="M7770" i="1"/>
  <c r="M7763" i="1"/>
  <c r="M7761" i="1"/>
  <c r="M7754" i="1"/>
  <c r="M7747" i="1"/>
  <c r="M7745" i="1"/>
  <c r="M7738" i="1"/>
  <c r="M7731" i="1"/>
  <c r="M7729" i="1"/>
  <c r="M7722" i="1"/>
  <c r="M7715" i="1"/>
  <c r="M7713" i="1"/>
  <c r="M7706" i="1"/>
  <c r="M7699" i="1"/>
  <c r="M7697" i="1"/>
  <c r="M7690" i="1"/>
  <c r="M7683" i="1"/>
  <c r="M7681" i="1"/>
  <c r="M7674" i="1"/>
  <c r="M7667" i="1"/>
  <c r="M7665" i="1"/>
  <c r="M7658" i="1"/>
  <c r="M7651" i="1"/>
  <c r="M7649" i="1"/>
  <c r="M7642" i="1"/>
  <c r="M7635" i="1"/>
  <c r="M7633" i="1"/>
  <c r="M7626" i="1"/>
  <c r="M7619" i="1"/>
  <c r="M7617" i="1"/>
  <c r="M7610" i="1"/>
  <c r="M7603" i="1"/>
  <c r="M7601" i="1"/>
  <c r="M7594" i="1"/>
  <c r="M7587" i="1"/>
  <c r="M7585" i="1"/>
  <c r="M7578" i="1"/>
  <c r="M7571" i="1"/>
  <c r="M7569" i="1"/>
  <c r="M7562" i="1"/>
  <c r="M7555" i="1"/>
  <c r="M7553" i="1"/>
  <c r="M7546" i="1"/>
  <c r="M7539" i="1"/>
  <c r="M7537" i="1"/>
  <c r="M7530" i="1"/>
  <c r="M7523" i="1"/>
  <c r="M7521" i="1"/>
  <c r="M7514" i="1"/>
  <c r="M7507" i="1"/>
  <c r="M7505" i="1"/>
  <c r="M7498" i="1"/>
  <c r="M7491" i="1"/>
  <c r="M7489" i="1"/>
  <c r="M7482" i="1"/>
  <c r="M7475" i="1"/>
  <c r="M7473" i="1"/>
  <c r="M7466" i="1"/>
  <c r="M7459" i="1"/>
  <c r="M7457" i="1"/>
  <c r="M7450" i="1"/>
  <c r="M7443" i="1"/>
  <c r="M7441" i="1"/>
  <c r="M7434" i="1"/>
  <c r="M7427" i="1"/>
  <c r="M7425" i="1"/>
  <c r="M7418" i="1"/>
  <c r="M7411" i="1"/>
  <c r="M7409" i="1"/>
  <c r="M7402" i="1"/>
  <c r="M7395" i="1"/>
  <c r="M7393" i="1"/>
  <c r="M7386" i="1"/>
  <c r="M7379" i="1"/>
  <c r="M7377" i="1"/>
  <c r="M7370" i="1"/>
  <c r="M7363" i="1"/>
  <c r="M7361" i="1"/>
  <c r="M7354" i="1"/>
  <c r="M7347" i="1"/>
  <c r="M7345" i="1"/>
  <c r="M7338" i="1"/>
  <c r="M7331" i="1"/>
  <c r="M7329" i="1"/>
  <c r="M7322" i="1"/>
  <c r="M7315" i="1"/>
  <c r="M7313" i="1"/>
  <c r="M7306" i="1"/>
  <c r="M7299" i="1"/>
  <c r="M7297" i="1"/>
  <c r="M7290" i="1"/>
  <c r="M7283" i="1"/>
  <c r="M7281" i="1"/>
  <c r="M7274" i="1"/>
  <c r="M7267" i="1"/>
  <c r="M7265" i="1"/>
  <c r="M7258" i="1"/>
  <c r="M7251" i="1"/>
  <c r="M7249" i="1"/>
  <c r="M7242" i="1"/>
  <c r="M7235" i="1"/>
  <c r="M7233" i="1"/>
  <c r="M7226" i="1"/>
  <c r="M7219" i="1"/>
  <c r="M7217" i="1"/>
  <c r="M7210" i="1"/>
  <c r="M7203" i="1"/>
  <c r="M7201" i="1"/>
  <c r="M7194" i="1"/>
  <c r="M7187" i="1"/>
  <c r="M7185" i="1"/>
  <c r="M8783" i="1"/>
  <c r="M8739" i="1"/>
  <c r="M8719" i="1"/>
  <c r="M8675" i="1"/>
  <c r="M8655" i="1"/>
  <c r="M8611" i="1"/>
  <c r="M8591" i="1"/>
  <c r="M8547" i="1"/>
  <c r="M8529" i="1"/>
  <c r="M8507" i="1"/>
  <c r="M8497" i="1"/>
  <c r="M8475" i="1"/>
  <c r="M8465" i="1"/>
  <c r="M8443" i="1"/>
  <c r="M8433" i="1"/>
  <c r="M8411" i="1"/>
  <c r="M8401" i="1"/>
  <c r="M8379" i="1"/>
  <c r="M8369" i="1"/>
  <c r="M8347" i="1"/>
  <c r="M8337" i="1"/>
  <c r="M8315" i="1"/>
  <c r="M8305" i="1"/>
  <c r="M8283" i="1"/>
  <c r="M8273" i="1"/>
  <c r="M8251" i="1"/>
  <c r="M8241" i="1"/>
  <c r="M8219" i="1"/>
  <c r="M8209" i="1"/>
  <c r="M8166" i="1"/>
  <c r="M8135" i="1"/>
  <c r="M8119" i="1"/>
  <c r="M8103" i="1"/>
  <c r="M8087" i="1"/>
  <c r="M8071" i="1"/>
  <c r="M8055" i="1"/>
  <c r="M8039" i="1"/>
  <c r="M8023" i="1"/>
  <c r="M8007" i="1"/>
  <c r="M7991" i="1"/>
  <c r="M7975" i="1"/>
  <c r="M7959" i="1"/>
  <c r="M7943" i="1"/>
  <c r="M7927" i="1"/>
  <c r="M7911" i="1"/>
  <c r="M7895" i="1"/>
  <c r="M7887" i="1"/>
  <c r="M7879" i="1"/>
  <c r="M7871" i="1"/>
  <c r="M7863" i="1"/>
  <c r="M7855" i="1"/>
  <c r="M7847" i="1"/>
  <c r="M7839" i="1"/>
  <c r="M7831" i="1"/>
  <c r="M7823" i="1"/>
  <c r="M7815" i="1"/>
  <c r="M7813" i="1"/>
  <c r="M7806" i="1"/>
  <c r="M7799" i="1"/>
  <c r="M7797" i="1"/>
  <c r="M7790" i="1"/>
  <c r="M7783" i="1"/>
  <c r="M7781" i="1"/>
  <c r="M7774" i="1"/>
  <c r="M7767" i="1"/>
  <c r="M7765" i="1"/>
  <c r="M7758" i="1"/>
  <c r="M7751" i="1"/>
  <c r="M7749" i="1"/>
  <c r="M7742" i="1"/>
  <c r="M7735" i="1"/>
  <c r="M7733" i="1"/>
  <c r="M7726" i="1"/>
  <c r="M7719" i="1"/>
  <c r="M7717" i="1"/>
  <c r="M7710" i="1"/>
  <c r="M7703" i="1"/>
  <c r="M7701" i="1"/>
  <c r="M7694" i="1"/>
  <c r="M7687" i="1"/>
  <c r="M7685" i="1"/>
  <c r="M7678" i="1"/>
  <c r="M7671" i="1"/>
  <c r="M7669" i="1"/>
  <c r="M7662" i="1"/>
  <c r="M7655" i="1"/>
  <c r="M7653" i="1"/>
  <c r="M7646" i="1"/>
  <c r="M7639" i="1"/>
  <c r="M7637" i="1"/>
  <c r="M7630" i="1"/>
  <c r="M7623" i="1"/>
  <c r="M7621" i="1"/>
  <c r="M7614" i="1"/>
  <c r="M7607" i="1"/>
  <c r="M7605" i="1"/>
  <c r="M7598" i="1"/>
  <c r="M7591" i="1"/>
  <c r="M7589" i="1"/>
  <c r="M7582" i="1"/>
  <c r="M7575" i="1"/>
  <c r="M7573" i="1"/>
  <c r="M7566" i="1"/>
  <c r="M7559" i="1"/>
  <c r="M7557" i="1"/>
  <c r="M7550" i="1"/>
  <c r="M7543" i="1"/>
  <c r="M7541" i="1"/>
  <c r="M7534" i="1"/>
  <c r="M7527" i="1"/>
  <c r="M7525" i="1"/>
  <c r="M7518" i="1"/>
  <c r="M7511" i="1"/>
  <c r="M7509" i="1"/>
  <c r="M7502" i="1"/>
  <c r="M7495" i="1"/>
  <c r="M7493" i="1"/>
  <c r="M7486" i="1"/>
  <c r="M7479" i="1"/>
  <c r="M7477" i="1"/>
  <c r="M7470" i="1"/>
  <c r="M7463" i="1"/>
  <c r="M7461" i="1"/>
  <c r="M7454" i="1"/>
  <c r="M7447" i="1"/>
  <c r="M7445" i="1"/>
  <c r="M7438" i="1"/>
  <c r="M7431" i="1"/>
  <c r="M7429" i="1"/>
  <c r="M7422" i="1"/>
  <c r="M7415" i="1"/>
  <c r="M7413" i="1"/>
  <c r="M7406" i="1"/>
  <c r="M7399" i="1"/>
  <c r="M7397" i="1"/>
  <c r="M7390" i="1"/>
  <c r="M7383" i="1"/>
  <c r="M7381" i="1"/>
  <c r="M7374" i="1"/>
  <c r="M7367" i="1"/>
  <c r="M7365" i="1"/>
  <c r="M7358" i="1"/>
  <c r="M7351" i="1"/>
  <c r="M7349" i="1"/>
  <c r="M7342" i="1"/>
  <c r="M7335" i="1"/>
  <c r="M7333" i="1"/>
  <c r="M7326" i="1"/>
  <c r="M7319" i="1"/>
  <c r="M7317" i="1"/>
  <c r="M7310" i="1"/>
  <c r="M7303" i="1"/>
  <c r="M7301" i="1"/>
  <c r="M7294" i="1"/>
  <c r="M7287" i="1"/>
  <c r="M7285" i="1"/>
  <c r="M7278" i="1"/>
  <c r="M7271" i="1"/>
  <c r="M7269" i="1"/>
  <c r="M7262" i="1"/>
  <c r="M7255" i="1"/>
  <c r="M7253" i="1"/>
  <c r="M7246" i="1"/>
  <c r="M7239" i="1"/>
  <c r="M7237" i="1"/>
  <c r="M7230" i="1"/>
  <c r="M7223" i="1"/>
  <c r="M7221" i="1"/>
  <c r="M7214" i="1"/>
  <c r="M7207" i="1"/>
  <c r="M7205" i="1"/>
  <c r="M7198" i="1"/>
  <c r="M7191" i="1"/>
  <c r="M7189" i="1"/>
  <c r="M7182" i="1"/>
  <c r="M7175" i="1"/>
  <c r="M7173" i="1"/>
  <c r="M7166" i="1"/>
  <c r="M7159" i="1"/>
  <c r="M7157" i="1"/>
  <c r="M7150" i="1"/>
  <c r="M7143" i="1"/>
  <c r="M7138" i="1"/>
  <c r="M7136" i="1"/>
  <c r="M7130" i="1"/>
  <c r="M7126" i="1"/>
  <c r="M7122" i="1"/>
  <c r="M7118" i="1"/>
  <c r="M7114" i="1"/>
  <c r="M7110" i="1"/>
  <c r="M7106" i="1"/>
  <c r="M7102" i="1"/>
  <c r="M7098" i="1"/>
  <c r="M7094" i="1"/>
  <c r="M7090" i="1"/>
  <c r="M7086" i="1"/>
  <c r="M7082" i="1"/>
  <c r="M7078" i="1"/>
  <c r="M7074" i="1"/>
  <c r="M7070" i="1"/>
  <c r="M7066" i="1"/>
  <c r="M7062" i="1"/>
  <c r="M7058" i="1"/>
  <c r="M7054" i="1"/>
  <c r="M7050" i="1"/>
  <c r="M7046" i="1"/>
  <c r="M7042" i="1"/>
  <c r="M7038" i="1"/>
  <c r="M7034" i="1"/>
  <c r="M7030" i="1"/>
  <c r="M7026" i="1"/>
  <c r="M7022" i="1"/>
  <c r="M7018" i="1"/>
  <c r="M7014" i="1"/>
  <c r="M7010" i="1"/>
  <c r="M7006" i="1"/>
  <c r="M7002" i="1"/>
  <c r="M6998" i="1"/>
  <c r="M6994" i="1"/>
  <c r="M6990" i="1"/>
  <c r="M6986" i="1"/>
  <c r="M6982" i="1"/>
  <c r="M6978" i="1"/>
  <c r="M6974" i="1"/>
  <c r="M6970" i="1"/>
  <c r="M6966" i="1"/>
  <c r="M6962" i="1"/>
  <c r="M6958" i="1"/>
  <c r="M6954" i="1"/>
  <c r="M6950" i="1"/>
  <c r="M6946" i="1"/>
  <c r="M6942" i="1"/>
  <c r="M6938" i="1"/>
  <c r="M6934" i="1"/>
  <c r="M6930" i="1"/>
  <c r="M6926" i="1"/>
  <c r="M6922" i="1"/>
  <c r="M6918" i="1"/>
  <c r="M6914" i="1"/>
  <c r="M6910" i="1"/>
  <c r="M6906" i="1"/>
  <c r="M6902" i="1"/>
  <c r="M6898" i="1"/>
  <c r="M6894" i="1"/>
  <c r="M6890" i="1"/>
  <c r="M6886" i="1"/>
  <c r="M6882" i="1"/>
  <c r="M6878" i="1"/>
  <c r="M6874" i="1"/>
  <c r="M6870" i="1"/>
  <c r="M6866" i="1"/>
  <c r="M6862" i="1"/>
  <c r="M6858" i="1"/>
  <c r="M6854" i="1"/>
  <c r="M6850" i="1"/>
  <c r="M6846" i="1"/>
  <c r="M6842" i="1"/>
  <c r="M6838" i="1"/>
  <c r="M6834" i="1"/>
  <c r="M6830" i="1"/>
  <c r="M6826" i="1"/>
  <c r="M6822" i="1"/>
  <c r="M6818" i="1"/>
  <c r="M6814" i="1"/>
  <c r="M6810" i="1"/>
  <c r="M6806" i="1"/>
  <c r="M6802" i="1"/>
  <c r="M6798" i="1"/>
  <c r="M6794" i="1"/>
  <c r="M6790" i="1"/>
  <c r="M6786" i="1"/>
  <c r="M6782" i="1"/>
  <c r="M6778" i="1"/>
  <c r="M6774" i="1"/>
  <c r="M6770" i="1"/>
  <c r="M6766" i="1"/>
  <c r="M6762" i="1"/>
  <c r="M6758" i="1"/>
  <c r="M6754" i="1"/>
  <c r="M6750" i="1"/>
  <c r="M6746" i="1"/>
  <c r="M6742" i="1"/>
  <c r="M6738" i="1"/>
  <c r="M6734" i="1"/>
  <c r="M6730" i="1"/>
  <c r="M6726" i="1"/>
  <c r="M6722" i="1"/>
  <c r="M6718" i="1"/>
  <c r="M6714" i="1"/>
  <c r="M6710" i="1"/>
  <c r="M6706" i="1"/>
  <c r="M6702" i="1"/>
  <c r="M6698" i="1"/>
  <c r="M6694" i="1"/>
  <c r="M6690" i="1"/>
  <c r="M6686" i="1"/>
  <c r="M6682" i="1"/>
  <c r="M6678" i="1"/>
  <c r="M6674" i="1"/>
  <c r="M6670" i="1"/>
  <c r="M6666" i="1"/>
  <c r="M6662" i="1"/>
  <c r="M6658" i="1"/>
  <c r="M6654" i="1"/>
  <c r="M6650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8763" i="1"/>
  <c r="M8679" i="1"/>
  <c r="M8635" i="1"/>
  <c r="M8551" i="1"/>
  <c r="M8519" i="1"/>
  <c r="M8477" i="1"/>
  <c r="M8455" i="1"/>
  <c r="M8413" i="1"/>
  <c r="M8391" i="1"/>
  <c r="M8349" i="1"/>
  <c r="M8327" i="1"/>
  <c r="M8285" i="1"/>
  <c r="M8263" i="1"/>
  <c r="M8221" i="1"/>
  <c r="M8199" i="1"/>
  <c r="M8141" i="1"/>
  <c r="M8109" i="1"/>
  <c r="M8077" i="1"/>
  <c r="M8045" i="1"/>
  <c r="M8013" i="1"/>
  <c r="M7981" i="1"/>
  <c r="M7949" i="1"/>
  <c r="M7917" i="1"/>
  <c r="M7898" i="1"/>
  <c r="M7882" i="1"/>
  <c r="M7866" i="1"/>
  <c r="M7850" i="1"/>
  <c r="M7834" i="1"/>
  <c r="M7818" i="1"/>
  <c r="M7810" i="1"/>
  <c r="M7803" i="1"/>
  <c r="M7785" i="1"/>
  <c r="M7778" i="1"/>
  <c r="M7771" i="1"/>
  <c r="M7753" i="1"/>
  <c r="M7746" i="1"/>
  <c r="M7739" i="1"/>
  <c r="M7721" i="1"/>
  <c r="M7714" i="1"/>
  <c r="M7707" i="1"/>
  <c r="M7689" i="1"/>
  <c r="M7682" i="1"/>
  <c r="M7675" i="1"/>
  <c r="M7657" i="1"/>
  <c r="M7650" i="1"/>
  <c r="M7643" i="1"/>
  <c r="M7625" i="1"/>
  <c r="M7618" i="1"/>
  <c r="M7611" i="1"/>
  <c r="M7593" i="1"/>
  <c r="M7586" i="1"/>
  <c r="M7579" i="1"/>
  <c r="M7561" i="1"/>
  <c r="M7554" i="1"/>
  <c r="M7547" i="1"/>
  <c r="M7529" i="1"/>
  <c r="M7522" i="1"/>
  <c r="M7515" i="1"/>
  <c r="M7497" i="1"/>
  <c r="M7490" i="1"/>
  <c r="M7483" i="1"/>
  <c r="M7465" i="1"/>
  <c r="M7458" i="1"/>
  <c r="M7451" i="1"/>
  <c r="M7433" i="1"/>
  <c r="M7426" i="1"/>
  <c r="M7419" i="1"/>
  <c r="M7401" i="1"/>
  <c r="M7394" i="1"/>
  <c r="M7387" i="1"/>
  <c r="M7369" i="1"/>
  <c r="M7362" i="1"/>
  <c r="M7355" i="1"/>
  <c r="M7337" i="1"/>
  <c r="M7330" i="1"/>
  <c r="M7323" i="1"/>
  <c r="M7305" i="1"/>
  <c r="M7298" i="1"/>
  <c r="M7291" i="1"/>
  <c r="M7273" i="1"/>
  <c r="M7266" i="1"/>
  <c r="M7259" i="1"/>
  <c r="M7241" i="1"/>
  <c r="M7234" i="1"/>
  <c r="M7227" i="1"/>
  <c r="M7209" i="1"/>
  <c r="M7202" i="1"/>
  <c r="M7195" i="1"/>
  <c r="M7161" i="1"/>
  <c r="M7154" i="1"/>
  <c r="M7149" i="1"/>
  <c r="M7147" i="1"/>
  <c r="M7142" i="1"/>
  <c r="M7140" i="1"/>
  <c r="M7133" i="1"/>
  <c r="M7131" i="1"/>
  <c r="M7124" i="1"/>
  <c r="M7117" i="1"/>
  <c r="M7115" i="1"/>
  <c r="M7108" i="1"/>
  <c r="M7101" i="1"/>
  <c r="M7099" i="1"/>
  <c r="M7092" i="1"/>
  <c r="M7085" i="1"/>
  <c r="M7083" i="1"/>
  <c r="M7076" i="1"/>
  <c r="M7069" i="1"/>
  <c r="M7067" i="1"/>
  <c r="M7060" i="1"/>
  <c r="M7053" i="1"/>
  <c r="M7051" i="1"/>
  <c r="M7044" i="1"/>
  <c r="M7037" i="1"/>
  <c r="M7035" i="1"/>
  <c r="M7028" i="1"/>
  <c r="M7021" i="1"/>
  <c r="M7019" i="1"/>
  <c r="M7012" i="1"/>
  <c r="M7005" i="1"/>
  <c r="M7003" i="1"/>
  <c r="M6996" i="1"/>
  <c r="M6989" i="1"/>
  <c r="M6987" i="1"/>
  <c r="M6980" i="1"/>
  <c r="M6973" i="1"/>
  <c r="M6971" i="1"/>
  <c r="M6964" i="1"/>
  <c r="M6957" i="1"/>
  <c r="M6955" i="1"/>
  <c r="M6948" i="1"/>
  <c r="M6941" i="1"/>
  <c r="M6939" i="1"/>
  <c r="M6932" i="1"/>
  <c r="M6925" i="1"/>
  <c r="M6923" i="1"/>
  <c r="M6916" i="1"/>
  <c r="M6909" i="1"/>
  <c r="M6907" i="1"/>
  <c r="M6900" i="1"/>
  <c r="M6893" i="1"/>
  <c r="M6891" i="1"/>
  <c r="M6884" i="1"/>
  <c r="M6877" i="1"/>
  <c r="M6875" i="1"/>
  <c r="M6868" i="1"/>
  <c r="M6861" i="1"/>
  <c r="M6859" i="1"/>
  <c r="M6852" i="1"/>
  <c r="M6845" i="1"/>
  <c r="M6843" i="1"/>
  <c r="M6836" i="1"/>
  <c r="M6829" i="1"/>
  <c r="M6827" i="1"/>
  <c r="M6820" i="1"/>
  <c r="M6813" i="1"/>
  <c r="M6811" i="1"/>
  <c r="M6804" i="1"/>
  <c r="M6797" i="1"/>
  <c r="M6795" i="1"/>
  <c r="M6788" i="1"/>
  <c r="M6781" i="1"/>
  <c r="M6779" i="1"/>
  <c r="M6772" i="1"/>
  <c r="M6765" i="1"/>
  <c r="M6763" i="1"/>
  <c r="M6756" i="1"/>
  <c r="M6749" i="1"/>
  <c r="M6747" i="1"/>
  <c r="M6740" i="1"/>
  <c r="M6733" i="1"/>
  <c r="M6731" i="1"/>
  <c r="M6724" i="1"/>
  <c r="M6717" i="1"/>
  <c r="M6715" i="1"/>
  <c r="M6708" i="1"/>
  <c r="M6701" i="1"/>
  <c r="M6699" i="1"/>
  <c r="M6692" i="1"/>
  <c r="M6685" i="1"/>
  <c r="M6683" i="1"/>
  <c r="M6676" i="1"/>
  <c r="M6669" i="1"/>
  <c r="M6667" i="1"/>
  <c r="M6660" i="1"/>
  <c r="M6653" i="1"/>
  <c r="M6651" i="1"/>
  <c r="M6518" i="1"/>
  <c r="M6514" i="1"/>
  <c r="M6510" i="1"/>
  <c r="M6506" i="1"/>
  <c r="M6502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8771" i="1"/>
  <c r="M8687" i="1"/>
  <c r="M8643" i="1"/>
  <c r="M8559" i="1"/>
  <c r="M8523" i="1"/>
  <c r="M8481" i="1"/>
  <c r="M8459" i="1"/>
  <c r="M8417" i="1"/>
  <c r="M8395" i="1"/>
  <c r="M8353" i="1"/>
  <c r="M8331" i="1"/>
  <c r="M8289" i="1"/>
  <c r="M8267" i="1"/>
  <c r="M8225" i="1"/>
  <c r="M8203" i="1"/>
  <c r="M8170" i="1"/>
  <c r="M8143" i="1"/>
  <c r="M8111" i="1"/>
  <c r="M8079" i="1"/>
  <c r="M8047" i="1"/>
  <c r="M8015" i="1"/>
  <c r="M7983" i="1"/>
  <c r="M7951" i="1"/>
  <c r="M7919" i="1"/>
  <c r="M7899" i="1"/>
  <c r="M7883" i="1"/>
  <c r="M7867" i="1"/>
  <c r="M7851" i="1"/>
  <c r="M7835" i="1"/>
  <c r="M7819" i="1"/>
  <c r="M7814" i="1"/>
  <c r="M7807" i="1"/>
  <c r="M7789" i="1"/>
  <c r="M7782" i="1"/>
  <c r="M7775" i="1"/>
  <c r="M7757" i="1"/>
  <c r="M7750" i="1"/>
  <c r="M7743" i="1"/>
  <c r="M7725" i="1"/>
  <c r="M7718" i="1"/>
  <c r="M7711" i="1"/>
  <c r="M7693" i="1"/>
  <c r="M7686" i="1"/>
  <c r="M7679" i="1"/>
  <c r="M7661" i="1"/>
  <c r="M7654" i="1"/>
  <c r="M7647" i="1"/>
  <c r="M7629" i="1"/>
  <c r="M7622" i="1"/>
  <c r="M7615" i="1"/>
  <c r="M7597" i="1"/>
  <c r="M7590" i="1"/>
  <c r="M7583" i="1"/>
  <c r="M7565" i="1"/>
  <c r="M7558" i="1"/>
  <c r="M7551" i="1"/>
  <c r="M7533" i="1"/>
  <c r="M7526" i="1"/>
  <c r="M7519" i="1"/>
  <c r="M7501" i="1"/>
  <c r="M7494" i="1"/>
  <c r="M7487" i="1"/>
  <c r="M7469" i="1"/>
  <c r="M7462" i="1"/>
  <c r="M7455" i="1"/>
  <c r="M7437" i="1"/>
  <c r="M7430" i="1"/>
  <c r="M7423" i="1"/>
  <c r="M7405" i="1"/>
  <c r="M7398" i="1"/>
  <c r="M7391" i="1"/>
  <c r="M7373" i="1"/>
  <c r="M7366" i="1"/>
  <c r="M7359" i="1"/>
  <c r="M7341" i="1"/>
  <c r="M7334" i="1"/>
  <c r="M7327" i="1"/>
  <c r="M7309" i="1"/>
  <c r="M7302" i="1"/>
  <c r="M7295" i="1"/>
  <c r="M7277" i="1"/>
  <c r="M7270" i="1"/>
  <c r="M7263" i="1"/>
  <c r="M7245" i="1"/>
  <c r="M7238" i="1"/>
  <c r="M7231" i="1"/>
  <c r="M7213" i="1"/>
  <c r="M7206" i="1"/>
  <c r="M7199" i="1"/>
  <c r="M7181" i="1"/>
  <c r="M7178" i="1"/>
  <c r="M7171" i="1"/>
  <c r="M7145" i="1"/>
  <c r="M7128" i="1"/>
  <c r="M7121" i="1"/>
  <c r="M7119" i="1"/>
  <c r="M7112" i="1"/>
  <c r="M7105" i="1"/>
  <c r="M7103" i="1"/>
  <c r="M7096" i="1"/>
  <c r="M7089" i="1"/>
  <c r="M7087" i="1"/>
  <c r="M7080" i="1"/>
  <c r="M7073" i="1"/>
  <c r="M7071" i="1"/>
  <c r="M7064" i="1"/>
  <c r="M7057" i="1"/>
  <c r="M7055" i="1"/>
  <c r="M7048" i="1"/>
  <c r="M7041" i="1"/>
  <c r="M7039" i="1"/>
  <c r="M7032" i="1"/>
  <c r="M7025" i="1"/>
  <c r="M7023" i="1"/>
  <c r="M7016" i="1"/>
  <c r="M7009" i="1"/>
  <c r="M7007" i="1"/>
  <c r="M7000" i="1"/>
  <c r="M6993" i="1"/>
  <c r="M6991" i="1"/>
  <c r="M6984" i="1"/>
  <c r="M6977" i="1"/>
  <c r="M6975" i="1"/>
  <c r="M6968" i="1"/>
  <c r="M6961" i="1"/>
  <c r="M6959" i="1"/>
  <c r="M6952" i="1"/>
  <c r="M6945" i="1"/>
  <c r="M6943" i="1"/>
  <c r="M6936" i="1"/>
  <c r="M6929" i="1"/>
  <c r="M6927" i="1"/>
  <c r="M6920" i="1"/>
  <c r="M6913" i="1"/>
  <c r="M6911" i="1"/>
  <c r="M6904" i="1"/>
  <c r="M6897" i="1"/>
  <c r="M6895" i="1"/>
  <c r="M6888" i="1"/>
  <c r="M6881" i="1"/>
  <c r="M6879" i="1"/>
  <c r="M6872" i="1"/>
  <c r="M6865" i="1"/>
  <c r="M6863" i="1"/>
  <c r="M6856" i="1"/>
  <c r="M6849" i="1"/>
  <c r="M6847" i="1"/>
  <c r="M6840" i="1"/>
  <c r="M6833" i="1"/>
  <c r="M6831" i="1"/>
  <c r="M6824" i="1"/>
  <c r="M6817" i="1"/>
  <c r="M6815" i="1"/>
  <c r="M6808" i="1"/>
  <c r="M6801" i="1"/>
  <c r="M6799" i="1"/>
  <c r="M6792" i="1"/>
  <c r="M6785" i="1"/>
  <c r="M6783" i="1"/>
  <c r="M6776" i="1"/>
  <c r="M6769" i="1"/>
  <c r="M6767" i="1"/>
  <c r="M6760" i="1"/>
  <c r="M6753" i="1"/>
  <c r="M6751" i="1"/>
  <c r="M6744" i="1"/>
  <c r="M6737" i="1"/>
  <c r="M6735" i="1"/>
  <c r="M6728" i="1"/>
  <c r="M6721" i="1"/>
  <c r="M6719" i="1"/>
  <c r="M6712" i="1"/>
  <c r="M6705" i="1"/>
  <c r="M6703" i="1"/>
  <c r="M6696" i="1"/>
  <c r="M6689" i="1"/>
  <c r="M6687" i="1"/>
  <c r="M6680" i="1"/>
  <c r="M6673" i="1"/>
  <c r="M6671" i="1"/>
  <c r="M6664" i="1"/>
  <c r="M6657" i="1"/>
  <c r="M6655" i="1"/>
  <c r="M6648" i="1"/>
  <c r="M6517" i="1"/>
  <c r="M6513" i="1"/>
  <c r="M6509" i="1"/>
  <c r="M6505" i="1"/>
  <c r="M6501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8743" i="1"/>
  <c r="M8571" i="1"/>
  <c r="M8509" i="1"/>
  <c r="M8423" i="1"/>
  <c r="M8381" i="1"/>
  <c r="M8295" i="1"/>
  <c r="M8253" i="1"/>
  <c r="M8174" i="1"/>
  <c r="M8125" i="1"/>
  <c r="M8061" i="1"/>
  <c r="M7997" i="1"/>
  <c r="M7933" i="1"/>
  <c r="M7874" i="1"/>
  <c r="M7842" i="1"/>
  <c r="M7769" i="1"/>
  <c r="M7762" i="1"/>
  <c r="M7755" i="1"/>
  <c r="M7705" i="1"/>
  <c r="M7698" i="1"/>
  <c r="M7691" i="1"/>
  <c r="M7641" i="1"/>
  <c r="M7634" i="1"/>
  <c r="M7627" i="1"/>
  <c r="M7577" i="1"/>
  <c r="M7570" i="1"/>
  <c r="M7563" i="1"/>
  <c r="M7513" i="1"/>
  <c r="M7506" i="1"/>
  <c r="M7499" i="1"/>
  <c r="M7449" i="1"/>
  <c r="M7442" i="1"/>
  <c r="M7435" i="1"/>
  <c r="M7385" i="1"/>
  <c r="M7378" i="1"/>
  <c r="M7371" i="1"/>
  <c r="M7321" i="1"/>
  <c r="M7314" i="1"/>
  <c r="M7307" i="1"/>
  <c r="M7257" i="1"/>
  <c r="M7250" i="1"/>
  <c r="M7243" i="1"/>
  <c r="M7193" i="1"/>
  <c r="M7186" i="1"/>
  <c r="M7179" i="1"/>
  <c r="M7174" i="1"/>
  <c r="M7169" i="1"/>
  <c r="M7155" i="1"/>
  <c r="M7141" i="1"/>
  <c r="M7132" i="1"/>
  <c r="M7125" i="1"/>
  <c r="M7107" i="1"/>
  <c r="M7100" i="1"/>
  <c r="M7093" i="1"/>
  <c r="M7075" i="1"/>
  <c r="M7068" i="1"/>
  <c r="M7061" i="1"/>
  <c r="M7043" i="1"/>
  <c r="M7036" i="1"/>
  <c r="M7029" i="1"/>
  <c r="M7011" i="1"/>
  <c r="M7004" i="1"/>
  <c r="M6997" i="1"/>
  <c r="M6979" i="1"/>
  <c r="M6972" i="1"/>
  <c r="M6965" i="1"/>
  <c r="M6947" i="1"/>
  <c r="M6940" i="1"/>
  <c r="M6933" i="1"/>
  <c r="M6915" i="1"/>
  <c r="M6908" i="1"/>
  <c r="M6901" i="1"/>
  <c r="M6883" i="1"/>
  <c r="M6876" i="1"/>
  <c r="M6869" i="1"/>
  <c r="M6851" i="1"/>
  <c r="M6844" i="1"/>
  <c r="M6837" i="1"/>
  <c r="M6819" i="1"/>
  <c r="M6812" i="1"/>
  <c r="M6805" i="1"/>
  <c r="M6787" i="1"/>
  <c r="M6780" i="1"/>
  <c r="M6773" i="1"/>
  <c r="M6755" i="1"/>
  <c r="M6748" i="1"/>
  <c r="M6741" i="1"/>
  <c r="M6723" i="1"/>
  <c r="M6716" i="1"/>
  <c r="M6709" i="1"/>
  <c r="M6691" i="1"/>
  <c r="M6684" i="1"/>
  <c r="M6677" i="1"/>
  <c r="M6659" i="1"/>
  <c r="M6652" i="1"/>
  <c r="M6512" i="1"/>
  <c r="M6504" i="1"/>
  <c r="M6499" i="1"/>
  <c r="M6497" i="1"/>
  <c r="M6495" i="1"/>
  <c r="M6493" i="1"/>
  <c r="M6491" i="1"/>
  <c r="M6489" i="1"/>
  <c r="M6487" i="1"/>
  <c r="M6485" i="1"/>
  <c r="M6483" i="1"/>
  <c r="M6481" i="1"/>
  <c r="M6479" i="1"/>
  <c r="M6477" i="1"/>
  <c r="M6475" i="1"/>
  <c r="M6473" i="1"/>
  <c r="M6471" i="1"/>
  <c r="M6469" i="1"/>
  <c r="M6467" i="1"/>
  <c r="M6465" i="1"/>
  <c r="M6463" i="1"/>
  <c r="M6461" i="1"/>
  <c r="M6459" i="1"/>
  <c r="M6457" i="1"/>
  <c r="M6455" i="1"/>
  <c r="M6453" i="1"/>
  <c r="M6451" i="1"/>
  <c r="M6449" i="1"/>
  <c r="M6447" i="1"/>
  <c r="M6445" i="1"/>
  <c r="M6443" i="1"/>
  <c r="M6441" i="1"/>
  <c r="M6439" i="1"/>
  <c r="M6437" i="1"/>
  <c r="M6435" i="1"/>
  <c r="M6433" i="1"/>
  <c r="M6431" i="1"/>
  <c r="M6429" i="1"/>
  <c r="M6427" i="1"/>
  <c r="M6425" i="1"/>
  <c r="M6423" i="1"/>
  <c r="M6421" i="1"/>
  <c r="M6419" i="1"/>
  <c r="M6417" i="1"/>
  <c r="M6415" i="1"/>
  <c r="M6413" i="1"/>
  <c r="M6411" i="1"/>
  <c r="M6409" i="1"/>
  <c r="M6407" i="1"/>
  <c r="M6405" i="1"/>
  <c r="M6403" i="1"/>
  <c r="M6401" i="1"/>
  <c r="M6399" i="1"/>
  <c r="M6397" i="1"/>
  <c r="M6395" i="1"/>
  <c r="M6393" i="1"/>
  <c r="M6391" i="1"/>
  <c r="M6389" i="1"/>
  <c r="M6387" i="1"/>
  <c r="M6385" i="1"/>
  <c r="M6383" i="1"/>
  <c r="M6381" i="1"/>
  <c r="M6379" i="1"/>
  <c r="M6377" i="1"/>
  <c r="M6375" i="1"/>
  <c r="M6373" i="1"/>
  <c r="M6371" i="1"/>
  <c r="M6369" i="1"/>
  <c r="M6367" i="1"/>
  <c r="M6365" i="1"/>
  <c r="M6363" i="1"/>
  <c r="M6361" i="1"/>
  <c r="M6359" i="1"/>
  <c r="M6357" i="1"/>
  <c r="M6355" i="1"/>
  <c r="M6353" i="1"/>
  <c r="M6351" i="1"/>
  <c r="M6349" i="1"/>
  <c r="M6347" i="1"/>
  <c r="M6345" i="1"/>
  <c r="M6343" i="1"/>
  <c r="M6341" i="1"/>
  <c r="M6339" i="1"/>
  <c r="M6337" i="1"/>
  <c r="M6335" i="1"/>
  <c r="M6333" i="1"/>
  <c r="M6331" i="1"/>
  <c r="M6329" i="1"/>
  <c r="M6327" i="1"/>
  <c r="M6325" i="1"/>
  <c r="M6323" i="1"/>
  <c r="M6321" i="1"/>
  <c r="M6319" i="1"/>
  <c r="M6317" i="1"/>
  <c r="M6315" i="1"/>
  <c r="M6313" i="1"/>
  <c r="M6311" i="1"/>
  <c r="M6309" i="1"/>
  <c r="M6307" i="1"/>
  <c r="M6305" i="1"/>
  <c r="M6303" i="1"/>
  <c r="M6301" i="1"/>
  <c r="M6299" i="1"/>
  <c r="M6297" i="1"/>
  <c r="M6295" i="1"/>
  <c r="M6293" i="1"/>
  <c r="M6291" i="1"/>
  <c r="M6289" i="1"/>
  <c r="M6287" i="1"/>
  <c r="M6285" i="1"/>
  <c r="M6283" i="1"/>
  <c r="M6281" i="1"/>
  <c r="M6279" i="1"/>
  <c r="M6277" i="1"/>
  <c r="M6275" i="1"/>
  <c r="M6273" i="1"/>
  <c r="M6271" i="1"/>
  <c r="M6269" i="1"/>
  <c r="M6267" i="1"/>
  <c r="M6265" i="1"/>
  <c r="M6263" i="1"/>
  <c r="M6261" i="1"/>
  <c r="M6259" i="1"/>
  <c r="M6257" i="1"/>
  <c r="M6255" i="1"/>
  <c r="M6253" i="1"/>
  <c r="M6251" i="1"/>
  <c r="M5481" i="1"/>
  <c r="M5479" i="1"/>
  <c r="M5477" i="1"/>
  <c r="M5475" i="1"/>
  <c r="M5473" i="1"/>
  <c r="M5471" i="1"/>
  <c r="M5469" i="1"/>
  <c r="M5467" i="1"/>
  <c r="M5465" i="1"/>
  <c r="M5463" i="1"/>
  <c r="M5461" i="1"/>
  <c r="M5459" i="1"/>
  <c r="M5457" i="1"/>
  <c r="M5455" i="1"/>
  <c r="M5453" i="1"/>
  <c r="M5451" i="1"/>
  <c r="M5449" i="1"/>
  <c r="M5447" i="1"/>
  <c r="M5445" i="1"/>
  <c r="M5443" i="1"/>
  <c r="M5441" i="1"/>
  <c r="M5439" i="1"/>
  <c r="M5437" i="1"/>
  <c r="M5435" i="1"/>
  <c r="M5433" i="1"/>
  <c r="M5431" i="1"/>
  <c r="M5429" i="1"/>
  <c r="M5427" i="1"/>
  <c r="M5425" i="1"/>
  <c r="M5423" i="1"/>
  <c r="M5421" i="1"/>
  <c r="M5419" i="1"/>
  <c r="M5417" i="1"/>
  <c r="M5415" i="1"/>
  <c r="M5413" i="1"/>
  <c r="M5411" i="1"/>
  <c r="M5409" i="1"/>
  <c r="M5407" i="1"/>
  <c r="M5405" i="1"/>
  <c r="M5403" i="1"/>
  <c r="M5401" i="1"/>
  <c r="M5399" i="1"/>
  <c r="M5397" i="1"/>
  <c r="M5395" i="1"/>
  <c r="M5393" i="1"/>
  <c r="M5391" i="1"/>
  <c r="M5389" i="1"/>
  <c r="M5387" i="1"/>
  <c r="M5385" i="1"/>
  <c r="M5383" i="1"/>
  <c r="M5381" i="1"/>
  <c r="M5379" i="1"/>
  <c r="M5377" i="1"/>
  <c r="M5375" i="1"/>
  <c r="M5373" i="1"/>
  <c r="M5371" i="1"/>
  <c r="M5369" i="1"/>
  <c r="M5367" i="1"/>
  <c r="M5365" i="1"/>
  <c r="M5363" i="1"/>
  <c r="M5361" i="1"/>
  <c r="M5359" i="1"/>
  <c r="M5357" i="1"/>
  <c r="M5355" i="1"/>
  <c r="M5353" i="1"/>
  <c r="M5351" i="1"/>
  <c r="M5349" i="1"/>
  <c r="M5347" i="1"/>
  <c r="M5345" i="1"/>
  <c r="M5343" i="1"/>
  <c r="M5341" i="1"/>
  <c r="M5339" i="1"/>
  <c r="M5337" i="1"/>
  <c r="M5335" i="1"/>
  <c r="M5333" i="1"/>
  <c r="M5331" i="1"/>
  <c r="M5329" i="1"/>
  <c r="M5327" i="1"/>
  <c r="M5325" i="1"/>
  <c r="M5323" i="1"/>
  <c r="M5321" i="1"/>
  <c r="M5319" i="1"/>
  <c r="M5317" i="1"/>
  <c r="M5315" i="1"/>
  <c r="M5313" i="1"/>
  <c r="M5311" i="1"/>
  <c r="M5309" i="1"/>
  <c r="M5307" i="1"/>
  <c r="M5305" i="1"/>
  <c r="M5303" i="1"/>
  <c r="M5301" i="1"/>
  <c r="M5299" i="1"/>
  <c r="M5297" i="1"/>
  <c r="M5295" i="1"/>
  <c r="M5293" i="1"/>
  <c r="M5291" i="1"/>
  <c r="M5289" i="1"/>
  <c r="M5287" i="1"/>
  <c r="M5285" i="1"/>
  <c r="M5283" i="1"/>
  <c r="M5281" i="1"/>
  <c r="M5279" i="1"/>
  <c r="M5277" i="1"/>
  <c r="M5275" i="1"/>
  <c r="M5273" i="1"/>
  <c r="M5271" i="1"/>
  <c r="M5269" i="1"/>
  <c r="M5267" i="1"/>
  <c r="M5265" i="1"/>
  <c r="M5263" i="1"/>
  <c r="M5261" i="1"/>
  <c r="M5259" i="1"/>
  <c r="M5257" i="1"/>
  <c r="M5255" i="1"/>
  <c r="M5253" i="1"/>
  <c r="M5251" i="1"/>
  <c r="M5249" i="1"/>
  <c r="M5247" i="1"/>
  <c r="M5245" i="1"/>
  <c r="M5243" i="1"/>
  <c r="M5241" i="1"/>
  <c r="M5239" i="1"/>
  <c r="M5237" i="1"/>
  <c r="M5235" i="1"/>
  <c r="M5233" i="1"/>
  <c r="M5231" i="1"/>
  <c r="M5229" i="1"/>
  <c r="M5227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8751" i="1"/>
  <c r="M8579" i="1"/>
  <c r="M8513" i="1"/>
  <c r="M8427" i="1"/>
  <c r="M8385" i="1"/>
  <c r="M8299" i="1"/>
  <c r="M8257" i="1"/>
  <c r="M8127" i="1"/>
  <c r="M8063" i="1"/>
  <c r="M7999" i="1"/>
  <c r="M7935" i="1"/>
  <c r="M7875" i="1"/>
  <c r="M7843" i="1"/>
  <c r="M7805" i="1"/>
  <c r="M7798" i="1"/>
  <c r="M7791" i="1"/>
  <c r="M7741" i="1"/>
  <c r="M7734" i="1"/>
  <c r="M7727" i="1"/>
  <c r="M7677" i="1"/>
  <c r="M7670" i="1"/>
  <c r="M7663" i="1"/>
  <c r="M7613" i="1"/>
  <c r="M7606" i="1"/>
  <c r="M7599" i="1"/>
  <c r="M7549" i="1"/>
  <c r="M7542" i="1"/>
  <c r="M7535" i="1"/>
  <c r="M7485" i="1"/>
  <c r="M7478" i="1"/>
  <c r="M7471" i="1"/>
  <c r="M7421" i="1"/>
  <c r="M7414" i="1"/>
  <c r="M7407" i="1"/>
  <c r="M7357" i="1"/>
  <c r="M7350" i="1"/>
  <c r="M7343" i="1"/>
  <c r="M7293" i="1"/>
  <c r="M7286" i="1"/>
  <c r="M7279" i="1"/>
  <c r="M7229" i="1"/>
  <c r="M7222" i="1"/>
  <c r="M7215" i="1"/>
  <c r="M7170" i="1"/>
  <c r="M7165" i="1"/>
  <c r="M7151" i="1"/>
  <c r="M7146" i="1"/>
  <c r="M7137" i="1"/>
  <c r="M7129" i="1"/>
  <c r="M7111" i="1"/>
  <c r="M7104" i="1"/>
  <c r="M7097" i="1"/>
  <c r="M7079" i="1"/>
  <c r="M7072" i="1"/>
  <c r="M7065" i="1"/>
  <c r="M7047" i="1"/>
  <c r="M7040" i="1"/>
  <c r="M7033" i="1"/>
  <c r="M7015" i="1"/>
  <c r="M7008" i="1"/>
  <c r="M7001" i="1"/>
  <c r="M6983" i="1"/>
  <c r="M6976" i="1"/>
  <c r="M6969" i="1"/>
  <c r="M6951" i="1"/>
  <c r="M6944" i="1"/>
  <c r="M6937" i="1"/>
  <c r="M6919" i="1"/>
  <c r="M6912" i="1"/>
  <c r="M6905" i="1"/>
  <c r="M6887" i="1"/>
  <c r="M6880" i="1"/>
  <c r="M6873" i="1"/>
  <c r="M6855" i="1"/>
  <c r="M6848" i="1"/>
  <c r="M6841" i="1"/>
  <c r="M6823" i="1"/>
  <c r="M6816" i="1"/>
  <c r="M6809" i="1"/>
  <c r="M6791" i="1"/>
  <c r="M6784" i="1"/>
  <c r="M6777" i="1"/>
  <c r="M6759" i="1"/>
  <c r="M6752" i="1"/>
  <c r="M6745" i="1"/>
  <c r="M6727" i="1"/>
  <c r="M6720" i="1"/>
  <c r="M6713" i="1"/>
  <c r="M6695" i="1"/>
  <c r="M6688" i="1"/>
  <c r="M6681" i="1"/>
  <c r="M6663" i="1"/>
  <c r="M6656" i="1"/>
  <c r="M6649" i="1"/>
  <c r="M6515" i="1"/>
  <c r="M6507" i="1"/>
  <c r="M5737" i="1"/>
  <c r="M5735" i="1"/>
  <c r="M5733" i="1"/>
  <c r="M5731" i="1"/>
  <c r="M5729" i="1"/>
  <c r="M5727" i="1"/>
  <c r="M5725" i="1"/>
  <c r="M5723" i="1"/>
  <c r="M5721" i="1"/>
  <c r="M5719" i="1"/>
  <c r="M5717" i="1"/>
  <c r="M5715" i="1"/>
  <c r="M5713" i="1"/>
  <c r="M5711" i="1"/>
  <c r="M5709" i="1"/>
  <c r="M5707" i="1"/>
  <c r="M5705" i="1"/>
  <c r="M5703" i="1"/>
  <c r="M5701" i="1"/>
  <c r="M5699" i="1"/>
  <c r="M5697" i="1"/>
  <c r="M5695" i="1"/>
  <c r="M5693" i="1"/>
  <c r="M5691" i="1"/>
  <c r="M5689" i="1"/>
  <c r="M5687" i="1"/>
  <c r="M5685" i="1"/>
  <c r="M5683" i="1"/>
  <c r="M5681" i="1"/>
  <c r="M5679" i="1"/>
  <c r="M5677" i="1"/>
  <c r="M5675" i="1"/>
  <c r="M5673" i="1"/>
  <c r="M5671" i="1"/>
  <c r="M5669" i="1"/>
  <c r="M5667" i="1"/>
  <c r="M5665" i="1"/>
  <c r="M5663" i="1"/>
  <c r="M5661" i="1"/>
  <c r="M5659" i="1"/>
  <c r="M5657" i="1"/>
  <c r="M5655" i="1"/>
  <c r="M5653" i="1"/>
  <c r="M5651" i="1"/>
  <c r="M5649" i="1"/>
  <c r="M5647" i="1"/>
  <c r="M5645" i="1"/>
  <c r="M5643" i="1"/>
  <c r="M5641" i="1"/>
  <c r="M5639" i="1"/>
  <c r="M5637" i="1"/>
  <c r="M5635" i="1"/>
  <c r="M5633" i="1"/>
  <c r="M5631" i="1"/>
  <c r="M5629" i="1"/>
  <c r="M5627" i="1"/>
  <c r="M5625" i="1"/>
  <c r="M5623" i="1"/>
  <c r="M5621" i="1"/>
  <c r="M5619" i="1"/>
  <c r="M5617" i="1"/>
  <c r="M5615" i="1"/>
  <c r="M5613" i="1"/>
  <c r="M5611" i="1"/>
  <c r="M5609" i="1"/>
  <c r="M5607" i="1"/>
  <c r="M5605" i="1"/>
  <c r="M5603" i="1"/>
  <c r="M5601" i="1"/>
  <c r="M5599" i="1"/>
  <c r="M5597" i="1"/>
  <c r="M5595" i="1"/>
  <c r="M5593" i="1"/>
  <c r="M5591" i="1"/>
  <c r="M5589" i="1"/>
  <c r="M5587" i="1"/>
  <c r="M5585" i="1"/>
  <c r="M5583" i="1"/>
  <c r="M5581" i="1"/>
  <c r="M5579" i="1"/>
  <c r="M5577" i="1"/>
  <c r="M5575" i="1"/>
  <c r="M5573" i="1"/>
  <c r="M5571" i="1"/>
  <c r="M5569" i="1"/>
  <c r="M5567" i="1"/>
  <c r="M5565" i="1"/>
  <c r="M5563" i="1"/>
  <c r="M5561" i="1"/>
  <c r="M5559" i="1"/>
  <c r="M5557" i="1"/>
  <c r="M5555" i="1"/>
  <c r="M5553" i="1"/>
  <c r="M5551" i="1"/>
  <c r="M5549" i="1"/>
  <c r="M5547" i="1"/>
  <c r="M5545" i="1"/>
  <c r="M5543" i="1"/>
  <c r="M5541" i="1"/>
  <c r="M5539" i="1"/>
  <c r="M5537" i="1"/>
  <c r="M5535" i="1"/>
  <c r="M5533" i="1"/>
  <c r="M5531" i="1"/>
  <c r="M5529" i="1"/>
  <c r="M5527" i="1"/>
  <c r="M5525" i="1"/>
  <c r="M5523" i="1"/>
  <c r="M5521" i="1"/>
  <c r="M5519" i="1"/>
  <c r="M5517" i="1"/>
  <c r="M5515" i="1"/>
  <c r="M5513" i="1"/>
  <c r="M5511" i="1"/>
  <c r="M5509" i="1"/>
  <c r="M5507" i="1"/>
  <c r="M5505" i="1"/>
  <c r="M5503" i="1"/>
  <c r="M5501" i="1"/>
  <c r="M5499" i="1"/>
  <c r="M5497" i="1"/>
  <c r="M5495" i="1"/>
  <c r="M5493" i="1"/>
  <c r="M5491" i="1"/>
  <c r="M5489" i="1"/>
  <c r="M5487" i="1"/>
  <c r="M5485" i="1"/>
  <c r="M5483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8699" i="1"/>
  <c r="M8445" i="1"/>
  <c r="M8359" i="1"/>
  <c r="M8189" i="1"/>
  <c r="M8093" i="1"/>
  <c r="M7965" i="1"/>
  <c r="M7890" i="1"/>
  <c r="M7826" i="1"/>
  <c r="M7794" i="1"/>
  <c r="M7737" i="1"/>
  <c r="M7723" i="1"/>
  <c r="M7666" i="1"/>
  <c r="M7609" i="1"/>
  <c r="M7595" i="1"/>
  <c r="M7538" i="1"/>
  <c r="M7481" i="1"/>
  <c r="M7467" i="1"/>
  <c r="M7410" i="1"/>
  <c r="M7353" i="1"/>
  <c r="M7339" i="1"/>
  <c r="M7282" i="1"/>
  <c r="M7225" i="1"/>
  <c r="M7211" i="1"/>
  <c r="M7162" i="1"/>
  <c r="M7127" i="1"/>
  <c r="M7120" i="1"/>
  <c r="M7113" i="1"/>
  <c r="M7063" i="1"/>
  <c r="M7056" i="1"/>
  <c r="M7049" i="1"/>
  <c r="M6999" i="1"/>
  <c r="M6992" i="1"/>
  <c r="M6985" i="1"/>
  <c r="M6935" i="1"/>
  <c r="M6928" i="1"/>
  <c r="M6921" i="1"/>
  <c r="M6871" i="1"/>
  <c r="M6864" i="1"/>
  <c r="M6857" i="1"/>
  <c r="M6807" i="1"/>
  <c r="M6800" i="1"/>
  <c r="M6793" i="1"/>
  <c r="M6743" i="1"/>
  <c r="M6736" i="1"/>
  <c r="M6729" i="1"/>
  <c r="M6679" i="1"/>
  <c r="M6672" i="1"/>
  <c r="M6665" i="1"/>
  <c r="M6508" i="1"/>
  <c r="M6498" i="1"/>
  <c r="M6494" i="1"/>
  <c r="M6490" i="1"/>
  <c r="M6486" i="1"/>
  <c r="M6482" i="1"/>
  <c r="M6478" i="1"/>
  <c r="M6474" i="1"/>
  <c r="M6470" i="1"/>
  <c r="M6466" i="1"/>
  <c r="M6462" i="1"/>
  <c r="M6458" i="1"/>
  <c r="M6454" i="1"/>
  <c r="M6450" i="1"/>
  <c r="M6446" i="1"/>
  <c r="M6442" i="1"/>
  <c r="M6438" i="1"/>
  <c r="M6434" i="1"/>
  <c r="M6430" i="1"/>
  <c r="M6426" i="1"/>
  <c r="M6422" i="1"/>
  <c r="M6418" i="1"/>
  <c r="M6414" i="1"/>
  <c r="M6410" i="1"/>
  <c r="M6406" i="1"/>
  <c r="M6402" i="1"/>
  <c r="M6398" i="1"/>
  <c r="M6394" i="1"/>
  <c r="M6390" i="1"/>
  <c r="M6386" i="1"/>
  <c r="M6382" i="1"/>
  <c r="M6378" i="1"/>
  <c r="M6374" i="1"/>
  <c r="M6370" i="1"/>
  <c r="M6366" i="1"/>
  <c r="M6362" i="1"/>
  <c r="M6358" i="1"/>
  <c r="M6354" i="1"/>
  <c r="M6350" i="1"/>
  <c r="M6346" i="1"/>
  <c r="M6342" i="1"/>
  <c r="M6338" i="1"/>
  <c r="M6334" i="1"/>
  <c r="M6330" i="1"/>
  <c r="M6326" i="1"/>
  <c r="M6322" i="1"/>
  <c r="M6318" i="1"/>
  <c r="M6314" i="1"/>
  <c r="M6310" i="1"/>
  <c r="M6306" i="1"/>
  <c r="M6302" i="1"/>
  <c r="M6298" i="1"/>
  <c r="M6294" i="1"/>
  <c r="M6290" i="1"/>
  <c r="M6286" i="1"/>
  <c r="M6282" i="1"/>
  <c r="M6278" i="1"/>
  <c r="M6274" i="1"/>
  <c r="M6270" i="1"/>
  <c r="M6266" i="1"/>
  <c r="M6262" i="1"/>
  <c r="M6258" i="1"/>
  <c r="M6254" i="1"/>
  <c r="M6250" i="1"/>
  <c r="M5478" i="1"/>
  <c r="M5474" i="1"/>
  <c r="M5470" i="1"/>
  <c r="M5466" i="1"/>
  <c r="M5462" i="1"/>
  <c r="M5458" i="1"/>
  <c r="M5454" i="1"/>
  <c r="M5450" i="1"/>
  <c r="M5446" i="1"/>
  <c r="M5442" i="1"/>
  <c r="M5438" i="1"/>
  <c r="M5434" i="1"/>
  <c r="M5430" i="1"/>
  <c r="M5426" i="1"/>
  <c r="M5422" i="1"/>
  <c r="M5418" i="1"/>
  <c r="M5414" i="1"/>
  <c r="M5410" i="1"/>
  <c r="M5406" i="1"/>
  <c r="M5402" i="1"/>
  <c r="M5398" i="1"/>
  <c r="M5394" i="1"/>
  <c r="M5390" i="1"/>
  <c r="M5386" i="1"/>
  <c r="M5382" i="1"/>
  <c r="M5378" i="1"/>
  <c r="M5374" i="1"/>
  <c r="M5370" i="1"/>
  <c r="M5366" i="1"/>
  <c r="M5362" i="1"/>
  <c r="M5358" i="1"/>
  <c r="M5354" i="1"/>
  <c r="M5350" i="1"/>
  <c r="M5346" i="1"/>
  <c r="M5342" i="1"/>
  <c r="M5338" i="1"/>
  <c r="M5334" i="1"/>
  <c r="M5330" i="1"/>
  <c r="M5326" i="1"/>
  <c r="M5322" i="1"/>
  <c r="M5318" i="1"/>
  <c r="M5314" i="1"/>
  <c r="M5310" i="1"/>
  <c r="M5306" i="1"/>
  <c r="M5302" i="1"/>
  <c r="M5298" i="1"/>
  <c r="M5294" i="1"/>
  <c r="M5290" i="1"/>
  <c r="M5286" i="1"/>
  <c r="M5282" i="1"/>
  <c r="M5278" i="1"/>
  <c r="M5274" i="1"/>
  <c r="M5270" i="1"/>
  <c r="M5266" i="1"/>
  <c r="M5262" i="1"/>
  <c r="M5258" i="1"/>
  <c r="M5254" i="1"/>
  <c r="M5250" i="1"/>
  <c r="M5246" i="1"/>
  <c r="M5242" i="1"/>
  <c r="M5238" i="1"/>
  <c r="M5234" i="1"/>
  <c r="M5230" i="1"/>
  <c r="M5226" i="1"/>
  <c r="M5099" i="1"/>
  <c r="M5097" i="1"/>
  <c r="M5095" i="1"/>
  <c r="M5093" i="1"/>
  <c r="M5091" i="1"/>
  <c r="M5089" i="1"/>
  <c r="M5087" i="1"/>
  <c r="M5085" i="1"/>
  <c r="M5083" i="1"/>
  <c r="M5081" i="1"/>
  <c r="M5079" i="1"/>
  <c r="M5077" i="1"/>
  <c r="M5075" i="1"/>
  <c r="M5073" i="1"/>
  <c r="M5071" i="1"/>
  <c r="M5069" i="1"/>
  <c r="M5067" i="1"/>
  <c r="M5065" i="1"/>
  <c r="M5063" i="1"/>
  <c r="M5061" i="1"/>
  <c r="M5059" i="1"/>
  <c r="M5057" i="1"/>
  <c r="M5055" i="1"/>
  <c r="M5053" i="1"/>
  <c r="M5051" i="1"/>
  <c r="M5049" i="1"/>
  <c r="M5047" i="1"/>
  <c r="M5045" i="1"/>
  <c r="M5043" i="1"/>
  <c r="M5041" i="1"/>
  <c r="M5039" i="1"/>
  <c r="M5037" i="1"/>
  <c r="M5035" i="1"/>
  <c r="M5033" i="1"/>
  <c r="M5031" i="1"/>
  <c r="M5029" i="1"/>
  <c r="M5027" i="1"/>
  <c r="M5025" i="1"/>
  <c r="M5023" i="1"/>
  <c r="M5021" i="1"/>
  <c r="M5019" i="1"/>
  <c r="M5017" i="1"/>
  <c r="M5015" i="1"/>
  <c r="M5013" i="1"/>
  <c r="M5011" i="1"/>
  <c r="M5009" i="1"/>
  <c r="M5007" i="1"/>
  <c r="M5005" i="1"/>
  <c r="M5003" i="1"/>
  <c r="M5001" i="1"/>
  <c r="M4999" i="1"/>
  <c r="M4997" i="1"/>
  <c r="M4995" i="1"/>
  <c r="M4993" i="1"/>
  <c r="M4991" i="1"/>
  <c r="M4989" i="1"/>
  <c r="M4987" i="1"/>
  <c r="M4985" i="1"/>
  <c r="M4983" i="1"/>
  <c r="M4981" i="1"/>
  <c r="M4979" i="1"/>
  <c r="M4977" i="1"/>
  <c r="M4975" i="1"/>
  <c r="M4973" i="1"/>
  <c r="M4971" i="1"/>
  <c r="M4537" i="1"/>
  <c r="M4535" i="1"/>
  <c r="M4533" i="1"/>
  <c r="M4531" i="1"/>
  <c r="M4529" i="1"/>
  <c r="M4527" i="1"/>
  <c r="M4525" i="1"/>
  <c r="M4523" i="1"/>
  <c r="M4521" i="1"/>
  <c r="M4519" i="1"/>
  <c r="M4517" i="1"/>
  <c r="M4515" i="1"/>
  <c r="M4513" i="1"/>
  <c r="M4511" i="1"/>
  <c r="M4509" i="1"/>
  <c r="M4507" i="1"/>
  <c r="M4505" i="1"/>
  <c r="M4503" i="1"/>
  <c r="M4501" i="1"/>
  <c r="M4499" i="1"/>
  <c r="M4497" i="1"/>
  <c r="M4495" i="1"/>
  <c r="M4493" i="1"/>
  <c r="M4491" i="1"/>
  <c r="M4489" i="1"/>
  <c r="M4487" i="1"/>
  <c r="M4485" i="1"/>
  <c r="M4483" i="1"/>
  <c r="M4481" i="1"/>
  <c r="M4479" i="1"/>
  <c r="M4477" i="1"/>
  <c r="M4475" i="1"/>
  <c r="M4473" i="1"/>
  <c r="M4471" i="1"/>
  <c r="M4469" i="1"/>
  <c r="M4467" i="1"/>
  <c r="M4465" i="1"/>
  <c r="M4463" i="1"/>
  <c r="M4461" i="1"/>
  <c r="M4459" i="1"/>
  <c r="M4457" i="1"/>
  <c r="M4455" i="1"/>
  <c r="M4453" i="1"/>
  <c r="M4451" i="1"/>
  <c r="M4449" i="1"/>
  <c r="M4447" i="1"/>
  <c r="M4445" i="1"/>
  <c r="M4443" i="1"/>
  <c r="M4441" i="1"/>
  <c r="M4439" i="1"/>
  <c r="M4437" i="1"/>
  <c r="M4435" i="1"/>
  <c r="M4433" i="1"/>
  <c r="M4431" i="1"/>
  <c r="M4429" i="1"/>
  <c r="M4427" i="1"/>
  <c r="M4425" i="1"/>
  <c r="M4423" i="1"/>
  <c r="M4421" i="1"/>
  <c r="M4419" i="1"/>
  <c r="M4417" i="1"/>
  <c r="M4415" i="1"/>
  <c r="M4413" i="1"/>
  <c r="M4411" i="1"/>
  <c r="M4085" i="1"/>
  <c r="M4081" i="1"/>
  <c r="M4077" i="1"/>
  <c r="M4073" i="1"/>
  <c r="M4069" i="1"/>
  <c r="M4065" i="1"/>
  <c r="M4061" i="1"/>
  <c r="M4057" i="1"/>
  <c r="M4053" i="1"/>
  <c r="M4049" i="1"/>
  <c r="M4045" i="1"/>
  <c r="M4041" i="1"/>
  <c r="M4037" i="1"/>
  <c r="M4033" i="1"/>
  <c r="M4029" i="1"/>
  <c r="M4024" i="1"/>
  <c r="M4020" i="1"/>
  <c r="M4016" i="1"/>
  <c r="M4012" i="1"/>
  <c r="M4008" i="1"/>
  <c r="M4004" i="1"/>
  <c r="M4000" i="1"/>
  <c r="M3996" i="1"/>
  <c r="M3992" i="1"/>
  <c r="M3988" i="1"/>
  <c r="M3984" i="1"/>
  <c r="M3980" i="1"/>
  <c r="M3976" i="1"/>
  <c r="M3972" i="1"/>
  <c r="M3968" i="1"/>
  <c r="M3964" i="1"/>
  <c r="M3960" i="1"/>
  <c r="M3956" i="1"/>
  <c r="M3952" i="1"/>
  <c r="M3948" i="1"/>
  <c r="M3944" i="1"/>
  <c r="M3940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177" i="1"/>
  <c r="M2176" i="1"/>
  <c r="M2175" i="1"/>
  <c r="M2174" i="1"/>
  <c r="M2173" i="1"/>
  <c r="M2172" i="1"/>
  <c r="M2171" i="1"/>
  <c r="M2170" i="1"/>
  <c r="M2169" i="1"/>
  <c r="M2136" i="1"/>
  <c r="M2135" i="1"/>
  <c r="M2134" i="1"/>
  <c r="M2133" i="1"/>
  <c r="M2132" i="1"/>
  <c r="M2131" i="1"/>
  <c r="M2130" i="1"/>
  <c r="M2129" i="1"/>
  <c r="M2128" i="1"/>
  <c r="M2127" i="1"/>
  <c r="M2126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49" i="1"/>
  <c r="M2048" i="1"/>
  <c r="M2047" i="1"/>
  <c r="M2046" i="1"/>
  <c r="M2045" i="1"/>
  <c r="M2044" i="1"/>
  <c r="M2043" i="1"/>
  <c r="M2042" i="1"/>
  <c r="M2041" i="1"/>
  <c r="M2008" i="1"/>
  <c r="M2007" i="1"/>
  <c r="M2006" i="1"/>
  <c r="M2005" i="1"/>
  <c r="M2004" i="1"/>
  <c r="M2003" i="1"/>
  <c r="M2002" i="1"/>
  <c r="M2001" i="1"/>
  <c r="M2000" i="1"/>
  <c r="M1999" i="1"/>
  <c r="M1998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21" i="1"/>
  <c r="M1920" i="1"/>
  <c r="M1919" i="1"/>
  <c r="M1918" i="1"/>
  <c r="M1917" i="1"/>
  <c r="M1916" i="1"/>
  <c r="M1915" i="1"/>
  <c r="M1914" i="1"/>
  <c r="M1913" i="1"/>
  <c r="M1880" i="1"/>
  <c r="M1879" i="1"/>
  <c r="M1878" i="1"/>
  <c r="M1877" i="1"/>
  <c r="M1876" i="1"/>
  <c r="M1875" i="1"/>
  <c r="M1874" i="1"/>
  <c r="M1873" i="1"/>
  <c r="M1872" i="1"/>
  <c r="M1871" i="1"/>
  <c r="M1870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793" i="1"/>
  <c r="M1792" i="1"/>
  <c r="M1791" i="1"/>
  <c r="M1790" i="1"/>
  <c r="M1789" i="1"/>
  <c r="M1788" i="1"/>
  <c r="M1787" i="1"/>
  <c r="M1786" i="1"/>
  <c r="M1785" i="1"/>
  <c r="M1752" i="1"/>
  <c r="M1751" i="1"/>
  <c r="M1750" i="1"/>
  <c r="M1749" i="1"/>
  <c r="M1748" i="1"/>
  <c r="M1747" i="1"/>
  <c r="M1746" i="1"/>
  <c r="M1745" i="1"/>
  <c r="M1744" i="1"/>
  <c r="M1743" i="1"/>
  <c r="M1742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65" i="1"/>
  <c r="M1664" i="1"/>
  <c r="M1663" i="1"/>
  <c r="M1662" i="1"/>
  <c r="M1661" i="1"/>
  <c r="M1660" i="1"/>
  <c r="M1659" i="1"/>
  <c r="M1658" i="1"/>
  <c r="M1657" i="1"/>
  <c r="M1624" i="1"/>
  <c r="M1623" i="1"/>
  <c r="M1622" i="1"/>
  <c r="M1621" i="1"/>
  <c r="M1620" i="1"/>
  <c r="M1619" i="1"/>
  <c r="M1618" i="1"/>
  <c r="M1617" i="1"/>
  <c r="M1616" i="1"/>
  <c r="M1615" i="1"/>
  <c r="M1614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40" i="1"/>
  <c r="M1539" i="1"/>
  <c r="M1538" i="1"/>
  <c r="M1537" i="1"/>
  <c r="M1536" i="1"/>
  <c r="M1535" i="1"/>
  <c r="M1534" i="1"/>
  <c r="M1533" i="1"/>
  <c r="M1508" i="1"/>
  <c r="M1507" i="1"/>
  <c r="M1506" i="1"/>
  <c r="M1505" i="1"/>
  <c r="M1504" i="1"/>
  <c r="M1503" i="1"/>
  <c r="M1502" i="1"/>
  <c r="M1501" i="1"/>
  <c r="M1476" i="1"/>
  <c r="M1475" i="1"/>
  <c r="M1474" i="1"/>
  <c r="M1473" i="1"/>
  <c r="M1472" i="1"/>
  <c r="M1471" i="1"/>
  <c r="M1470" i="1"/>
  <c r="M1469" i="1"/>
  <c r="M1444" i="1"/>
  <c r="M1443" i="1"/>
  <c r="M1442" i="1"/>
  <c r="M1441" i="1"/>
  <c r="M1440" i="1"/>
  <c r="M1439" i="1"/>
  <c r="M1438" i="1"/>
  <c r="M1437" i="1"/>
  <c r="M1412" i="1"/>
  <c r="M1411" i="1"/>
  <c r="M1410" i="1"/>
  <c r="M1409" i="1"/>
  <c r="M1408" i="1"/>
  <c r="M1407" i="1"/>
  <c r="M1406" i="1"/>
  <c r="M1405" i="1"/>
  <c r="M1380" i="1"/>
  <c r="M1379" i="1"/>
  <c r="M1378" i="1"/>
  <c r="M1377" i="1"/>
  <c r="M1376" i="1"/>
  <c r="M1375" i="1"/>
  <c r="M1374" i="1"/>
  <c r="M1373" i="1"/>
  <c r="M1348" i="1"/>
  <c r="M1347" i="1"/>
  <c r="M1346" i="1"/>
  <c r="M1345" i="1"/>
  <c r="M1344" i="1"/>
  <c r="M1343" i="1"/>
  <c r="M1342" i="1"/>
  <c r="M1341" i="1"/>
  <c r="M1316" i="1"/>
  <c r="M1315" i="1"/>
  <c r="M1314" i="1"/>
  <c r="M1313" i="1"/>
  <c r="M1312" i="1"/>
  <c r="M1311" i="1"/>
  <c r="M1310" i="1"/>
  <c r="M1309" i="1"/>
  <c r="M1284" i="1"/>
  <c r="M1283" i="1"/>
  <c r="M1282" i="1"/>
  <c r="M1281" i="1"/>
  <c r="M1280" i="1"/>
  <c r="M1279" i="1"/>
  <c r="M1278" i="1"/>
  <c r="M1277" i="1"/>
  <c r="M1252" i="1"/>
  <c r="M1251" i="1"/>
  <c r="M1250" i="1"/>
  <c r="M1249" i="1"/>
  <c r="M1248" i="1"/>
  <c r="M1247" i="1"/>
  <c r="M1246" i="1"/>
  <c r="M1245" i="1"/>
  <c r="M1220" i="1"/>
  <c r="M1219" i="1"/>
  <c r="M1218" i="1"/>
  <c r="M1217" i="1"/>
  <c r="M1216" i="1"/>
  <c r="M1215" i="1"/>
  <c r="M1214" i="1"/>
  <c r="M1213" i="1"/>
  <c r="M1188" i="1"/>
  <c r="M1187" i="1"/>
  <c r="M1186" i="1"/>
  <c r="M1185" i="1"/>
  <c r="M1184" i="1"/>
  <c r="M1183" i="1"/>
  <c r="M1182" i="1"/>
  <c r="M1181" i="1"/>
  <c r="M1156" i="1"/>
  <c r="M1155" i="1"/>
  <c r="M1154" i="1"/>
  <c r="M1153" i="1"/>
  <c r="M1152" i="1"/>
  <c r="M1151" i="1"/>
  <c r="M1150" i="1"/>
  <c r="M1149" i="1"/>
  <c r="M1124" i="1"/>
  <c r="M1123" i="1"/>
  <c r="M1122" i="1"/>
  <c r="M1121" i="1"/>
  <c r="M1120" i="1"/>
  <c r="M1119" i="1"/>
  <c r="M1118" i="1"/>
  <c r="M1117" i="1"/>
  <c r="M1092" i="1"/>
  <c r="M1091" i="1"/>
  <c r="M1090" i="1"/>
  <c r="M1089" i="1"/>
  <c r="M1088" i="1"/>
  <c r="M1087" i="1"/>
  <c r="M1086" i="1"/>
  <c r="M1085" i="1"/>
  <c r="M1060" i="1"/>
  <c r="M1059" i="1"/>
  <c r="M1058" i="1"/>
  <c r="M1057" i="1"/>
  <c r="M1056" i="1"/>
  <c r="M1055" i="1"/>
  <c r="M1054" i="1"/>
  <c r="M1053" i="1"/>
  <c r="M1028" i="1"/>
  <c r="M1027" i="1"/>
  <c r="M1026" i="1"/>
  <c r="M1025" i="1"/>
  <c r="M1024" i="1"/>
  <c r="M1023" i="1"/>
  <c r="M1022" i="1"/>
  <c r="M1021" i="1"/>
  <c r="M8707" i="1"/>
  <c r="M8449" i="1"/>
  <c r="M8363" i="1"/>
  <c r="M8193" i="1"/>
  <c r="M8095" i="1"/>
  <c r="M7967" i="1"/>
  <c r="M7891" i="1"/>
  <c r="M7827" i="1"/>
  <c r="M7766" i="1"/>
  <c r="M7709" i="1"/>
  <c r="M7695" i="1"/>
  <c r="M7638" i="1"/>
  <c r="M7581" i="1"/>
  <c r="M7567" i="1"/>
  <c r="M7510" i="1"/>
  <c r="M7453" i="1"/>
  <c r="M7439" i="1"/>
  <c r="M7382" i="1"/>
  <c r="M7325" i="1"/>
  <c r="M7311" i="1"/>
  <c r="M7254" i="1"/>
  <c r="M7197" i="1"/>
  <c r="M7183" i="1"/>
  <c r="M7163" i="1"/>
  <c r="M7153" i="1"/>
  <c r="M7123" i="1"/>
  <c r="M7116" i="1"/>
  <c r="M7109" i="1"/>
  <c r="M7059" i="1"/>
  <c r="M7052" i="1"/>
  <c r="M7045" i="1"/>
  <c r="M6995" i="1"/>
  <c r="M6988" i="1"/>
  <c r="M6981" i="1"/>
  <c r="M6931" i="1"/>
  <c r="M6924" i="1"/>
  <c r="M6917" i="1"/>
  <c r="M6867" i="1"/>
  <c r="M6860" i="1"/>
  <c r="M6853" i="1"/>
  <c r="M6803" i="1"/>
  <c r="M6796" i="1"/>
  <c r="M6789" i="1"/>
  <c r="M6739" i="1"/>
  <c r="M6732" i="1"/>
  <c r="M6725" i="1"/>
  <c r="M6675" i="1"/>
  <c r="M6668" i="1"/>
  <c r="M6661" i="1"/>
  <c r="M6519" i="1"/>
  <c r="M6503" i="1"/>
  <c r="M5734" i="1"/>
  <c r="M5730" i="1"/>
  <c r="M5726" i="1"/>
  <c r="M5722" i="1"/>
  <c r="M5718" i="1"/>
  <c r="M5714" i="1"/>
  <c r="M5710" i="1"/>
  <c r="M5706" i="1"/>
  <c r="M5702" i="1"/>
  <c r="M5698" i="1"/>
  <c r="M5694" i="1"/>
  <c r="M5690" i="1"/>
  <c r="M5686" i="1"/>
  <c r="M5682" i="1"/>
  <c r="M5678" i="1"/>
  <c r="M5674" i="1"/>
  <c r="M5670" i="1"/>
  <c r="M5666" i="1"/>
  <c r="M5662" i="1"/>
  <c r="M5658" i="1"/>
  <c r="M5654" i="1"/>
  <c r="M5650" i="1"/>
  <c r="M5646" i="1"/>
  <c r="M5642" i="1"/>
  <c r="M5638" i="1"/>
  <c r="M5634" i="1"/>
  <c r="M5630" i="1"/>
  <c r="M5626" i="1"/>
  <c r="M5622" i="1"/>
  <c r="M5618" i="1"/>
  <c r="M5614" i="1"/>
  <c r="M5610" i="1"/>
  <c r="M5606" i="1"/>
  <c r="M5602" i="1"/>
  <c r="M5598" i="1"/>
  <c r="M5594" i="1"/>
  <c r="M5590" i="1"/>
  <c r="M5586" i="1"/>
  <c r="M5582" i="1"/>
  <c r="M5578" i="1"/>
  <c r="M5574" i="1"/>
  <c r="M5570" i="1"/>
  <c r="M5566" i="1"/>
  <c r="M5562" i="1"/>
  <c r="M5558" i="1"/>
  <c r="M5554" i="1"/>
  <c r="M5550" i="1"/>
  <c r="M5546" i="1"/>
  <c r="M5542" i="1"/>
  <c r="M5538" i="1"/>
  <c r="M5534" i="1"/>
  <c r="M5530" i="1"/>
  <c r="M5526" i="1"/>
  <c r="M5522" i="1"/>
  <c r="M5518" i="1"/>
  <c r="M5514" i="1"/>
  <c r="M5510" i="1"/>
  <c r="M5506" i="1"/>
  <c r="M5502" i="1"/>
  <c r="M5498" i="1"/>
  <c r="M5494" i="1"/>
  <c r="M5490" i="1"/>
  <c r="M5486" i="1"/>
  <c r="M5482" i="1"/>
  <c r="M4968" i="1"/>
  <c r="M4966" i="1"/>
  <c r="M4964" i="1"/>
  <c r="M4962" i="1"/>
  <c r="M4960" i="1"/>
  <c r="M4958" i="1"/>
  <c r="M4956" i="1"/>
  <c r="M4954" i="1"/>
  <c r="M4952" i="1"/>
  <c r="M4950" i="1"/>
  <c r="M4948" i="1"/>
  <c r="M4946" i="1"/>
  <c r="M4944" i="1"/>
  <c r="M4942" i="1"/>
  <c r="M4940" i="1"/>
  <c r="M4938" i="1"/>
  <c r="M4936" i="1"/>
  <c r="M4934" i="1"/>
  <c r="M4932" i="1"/>
  <c r="M4930" i="1"/>
  <c r="M4928" i="1"/>
  <c r="M4926" i="1"/>
  <c r="M4924" i="1"/>
  <c r="M4922" i="1"/>
  <c r="M4920" i="1"/>
  <c r="M4918" i="1"/>
  <c r="M4916" i="1"/>
  <c r="M4914" i="1"/>
  <c r="M4912" i="1"/>
  <c r="M4910" i="1"/>
  <c r="M4908" i="1"/>
  <c r="M4906" i="1"/>
  <c r="M4904" i="1"/>
  <c r="M4902" i="1"/>
  <c r="M4900" i="1"/>
  <c r="M4898" i="1"/>
  <c r="M4896" i="1"/>
  <c r="M4894" i="1"/>
  <c r="M4892" i="1"/>
  <c r="M4890" i="1"/>
  <c r="M4888" i="1"/>
  <c r="M4886" i="1"/>
  <c r="M4884" i="1"/>
  <c r="M4882" i="1"/>
  <c r="M4880" i="1"/>
  <c r="M4878" i="1"/>
  <c r="M4876" i="1"/>
  <c r="M4874" i="1"/>
  <c r="M4872" i="1"/>
  <c r="M4870" i="1"/>
  <c r="M4868" i="1"/>
  <c r="M4866" i="1"/>
  <c r="M4864" i="1"/>
  <c r="M4862" i="1"/>
  <c r="M4860" i="1"/>
  <c r="M4858" i="1"/>
  <c r="M4856" i="1"/>
  <c r="M4854" i="1"/>
  <c r="M4852" i="1"/>
  <c r="M4850" i="1"/>
  <c r="M4848" i="1"/>
  <c r="M4846" i="1"/>
  <c r="M4844" i="1"/>
  <c r="M4842" i="1"/>
  <c r="M4840" i="1"/>
  <c r="M4838" i="1"/>
  <c r="M4836" i="1"/>
  <c r="M4834" i="1"/>
  <c r="M4832" i="1"/>
  <c r="M4830" i="1"/>
  <c r="M4828" i="1"/>
  <c r="M4826" i="1"/>
  <c r="M4824" i="1"/>
  <c r="M4822" i="1"/>
  <c r="M4820" i="1"/>
  <c r="M4818" i="1"/>
  <c r="M4816" i="1"/>
  <c r="M4814" i="1"/>
  <c r="M4812" i="1"/>
  <c r="M4810" i="1"/>
  <c r="M4808" i="1"/>
  <c r="M4806" i="1"/>
  <c r="M4804" i="1"/>
  <c r="M4802" i="1"/>
  <c r="M4800" i="1"/>
  <c r="M4798" i="1"/>
  <c r="M4796" i="1"/>
  <c r="M4794" i="1"/>
  <c r="M4408" i="1"/>
  <c r="M4406" i="1"/>
  <c r="M4404" i="1"/>
  <c r="M4402" i="1"/>
  <c r="M4400" i="1"/>
  <c r="M4398" i="1"/>
  <c r="M4396" i="1"/>
  <c r="M4394" i="1"/>
  <c r="M4392" i="1"/>
  <c r="M4390" i="1"/>
  <c r="M4388" i="1"/>
  <c r="M4386" i="1"/>
  <c r="M4384" i="1"/>
  <c r="M4382" i="1"/>
  <c r="M4380" i="1"/>
  <c r="M4378" i="1"/>
  <c r="M4376" i="1"/>
  <c r="M4374" i="1"/>
  <c r="M4372" i="1"/>
  <c r="M4370" i="1"/>
  <c r="M4368" i="1"/>
  <c r="M4366" i="1"/>
  <c r="M4364" i="1"/>
  <c r="M4362" i="1"/>
  <c r="M4360" i="1"/>
  <c r="M4358" i="1"/>
  <c r="M4356" i="1"/>
  <c r="M4354" i="1"/>
  <c r="M4352" i="1"/>
  <c r="M4350" i="1"/>
  <c r="M4348" i="1"/>
  <c r="M4346" i="1"/>
  <c r="M4344" i="1"/>
  <c r="M4342" i="1"/>
  <c r="M4340" i="1"/>
  <c r="M4338" i="1"/>
  <c r="M4336" i="1"/>
  <c r="M4334" i="1"/>
  <c r="M4332" i="1"/>
  <c r="M4330" i="1"/>
  <c r="M4328" i="1"/>
  <c r="M4326" i="1"/>
  <c r="M4324" i="1"/>
  <c r="M4322" i="1"/>
  <c r="M4320" i="1"/>
  <c r="M4318" i="1"/>
  <c r="M4316" i="1"/>
  <c r="M4314" i="1"/>
  <c r="M4312" i="1"/>
  <c r="M4310" i="1"/>
  <c r="M4308" i="1"/>
  <c r="M4306" i="1"/>
  <c r="M4304" i="1"/>
  <c r="M4302" i="1"/>
  <c r="M4300" i="1"/>
  <c r="M4298" i="1"/>
  <c r="M4296" i="1"/>
  <c r="M4294" i="1"/>
  <c r="M4292" i="1"/>
  <c r="M4290" i="1"/>
  <c r="M4288" i="1"/>
  <c r="M4286" i="1"/>
  <c r="M4284" i="1"/>
  <c r="M4282" i="1"/>
  <c r="M4084" i="1"/>
  <c r="M4080" i="1"/>
  <c r="M4076" i="1"/>
  <c r="M4072" i="1"/>
  <c r="M4068" i="1"/>
  <c r="M4064" i="1"/>
  <c r="M4060" i="1"/>
  <c r="M4056" i="1"/>
  <c r="M4052" i="1"/>
  <c r="M4048" i="1"/>
  <c r="M4044" i="1"/>
  <c r="M4040" i="1"/>
  <c r="M4036" i="1"/>
  <c r="M4032" i="1"/>
  <c r="M4028" i="1"/>
  <c r="M4023" i="1"/>
  <c r="M4019" i="1"/>
  <c r="M4015" i="1"/>
  <c r="M4011" i="1"/>
  <c r="M4007" i="1"/>
  <c r="M4003" i="1"/>
  <c r="M3999" i="1"/>
  <c r="M3995" i="1"/>
  <c r="M3991" i="1"/>
  <c r="M3987" i="1"/>
  <c r="M3983" i="1"/>
  <c r="M3979" i="1"/>
  <c r="M3975" i="1"/>
  <c r="M3971" i="1"/>
  <c r="M3967" i="1"/>
  <c r="M3963" i="1"/>
  <c r="M3959" i="1"/>
  <c r="M3955" i="1"/>
  <c r="M3951" i="1"/>
  <c r="M3947" i="1"/>
  <c r="M3943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45" i="1"/>
  <c r="M2144" i="1"/>
  <c r="M2143" i="1"/>
  <c r="M2142" i="1"/>
  <c r="M2141" i="1"/>
  <c r="M2140" i="1"/>
  <c r="M2139" i="1"/>
  <c r="M2138" i="1"/>
  <c r="M2137" i="1"/>
  <c r="M2104" i="1"/>
  <c r="M2103" i="1"/>
  <c r="M2102" i="1"/>
  <c r="M2101" i="1"/>
  <c r="M2100" i="1"/>
  <c r="M2099" i="1"/>
  <c r="M2098" i="1"/>
  <c r="M2097" i="1"/>
  <c r="M2096" i="1"/>
  <c r="M2095" i="1"/>
  <c r="M2094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17" i="1"/>
  <c r="M2016" i="1"/>
  <c r="M2015" i="1"/>
  <c r="M2014" i="1"/>
  <c r="M2013" i="1"/>
  <c r="M2012" i="1"/>
  <c r="M2011" i="1"/>
  <c r="M2010" i="1"/>
  <c r="M2009" i="1"/>
  <c r="M1976" i="1"/>
  <c r="M1975" i="1"/>
  <c r="M1974" i="1"/>
  <c r="M1973" i="1"/>
  <c r="M1972" i="1"/>
  <c r="M1971" i="1"/>
  <c r="M1970" i="1"/>
  <c r="M1969" i="1"/>
  <c r="M1968" i="1"/>
  <c r="M1967" i="1"/>
  <c r="M1966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889" i="1"/>
  <c r="M1888" i="1"/>
  <c r="M1887" i="1"/>
  <c r="M1886" i="1"/>
  <c r="M1885" i="1"/>
  <c r="M1884" i="1"/>
  <c r="M1883" i="1"/>
  <c r="M1882" i="1"/>
  <c r="M1881" i="1"/>
  <c r="M1848" i="1"/>
  <c r="M1847" i="1"/>
  <c r="M1846" i="1"/>
  <c r="M1845" i="1"/>
  <c r="M1844" i="1"/>
  <c r="M1843" i="1"/>
  <c r="M1842" i="1"/>
  <c r="M1841" i="1"/>
  <c r="M1840" i="1"/>
  <c r="M1839" i="1"/>
  <c r="M1838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61" i="1"/>
  <c r="M1760" i="1"/>
  <c r="M1759" i="1"/>
  <c r="M1758" i="1"/>
  <c r="M1757" i="1"/>
  <c r="M1756" i="1"/>
  <c r="M1755" i="1"/>
  <c r="M1754" i="1"/>
  <c r="M1753" i="1"/>
  <c r="M1720" i="1"/>
  <c r="M1719" i="1"/>
  <c r="M1718" i="1"/>
  <c r="M1717" i="1"/>
  <c r="M1716" i="1"/>
  <c r="M1715" i="1"/>
  <c r="M1714" i="1"/>
  <c r="M1713" i="1"/>
  <c r="M1712" i="1"/>
  <c r="M1711" i="1"/>
  <c r="M1710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33" i="1"/>
  <c r="M1632" i="1"/>
  <c r="M1631" i="1"/>
  <c r="M1630" i="1"/>
  <c r="M1629" i="1"/>
  <c r="M1628" i="1"/>
  <c r="M1627" i="1"/>
  <c r="M1626" i="1"/>
  <c r="M1625" i="1"/>
  <c r="M1592" i="1"/>
  <c r="M1591" i="1"/>
  <c r="M1590" i="1"/>
  <c r="M1589" i="1"/>
  <c r="M1588" i="1"/>
  <c r="M1587" i="1"/>
  <c r="M1586" i="1"/>
  <c r="M1585" i="1"/>
  <c r="M1584" i="1"/>
  <c r="M1583" i="1"/>
  <c r="M1582" i="1"/>
  <c r="M1549" i="1"/>
  <c r="M1548" i="1"/>
  <c r="M1547" i="1"/>
  <c r="M1546" i="1"/>
  <c r="M1545" i="1"/>
  <c r="M1544" i="1"/>
  <c r="M1543" i="1"/>
  <c r="M1542" i="1"/>
  <c r="M1541" i="1"/>
  <c r="M1516" i="1"/>
  <c r="M1515" i="1"/>
  <c r="M1514" i="1"/>
  <c r="M1513" i="1"/>
  <c r="M1512" i="1"/>
  <c r="M1511" i="1"/>
  <c r="M1510" i="1"/>
  <c r="M1509" i="1"/>
  <c r="M1484" i="1"/>
  <c r="M1483" i="1"/>
  <c r="M1482" i="1"/>
  <c r="M1481" i="1"/>
  <c r="M1480" i="1"/>
  <c r="M1479" i="1"/>
  <c r="M1478" i="1"/>
  <c r="M1477" i="1"/>
  <c r="M1452" i="1"/>
  <c r="M1451" i="1"/>
  <c r="M1450" i="1"/>
  <c r="M1449" i="1"/>
  <c r="M1448" i="1"/>
  <c r="M1447" i="1"/>
  <c r="M1446" i="1"/>
  <c r="M1445" i="1"/>
  <c r="M1420" i="1"/>
  <c r="M1419" i="1"/>
  <c r="M1418" i="1"/>
  <c r="M1417" i="1"/>
  <c r="M1416" i="1"/>
  <c r="M1415" i="1"/>
  <c r="M1414" i="1"/>
  <c r="M1413" i="1"/>
  <c r="M1388" i="1"/>
  <c r="M1387" i="1"/>
  <c r="M1386" i="1"/>
  <c r="M1385" i="1"/>
  <c r="M1384" i="1"/>
  <c r="M1383" i="1"/>
  <c r="M1382" i="1"/>
  <c r="M1381" i="1"/>
  <c r="M1356" i="1"/>
  <c r="M1355" i="1"/>
  <c r="M1354" i="1"/>
  <c r="M1353" i="1"/>
  <c r="M1352" i="1"/>
  <c r="M1351" i="1"/>
  <c r="M1350" i="1"/>
  <c r="M1349" i="1"/>
  <c r="M1324" i="1"/>
  <c r="M1323" i="1"/>
  <c r="M1322" i="1"/>
  <c r="M1321" i="1"/>
  <c r="M1320" i="1"/>
  <c r="M1319" i="1"/>
  <c r="M1318" i="1"/>
  <c r="M1317" i="1"/>
  <c r="M1292" i="1"/>
  <c r="M1291" i="1"/>
  <c r="M1290" i="1"/>
  <c r="M1289" i="1"/>
  <c r="M1288" i="1"/>
  <c r="M1287" i="1"/>
  <c r="M1286" i="1"/>
  <c r="M1285" i="1"/>
  <c r="M1260" i="1"/>
  <c r="M1259" i="1"/>
  <c r="M1258" i="1"/>
  <c r="M1257" i="1"/>
  <c r="M1256" i="1"/>
  <c r="M1255" i="1"/>
  <c r="M1254" i="1"/>
  <c r="M1253" i="1"/>
  <c r="M1228" i="1"/>
  <c r="M1227" i="1"/>
  <c r="M1226" i="1"/>
  <c r="M1225" i="1"/>
  <c r="M1224" i="1"/>
  <c r="M1223" i="1"/>
  <c r="M1222" i="1"/>
  <c r="M1221" i="1"/>
  <c r="M1196" i="1"/>
  <c r="M1195" i="1"/>
  <c r="M1194" i="1"/>
  <c r="M1193" i="1"/>
  <c r="M1192" i="1"/>
  <c r="M1191" i="1"/>
  <c r="M1190" i="1"/>
  <c r="M1189" i="1"/>
  <c r="M1164" i="1"/>
  <c r="M1163" i="1"/>
  <c r="M1162" i="1"/>
  <c r="M1161" i="1"/>
  <c r="M1160" i="1"/>
  <c r="M1159" i="1"/>
  <c r="M1158" i="1"/>
  <c r="M1157" i="1"/>
  <c r="M1132" i="1"/>
  <c r="M1131" i="1"/>
  <c r="M1130" i="1"/>
  <c r="M1129" i="1"/>
  <c r="M1128" i="1"/>
  <c r="M1127" i="1"/>
  <c r="M1126" i="1"/>
  <c r="M1125" i="1"/>
  <c r="M1100" i="1"/>
  <c r="M1099" i="1"/>
  <c r="M1098" i="1"/>
  <c r="M1097" i="1"/>
  <c r="M1096" i="1"/>
  <c r="M1095" i="1"/>
  <c r="M1094" i="1"/>
  <c r="M1093" i="1"/>
  <c r="M1068" i="1"/>
  <c r="M1067" i="1"/>
  <c r="M1066" i="1"/>
  <c r="M1065" i="1"/>
  <c r="M1064" i="1"/>
  <c r="M1063" i="1"/>
  <c r="M1062" i="1"/>
  <c r="M1061" i="1"/>
  <c r="M1036" i="1"/>
  <c r="M1035" i="1"/>
  <c r="M1034" i="1"/>
  <c r="M1033" i="1"/>
  <c r="M1032" i="1"/>
  <c r="M1031" i="1"/>
  <c r="M1030" i="1"/>
  <c r="M1029" i="1"/>
  <c r="M1004" i="1"/>
  <c r="M1003" i="1"/>
  <c r="M1002" i="1"/>
  <c r="M1001" i="1"/>
  <c r="M1000" i="1"/>
  <c r="M8615" i="1"/>
  <c r="M8231" i="1"/>
  <c r="M8029" i="1"/>
  <c r="M7801" i="1"/>
  <c r="M7659" i="1"/>
  <c r="M7602" i="1"/>
  <c r="M7545" i="1"/>
  <c r="M7403" i="1"/>
  <c r="M7346" i="1"/>
  <c r="M7289" i="1"/>
  <c r="M7095" i="1"/>
  <c r="M7081" i="1"/>
  <c r="M7024" i="1"/>
  <c r="M6967" i="1"/>
  <c r="M6953" i="1"/>
  <c r="M6896" i="1"/>
  <c r="M6839" i="1"/>
  <c r="M6825" i="1"/>
  <c r="M6768" i="1"/>
  <c r="M6711" i="1"/>
  <c r="M6697" i="1"/>
  <c r="M6516" i="1"/>
  <c r="M6496" i="1"/>
  <c r="M6488" i="1"/>
  <c r="M6480" i="1"/>
  <c r="M6472" i="1"/>
  <c r="M6464" i="1"/>
  <c r="M6456" i="1"/>
  <c r="M6448" i="1"/>
  <c r="M6440" i="1"/>
  <c r="M6432" i="1"/>
  <c r="M6424" i="1"/>
  <c r="M6416" i="1"/>
  <c r="M6408" i="1"/>
  <c r="M6400" i="1"/>
  <c r="M6392" i="1"/>
  <c r="M6384" i="1"/>
  <c r="M6376" i="1"/>
  <c r="M6368" i="1"/>
  <c r="M6360" i="1"/>
  <c r="M6352" i="1"/>
  <c r="M6344" i="1"/>
  <c r="M6336" i="1"/>
  <c r="M6328" i="1"/>
  <c r="M6320" i="1"/>
  <c r="M6312" i="1"/>
  <c r="M6304" i="1"/>
  <c r="M6296" i="1"/>
  <c r="M6288" i="1"/>
  <c r="M6280" i="1"/>
  <c r="M6272" i="1"/>
  <c r="M6264" i="1"/>
  <c r="M6256" i="1"/>
  <c r="M5732" i="1"/>
  <c r="M5724" i="1"/>
  <c r="M5716" i="1"/>
  <c r="M5708" i="1"/>
  <c r="M5700" i="1"/>
  <c r="M5692" i="1"/>
  <c r="M5684" i="1"/>
  <c r="M5676" i="1"/>
  <c r="M5668" i="1"/>
  <c r="M5660" i="1"/>
  <c r="M5652" i="1"/>
  <c r="M5644" i="1"/>
  <c r="M5636" i="1"/>
  <c r="M5628" i="1"/>
  <c r="M5620" i="1"/>
  <c r="M5612" i="1"/>
  <c r="M5604" i="1"/>
  <c r="M5596" i="1"/>
  <c r="M5588" i="1"/>
  <c r="M5580" i="1"/>
  <c r="M5572" i="1"/>
  <c r="M5564" i="1"/>
  <c r="M5556" i="1"/>
  <c r="M5548" i="1"/>
  <c r="M5540" i="1"/>
  <c r="M5532" i="1"/>
  <c r="M5524" i="1"/>
  <c r="M5516" i="1"/>
  <c r="M5508" i="1"/>
  <c r="M5500" i="1"/>
  <c r="M5492" i="1"/>
  <c r="M5484" i="1"/>
  <c r="M5480" i="1"/>
  <c r="M5472" i="1"/>
  <c r="M5464" i="1"/>
  <c r="M5456" i="1"/>
  <c r="M5448" i="1"/>
  <c r="M5440" i="1"/>
  <c r="M5432" i="1"/>
  <c r="M5424" i="1"/>
  <c r="M5416" i="1"/>
  <c r="M5408" i="1"/>
  <c r="M5400" i="1"/>
  <c r="M5392" i="1"/>
  <c r="M5384" i="1"/>
  <c r="M5376" i="1"/>
  <c r="M5368" i="1"/>
  <c r="M5360" i="1"/>
  <c r="M5352" i="1"/>
  <c r="M5344" i="1"/>
  <c r="M5336" i="1"/>
  <c r="M5328" i="1"/>
  <c r="M5320" i="1"/>
  <c r="M5312" i="1"/>
  <c r="M5304" i="1"/>
  <c r="M5296" i="1"/>
  <c r="M5288" i="1"/>
  <c r="M5280" i="1"/>
  <c r="M5272" i="1"/>
  <c r="M5264" i="1"/>
  <c r="M5256" i="1"/>
  <c r="M5248" i="1"/>
  <c r="M5240" i="1"/>
  <c r="M5232" i="1"/>
  <c r="M5096" i="1"/>
  <c r="M5092" i="1"/>
  <c r="M5088" i="1"/>
  <c r="M5084" i="1"/>
  <c r="M5080" i="1"/>
  <c r="M5076" i="1"/>
  <c r="M5072" i="1"/>
  <c r="M5068" i="1"/>
  <c r="M5064" i="1"/>
  <c r="M5060" i="1"/>
  <c r="M5056" i="1"/>
  <c r="M5052" i="1"/>
  <c r="M5048" i="1"/>
  <c r="M5044" i="1"/>
  <c r="M5040" i="1"/>
  <c r="M5036" i="1"/>
  <c r="M5032" i="1"/>
  <c r="M5028" i="1"/>
  <c r="M5024" i="1"/>
  <c r="M5020" i="1"/>
  <c r="M5016" i="1"/>
  <c r="M5012" i="1"/>
  <c r="M5008" i="1"/>
  <c r="M5004" i="1"/>
  <c r="M5000" i="1"/>
  <c r="M4996" i="1"/>
  <c r="M4992" i="1"/>
  <c r="M4988" i="1"/>
  <c r="M4984" i="1"/>
  <c r="M4980" i="1"/>
  <c r="M4976" i="1"/>
  <c r="M4972" i="1"/>
  <c r="M4969" i="1"/>
  <c r="M4965" i="1"/>
  <c r="M4961" i="1"/>
  <c r="M4957" i="1"/>
  <c r="M4953" i="1"/>
  <c r="M4949" i="1"/>
  <c r="M4945" i="1"/>
  <c r="M4941" i="1"/>
  <c r="M4937" i="1"/>
  <c r="M4933" i="1"/>
  <c r="M4929" i="1"/>
  <c r="M4925" i="1"/>
  <c r="M4921" i="1"/>
  <c r="M4917" i="1"/>
  <c r="M4913" i="1"/>
  <c r="M4909" i="1"/>
  <c r="M4905" i="1"/>
  <c r="M4901" i="1"/>
  <c r="M4897" i="1"/>
  <c r="M4893" i="1"/>
  <c r="M4889" i="1"/>
  <c r="M4885" i="1"/>
  <c r="M4881" i="1"/>
  <c r="M4877" i="1"/>
  <c r="M4873" i="1"/>
  <c r="M4869" i="1"/>
  <c r="M4865" i="1"/>
  <c r="M4861" i="1"/>
  <c r="M4857" i="1"/>
  <c r="M4853" i="1"/>
  <c r="M4849" i="1"/>
  <c r="M4845" i="1"/>
  <c r="M4841" i="1"/>
  <c r="M4837" i="1"/>
  <c r="M4833" i="1"/>
  <c r="M4829" i="1"/>
  <c r="M4825" i="1"/>
  <c r="M4821" i="1"/>
  <c r="M4817" i="1"/>
  <c r="M4813" i="1"/>
  <c r="M4809" i="1"/>
  <c r="M4805" i="1"/>
  <c r="M4801" i="1"/>
  <c r="M4797" i="1"/>
  <c r="M4536" i="1"/>
  <c r="M4532" i="1"/>
  <c r="M4528" i="1"/>
  <c r="M4524" i="1"/>
  <c r="M4520" i="1"/>
  <c r="M4516" i="1"/>
  <c r="M4512" i="1"/>
  <c r="M4508" i="1"/>
  <c r="M4504" i="1"/>
  <c r="M4500" i="1"/>
  <c r="M4496" i="1"/>
  <c r="M4492" i="1"/>
  <c r="M4488" i="1"/>
  <c r="M4484" i="1"/>
  <c r="M4480" i="1"/>
  <c r="M4476" i="1"/>
  <c r="M4472" i="1"/>
  <c r="M4468" i="1"/>
  <c r="M4464" i="1"/>
  <c r="M4460" i="1"/>
  <c r="M4456" i="1"/>
  <c r="M4452" i="1"/>
  <c r="M4448" i="1"/>
  <c r="M4444" i="1"/>
  <c r="M4440" i="1"/>
  <c r="M4436" i="1"/>
  <c r="M4432" i="1"/>
  <c r="M4428" i="1"/>
  <c r="M4424" i="1"/>
  <c r="M4420" i="1"/>
  <c r="M4416" i="1"/>
  <c r="M4412" i="1"/>
  <c r="M4409" i="1"/>
  <c r="M4405" i="1"/>
  <c r="M4401" i="1"/>
  <c r="M4397" i="1"/>
  <c r="M4393" i="1"/>
  <c r="M4389" i="1"/>
  <c r="M4385" i="1"/>
  <c r="M4381" i="1"/>
  <c r="M4377" i="1"/>
  <c r="M4373" i="1"/>
  <c r="M4369" i="1"/>
  <c r="M4365" i="1"/>
  <c r="M4361" i="1"/>
  <c r="M4357" i="1"/>
  <c r="M4353" i="1"/>
  <c r="M4349" i="1"/>
  <c r="M4345" i="1"/>
  <c r="M4341" i="1"/>
  <c r="M4337" i="1"/>
  <c r="M4333" i="1"/>
  <c r="M4329" i="1"/>
  <c r="M4325" i="1"/>
  <c r="M4321" i="1"/>
  <c r="M4317" i="1"/>
  <c r="M4313" i="1"/>
  <c r="M4309" i="1"/>
  <c r="M4305" i="1"/>
  <c r="M4301" i="1"/>
  <c r="M4297" i="1"/>
  <c r="M4293" i="1"/>
  <c r="M4289" i="1"/>
  <c r="M4285" i="1"/>
  <c r="M8491" i="1"/>
  <c r="M8321" i="1"/>
  <c r="M8163" i="1"/>
  <c r="M7903" i="1"/>
  <c r="M7859" i="1"/>
  <c r="M7759" i="1"/>
  <c r="M7702" i="1"/>
  <c r="M7645" i="1"/>
  <c r="M7503" i="1"/>
  <c r="M7446" i="1"/>
  <c r="M7389" i="1"/>
  <c r="M7247" i="1"/>
  <c r="M7190" i="1"/>
  <c r="M7134" i="1"/>
  <c r="M7091" i="1"/>
  <c r="M7077" i="1"/>
  <c r="M7020" i="1"/>
  <c r="M6963" i="1"/>
  <c r="M6949" i="1"/>
  <c r="M6892" i="1"/>
  <c r="M6835" i="1"/>
  <c r="M6821" i="1"/>
  <c r="M6764" i="1"/>
  <c r="M6707" i="1"/>
  <c r="M6693" i="1"/>
  <c r="M6511" i="1"/>
  <c r="M8487" i="1"/>
  <c r="M7858" i="1"/>
  <c r="M7787" i="1"/>
  <c r="M7730" i="1"/>
  <c r="M7673" i="1"/>
  <c r="M7275" i="1"/>
  <c r="M7218" i="1"/>
  <c r="M7167" i="1"/>
  <c r="M7017" i="1"/>
  <c r="M6960" i="1"/>
  <c r="M6903" i="1"/>
  <c r="M6761" i="1"/>
  <c r="M6704" i="1"/>
  <c r="M6647" i="1"/>
  <c r="M6500" i="1"/>
  <c r="M6484" i="1"/>
  <c r="M6468" i="1"/>
  <c r="M6452" i="1"/>
  <c r="M6436" i="1"/>
  <c r="M6420" i="1"/>
  <c r="M6404" i="1"/>
  <c r="M6388" i="1"/>
  <c r="M6372" i="1"/>
  <c r="M6356" i="1"/>
  <c r="M6340" i="1"/>
  <c r="M6324" i="1"/>
  <c r="M6308" i="1"/>
  <c r="M6292" i="1"/>
  <c r="M6276" i="1"/>
  <c r="M6260" i="1"/>
  <c r="M5728" i="1"/>
  <c r="M5712" i="1"/>
  <c r="M5696" i="1"/>
  <c r="M5680" i="1"/>
  <c r="M5664" i="1"/>
  <c r="M5648" i="1"/>
  <c r="M5632" i="1"/>
  <c r="M5616" i="1"/>
  <c r="M5600" i="1"/>
  <c r="M5584" i="1"/>
  <c r="M5568" i="1"/>
  <c r="M5552" i="1"/>
  <c r="M5536" i="1"/>
  <c r="M5520" i="1"/>
  <c r="M5504" i="1"/>
  <c r="M5488" i="1"/>
  <c r="M5476" i="1"/>
  <c r="M5460" i="1"/>
  <c r="M5444" i="1"/>
  <c r="M5428" i="1"/>
  <c r="M5412" i="1"/>
  <c r="M5396" i="1"/>
  <c r="M5380" i="1"/>
  <c r="M5364" i="1"/>
  <c r="M5348" i="1"/>
  <c r="M5332" i="1"/>
  <c r="M5316" i="1"/>
  <c r="M5300" i="1"/>
  <c r="M5284" i="1"/>
  <c r="M5268" i="1"/>
  <c r="M5252" i="1"/>
  <c r="M5236" i="1"/>
  <c r="M5098" i="1"/>
  <c r="M5090" i="1"/>
  <c r="M5082" i="1"/>
  <c r="M5074" i="1"/>
  <c r="M5066" i="1"/>
  <c r="M5058" i="1"/>
  <c r="M5050" i="1"/>
  <c r="M5042" i="1"/>
  <c r="M5034" i="1"/>
  <c r="M5026" i="1"/>
  <c r="M5018" i="1"/>
  <c r="M5010" i="1"/>
  <c r="M5002" i="1"/>
  <c r="M4994" i="1"/>
  <c r="M4986" i="1"/>
  <c r="M4978" i="1"/>
  <c r="M4970" i="1"/>
  <c r="M4963" i="1"/>
  <c r="M4955" i="1"/>
  <c r="M4947" i="1"/>
  <c r="M4939" i="1"/>
  <c r="M4931" i="1"/>
  <c r="M4923" i="1"/>
  <c r="M4915" i="1"/>
  <c r="M4907" i="1"/>
  <c r="M4899" i="1"/>
  <c r="M4891" i="1"/>
  <c r="M4883" i="1"/>
  <c r="M4875" i="1"/>
  <c r="M4867" i="1"/>
  <c r="M4859" i="1"/>
  <c r="M4851" i="1"/>
  <c r="M4843" i="1"/>
  <c r="M4835" i="1"/>
  <c r="M4827" i="1"/>
  <c r="M4819" i="1"/>
  <c r="M4811" i="1"/>
  <c r="M4803" i="1"/>
  <c r="M4795" i="1"/>
  <c r="M4530" i="1"/>
  <c r="M4522" i="1"/>
  <c r="M4514" i="1"/>
  <c r="M4506" i="1"/>
  <c r="M4498" i="1"/>
  <c r="M4490" i="1"/>
  <c r="M4482" i="1"/>
  <c r="M4474" i="1"/>
  <c r="M4466" i="1"/>
  <c r="M4458" i="1"/>
  <c r="M4450" i="1"/>
  <c r="M4442" i="1"/>
  <c r="M4434" i="1"/>
  <c r="M4426" i="1"/>
  <c r="M4418" i="1"/>
  <c r="M4410" i="1"/>
  <c r="M4403" i="1"/>
  <c r="M4395" i="1"/>
  <c r="M4387" i="1"/>
  <c r="M4379" i="1"/>
  <c r="M4371" i="1"/>
  <c r="M4363" i="1"/>
  <c r="M4355" i="1"/>
  <c r="M4347" i="1"/>
  <c r="M4339" i="1"/>
  <c r="M4331" i="1"/>
  <c r="M4323" i="1"/>
  <c r="M4315" i="1"/>
  <c r="M4307" i="1"/>
  <c r="M4299" i="1"/>
  <c r="M4291" i="1"/>
  <c r="M4283" i="1"/>
  <c r="M4079" i="1"/>
  <c r="M4071" i="1"/>
  <c r="M4063" i="1"/>
  <c r="M4055" i="1"/>
  <c r="M4047" i="1"/>
  <c r="M4039" i="1"/>
  <c r="M4031" i="1"/>
  <c r="M4018" i="1"/>
  <c r="M4010" i="1"/>
  <c r="M4002" i="1"/>
  <c r="M3994" i="1"/>
  <c r="M3986" i="1"/>
  <c r="M3978" i="1"/>
  <c r="M3970" i="1"/>
  <c r="M3962" i="1"/>
  <c r="M3954" i="1"/>
  <c r="M3946" i="1"/>
  <c r="M3833" i="1"/>
  <c r="M3831" i="1"/>
  <c r="M3829" i="1"/>
  <c r="M3827" i="1"/>
  <c r="M3825" i="1"/>
  <c r="M3823" i="1"/>
  <c r="M3821" i="1"/>
  <c r="M3819" i="1"/>
  <c r="M3817" i="1"/>
  <c r="M3815" i="1"/>
  <c r="M3813" i="1"/>
  <c r="M3811" i="1"/>
  <c r="M3809" i="1"/>
  <c r="M3807" i="1"/>
  <c r="M3805" i="1"/>
  <c r="M3803" i="1"/>
  <c r="M3801" i="1"/>
  <c r="M3799" i="1"/>
  <c r="M3797" i="1"/>
  <c r="M3795" i="1"/>
  <c r="M3793" i="1"/>
  <c r="M3791" i="1"/>
  <c r="M3789" i="1"/>
  <c r="M3787" i="1"/>
  <c r="M3785" i="1"/>
  <c r="M3783" i="1"/>
  <c r="M3781" i="1"/>
  <c r="M3779" i="1"/>
  <c r="M3777" i="1"/>
  <c r="M3775" i="1"/>
  <c r="M3773" i="1"/>
  <c r="M3771" i="1"/>
  <c r="M3769" i="1"/>
  <c r="M3767" i="1"/>
  <c r="M3765" i="1"/>
  <c r="M3763" i="1"/>
  <c r="M3761" i="1"/>
  <c r="M3759" i="1"/>
  <c r="M3757" i="1"/>
  <c r="M3755" i="1"/>
  <c r="M3753" i="1"/>
  <c r="M3751" i="1"/>
  <c r="M3515" i="1"/>
  <c r="M3513" i="1"/>
  <c r="M3511" i="1"/>
  <c r="M3509" i="1"/>
  <c r="M3507" i="1"/>
  <c r="M3505" i="1"/>
  <c r="M3503" i="1"/>
  <c r="M3501" i="1"/>
  <c r="M3499" i="1"/>
  <c r="M3497" i="1"/>
  <c r="M3495" i="1"/>
  <c r="M3493" i="1"/>
  <c r="M3491" i="1"/>
  <c r="M3489" i="1"/>
  <c r="M3487" i="1"/>
  <c r="M3485" i="1"/>
  <c r="M3483" i="1"/>
  <c r="M3481" i="1"/>
  <c r="M3479" i="1"/>
  <c r="M3477" i="1"/>
  <c r="M3475" i="1"/>
  <c r="M3473" i="1"/>
  <c r="M3471" i="1"/>
  <c r="M3469" i="1"/>
  <c r="M3467" i="1"/>
  <c r="M3465" i="1"/>
  <c r="M3463" i="1"/>
  <c r="M3461" i="1"/>
  <c r="M3459" i="1"/>
  <c r="M3457" i="1"/>
  <c r="M3455" i="1"/>
  <c r="M3453" i="1"/>
  <c r="M3265" i="1"/>
  <c r="M3263" i="1"/>
  <c r="M3261" i="1"/>
  <c r="M3259" i="1"/>
  <c r="M3257" i="1"/>
  <c r="M3255" i="1"/>
  <c r="M3253" i="1"/>
  <c r="M3251" i="1"/>
  <c r="M3249" i="1"/>
  <c r="M3247" i="1"/>
  <c r="M3245" i="1"/>
  <c r="M3243" i="1"/>
  <c r="M3241" i="1"/>
  <c r="M3239" i="1"/>
  <c r="M3237" i="1"/>
  <c r="M3235" i="1"/>
  <c r="M3137" i="1"/>
  <c r="M3135" i="1"/>
  <c r="M3133" i="1"/>
  <c r="M3131" i="1"/>
  <c r="M3129" i="1"/>
  <c r="M3127" i="1"/>
  <c r="M3125" i="1"/>
  <c r="M3123" i="1"/>
  <c r="M3121" i="1"/>
  <c r="M3119" i="1"/>
  <c r="M3117" i="1"/>
  <c r="M3115" i="1"/>
  <c r="M3113" i="1"/>
  <c r="M3111" i="1"/>
  <c r="M3109" i="1"/>
  <c r="M3107" i="1"/>
  <c r="M3009" i="1"/>
  <c r="M3007" i="1"/>
  <c r="M3005" i="1"/>
  <c r="M3003" i="1"/>
  <c r="M3001" i="1"/>
  <c r="M2999" i="1"/>
  <c r="M2997" i="1"/>
  <c r="M2995" i="1"/>
  <c r="M2993" i="1"/>
  <c r="M2991" i="1"/>
  <c r="M2989" i="1"/>
  <c r="M2987" i="1"/>
  <c r="M2985" i="1"/>
  <c r="M2983" i="1"/>
  <c r="M2981" i="1"/>
  <c r="M2979" i="1"/>
  <c r="M2881" i="1"/>
  <c r="M2879" i="1"/>
  <c r="M2877" i="1"/>
  <c r="M2875" i="1"/>
  <c r="M2873" i="1"/>
  <c r="M2871" i="1"/>
  <c r="M2869" i="1"/>
  <c r="M2867" i="1"/>
  <c r="M2865" i="1"/>
  <c r="M2863" i="1"/>
  <c r="M2861" i="1"/>
  <c r="M2859" i="1"/>
  <c r="M2857" i="1"/>
  <c r="M2855" i="1"/>
  <c r="M2853" i="1"/>
  <c r="M2851" i="1"/>
  <c r="M2753" i="1"/>
  <c r="M2751" i="1"/>
  <c r="M2749" i="1"/>
  <c r="M2747" i="1"/>
  <c r="M2745" i="1"/>
  <c r="M2743" i="1"/>
  <c r="M2741" i="1"/>
  <c r="M2739" i="1"/>
  <c r="M2737" i="1"/>
  <c r="M2735" i="1"/>
  <c r="M2733" i="1"/>
  <c r="M2731" i="1"/>
  <c r="M2729" i="1"/>
  <c r="M2727" i="1"/>
  <c r="M2725" i="1"/>
  <c r="M2723" i="1"/>
  <c r="M7773" i="1"/>
  <c r="M7375" i="1"/>
  <c r="M7318" i="1"/>
  <c r="M7261" i="1"/>
  <c r="M7158" i="1"/>
  <c r="M7013" i="1"/>
  <c r="M6956" i="1"/>
  <c r="M6899" i="1"/>
  <c r="M6757" i="1"/>
  <c r="M6700" i="1"/>
  <c r="M4078" i="1"/>
  <c r="M4070" i="1"/>
  <c r="M4062" i="1"/>
  <c r="M4054" i="1"/>
  <c r="M4046" i="1"/>
  <c r="M4038" i="1"/>
  <c r="M4030" i="1"/>
  <c r="M4025" i="1"/>
  <c r="M4017" i="1"/>
  <c r="M4009" i="1"/>
  <c r="M4001" i="1"/>
  <c r="M3993" i="1"/>
  <c r="M3985" i="1"/>
  <c r="M3977" i="1"/>
  <c r="M3969" i="1"/>
  <c r="M3961" i="1"/>
  <c r="M3953" i="1"/>
  <c r="M3945" i="1"/>
  <c r="M3749" i="1"/>
  <c r="M3747" i="1"/>
  <c r="M3745" i="1"/>
  <c r="M3743" i="1"/>
  <c r="M3741" i="1"/>
  <c r="M3739" i="1"/>
  <c r="M3737" i="1"/>
  <c r="M3735" i="1"/>
  <c r="M3733" i="1"/>
  <c r="M3731" i="1"/>
  <c r="M3729" i="1"/>
  <c r="M3727" i="1"/>
  <c r="M3725" i="1"/>
  <c r="M3723" i="1"/>
  <c r="M3721" i="1"/>
  <c r="M3719" i="1"/>
  <c r="M3717" i="1"/>
  <c r="M3715" i="1"/>
  <c r="M3713" i="1"/>
  <c r="M3711" i="1"/>
  <c r="M3709" i="1"/>
  <c r="M3707" i="1"/>
  <c r="M3705" i="1"/>
  <c r="M3703" i="1"/>
  <c r="M3701" i="1"/>
  <c r="M3699" i="1"/>
  <c r="M3697" i="1"/>
  <c r="M3695" i="1"/>
  <c r="M3693" i="1"/>
  <c r="M3691" i="1"/>
  <c r="M3689" i="1"/>
  <c r="M3687" i="1"/>
  <c r="M3685" i="1"/>
  <c r="M3683" i="1"/>
  <c r="M3681" i="1"/>
  <c r="M3679" i="1"/>
  <c r="M3677" i="1"/>
  <c r="M3675" i="1"/>
  <c r="M3673" i="1"/>
  <c r="M3671" i="1"/>
  <c r="M3669" i="1"/>
  <c r="M3667" i="1"/>
  <c r="M3665" i="1"/>
  <c r="M3451" i="1"/>
  <c r="M3449" i="1"/>
  <c r="M3447" i="1"/>
  <c r="M3445" i="1"/>
  <c r="M3443" i="1"/>
  <c r="M3441" i="1"/>
  <c r="M3439" i="1"/>
  <c r="M3437" i="1"/>
  <c r="M3435" i="1"/>
  <c r="M3433" i="1"/>
  <c r="M3431" i="1"/>
  <c r="M3429" i="1"/>
  <c r="M3427" i="1"/>
  <c r="M3425" i="1"/>
  <c r="M3423" i="1"/>
  <c r="M3421" i="1"/>
  <c r="M3419" i="1"/>
  <c r="M3417" i="1"/>
  <c r="M3415" i="1"/>
  <c r="M3413" i="1"/>
  <c r="M3411" i="1"/>
  <c r="M3409" i="1"/>
  <c r="M3407" i="1"/>
  <c r="M3405" i="1"/>
  <c r="M3403" i="1"/>
  <c r="M3401" i="1"/>
  <c r="M3399" i="1"/>
  <c r="M3397" i="1"/>
  <c r="M3395" i="1"/>
  <c r="M3393" i="1"/>
  <c r="M3391" i="1"/>
  <c r="M3389" i="1"/>
  <c r="M3233" i="1"/>
  <c r="M3231" i="1"/>
  <c r="M3229" i="1"/>
  <c r="M3227" i="1"/>
  <c r="M3225" i="1"/>
  <c r="M3223" i="1"/>
  <c r="M3221" i="1"/>
  <c r="M3219" i="1"/>
  <c r="M3217" i="1"/>
  <c r="M3215" i="1"/>
  <c r="M3213" i="1"/>
  <c r="M3211" i="1"/>
  <c r="M3209" i="1"/>
  <c r="M3207" i="1"/>
  <c r="M3205" i="1"/>
  <c r="M3203" i="1"/>
  <c r="M3105" i="1"/>
  <c r="M3103" i="1"/>
  <c r="M3101" i="1"/>
  <c r="M3099" i="1"/>
  <c r="M3097" i="1"/>
  <c r="M3095" i="1"/>
  <c r="M3093" i="1"/>
  <c r="M3091" i="1"/>
  <c r="M3089" i="1"/>
  <c r="M3087" i="1"/>
  <c r="M3085" i="1"/>
  <c r="M3083" i="1"/>
  <c r="M3081" i="1"/>
  <c r="M3079" i="1"/>
  <c r="M3077" i="1"/>
  <c r="M3075" i="1"/>
  <c r="M2977" i="1"/>
  <c r="M2975" i="1"/>
  <c r="M2973" i="1"/>
  <c r="M2971" i="1"/>
  <c r="M2969" i="1"/>
  <c r="M2967" i="1"/>
  <c r="M2965" i="1"/>
  <c r="M2963" i="1"/>
  <c r="M2961" i="1"/>
  <c r="M2959" i="1"/>
  <c r="M2957" i="1"/>
  <c r="M2955" i="1"/>
  <c r="M2953" i="1"/>
  <c r="M2951" i="1"/>
  <c r="M2949" i="1"/>
  <c r="M2947" i="1"/>
  <c r="M2849" i="1"/>
  <c r="M2847" i="1"/>
  <c r="M2845" i="1"/>
  <c r="M2843" i="1"/>
  <c r="M2841" i="1"/>
  <c r="M2839" i="1"/>
  <c r="M2837" i="1"/>
  <c r="M2835" i="1"/>
  <c r="M2833" i="1"/>
  <c r="M2831" i="1"/>
  <c r="M2829" i="1"/>
  <c r="M2827" i="1"/>
  <c r="M2825" i="1"/>
  <c r="M2823" i="1"/>
  <c r="M2821" i="1"/>
  <c r="M2819" i="1"/>
  <c r="M2721" i="1"/>
  <c r="M2719" i="1"/>
  <c r="M2717" i="1"/>
  <c r="M2715" i="1"/>
  <c r="M2713" i="1"/>
  <c r="M2711" i="1"/>
  <c r="M2709" i="1"/>
  <c r="M2707" i="1"/>
  <c r="M2705" i="1"/>
  <c r="M2703" i="1"/>
  <c r="M2701" i="1"/>
  <c r="M2699" i="1"/>
  <c r="M2697" i="1"/>
  <c r="M2695" i="1"/>
  <c r="M2693" i="1"/>
  <c r="M2691" i="1"/>
  <c r="M2593" i="1"/>
  <c r="M2591" i="1"/>
  <c r="M2589" i="1"/>
  <c r="M2587" i="1"/>
  <c r="M2585" i="1"/>
  <c r="M2583" i="1"/>
  <c r="M2581" i="1"/>
  <c r="M2579" i="1"/>
  <c r="M2577" i="1"/>
  <c r="M2575" i="1"/>
  <c r="M2573" i="1"/>
  <c r="M2571" i="1"/>
  <c r="M2569" i="1"/>
  <c r="M2567" i="1"/>
  <c r="M2565" i="1"/>
  <c r="M2563" i="1"/>
  <c r="M8317" i="1"/>
  <c r="M7901" i="1"/>
  <c r="M7531" i="1"/>
  <c r="M7417" i="1"/>
  <c r="M6889" i="1"/>
  <c r="M6832" i="1"/>
  <c r="M6775" i="1"/>
  <c r="M4967" i="1"/>
  <c r="M4951" i="1"/>
  <c r="M4935" i="1"/>
  <c r="M4919" i="1"/>
  <c r="M4903" i="1"/>
  <c r="M4887" i="1"/>
  <c r="M4871" i="1"/>
  <c r="M4855" i="1"/>
  <c r="M4839" i="1"/>
  <c r="M4823" i="1"/>
  <c r="M4807" i="1"/>
  <c r="M4407" i="1"/>
  <c r="M4391" i="1"/>
  <c r="M4375" i="1"/>
  <c r="M4359" i="1"/>
  <c r="M4343" i="1"/>
  <c r="M4327" i="1"/>
  <c r="M4311" i="1"/>
  <c r="M4295" i="1"/>
  <c r="M4075" i="1"/>
  <c r="M4059" i="1"/>
  <c r="M4043" i="1"/>
  <c r="M4027" i="1"/>
  <c r="M4013" i="1"/>
  <c r="M3997" i="1"/>
  <c r="M3981" i="1"/>
  <c r="M3965" i="1"/>
  <c r="M3949" i="1"/>
  <c r="M3748" i="1"/>
  <c r="M3744" i="1"/>
  <c r="M3740" i="1"/>
  <c r="M3736" i="1"/>
  <c r="M3732" i="1"/>
  <c r="M3728" i="1"/>
  <c r="M3724" i="1"/>
  <c r="M3720" i="1"/>
  <c r="M3716" i="1"/>
  <c r="M3712" i="1"/>
  <c r="M3708" i="1"/>
  <c r="M3704" i="1"/>
  <c r="M3700" i="1"/>
  <c r="M3696" i="1"/>
  <c r="M3692" i="1"/>
  <c r="M3688" i="1"/>
  <c r="M3684" i="1"/>
  <c r="M3680" i="1"/>
  <c r="M3676" i="1"/>
  <c r="M3672" i="1"/>
  <c r="M3668" i="1"/>
  <c r="M3514" i="1"/>
  <c r="M3510" i="1"/>
  <c r="M3506" i="1"/>
  <c r="M3502" i="1"/>
  <c r="M3498" i="1"/>
  <c r="M3494" i="1"/>
  <c r="M3490" i="1"/>
  <c r="M3486" i="1"/>
  <c r="M3482" i="1"/>
  <c r="M3478" i="1"/>
  <c r="M3474" i="1"/>
  <c r="M3470" i="1"/>
  <c r="M3466" i="1"/>
  <c r="M3462" i="1"/>
  <c r="M3458" i="1"/>
  <c r="M3454" i="1"/>
  <c r="M3452" i="1"/>
  <c r="M3448" i="1"/>
  <c r="M3444" i="1"/>
  <c r="M3440" i="1"/>
  <c r="M3436" i="1"/>
  <c r="M3432" i="1"/>
  <c r="M3428" i="1"/>
  <c r="M3424" i="1"/>
  <c r="M3420" i="1"/>
  <c r="M3416" i="1"/>
  <c r="M3412" i="1"/>
  <c r="M3408" i="1"/>
  <c r="M3404" i="1"/>
  <c r="M3400" i="1"/>
  <c r="M3396" i="1"/>
  <c r="M3392" i="1"/>
  <c r="M3230" i="1"/>
  <c r="M3226" i="1"/>
  <c r="M3222" i="1"/>
  <c r="M3218" i="1"/>
  <c r="M3214" i="1"/>
  <c r="M3210" i="1"/>
  <c r="M3206" i="1"/>
  <c r="M3202" i="1"/>
  <c r="M3102" i="1"/>
  <c r="M3098" i="1"/>
  <c r="M3094" i="1"/>
  <c r="M3090" i="1"/>
  <c r="M3086" i="1"/>
  <c r="M3082" i="1"/>
  <c r="M3078" i="1"/>
  <c r="M3074" i="1"/>
  <c r="M2974" i="1"/>
  <c r="M2970" i="1"/>
  <c r="M2966" i="1"/>
  <c r="M2962" i="1"/>
  <c r="M2958" i="1"/>
  <c r="M2954" i="1"/>
  <c r="M2950" i="1"/>
  <c r="M2946" i="1"/>
  <c r="M2846" i="1"/>
  <c r="M2842" i="1"/>
  <c r="M2838" i="1"/>
  <c r="M2834" i="1"/>
  <c r="M2830" i="1"/>
  <c r="M2826" i="1"/>
  <c r="M2822" i="1"/>
  <c r="M2818" i="1"/>
  <c r="M2718" i="1"/>
  <c r="M2714" i="1"/>
  <c r="M2710" i="1"/>
  <c r="M2706" i="1"/>
  <c r="M2702" i="1"/>
  <c r="M2698" i="1"/>
  <c r="M2694" i="1"/>
  <c r="M2690" i="1"/>
  <c r="M2623" i="1"/>
  <c r="M2620" i="1"/>
  <c r="M2615" i="1"/>
  <c r="M2612" i="1"/>
  <c r="M2607" i="1"/>
  <c r="M2604" i="1"/>
  <c r="M2599" i="1"/>
  <c r="M2596" i="1"/>
  <c r="M2586" i="1"/>
  <c r="M2578" i="1"/>
  <c r="M2570" i="1"/>
  <c r="M2562" i="1"/>
  <c r="M2465" i="1"/>
  <c r="M2463" i="1"/>
  <c r="M2461" i="1"/>
  <c r="M2459" i="1"/>
  <c r="M2457" i="1"/>
  <c r="M2455" i="1"/>
  <c r="M2453" i="1"/>
  <c r="M2451" i="1"/>
  <c r="M2449" i="1"/>
  <c r="M2447" i="1"/>
  <c r="M2445" i="1"/>
  <c r="M2443" i="1"/>
  <c r="M2441" i="1"/>
  <c r="M2439" i="1"/>
  <c r="M2437" i="1"/>
  <c r="M2435" i="1"/>
  <c r="M2337" i="1"/>
  <c r="M2335" i="1"/>
  <c r="M2333" i="1"/>
  <c r="M2331" i="1"/>
  <c r="M2329" i="1"/>
  <c r="M2327" i="1"/>
  <c r="M2325" i="1"/>
  <c r="M2323" i="1"/>
  <c r="M2321" i="1"/>
  <c r="M2319" i="1"/>
  <c r="M2317" i="1"/>
  <c r="M2315" i="1"/>
  <c r="M2313" i="1"/>
  <c r="M2311" i="1"/>
  <c r="M2309" i="1"/>
  <c r="M2307" i="1"/>
  <c r="M2209" i="1"/>
  <c r="M2207" i="1"/>
  <c r="M2205" i="1"/>
  <c r="M2203" i="1"/>
  <c r="M2201" i="1"/>
  <c r="M2199" i="1"/>
  <c r="M2197" i="1"/>
  <c r="M2195" i="1"/>
  <c r="M2193" i="1"/>
  <c r="M2191" i="1"/>
  <c r="M2157" i="1"/>
  <c r="M2155" i="1"/>
  <c r="M2153" i="1"/>
  <c r="M2151" i="1"/>
  <c r="M2149" i="1"/>
  <c r="M2147" i="1"/>
  <c r="M2113" i="1"/>
  <c r="M2111" i="1"/>
  <c r="M2109" i="1"/>
  <c r="M2107" i="1"/>
  <c r="M2105" i="1"/>
  <c r="M2071" i="1"/>
  <c r="M2069" i="1"/>
  <c r="M2067" i="1"/>
  <c r="M2065" i="1"/>
  <c r="M2063" i="1"/>
  <c r="M2029" i="1"/>
  <c r="M2027" i="1"/>
  <c r="M2025" i="1"/>
  <c r="M2023" i="1"/>
  <c r="M2021" i="1"/>
  <c r="M2019" i="1"/>
  <c r="M1985" i="1"/>
  <c r="M1983" i="1"/>
  <c r="M1981" i="1"/>
  <c r="M1979" i="1"/>
  <c r="M1977" i="1"/>
  <c r="M1943" i="1"/>
  <c r="M1941" i="1"/>
  <c r="M1939" i="1"/>
  <c r="M1937" i="1"/>
  <c r="M1935" i="1"/>
  <c r="M1901" i="1"/>
  <c r="M1899" i="1"/>
  <c r="M1897" i="1"/>
  <c r="M1895" i="1"/>
  <c r="M1893" i="1"/>
  <c r="M1891" i="1"/>
  <c r="M1857" i="1"/>
  <c r="M1855" i="1"/>
  <c r="M1853" i="1"/>
  <c r="M1851" i="1"/>
  <c r="M1849" i="1"/>
  <c r="M1815" i="1"/>
  <c r="M1813" i="1"/>
  <c r="M1811" i="1"/>
  <c r="M1809" i="1"/>
  <c r="M1807" i="1"/>
  <c r="M1773" i="1"/>
  <c r="M1771" i="1"/>
  <c r="M1769" i="1"/>
  <c r="M1767" i="1"/>
  <c r="M1765" i="1"/>
  <c r="M1763" i="1"/>
  <c r="M1729" i="1"/>
  <c r="M1727" i="1"/>
  <c r="M1725" i="1"/>
  <c r="M1723" i="1"/>
  <c r="M1721" i="1"/>
  <c r="M1687" i="1"/>
  <c r="M1685" i="1"/>
  <c r="M1683" i="1"/>
  <c r="M1681" i="1"/>
  <c r="M1679" i="1"/>
  <c r="M1645" i="1"/>
  <c r="M1643" i="1"/>
  <c r="M1641" i="1"/>
  <c r="M1639" i="1"/>
  <c r="M1637" i="1"/>
  <c r="M1635" i="1"/>
  <c r="M1601" i="1"/>
  <c r="M1599" i="1"/>
  <c r="M1597" i="1"/>
  <c r="M1595" i="1"/>
  <c r="M1593" i="1"/>
  <c r="M1559" i="1"/>
  <c r="M1557" i="1"/>
  <c r="M1555" i="1"/>
  <c r="M1553" i="1"/>
  <c r="M1551" i="1"/>
  <c r="M1523" i="1"/>
  <c r="M1521" i="1"/>
  <c r="M1519" i="1"/>
  <c r="M1517" i="1"/>
  <c r="M1491" i="1"/>
  <c r="M1489" i="1"/>
  <c r="M1487" i="1"/>
  <c r="M1485" i="1"/>
  <c r="M1459" i="1"/>
  <c r="M1457" i="1"/>
  <c r="M1455" i="1"/>
  <c r="M1453" i="1"/>
  <c r="M1427" i="1"/>
  <c r="M1425" i="1"/>
  <c r="M1423" i="1"/>
  <c r="M1421" i="1"/>
  <c r="M1395" i="1"/>
  <c r="M1393" i="1"/>
  <c r="M1391" i="1"/>
  <c r="M1389" i="1"/>
  <c r="M1363" i="1"/>
  <c r="M1361" i="1"/>
  <c r="M1359" i="1"/>
  <c r="M1357" i="1"/>
  <c r="M1331" i="1"/>
  <c r="M1329" i="1"/>
  <c r="M1327" i="1"/>
  <c r="M1325" i="1"/>
  <c r="M1299" i="1"/>
  <c r="M1297" i="1"/>
  <c r="M1295" i="1"/>
  <c r="M1293" i="1"/>
  <c r="M1267" i="1"/>
  <c r="M1265" i="1"/>
  <c r="M1263" i="1"/>
  <c r="M1261" i="1"/>
  <c r="M1235" i="1"/>
  <c r="M1233" i="1"/>
  <c r="M1231" i="1"/>
  <c r="M1229" i="1"/>
  <c r="M1203" i="1"/>
  <c r="M1201" i="1"/>
  <c r="M1199" i="1"/>
  <c r="M1197" i="1"/>
  <c r="M1171" i="1"/>
  <c r="M1169" i="1"/>
  <c r="M1167" i="1"/>
  <c r="M1165" i="1"/>
  <c r="M1139" i="1"/>
  <c r="M1137" i="1"/>
  <c r="M1135" i="1"/>
  <c r="M1133" i="1"/>
  <c r="M1107" i="1"/>
  <c r="M1105" i="1"/>
  <c r="M1103" i="1"/>
  <c r="M1101" i="1"/>
  <c r="M1075" i="1"/>
  <c r="M1073" i="1"/>
  <c r="M1071" i="1"/>
  <c r="M1069" i="1"/>
  <c r="M1043" i="1"/>
  <c r="M1041" i="1"/>
  <c r="M1039" i="1"/>
  <c r="M1037" i="1"/>
  <c r="M1011" i="1"/>
  <c r="M1009" i="1"/>
  <c r="M1007" i="1"/>
  <c r="M1005" i="1"/>
  <c r="M988" i="1"/>
  <c r="M987" i="1"/>
  <c r="M986" i="1"/>
  <c r="M985" i="1"/>
  <c r="M984" i="1"/>
  <c r="M983" i="1"/>
  <c r="M982" i="1"/>
  <c r="M981" i="1"/>
  <c r="M956" i="1"/>
  <c r="M955" i="1"/>
  <c r="M954" i="1"/>
  <c r="M953" i="1"/>
  <c r="M952" i="1"/>
  <c r="M951" i="1"/>
  <c r="M950" i="1"/>
  <c r="M949" i="1"/>
  <c r="M924" i="1"/>
  <c r="M923" i="1"/>
  <c r="M922" i="1"/>
  <c r="M921" i="1"/>
  <c r="M920" i="1"/>
  <c r="M919" i="1"/>
  <c r="M918" i="1"/>
  <c r="M917" i="1"/>
  <c r="M892" i="1"/>
  <c r="M891" i="1"/>
  <c r="M890" i="1"/>
  <c r="M889" i="1"/>
  <c r="M888" i="1"/>
  <c r="M887" i="1"/>
  <c r="M886" i="1"/>
  <c r="M885" i="1"/>
  <c r="M860" i="1"/>
  <c r="M859" i="1"/>
  <c r="M858" i="1"/>
  <c r="M857" i="1"/>
  <c r="M856" i="1"/>
  <c r="M855" i="1"/>
  <c r="M854" i="1"/>
  <c r="M853" i="1"/>
  <c r="M828" i="1"/>
  <c r="M827" i="1"/>
  <c r="M826" i="1"/>
  <c r="M825" i="1"/>
  <c r="M824" i="1"/>
  <c r="M823" i="1"/>
  <c r="M822" i="1"/>
  <c r="M821" i="1"/>
  <c r="M796" i="1"/>
  <c r="M795" i="1"/>
  <c r="M794" i="1"/>
  <c r="M793" i="1"/>
  <c r="M792" i="1"/>
  <c r="M791" i="1"/>
  <c r="M790" i="1"/>
  <c r="M789" i="1"/>
  <c r="M764" i="1"/>
  <c r="M763" i="1"/>
  <c r="M762" i="1"/>
  <c r="M761" i="1"/>
  <c r="M760" i="1"/>
  <c r="M759" i="1"/>
  <c r="M758" i="1"/>
  <c r="M757" i="1"/>
  <c r="M732" i="1"/>
  <c r="M731" i="1"/>
  <c r="M730" i="1"/>
  <c r="M729" i="1"/>
  <c r="M728" i="1"/>
  <c r="M727" i="1"/>
  <c r="M726" i="1"/>
  <c r="M725" i="1"/>
  <c r="M700" i="1"/>
  <c r="M699" i="1"/>
  <c r="M698" i="1"/>
  <c r="M697" i="1"/>
  <c r="M696" i="1"/>
  <c r="M695" i="1"/>
  <c r="M694" i="1"/>
  <c r="M693" i="1"/>
  <c r="M668" i="1"/>
  <c r="M667" i="1"/>
  <c r="M666" i="1"/>
  <c r="M665" i="1"/>
  <c r="M664" i="1"/>
  <c r="M663" i="1"/>
  <c r="M662" i="1"/>
  <c r="M661" i="1"/>
  <c r="M636" i="1"/>
  <c r="M635" i="1"/>
  <c r="M634" i="1"/>
  <c r="M633" i="1"/>
  <c r="M632" i="1"/>
  <c r="M631" i="1"/>
  <c r="M630" i="1"/>
  <c r="M629" i="1"/>
  <c r="M604" i="1"/>
  <c r="M603" i="1"/>
  <c r="M602" i="1"/>
  <c r="M601" i="1"/>
  <c r="M600" i="1"/>
  <c r="M599" i="1"/>
  <c r="M598" i="1"/>
  <c r="M597" i="1"/>
  <c r="M572" i="1"/>
  <c r="M571" i="1"/>
  <c r="M570" i="1"/>
  <c r="M569" i="1"/>
  <c r="M568" i="1"/>
  <c r="M567" i="1"/>
  <c r="M566" i="1"/>
  <c r="M565" i="1"/>
  <c r="M540" i="1"/>
  <c r="M539" i="1"/>
  <c r="M538" i="1"/>
  <c r="M537" i="1"/>
  <c r="M536" i="1"/>
  <c r="M535" i="1"/>
  <c r="M534" i="1"/>
  <c r="M533" i="1"/>
  <c r="M508" i="1"/>
  <c r="M507" i="1"/>
  <c r="M506" i="1"/>
  <c r="M505" i="1"/>
  <c r="M504" i="1"/>
  <c r="M503" i="1"/>
  <c r="M502" i="1"/>
  <c r="M501" i="1"/>
  <c r="M476" i="1"/>
  <c r="M475" i="1"/>
  <c r="M474" i="1"/>
  <c r="M473" i="1"/>
  <c r="M472" i="1"/>
  <c r="M471" i="1"/>
  <c r="M470" i="1"/>
  <c r="M469" i="1"/>
  <c r="M444" i="1"/>
  <c r="M443" i="1"/>
  <c r="M442" i="1"/>
  <c r="M441" i="1"/>
  <c r="M440" i="1"/>
  <c r="M439" i="1"/>
  <c r="M438" i="1"/>
  <c r="M437" i="1"/>
  <c r="M412" i="1"/>
  <c r="M411" i="1"/>
  <c r="M410" i="1"/>
  <c r="M409" i="1"/>
  <c r="M408" i="1"/>
  <c r="M407" i="1"/>
  <c r="M406" i="1"/>
  <c r="M405" i="1"/>
  <c r="M380" i="1"/>
  <c r="M379" i="1"/>
  <c r="M378" i="1"/>
  <c r="M377" i="1"/>
  <c r="M376" i="1"/>
  <c r="M375" i="1"/>
  <c r="M374" i="1"/>
  <c r="M373" i="1"/>
  <c r="M348" i="1"/>
  <c r="M347" i="1"/>
  <c r="M346" i="1"/>
  <c r="M345" i="1"/>
  <c r="M344" i="1"/>
  <c r="M343" i="1"/>
  <c r="M342" i="1"/>
  <c r="M341" i="1"/>
  <c r="M316" i="1"/>
  <c r="M315" i="1"/>
  <c r="M314" i="1"/>
  <c r="M313" i="1"/>
  <c r="M312" i="1"/>
  <c r="M311" i="1"/>
  <c r="M310" i="1"/>
  <c r="M309" i="1"/>
  <c r="M284" i="1"/>
  <c r="M283" i="1"/>
  <c r="M282" i="1"/>
  <c r="M281" i="1"/>
  <c r="M280" i="1"/>
  <c r="M279" i="1"/>
  <c r="M278" i="1"/>
  <c r="M277" i="1"/>
  <c r="M8235" i="1"/>
  <c r="M7631" i="1"/>
  <c r="M7517" i="1"/>
  <c r="M7177" i="1"/>
  <c r="M6885" i="1"/>
  <c r="M6828" i="1"/>
  <c r="M6771" i="1"/>
  <c r="M6492" i="1"/>
  <c r="M6460" i="1"/>
  <c r="M6428" i="1"/>
  <c r="M6396" i="1"/>
  <c r="M6364" i="1"/>
  <c r="M6332" i="1"/>
  <c r="M6300" i="1"/>
  <c r="M6268" i="1"/>
  <c r="M5720" i="1"/>
  <c r="M5688" i="1"/>
  <c r="M5656" i="1"/>
  <c r="M5624" i="1"/>
  <c r="M5592" i="1"/>
  <c r="M5560" i="1"/>
  <c r="M5528" i="1"/>
  <c r="M5496" i="1"/>
  <c r="M5468" i="1"/>
  <c r="M5436" i="1"/>
  <c r="M5404" i="1"/>
  <c r="M5372" i="1"/>
  <c r="M5340" i="1"/>
  <c r="M5308" i="1"/>
  <c r="M5276" i="1"/>
  <c r="M5244" i="1"/>
  <c r="M5086" i="1"/>
  <c r="M5070" i="1"/>
  <c r="M5054" i="1"/>
  <c r="M5038" i="1"/>
  <c r="M5022" i="1"/>
  <c r="M5006" i="1"/>
  <c r="M4990" i="1"/>
  <c r="M4974" i="1"/>
  <c r="M4526" i="1"/>
  <c r="M4510" i="1"/>
  <c r="M4494" i="1"/>
  <c r="M4478" i="1"/>
  <c r="M4462" i="1"/>
  <c r="M4446" i="1"/>
  <c r="M4430" i="1"/>
  <c r="M4414" i="1"/>
  <c r="M4074" i="1"/>
  <c r="M4058" i="1"/>
  <c r="M4042" i="1"/>
  <c r="M4026" i="1"/>
  <c r="M4022" i="1"/>
  <c r="M4006" i="1"/>
  <c r="M3990" i="1"/>
  <c r="M3974" i="1"/>
  <c r="M3958" i="1"/>
  <c r="M3942" i="1"/>
  <c r="M3830" i="1"/>
  <c r="M3826" i="1"/>
  <c r="M3822" i="1"/>
  <c r="M3818" i="1"/>
  <c r="M3814" i="1"/>
  <c r="M3810" i="1"/>
  <c r="M3806" i="1"/>
  <c r="M3802" i="1"/>
  <c r="M3798" i="1"/>
  <c r="M3794" i="1"/>
  <c r="M3790" i="1"/>
  <c r="M3786" i="1"/>
  <c r="M3782" i="1"/>
  <c r="M3778" i="1"/>
  <c r="M3774" i="1"/>
  <c r="M3770" i="1"/>
  <c r="M3766" i="1"/>
  <c r="M3762" i="1"/>
  <c r="M3758" i="1"/>
  <c r="M3754" i="1"/>
  <c r="M3750" i="1"/>
  <c r="M3264" i="1"/>
  <c r="M3260" i="1"/>
  <c r="M3256" i="1"/>
  <c r="M3252" i="1"/>
  <c r="M3248" i="1"/>
  <c r="M3244" i="1"/>
  <c r="M3240" i="1"/>
  <c r="M3236" i="1"/>
  <c r="M3136" i="1"/>
  <c r="M3132" i="1"/>
  <c r="M3128" i="1"/>
  <c r="M3124" i="1"/>
  <c r="M3120" i="1"/>
  <c r="M3116" i="1"/>
  <c r="M3112" i="1"/>
  <c r="M3108" i="1"/>
  <c r="M3008" i="1"/>
  <c r="M3004" i="1"/>
  <c r="M3000" i="1"/>
  <c r="M2996" i="1"/>
  <c r="M2992" i="1"/>
  <c r="M2988" i="1"/>
  <c r="M2984" i="1"/>
  <c r="M2980" i="1"/>
  <c r="M2880" i="1"/>
  <c r="M2876" i="1"/>
  <c r="M2872" i="1"/>
  <c r="M2868" i="1"/>
  <c r="M2864" i="1"/>
  <c r="M2860" i="1"/>
  <c r="M2856" i="1"/>
  <c r="M2852" i="1"/>
  <c r="M2752" i="1"/>
  <c r="M2748" i="1"/>
  <c r="M2744" i="1"/>
  <c r="M2740" i="1"/>
  <c r="M2736" i="1"/>
  <c r="M2732" i="1"/>
  <c r="M2728" i="1"/>
  <c r="M2724" i="1"/>
  <c r="M2625" i="1"/>
  <c r="M2622" i="1"/>
  <c r="M2617" i="1"/>
  <c r="M2614" i="1"/>
  <c r="M2609" i="1"/>
  <c r="M2606" i="1"/>
  <c r="M2601" i="1"/>
  <c r="M2598" i="1"/>
  <c r="M2588" i="1"/>
  <c r="M2580" i="1"/>
  <c r="M2572" i="1"/>
  <c r="M2564" i="1"/>
  <c r="M2496" i="1"/>
  <c r="M2494" i="1"/>
  <c r="M2492" i="1"/>
  <c r="M2490" i="1"/>
  <c r="M2488" i="1"/>
  <c r="M2486" i="1"/>
  <c r="M2484" i="1"/>
  <c r="M2482" i="1"/>
  <c r="M2480" i="1"/>
  <c r="M2478" i="1"/>
  <c r="M2476" i="1"/>
  <c r="M2474" i="1"/>
  <c r="M2472" i="1"/>
  <c r="M2470" i="1"/>
  <c r="M2468" i="1"/>
  <c r="M2466" i="1"/>
  <c r="M2368" i="1"/>
  <c r="M2366" i="1"/>
  <c r="M2364" i="1"/>
  <c r="M2362" i="1"/>
  <c r="M2360" i="1"/>
  <c r="M2358" i="1"/>
  <c r="M2356" i="1"/>
  <c r="M2354" i="1"/>
  <c r="M2352" i="1"/>
  <c r="M2350" i="1"/>
  <c r="M2348" i="1"/>
  <c r="M2346" i="1"/>
  <c r="M2344" i="1"/>
  <c r="M2342" i="1"/>
  <c r="M2340" i="1"/>
  <c r="M2338" i="1"/>
  <c r="M2240" i="1"/>
  <c r="M2238" i="1"/>
  <c r="M2236" i="1"/>
  <c r="M2234" i="1"/>
  <c r="M2232" i="1"/>
  <c r="M2230" i="1"/>
  <c r="M2228" i="1"/>
  <c r="M2226" i="1"/>
  <c r="M2224" i="1"/>
  <c r="M2222" i="1"/>
  <c r="M2220" i="1"/>
  <c r="M2218" i="1"/>
  <c r="M2216" i="1"/>
  <c r="M2214" i="1"/>
  <c r="M2212" i="1"/>
  <c r="M2210" i="1"/>
  <c r="M2168" i="1"/>
  <c r="M2166" i="1"/>
  <c r="M2164" i="1"/>
  <c r="M2162" i="1"/>
  <c r="M2160" i="1"/>
  <c r="M2158" i="1"/>
  <c r="M2124" i="1"/>
  <c r="M2122" i="1"/>
  <c r="M2120" i="1"/>
  <c r="M2118" i="1"/>
  <c r="M2116" i="1"/>
  <c r="M2114" i="1"/>
  <c r="M2080" i="1"/>
  <c r="M2078" i="1"/>
  <c r="M2076" i="1"/>
  <c r="M2074" i="1"/>
  <c r="M2040" i="1"/>
  <c r="M2038" i="1"/>
  <c r="M2036" i="1"/>
  <c r="M2034" i="1"/>
  <c r="M2032" i="1"/>
  <c r="M2030" i="1"/>
  <c r="M1996" i="1"/>
  <c r="M1994" i="1"/>
  <c r="M1992" i="1"/>
  <c r="M1990" i="1"/>
  <c r="M1988" i="1"/>
  <c r="M1986" i="1"/>
  <c r="M1952" i="1"/>
  <c r="M1950" i="1"/>
  <c r="M1948" i="1"/>
  <c r="M1946" i="1"/>
  <c r="M1912" i="1"/>
  <c r="M1910" i="1"/>
  <c r="M1908" i="1"/>
  <c r="M1906" i="1"/>
  <c r="M1904" i="1"/>
  <c r="M1902" i="1"/>
  <c r="M1868" i="1"/>
  <c r="M1866" i="1"/>
  <c r="M1864" i="1"/>
  <c r="M1862" i="1"/>
  <c r="M1860" i="1"/>
  <c r="M1858" i="1"/>
  <c r="M1824" i="1"/>
  <c r="M1822" i="1"/>
  <c r="M1820" i="1"/>
  <c r="M1818" i="1"/>
  <c r="M1784" i="1"/>
  <c r="M1782" i="1"/>
  <c r="M1780" i="1"/>
  <c r="M1778" i="1"/>
  <c r="M1776" i="1"/>
  <c r="M1774" i="1"/>
  <c r="M1740" i="1"/>
  <c r="M1738" i="1"/>
  <c r="M1736" i="1"/>
  <c r="M1734" i="1"/>
  <c r="M1732" i="1"/>
  <c r="M1730" i="1"/>
  <c r="M1696" i="1"/>
  <c r="M1694" i="1"/>
  <c r="M1692" i="1"/>
  <c r="M1690" i="1"/>
  <c r="M1656" i="1"/>
  <c r="M1654" i="1"/>
  <c r="M1652" i="1"/>
  <c r="M1650" i="1"/>
  <c r="M1648" i="1"/>
  <c r="M1646" i="1"/>
  <c r="M1612" i="1"/>
  <c r="M1610" i="1"/>
  <c r="M1608" i="1"/>
  <c r="M1606" i="1"/>
  <c r="M1604" i="1"/>
  <c r="M1602" i="1"/>
  <c r="M1568" i="1"/>
  <c r="M1566" i="1"/>
  <c r="M1564" i="1"/>
  <c r="M1562" i="1"/>
  <c r="M1532" i="1"/>
  <c r="M1530" i="1"/>
  <c r="M1528" i="1"/>
  <c r="M1526" i="1"/>
  <c r="M1500" i="1"/>
  <c r="M1498" i="1"/>
  <c r="M1496" i="1"/>
  <c r="M1494" i="1"/>
  <c r="M1468" i="1"/>
  <c r="M1466" i="1"/>
  <c r="M1464" i="1"/>
  <c r="M1462" i="1"/>
  <c r="M1436" i="1"/>
  <c r="M1434" i="1"/>
  <c r="M1432" i="1"/>
  <c r="M1430" i="1"/>
  <c r="M1404" i="1"/>
  <c r="M1402" i="1"/>
  <c r="M1400" i="1"/>
  <c r="M1398" i="1"/>
  <c r="M1372" i="1"/>
  <c r="M1370" i="1"/>
  <c r="M1368" i="1"/>
  <c r="M1366" i="1"/>
  <c r="M1340" i="1"/>
  <c r="M1338" i="1"/>
  <c r="M1336" i="1"/>
  <c r="M1334" i="1"/>
  <c r="M1308" i="1"/>
  <c r="M1306" i="1"/>
  <c r="M1304" i="1"/>
  <c r="M1302" i="1"/>
  <c r="M1276" i="1"/>
  <c r="M1274" i="1"/>
  <c r="M1272" i="1"/>
  <c r="M1270" i="1"/>
  <c r="M1244" i="1"/>
  <c r="M1242" i="1"/>
  <c r="M1240" i="1"/>
  <c r="M1238" i="1"/>
  <c r="M1212" i="1"/>
  <c r="M1210" i="1"/>
  <c r="M1208" i="1"/>
  <c r="M1206" i="1"/>
  <c r="M1180" i="1"/>
  <c r="M1178" i="1"/>
  <c r="M1176" i="1"/>
  <c r="M1174" i="1"/>
  <c r="M1148" i="1"/>
  <c r="M1146" i="1"/>
  <c r="M1144" i="1"/>
  <c r="M1142" i="1"/>
  <c r="M1116" i="1"/>
  <c r="M1114" i="1"/>
  <c r="M1112" i="1"/>
  <c r="M1110" i="1"/>
  <c r="M1084" i="1"/>
  <c r="M1082" i="1"/>
  <c r="M1080" i="1"/>
  <c r="M1078" i="1"/>
  <c r="M1052" i="1"/>
  <c r="M1050" i="1"/>
  <c r="M1048" i="1"/>
  <c r="M1046" i="1"/>
  <c r="M1020" i="1"/>
  <c r="M1018" i="1"/>
  <c r="M1016" i="1"/>
  <c r="M1014" i="1"/>
  <c r="M980" i="1"/>
  <c r="M979" i="1"/>
  <c r="M978" i="1"/>
  <c r="M977" i="1"/>
  <c r="M976" i="1"/>
  <c r="M975" i="1"/>
  <c r="M974" i="1"/>
  <c r="M973" i="1"/>
  <c r="M948" i="1"/>
  <c r="M947" i="1"/>
  <c r="M946" i="1"/>
  <c r="M945" i="1"/>
  <c r="M944" i="1"/>
  <c r="M943" i="1"/>
  <c r="M942" i="1"/>
  <c r="M941" i="1"/>
  <c r="M916" i="1"/>
  <c r="M915" i="1"/>
  <c r="M914" i="1"/>
  <c r="M913" i="1"/>
  <c r="M912" i="1"/>
  <c r="M911" i="1"/>
  <c r="M910" i="1"/>
  <c r="M909" i="1"/>
  <c r="M884" i="1"/>
  <c r="M883" i="1"/>
  <c r="M882" i="1"/>
  <c r="M881" i="1"/>
  <c r="M880" i="1"/>
  <c r="M879" i="1"/>
  <c r="M878" i="1"/>
  <c r="M877" i="1"/>
  <c r="M852" i="1"/>
  <c r="M851" i="1"/>
  <c r="M850" i="1"/>
  <c r="M849" i="1"/>
  <c r="M848" i="1"/>
  <c r="M847" i="1"/>
  <c r="M846" i="1"/>
  <c r="M845" i="1"/>
  <c r="M820" i="1"/>
  <c r="M819" i="1"/>
  <c r="M818" i="1"/>
  <c r="M817" i="1"/>
  <c r="M816" i="1"/>
  <c r="M815" i="1"/>
  <c r="M814" i="1"/>
  <c r="M813" i="1"/>
  <c r="M788" i="1"/>
  <c r="M787" i="1"/>
  <c r="M786" i="1"/>
  <c r="M785" i="1"/>
  <c r="M784" i="1"/>
  <c r="M783" i="1"/>
  <c r="M782" i="1"/>
  <c r="M781" i="1"/>
  <c r="M756" i="1"/>
  <c r="M755" i="1"/>
  <c r="M754" i="1"/>
  <c r="M753" i="1"/>
  <c r="M752" i="1"/>
  <c r="M751" i="1"/>
  <c r="M750" i="1"/>
  <c r="M749" i="1"/>
  <c r="M724" i="1"/>
  <c r="M723" i="1"/>
  <c r="M722" i="1"/>
  <c r="M721" i="1"/>
  <c r="M720" i="1"/>
  <c r="M719" i="1"/>
  <c r="M718" i="1"/>
  <c r="M717" i="1"/>
  <c r="M692" i="1"/>
  <c r="M691" i="1"/>
  <c r="M690" i="1"/>
  <c r="M689" i="1"/>
  <c r="M688" i="1"/>
  <c r="M687" i="1"/>
  <c r="M686" i="1"/>
  <c r="M685" i="1"/>
  <c r="M660" i="1"/>
  <c r="M659" i="1"/>
  <c r="M658" i="1"/>
  <c r="M657" i="1"/>
  <c r="M656" i="1"/>
  <c r="M655" i="1"/>
  <c r="M654" i="1"/>
  <c r="M653" i="1"/>
  <c r="M628" i="1"/>
  <c r="M627" i="1"/>
  <c r="M626" i="1"/>
  <c r="M625" i="1"/>
  <c r="M624" i="1"/>
  <c r="M623" i="1"/>
  <c r="M622" i="1"/>
  <c r="M621" i="1"/>
  <c r="M596" i="1"/>
  <c r="M595" i="1"/>
  <c r="M594" i="1"/>
  <c r="M593" i="1"/>
  <c r="M592" i="1"/>
  <c r="M591" i="1"/>
  <c r="M590" i="1"/>
  <c r="M589" i="1"/>
  <c r="M564" i="1"/>
  <c r="M563" i="1"/>
  <c r="M562" i="1"/>
  <c r="M561" i="1"/>
  <c r="M560" i="1"/>
  <c r="M559" i="1"/>
  <c r="M558" i="1"/>
  <c r="M557" i="1"/>
  <c r="M532" i="1"/>
  <c r="M531" i="1"/>
  <c r="M530" i="1"/>
  <c r="M529" i="1"/>
  <c r="M528" i="1"/>
  <c r="M527" i="1"/>
  <c r="M526" i="1"/>
  <c r="M525" i="1"/>
  <c r="M500" i="1"/>
  <c r="M499" i="1"/>
  <c r="M498" i="1"/>
  <c r="M497" i="1"/>
  <c r="M496" i="1"/>
  <c r="M495" i="1"/>
  <c r="M494" i="1"/>
  <c r="M493" i="1"/>
  <c r="M468" i="1"/>
  <c r="M467" i="1"/>
  <c r="M466" i="1"/>
  <c r="M465" i="1"/>
  <c r="M464" i="1"/>
  <c r="M463" i="1"/>
  <c r="M462" i="1"/>
  <c r="M461" i="1"/>
  <c r="M436" i="1"/>
  <c r="M435" i="1"/>
  <c r="M434" i="1"/>
  <c r="M433" i="1"/>
  <c r="M432" i="1"/>
  <c r="M431" i="1"/>
  <c r="M430" i="1"/>
  <c r="M429" i="1"/>
  <c r="M404" i="1"/>
  <c r="M403" i="1"/>
  <c r="M402" i="1"/>
  <c r="M401" i="1"/>
  <c r="M400" i="1"/>
  <c r="M399" i="1"/>
  <c r="M398" i="1"/>
  <c r="M397" i="1"/>
  <c r="M372" i="1"/>
  <c r="M371" i="1"/>
  <c r="M370" i="1"/>
  <c r="M369" i="1"/>
  <c r="M368" i="1"/>
  <c r="M367" i="1"/>
  <c r="M366" i="1"/>
  <c r="M365" i="1"/>
  <c r="M340" i="1"/>
  <c r="M339" i="1"/>
  <c r="M338" i="1"/>
  <c r="M337" i="1"/>
  <c r="M336" i="1"/>
  <c r="M335" i="1"/>
  <c r="M334" i="1"/>
  <c r="M333" i="1"/>
  <c r="M308" i="1"/>
  <c r="M307" i="1"/>
  <c r="M306" i="1"/>
  <c r="M305" i="1"/>
  <c r="M304" i="1"/>
  <c r="M303" i="1"/>
  <c r="M302" i="1"/>
  <c r="M301" i="1"/>
  <c r="M276" i="1"/>
  <c r="M275" i="1"/>
  <c r="M274" i="1"/>
  <c r="M273" i="1"/>
  <c r="M272" i="1"/>
  <c r="M271" i="1"/>
  <c r="M270" i="1"/>
  <c r="M269" i="1"/>
  <c r="O3" i="1"/>
  <c r="O4" i="1"/>
  <c r="N5" i="1"/>
  <c r="N6" i="1"/>
  <c r="N7" i="1"/>
  <c r="N8" i="1"/>
  <c r="N9" i="1"/>
  <c r="N10" i="1"/>
  <c r="N11" i="1"/>
  <c r="N12" i="1"/>
  <c r="M13" i="1"/>
  <c r="M14" i="1"/>
  <c r="M15" i="1"/>
  <c r="M16" i="1"/>
  <c r="M17" i="1"/>
  <c r="M18" i="1"/>
  <c r="M19" i="1"/>
  <c r="M20" i="1"/>
  <c r="P21" i="1"/>
  <c r="P22" i="1"/>
  <c r="P23" i="1"/>
  <c r="P24" i="1"/>
  <c r="P25" i="1"/>
  <c r="P26" i="1"/>
  <c r="P27" i="1"/>
  <c r="P28" i="1"/>
  <c r="O29" i="1"/>
  <c r="O30" i="1"/>
  <c r="O31" i="1"/>
  <c r="O32" i="1"/>
  <c r="O33" i="1"/>
  <c r="O34" i="1"/>
  <c r="O35" i="1"/>
  <c r="O36" i="1"/>
  <c r="N37" i="1"/>
  <c r="N38" i="1"/>
  <c r="N39" i="1"/>
  <c r="N40" i="1"/>
  <c r="N41" i="1"/>
  <c r="N42" i="1"/>
  <c r="N43" i="1"/>
  <c r="N44" i="1"/>
  <c r="M45" i="1"/>
  <c r="M46" i="1"/>
  <c r="M47" i="1"/>
  <c r="M48" i="1"/>
  <c r="M49" i="1"/>
  <c r="M50" i="1"/>
  <c r="M51" i="1"/>
  <c r="M52" i="1"/>
  <c r="P53" i="1"/>
  <c r="P54" i="1"/>
  <c r="P55" i="1"/>
  <c r="P56" i="1"/>
  <c r="P57" i="1"/>
  <c r="P58" i="1"/>
  <c r="P59" i="1"/>
  <c r="P60" i="1"/>
  <c r="O61" i="1"/>
  <c r="O62" i="1"/>
  <c r="O63" i="1"/>
  <c r="O64" i="1"/>
  <c r="O65" i="1"/>
  <c r="O66" i="1"/>
  <c r="O67" i="1"/>
  <c r="O68" i="1"/>
  <c r="N69" i="1"/>
  <c r="N70" i="1"/>
  <c r="N71" i="1"/>
  <c r="N72" i="1"/>
  <c r="N73" i="1"/>
  <c r="N74" i="1"/>
  <c r="N75" i="1"/>
  <c r="N76" i="1"/>
  <c r="M77" i="1"/>
  <c r="M78" i="1"/>
  <c r="M79" i="1"/>
  <c r="M80" i="1"/>
  <c r="M81" i="1"/>
  <c r="M82" i="1"/>
  <c r="M83" i="1"/>
  <c r="M84" i="1"/>
  <c r="P85" i="1"/>
  <c r="P86" i="1"/>
  <c r="P87" i="1"/>
  <c r="P88" i="1"/>
  <c r="P89" i="1"/>
  <c r="P90" i="1"/>
  <c r="P91" i="1"/>
  <c r="P92" i="1"/>
  <c r="O93" i="1"/>
  <c r="O94" i="1"/>
  <c r="O95" i="1"/>
  <c r="O96" i="1"/>
  <c r="O97" i="1"/>
  <c r="O98" i="1"/>
  <c r="O99" i="1"/>
  <c r="O100" i="1"/>
  <c r="N101" i="1"/>
  <c r="N102" i="1"/>
  <c r="N103" i="1"/>
  <c r="N104" i="1"/>
  <c r="N105" i="1"/>
  <c r="N106" i="1"/>
  <c r="N107" i="1"/>
  <c r="N108" i="1"/>
  <c r="M109" i="1"/>
  <c r="M110" i="1"/>
  <c r="M111" i="1"/>
  <c r="M112" i="1"/>
  <c r="M113" i="1"/>
  <c r="M114" i="1"/>
  <c r="M115" i="1"/>
  <c r="M116" i="1"/>
  <c r="P117" i="1"/>
  <c r="P118" i="1"/>
  <c r="P119" i="1"/>
  <c r="P120" i="1"/>
  <c r="P121" i="1"/>
  <c r="P122" i="1"/>
  <c r="P123" i="1"/>
  <c r="P124" i="1"/>
  <c r="O125" i="1"/>
  <c r="O126" i="1"/>
  <c r="O127" i="1"/>
  <c r="O128" i="1"/>
  <c r="O129" i="1"/>
  <c r="O130" i="1"/>
  <c r="O131" i="1"/>
  <c r="O132" i="1"/>
  <c r="N133" i="1"/>
  <c r="N134" i="1"/>
  <c r="N135" i="1"/>
  <c r="N136" i="1"/>
  <c r="N137" i="1"/>
  <c r="N138" i="1"/>
  <c r="N139" i="1"/>
  <c r="N140" i="1"/>
  <c r="M141" i="1"/>
  <c r="M142" i="1"/>
  <c r="M143" i="1"/>
  <c r="M144" i="1"/>
  <c r="M145" i="1"/>
  <c r="M146" i="1"/>
  <c r="M147" i="1"/>
  <c r="M148" i="1"/>
  <c r="P149" i="1"/>
  <c r="P150" i="1"/>
  <c r="P151" i="1"/>
  <c r="P152" i="1"/>
  <c r="P153" i="1"/>
  <c r="P154" i="1"/>
  <c r="P155" i="1"/>
  <c r="P156" i="1"/>
  <c r="O157" i="1"/>
  <c r="O158" i="1"/>
  <c r="O159" i="1"/>
  <c r="O160" i="1"/>
  <c r="O161" i="1"/>
  <c r="O162" i="1"/>
  <c r="O163" i="1"/>
  <c r="O164" i="1"/>
  <c r="N165" i="1"/>
  <c r="N166" i="1"/>
  <c r="N167" i="1"/>
  <c r="N168" i="1"/>
  <c r="N169" i="1"/>
  <c r="N170" i="1"/>
  <c r="N171" i="1"/>
  <c r="N172" i="1"/>
  <c r="M173" i="1"/>
  <c r="M174" i="1"/>
  <c r="M175" i="1"/>
  <c r="M176" i="1"/>
  <c r="M177" i="1"/>
  <c r="M178" i="1"/>
  <c r="M179" i="1"/>
  <c r="M180" i="1"/>
  <c r="P181" i="1"/>
  <c r="P182" i="1"/>
  <c r="P183" i="1"/>
  <c r="P184" i="1"/>
  <c r="P185" i="1"/>
  <c r="P186" i="1"/>
  <c r="P187" i="1"/>
  <c r="P188" i="1"/>
  <c r="O189" i="1"/>
  <c r="O190" i="1"/>
  <c r="O191" i="1"/>
  <c r="O192" i="1"/>
  <c r="O193" i="1"/>
  <c r="O194" i="1"/>
  <c r="O195" i="1"/>
  <c r="O196" i="1"/>
  <c r="N197" i="1"/>
  <c r="N198" i="1"/>
  <c r="N199" i="1"/>
  <c r="N200" i="1"/>
  <c r="N201" i="1"/>
  <c r="N202" i="1"/>
  <c r="N203" i="1"/>
  <c r="N204" i="1"/>
  <c r="M205" i="1"/>
  <c r="M206" i="1"/>
  <c r="M207" i="1"/>
  <c r="M208" i="1"/>
  <c r="M209" i="1"/>
  <c r="M210" i="1"/>
  <c r="M211" i="1"/>
  <c r="M212" i="1"/>
  <c r="P213" i="1"/>
  <c r="P214" i="1"/>
  <c r="P215" i="1"/>
  <c r="P216" i="1"/>
  <c r="P217" i="1"/>
  <c r="P218" i="1"/>
  <c r="P219" i="1"/>
  <c r="P220" i="1"/>
  <c r="O221" i="1"/>
  <c r="O222" i="1"/>
  <c r="O223" i="1"/>
  <c r="O224" i="1"/>
  <c r="O225" i="1"/>
  <c r="O226" i="1"/>
  <c r="O227" i="1"/>
  <c r="O228" i="1"/>
  <c r="N229" i="1"/>
  <c r="N230" i="1"/>
  <c r="N231" i="1"/>
  <c r="N232" i="1"/>
  <c r="N233" i="1"/>
  <c r="N234" i="1"/>
  <c r="N235" i="1"/>
  <c r="N236" i="1"/>
  <c r="M237" i="1"/>
  <c r="M238" i="1"/>
  <c r="M239" i="1"/>
  <c r="M240" i="1"/>
  <c r="M241" i="1"/>
  <c r="M242" i="1"/>
  <c r="M243" i="1"/>
  <c r="M244" i="1"/>
  <c r="P245" i="1"/>
  <c r="P246" i="1"/>
  <c r="P247" i="1"/>
  <c r="P248" i="1"/>
  <c r="P249" i="1"/>
  <c r="P250" i="1"/>
  <c r="P251" i="1"/>
  <c r="P252" i="1"/>
  <c r="O253" i="1"/>
  <c r="O254" i="1"/>
  <c r="O255" i="1"/>
  <c r="O256" i="1"/>
  <c r="N258" i="1"/>
  <c r="N260" i="1"/>
  <c r="M262" i="1"/>
  <c r="M264" i="1"/>
  <c r="M266" i="1"/>
  <c r="M268" i="1"/>
  <c r="P269" i="1"/>
  <c r="P271" i="1"/>
  <c r="P273" i="1"/>
  <c r="P275" i="1"/>
  <c r="N277" i="1"/>
  <c r="N279" i="1"/>
  <c r="N281" i="1"/>
  <c r="N283" i="1"/>
  <c r="N286" i="1"/>
  <c r="N288" i="1"/>
  <c r="N290" i="1"/>
  <c r="N292" i="1"/>
  <c r="M294" i="1"/>
  <c r="M296" i="1"/>
  <c r="M298" i="1"/>
  <c r="M300" i="1"/>
  <c r="P301" i="1"/>
  <c r="P303" i="1"/>
  <c r="P305" i="1"/>
  <c r="P307" i="1"/>
  <c r="N309" i="1"/>
  <c r="N311" i="1"/>
  <c r="N313" i="1"/>
  <c r="N315" i="1"/>
  <c r="N318" i="1"/>
  <c r="N320" i="1"/>
  <c r="N322" i="1"/>
  <c r="N324" i="1"/>
  <c r="M326" i="1"/>
  <c r="M328" i="1"/>
  <c r="M330" i="1"/>
  <c r="M332" i="1"/>
  <c r="P333" i="1"/>
  <c r="P335" i="1"/>
  <c r="P337" i="1"/>
  <c r="P339" i="1"/>
  <c r="N341" i="1"/>
  <c r="N343" i="1"/>
  <c r="N345" i="1"/>
  <c r="N347" i="1"/>
  <c r="N350" i="1"/>
  <c r="N352" i="1"/>
  <c r="N354" i="1"/>
  <c r="N356" i="1"/>
  <c r="M358" i="1"/>
  <c r="M360" i="1"/>
  <c r="M362" i="1"/>
  <c r="M364" i="1"/>
  <c r="P365" i="1"/>
  <c r="P367" i="1"/>
  <c r="P369" i="1"/>
  <c r="P371" i="1"/>
  <c r="N373" i="1"/>
  <c r="N375" i="1"/>
  <c r="N377" i="1"/>
  <c r="N379" i="1"/>
  <c r="N382" i="1"/>
  <c r="N384" i="1"/>
  <c r="N386" i="1"/>
  <c r="N388" i="1"/>
  <c r="M390" i="1"/>
  <c r="M392" i="1"/>
  <c r="M394" i="1"/>
  <c r="M396" i="1"/>
  <c r="P397" i="1"/>
  <c r="P399" i="1"/>
  <c r="P401" i="1"/>
  <c r="P403" i="1"/>
  <c r="N405" i="1"/>
  <c r="N407" i="1"/>
  <c r="N409" i="1"/>
  <c r="N411" i="1"/>
  <c r="N414" i="1"/>
  <c r="N416" i="1"/>
  <c r="N418" i="1"/>
  <c r="N420" i="1"/>
  <c r="M422" i="1"/>
  <c r="M424" i="1"/>
  <c r="M426" i="1"/>
  <c r="M428" i="1"/>
  <c r="P429" i="1"/>
  <c r="P431" i="1"/>
  <c r="P433" i="1"/>
  <c r="P435" i="1"/>
  <c r="N437" i="1"/>
  <c r="N439" i="1"/>
  <c r="N441" i="1"/>
  <c r="N443" i="1"/>
  <c r="N446" i="1"/>
  <c r="N448" i="1"/>
  <c r="N450" i="1"/>
  <c r="N452" i="1"/>
  <c r="M454" i="1"/>
  <c r="M456" i="1"/>
  <c r="M458" i="1"/>
  <c r="M460" i="1"/>
  <c r="P461" i="1"/>
  <c r="P463" i="1"/>
  <c r="P465" i="1"/>
  <c r="P467" i="1"/>
  <c r="N469" i="1"/>
  <c r="N471" i="1"/>
  <c r="N473" i="1"/>
  <c r="N475" i="1"/>
  <c r="N478" i="1"/>
  <c r="N480" i="1"/>
  <c r="N482" i="1"/>
  <c r="N484" i="1"/>
  <c r="M486" i="1"/>
  <c r="M488" i="1"/>
  <c r="M490" i="1"/>
  <c r="M492" i="1"/>
  <c r="P493" i="1"/>
  <c r="P495" i="1"/>
  <c r="P497" i="1"/>
  <c r="P499" i="1"/>
  <c r="N501" i="1"/>
  <c r="N503" i="1"/>
  <c r="N505" i="1"/>
  <c r="N507" i="1"/>
  <c r="N510" i="1"/>
  <c r="N512" i="1"/>
  <c r="N514" i="1"/>
  <c r="N516" i="1"/>
  <c r="M518" i="1"/>
  <c r="M520" i="1"/>
  <c r="M522" i="1"/>
  <c r="M524" i="1"/>
  <c r="P525" i="1"/>
  <c r="P527" i="1"/>
  <c r="P529" i="1"/>
  <c r="P531" i="1"/>
  <c r="N533" i="1"/>
  <c r="N535" i="1"/>
  <c r="N537" i="1"/>
  <c r="N539" i="1"/>
  <c r="N542" i="1"/>
  <c r="N544" i="1"/>
  <c r="N546" i="1"/>
  <c r="N548" i="1"/>
  <c r="M550" i="1"/>
  <c r="M552" i="1"/>
  <c r="M554" i="1"/>
  <c r="M556" i="1"/>
  <c r="P557" i="1"/>
  <c r="P559" i="1"/>
  <c r="P561" i="1"/>
  <c r="P563" i="1"/>
  <c r="N565" i="1"/>
  <c r="N567" i="1"/>
  <c r="N569" i="1"/>
  <c r="N571" i="1"/>
  <c r="N574" i="1"/>
  <c r="N576" i="1"/>
  <c r="N578" i="1"/>
  <c r="N580" i="1"/>
  <c r="M582" i="1"/>
  <c r="M584" i="1"/>
  <c r="M586" i="1"/>
  <c r="M588" i="1"/>
  <c r="P589" i="1"/>
  <c r="P591" i="1"/>
  <c r="P593" i="1"/>
  <c r="P595" i="1"/>
  <c r="N597" i="1"/>
  <c r="N599" i="1"/>
  <c r="N601" i="1"/>
  <c r="N603" i="1"/>
  <c r="N606" i="1"/>
  <c r="N608" i="1"/>
  <c r="N610" i="1"/>
  <c r="N612" i="1"/>
  <c r="M614" i="1"/>
  <c r="M616" i="1"/>
  <c r="M618" i="1"/>
  <c r="M620" i="1"/>
  <c r="P621" i="1"/>
  <c r="P623" i="1"/>
  <c r="P625" i="1"/>
  <c r="P627" i="1"/>
  <c r="N629" i="1"/>
  <c r="N631" i="1"/>
  <c r="N633" i="1"/>
  <c r="N635" i="1"/>
  <c r="N638" i="1"/>
  <c r="N640" i="1"/>
  <c r="N642" i="1"/>
  <c r="N644" i="1"/>
  <c r="M646" i="1"/>
  <c r="M648" i="1"/>
  <c r="M650" i="1"/>
  <c r="M652" i="1"/>
  <c r="P653" i="1"/>
  <c r="P655" i="1"/>
  <c r="P657" i="1"/>
  <c r="P659" i="1"/>
  <c r="N661" i="1"/>
  <c r="N663" i="1"/>
  <c r="N665" i="1"/>
  <c r="N667" i="1"/>
  <c r="N670" i="1"/>
  <c r="N672" i="1"/>
  <c r="N674" i="1"/>
  <c r="N676" i="1"/>
  <c r="M678" i="1"/>
  <c r="M680" i="1"/>
  <c r="M682" i="1"/>
  <c r="M684" i="1"/>
  <c r="P685" i="1"/>
  <c r="P687" i="1"/>
  <c r="P689" i="1"/>
  <c r="P691" i="1"/>
  <c r="N693" i="1"/>
  <c r="N695" i="1"/>
  <c r="N697" i="1"/>
  <c r="N699" i="1"/>
  <c r="N702" i="1"/>
  <c r="N704" i="1"/>
  <c r="N706" i="1"/>
  <c r="N708" i="1"/>
  <c r="M710" i="1"/>
  <c r="M712" i="1"/>
  <c r="M714" i="1"/>
  <c r="M716" i="1"/>
  <c r="P717" i="1"/>
  <c r="P719" i="1"/>
  <c r="P721" i="1"/>
  <c r="P723" i="1"/>
  <c r="N725" i="1"/>
  <c r="N727" i="1"/>
  <c r="N729" i="1"/>
  <c r="N731" i="1"/>
  <c r="N734" i="1"/>
  <c r="N736" i="1"/>
  <c r="N738" i="1"/>
  <c r="N740" i="1"/>
  <c r="M742" i="1"/>
  <c r="M744" i="1"/>
  <c r="M746" i="1"/>
  <c r="M748" i="1"/>
  <c r="P749" i="1"/>
  <c r="P751" i="1"/>
  <c r="P753" i="1"/>
  <c r="P755" i="1"/>
  <c r="N757" i="1"/>
  <c r="N759" i="1"/>
  <c r="N761" i="1"/>
  <c r="N763" i="1"/>
  <c r="N766" i="1"/>
  <c r="N768" i="1"/>
  <c r="N770" i="1"/>
  <c r="N772" i="1"/>
  <c r="M774" i="1"/>
  <c r="M776" i="1"/>
  <c r="M778" i="1"/>
  <c r="M780" i="1"/>
  <c r="P781" i="1"/>
  <c r="P783" i="1"/>
  <c r="P785" i="1"/>
  <c r="P787" i="1"/>
  <c r="N789" i="1"/>
  <c r="N791" i="1"/>
  <c r="N793" i="1"/>
  <c r="N795" i="1"/>
  <c r="N798" i="1"/>
  <c r="N800" i="1"/>
  <c r="N802" i="1"/>
  <c r="N804" i="1"/>
  <c r="M806" i="1"/>
  <c r="M808" i="1"/>
  <c r="M810" i="1"/>
  <c r="M812" i="1"/>
  <c r="P813" i="1"/>
  <c r="P815" i="1"/>
  <c r="P817" i="1"/>
  <c r="P819" i="1"/>
  <c r="N821" i="1"/>
  <c r="N823" i="1"/>
  <c r="N825" i="1"/>
  <c r="N827" i="1"/>
  <c r="N830" i="1"/>
  <c r="N832" i="1"/>
  <c r="N834" i="1"/>
  <c r="N836" i="1"/>
  <c r="M838" i="1"/>
  <c r="M840" i="1"/>
  <c r="M842" i="1"/>
  <c r="M844" i="1"/>
  <c r="P845" i="1"/>
  <c r="P847" i="1"/>
  <c r="P849" i="1"/>
  <c r="P851" i="1"/>
  <c r="N853" i="1"/>
  <c r="N855" i="1"/>
  <c r="N857" i="1"/>
  <c r="N859" i="1"/>
  <c r="N862" i="1"/>
  <c r="N864" i="1"/>
  <c r="N866" i="1"/>
  <c r="N868" i="1"/>
  <c r="M870" i="1"/>
  <c r="M872" i="1"/>
  <c r="M874" i="1"/>
  <c r="M876" i="1"/>
  <c r="P877" i="1"/>
  <c r="P879" i="1"/>
  <c r="P881" i="1"/>
  <c r="P883" i="1"/>
  <c r="N885" i="1"/>
  <c r="N887" i="1"/>
  <c r="N889" i="1"/>
  <c r="N891" i="1"/>
  <c r="N894" i="1"/>
  <c r="N896" i="1"/>
  <c r="N898" i="1"/>
  <c r="N900" i="1"/>
  <c r="M902" i="1"/>
  <c r="M904" i="1"/>
  <c r="M906" i="1"/>
  <c r="M908" i="1"/>
  <c r="P909" i="1"/>
  <c r="P911" i="1"/>
  <c r="P913" i="1"/>
  <c r="P915" i="1"/>
  <c r="N917" i="1"/>
  <c r="N919" i="1"/>
  <c r="N921" i="1"/>
  <c r="N923" i="1"/>
  <c r="N926" i="1"/>
  <c r="N928" i="1"/>
  <c r="N930" i="1"/>
  <c r="N932" i="1"/>
  <c r="M934" i="1"/>
  <c r="M936" i="1"/>
  <c r="M938" i="1"/>
  <c r="M940" i="1"/>
  <c r="P941" i="1"/>
  <c r="P943" i="1"/>
  <c r="P945" i="1"/>
  <c r="P947" i="1"/>
  <c r="N949" i="1"/>
  <c r="N951" i="1"/>
  <c r="N953" i="1"/>
  <c r="N955" i="1"/>
  <c r="N958" i="1"/>
  <c r="N960" i="1"/>
  <c r="N962" i="1"/>
  <c r="N964" i="1"/>
  <c r="M966" i="1"/>
  <c r="M968" i="1"/>
  <c r="M970" i="1"/>
  <c r="M972" i="1"/>
  <c r="P973" i="1"/>
  <c r="P975" i="1"/>
  <c r="P977" i="1"/>
  <c r="P979" i="1"/>
  <c r="N981" i="1"/>
  <c r="N983" i="1"/>
  <c r="N985" i="1"/>
  <c r="N987" i="1"/>
  <c r="N990" i="1"/>
  <c r="N992" i="1"/>
  <c r="N994" i="1"/>
  <c r="N996" i="1"/>
  <c r="M998" i="1"/>
  <c r="O1000" i="1"/>
  <c r="O1004" i="1"/>
  <c r="N1007" i="1"/>
  <c r="N1011" i="1"/>
  <c r="P1013" i="1"/>
  <c r="P1017" i="1"/>
  <c r="O1021" i="1"/>
  <c r="O1025" i="1"/>
  <c r="O1032" i="1"/>
  <c r="O1036" i="1"/>
  <c r="N1039" i="1"/>
  <c r="N1043" i="1"/>
  <c r="P1045" i="1"/>
  <c r="P1049" i="1"/>
  <c r="O1053" i="1"/>
  <c r="O1057" i="1"/>
  <c r="O1064" i="1"/>
  <c r="O1068" i="1"/>
  <c r="N1071" i="1"/>
  <c r="N1075" i="1"/>
  <c r="P1077" i="1"/>
  <c r="P1081" i="1"/>
  <c r="O1085" i="1"/>
  <c r="O1089" i="1"/>
  <c r="O1096" i="1"/>
  <c r="O1100" i="1"/>
  <c r="N1103" i="1"/>
  <c r="N1107" i="1"/>
  <c r="P1109" i="1"/>
  <c r="P1113" i="1"/>
  <c r="O1117" i="1"/>
  <c r="O1121" i="1"/>
  <c r="O1128" i="1"/>
  <c r="O1132" i="1"/>
  <c r="N1135" i="1"/>
  <c r="N1139" i="1"/>
  <c r="P1141" i="1"/>
  <c r="P1145" i="1"/>
  <c r="O1149" i="1"/>
  <c r="O1153" i="1"/>
  <c r="O1160" i="1"/>
  <c r="O1164" i="1"/>
  <c r="N1167" i="1"/>
  <c r="N1171" i="1"/>
  <c r="P1173" i="1"/>
  <c r="P1177" i="1"/>
  <c r="O1181" i="1"/>
  <c r="O1185" i="1"/>
  <c r="O1192" i="1"/>
  <c r="O1196" i="1"/>
  <c r="N1199" i="1"/>
  <c r="N1203" i="1"/>
  <c r="P1205" i="1"/>
  <c r="P1209" i="1"/>
  <c r="O1213" i="1"/>
  <c r="O1217" i="1"/>
  <c r="O1224" i="1"/>
  <c r="O1228" i="1"/>
  <c r="N1231" i="1"/>
  <c r="N1235" i="1"/>
  <c r="P1237" i="1"/>
  <c r="P1241" i="1"/>
  <c r="O1245" i="1"/>
  <c r="O1249" i="1"/>
  <c r="O1256" i="1"/>
  <c r="O1260" i="1"/>
  <c r="N1263" i="1"/>
  <c r="N1267" i="1"/>
  <c r="P1269" i="1"/>
  <c r="P1273" i="1"/>
  <c r="O1277" i="1"/>
  <c r="O1281" i="1"/>
  <c r="O1288" i="1"/>
  <c r="O1292" i="1"/>
  <c r="N1295" i="1"/>
  <c r="N1299" i="1"/>
  <c r="P1301" i="1"/>
  <c r="P1305" i="1"/>
  <c r="O1309" i="1"/>
  <c r="O1313" i="1"/>
  <c r="O1320" i="1"/>
  <c r="O1324" i="1"/>
  <c r="N1327" i="1"/>
  <c r="N1331" i="1"/>
  <c r="P1333" i="1"/>
  <c r="P1337" i="1"/>
  <c r="O1341" i="1"/>
  <c r="O1345" i="1"/>
  <c r="O1352" i="1"/>
  <c r="O1356" i="1"/>
  <c r="N1359" i="1"/>
  <c r="N1363" i="1"/>
  <c r="P1365" i="1"/>
  <c r="P1369" i="1"/>
  <c r="O1373" i="1"/>
  <c r="O1377" i="1"/>
  <c r="O1384" i="1"/>
  <c r="O1388" i="1"/>
  <c r="N1391" i="1"/>
  <c r="N1395" i="1"/>
  <c r="P1397" i="1"/>
  <c r="P1401" i="1"/>
  <c r="O1405" i="1"/>
  <c r="O1409" i="1"/>
  <c r="O1416" i="1"/>
  <c r="O1420" i="1"/>
  <c r="N1423" i="1"/>
  <c r="N1427" i="1"/>
  <c r="P1429" i="1"/>
  <c r="P1433" i="1"/>
  <c r="O1437" i="1"/>
  <c r="O1441" i="1"/>
  <c r="O1448" i="1"/>
  <c r="O1452" i="1"/>
  <c r="N1455" i="1"/>
  <c r="N1459" i="1"/>
  <c r="P1461" i="1"/>
  <c r="P1465" i="1"/>
  <c r="O1469" i="1"/>
  <c r="O1473" i="1"/>
  <c r="O1480" i="1"/>
  <c r="O1484" i="1"/>
  <c r="N1487" i="1"/>
  <c r="N1491" i="1"/>
  <c r="P1493" i="1"/>
  <c r="P1497" i="1"/>
  <c r="O1501" i="1"/>
  <c r="O1505" i="1"/>
  <c r="O1512" i="1"/>
  <c r="O1516" i="1"/>
  <c r="N1519" i="1"/>
  <c r="N1523" i="1"/>
  <c r="P1525" i="1"/>
  <c r="P1529" i="1"/>
  <c r="O1533" i="1"/>
  <c r="O1537" i="1"/>
  <c r="O1544" i="1"/>
  <c r="O1548" i="1"/>
  <c r="M1552" i="1"/>
  <c r="M1556" i="1"/>
  <c r="M1560" i="1"/>
  <c r="M1563" i="1"/>
  <c r="M1567" i="1"/>
  <c r="O1573" i="1"/>
  <c r="O1577" i="1"/>
  <c r="O1581" i="1"/>
  <c r="N1584" i="1"/>
  <c r="N1588" i="1"/>
  <c r="N1592" i="1"/>
  <c r="M1594" i="1"/>
  <c r="M1598" i="1"/>
  <c r="P1605" i="1"/>
  <c r="P1609" i="1"/>
  <c r="P1613" i="1"/>
  <c r="P1616" i="1"/>
  <c r="P1620" i="1"/>
  <c r="P1624" i="1"/>
  <c r="N1628" i="1"/>
  <c r="N1632" i="1"/>
  <c r="N1635" i="1"/>
  <c r="N1639" i="1"/>
  <c r="N1643" i="1"/>
  <c r="M1647" i="1"/>
  <c r="M1651" i="1"/>
  <c r="M1655" i="1"/>
  <c r="P1658" i="1"/>
  <c r="P1662" i="1"/>
  <c r="O1668" i="1"/>
  <c r="O1672" i="1"/>
  <c r="O1676" i="1"/>
  <c r="M1680" i="1"/>
  <c r="M1684" i="1"/>
  <c r="M1688" i="1"/>
  <c r="M1691" i="1"/>
  <c r="M1695" i="1"/>
  <c r="O1701" i="1"/>
  <c r="O1705" i="1"/>
  <c r="O1709" i="1"/>
  <c r="N1712" i="1"/>
  <c r="N1716" i="1"/>
  <c r="N1720" i="1"/>
  <c r="M1722" i="1"/>
  <c r="M1726" i="1"/>
  <c r="P1733" i="1"/>
  <c r="P1737" i="1"/>
  <c r="P1741" i="1"/>
  <c r="P1744" i="1"/>
  <c r="P1748" i="1"/>
  <c r="P1752" i="1"/>
  <c r="N1756" i="1"/>
  <c r="N1760" i="1"/>
  <c r="N1763" i="1"/>
  <c r="N1767" i="1"/>
  <c r="N1771" i="1"/>
  <c r="M1775" i="1"/>
  <c r="M1779" i="1"/>
  <c r="M1783" i="1"/>
  <c r="P1786" i="1"/>
  <c r="P1790" i="1"/>
  <c r="O1796" i="1"/>
  <c r="O1800" i="1"/>
  <c r="O1804" i="1"/>
  <c r="M1808" i="1"/>
  <c r="M1812" i="1"/>
  <c r="M1816" i="1"/>
  <c r="M1819" i="1"/>
  <c r="M1823" i="1"/>
  <c r="O1829" i="1"/>
  <c r="O1833" i="1"/>
  <c r="O1837" i="1"/>
  <c r="N1840" i="1"/>
  <c r="N1844" i="1"/>
  <c r="N1848" i="1"/>
  <c r="M1850" i="1"/>
  <c r="M1854" i="1"/>
  <c r="P1861" i="1"/>
  <c r="P1865" i="1"/>
  <c r="P1869" i="1"/>
  <c r="P1872" i="1"/>
  <c r="P1876" i="1"/>
  <c r="P1880" i="1"/>
  <c r="N1884" i="1"/>
  <c r="N1888" i="1"/>
  <c r="N1891" i="1"/>
  <c r="N1895" i="1"/>
  <c r="N1899" i="1"/>
  <c r="M1903" i="1"/>
  <c r="M1907" i="1"/>
  <c r="M1911" i="1"/>
  <c r="P1914" i="1"/>
  <c r="P1918" i="1"/>
  <c r="O1924" i="1"/>
  <c r="O1928" i="1"/>
  <c r="O1932" i="1"/>
  <c r="M1936" i="1"/>
  <c r="M1940" i="1"/>
  <c r="M1944" i="1"/>
  <c r="M1947" i="1"/>
  <c r="M1951" i="1"/>
  <c r="O1957" i="1"/>
  <c r="O1961" i="1"/>
  <c r="O1965" i="1"/>
  <c r="N1968" i="1"/>
  <c r="N1972" i="1"/>
  <c r="N1976" i="1"/>
  <c r="M1978" i="1"/>
  <c r="M1982" i="1"/>
  <c r="P1989" i="1"/>
  <c r="P1993" i="1"/>
  <c r="P1997" i="1"/>
  <c r="P2000" i="1"/>
  <c r="P2004" i="1"/>
  <c r="P2008" i="1"/>
  <c r="N2012" i="1"/>
  <c r="N2016" i="1"/>
  <c r="N2019" i="1"/>
  <c r="N2023" i="1"/>
  <c r="N2027" i="1"/>
  <c r="M2031" i="1"/>
  <c r="M2035" i="1"/>
  <c r="M2039" i="1"/>
  <c r="P2042" i="1"/>
  <c r="P2046" i="1"/>
  <c r="O2052" i="1"/>
  <c r="O2056" i="1"/>
  <c r="O2060" i="1"/>
  <c r="M2064" i="1"/>
  <c r="M2068" i="1"/>
  <c r="M2072" i="1"/>
  <c r="M2075" i="1"/>
  <c r="M2079" i="1"/>
  <c r="O2085" i="1"/>
  <c r="O2089" i="1"/>
  <c r="O2093" i="1"/>
  <c r="N2096" i="1"/>
  <c r="N2100" i="1"/>
  <c r="N2104" i="1"/>
  <c r="M2106" i="1"/>
  <c r="M2110" i="1"/>
  <c r="P2117" i="1"/>
  <c r="P2121" i="1"/>
  <c r="P2125" i="1"/>
  <c r="P2128" i="1"/>
  <c r="P2132" i="1"/>
  <c r="P2136" i="1"/>
  <c r="N2140" i="1"/>
  <c r="N2144" i="1"/>
  <c r="N2147" i="1"/>
  <c r="N2151" i="1"/>
  <c r="N2155" i="1"/>
  <c r="M2159" i="1"/>
  <c r="M2163" i="1"/>
  <c r="M2167" i="1"/>
  <c r="P2170" i="1"/>
  <c r="P2174" i="1"/>
  <c r="O2180" i="1"/>
  <c r="O2184" i="1"/>
  <c r="O2188" i="1"/>
  <c r="M2192" i="1"/>
  <c r="M2196" i="1"/>
  <c r="M2200" i="1"/>
  <c r="M2204" i="1"/>
  <c r="M2208" i="1"/>
  <c r="P2211" i="1"/>
  <c r="P2215" i="1"/>
  <c r="P2219" i="1"/>
  <c r="P2223" i="1"/>
  <c r="P2227" i="1"/>
  <c r="P2231" i="1"/>
  <c r="P2235" i="1"/>
  <c r="P2239" i="1"/>
  <c r="P2242" i="1"/>
  <c r="P2246" i="1"/>
  <c r="P2250" i="1"/>
  <c r="P2254" i="1"/>
  <c r="P2258" i="1"/>
  <c r="P2262" i="1"/>
  <c r="P2266" i="1"/>
  <c r="P2270" i="1"/>
  <c r="O2276" i="1"/>
  <c r="O2280" i="1"/>
  <c r="O2284" i="1"/>
  <c r="O2288" i="1"/>
  <c r="O2292" i="1"/>
  <c r="O2296" i="1"/>
  <c r="O2300" i="1"/>
  <c r="O2304" i="1"/>
  <c r="M2308" i="1"/>
  <c r="M2312" i="1"/>
  <c r="M2316" i="1"/>
  <c r="M2320" i="1"/>
  <c r="M2324" i="1"/>
  <c r="M2328" i="1"/>
  <c r="M2332" i="1"/>
  <c r="M2336" i="1"/>
  <c r="P2339" i="1"/>
  <c r="P2343" i="1"/>
  <c r="P2347" i="1"/>
  <c r="P2351" i="1"/>
  <c r="P2355" i="1"/>
  <c r="P2359" i="1"/>
  <c r="P2363" i="1"/>
  <c r="P2367" i="1"/>
  <c r="P2370" i="1"/>
  <c r="P2374" i="1"/>
  <c r="P2378" i="1"/>
  <c r="P2382" i="1"/>
  <c r="P2386" i="1"/>
  <c r="P2390" i="1"/>
  <c r="P2394" i="1"/>
  <c r="P2398" i="1"/>
  <c r="O2404" i="1"/>
  <c r="O2408" i="1"/>
  <c r="O2412" i="1"/>
  <c r="O2416" i="1"/>
  <c r="O2420" i="1"/>
  <c r="O2424" i="1"/>
  <c r="O2428" i="1"/>
  <c r="O2432" i="1"/>
  <c r="M2436" i="1"/>
  <c r="M2440" i="1"/>
  <c r="M2444" i="1"/>
  <c r="M2448" i="1"/>
  <c r="M2452" i="1"/>
  <c r="M2456" i="1"/>
  <c r="M2460" i="1"/>
  <c r="M2464" i="1"/>
  <c r="P2467" i="1"/>
  <c r="P2471" i="1"/>
  <c r="P2475" i="1"/>
  <c r="P2479" i="1"/>
  <c r="P2483" i="1"/>
  <c r="P2487" i="1"/>
  <c r="P2491" i="1"/>
  <c r="P2495" i="1"/>
  <c r="P2498" i="1"/>
  <c r="P2502" i="1"/>
  <c r="P2506" i="1"/>
  <c r="P2510" i="1"/>
  <c r="P2514" i="1"/>
  <c r="O2519" i="1"/>
  <c r="P2524" i="1"/>
  <c r="P2529" i="1"/>
  <c r="N2534" i="1"/>
  <c r="N2539" i="1"/>
  <c r="O2544" i="1"/>
  <c r="N2550" i="1"/>
  <c r="N2555" i="1"/>
  <c r="O2560" i="1"/>
  <c r="N2563" i="1"/>
  <c r="N2568" i="1"/>
  <c r="M2574" i="1"/>
  <c r="N2579" i="1"/>
  <c r="N2584" i="1"/>
  <c r="M2590" i="1"/>
  <c r="M2594" i="1"/>
  <c r="P2599" i="1"/>
  <c r="M2605" i="1"/>
  <c r="M2610" i="1"/>
  <c r="P2615" i="1"/>
  <c r="M2621" i="1"/>
  <c r="O2631" i="1"/>
  <c r="P2636" i="1"/>
  <c r="P2641" i="1"/>
  <c r="O2647" i="1"/>
  <c r="P2652" i="1"/>
  <c r="P2657" i="1"/>
  <c r="N2662" i="1"/>
  <c r="N2667" i="1"/>
  <c r="O2672" i="1"/>
  <c r="N2678" i="1"/>
  <c r="N2683" i="1"/>
  <c r="O2688" i="1"/>
  <c r="M2692" i="1"/>
  <c r="M2700" i="1"/>
  <c r="M2708" i="1"/>
  <c r="M2716" i="1"/>
  <c r="M2722" i="1"/>
  <c r="M2730" i="1"/>
  <c r="M2738" i="1"/>
  <c r="M2746" i="1"/>
  <c r="P2761" i="1"/>
  <c r="P2769" i="1"/>
  <c r="P2777" i="1"/>
  <c r="P2785" i="1"/>
  <c r="O2792" i="1"/>
  <c r="O2800" i="1"/>
  <c r="O2808" i="1"/>
  <c r="O2816" i="1"/>
  <c r="M2820" i="1"/>
  <c r="M2828" i="1"/>
  <c r="M2836" i="1"/>
  <c r="M2844" i="1"/>
  <c r="M2850" i="1"/>
  <c r="M2858" i="1"/>
  <c r="M2866" i="1"/>
  <c r="M2874" i="1"/>
  <c r="P2889" i="1"/>
  <c r="P2897" i="1"/>
  <c r="P2905" i="1"/>
  <c r="P2913" i="1"/>
  <c r="O2920" i="1"/>
  <c r="O2928" i="1"/>
  <c r="O2936" i="1"/>
  <c r="O2944" i="1"/>
  <c r="M2948" i="1"/>
  <c r="M2956" i="1"/>
  <c r="M2964" i="1"/>
  <c r="M2972" i="1"/>
  <c r="M2978" i="1"/>
  <c r="M2986" i="1"/>
  <c r="M2994" i="1"/>
  <c r="M3002" i="1"/>
  <c r="P3017" i="1"/>
  <c r="P3025" i="1"/>
  <c r="P3033" i="1"/>
  <c r="P3041" i="1"/>
  <c r="O3048" i="1"/>
  <c r="O3056" i="1"/>
  <c r="O3064" i="1"/>
  <c r="O3072" i="1"/>
  <c r="M3076" i="1"/>
  <c r="M3084" i="1"/>
  <c r="M3092" i="1"/>
  <c r="M3100" i="1"/>
  <c r="M3106" i="1"/>
  <c r="M3114" i="1"/>
  <c r="M3122" i="1"/>
  <c r="M3130" i="1"/>
  <c r="P3145" i="1"/>
  <c r="P3153" i="1"/>
  <c r="P3161" i="1"/>
  <c r="P3169" i="1"/>
  <c r="O3176" i="1"/>
  <c r="O3184" i="1"/>
  <c r="O3192" i="1"/>
  <c r="O3200" i="1"/>
  <c r="M3204" i="1"/>
  <c r="M3212" i="1"/>
  <c r="M3220" i="1"/>
  <c r="M3228" i="1"/>
  <c r="M3234" i="1"/>
  <c r="M3242" i="1"/>
  <c r="M3250" i="1"/>
  <c r="M3258" i="1"/>
  <c r="P3273" i="1"/>
  <c r="P3281" i="1"/>
  <c r="P3289" i="1"/>
  <c r="P3297" i="1"/>
  <c r="P3305" i="1"/>
  <c r="P3313" i="1"/>
  <c r="P3321" i="1"/>
  <c r="O3326" i="1"/>
  <c r="O3334" i="1"/>
  <c r="O3342" i="1"/>
  <c r="O3350" i="1"/>
  <c r="O3358" i="1"/>
  <c r="O3366" i="1"/>
  <c r="O3374" i="1"/>
  <c r="O3382" i="1"/>
  <c r="M3390" i="1"/>
  <c r="M3398" i="1"/>
  <c r="M3406" i="1"/>
  <c r="M3414" i="1"/>
  <c r="M3422" i="1"/>
  <c r="M3430" i="1"/>
  <c r="M3438" i="1"/>
  <c r="M3446" i="1"/>
  <c r="M3460" i="1"/>
  <c r="M3468" i="1"/>
  <c r="M3476" i="1"/>
  <c r="M3484" i="1"/>
  <c r="M3492" i="1"/>
  <c r="M3500" i="1"/>
  <c r="M3508" i="1"/>
  <c r="M3516" i="1"/>
  <c r="P3521" i="1"/>
  <c r="P3529" i="1"/>
  <c r="P3537" i="1"/>
  <c r="P3545" i="1"/>
  <c r="P3553" i="1"/>
  <c r="P3561" i="1"/>
  <c r="P3569" i="1"/>
  <c r="P3577" i="1"/>
  <c r="O3582" i="1"/>
  <c r="O3590" i="1"/>
  <c r="O3598" i="1"/>
  <c r="O3606" i="1"/>
  <c r="O3614" i="1"/>
  <c r="O3622" i="1"/>
  <c r="O3630" i="1"/>
  <c r="O3638" i="1"/>
  <c r="O3646" i="1"/>
  <c r="O3654" i="1"/>
  <c r="O3662" i="1"/>
  <c r="M3670" i="1"/>
  <c r="M3678" i="1"/>
  <c r="M3686" i="1"/>
  <c r="M3694" i="1"/>
  <c r="M3702" i="1"/>
  <c r="M3710" i="1"/>
  <c r="M3718" i="1"/>
  <c r="M3726" i="1"/>
  <c r="M3734" i="1"/>
  <c r="M3742" i="1"/>
  <c r="P3757" i="1"/>
  <c r="P3765" i="1"/>
  <c r="P3773" i="1"/>
  <c r="P3781" i="1"/>
  <c r="P3789" i="1"/>
  <c r="P3797" i="1"/>
  <c r="P3805" i="1"/>
  <c r="P3813" i="1"/>
  <c r="P3821" i="1"/>
  <c r="P3829" i="1"/>
  <c r="P3835" i="1"/>
  <c r="P3843" i="1"/>
  <c r="P3851" i="1"/>
  <c r="P3859" i="1"/>
  <c r="P3867" i="1"/>
  <c r="P3875" i="1"/>
  <c r="P3883" i="1"/>
  <c r="P3891" i="1"/>
  <c r="P3899" i="1"/>
  <c r="P3907" i="1"/>
  <c r="P3915" i="1"/>
  <c r="N3923" i="1"/>
  <c r="N3931" i="1"/>
  <c r="N3939" i="1"/>
  <c r="M3950" i="1"/>
  <c r="P3960" i="1"/>
  <c r="N3971" i="1"/>
  <c r="M3982" i="1"/>
  <c r="P3992" i="1"/>
  <c r="N4003" i="1"/>
  <c r="M4014" i="1"/>
  <c r="P4024" i="1"/>
  <c r="M4034" i="1"/>
  <c r="P4044" i="1"/>
  <c r="O4055" i="1"/>
  <c r="M4066" i="1"/>
  <c r="P4076" i="1"/>
  <c r="P4089" i="1"/>
  <c r="O4116" i="1"/>
  <c r="O4148" i="1"/>
  <c r="O4163" i="1"/>
  <c r="O4195" i="1"/>
  <c r="O4227" i="1"/>
  <c r="O4259" i="1"/>
  <c r="N4286" i="1"/>
  <c r="N4318" i="1"/>
  <c r="N4350" i="1"/>
  <c r="N4382" i="1"/>
  <c r="M4438" i="1"/>
  <c r="M4470" i="1"/>
  <c r="M4502" i="1"/>
  <c r="M4534" i="1"/>
  <c r="O4564" i="1"/>
  <c r="O4596" i="1"/>
  <c r="O4628" i="1"/>
  <c r="O4660" i="1"/>
  <c r="O4675" i="1"/>
  <c r="O4707" i="1"/>
  <c r="O4739" i="1"/>
  <c r="O4771" i="1"/>
  <c r="N4798" i="1"/>
  <c r="N4830" i="1"/>
  <c r="N4862" i="1"/>
  <c r="N4894" i="1"/>
  <c r="N4926" i="1"/>
  <c r="N4958" i="1"/>
  <c r="M4982" i="1"/>
  <c r="M5014" i="1"/>
  <c r="M5046" i="1"/>
  <c r="M5078" i="1"/>
  <c r="O5113" i="1"/>
  <c r="N5165" i="1"/>
  <c r="N5272" i="1"/>
  <c r="N5336" i="1"/>
  <c r="N5400" i="1"/>
  <c r="N5464" i="1"/>
  <c r="P5527" i="1"/>
  <c r="P5591" i="1"/>
  <c r="P5655" i="1"/>
  <c r="P5719" i="1"/>
  <c r="P5763" i="1"/>
  <c r="P5827" i="1"/>
  <c r="P5891" i="1"/>
  <c r="P5955" i="1"/>
  <c r="N5997" i="1"/>
  <c r="N6061" i="1"/>
  <c r="N6125" i="1"/>
  <c r="N6189" i="1"/>
  <c r="N6296" i="1"/>
  <c r="N6360" i="1"/>
  <c r="N6424" i="1"/>
  <c r="N6488" i="1"/>
  <c r="P6550" i="1"/>
  <c r="N6636" i="1"/>
  <c r="P6746" i="1"/>
  <c r="N6860" i="1"/>
  <c r="N6974" i="1"/>
  <c r="M7088" i="1"/>
  <c r="O7246" i="1"/>
  <c r="M7474" i="1"/>
  <c r="P7701" i="1"/>
  <c r="N8071" i="1"/>
  <c r="L8784" i="1"/>
  <c r="L8780" i="1"/>
  <c r="L8776" i="1"/>
  <c r="L8772" i="1"/>
  <c r="L8768" i="1"/>
  <c r="L8764" i="1"/>
  <c r="L8760" i="1"/>
  <c r="L8756" i="1"/>
  <c r="L8752" i="1"/>
  <c r="L8748" i="1"/>
  <c r="L8744" i="1"/>
  <c r="Q8744" i="1" s="1"/>
  <c r="L8740" i="1"/>
  <c r="L8736" i="1"/>
  <c r="L8732" i="1"/>
  <c r="L8728" i="1"/>
  <c r="L8724" i="1"/>
  <c r="L8720" i="1"/>
  <c r="L8716" i="1"/>
  <c r="L8712" i="1"/>
  <c r="L8708" i="1"/>
  <c r="L8704" i="1"/>
  <c r="L8700" i="1"/>
  <c r="L8696" i="1"/>
  <c r="Q8696" i="1" s="1"/>
  <c r="L8692" i="1"/>
  <c r="L8688" i="1"/>
  <c r="L8684" i="1"/>
  <c r="L8680" i="1"/>
  <c r="L8676" i="1"/>
  <c r="L8672" i="1"/>
  <c r="L8668" i="1"/>
  <c r="L8664" i="1"/>
  <c r="L8660" i="1"/>
  <c r="L8656" i="1"/>
  <c r="L8652" i="1"/>
  <c r="L8648" i="1"/>
  <c r="Q8648" i="1" s="1"/>
  <c r="L8644" i="1"/>
  <c r="L8640" i="1"/>
  <c r="L8636" i="1"/>
  <c r="L8632" i="1"/>
  <c r="L8628" i="1"/>
  <c r="L8624" i="1"/>
  <c r="L8620" i="1"/>
  <c r="L8616" i="1"/>
  <c r="L8612" i="1"/>
  <c r="L8608" i="1"/>
  <c r="L8604" i="1"/>
  <c r="L8600" i="1"/>
  <c r="Q8600" i="1" s="1"/>
  <c r="L8596" i="1"/>
  <c r="L8592" i="1"/>
  <c r="L8588" i="1"/>
  <c r="L8584" i="1"/>
  <c r="L8580" i="1"/>
  <c r="L8576" i="1"/>
  <c r="L8572" i="1"/>
  <c r="L8568" i="1"/>
  <c r="L8564" i="1"/>
  <c r="L8560" i="1"/>
  <c r="L8556" i="1"/>
  <c r="L8552" i="1"/>
  <c r="Q8552" i="1" s="1"/>
  <c r="L8548" i="1"/>
  <c r="L8544" i="1"/>
  <c r="L8540" i="1"/>
  <c r="L8536" i="1"/>
  <c r="L8532" i="1"/>
  <c r="L8528" i="1"/>
  <c r="L8524" i="1"/>
  <c r="L8520" i="1"/>
  <c r="L8516" i="1"/>
  <c r="Q8516" i="1" s="1"/>
  <c r="L8512" i="1"/>
  <c r="L8508" i="1"/>
  <c r="L8504" i="1"/>
  <c r="L8500" i="1"/>
  <c r="L8496" i="1"/>
  <c r="L8492" i="1"/>
  <c r="Q8492" i="1" s="1"/>
  <c r="L8488" i="1"/>
  <c r="L8484" i="1"/>
  <c r="L8480" i="1"/>
  <c r="L8476" i="1"/>
  <c r="L8472" i="1"/>
  <c r="L8468" i="1"/>
  <c r="Q8468" i="1" s="1"/>
  <c r="L8464" i="1"/>
  <c r="L8460" i="1"/>
  <c r="L8456" i="1"/>
  <c r="L8452" i="1"/>
  <c r="L8448" i="1"/>
  <c r="L8444" i="1"/>
  <c r="Q8444" i="1" s="1"/>
  <c r="L8440" i="1"/>
  <c r="L8436" i="1"/>
  <c r="L8432" i="1"/>
  <c r="L8428" i="1"/>
  <c r="L8424" i="1"/>
  <c r="L8420" i="1"/>
  <c r="Q8420" i="1" s="1"/>
  <c r="L8416" i="1"/>
  <c r="L8412" i="1"/>
  <c r="L8408" i="1"/>
  <c r="L8404" i="1"/>
  <c r="L8400" i="1"/>
  <c r="L8396" i="1"/>
  <c r="Q8396" i="1" s="1"/>
  <c r="L8392" i="1"/>
  <c r="L8388" i="1"/>
  <c r="L8384" i="1"/>
  <c r="L8380" i="1"/>
  <c r="L8376" i="1"/>
  <c r="L8372" i="1"/>
  <c r="Q8372" i="1" s="1"/>
  <c r="L8368" i="1"/>
  <c r="L8364" i="1"/>
  <c r="L8360" i="1"/>
  <c r="L8356" i="1"/>
  <c r="L8352" i="1"/>
  <c r="L8348" i="1"/>
  <c r="Q8348" i="1" s="1"/>
  <c r="L8344" i="1"/>
  <c r="L8340" i="1"/>
  <c r="L8336" i="1"/>
  <c r="L8332" i="1"/>
  <c r="L8328" i="1"/>
  <c r="L8324" i="1"/>
  <c r="Q8324" i="1" s="1"/>
  <c r="L8320" i="1"/>
  <c r="L8316" i="1"/>
  <c r="L8312" i="1"/>
  <c r="L8308" i="1"/>
  <c r="L8304" i="1"/>
  <c r="L8300" i="1"/>
  <c r="Q8300" i="1" s="1"/>
  <c r="L8296" i="1"/>
  <c r="L8292" i="1"/>
  <c r="L8288" i="1"/>
  <c r="L8284" i="1"/>
  <c r="L8280" i="1"/>
  <c r="L8276" i="1"/>
  <c r="Q8276" i="1" s="1"/>
  <c r="L8272" i="1"/>
  <c r="L8268" i="1"/>
  <c r="L8264" i="1"/>
  <c r="L8260" i="1"/>
  <c r="L8256" i="1"/>
  <c r="L8252" i="1"/>
  <c r="Q8252" i="1" s="1"/>
  <c r="L8248" i="1"/>
  <c r="L8244" i="1"/>
  <c r="L8240" i="1"/>
  <c r="L8236" i="1"/>
  <c r="L8232" i="1"/>
  <c r="L8228" i="1"/>
  <c r="Q8228" i="1" s="1"/>
  <c r="L8224" i="1"/>
  <c r="L8220" i="1"/>
  <c r="L8216" i="1"/>
  <c r="L8212" i="1"/>
  <c r="L8208" i="1"/>
  <c r="L8204" i="1"/>
  <c r="Q8204" i="1" s="1"/>
  <c r="L8200" i="1"/>
  <c r="L8196" i="1"/>
  <c r="L8192" i="1"/>
  <c r="L8188" i="1"/>
  <c r="L8184" i="1"/>
  <c r="L8180" i="1"/>
  <c r="L8176" i="1"/>
  <c r="L8172" i="1"/>
  <c r="L8168" i="1"/>
  <c r="L8164" i="1"/>
  <c r="L8160" i="1"/>
  <c r="Q8160" i="1" s="1"/>
  <c r="L8156" i="1"/>
  <c r="L8152" i="1"/>
  <c r="L8148" i="1"/>
  <c r="L8144" i="1"/>
  <c r="L8140" i="1"/>
  <c r="L8136" i="1"/>
  <c r="L8132" i="1"/>
  <c r="Q8132" i="1" s="1"/>
  <c r="L8128" i="1"/>
  <c r="L8124" i="1"/>
  <c r="L8120" i="1"/>
  <c r="L8116" i="1"/>
  <c r="L8112" i="1"/>
  <c r="L8108" i="1"/>
  <c r="L8104" i="1"/>
  <c r="L8100" i="1"/>
  <c r="L8096" i="1"/>
  <c r="L8092" i="1"/>
  <c r="L8088" i="1"/>
  <c r="L8084" i="1"/>
  <c r="L8080" i="1"/>
  <c r="L8076" i="1"/>
  <c r="L8072" i="1"/>
  <c r="L8068" i="1"/>
  <c r="L8064" i="1"/>
  <c r="L8060" i="1"/>
  <c r="L8056" i="1"/>
  <c r="L8052" i="1"/>
  <c r="L8048" i="1"/>
  <c r="L8044" i="1"/>
  <c r="L8040" i="1"/>
  <c r="L8036" i="1"/>
  <c r="Q8036" i="1" s="1"/>
  <c r="L8032" i="1"/>
  <c r="L8028" i="1"/>
  <c r="L8024" i="1"/>
  <c r="L8020" i="1"/>
  <c r="L8016" i="1"/>
  <c r="L8012" i="1"/>
  <c r="L8008" i="1"/>
  <c r="L8004" i="1"/>
  <c r="L8000" i="1"/>
  <c r="L7996" i="1"/>
  <c r="L7992" i="1"/>
  <c r="L7988" i="1"/>
  <c r="Q7988" i="1" s="1"/>
  <c r="L7984" i="1"/>
  <c r="L7980" i="1"/>
  <c r="L7976" i="1"/>
  <c r="L7972" i="1"/>
  <c r="L7968" i="1"/>
  <c r="L7964" i="1"/>
  <c r="L7960" i="1"/>
  <c r="L7956" i="1"/>
  <c r="L7952" i="1"/>
  <c r="L7948" i="1"/>
  <c r="L7944" i="1"/>
  <c r="L7940" i="1"/>
  <c r="Q7940" i="1" s="1"/>
  <c r="L7936" i="1"/>
  <c r="L7932" i="1"/>
  <c r="L7928" i="1"/>
  <c r="L7924" i="1"/>
  <c r="L7920" i="1"/>
  <c r="L7916" i="1"/>
  <c r="L7912" i="1"/>
  <c r="L7908" i="1"/>
  <c r="L7904" i="1"/>
  <c r="L7900" i="1"/>
  <c r="Q7900" i="1" s="1"/>
  <c r="L7896" i="1"/>
  <c r="L7892" i="1"/>
  <c r="L7888" i="1"/>
  <c r="L7884" i="1"/>
  <c r="L7880" i="1"/>
  <c r="L7876" i="1"/>
  <c r="L7872" i="1"/>
  <c r="L7868" i="1"/>
  <c r="L7864" i="1"/>
  <c r="L7860" i="1"/>
  <c r="L7856" i="1"/>
  <c r="Q7856" i="1" s="1"/>
  <c r="L7852" i="1"/>
  <c r="L7848" i="1"/>
  <c r="L7844" i="1"/>
  <c r="L7840" i="1"/>
  <c r="L7836" i="1"/>
  <c r="L7832" i="1"/>
  <c r="L7828" i="1"/>
  <c r="L7824" i="1"/>
  <c r="L7820" i="1"/>
  <c r="L7816" i="1"/>
  <c r="L7812" i="1"/>
  <c r="L7808" i="1"/>
  <c r="Q7808" i="1" s="1"/>
  <c r="L7804" i="1"/>
  <c r="Q7804" i="1" s="1"/>
  <c r="L7800" i="1"/>
  <c r="L7796" i="1"/>
  <c r="L7792" i="1"/>
  <c r="L7788" i="1"/>
  <c r="L7784" i="1"/>
  <c r="L7780" i="1"/>
  <c r="L7776" i="1"/>
  <c r="L7772" i="1"/>
  <c r="L7768" i="1"/>
  <c r="L8785" i="1"/>
  <c r="L8781" i="1"/>
  <c r="L8777" i="1"/>
  <c r="L8773" i="1"/>
  <c r="Q8773" i="1" s="1"/>
  <c r="L8769" i="1"/>
  <c r="Q8769" i="1" s="1"/>
  <c r="L8765" i="1"/>
  <c r="L8761" i="1"/>
  <c r="L8757" i="1"/>
  <c r="L8753" i="1"/>
  <c r="L8749" i="1"/>
  <c r="L8745" i="1"/>
  <c r="L8741" i="1"/>
  <c r="L8737" i="1"/>
  <c r="L8733" i="1"/>
  <c r="L8729" i="1"/>
  <c r="L8725" i="1"/>
  <c r="Q8725" i="1" s="1"/>
  <c r="L8721" i="1"/>
  <c r="Q8721" i="1" s="1"/>
  <c r="L8717" i="1"/>
  <c r="L8713" i="1"/>
  <c r="L8709" i="1"/>
  <c r="L8705" i="1"/>
  <c r="L8701" i="1"/>
  <c r="L8697" i="1"/>
  <c r="L8693" i="1"/>
  <c r="L8689" i="1"/>
  <c r="L8685" i="1"/>
  <c r="L8681" i="1"/>
  <c r="L8677" i="1"/>
  <c r="Q8677" i="1" s="1"/>
  <c r="L8673" i="1"/>
  <c r="Q8673" i="1" s="1"/>
  <c r="L8669" i="1"/>
  <c r="L8665" i="1"/>
  <c r="L8661" i="1"/>
  <c r="L8657" i="1"/>
  <c r="L8653" i="1"/>
  <c r="L8649" i="1"/>
  <c r="L8645" i="1"/>
  <c r="L8641" i="1"/>
  <c r="L8637" i="1"/>
  <c r="L8633" i="1"/>
  <c r="L8629" i="1"/>
  <c r="Q8629" i="1" s="1"/>
  <c r="L8625" i="1"/>
  <c r="Q8625" i="1" s="1"/>
  <c r="L8621" i="1"/>
  <c r="L8617" i="1"/>
  <c r="L8613" i="1"/>
  <c r="L8609" i="1"/>
  <c r="L8605" i="1"/>
  <c r="L8601" i="1"/>
  <c r="L8597" i="1"/>
  <c r="L8593" i="1"/>
  <c r="L8589" i="1"/>
  <c r="L8585" i="1"/>
  <c r="L8581" i="1"/>
  <c r="Q8581" i="1" s="1"/>
  <c r="L8577" i="1"/>
  <c r="Q8577" i="1" s="1"/>
  <c r="L8573" i="1"/>
  <c r="L8569" i="1"/>
  <c r="L8565" i="1"/>
  <c r="L8561" i="1"/>
  <c r="L8557" i="1"/>
  <c r="L8553" i="1"/>
  <c r="L8549" i="1"/>
  <c r="L8545" i="1"/>
  <c r="L8541" i="1"/>
  <c r="L8537" i="1"/>
  <c r="L8533" i="1"/>
  <c r="Q8533" i="1" s="1"/>
  <c r="L8529" i="1"/>
  <c r="L8525" i="1"/>
  <c r="L8521" i="1"/>
  <c r="L8517" i="1"/>
  <c r="L8513" i="1"/>
  <c r="L8509" i="1"/>
  <c r="L8505" i="1"/>
  <c r="L8501" i="1"/>
  <c r="L8497" i="1"/>
  <c r="L8493" i="1"/>
  <c r="L8489" i="1"/>
  <c r="L8485" i="1"/>
  <c r="Q8485" i="1" s="1"/>
  <c r="L8481" i="1"/>
  <c r="L8477" i="1"/>
  <c r="Q8477" i="1" s="1"/>
  <c r="L8473" i="1"/>
  <c r="L8469" i="1"/>
  <c r="Q8469" i="1" s="1"/>
  <c r="L8465" i="1"/>
  <c r="L8461" i="1"/>
  <c r="L8457" i="1"/>
  <c r="Q8457" i="1" s="1"/>
  <c r="L8453" i="1"/>
  <c r="L8449" i="1"/>
  <c r="L8445" i="1"/>
  <c r="L8441" i="1"/>
  <c r="L8437" i="1"/>
  <c r="Q8437" i="1" s="1"/>
  <c r="L8433" i="1"/>
  <c r="Q8433" i="1" s="1"/>
  <c r="L8429" i="1"/>
  <c r="L8425" i="1"/>
  <c r="L8421" i="1"/>
  <c r="L8417" i="1"/>
  <c r="L8413" i="1"/>
  <c r="L8409" i="1"/>
  <c r="L8405" i="1"/>
  <c r="L8401" i="1"/>
  <c r="L8397" i="1"/>
  <c r="L8393" i="1"/>
  <c r="L8389" i="1"/>
  <c r="Q8389" i="1" s="1"/>
  <c r="L8385" i="1"/>
  <c r="L8381" i="1"/>
  <c r="L8377" i="1"/>
  <c r="L8373" i="1"/>
  <c r="Q8373" i="1" s="1"/>
  <c r="L8369" i="1"/>
  <c r="L8365" i="1"/>
  <c r="L8361" i="1"/>
  <c r="Q8361" i="1" s="1"/>
  <c r="L8357" i="1"/>
  <c r="L8353" i="1"/>
  <c r="L8349" i="1"/>
  <c r="L8345" i="1"/>
  <c r="L8341" i="1"/>
  <c r="Q8341" i="1" s="1"/>
  <c r="L8337" i="1"/>
  <c r="L8333" i="1"/>
  <c r="L8329" i="1"/>
  <c r="L8325" i="1"/>
  <c r="L8321" i="1"/>
  <c r="L8317" i="1"/>
  <c r="L8313" i="1"/>
  <c r="L8309" i="1"/>
  <c r="L8305" i="1"/>
  <c r="L8301" i="1"/>
  <c r="L8297" i="1"/>
  <c r="L8293" i="1"/>
  <c r="Q8293" i="1" s="1"/>
  <c r="L8289" i="1"/>
  <c r="L8285" i="1"/>
  <c r="Q8285" i="1" s="1"/>
  <c r="L8281" i="1"/>
  <c r="L8277" i="1"/>
  <c r="Q8277" i="1" s="1"/>
  <c r="L8273" i="1"/>
  <c r="L8269" i="1"/>
  <c r="L8265" i="1"/>
  <c r="Q8265" i="1" s="1"/>
  <c r="L8261" i="1"/>
  <c r="L8257" i="1"/>
  <c r="L8253" i="1"/>
  <c r="L8249" i="1"/>
  <c r="L8245" i="1"/>
  <c r="Q8245" i="1" s="1"/>
  <c r="L8241" i="1"/>
  <c r="Q8241" i="1" s="1"/>
  <c r="L8237" i="1"/>
  <c r="L8233" i="1"/>
  <c r="L8229" i="1"/>
  <c r="L8225" i="1"/>
  <c r="L8221" i="1"/>
  <c r="L8217" i="1"/>
  <c r="L8213" i="1"/>
  <c r="L8209" i="1"/>
  <c r="L8205" i="1"/>
  <c r="L8201" i="1"/>
  <c r="L8197" i="1"/>
  <c r="Q8197" i="1" s="1"/>
  <c r="L8193" i="1"/>
  <c r="L8189" i="1"/>
  <c r="L8185" i="1"/>
  <c r="Q8185" i="1" s="1"/>
  <c r="L8181" i="1"/>
  <c r="L8177" i="1"/>
  <c r="L8173" i="1"/>
  <c r="L8169" i="1"/>
  <c r="L8165" i="1"/>
  <c r="L8161" i="1"/>
  <c r="L8157" i="1"/>
  <c r="L8153" i="1"/>
  <c r="L8149" i="1"/>
  <c r="L8145" i="1"/>
  <c r="L8141" i="1"/>
  <c r="L8137" i="1"/>
  <c r="L8133" i="1"/>
  <c r="Q8133" i="1" s="1"/>
  <c r="L8129" i="1"/>
  <c r="L8125" i="1"/>
  <c r="L8121" i="1"/>
  <c r="L8117" i="1"/>
  <c r="L8113" i="1"/>
  <c r="L8109" i="1"/>
  <c r="L8105" i="1"/>
  <c r="L8101" i="1"/>
  <c r="Q8101" i="1" s="1"/>
  <c r="L8097" i="1"/>
  <c r="Q8097" i="1" s="1"/>
  <c r="L8093" i="1"/>
  <c r="L8089" i="1"/>
  <c r="L8085" i="1"/>
  <c r="L8081" i="1"/>
  <c r="L8077" i="1"/>
  <c r="L8073" i="1"/>
  <c r="Q8073" i="1" s="1"/>
  <c r="L8069" i="1"/>
  <c r="L8065" i="1"/>
  <c r="L8061" i="1"/>
  <c r="L8057" i="1"/>
  <c r="L8053" i="1"/>
  <c r="L8049" i="1"/>
  <c r="L8045" i="1"/>
  <c r="L8041" i="1"/>
  <c r="L8037" i="1"/>
  <c r="L8033" i="1"/>
  <c r="L8029" i="1"/>
  <c r="L8025" i="1"/>
  <c r="L8021" i="1"/>
  <c r="L8017" i="1"/>
  <c r="L8013" i="1"/>
  <c r="L8009" i="1"/>
  <c r="L8005" i="1"/>
  <c r="L8001" i="1"/>
  <c r="Q8001" i="1" s="1"/>
  <c r="L7997" i="1"/>
  <c r="L7993" i="1"/>
  <c r="L7989" i="1"/>
  <c r="Q7989" i="1" s="1"/>
  <c r="L7985" i="1"/>
  <c r="L7981" i="1"/>
  <c r="L7977" i="1"/>
  <c r="L7973" i="1"/>
  <c r="L7969" i="1"/>
  <c r="L7965" i="1"/>
  <c r="L7961" i="1"/>
  <c r="L7957" i="1"/>
  <c r="Q7957" i="1" s="1"/>
  <c r="L7953" i="1"/>
  <c r="L7949" i="1"/>
  <c r="L7945" i="1"/>
  <c r="L7941" i="1"/>
  <c r="Q7941" i="1" s="1"/>
  <c r="L7937" i="1"/>
  <c r="L7933" i="1"/>
  <c r="Q7933" i="1" s="1"/>
  <c r="L7929" i="1"/>
  <c r="L7925" i="1"/>
  <c r="L7921" i="1"/>
  <c r="L7917" i="1"/>
  <c r="L7913" i="1"/>
  <c r="L7909" i="1"/>
  <c r="Q7909" i="1" s="1"/>
  <c r="L7905" i="1"/>
  <c r="Q7905" i="1" s="1"/>
  <c r="L7901" i="1"/>
  <c r="L7897" i="1"/>
  <c r="L7893" i="1"/>
  <c r="L7889" i="1"/>
  <c r="L7885" i="1"/>
  <c r="L7881" i="1"/>
  <c r="Q7881" i="1" s="1"/>
  <c r="L7877" i="1"/>
  <c r="L7873" i="1"/>
  <c r="L7869" i="1"/>
  <c r="L7865" i="1"/>
  <c r="L7861" i="1"/>
  <c r="L7857" i="1"/>
  <c r="L7853" i="1"/>
  <c r="L7849" i="1"/>
  <c r="L7845" i="1"/>
  <c r="L7841" i="1"/>
  <c r="L7837" i="1"/>
  <c r="L7833" i="1"/>
  <c r="Q7833" i="1" s="1"/>
  <c r="L7829" i="1"/>
  <c r="L7825" i="1"/>
  <c r="L7821" i="1"/>
  <c r="L7817" i="1"/>
  <c r="L7813" i="1"/>
  <c r="L7809" i="1"/>
  <c r="Q7809" i="1" s="1"/>
  <c r="L7805" i="1"/>
  <c r="L7801" i="1"/>
  <c r="L7797" i="1"/>
  <c r="L7793" i="1"/>
  <c r="L7789" i="1"/>
  <c r="L7785" i="1"/>
  <c r="L7781" i="1"/>
  <c r="L7777" i="1"/>
  <c r="L7773" i="1"/>
  <c r="L7769" i="1"/>
  <c r="L7765" i="1"/>
  <c r="L8782" i="1"/>
  <c r="L8774" i="1"/>
  <c r="Q8774" i="1" s="1"/>
  <c r="L8766" i="1"/>
  <c r="L8758" i="1"/>
  <c r="L8750" i="1"/>
  <c r="Q8750" i="1" s="1"/>
  <c r="L8742" i="1"/>
  <c r="L8734" i="1"/>
  <c r="L8726" i="1"/>
  <c r="Q8726" i="1" s="1"/>
  <c r="L8718" i="1"/>
  <c r="L8710" i="1"/>
  <c r="L8702" i="1"/>
  <c r="L8694" i="1"/>
  <c r="L8686" i="1"/>
  <c r="L8678" i="1"/>
  <c r="Q8678" i="1" s="1"/>
  <c r="L8670" i="1"/>
  <c r="L8662" i="1"/>
  <c r="L8654" i="1"/>
  <c r="Q8654" i="1" s="1"/>
  <c r="L8646" i="1"/>
  <c r="L8638" i="1"/>
  <c r="L8630" i="1"/>
  <c r="Q8630" i="1" s="1"/>
  <c r="L8622" i="1"/>
  <c r="L8614" i="1"/>
  <c r="L8606" i="1"/>
  <c r="L8598" i="1"/>
  <c r="L8590" i="1"/>
  <c r="L8582" i="1"/>
  <c r="Q8582" i="1" s="1"/>
  <c r="L8574" i="1"/>
  <c r="L8566" i="1"/>
  <c r="L8558" i="1"/>
  <c r="Q8558" i="1" s="1"/>
  <c r="L8550" i="1"/>
  <c r="L8542" i="1"/>
  <c r="L8534" i="1"/>
  <c r="Q8534" i="1" s="1"/>
  <c r="L8526" i="1"/>
  <c r="L8518" i="1"/>
  <c r="L8510" i="1"/>
  <c r="L8502" i="1"/>
  <c r="L8494" i="1"/>
  <c r="L8486" i="1"/>
  <c r="Q8486" i="1" s="1"/>
  <c r="L8478" i="1"/>
  <c r="L8470" i="1"/>
  <c r="L8462" i="1"/>
  <c r="Q8462" i="1" s="1"/>
  <c r="L8454" i="1"/>
  <c r="L8446" i="1"/>
  <c r="L8438" i="1"/>
  <c r="Q8438" i="1" s="1"/>
  <c r="L8430" i="1"/>
  <c r="L8422" i="1"/>
  <c r="L8414" i="1"/>
  <c r="Q8414" i="1" s="1"/>
  <c r="L8406" i="1"/>
  <c r="L8398" i="1"/>
  <c r="L8390" i="1"/>
  <c r="Q8390" i="1" s="1"/>
  <c r="L8382" i="1"/>
  <c r="L8374" i="1"/>
  <c r="L8366" i="1"/>
  <c r="Q8366" i="1" s="1"/>
  <c r="L8358" i="1"/>
  <c r="L8350" i="1"/>
  <c r="L8342" i="1"/>
  <c r="Q8342" i="1" s="1"/>
  <c r="L8334" i="1"/>
  <c r="L8326" i="1"/>
  <c r="L8318" i="1"/>
  <c r="L8310" i="1"/>
  <c r="L8302" i="1"/>
  <c r="L8294" i="1"/>
  <c r="Q8294" i="1" s="1"/>
  <c r="L8286" i="1"/>
  <c r="L8278" i="1"/>
  <c r="L8270" i="1"/>
  <c r="Q8270" i="1" s="1"/>
  <c r="L8262" i="1"/>
  <c r="L8254" i="1"/>
  <c r="L8246" i="1"/>
  <c r="Q8246" i="1" s="1"/>
  <c r="L8238" i="1"/>
  <c r="L8230" i="1"/>
  <c r="L8222" i="1"/>
  <c r="Q8222" i="1" s="1"/>
  <c r="L8214" i="1"/>
  <c r="L8206" i="1"/>
  <c r="L8198" i="1"/>
  <c r="Q8198" i="1" s="1"/>
  <c r="L8190" i="1"/>
  <c r="L8182" i="1"/>
  <c r="L8174" i="1"/>
  <c r="L8166" i="1"/>
  <c r="L8158" i="1"/>
  <c r="L8150" i="1"/>
  <c r="L8142" i="1"/>
  <c r="L8134" i="1"/>
  <c r="L8126" i="1"/>
  <c r="L8118" i="1"/>
  <c r="L8110" i="1"/>
  <c r="L8102" i="1"/>
  <c r="L8783" i="1"/>
  <c r="L8775" i="1"/>
  <c r="L8767" i="1"/>
  <c r="Q8767" i="1" s="1"/>
  <c r="L8759" i="1"/>
  <c r="L8751" i="1"/>
  <c r="L8743" i="1"/>
  <c r="L8735" i="1"/>
  <c r="L8727" i="1"/>
  <c r="L8719" i="1"/>
  <c r="Q8719" i="1" s="1"/>
  <c r="L8711" i="1"/>
  <c r="L8703" i="1"/>
  <c r="Q8703" i="1" s="1"/>
  <c r="L8695" i="1"/>
  <c r="Q8695" i="1" s="1"/>
  <c r="L8687" i="1"/>
  <c r="L8679" i="1"/>
  <c r="L8671" i="1"/>
  <c r="L8663" i="1"/>
  <c r="L8655" i="1"/>
  <c r="L8647" i="1"/>
  <c r="Q8647" i="1" s="1"/>
  <c r="L8639" i="1"/>
  <c r="L8631" i="1"/>
  <c r="L8623" i="1"/>
  <c r="Q8623" i="1" s="1"/>
  <c r="L8615" i="1"/>
  <c r="L8607" i="1"/>
  <c r="L8599" i="1"/>
  <c r="Q8599" i="1" s="1"/>
  <c r="L8591" i="1"/>
  <c r="L8583" i="1"/>
  <c r="L8575" i="1"/>
  <c r="Q8575" i="1" s="1"/>
  <c r="L8567" i="1"/>
  <c r="L8559" i="1"/>
  <c r="L8551" i="1"/>
  <c r="L8543" i="1"/>
  <c r="L8535" i="1"/>
  <c r="L8527" i="1"/>
  <c r="L8519" i="1"/>
  <c r="L8511" i="1"/>
  <c r="L8503" i="1"/>
  <c r="L8495" i="1"/>
  <c r="L8487" i="1"/>
  <c r="L8479" i="1"/>
  <c r="Q8479" i="1" s="1"/>
  <c r="L8471" i="1"/>
  <c r="L8463" i="1"/>
  <c r="Q8463" i="1" s="1"/>
  <c r="L8455" i="1"/>
  <c r="L8447" i="1"/>
  <c r="L8439" i="1"/>
  <c r="L8431" i="1"/>
  <c r="L8423" i="1"/>
  <c r="L8415" i="1"/>
  <c r="L8407" i="1"/>
  <c r="L8399" i="1"/>
  <c r="L8391" i="1"/>
  <c r="L8383" i="1"/>
  <c r="Q8383" i="1" s="1"/>
  <c r="L8375" i="1"/>
  <c r="L8367" i="1"/>
  <c r="Q8367" i="1" s="1"/>
  <c r="L8359" i="1"/>
  <c r="L8351" i="1"/>
  <c r="L8343" i="1"/>
  <c r="Q8343" i="1" s="1"/>
  <c r="L8335" i="1"/>
  <c r="L8327" i="1"/>
  <c r="L8319" i="1"/>
  <c r="L8311" i="1"/>
  <c r="L8303" i="1"/>
  <c r="L8295" i="1"/>
  <c r="L8287" i="1"/>
  <c r="Q8287" i="1" s="1"/>
  <c r="L8279" i="1"/>
  <c r="L8271" i="1"/>
  <c r="Q8271" i="1" s="1"/>
  <c r="L8263" i="1"/>
  <c r="L8255" i="1"/>
  <c r="L8247" i="1"/>
  <c r="L8239" i="1"/>
  <c r="L8231" i="1"/>
  <c r="L8223" i="1"/>
  <c r="L8215" i="1"/>
  <c r="L8207" i="1"/>
  <c r="L8199" i="1"/>
  <c r="Q8199" i="1" s="1"/>
  <c r="L8191" i="1"/>
  <c r="Q8191" i="1" s="1"/>
  <c r="L8183" i="1"/>
  <c r="L8175" i="1"/>
  <c r="L8167" i="1"/>
  <c r="L8159" i="1"/>
  <c r="L8151" i="1"/>
  <c r="L8143" i="1"/>
  <c r="L8135" i="1"/>
  <c r="L8127" i="1"/>
  <c r="Q8127" i="1" s="1"/>
  <c r="L8119" i="1"/>
  <c r="L8111" i="1"/>
  <c r="L8103" i="1"/>
  <c r="L8095" i="1"/>
  <c r="L8087" i="1"/>
  <c r="L8079" i="1"/>
  <c r="L8071" i="1"/>
  <c r="L8063" i="1"/>
  <c r="L8055" i="1"/>
  <c r="L8047" i="1"/>
  <c r="L8039" i="1"/>
  <c r="L8031" i="1"/>
  <c r="Q8031" i="1" s="1"/>
  <c r="L8023" i="1"/>
  <c r="L8015" i="1"/>
  <c r="Q8015" i="1" s="1"/>
  <c r="L8007" i="1"/>
  <c r="Q8007" i="1" s="1"/>
  <c r="L7999" i="1"/>
  <c r="L7991" i="1"/>
  <c r="L7983" i="1"/>
  <c r="L7975" i="1"/>
  <c r="L7967" i="1"/>
  <c r="L7959" i="1"/>
  <c r="L7951" i="1"/>
  <c r="L7943" i="1"/>
  <c r="L7935" i="1"/>
  <c r="L7927" i="1"/>
  <c r="L7919" i="1"/>
  <c r="L7911" i="1"/>
  <c r="L7903" i="1"/>
  <c r="L7895" i="1"/>
  <c r="L7887" i="1"/>
  <c r="L7879" i="1"/>
  <c r="Q7879" i="1" s="1"/>
  <c r="L7871" i="1"/>
  <c r="Q7871" i="1" s="1"/>
  <c r="L7863" i="1"/>
  <c r="L7855" i="1"/>
  <c r="L7847" i="1"/>
  <c r="L7839" i="1"/>
  <c r="L7831" i="1"/>
  <c r="Q7831" i="1" s="1"/>
  <c r="L7823" i="1"/>
  <c r="L7815" i="1"/>
  <c r="L7807" i="1"/>
  <c r="L7799" i="1"/>
  <c r="L7791" i="1"/>
  <c r="L7783" i="1"/>
  <c r="L7775" i="1"/>
  <c r="L7767" i="1"/>
  <c r="L7762" i="1"/>
  <c r="L7758" i="1"/>
  <c r="L7754" i="1"/>
  <c r="L7750" i="1"/>
  <c r="L7746" i="1"/>
  <c r="Q7746" i="1" s="1"/>
  <c r="L7742" i="1"/>
  <c r="L7738" i="1"/>
  <c r="L7734" i="1"/>
  <c r="L7730" i="1"/>
  <c r="L7726" i="1"/>
  <c r="L7722" i="1"/>
  <c r="L7718" i="1"/>
  <c r="L7714" i="1"/>
  <c r="L7710" i="1"/>
  <c r="Q7710" i="1" s="1"/>
  <c r="L7706" i="1"/>
  <c r="Q7706" i="1" s="1"/>
  <c r="L7702" i="1"/>
  <c r="L7698" i="1"/>
  <c r="L7694" i="1"/>
  <c r="L7690" i="1"/>
  <c r="Q7690" i="1" s="1"/>
  <c r="L7686" i="1"/>
  <c r="Q7686" i="1" s="1"/>
  <c r="L7682" i="1"/>
  <c r="L7678" i="1"/>
  <c r="L7674" i="1"/>
  <c r="L7670" i="1"/>
  <c r="L7666" i="1"/>
  <c r="L7662" i="1"/>
  <c r="Q7662" i="1" s="1"/>
  <c r="L7658" i="1"/>
  <c r="L7654" i="1"/>
  <c r="Q7654" i="1" s="1"/>
  <c r="L7650" i="1"/>
  <c r="L8778" i="1"/>
  <c r="L8762" i="1"/>
  <c r="L8746" i="1"/>
  <c r="L8730" i="1"/>
  <c r="L8714" i="1"/>
  <c r="L8698" i="1"/>
  <c r="L8682" i="1"/>
  <c r="L8666" i="1"/>
  <c r="L8650" i="1"/>
  <c r="L8634" i="1"/>
  <c r="L8618" i="1"/>
  <c r="L8602" i="1"/>
  <c r="Q8602" i="1" s="1"/>
  <c r="L8586" i="1"/>
  <c r="L8570" i="1"/>
  <c r="L8554" i="1"/>
  <c r="L8538" i="1"/>
  <c r="L8522" i="1"/>
  <c r="L8506" i="1"/>
  <c r="L8490" i="1"/>
  <c r="L8474" i="1"/>
  <c r="L8458" i="1"/>
  <c r="L8442" i="1"/>
  <c r="Q8442" i="1" s="1"/>
  <c r="L8426" i="1"/>
  <c r="L8410" i="1"/>
  <c r="L8394" i="1"/>
  <c r="L8378" i="1"/>
  <c r="L8362" i="1"/>
  <c r="L8346" i="1"/>
  <c r="L8330" i="1"/>
  <c r="L8314" i="1"/>
  <c r="L8298" i="1"/>
  <c r="L8282" i="1"/>
  <c r="L8266" i="1"/>
  <c r="L8250" i="1"/>
  <c r="Q8250" i="1" s="1"/>
  <c r="L8234" i="1"/>
  <c r="L8218" i="1"/>
  <c r="L8202" i="1"/>
  <c r="L8186" i="1"/>
  <c r="Q8186" i="1" s="1"/>
  <c r="L8170" i="1"/>
  <c r="L8154" i="1"/>
  <c r="L8138" i="1"/>
  <c r="L8122" i="1"/>
  <c r="Q8122" i="1" s="1"/>
  <c r="L8106" i="1"/>
  <c r="L8091" i="1"/>
  <c r="L8082" i="1"/>
  <c r="L8070" i="1"/>
  <c r="L8059" i="1"/>
  <c r="Q8059" i="1" s="1"/>
  <c r="L8050" i="1"/>
  <c r="Q8050" i="1" s="1"/>
  <c r="L8038" i="1"/>
  <c r="L8027" i="1"/>
  <c r="L8018" i="1"/>
  <c r="L8006" i="1"/>
  <c r="L7995" i="1"/>
  <c r="L7986" i="1"/>
  <c r="L7974" i="1"/>
  <c r="L7963" i="1"/>
  <c r="L7954" i="1"/>
  <c r="L7942" i="1"/>
  <c r="L7931" i="1"/>
  <c r="L7922" i="1"/>
  <c r="L7910" i="1"/>
  <c r="Q7910" i="1" s="1"/>
  <c r="L7899" i="1"/>
  <c r="L7890" i="1"/>
  <c r="Q7890" i="1" s="1"/>
  <c r="L7878" i="1"/>
  <c r="L7867" i="1"/>
  <c r="L7858" i="1"/>
  <c r="L7846" i="1"/>
  <c r="L7835" i="1"/>
  <c r="L7826" i="1"/>
  <c r="L7814" i="1"/>
  <c r="Q7814" i="1" s="1"/>
  <c r="L7803" i="1"/>
  <c r="L7794" i="1"/>
  <c r="Q7794" i="1" s="1"/>
  <c r="L7782" i="1"/>
  <c r="L7771" i="1"/>
  <c r="L7763" i="1"/>
  <c r="L7757" i="1"/>
  <c r="Q7757" i="1" s="1"/>
  <c r="L7752" i="1"/>
  <c r="L7747" i="1"/>
  <c r="L7741" i="1"/>
  <c r="L7736" i="1"/>
  <c r="L7731" i="1"/>
  <c r="L7725" i="1"/>
  <c r="L7720" i="1"/>
  <c r="L7715" i="1"/>
  <c r="L7709" i="1"/>
  <c r="L7704" i="1"/>
  <c r="L7699" i="1"/>
  <c r="Q7699" i="1" s="1"/>
  <c r="L7693" i="1"/>
  <c r="L7688" i="1"/>
  <c r="L7683" i="1"/>
  <c r="L7677" i="1"/>
  <c r="L7672" i="1"/>
  <c r="L7667" i="1"/>
  <c r="L7661" i="1"/>
  <c r="Q7661" i="1" s="1"/>
  <c r="L7656" i="1"/>
  <c r="L7651" i="1"/>
  <c r="L7646" i="1"/>
  <c r="L7642" i="1"/>
  <c r="Q7642" i="1" s="1"/>
  <c r="L7638" i="1"/>
  <c r="L7634" i="1"/>
  <c r="L7630" i="1"/>
  <c r="L7626" i="1"/>
  <c r="Q7626" i="1" s="1"/>
  <c r="L7622" i="1"/>
  <c r="L7618" i="1"/>
  <c r="L7614" i="1"/>
  <c r="L7610" i="1"/>
  <c r="L7606" i="1"/>
  <c r="L7602" i="1"/>
  <c r="L7598" i="1"/>
  <c r="L7594" i="1"/>
  <c r="L7590" i="1"/>
  <c r="L7586" i="1"/>
  <c r="L7582" i="1"/>
  <c r="L7578" i="1"/>
  <c r="Q7578" i="1" s="1"/>
  <c r="L7574" i="1"/>
  <c r="L7570" i="1"/>
  <c r="L7566" i="1"/>
  <c r="L7562" i="1"/>
  <c r="L7558" i="1"/>
  <c r="Q7558" i="1" s="1"/>
  <c r="L7554" i="1"/>
  <c r="L7550" i="1"/>
  <c r="L7546" i="1"/>
  <c r="L7542" i="1"/>
  <c r="L7538" i="1"/>
  <c r="L7534" i="1"/>
  <c r="L7530" i="1"/>
  <c r="L7526" i="1"/>
  <c r="L7522" i="1"/>
  <c r="L7518" i="1"/>
  <c r="Q7518" i="1" s="1"/>
  <c r="L7514" i="1"/>
  <c r="Q7514" i="1" s="1"/>
  <c r="L7510" i="1"/>
  <c r="L7506" i="1"/>
  <c r="L7502" i="1"/>
  <c r="L7498" i="1"/>
  <c r="Q7498" i="1" s="1"/>
  <c r="L7494" i="1"/>
  <c r="L7490" i="1"/>
  <c r="L7486" i="1"/>
  <c r="L7482" i="1"/>
  <c r="L7478" i="1"/>
  <c r="L7474" i="1"/>
  <c r="L7470" i="1"/>
  <c r="Q7470" i="1" s="1"/>
  <c r="L7466" i="1"/>
  <c r="L7462" i="1"/>
  <c r="L7458" i="1"/>
  <c r="L7454" i="1"/>
  <c r="L7450" i="1"/>
  <c r="Q7450" i="1" s="1"/>
  <c r="L7446" i="1"/>
  <c r="L7442" i="1"/>
  <c r="L7438" i="1"/>
  <c r="L7434" i="1"/>
  <c r="Q7434" i="1" s="1"/>
  <c r="L7430" i="1"/>
  <c r="L7426" i="1"/>
  <c r="L7422" i="1"/>
  <c r="Q7422" i="1" s="1"/>
  <c r="L7418" i="1"/>
  <c r="L7414" i="1"/>
  <c r="L7410" i="1"/>
  <c r="L7406" i="1"/>
  <c r="L7402" i="1"/>
  <c r="L7398" i="1"/>
  <c r="Q7398" i="1" s="1"/>
  <c r="L7394" i="1"/>
  <c r="L7390" i="1"/>
  <c r="L7386" i="1"/>
  <c r="Q7386" i="1" s="1"/>
  <c r="L7382" i="1"/>
  <c r="L7378" i="1"/>
  <c r="L7374" i="1"/>
  <c r="L7370" i="1"/>
  <c r="L7366" i="1"/>
  <c r="L7362" i="1"/>
  <c r="Q7362" i="1" s="1"/>
  <c r="L7358" i="1"/>
  <c r="L7354" i="1"/>
  <c r="L7350" i="1"/>
  <c r="L7346" i="1"/>
  <c r="L7342" i="1"/>
  <c r="L7338" i="1"/>
  <c r="L7334" i="1"/>
  <c r="L7330" i="1"/>
  <c r="L7326" i="1"/>
  <c r="Q7326" i="1" s="1"/>
  <c r="L7322" i="1"/>
  <c r="Q7322" i="1" s="1"/>
  <c r="L7318" i="1"/>
  <c r="L7314" i="1"/>
  <c r="L7310" i="1"/>
  <c r="L7306" i="1"/>
  <c r="Q7306" i="1" s="1"/>
  <c r="L7302" i="1"/>
  <c r="Q7302" i="1" s="1"/>
  <c r="L7298" i="1"/>
  <c r="L7294" i="1"/>
  <c r="L7290" i="1"/>
  <c r="L7286" i="1"/>
  <c r="L7282" i="1"/>
  <c r="L8779" i="1"/>
  <c r="L8763" i="1"/>
  <c r="L8747" i="1"/>
  <c r="L8731" i="1"/>
  <c r="L8715" i="1"/>
  <c r="L8699" i="1"/>
  <c r="L8683" i="1"/>
  <c r="L8667" i="1"/>
  <c r="L8651" i="1"/>
  <c r="L8635" i="1"/>
  <c r="L8619" i="1"/>
  <c r="L8603" i="1"/>
  <c r="L8587" i="1"/>
  <c r="L8571" i="1"/>
  <c r="Q8571" i="1" s="1"/>
  <c r="L8555" i="1"/>
  <c r="L8539" i="1"/>
  <c r="L8523" i="1"/>
  <c r="L8507" i="1"/>
  <c r="L8491" i="1"/>
  <c r="L8475" i="1"/>
  <c r="L8459" i="1"/>
  <c r="L8443" i="1"/>
  <c r="L8427" i="1"/>
  <c r="L8411" i="1"/>
  <c r="L8395" i="1"/>
  <c r="Q8395" i="1" s="1"/>
  <c r="L8379" i="1"/>
  <c r="L8363" i="1"/>
  <c r="Q8363" i="1" s="1"/>
  <c r="L8347" i="1"/>
  <c r="L8331" i="1"/>
  <c r="L8315" i="1"/>
  <c r="L8299" i="1"/>
  <c r="L8283" i="1"/>
  <c r="L8267" i="1"/>
  <c r="L8251" i="1"/>
  <c r="L8235" i="1"/>
  <c r="L8219" i="1"/>
  <c r="L8203" i="1"/>
  <c r="L8187" i="1"/>
  <c r="Q8187" i="1" s="1"/>
  <c r="L8171" i="1"/>
  <c r="Q8171" i="1" s="1"/>
  <c r="L8155" i="1"/>
  <c r="L8139" i="1"/>
  <c r="Q8139" i="1" s="1"/>
  <c r="L8123" i="1"/>
  <c r="L8107" i="1"/>
  <c r="L8094" i="1"/>
  <c r="L8083" i="1"/>
  <c r="L8074" i="1"/>
  <c r="L8062" i="1"/>
  <c r="L8051" i="1"/>
  <c r="L8042" i="1"/>
  <c r="L8030" i="1"/>
  <c r="L8019" i="1"/>
  <c r="Q8019" i="1" s="1"/>
  <c r="L8010" i="1"/>
  <c r="L7998" i="1"/>
  <c r="L7987" i="1"/>
  <c r="L7978" i="1"/>
  <c r="L7966" i="1"/>
  <c r="L7955" i="1"/>
  <c r="L7946" i="1"/>
  <c r="Q7946" i="1" s="1"/>
  <c r="L7934" i="1"/>
  <c r="L7923" i="1"/>
  <c r="L7914" i="1"/>
  <c r="L7902" i="1"/>
  <c r="L7891" i="1"/>
  <c r="Q7891" i="1" s="1"/>
  <c r="L7882" i="1"/>
  <c r="L7870" i="1"/>
  <c r="L7859" i="1"/>
  <c r="Q7859" i="1" s="1"/>
  <c r="L7850" i="1"/>
  <c r="L7838" i="1"/>
  <c r="L7827" i="1"/>
  <c r="L7818" i="1"/>
  <c r="L7806" i="1"/>
  <c r="L7795" i="1"/>
  <c r="L7786" i="1"/>
  <c r="L7774" i="1"/>
  <c r="L7764" i="1"/>
  <c r="L7759" i="1"/>
  <c r="L7753" i="1"/>
  <c r="L7748" i="1"/>
  <c r="L7743" i="1"/>
  <c r="L7737" i="1"/>
  <c r="L7732" i="1"/>
  <c r="L7727" i="1"/>
  <c r="L7721" i="1"/>
  <c r="Q7721" i="1" s="1"/>
  <c r="L7716" i="1"/>
  <c r="L7711" i="1"/>
  <c r="L7705" i="1"/>
  <c r="L7700" i="1"/>
  <c r="Q7700" i="1" s="1"/>
  <c r="L7695" i="1"/>
  <c r="L7689" i="1"/>
  <c r="L7684" i="1"/>
  <c r="L7679" i="1"/>
  <c r="L7673" i="1"/>
  <c r="Q7673" i="1" s="1"/>
  <c r="L7668" i="1"/>
  <c r="L7663" i="1"/>
  <c r="L7657" i="1"/>
  <c r="L7652" i="1"/>
  <c r="L7647" i="1"/>
  <c r="Q7647" i="1" s="1"/>
  <c r="L7643" i="1"/>
  <c r="Q7643" i="1" s="1"/>
  <c r="L7639" i="1"/>
  <c r="L7635" i="1"/>
  <c r="L7631" i="1"/>
  <c r="L7627" i="1"/>
  <c r="Q7627" i="1" s="1"/>
  <c r="L7623" i="1"/>
  <c r="L7619" i="1"/>
  <c r="L7615" i="1"/>
  <c r="L7611" i="1"/>
  <c r="L7607" i="1"/>
  <c r="L7603" i="1"/>
  <c r="L7599" i="1"/>
  <c r="L7595" i="1"/>
  <c r="L7591" i="1"/>
  <c r="L7587" i="1"/>
  <c r="L7583" i="1"/>
  <c r="Q7583" i="1" s="1"/>
  <c r="L7579" i="1"/>
  <c r="L7575" i="1"/>
  <c r="L7571" i="1"/>
  <c r="Q7571" i="1" s="1"/>
  <c r="L7567" i="1"/>
  <c r="L7563" i="1"/>
  <c r="L7559" i="1"/>
  <c r="L7555" i="1"/>
  <c r="L7551" i="1"/>
  <c r="L7547" i="1"/>
  <c r="L7543" i="1"/>
  <c r="L7539" i="1"/>
  <c r="L7535" i="1"/>
  <c r="L7531" i="1"/>
  <c r="L7527" i="1"/>
  <c r="L7523" i="1"/>
  <c r="L7519" i="1"/>
  <c r="L7515" i="1"/>
  <c r="L7511" i="1"/>
  <c r="L7507" i="1"/>
  <c r="Q7507" i="1" s="1"/>
  <c r="L7503" i="1"/>
  <c r="L7499" i="1"/>
  <c r="L7495" i="1"/>
  <c r="L7491" i="1"/>
  <c r="L7487" i="1"/>
  <c r="L7483" i="1"/>
  <c r="Q7483" i="1" s="1"/>
  <c r="L7479" i="1"/>
  <c r="L7475" i="1"/>
  <c r="L7471" i="1"/>
  <c r="L7467" i="1"/>
  <c r="L7463" i="1"/>
  <c r="L7459" i="1"/>
  <c r="L7455" i="1"/>
  <c r="L7451" i="1"/>
  <c r="L7447" i="1"/>
  <c r="L7443" i="1"/>
  <c r="L7439" i="1"/>
  <c r="Q7439" i="1" s="1"/>
  <c r="L7435" i="1"/>
  <c r="L7431" i="1"/>
  <c r="L7427" i="1"/>
  <c r="Q7427" i="1" s="1"/>
  <c r="L7423" i="1"/>
  <c r="L7419" i="1"/>
  <c r="L7415" i="1"/>
  <c r="L7411" i="1"/>
  <c r="L7407" i="1"/>
  <c r="L7403" i="1"/>
  <c r="L7399" i="1"/>
  <c r="L7395" i="1"/>
  <c r="L7391" i="1"/>
  <c r="Q7391" i="1" s="1"/>
  <c r="L7387" i="1"/>
  <c r="L7383" i="1"/>
  <c r="L7379" i="1"/>
  <c r="Q7379" i="1" s="1"/>
  <c r="L7375" i="1"/>
  <c r="Q7375" i="1" s="1"/>
  <c r="L7371" i="1"/>
  <c r="L7367" i="1"/>
  <c r="L7363" i="1"/>
  <c r="L7359" i="1"/>
  <c r="L7355" i="1"/>
  <c r="L7351" i="1"/>
  <c r="Q7351" i="1" s="1"/>
  <c r="L7347" i="1"/>
  <c r="L7343" i="1"/>
  <c r="L7339" i="1"/>
  <c r="L7335" i="1"/>
  <c r="L7331" i="1"/>
  <c r="L7327" i="1"/>
  <c r="L7323" i="1"/>
  <c r="L7319" i="1"/>
  <c r="L7315" i="1"/>
  <c r="Q7315" i="1" s="1"/>
  <c r="L7311" i="1"/>
  <c r="Q7311" i="1" s="1"/>
  <c r="L7307" i="1"/>
  <c r="Q7307" i="1" s="1"/>
  <c r="L7303" i="1"/>
  <c r="L7299" i="1"/>
  <c r="L7295" i="1"/>
  <c r="L7291" i="1"/>
  <c r="L7287" i="1"/>
  <c r="L7283" i="1"/>
  <c r="L7279" i="1"/>
  <c r="L7275" i="1"/>
  <c r="L7271" i="1"/>
  <c r="L7267" i="1"/>
  <c r="L7263" i="1"/>
  <c r="Q7263" i="1" s="1"/>
  <c r="L7259" i="1"/>
  <c r="Q7259" i="1" s="1"/>
  <c r="L7255" i="1"/>
  <c r="L7251" i="1"/>
  <c r="L7247" i="1"/>
  <c r="L7243" i="1"/>
  <c r="Q7243" i="1" s="1"/>
  <c r="L7239" i="1"/>
  <c r="L7235" i="1"/>
  <c r="Q7235" i="1" s="1"/>
  <c r="L7231" i="1"/>
  <c r="L7227" i="1"/>
  <c r="L7223" i="1"/>
  <c r="L7219" i="1"/>
  <c r="L7215" i="1"/>
  <c r="L7211" i="1"/>
  <c r="L7207" i="1"/>
  <c r="L7203" i="1"/>
  <c r="L7199" i="1"/>
  <c r="Q7199" i="1" s="1"/>
  <c r="L7195" i="1"/>
  <c r="L7191" i="1"/>
  <c r="L7187" i="1"/>
  <c r="Q7187" i="1" s="1"/>
  <c r="L7183" i="1"/>
  <c r="L7179" i="1"/>
  <c r="L7175" i="1"/>
  <c r="L7171" i="1"/>
  <c r="L7167" i="1"/>
  <c r="L7163" i="1"/>
  <c r="L7159" i="1"/>
  <c r="Q7159" i="1" s="1"/>
  <c r="L7155" i="1"/>
  <c r="L7151" i="1"/>
  <c r="L7147" i="1"/>
  <c r="L7143" i="1"/>
  <c r="L7139" i="1"/>
  <c r="L7135" i="1"/>
  <c r="L7131" i="1"/>
  <c r="Q7131" i="1" s="1"/>
  <c r="L7127" i="1"/>
  <c r="L7123" i="1"/>
  <c r="L7119" i="1"/>
  <c r="L7115" i="1"/>
  <c r="L7111" i="1"/>
  <c r="L7107" i="1"/>
  <c r="L7103" i="1"/>
  <c r="L7099" i="1"/>
  <c r="L7095" i="1"/>
  <c r="Q7095" i="1" s="1"/>
  <c r="L7091" i="1"/>
  <c r="L7087" i="1"/>
  <c r="L7083" i="1"/>
  <c r="L7079" i="1"/>
  <c r="L7075" i="1"/>
  <c r="L7071" i="1"/>
  <c r="L7067" i="1"/>
  <c r="L7063" i="1"/>
  <c r="L7059" i="1"/>
  <c r="L7055" i="1"/>
  <c r="L7051" i="1"/>
  <c r="L7047" i="1"/>
  <c r="L7043" i="1"/>
  <c r="L7039" i="1"/>
  <c r="L7035" i="1"/>
  <c r="L7031" i="1"/>
  <c r="L7027" i="1"/>
  <c r="L7023" i="1"/>
  <c r="L7019" i="1"/>
  <c r="L7015" i="1"/>
  <c r="L7011" i="1"/>
  <c r="L7007" i="1"/>
  <c r="L7003" i="1"/>
  <c r="Q7003" i="1" s="1"/>
  <c r="L6999" i="1"/>
  <c r="Q6999" i="1" s="1"/>
  <c r="L6995" i="1"/>
  <c r="L6991" i="1"/>
  <c r="L6987" i="1"/>
  <c r="L6983" i="1"/>
  <c r="L6979" i="1"/>
  <c r="L6975" i="1"/>
  <c r="L6971" i="1"/>
  <c r="L6967" i="1"/>
  <c r="L6963" i="1"/>
  <c r="L6959" i="1"/>
  <c r="L6955" i="1"/>
  <c r="Q6955" i="1" s="1"/>
  <c r="L6951" i="1"/>
  <c r="L6947" i="1"/>
  <c r="L6943" i="1"/>
  <c r="Q6943" i="1" s="1"/>
  <c r="L6939" i="1"/>
  <c r="Q6939" i="1" s="1"/>
  <c r="L6935" i="1"/>
  <c r="L6931" i="1"/>
  <c r="L6927" i="1"/>
  <c r="L6923" i="1"/>
  <c r="L6919" i="1"/>
  <c r="Q6919" i="1" s="1"/>
  <c r="L6915" i="1"/>
  <c r="L6911" i="1"/>
  <c r="L6907" i="1"/>
  <c r="L6903" i="1"/>
  <c r="L6899" i="1"/>
  <c r="L6895" i="1"/>
  <c r="L6891" i="1"/>
  <c r="L6887" i="1"/>
  <c r="L6883" i="1"/>
  <c r="L6879" i="1"/>
  <c r="L6875" i="1"/>
  <c r="L6871" i="1"/>
  <c r="L6867" i="1"/>
  <c r="L6863" i="1"/>
  <c r="L6859" i="1"/>
  <c r="L6855" i="1"/>
  <c r="L6851" i="1"/>
  <c r="L6847" i="1"/>
  <c r="L6843" i="1"/>
  <c r="L6839" i="1"/>
  <c r="L6835" i="1"/>
  <c r="L6831" i="1"/>
  <c r="L6827" i="1"/>
  <c r="L6823" i="1"/>
  <c r="L6819" i="1"/>
  <c r="L6815" i="1"/>
  <c r="L6811" i="1"/>
  <c r="Q6811" i="1" s="1"/>
  <c r="L6807" i="1"/>
  <c r="L6803" i="1"/>
  <c r="L6799" i="1"/>
  <c r="L6795" i="1"/>
  <c r="L6791" i="1"/>
  <c r="L6787" i="1"/>
  <c r="L6783" i="1"/>
  <c r="L6779" i="1"/>
  <c r="L6775" i="1"/>
  <c r="Q6775" i="1" s="1"/>
  <c r="L6771" i="1"/>
  <c r="L6767" i="1"/>
  <c r="L6763" i="1"/>
  <c r="Q6763" i="1" s="1"/>
  <c r="L6759" i="1"/>
  <c r="L6755" i="1"/>
  <c r="L6751" i="1"/>
  <c r="L6747" i="1"/>
  <c r="Q6747" i="1" s="1"/>
  <c r="L6743" i="1"/>
  <c r="L6739" i="1"/>
  <c r="L6735" i="1"/>
  <c r="L6731" i="1"/>
  <c r="L6727" i="1"/>
  <c r="L6723" i="1"/>
  <c r="L6719" i="1"/>
  <c r="L6715" i="1"/>
  <c r="L6711" i="1"/>
  <c r="L6707" i="1"/>
  <c r="L6703" i="1"/>
  <c r="L8770" i="1"/>
  <c r="L8738" i="1"/>
  <c r="L8706" i="1"/>
  <c r="L8674" i="1"/>
  <c r="L8642" i="1"/>
  <c r="Q8642" i="1" s="1"/>
  <c r="L8610" i="1"/>
  <c r="L8578" i="1"/>
  <c r="L8546" i="1"/>
  <c r="L8514" i="1"/>
  <c r="L8482" i="1"/>
  <c r="L8450" i="1"/>
  <c r="L8418" i="1"/>
  <c r="L8386" i="1"/>
  <c r="L8354" i="1"/>
  <c r="L8322" i="1"/>
  <c r="L8290" i="1"/>
  <c r="L8258" i="1"/>
  <c r="L8226" i="1"/>
  <c r="Q8226" i="1" s="1"/>
  <c r="L8194" i="1"/>
  <c r="L8162" i="1"/>
  <c r="Q8162" i="1" s="1"/>
  <c r="L8130" i="1"/>
  <c r="L8098" i="1"/>
  <c r="L8075" i="1"/>
  <c r="L8054" i="1"/>
  <c r="L8034" i="1"/>
  <c r="L8011" i="1"/>
  <c r="L7990" i="1"/>
  <c r="L7970" i="1"/>
  <c r="Q7970" i="1" s="1"/>
  <c r="L7947" i="1"/>
  <c r="Q7947" i="1" s="1"/>
  <c r="L7926" i="1"/>
  <c r="Q7926" i="1" s="1"/>
  <c r="L7906" i="1"/>
  <c r="L7883" i="1"/>
  <c r="L7862" i="1"/>
  <c r="L7842" i="1"/>
  <c r="Q7842" i="1" s="1"/>
  <c r="L7819" i="1"/>
  <c r="L7798" i="1"/>
  <c r="L7778" i="1"/>
  <c r="L7760" i="1"/>
  <c r="L7749" i="1"/>
  <c r="L7739" i="1"/>
  <c r="L7728" i="1"/>
  <c r="L7717" i="1"/>
  <c r="L7707" i="1"/>
  <c r="L7696" i="1"/>
  <c r="L7685" i="1"/>
  <c r="Q7685" i="1" s="1"/>
  <c r="L7675" i="1"/>
  <c r="L7664" i="1"/>
  <c r="Q7664" i="1" s="1"/>
  <c r="L7653" i="1"/>
  <c r="L7644" i="1"/>
  <c r="L7636" i="1"/>
  <c r="L7628" i="1"/>
  <c r="L7620" i="1"/>
  <c r="L7612" i="1"/>
  <c r="Q7612" i="1" s="1"/>
  <c r="L7604" i="1"/>
  <c r="Q7604" i="1" s="1"/>
  <c r="L7596" i="1"/>
  <c r="L7588" i="1"/>
  <c r="L7580" i="1"/>
  <c r="L7572" i="1"/>
  <c r="L7564" i="1"/>
  <c r="Q7564" i="1" s="1"/>
  <c r="L7556" i="1"/>
  <c r="Q7556" i="1" s="1"/>
  <c r="L7548" i="1"/>
  <c r="L7540" i="1"/>
  <c r="L7532" i="1"/>
  <c r="L7524" i="1"/>
  <c r="L7516" i="1"/>
  <c r="Q7516" i="1" s="1"/>
  <c r="L7508" i="1"/>
  <c r="Q7508" i="1" s="1"/>
  <c r="L7500" i="1"/>
  <c r="L7492" i="1"/>
  <c r="L7484" i="1"/>
  <c r="L7476" i="1"/>
  <c r="L7468" i="1"/>
  <c r="L7460" i="1"/>
  <c r="Q7460" i="1" s="1"/>
  <c r="L7452" i="1"/>
  <c r="L7444" i="1"/>
  <c r="L7436" i="1"/>
  <c r="L7428" i="1"/>
  <c r="L7420" i="1"/>
  <c r="Q7420" i="1" s="1"/>
  <c r="L7412" i="1"/>
  <c r="L7404" i="1"/>
  <c r="L7396" i="1"/>
  <c r="L7388" i="1"/>
  <c r="L7380" i="1"/>
  <c r="L7372" i="1"/>
  <c r="L7364" i="1"/>
  <c r="Q7364" i="1" s="1"/>
  <c r="L7356" i="1"/>
  <c r="L7348" i="1"/>
  <c r="L7340" i="1"/>
  <c r="L7332" i="1"/>
  <c r="L7324" i="1"/>
  <c r="Q7324" i="1" s="1"/>
  <c r="L7316" i="1"/>
  <c r="Q7316" i="1" s="1"/>
  <c r="L7308" i="1"/>
  <c r="L7300" i="1"/>
  <c r="L7292" i="1"/>
  <c r="L7284" i="1"/>
  <c r="L7277" i="1"/>
  <c r="Q7277" i="1" s="1"/>
  <c r="L7272" i="1"/>
  <c r="L7266" i="1"/>
  <c r="L7261" i="1"/>
  <c r="L7256" i="1"/>
  <c r="L7250" i="1"/>
  <c r="L7245" i="1"/>
  <c r="Q7245" i="1" s="1"/>
  <c r="L7240" i="1"/>
  <c r="L7234" i="1"/>
  <c r="L7229" i="1"/>
  <c r="Q7229" i="1" s="1"/>
  <c r="L7224" i="1"/>
  <c r="L7218" i="1"/>
  <c r="L7213" i="1"/>
  <c r="L7208" i="1"/>
  <c r="L7202" i="1"/>
  <c r="L7197" i="1"/>
  <c r="L7192" i="1"/>
  <c r="L7186" i="1"/>
  <c r="L7181" i="1"/>
  <c r="L7176" i="1"/>
  <c r="L7170" i="1"/>
  <c r="L7165" i="1"/>
  <c r="L7160" i="1"/>
  <c r="L7154" i="1"/>
  <c r="L7149" i="1"/>
  <c r="L7144" i="1"/>
  <c r="L7138" i="1"/>
  <c r="L7133" i="1"/>
  <c r="L7128" i="1"/>
  <c r="L7122" i="1"/>
  <c r="L7117" i="1"/>
  <c r="L7112" i="1"/>
  <c r="L7106" i="1"/>
  <c r="Q7106" i="1" s="1"/>
  <c r="L7101" i="1"/>
  <c r="L7096" i="1"/>
  <c r="L7090" i="1"/>
  <c r="L7085" i="1"/>
  <c r="L7080" i="1"/>
  <c r="L7074" i="1"/>
  <c r="L7069" i="1"/>
  <c r="L7064" i="1"/>
  <c r="L7058" i="1"/>
  <c r="L7053" i="1"/>
  <c r="L7048" i="1"/>
  <c r="L7042" i="1"/>
  <c r="L7037" i="1"/>
  <c r="L7032" i="1"/>
  <c r="L7026" i="1"/>
  <c r="L7021" i="1"/>
  <c r="L7016" i="1"/>
  <c r="L7010" i="1"/>
  <c r="L7005" i="1"/>
  <c r="L7000" i="1"/>
  <c r="L6994" i="1"/>
  <c r="L6989" i="1"/>
  <c r="L6984" i="1"/>
  <c r="L6978" i="1"/>
  <c r="Q6978" i="1" s="1"/>
  <c r="L6973" i="1"/>
  <c r="L6968" i="1"/>
  <c r="L6962" i="1"/>
  <c r="Q6962" i="1" s="1"/>
  <c r="L6957" i="1"/>
  <c r="L6952" i="1"/>
  <c r="L6946" i="1"/>
  <c r="L6941" i="1"/>
  <c r="L6936" i="1"/>
  <c r="L6930" i="1"/>
  <c r="L6925" i="1"/>
  <c r="L6920" i="1"/>
  <c r="L6914" i="1"/>
  <c r="Q6914" i="1" s="1"/>
  <c r="L6909" i="1"/>
  <c r="L6904" i="1"/>
  <c r="L6898" i="1"/>
  <c r="L6893" i="1"/>
  <c r="L6888" i="1"/>
  <c r="L6882" i="1"/>
  <c r="L6877" i="1"/>
  <c r="L6872" i="1"/>
  <c r="L6866" i="1"/>
  <c r="L6861" i="1"/>
  <c r="L6856" i="1"/>
  <c r="L6850" i="1"/>
  <c r="L6845" i="1"/>
  <c r="L6840" i="1"/>
  <c r="L6834" i="1"/>
  <c r="L6829" i="1"/>
  <c r="L6824" i="1"/>
  <c r="L6818" i="1"/>
  <c r="L6813" i="1"/>
  <c r="L6808" i="1"/>
  <c r="L6802" i="1"/>
  <c r="L6797" i="1"/>
  <c r="L6792" i="1"/>
  <c r="L6786" i="1"/>
  <c r="Q6786" i="1" s="1"/>
  <c r="L6781" i="1"/>
  <c r="L6776" i="1"/>
  <c r="L6770" i="1"/>
  <c r="Q6770" i="1" s="1"/>
  <c r="L6765" i="1"/>
  <c r="L6760" i="1"/>
  <c r="L6754" i="1"/>
  <c r="L6749" i="1"/>
  <c r="L6744" i="1"/>
  <c r="L6738" i="1"/>
  <c r="L6733" i="1"/>
  <c r="L6728" i="1"/>
  <c r="L6722" i="1"/>
  <c r="Q6722" i="1" s="1"/>
  <c r="L6717" i="1"/>
  <c r="L6712" i="1"/>
  <c r="L6706" i="1"/>
  <c r="L6701" i="1"/>
  <c r="L6697" i="1"/>
  <c r="L6693" i="1"/>
  <c r="L6689" i="1"/>
  <c r="L6685" i="1"/>
  <c r="L6681" i="1"/>
  <c r="L6677" i="1"/>
  <c r="L6673" i="1"/>
  <c r="L6669" i="1"/>
  <c r="L6665" i="1"/>
  <c r="L6661" i="1"/>
  <c r="L6657" i="1"/>
  <c r="L6653" i="1"/>
  <c r="L6649" i="1"/>
  <c r="L6645" i="1"/>
  <c r="L6641" i="1"/>
  <c r="L6637" i="1"/>
  <c r="Q6637" i="1" s="1"/>
  <c r="L6633" i="1"/>
  <c r="L6629" i="1"/>
  <c r="Q6629" i="1" s="1"/>
  <c r="L6625" i="1"/>
  <c r="L6621" i="1"/>
  <c r="Q6621" i="1" s="1"/>
  <c r="L6617" i="1"/>
  <c r="L6613" i="1"/>
  <c r="L6609" i="1"/>
  <c r="L6605" i="1"/>
  <c r="Q6605" i="1" s="1"/>
  <c r="L6601" i="1"/>
  <c r="L6597" i="1"/>
  <c r="L6593" i="1"/>
  <c r="L6589" i="1"/>
  <c r="L6585" i="1"/>
  <c r="L6581" i="1"/>
  <c r="L6577" i="1"/>
  <c r="L6573" i="1"/>
  <c r="L6569" i="1"/>
  <c r="L6565" i="1"/>
  <c r="L6561" i="1"/>
  <c r="L6557" i="1"/>
  <c r="L6553" i="1"/>
  <c r="L6549" i="1"/>
  <c r="L6545" i="1"/>
  <c r="L6541" i="1"/>
  <c r="Q6541" i="1" s="1"/>
  <c r="L6537" i="1"/>
  <c r="L6533" i="1"/>
  <c r="Q6533" i="1" s="1"/>
  <c r="L6529" i="1"/>
  <c r="L6525" i="1"/>
  <c r="Q6525" i="1" s="1"/>
  <c r="L6521" i="1"/>
  <c r="L6517" i="1"/>
  <c r="L6513" i="1"/>
  <c r="L6509" i="1"/>
  <c r="L6505" i="1"/>
  <c r="L6501" i="1"/>
  <c r="L6497" i="1"/>
  <c r="Q6497" i="1" s="1"/>
  <c r="L6493" i="1"/>
  <c r="L6489" i="1"/>
  <c r="L6485" i="1"/>
  <c r="L6481" i="1"/>
  <c r="L8771" i="1"/>
  <c r="L8739" i="1"/>
  <c r="Q8739" i="1" s="1"/>
  <c r="L8707" i="1"/>
  <c r="L8675" i="1"/>
  <c r="L8643" i="1"/>
  <c r="L8611" i="1"/>
  <c r="L8579" i="1"/>
  <c r="L8547" i="1"/>
  <c r="L8515" i="1"/>
  <c r="L8483" i="1"/>
  <c r="L8451" i="1"/>
  <c r="Q8451" i="1" s="1"/>
  <c r="L8419" i="1"/>
  <c r="L8387" i="1"/>
  <c r="L8355" i="1"/>
  <c r="L8323" i="1"/>
  <c r="L8291" i="1"/>
  <c r="L8259" i="1"/>
  <c r="L8227" i="1"/>
  <c r="L8195" i="1"/>
  <c r="L8163" i="1"/>
  <c r="L8131" i="1"/>
  <c r="L8099" i="1"/>
  <c r="L8078" i="1"/>
  <c r="L8058" i="1"/>
  <c r="L8035" i="1"/>
  <c r="L8014" i="1"/>
  <c r="L7994" i="1"/>
  <c r="Q7994" i="1" s="1"/>
  <c r="L7971" i="1"/>
  <c r="L7950" i="1"/>
  <c r="L7930" i="1"/>
  <c r="Q7930" i="1" s="1"/>
  <c r="L7907" i="1"/>
  <c r="L7886" i="1"/>
  <c r="L7866" i="1"/>
  <c r="L7843" i="1"/>
  <c r="Q7843" i="1" s="1"/>
  <c r="L7822" i="1"/>
  <c r="Q7822" i="1" s="1"/>
  <c r="L7802" i="1"/>
  <c r="L7779" i="1"/>
  <c r="L7761" i="1"/>
  <c r="Q7761" i="1" s="1"/>
  <c r="L7751" i="1"/>
  <c r="L7740" i="1"/>
  <c r="L7729" i="1"/>
  <c r="L7719" i="1"/>
  <c r="L7708" i="1"/>
  <c r="L7697" i="1"/>
  <c r="L7687" i="1"/>
  <c r="L7676" i="1"/>
  <c r="L7665" i="1"/>
  <c r="L7655" i="1"/>
  <c r="L7645" i="1"/>
  <c r="L7637" i="1"/>
  <c r="L7629" i="1"/>
  <c r="L7621" i="1"/>
  <c r="L7613" i="1"/>
  <c r="L7605" i="1"/>
  <c r="L7597" i="1"/>
  <c r="L7589" i="1"/>
  <c r="L7581" i="1"/>
  <c r="L7573" i="1"/>
  <c r="L7565" i="1"/>
  <c r="L7557" i="1"/>
  <c r="L7549" i="1"/>
  <c r="L7541" i="1"/>
  <c r="Q7541" i="1" s="1"/>
  <c r="L7533" i="1"/>
  <c r="Q7533" i="1" s="1"/>
  <c r="L7525" i="1"/>
  <c r="L7517" i="1"/>
  <c r="L7509" i="1"/>
  <c r="L7501" i="1"/>
  <c r="L7493" i="1"/>
  <c r="L7485" i="1"/>
  <c r="L7477" i="1"/>
  <c r="L7469" i="1"/>
  <c r="L7461" i="1"/>
  <c r="Q7461" i="1" s="1"/>
  <c r="L7453" i="1"/>
  <c r="L7445" i="1"/>
  <c r="L7437" i="1"/>
  <c r="L7429" i="1"/>
  <c r="L7421" i="1"/>
  <c r="Q7421" i="1" s="1"/>
  <c r="L7413" i="1"/>
  <c r="L7405" i="1"/>
  <c r="L7397" i="1"/>
  <c r="L7389" i="1"/>
  <c r="Q7389" i="1" s="1"/>
  <c r="L7381" i="1"/>
  <c r="L7373" i="1"/>
  <c r="Q7373" i="1" s="1"/>
  <c r="L7365" i="1"/>
  <c r="L7357" i="1"/>
  <c r="L7349" i="1"/>
  <c r="Q7349" i="1" s="1"/>
  <c r="L7341" i="1"/>
  <c r="L7333" i="1"/>
  <c r="L7325" i="1"/>
  <c r="Q7325" i="1" s="1"/>
  <c r="L7317" i="1"/>
  <c r="L7309" i="1"/>
  <c r="L7301" i="1"/>
  <c r="L7293" i="1"/>
  <c r="L7285" i="1"/>
  <c r="L7278" i="1"/>
  <c r="L7273" i="1"/>
  <c r="L7268" i="1"/>
  <c r="Q7268" i="1" s="1"/>
  <c r="L7262" i="1"/>
  <c r="L7257" i="1"/>
  <c r="L7252" i="1"/>
  <c r="L7246" i="1"/>
  <c r="L7241" i="1"/>
  <c r="L7236" i="1"/>
  <c r="L7230" i="1"/>
  <c r="L7225" i="1"/>
  <c r="L7220" i="1"/>
  <c r="Q7220" i="1" s="1"/>
  <c r="L7214" i="1"/>
  <c r="Q7214" i="1" s="1"/>
  <c r="L7209" i="1"/>
  <c r="L7204" i="1"/>
  <c r="L7198" i="1"/>
  <c r="L7193" i="1"/>
  <c r="L7188" i="1"/>
  <c r="L7182" i="1"/>
  <c r="L7177" i="1"/>
  <c r="L7172" i="1"/>
  <c r="Q7172" i="1" s="1"/>
  <c r="L7166" i="1"/>
  <c r="L7161" i="1"/>
  <c r="L7156" i="1"/>
  <c r="L7150" i="1"/>
  <c r="Q7150" i="1" s="1"/>
  <c r="L7145" i="1"/>
  <c r="Q7145" i="1" s="1"/>
  <c r="L7140" i="1"/>
  <c r="Q7140" i="1" s="1"/>
  <c r="L7134" i="1"/>
  <c r="L7129" i="1"/>
  <c r="L7124" i="1"/>
  <c r="L7118" i="1"/>
  <c r="L7113" i="1"/>
  <c r="L7108" i="1"/>
  <c r="L7102" i="1"/>
  <c r="L7097" i="1"/>
  <c r="L7092" i="1"/>
  <c r="L7086" i="1"/>
  <c r="L7081" i="1"/>
  <c r="L7076" i="1"/>
  <c r="L7070" i="1"/>
  <c r="Q7070" i="1" s="1"/>
  <c r="L7065" i="1"/>
  <c r="L7060" i="1"/>
  <c r="L7054" i="1"/>
  <c r="L7049" i="1"/>
  <c r="L7044" i="1"/>
  <c r="L7038" i="1"/>
  <c r="L7033" i="1"/>
  <c r="L7028" i="1"/>
  <c r="L7022" i="1"/>
  <c r="L7017" i="1"/>
  <c r="L7012" i="1"/>
  <c r="L7006" i="1"/>
  <c r="L7001" i="1"/>
  <c r="L6996" i="1"/>
  <c r="L6990" i="1"/>
  <c r="L6985" i="1"/>
  <c r="L6980" i="1"/>
  <c r="L6974" i="1"/>
  <c r="L6969" i="1"/>
  <c r="L6964" i="1"/>
  <c r="L6958" i="1"/>
  <c r="L6953" i="1"/>
  <c r="L6948" i="1"/>
  <c r="L6942" i="1"/>
  <c r="L6937" i="1"/>
  <c r="L6932" i="1"/>
  <c r="L6926" i="1"/>
  <c r="L6921" i="1"/>
  <c r="L6916" i="1"/>
  <c r="L6910" i="1"/>
  <c r="L6905" i="1"/>
  <c r="L6900" i="1"/>
  <c r="L6894" i="1"/>
  <c r="L6889" i="1"/>
  <c r="L6884" i="1"/>
  <c r="L6878" i="1"/>
  <c r="Q6878" i="1" s="1"/>
  <c r="L6873" i="1"/>
  <c r="L6868" i="1"/>
  <c r="L6862" i="1"/>
  <c r="L6857" i="1"/>
  <c r="L6852" i="1"/>
  <c r="L6846" i="1"/>
  <c r="L6841" i="1"/>
  <c r="L6836" i="1"/>
  <c r="L6830" i="1"/>
  <c r="L6825" i="1"/>
  <c r="L6820" i="1"/>
  <c r="L6814" i="1"/>
  <c r="L6809" i="1"/>
  <c r="L6804" i="1"/>
  <c r="L6798" i="1"/>
  <c r="L6793" i="1"/>
  <c r="L6788" i="1"/>
  <c r="L6782" i="1"/>
  <c r="L6777" i="1"/>
  <c r="L6772" i="1"/>
  <c r="L6766" i="1"/>
  <c r="L6761" i="1"/>
  <c r="L6756" i="1"/>
  <c r="L6750" i="1"/>
  <c r="L6745" i="1"/>
  <c r="L6740" i="1"/>
  <c r="L6734" i="1"/>
  <c r="L6729" i="1"/>
  <c r="L6724" i="1"/>
  <c r="L6718" i="1"/>
  <c r="L6713" i="1"/>
  <c r="L6708" i="1"/>
  <c r="L6702" i="1"/>
  <c r="L6698" i="1"/>
  <c r="L6694" i="1"/>
  <c r="L6690" i="1"/>
  <c r="L6686" i="1"/>
  <c r="L6682" i="1"/>
  <c r="L6678" i="1"/>
  <c r="Q6678" i="1" s="1"/>
  <c r="L6674" i="1"/>
  <c r="L6670" i="1"/>
  <c r="L6666" i="1"/>
  <c r="L6662" i="1"/>
  <c r="L6658" i="1"/>
  <c r="L6654" i="1"/>
  <c r="L6650" i="1"/>
  <c r="L6646" i="1"/>
  <c r="L6642" i="1"/>
  <c r="Q6642" i="1" s="1"/>
  <c r="L6638" i="1"/>
  <c r="L6634" i="1"/>
  <c r="L6630" i="1"/>
  <c r="L6626" i="1"/>
  <c r="L6622" i="1"/>
  <c r="L6618" i="1"/>
  <c r="L6614" i="1"/>
  <c r="L6610" i="1"/>
  <c r="L6606" i="1"/>
  <c r="Q6606" i="1" s="1"/>
  <c r="L6602" i="1"/>
  <c r="L6598" i="1"/>
  <c r="L6594" i="1"/>
  <c r="L6590" i="1"/>
  <c r="L6586" i="1"/>
  <c r="L6582" i="1"/>
  <c r="L6578" i="1"/>
  <c r="L6574" i="1"/>
  <c r="L6570" i="1"/>
  <c r="L6566" i="1"/>
  <c r="L6562" i="1"/>
  <c r="L6558" i="1"/>
  <c r="L6554" i="1"/>
  <c r="L6550" i="1"/>
  <c r="L6546" i="1"/>
  <c r="Q6546" i="1" s="1"/>
  <c r="L6542" i="1"/>
  <c r="L6538" i="1"/>
  <c r="L6534" i="1"/>
  <c r="L6530" i="1"/>
  <c r="L6526" i="1"/>
  <c r="L6522" i="1"/>
  <c r="L6518" i="1"/>
  <c r="L6514" i="1"/>
  <c r="L6510" i="1"/>
  <c r="L6506" i="1"/>
  <c r="Q6506" i="1" s="1"/>
  <c r="L8754" i="1"/>
  <c r="L8690" i="1"/>
  <c r="L8626" i="1"/>
  <c r="L8562" i="1"/>
  <c r="L8498" i="1"/>
  <c r="L8434" i="1"/>
  <c r="L8370" i="1"/>
  <c r="L8306" i="1"/>
  <c r="L8242" i="1"/>
  <c r="L8178" i="1"/>
  <c r="L8114" i="1"/>
  <c r="L8066" i="1"/>
  <c r="Q8066" i="1" s="1"/>
  <c r="L8022" i="1"/>
  <c r="L7979" i="1"/>
  <c r="L7938" i="1"/>
  <c r="L7894" i="1"/>
  <c r="L7851" i="1"/>
  <c r="L7810" i="1"/>
  <c r="L7766" i="1"/>
  <c r="L7744" i="1"/>
  <c r="Q7744" i="1" s="1"/>
  <c r="L7723" i="1"/>
  <c r="L7701" i="1"/>
  <c r="L7680" i="1"/>
  <c r="L7659" i="1"/>
  <c r="L7640" i="1"/>
  <c r="L7624" i="1"/>
  <c r="Q7624" i="1" s="1"/>
  <c r="L7608" i="1"/>
  <c r="L7592" i="1"/>
  <c r="L7576" i="1"/>
  <c r="L7560" i="1"/>
  <c r="L7544" i="1"/>
  <c r="L7528" i="1"/>
  <c r="L7512" i="1"/>
  <c r="L7496" i="1"/>
  <c r="Q7496" i="1" s="1"/>
  <c r="L7480" i="1"/>
  <c r="L7464" i="1"/>
  <c r="L7448" i="1"/>
  <c r="L7432" i="1"/>
  <c r="Q7432" i="1" s="1"/>
  <c r="L7416" i="1"/>
  <c r="L7400" i="1"/>
  <c r="L7384" i="1"/>
  <c r="L7368" i="1"/>
  <c r="L7352" i="1"/>
  <c r="L7336" i="1"/>
  <c r="L7320" i="1"/>
  <c r="L7304" i="1"/>
  <c r="Q7304" i="1" s="1"/>
  <c r="L7288" i="1"/>
  <c r="L7274" i="1"/>
  <c r="L7264" i="1"/>
  <c r="L7253" i="1"/>
  <c r="L7242" i="1"/>
  <c r="Q7242" i="1" s="1"/>
  <c r="L7232" i="1"/>
  <c r="L7221" i="1"/>
  <c r="L7210" i="1"/>
  <c r="L7200" i="1"/>
  <c r="L7189" i="1"/>
  <c r="L7178" i="1"/>
  <c r="L7168" i="1"/>
  <c r="Q7168" i="1" s="1"/>
  <c r="L7157" i="1"/>
  <c r="L7146" i="1"/>
  <c r="L7136" i="1"/>
  <c r="L7125" i="1"/>
  <c r="Q7125" i="1" s="1"/>
  <c r="L7114" i="1"/>
  <c r="L7104" i="1"/>
  <c r="L7093" i="1"/>
  <c r="Q7093" i="1" s="1"/>
  <c r="L7082" i="1"/>
  <c r="L7072" i="1"/>
  <c r="L7061" i="1"/>
  <c r="L7050" i="1"/>
  <c r="L7040" i="1"/>
  <c r="Q7040" i="1" s="1"/>
  <c r="L7029" i="1"/>
  <c r="L7018" i="1"/>
  <c r="L7008" i="1"/>
  <c r="L6997" i="1"/>
  <c r="Q6997" i="1" s="1"/>
  <c r="L6986" i="1"/>
  <c r="L6976" i="1"/>
  <c r="L6965" i="1"/>
  <c r="Q6965" i="1" s="1"/>
  <c r="L6954" i="1"/>
  <c r="Q6954" i="1" s="1"/>
  <c r="L6944" i="1"/>
  <c r="L6933" i="1"/>
  <c r="L6922" i="1"/>
  <c r="L6912" i="1"/>
  <c r="L6901" i="1"/>
  <c r="L6890" i="1"/>
  <c r="L6880" i="1"/>
  <c r="L6869" i="1"/>
  <c r="Q6869" i="1" s="1"/>
  <c r="L6858" i="1"/>
  <c r="Q6858" i="1" s="1"/>
  <c r="L6848" i="1"/>
  <c r="L6837" i="1"/>
  <c r="Q6837" i="1" s="1"/>
  <c r="L6826" i="1"/>
  <c r="L6816" i="1"/>
  <c r="L6805" i="1"/>
  <c r="L6794" i="1"/>
  <c r="L6784" i="1"/>
  <c r="Q6784" i="1" s="1"/>
  <c r="L6773" i="1"/>
  <c r="L6762" i="1"/>
  <c r="Q6762" i="1" s="1"/>
  <c r="L6752" i="1"/>
  <c r="L6741" i="1"/>
  <c r="Q6741" i="1" s="1"/>
  <c r="L6730" i="1"/>
  <c r="L6720" i="1"/>
  <c r="L6709" i="1"/>
  <c r="Q6709" i="1" s="1"/>
  <c r="L6699" i="1"/>
  <c r="L6691" i="1"/>
  <c r="L6683" i="1"/>
  <c r="L6675" i="1"/>
  <c r="L6667" i="1"/>
  <c r="L6659" i="1"/>
  <c r="L6651" i="1"/>
  <c r="Q6651" i="1" s="1"/>
  <c r="L6643" i="1"/>
  <c r="L6635" i="1"/>
  <c r="L6627" i="1"/>
  <c r="L6619" i="1"/>
  <c r="L6611" i="1"/>
  <c r="L6603" i="1"/>
  <c r="L6595" i="1"/>
  <c r="L6587" i="1"/>
  <c r="L6579" i="1"/>
  <c r="L6571" i="1"/>
  <c r="L6563" i="1"/>
  <c r="L6555" i="1"/>
  <c r="Q6555" i="1" s="1"/>
  <c r="L6547" i="1"/>
  <c r="L6539" i="1"/>
  <c r="L6531" i="1"/>
  <c r="L6523" i="1"/>
  <c r="L6515" i="1"/>
  <c r="L6507" i="1"/>
  <c r="L6500" i="1"/>
  <c r="L6495" i="1"/>
  <c r="Q6495" i="1" s="1"/>
  <c r="L6490" i="1"/>
  <c r="L6484" i="1"/>
  <c r="L6479" i="1"/>
  <c r="L6475" i="1"/>
  <c r="Q6475" i="1" s="1"/>
  <c r="L6471" i="1"/>
  <c r="Q6471" i="1" s="1"/>
  <c r="L6467" i="1"/>
  <c r="L6463" i="1"/>
  <c r="L6459" i="1"/>
  <c r="L6455" i="1"/>
  <c r="L6451" i="1"/>
  <c r="L6447" i="1"/>
  <c r="Q6447" i="1" s="1"/>
  <c r="L6443" i="1"/>
  <c r="L6439" i="1"/>
  <c r="L6435" i="1"/>
  <c r="L6431" i="1"/>
  <c r="L6427" i="1"/>
  <c r="Q6427" i="1" s="1"/>
  <c r="L6423" i="1"/>
  <c r="Q6423" i="1" s="1"/>
  <c r="L6419" i="1"/>
  <c r="L6415" i="1"/>
  <c r="L6411" i="1"/>
  <c r="L6407" i="1"/>
  <c r="L6403" i="1"/>
  <c r="L6399" i="1"/>
  <c r="Q6399" i="1" s="1"/>
  <c r="L6395" i="1"/>
  <c r="L6391" i="1"/>
  <c r="L6387" i="1"/>
  <c r="L6383" i="1"/>
  <c r="L6379" i="1"/>
  <c r="Q6379" i="1" s="1"/>
  <c r="L6375" i="1"/>
  <c r="Q6375" i="1" s="1"/>
  <c r="L6371" i="1"/>
  <c r="L6367" i="1"/>
  <c r="L6363" i="1"/>
  <c r="L6359" i="1"/>
  <c r="L6355" i="1"/>
  <c r="L6351" i="1"/>
  <c r="Q6351" i="1" s="1"/>
  <c r="L6347" i="1"/>
  <c r="L6343" i="1"/>
  <c r="L6339" i="1"/>
  <c r="L6335" i="1"/>
  <c r="L6331" i="1"/>
  <c r="Q6331" i="1" s="1"/>
  <c r="L6327" i="1"/>
  <c r="Q6327" i="1" s="1"/>
  <c r="L6323" i="1"/>
  <c r="L6319" i="1"/>
  <c r="L6315" i="1"/>
  <c r="L6311" i="1"/>
  <c r="L6307" i="1"/>
  <c r="L6303" i="1"/>
  <c r="Q6303" i="1" s="1"/>
  <c r="L6299" i="1"/>
  <c r="L6295" i="1"/>
  <c r="L6291" i="1"/>
  <c r="L6287" i="1"/>
  <c r="L6283" i="1"/>
  <c r="Q6283" i="1" s="1"/>
  <c r="L6279" i="1"/>
  <c r="Q6279" i="1" s="1"/>
  <c r="L6275" i="1"/>
  <c r="L6271" i="1"/>
  <c r="L6267" i="1"/>
  <c r="L6263" i="1"/>
  <c r="L6259" i="1"/>
  <c r="L6255" i="1"/>
  <c r="Q6255" i="1" s="1"/>
  <c r="L6251" i="1"/>
  <c r="L6247" i="1"/>
  <c r="Q6247" i="1" s="1"/>
  <c r="L6243" i="1"/>
  <c r="L6239" i="1"/>
  <c r="Q6239" i="1" s="1"/>
  <c r="L6235" i="1"/>
  <c r="L6231" i="1"/>
  <c r="L6227" i="1"/>
  <c r="L6223" i="1"/>
  <c r="Q6223" i="1" s="1"/>
  <c r="L6219" i="1"/>
  <c r="L6215" i="1"/>
  <c r="Q6215" i="1" s="1"/>
  <c r="L6211" i="1"/>
  <c r="L6207" i="1"/>
  <c r="L6203" i="1"/>
  <c r="L6199" i="1"/>
  <c r="Q6199" i="1" s="1"/>
  <c r="L6195" i="1"/>
  <c r="L6191" i="1"/>
  <c r="Q6191" i="1" s="1"/>
  <c r="L6187" i="1"/>
  <c r="L6183" i="1"/>
  <c r="L6179" i="1"/>
  <c r="L6175" i="1"/>
  <c r="Q6175" i="1" s="1"/>
  <c r="L6171" i="1"/>
  <c r="L6167" i="1"/>
  <c r="Q6167" i="1" s="1"/>
  <c r="L6163" i="1"/>
  <c r="L6159" i="1"/>
  <c r="L6155" i="1"/>
  <c r="L6151" i="1"/>
  <c r="Q6151" i="1" s="1"/>
  <c r="L6147" i="1"/>
  <c r="L6143" i="1"/>
  <c r="Q6143" i="1" s="1"/>
  <c r="L6139" i="1"/>
  <c r="L6135" i="1"/>
  <c r="L6131" i="1"/>
  <c r="L6127" i="1"/>
  <c r="Q6127" i="1" s="1"/>
  <c r="L6123" i="1"/>
  <c r="L6119" i="1"/>
  <c r="Q6119" i="1" s="1"/>
  <c r="L6115" i="1"/>
  <c r="L6111" i="1"/>
  <c r="L6107" i="1"/>
  <c r="L6103" i="1"/>
  <c r="Q6103" i="1" s="1"/>
  <c r="L6099" i="1"/>
  <c r="L6095" i="1"/>
  <c r="Q6095" i="1" s="1"/>
  <c r="L6091" i="1"/>
  <c r="L6087" i="1"/>
  <c r="L6083" i="1"/>
  <c r="L6079" i="1"/>
  <c r="Q6079" i="1" s="1"/>
  <c r="L6075" i="1"/>
  <c r="L6071" i="1"/>
  <c r="Q6071" i="1" s="1"/>
  <c r="L6067" i="1"/>
  <c r="L6063" i="1"/>
  <c r="L6059" i="1"/>
  <c r="L6055" i="1"/>
  <c r="Q6055" i="1" s="1"/>
  <c r="L6051" i="1"/>
  <c r="L6047" i="1"/>
  <c r="Q6047" i="1" s="1"/>
  <c r="L6043" i="1"/>
  <c r="L6039" i="1"/>
  <c r="L6035" i="1"/>
  <c r="L6031" i="1"/>
  <c r="Q6031" i="1" s="1"/>
  <c r="L6027" i="1"/>
  <c r="L6023" i="1"/>
  <c r="Q6023" i="1" s="1"/>
  <c r="L6019" i="1"/>
  <c r="L6015" i="1"/>
  <c r="L6011" i="1"/>
  <c r="L6007" i="1"/>
  <c r="Q6007" i="1" s="1"/>
  <c r="L6003" i="1"/>
  <c r="L5999" i="1"/>
  <c r="Q5999" i="1" s="1"/>
  <c r="L5995" i="1"/>
  <c r="L5991" i="1"/>
  <c r="L5987" i="1"/>
  <c r="L5983" i="1"/>
  <c r="Q5983" i="1" s="1"/>
  <c r="L5979" i="1"/>
  <c r="L5975" i="1"/>
  <c r="L5971" i="1"/>
  <c r="L5967" i="1"/>
  <c r="Q5967" i="1" s="1"/>
  <c r="L5963" i="1"/>
  <c r="L5959" i="1"/>
  <c r="Q5959" i="1" s="1"/>
  <c r="L5955" i="1"/>
  <c r="L5951" i="1"/>
  <c r="L5947" i="1"/>
  <c r="L5943" i="1"/>
  <c r="L5939" i="1"/>
  <c r="L5935" i="1"/>
  <c r="Q5935" i="1" s="1"/>
  <c r="L5931" i="1"/>
  <c r="L5927" i="1"/>
  <c r="L5923" i="1"/>
  <c r="L5919" i="1"/>
  <c r="L5915" i="1"/>
  <c r="L5911" i="1"/>
  <c r="L5907" i="1"/>
  <c r="L5903" i="1"/>
  <c r="L5899" i="1"/>
  <c r="Q5899" i="1" s="1"/>
  <c r="L5895" i="1"/>
  <c r="L5891" i="1"/>
  <c r="L5887" i="1"/>
  <c r="Q5887" i="1" s="1"/>
  <c r="L5883" i="1"/>
  <c r="L5879" i="1"/>
  <c r="L5875" i="1"/>
  <c r="L5871" i="1"/>
  <c r="Q5871" i="1" s="1"/>
  <c r="L5867" i="1"/>
  <c r="L5863" i="1"/>
  <c r="Q5863" i="1" s="1"/>
  <c r="L5859" i="1"/>
  <c r="Q5859" i="1" s="1"/>
  <c r="L5855" i="1"/>
  <c r="L5851" i="1"/>
  <c r="L5847" i="1"/>
  <c r="L5843" i="1"/>
  <c r="L5839" i="1"/>
  <c r="L5835" i="1"/>
  <c r="L5831" i="1"/>
  <c r="L5827" i="1"/>
  <c r="L5823" i="1"/>
  <c r="L5819" i="1"/>
  <c r="L5815" i="1"/>
  <c r="L5811" i="1"/>
  <c r="Q5811" i="1" s="1"/>
  <c r="L5807" i="1"/>
  <c r="L5803" i="1"/>
  <c r="Q5803" i="1" s="1"/>
  <c r="L5799" i="1"/>
  <c r="L5795" i="1"/>
  <c r="L5791" i="1"/>
  <c r="L5787" i="1"/>
  <c r="L5783" i="1"/>
  <c r="L5779" i="1"/>
  <c r="L5775" i="1"/>
  <c r="L5771" i="1"/>
  <c r="L5767" i="1"/>
  <c r="Q5767" i="1" s="1"/>
  <c r="L5763" i="1"/>
  <c r="L5759" i="1"/>
  <c r="L5755" i="1"/>
  <c r="L5751" i="1"/>
  <c r="L5747" i="1"/>
  <c r="L5743" i="1"/>
  <c r="L5739" i="1"/>
  <c r="L5735" i="1"/>
  <c r="L5731" i="1"/>
  <c r="L5727" i="1"/>
  <c r="L5723" i="1"/>
  <c r="L5719" i="1"/>
  <c r="L5715" i="1"/>
  <c r="L5711" i="1"/>
  <c r="Q5711" i="1" s="1"/>
  <c r="L5707" i="1"/>
  <c r="L5703" i="1"/>
  <c r="L5699" i="1"/>
  <c r="L5695" i="1"/>
  <c r="L5691" i="1"/>
  <c r="L5687" i="1"/>
  <c r="L5683" i="1"/>
  <c r="L5679" i="1"/>
  <c r="L5675" i="1"/>
  <c r="L5671" i="1"/>
  <c r="L5667" i="1"/>
  <c r="L5663" i="1"/>
  <c r="Q5663" i="1" s="1"/>
  <c r="L5659" i="1"/>
  <c r="L5655" i="1"/>
  <c r="L5651" i="1"/>
  <c r="L5647" i="1"/>
  <c r="L5643" i="1"/>
  <c r="L5639" i="1"/>
  <c r="L5635" i="1"/>
  <c r="L5631" i="1"/>
  <c r="L5627" i="1"/>
  <c r="L5623" i="1"/>
  <c r="L5619" i="1"/>
  <c r="L5615" i="1"/>
  <c r="Q5615" i="1" s="1"/>
  <c r="L5611" i="1"/>
  <c r="L5607" i="1"/>
  <c r="L5603" i="1"/>
  <c r="L5599" i="1"/>
  <c r="L5595" i="1"/>
  <c r="L5591" i="1"/>
  <c r="L5587" i="1"/>
  <c r="L5583" i="1"/>
  <c r="L5579" i="1"/>
  <c r="L5575" i="1"/>
  <c r="L5571" i="1"/>
  <c r="L5567" i="1"/>
  <c r="L5563" i="1"/>
  <c r="L5559" i="1"/>
  <c r="L5555" i="1"/>
  <c r="L5551" i="1"/>
  <c r="L5547" i="1"/>
  <c r="L5543" i="1"/>
  <c r="L5539" i="1"/>
  <c r="L5535" i="1"/>
  <c r="L5531" i="1"/>
  <c r="L5527" i="1"/>
  <c r="L5523" i="1"/>
  <c r="L5519" i="1"/>
  <c r="Q5519" i="1" s="1"/>
  <c r="L5515" i="1"/>
  <c r="L5511" i="1"/>
  <c r="L5507" i="1"/>
  <c r="L5503" i="1"/>
  <c r="L5499" i="1"/>
  <c r="L5495" i="1"/>
  <c r="L5491" i="1"/>
  <c r="L5487" i="1"/>
  <c r="L5483" i="1"/>
  <c r="L5479" i="1"/>
  <c r="L5475" i="1"/>
  <c r="L5471" i="1"/>
  <c r="L5467" i="1"/>
  <c r="Q5467" i="1" s="1"/>
  <c r="L5463" i="1"/>
  <c r="Q5463" i="1" s="1"/>
  <c r="L5459" i="1"/>
  <c r="L5455" i="1"/>
  <c r="L5451" i="1"/>
  <c r="L5447" i="1"/>
  <c r="L5443" i="1"/>
  <c r="L5439" i="1"/>
  <c r="Q5439" i="1" s="1"/>
  <c r="L5435" i="1"/>
  <c r="L5431" i="1"/>
  <c r="L5427" i="1"/>
  <c r="L5423" i="1"/>
  <c r="L5419" i="1"/>
  <c r="Q5419" i="1" s="1"/>
  <c r="L5415" i="1"/>
  <c r="Q5415" i="1" s="1"/>
  <c r="L5411" i="1"/>
  <c r="L5407" i="1"/>
  <c r="L5403" i="1"/>
  <c r="L5399" i="1"/>
  <c r="L5395" i="1"/>
  <c r="L5391" i="1"/>
  <c r="Q5391" i="1" s="1"/>
  <c r="L5387" i="1"/>
  <c r="L5383" i="1"/>
  <c r="L5379" i="1"/>
  <c r="L5375" i="1"/>
  <c r="L5371" i="1"/>
  <c r="Q5371" i="1" s="1"/>
  <c r="L5367" i="1"/>
  <c r="Q5367" i="1" s="1"/>
  <c r="L5363" i="1"/>
  <c r="L5359" i="1"/>
  <c r="L5355" i="1"/>
  <c r="L5351" i="1"/>
  <c r="L5347" i="1"/>
  <c r="L5343" i="1"/>
  <c r="Q5343" i="1" s="1"/>
  <c r="L5339" i="1"/>
  <c r="L5335" i="1"/>
  <c r="L5331" i="1"/>
  <c r="L5327" i="1"/>
  <c r="L5323" i="1"/>
  <c r="Q5323" i="1" s="1"/>
  <c r="L5319" i="1"/>
  <c r="Q5319" i="1" s="1"/>
  <c r="L5315" i="1"/>
  <c r="L5311" i="1"/>
  <c r="L5307" i="1"/>
  <c r="L5303" i="1"/>
  <c r="L5299" i="1"/>
  <c r="L5295" i="1"/>
  <c r="Q5295" i="1" s="1"/>
  <c r="L5291" i="1"/>
  <c r="L5287" i="1"/>
  <c r="L5283" i="1"/>
  <c r="L5279" i="1"/>
  <c r="L5275" i="1"/>
  <c r="Q5275" i="1" s="1"/>
  <c r="L5271" i="1"/>
  <c r="Q5271" i="1" s="1"/>
  <c r="L5267" i="1"/>
  <c r="L5263" i="1"/>
  <c r="L5259" i="1"/>
  <c r="L5255" i="1"/>
  <c r="L5251" i="1"/>
  <c r="L5247" i="1"/>
  <c r="Q5247" i="1" s="1"/>
  <c r="L5243" i="1"/>
  <c r="L5239" i="1"/>
  <c r="L5235" i="1"/>
  <c r="L5231" i="1"/>
  <c r="L5227" i="1"/>
  <c r="Q5227" i="1" s="1"/>
  <c r="L5223" i="1"/>
  <c r="L5219" i="1"/>
  <c r="L5215" i="1"/>
  <c r="L5211" i="1"/>
  <c r="L5207" i="1"/>
  <c r="Q5207" i="1" s="1"/>
  <c r="L5203" i="1"/>
  <c r="L5199" i="1"/>
  <c r="L5195" i="1"/>
  <c r="L5191" i="1"/>
  <c r="L5187" i="1"/>
  <c r="L5183" i="1"/>
  <c r="Q5183" i="1" s="1"/>
  <c r="L5179" i="1"/>
  <c r="L5175" i="1"/>
  <c r="L5171" i="1"/>
  <c r="L5167" i="1"/>
  <c r="L5163" i="1"/>
  <c r="L5159" i="1"/>
  <c r="Q5159" i="1" s="1"/>
  <c r="L5155" i="1"/>
  <c r="L5151" i="1"/>
  <c r="L5147" i="1"/>
  <c r="L5143" i="1"/>
  <c r="L5139" i="1"/>
  <c r="L5135" i="1"/>
  <c r="Q5135" i="1" s="1"/>
  <c r="L5131" i="1"/>
  <c r="L5127" i="1"/>
  <c r="L5123" i="1"/>
  <c r="L5119" i="1"/>
  <c r="L5115" i="1"/>
  <c r="L5111" i="1"/>
  <c r="L5107" i="1"/>
  <c r="L5103" i="1"/>
  <c r="L5099" i="1"/>
  <c r="L5095" i="1"/>
  <c r="L5091" i="1"/>
  <c r="L5087" i="1"/>
  <c r="L5083" i="1"/>
  <c r="L5079" i="1"/>
  <c r="L5075" i="1"/>
  <c r="Q5075" i="1" s="1"/>
  <c r="L5071" i="1"/>
  <c r="L5067" i="1"/>
  <c r="L5063" i="1"/>
  <c r="L5059" i="1"/>
  <c r="L5055" i="1"/>
  <c r="L5051" i="1"/>
  <c r="L5047" i="1"/>
  <c r="L5043" i="1"/>
  <c r="L5039" i="1"/>
  <c r="L5035" i="1"/>
  <c r="L5031" i="1"/>
  <c r="L5027" i="1"/>
  <c r="Q5027" i="1" s="1"/>
  <c r="L5023" i="1"/>
  <c r="L5019" i="1"/>
  <c r="L5015" i="1"/>
  <c r="L5011" i="1"/>
  <c r="L5007" i="1"/>
  <c r="L5003" i="1"/>
  <c r="L4999" i="1"/>
  <c r="L4995" i="1"/>
  <c r="L4991" i="1"/>
  <c r="L4987" i="1"/>
  <c r="L4983" i="1"/>
  <c r="L4979" i="1"/>
  <c r="Q4979" i="1" s="1"/>
  <c r="L4975" i="1"/>
  <c r="L4971" i="1"/>
  <c r="L4967" i="1"/>
  <c r="L4963" i="1"/>
  <c r="L4959" i="1"/>
  <c r="L4955" i="1"/>
  <c r="L4951" i="1"/>
  <c r="L4947" i="1"/>
  <c r="L4943" i="1"/>
  <c r="Q4943" i="1" s="1"/>
  <c r="L4939" i="1"/>
  <c r="L4935" i="1"/>
  <c r="L4931" i="1"/>
  <c r="L4927" i="1"/>
  <c r="L4923" i="1"/>
  <c r="L4919" i="1"/>
  <c r="L4915" i="1"/>
  <c r="L4911" i="1"/>
  <c r="L4907" i="1"/>
  <c r="L4903" i="1"/>
  <c r="L4899" i="1"/>
  <c r="L4895" i="1"/>
  <c r="Q4895" i="1" s="1"/>
  <c r="L4891" i="1"/>
  <c r="Q4891" i="1" s="1"/>
  <c r="L4887" i="1"/>
  <c r="L4883" i="1"/>
  <c r="L4879" i="1"/>
  <c r="L4875" i="1"/>
  <c r="L4871" i="1"/>
  <c r="L4867" i="1"/>
  <c r="L4863" i="1"/>
  <c r="L4859" i="1"/>
  <c r="L4855" i="1"/>
  <c r="L4851" i="1"/>
  <c r="L4847" i="1"/>
  <c r="L4843" i="1"/>
  <c r="L4839" i="1"/>
  <c r="L4835" i="1"/>
  <c r="L4831" i="1"/>
  <c r="L4827" i="1"/>
  <c r="L4823" i="1"/>
  <c r="Q4823" i="1" s="1"/>
  <c r="L4819" i="1"/>
  <c r="L4815" i="1"/>
  <c r="L4811" i="1"/>
  <c r="L4807" i="1"/>
  <c r="L4803" i="1"/>
  <c r="L4799" i="1"/>
  <c r="Q4799" i="1" s="1"/>
  <c r="L4795" i="1"/>
  <c r="Q4795" i="1" s="1"/>
  <c r="L4791" i="1"/>
  <c r="L4787" i="1"/>
  <c r="L4783" i="1"/>
  <c r="Q4783" i="1" s="1"/>
  <c r="L4779" i="1"/>
  <c r="L4775" i="1"/>
  <c r="L4771" i="1"/>
  <c r="L4767" i="1"/>
  <c r="L4763" i="1"/>
  <c r="L4759" i="1"/>
  <c r="Q4759" i="1" s="1"/>
  <c r="L4755" i="1"/>
  <c r="L4751" i="1"/>
  <c r="L4747" i="1"/>
  <c r="Q4747" i="1" s="1"/>
  <c r="L4743" i="1"/>
  <c r="L4739" i="1"/>
  <c r="L4735" i="1"/>
  <c r="L4731" i="1"/>
  <c r="L4727" i="1"/>
  <c r="L4723" i="1"/>
  <c r="Q4723" i="1" s="1"/>
  <c r="L4719" i="1"/>
  <c r="L4715" i="1"/>
  <c r="L4711" i="1"/>
  <c r="L4707" i="1"/>
  <c r="L4703" i="1"/>
  <c r="L4699" i="1"/>
  <c r="Q4699" i="1" s="1"/>
  <c r="L4695" i="1"/>
  <c r="L4691" i="1"/>
  <c r="L4687" i="1"/>
  <c r="Q4687" i="1" s="1"/>
  <c r="L4683" i="1"/>
  <c r="L4679" i="1"/>
  <c r="L4675" i="1"/>
  <c r="Q4675" i="1" s="1"/>
  <c r="L4671" i="1"/>
  <c r="L4667" i="1"/>
  <c r="L4663" i="1"/>
  <c r="L4659" i="1"/>
  <c r="L4655" i="1"/>
  <c r="Q4655" i="1" s="1"/>
  <c r="L4651" i="1"/>
  <c r="L4647" i="1"/>
  <c r="L4643" i="1"/>
  <c r="L4639" i="1"/>
  <c r="L4635" i="1"/>
  <c r="L4631" i="1"/>
  <c r="L4627" i="1"/>
  <c r="L4623" i="1"/>
  <c r="L4619" i="1"/>
  <c r="Q4619" i="1" s="1"/>
  <c r="L4615" i="1"/>
  <c r="L4611" i="1"/>
  <c r="L4607" i="1"/>
  <c r="Q4607" i="1" s="1"/>
  <c r="L4603" i="1"/>
  <c r="L4599" i="1"/>
  <c r="L4595" i="1"/>
  <c r="L4591" i="1"/>
  <c r="L4587" i="1"/>
  <c r="L4583" i="1"/>
  <c r="L4579" i="1"/>
  <c r="L4575" i="1"/>
  <c r="L4571" i="1"/>
  <c r="Q4571" i="1" s="1"/>
  <c r="L4567" i="1"/>
  <c r="L4563" i="1"/>
  <c r="L4559" i="1"/>
  <c r="Q4559" i="1" s="1"/>
  <c r="L4555" i="1"/>
  <c r="L4551" i="1"/>
  <c r="L4547" i="1"/>
  <c r="L4543" i="1"/>
  <c r="L4539" i="1"/>
  <c r="L4535" i="1"/>
  <c r="L4531" i="1"/>
  <c r="L4527" i="1"/>
  <c r="L4523" i="1"/>
  <c r="L4519" i="1"/>
  <c r="L4515" i="1"/>
  <c r="L4511" i="1"/>
  <c r="L4507" i="1"/>
  <c r="L4503" i="1"/>
  <c r="L4499" i="1"/>
  <c r="Q4499" i="1" s="1"/>
  <c r="L4495" i="1"/>
  <c r="L4491" i="1"/>
  <c r="L4487" i="1"/>
  <c r="L4483" i="1"/>
  <c r="L4479" i="1"/>
  <c r="L4475" i="1"/>
  <c r="L4471" i="1"/>
  <c r="L4467" i="1"/>
  <c r="L4463" i="1"/>
  <c r="L4459" i="1"/>
  <c r="L4455" i="1"/>
  <c r="L4451" i="1"/>
  <c r="Q4451" i="1" s="1"/>
  <c r="L4447" i="1"/>
  <c r="L4443" i="1"/>
  <c r="L4439" i="1"/>
  <c r="L4435" i="1"/>
  <c r="L4431" i="1"/>
  <c r="L4427" i="1"/>
  <c r="L4423" i="1"/>
  <c r="L4419" i="1"/>
  <c r="L4415" i="1"/>
  <c r="L4411" i="1"/>
  <c r="L4407" i="1"/>
  <c r="L4403" i="1"/>
  <c r="L4399" i="1"/>
  <c r="L4395" i="1"/>
  <c r="L4391" i="1"/>
  <c r="L4387" i="1"/>
  <c r="L4383" i="1"/>
  <c r="L4379" i="1"/>
  <c r="L4375" i="1"/>
  <c r="L4371" i="1"/>
  <c r="L4367" i="1"/>
  <c r="Q4367" i="1" s="1"/>
  <c r="L4363" i="1"/>
  <c r="L4359" i="1"/>
  <c r="L4355" i="1"/>
  <c r="Q4355" i="1" s="1"/>
  <c r="L4351" i="1"/>
  <c r="Q4351" i="1" s="1"/>
  <c r="L4347" i="1"/>
  <c r="L4343" i="1"/>
  <c r="L4339" i="1"/>
  <c r="L4335" i="1"/>
  <c r="L4331" i="1"/>
  <c r="L4327" i="1"/>
  <c r="L4323" i="1"/>
  <c r="L4319" i="1"/>
  <c r="Q4319" i="1" s="1"/>
  <c r="L4315" i="1"/>
  <c r="L4311" i="1"/>
  <c r="L4307" i="1"/>
  <c r="L4303" i="1"/>
  <c r="Q4303" i="1" s="1"/>
  <c r="L4299" i="1"/>
  <c r="L4295" i="1"/>
  <c r="L4291" i="1"/>
  <c r="L4287" i="1"/>
  <c r="L4283" i="1"/>
  <c r="L4279" i="1"/>
  <c r="Q4279" i="1" s="1"/>
  <c r="L4275" i="1"/>
  <c r="L4271" i="1"/>
  <c r="L4267" i="1"/>
  <c r="L4263" i="1"/>
  <c r="L4259" i="1"/>
  <c r="L4255" i="1"/>
  <c r="L4251" i="1"/>
  <c r="L4247" i="1"/>
  <c r="L4243" i="1"/>
  <c r="Q4243" i="1" s="1"/>
  <c r="L4239" i="1"/>
  <c r="L4235" i="1"/>
  <c r="L4231" i="1"/>
  <c r="L4227" i="1"/>
  <c r="L4223" i="1"/>
  <c r="L4219" i="1"/>
  <c r="L4215" i="1"/>
  <c r="L4211" i="1"/>
  <c r="L4207" i="1"/>
  <c r="Q4207" i="1" s="1"/>
  <c r="L4203" i="1"/>
  <c r="L4199" i="1"/>
  <c r="L4195" i="1"/>
  <c r="L4191" i="1"/>
  <c r="L4187" i="1"/>
  <c r="L4183" i="1"/>
  <c r="Q4183" i="1" s="1"/>
  <c r="L4179" i="1"/>
  <c r="L4175" i="1"/>
  <c r="L4171" i="1"/>
  <c r="Q4171" i="1" s="1"/>
  <c r="L4167" i="1"/>
  <c r="L4163" i="1"/>
  <c r="L4159" i="1"/>
  <c r="L4155" i="1"/>
  <c r="L4151" i="1"/>
  <c r="Q4151" i="1" s="1"/>
  <c r="L4147" i="1"/>
  <c r="L4143" i="1"/>
  <c r="L4139" i="1"/>
  <c r="Q4139" i="1" s="1"/>
  <c r="L4135" i="1"/>
  <c r="L4131" i="1"/>
  <c r="L4127" i="1"/>
  <c r="Q4127" i="1" s="1"/>
  <c r="L4123" i="1"/>
  <c r="L4119" i="1"/>
  <c r="L4115" i="1"/>
  <c r="L4111" i="1"/>
  <c r="L4107" i="1"/>
  <c r="L4103" i="1"/>
  <c r="Q4103" i="1" s="1"/>
  <c r="L4099" i="1"/>
  <c r="L4095" i="1"/>
  <c r="L4091" i="1"/>
  <c r="Q4091" i="1" s="1"/>
  <c r="L4087" i="1"/>
  <c r="L4083" i="1"/>
  <c r="L4079" i="1"/>
  <c r="L4075" i="1"/>
  <c r="L4071" i="1"/>
  <c r="L4067" i="1"/>
  <c r="L4063" i="1"/>
  <c r="L4059" i="1"/>
  <c r="L4055" i="1"/>
  <c r="L4051" i="1"/>
  <c r="L4047" i="1"/>
  <c r="L4043" i="1"/>
  <c r="L4039" i="1"/>
  <c r="L4035" i="1"/>
  <c r="L4031" i="1"/>
  <c r="L4027" i="1"/>
  <c r="L4023" i="1"/>
  <c r="L4019" i="1"/>
  <c r="L4015" i="1"/>
  <c r="L4011" i="1"/>
  <c r="L4007" i="1"/>
  <c r="L4003" i="1"/>
  <c r="L3999" i="1"/>
  <c r="L3995" i="1"/>
  <c r="L3991" i="1"/>
  <c r="L3987" i="1"/>
  <c r="L3983" i="1"/>
  <c r="L3979" i="1"/>
  <c r="L3975" i="1"/>
  <c r="L3971" i="1"/>
  <c r="L3967" i="1"/>
  <c r="L3963" i="1"/>
  <c r="L3959" i="1"/>
  <c r="L3955" i="1"/>
  <c r="L3951" i="1"/>
  <c r="L3947" i="1"/>
  <c r="L3943" i="1"/>
  <c r="L3939" i="1"/>
  <c r="L3935" i="1"/>
  <c r="Q3935" i="1" s="1"/>
  <c r="L3931" i="1"/>
  <c r="L3927" i="1"/>
  <c r="Q3927" i="1" s="1"/>
  <c r="L3923" i="1"/>
  <c r="L3919" i="1"/>
  <c r="L3915" i="1"/>
  <c r="L3911" i="1"/>
  <c r="L3907" i="1"/>
  <c r="L3903" i="1"/>
  <c r="Q3903" i="1" s="1"/>
  <c r="L3899" i="1"/>
  <c r="L3895" i="1"/>
  <c r="L3891" i="1"/>
  <c r="L3887" i="1"/>
  <c r="L3883" i="1"/>
  <c r="L3879" i="1"/>
  <c r="L3875" i="1"/>
  <c r="L3871" i="1"/>
  <c r="L3867" i="1"/>
  <c r="L3863" i="1"/>
  <c r="L3859" i="1"/>
  <c r="L3855" i="1"/>
  <c r="Q3855" i="1" s="1"/>
  <c r="L3851" i="1"/>
  <c r="L3847" i="1"/>
  <c r="L3843" i="1"/>
  <c r="L3839" i="1"/>
  <c r="L3835" i="1"/>
  <c r="L3831" i="1"/>
  <c r="L3827" i="1"/>
  <c r="L3823" i="1"/>
  <c r="L3819" i="1"/>
  <c r="L3815" i="1"/>
  <c r="L3811" i="1"/>
  <c r="L3807" i="1"/>
  <c r="L3803" i="1"/>
  <c r="L3799" i="1"/>
  <c r="L3795" i="1"/>
  <c r="L3791" i="1"/>
  <c r="L3787" i="1"/>
  <c r="L3783" i="1"/>
  <c r="L3779" i="1"/>
  <c r="L3775" i="1"/>
  <c r="L3771" i="1"/>
  <c r="L3767" i="1"/>
  <c r="L3763" i="1"/>
  <c r="L3759" i="1"/>
  <c r="L3755" i="1"/>
  <c r="L3751" i="1"/>
  <c r="L3747" i="1"/>
  <c r="L3743" i="1"/>
  <c r="L3739" i="1"/>
  <c r="L3735" i="1"/>
  <c r="L3731" i="1"/>
  <c r="L3727" i="1"/>
  <c r="L3723" i="1"/>
  <c r="L3719" i="1"/>
  <c r="L3715" i="1"/>
  <c r="L3711" i="1"/>
  <c r="Q3711" i="1" s="1"/>
  <c r="L3707" i="1"/>
  <c r="L3703" i="1"/>
  <c r="L3699" i="1"/>
  <c r="L3695" i="1"/>
  <c r="L3691" i="1"/>
  <c r="L3687" i="1"/>
  <c r="L3683" i="1"/>
  <c r="L3679" i="1"/>
  <c r="L3675" i="1"/>
  <c r="L3671" i="1"/>
  <c r="L3667" i="1"/>
  <c r="L3663" i="1"/>
  <c r="Q3663" i="1" s="1"/>
  <c r="L3659" i="1"/>
  <c r="L3655" i="1"/>
  <c r="L3651" i="1"/>
  <c r="L3647" i="1"/>
  <c r="L3643" i="1"/>
  <c r="Q3643" i="1" s="1"/>
  <c r="L3639" i="1"/>
  <c r="L3635" i="1"/>
  <c r="L3631" i="1"/>
  <c r="L3627" i="1"/>
  <c r="L3623" i="1"/>
  <c r="L3619" i="1"/>
  <c r="L3615" i="1"/>
  <c r="Q3615" i="1" s="1"/>
  <c r="L3611" i="1"/>
  <c r="L3607" i="1"/>
  <c r="L3603" i="1"/>
  <c r="L3599" i="1"/>
  <c r="L3595" i="1"/>
  <c r="Q3595" i="1" s="1"/>
  <c r="L3591" i="1"/>
  <c r="L3587" i="1"/>
  <c r="L3583" i="1"/>
  <c r="L3579" i="1"/>
  <c r="L3575" i="1"/>
  <c r="L3571" i="1"/>
  <c r="L3567" i="1"/>
  <c r="L3563" i="1"/>
  <c r="L3559" i="1"/>
  <c r="L3555" i="1"/>
  <c r="Q3555" i="1" s="1"/>
  <c r="L3551" i="1"/>
  <c r="L3547" i="1"/>
  <c r="Q3547" i="1" s="1"/>
  <c r="L3543" i="1"/>
  <c r="L3539" i="1"/>
  <c r="L3535" i="1"/>
  <c r="Q3535" i="1" s="1"/>
  <c r="L3531" i="1"/>
  <c r="L3527" i="1"/>
  <c r="L3523" i="1"/>
  <c r="L3519" i="1"/>
  <c r="L3515" i="1"/>
  <c r="L3511" i="1"/>
  <c r="L3507" i="1"/>
  <c r="L3503" i="1"/>
  <c r="L3499" i="1"/>
  <c r="L3495" i="1"/>
  <c r="L3491" i="1"/>
  <c r="L3487" i="1"/>
  <c r="L3483" i="1"/>
  <c r="L3479" i="1"/>
  <c r="L3475" i="1"/>
  <c r="L3471" i="1"/>
  <c r="L3467" i="1"/>
  <c r="L3463" i="1"/>
  <c r="L3459" i="1"/>
  <c r="L3455" i="1"/>
  <c r="L3451" i="1"/>
  <c r="Q3451" i="1" s="1"/>
  <c r="L3447" i="1"/>
  <c r="L3443" i="1"/>
  <c r="L3439" i="1"/>
  <c r="L3435" i="1"/>
  <c r="L3431" i="1"/>
  <c r="L3427" i="1"/>
  <c r="L3423" i="1"/>
  <c r="L3419" i="1"/>
  <c r="L3415" i="1"/>
  <c r="L3411" i="1"/>
  <c r="L3407" i="1"/>
  <c r="L3403" i="1"/>
  <c r="Q3403" i="1" s="1"/>
  <c r="L3399" i="1"/>
  <c r="L3395" i="1"/>
  <c r="L3391" i="1"/>
  <c r="L3387" i="1"/>
  <c r="L3383" i="1"/>
  <c r="L3379" i="1"/>
  <c r="L3375" i="1"/>
  <c r="L3371" i="1"/>
  <c r="L3367" i="1"/>
  <c r="L3363" i="1"/>
  <c r="L3359" i="1"/>
  <c r="L3355" i="1"/>
  <c r="L3351" i="1"/>
  <c r="L3347" i="1"/>
  <c r="L3343" i="1"/>
  <c r="L3339" i="1"/>
  <c r="L3335" i="1"/>
  <c r="L3331" i="1"/>
  <c r="L3327" i="1"/>
  <c r="L3323" i="1"/>
  <c r="L3319" i="1"/>
  <c r="Q3319" i="1" s="1"/>
  <c r="L3315" i="1"/>
  <c r="L3311" i="1"/>
  <c r="L3307" i="1"/>
  <c r="Q3307" i="1" s="1"/>
  <c r="L3303" i="1"/>
  <c r="L3299" i="1"/>
  <c r="L3295" i="1"/>
  <c r="L3291" i="1"/>
  <c r="L3287" i="1"/>
  <c r="L3283" i="1"/>
  <c r="L3279" i="1"/>
  <c r="L3275" i="1"/>
  <c r="L8755" i="1"/>
  <c r="L8691" i="1"/>
  <c r="Q8691" i="1" s="1"/>
  <c r="L8627" i="1"/>
  <c r="L8563" i="1"/>
  <c r="Q8563" i="1" s="1"/>
  <c r="L8499" i="1"/>
  <c r="L8435" i="1"/>
  <c r="L8371" i="1"/>
  <c r="Q8371" i="1" s="1"/>
  <c r="L8307" i="1"/>
  <c r="L8243" i="1"/>
  <c r="L8179" i="1"/>
  <c r="L8115" i="1"/>
  <c r="L8067" i="1"/>
  <c r="L8026" i="1"/>
  <c r="Q8026" i="1" s="1"/>
  <c r="L7982" i="1"/>
  <c r="L7939" i="1"/>
  <c r="L7898" i="1"/>
  <c r="Q7898" i="1" s="1"/>
  <c r="L7854" i="1"/>
  <c r="L7811" i="1"/>
  <c r="Q7811" i="1" s="1"/>
  <c r="L7770" i="1"/>
  <c r="Q7770" i="1" s="1"/>
  <c r="L7745" i="1"/>
  <c r="L7724" i="1"/>
  <c r="L7703" i="1"/>
  <c r="L7681" i="1"/>
  <c r="L7660" i="1"/>
  <c r="L7641" i="1"/>
  <c r="L7625" i="1"/>
  <c r="Q7625" i="1" s="1"/>
  <c r="L7609" i="1"/>
  <c r="L7593" i="1"/>
  <c r="Q7593" i="1" s="1"/>
  <c r="L7577" i="1"/>
  <c r="Q7577" i="1" s="1"/>
  <c r="L7561" i="1"/>
  <c r="L7545" i="1"/>
  <c r="L7529" i="1"/>
  <c r="L7513" i="1"/>
  <c r="L7497" i="1"/>
  <c r="Q7497" i="1" s="1"/>
  <c r="L7481" i="1"/>
  <c r="L7465" i="1"/>
  <c r="L7449" i="1"/>
  <c r="L7433" i="1"/>
  <c r="L7417" i="1"/>
  <c r="L7401" i="1"/>
  <c r="L7385" i="1"/>
  <c r="Q7385" i="1" s="1"/>
  <c r="L7369" i="1"/>
  <c r="L7353" i="1"/>
  <c r="Q7353" i="1" s="1"/>
  <c r="L7337" i="1"/>
  <c r="L7321" i="1"/>
  <c r="L7305" i="1"/>
  <c r="L7289" i="1"/>
  <c r="L7276" i="1"/>
  <c r="L7265" i="1"/>
  <c r="L7254" i="1"/>
  <c r="Q7254" i="1" s="1"/>
  <c r="L7244" i="1"/>
  <c r="L7233" i="1"/>
  <c r="Q7233" i="1" s="1"/>
  <c r="L7222" i="1"/>
  <c r="L7212" i="1"/>
  <c r="L7201" i="1"/>
  <c r="L7190" i="1"/>
  <c r="L7180" i="1"/>
  <c r="Q7180" i="1" s="1"/>
  <c r="L7169" i="1"/>
  <c r="L7158" i="1"/>
  <c r="L7148" i="1"/>
  <c r="L7137" i="1"/>
  <c r="L7126" i="1"/>
  <c r="L7116" i="1"/>
  <c r="L7105" i="1"/>
  <c r="L7094" i="1"/>
  <c r="L7084" i="1"/>
  <c r="L7073" i="1"/>
  <c r="L7062" i="1"/>
  <c r="L7052" i="1"/>
  <c r="L7041" i="1"/>
  <c r="L7030" i="1"/>
  <c r="L7020" i="1"/>
  <c r="L7009" i="1"/>
  <c r="Q7009" i="1" s="1"/>
  <c r="L6998" i="1"/>
  <c r="L6988" i="1"/>
  <c r="L6977" i="1"/>
  <c r="L6966" i="1"/>
  <c r="Q6966" i="1" s="1"/>
  <c r="L6956" i="1"/>
  <c r="L6945" i="1"/>
  <c r="Q6945" i="1" s="1"/>
  <c r="L6934" i="1"/>
  <c r="L6924" i="1"/>
  <c r="L6913" i="1"/>
  <c r="L6902" i="1"/>
  <c r="Q6902" i="1" s="1"/>
  <c r="L6892" i="1"/>
  <c r="L6881" i="1"/>
  <c r="Q6881" i="1" s="1"/>
  <c r="L6870" i="1"/>
  <c r="L6860" i="1"/>
  <c r="L6849" i="1"/>
  <c r="L6838" i="1"/>
  <c r="L6828" i="1"/>
  <c r="L6817" i="1"/>
  <c r="L6806" i="1"/>
  <c r="L6796" i="1"/>
  <c r="L6785" i="1"/>
  <c r="L6774" i="1"/>
  <c r="Q6774" i="1" s="1"/>
  <c r="L6764" i="1"/>
  <c r="L6753" i="1"/>
  <c r="Q6753" i="1" s="1"/>
  <c r="L6742" i="1"/>
  <c r="L6732" i="1"/>
  <c r="L6721" i="1"/>
  <c r="L6710" i="1"/>
  <c r="L6700" i="1"/>
  <c r="L6692" i="1"/>
  <c r="L6684" i="1"/>
  <c r="L6676" i="1"/>
  <c r="Q6676" i="1" s="1"/>
  <c r="L6668" i="1"/>
  <c r="L6660" i="1"/>
  <c r="L6652" i="1"/>
  <c r="L6644" i="1"/>
  <c r="L6636" i="1"/>
  <c r="L6628" i="1"/>
  <c r="Q6628" i="1" s="1"/>
  <c r="L6620" i="1"/>
  <c r="L6612" i="1"/>
  <c r="L6604" i="1"/>
  <c r="L6596" i="1"/>
  <c r="L6588" i="1"/>
  <c r="L6580" i="1"/>
  <c r="Q6580" i="1" s="1"/>
  <c r="L6572" i="1"/>
  <c r="L6564" i="1"/>
  <c r="L6556" i="1"/>
  <c r="L6548" i="1"/>
  <c r="L6540" i="1"/>
  <c r="Q6540" i="1" s="1"/>
  <c r="L6532" i="1"/>
  <c r="Q6532" i="1" s="1"/>
  <c r="L6524" i="1"/>
  <c r="L6516" i="1"/>
  <c r="L6508" i="1"/>
  <c r="L6502" i="1"/>
  <c r="L6496" i="1"/>
  <c r="Q6496" i="1" s="1"/>
  <c r="L6491" i="1"/>
  <c r="L6486" i="1"/>
  <c r="L6480" i="1"/>
  <c r="L6476" i="1"/>
  <c r="L6472" i="1"/>
  <c r="L6468" i="1"/>
  <c r="L6464" i="1"/>
  <c r="L6460" i="1"/>
  <c r="L6456" i="1"/>
  <c r="L6452" i="1"/>
  <c r="Q6452" i="1" s="1"/>
  <c r="L6448" i="1"/>
  <c r="L6444" i="1"/>
  <c r="L6440" i="1"/>
  <c r="L6436" i="1"/>
  <c r="L6432" i="1"/>
  <c r="L6428" i="1"/>
  <c r="L6424" i="1"/>
  <c r="L6420" i="1"/>
  <c r="L6416" i="1"/>
  <c r="L6412" i="1"/>
  <c r="Q6412" i="1" s="1"/>
  <c r="L6408" i="1"/>
  <c r="L6404" i="1"/>
  <c r="L6400" i="1"/>
  <c r="L6396" i="1"/>
  <c r="L6392" i="1"/>
  <c r="Q6392" i="1" s="1"/>
  <c r="L6388" i="1"/>
  <c r="L6384" i="1"/>
  <c r="L6380" i="1"/>
  <c r="L6376" i="1"/>
  <c r="L6372" i="1"/>
  <c r="L6368" i="1"/>
  <c r="L6364" i="1"/>
  <c r="L6360" i="1"/>
  <c r="L6356" i="1"/>
  <c r="L6352" i="1"/>
  <c r="L6348" i="1"/>
  <c r="L6344" i="1"/>
  <c r="L6340" i="1"/>
  <c r="L6336" i="1"/>
  <c r="L6332" i="1"/>
  <c r="L6328" i="1"/>
  <c r="L6324" i="1"/>
  <c r="L6320" i="1"/>
  <c r="L6316" i="1"/>
  <c r="Q6316" i="1" s="1"/>
  <c r="L6312" i="1"/>
  <c r="L6308" i="1"/>
  <c r="L6304" i="1"/>
  <c r="Q6304" i="1" s="1"/>
  <c r="L6300" i="1"/>
  <c r="L6296" i="1"/>
  <c r="L6292" i="1"/>
  <c r="L6288" i="1"/>
  <c r="L6284" i="1"/>
  <c r="L6280" i="1"/>
  <c r="L6276" i="1"/>
  <c r="L6272" i="1"/>
  <c r="L6268" i="1"/>
  <c r="L6264" i="1"/>
  <c r="L6260" i="1"/>
  <c r="Q6260" i="1" s="1"/>
  <c r="L6256" i="1"/>
  <c r="L6252" i="1"/>
  <c r="L6248" i="1"/>
  <c r="L6244" i="1"/>
  <c r="L6240" i="1"/>
  <c r="Q6240" i="1" s="1"/>
  <c r="L6236" i="1"/>
  <c r="L6232" i="1"/>
  <c r="L6228" i="1"/>
  <c r="L6224" i="1"/>
  <c r="L6220" i="1"/>
  <c r="L6216" i="1"/>
  <c r="Q6216" i="1" s="1"/>
  <c r="L6212" i="1"/>
  <c r="Q6212" i="1" s="1"/>
  <c r="L6208" i="1"/>
  <c r="L6204" i="1"/>
  <c r="Q6204" i="1" s="1"/>
  <c r="L6200" i="1"/>
  <c r="L6196" i="1"/>
  <c r="L6192" i="1"/>
  <c r="Q6192" i="1" s="1"/>
  <c r="L6188" i="1"/>
  <c r="L6184" i="1"/>
  <c r="L6180" i="1"/>
  <c r="L6176" i="1"/>
  <c r="L6172" i="1"/>
  <c r="L6168" i="1"/>
  <c r="Q6168" i="1" s="1"/>
  <c r="L6164" i="1"/>
  <c r="Q6164" i="1" s="1"/>
  <c r="L6160" i="1"/>
  <c r="L6156" i="1"/>
  <c r="Q6156" i="1" s="1"/>
  <c r="L6152" i="1"/>
  <c r="L6148" i="1"/>
  <c r="L6144" i="1"/>
  <c r="Q6144" i="1" s="1"/>
  <c r="L6140" i="1"/>
  <c r="L6136" i="1"/>
  <c r="L6132" i="1"/>
  <c r="L6128" i="1"/>
  <c r="L6124" i="1"/>
  <c r="L6120" i="1"/>
  <c r="Q6120" i="1" s="1"/>
  <c r="L6116" i="1"/>
  <c r="Q6116" i="1" s="1"/>
  <c r="L6112" i="1"/>
  <c r="L6108" i="1"/>
  <c r="Q6108" i="1" s="1"/>
  <c r="L6104" i="1"/>
  <c r="L6100" i="1"/>
  <c r="L6096" i="1"/>
  <c r="Q6096" i="1" s="1"/>
  <c r="L6092" i="1"/>
  <c r="L6088" i="1"/>
  <c r="L6084" i="1"/>
  <c r="L6080" i="1"/>
  <c r="L6076" i="1"/>
  <c r="L6072" i="1"/>
  <c r="Q6072" i="1" s="1"/>
  <c r="L6068" i="1"/>
  <c r="Q6068" i="1" s="1"/>
  <c r="L6064" i="1"/>
  <c r="L6060" i="1"/>
  <c r="Q6060" i="1" s="1"/>
  <c r="L6056" i="1"/>
  <c r="L6052" i="1"/>
  <c r="L6048" i="1"/>
  <c r="Q6048" i="1" s="1"/>
  <c r="L6044" i="1"/>
  <c r="L6040" i="1"/>
  <c r="L6036" i="1"/>
  <c r="L6032" i="1"/>
  <c r="L6028" i="1"/>
  <c r="L6024" i="1"/>
  <c r="Q6024" i="1" s="1"/>
  <c r="L6020" i="1"/>
  <c r="Q6020" i="1" s="1"/>
  <c r="L6016" i="1"/>
  <c r="L6012" i="1"/>
  <c r="Q6012" i="1" s="1"/>
  <c r="L6008" i="1"/>
  <c r="L6004" i="1"/>
  <c r="L6000" i="1"/>
  <c r="Q6000" i="1" s="1"/>
  <c r="L5996" i="1"/>
  <c r="L5992" i="1"/>
  <c r="Q5992" i="1" s="1"/>
  <c r="L5988" i="1"/>
  <c r="L5984" i="1"/>
  <c r="L5980" i="1"/>
  <c r="Q5980" i="1" s="1"/>
  <c r="L5976" i="1"/>
  <c r="L5972" i="1"/>
  <c r="L5968" i="1"/>
  <c r="Q5968" i="1" s="1"/>
  <c r="L5964" i="1"/>
  <c r="L5960" i="1"/>
  <c r="L5956" i="1"/>
  <c r="Q5956" i="1" s="1"/>
  <c r="L5952" i="1"/>
  <c r="L5948" i="1"/>
  <c r="L5944" i="1"/>
  <c r="Q5944" i="1" s="1"/>
  <c r="L5940" i="1"/>
  <c r="L5936" i="1"/>
  <c r="L5932" i="1"/>
  <c r="Q5932" i="1" s="1"/>
  <c r="L5928" i="1"/>
  <c r="L5924" i="1"/>
  <c r="L5920" i="1"/>
  <c r="Q5920" i="1" s="1"/>
  <c r="L5916" i="1"/>
  <c r="L5912" i="1"/>
  <c r="L5908" i="1"/>
  <c r="Q5908" i="1" s="1"/>
  <c r="L5904" i="1"/>
  <c r="L5900" i="1"/>
  <c r="L5896" i="1"/>
  <c r="Q5896" i="1" s="1"/>
  <c r="L5892" i="1"/>
  <c r="L5888" i="1"/>
  <c r="L5884" i="1"/>
  <c r="Q5884" i="1" s="1"/>
  <c r="L5880" i="1"/>
  <c r="L5876" i="1"/>
  <c r="L5872" i="1"/>
  <c r="Q5872" i="1" s="1"/>
  <c r="L5868" i="1"/>
  <c r="L5864" i="1"/>
  <c r="L5860" i="1"/>
  <c r="Q5860" i="1" s="1"/>
  <c r="L5856" i="1"/>
  <c r="L5852" i="1"/>
  <c r="L5848" i="1"/>
  <c r="Q5848" i="1" s="1"/>
  <c r="L5844" i="1"/>
  <c r="L5840" i="1"/>
  <c r="L5836" i="1"/>
  <c r="Q5836" i="1" s="1"/>
  <c r="L5832" i="1"/>
  <c r="L5828" i="1"/>
  <c r="L5824" i="1"/>
  <c r="Q5824" i="1" s="1"/>
  <c r="L5820" i="1"/>
  <c r="L5816" i="1"/>
  <c r="L5812" i="1"/>
  <c r="Q5812" i="1" s="1"/>
  <c r="L5808" i="1"/>
  <c r="L5804" i="1"/>
  <c r="L5800" i="1"/>
  <c r="Q5800" i="1" s="1"/>
  <c r="L5796" i="1"/>
  <c r="L5792" i="1"/>
  <c r="L5788" i="1"/>
  <c r="Q5788" i="1" s="1"/>
  <c r="L5784" i="1"/>
  <c r="L5780" i="1"/>
  <c r="L5776" i="1"/>
  <c r="Q5776" i="1" s="1"/>
  <c r="L5772" i="1"/>
  <c r="L5768" i="1"/>
  <c r="L5764" i="1"/>
  <c r="Q5764" i="1" s="1"/>
  <c r="L5760" i="1"/>
  <c r="L5756" i="1"/>
  <c r="L5752" i="1"/>
  <c r="Q5752" i="1" s="1"/>
  <c r="L5748" i="1"/>
  <c r="L5744" i="1"/>
  <c r="L5740" i="1"/>
  <c r="Q5740" i="1" s="1"/>
  <c r="L5736" i="1"/>
  <c r="Q5736" i="1" s="1"/>
  <c r="L5732" i="1"/>
  <c r="L5728" i="1"/>
  <c r="L5724" i="1"/>
  <c r="L5720" i="1"/>
  <c r="L5716" i="1"/>
  <c r="L5712" i="1"/>
  <c r="L5708" i="1"/>
  <c r="L5704" i="1"/>
  <c r="L5700" i="1"/>
  <c r="L5696" i="1"/>
  <c r="L5692" i="1"/>
  <c r="Q5692" i="1" s="1"/>
  <c r="L5688" i="1"/>
  <c r="L5684" i="1"/>
  <c r="L5680" i="1"/>
  <c r="L5676" i="1"/>
  <c r="L5672" i="1"/>
  <c r="L5668" i="1"/>
  <c r="L5664" i="1"/>
  <c r="L5660" i="1"/>
  <c r="Q5660" i="1" s="1"/>
  <c r="L5656" i="1"/>
  <c r="L5652" i="1"/>
  <c r="L5648" i="1"/>
  <c r="L5644" i="1"/>
  <c r="L5640" i="1"/>
  <c r="Q5640" i="1" s="1"/>
  <c r="L5636" i="1"/>
  <c r="L5632" i="1"/>
  <c r="L5628" i="1"/>
  <c r="L5624" i="1"/>
  <c r="L5620" i="1"/>
  <c r="L5616" i="1"/>
  <c r="L5612" i="1"/>
  <c r="L5608" i="1"/>
  <c r="L5604" i="1"/>
  <c r="L5600" i="1"/>
  <c r="L5596" i="1"/>
  <c r="Q5596" i="1" s="1"/>
  <c r="L5592" i="1"/>
  <c r="Q5592" i="1" s="1"/>
  <c r="L5588" i="1"/>
  <c r="L5584" i="1"/>
  <c r="L5580" i="1"/>
  <c r="L5576" i="1"/>
  <c r="L5572" i="1"/>
  <c r="L5568" i="1"/>
  <c r="L5564" i="1"/>
  <c r="Q5564" i="1" s="1"/>
  <c r="L5560" i="1"/>
  <c r="L5556" i="1"/>
  <c r="L5552" i="1"/>
  <c r="Q5552" i="1" s="1"/>
  <c r="L5548" i="1"/>
  <c r="L5544" i="1"/>
  <c r="Q5544" i="1" s="1"/>
  <c r="L5540" i="1"/>
  <c r="L5536" i="1"/>
  <c r="L5532" i="1"/>
  <c r="L5528" i="1"/>
  <c r="L5524" i="1"/>
  <c r="L5520" i="1"/>
  <c r="L5516" i="1"/>
  <c r="L5512" i="1"/>
  <c r="L5508" i="1"/>
  <c r="L5504" i="1"/>
  <c r="L5500" i="1"/>
  <c r="Q5500" i="1" s="1"/>
  <c r="L5496" i="1"/>
  <c r="L5492" i="1"/>
  <c r="L5488" i="1"/>
  <c r="L5484" i="1"/>
  <c r="Q5484" i="1" s="1"/>
  <c r="L5480" i="1"/>
  <c r="L5476" i="1"/>
  <c r="L5472" i="1"/>
  <c r="L5468" i="1"/>
  <c r="L5464" i="1"/>
  <c r="L5460" i="1"/>
  <c r="L5456" i="1"/>
  <c r="L5452" i="1"/>
  <c r="Q5452" i="1" s="1"/>
  <c r="L5448" i="1"/>
  <c r="L5444" i="1"/>
  <c r="L5440" i="1"/>
  <c r="L5436" i="1"/>
  <c r="L5432" i="1"/>
  <c r="L5428" i="1"/>
  <c r="L5424" i="1"/>
  <c r="L5420" i="1"/>
  <c r="L5416" i="1"/>
  <c r="L5412" i="1"/>
  <c r="L5408" i="1"/>
  <c r="L5404" i="1"/>
  <c r="L5400" i="1"/>
  <c r="L5396" i="1"/>
  <c r="Q5396" i="1" s="1"/>
  <c r="L5392" i="1"/>
  <c r="L5388" i="1"/>
  <c r="L5384" i="1"/>
  <c r="L5380" i="1"/>
  <c r="L5376" i="1"/>
  <c r="L5372" i="1"/>
  <c r="L5368" i="1"/>
  <c r="Q5368" i="1" s="1"/>
  <c r="L5364" i="1"/>
  <c r="L5360" i="1"/>
  <c r="L5356" i="1"/>
  <c r="Q5356" i="1" s="1"/>
  <c r="L5352" i="1"/>
  <c r="L5348" i="1"/>
  <c r="L5344" i="1"/>
  <c r="L5340" i="1"/>
  <c r="L5336" i="1"/>
  <c r="L5332" i="1"/>
  <c r="L5328" i="1"/>
  <c r="L5324" i="1"/>
  <c r="L5320" i="1"/>
  <c r="L5316" i="1"/>
  <c r="L5312" i="1"/>
  <c r="Q5312" i="1" s="1"/>
  <c r="L5308" i="1"/>
  <c r="L5304" i="1"/>
  <c r="L5300" i="1"/>
  <c r="L5296" i="1"/>
  <c r="Q5296" i="1" s="1"/>
  <c r="L5292" i="1"/>
  <c r="L5288" i="1"/>
  <c r="L5284" i="1"/>
  <c r="L5280" i="1"/>
  <c r="L5276" i="1"/>
  <c r="L5272" i="1"/>
  <c r="L5268" i="1"/>
  <c r="L5264" i="1"/>
  <c r="L5260" i="1"/>
  <c r="Q5260" i="1" s="1"/>
  <c r="L5256" i="1"/>
  <c r="L5252" i="1"/>
  <c r="L5248" i="1"/>
  <c r="L5244" i="1"/>
  <c r="L5240" i="1"/>
  <c r="L5236" i="1"/>
  <c r="L5232" i="1"/>
  <c r="L5228" i="1"/>
  <c r="L5224" i="1"/>
  <c r="L5220" i="1"/>
  <c r="L5216" i="1"/>
  <c r="L5212" i="1"/>
  <c r="Q5212" i="1" s="1"/>
  <c r="L5208" i="1"/>
  <c r="L5204" i="1"/>
  <c r="L5200" i="1"/>
  <c r="L5196" i="1"/>
  <c r="Q5196" i="1" s="1"/>
  <c r="L5192" i="1"/>
  <c r="Q5192" i="1" s="1"/>
  <c r="L5188" i="1"/>
  <c r="L5184" i="1"/>
  <c r="L5180" i="1"/>
  <c r="L5176" i="1"/>
  <c r="L5172" i="1"/>
  <c r="L5168" i="1"/>
  <c r="L5164" i="1"/>
  <c r="Q5164" i="1" s="1"/>
  <c r="L5160" i="1"/>
  <c r="L5156" i="1"/>
  <c r="L5152" i="1"/>
  <c r="L5148" i="1"/>
  <c r="Q5148" i="1" s="1"/>
  <c r="L5144" i="1"/>
  <c r="Q5144" i="1" s="1"/>
  <c r="L5140" i="1"/>
  <c r="L5136" i="1"/>
  <c r="L5132" i="1"/>
  <c r="L5128" i="1"/>
  <c r="L5124" i="1"/>
  <c r="L5120" i="1"/>
  <c r="L5116" i="1"/>
  <c r="Q5116" i="1" s="1"/>
  <c r="L5112" i="1"/>
  <c r="L5108" i="1"/>
  <c r="L5104" i="1"/>
  <c r="L5100" i="1"/>
  <c r="L5096" i="1"/>
  <c r="L5092" i="1"/>
  <c r="L5088" i="1"/>
  <c r="L5084" i="1"/>
  <c r="L5080" i="1"/>
  <c r="L5076" i="1"/>
  <c r="L5072" i="1"/>
  <c r="L5068" i="1"/>
  <c r="L5064" i="1"/>
  <c r="L5060" i="1"/>
  <c r="L5056" i="1"/>
  <c r="L5052" i="1"/>
  <c r="L5048" i="1"/>
  <c r="L5044" i="1"/>
  <c r="L5040" i="1"/>
  <c r="L5036" i="1"/>
  <c r="Q5036" i="1" s="1"/>
  <c r="L5032" i="1"/>
  <c r="L5028" i="1"/>
  <c r="L5024" i="1"/>
  <c r="L5020" i="1"/>
  <c r="L5016" i="1"/>
  <c r="L5012" i="1"/>
  <c r="L5008" i="1"/>
  <c r="L5004" i="1"/>
  <c r="L5000" i="1"/>
  <c r="L4996" i="1"/>
  <c r="L4992" i="1"/>
  <c r="L4988" i="1"/>
  <c r="Q4988" i="1" s="1"/>
  <c r="L4984" i="1"/>
  <c r="L4980" i="1"/>
  <c r="L4976" i="1"/>
  <c r="L4972" i="1"/>
  <c r="L4968" i="1"/>
  <c r="Q4968" i="1" s="1"/>
  <c r="L4964" i="1"/>
  <c r="L4960" i="1"/>
  <c r="L4956" i="1"/>
  <c r="L4952" i="1"/>
  <c r="L4948" i="1"/>
  <c r="L4944" i="1"/>
  <c r="L4940" i="1"/>
  <c r="L4936" i="1"/>
  <c r="L4932" i="1"/>
  <c r="L4928" i="1"/>
  <c r="L4924" i="1"/>
  <c r="L4920" i="1"/>
  <c r="Q4920" i="1" s="1"/>
  <c r="L4916" i="1"/>
  <c r="L4912" i="1"/>
  <c r="L4908" i="1"/>
  <c r="L4904" i="1"/>
  <c r="L4900" i="1"/>
  <c r="L4896" i="1"/>
  <c r="L4892" i="1"/>
  <c r="L4888" i="1"/>
  <c r="L4884" i="1"/>
  <c r="L4880" i="1"/>
  <c r="L4876" i="1"/>
  <c r="L4872" i="1"/>
  <c r="Q4872" i="1" s="1"/>
  <c r="L4868" i="1"/>
  <c r="L4864" i="1"/>
  <c r="L4860" i="1"/>
  <c r="L4856" i="1"/>
  <c r="L4852" i="1"/>
  <c r="L4848" i="1"/>
  <c r="L4844" i="1"/>
  <c r="L4840" i="1"/>
  <c r="L4836" i="1"/>
  <c r="L4832" i="1"/>
  <c r="L4828" i="1"/>
  <c r="L4824" i="1"/>
  <c r="Q4824" i="1" s="1"/>
  <c r="L4820" i="1"/>
  <c r="L4816" i="1"/>
  <c r="L4812" i="1"/>
  <c r="L4808" i="1"/>
  <c r="L4804" i="1"/>
  <c r="L4800" i="1"/>
  <c r="L4796" i="1"/>
  <c r="L4792" i="1"/>
  <c r="Q4792" i="1" s="1"/>
  <c r="L4788" i="1"/>
  <c r="L4784" i="1"/>
  <c r="L4780" i="1"/>
  <c r="Q4780" i="1" s="1"/>
  <c r="L4776" i="1"/>
  <c r="L4772" i="1"/>
  <c r="L4768" i="1"/>
  <c r="Q4768" i="1" s="1"/>
  <c r="L4764" i="1"/>
  <c r="L4760" i="1"/>
  <c r="L4756" i="1"/>
  <c r="L4752" i="1"/>
  <c r="L4748" i="1"/>
  <c r="L4744" i="1"/>
  <c r="Q4744" i="1" s="1"/>
  <c r="L4740" i="1"/>
  <c r="L4736" i="1"/>
  <c r="L4732" i="1"/>
  <c r="Q4732" i="1" s="1"/>
  <c r="L4728" i="1"/>
  <c r="L4724" i="1"/>
  <c r="L4720" i="1"/>
  <c r="Q4720" i="1" s="1"/>
  <c r="L4716" i="1"/>
  <c r="L4712" i="1"/>
  <c r="L4708" i="1"/>
  <c r="L4704" i="1"/>
  <c r="L4700" i="1"/>
  <c r="L4696" i="1"/>
  <c r="Q4696" i="1" s="1"/>
  <c r="L4692" i="1"/>
  <c r="L4688" i="1"/>
  <c r="L4684" i="1"/>
  <c r="Q4684" i="1" s="1"/>
  <c r="L4680" i="1"/>
  <c r="L4676" i="1"/>
  <c r="L4672" i="1"/>
  <c r="Q4672" i="1" s="1"/>
  <c r="L4668" i="1"/>
  <c r="L4664" i="1"/>
  <c r="Q4664" i="1" s="1"/>
  <c r="L4660" i="1"/>
  <c r="L4656" i="1"/>
  <c r="L4652" i="1"/>
  <c r="L4648" i="1"/>
  <c r="L4644" i="1"/>
  <c r="L4640" i="1"/>
  <c r="Q4640" i="1" s="1"/>
  <c r="L4636" i="1"/>
  <c r="L4632" i="1"/>
  <c r="L4628" i="1"/>
  <c r="L4624" i="1"/>
  <c r="L4620" i="1"/>
  <c r="L4616" i="1"/>
  <c r="L4612" i="1"/>
  <c r="L4608" i="1"/>
  <c r="L4604" i="1"/>
  <c r="Q4604" i="1" s="1"/>
  <c r="L4600" i="1"/>
  <c r="L4596" i="1"/>
  <c r="L4592" i="1"/>
  <c r="Q4592" i="1" s="1"/>
  <c r="L4588" i="1"/>
  <c r="L4584" i="1"/>
  <c r="L4580" i="1"/>
  <c r="L4576" i="1"/>
  <c r="L4572" i="1"/>
  <c r="L4568" i="1"/>
  <c r="Q4568" i="1" s="1"/>
  <c r="L4564" i="1"/>
  <c r="L4560" i="1"/>
  <c r="L4556" i="1"/>
  <c r="Q4556" i="1" s="1"/>
  <c r="L4552" i="1"/>
  <c r="L4548" i="1"/>
  <c r="L4544" i="1"/>
  <c r="Q4544" i="1" s="1"/>
  <c r="L4540" i="1"/>
  <c r="L4536" i="1"/>
  <c r="L4532" i="1"/>
  <c r="Q4532" i="1" s="1"/>
  <c r="L4528" i="1"/>
  <c r="L4524" i="1"/>
  <c r="L4520" i="1"/>
  <c r="L4516" i="1"/>
  <c r="L4512" i="1"/>
  <c r="L4508" i="1"/>
  <c r="L4504" i="1"/>
  <c r="L4500" i="1"/>
  <c r="L4496" i="1"/>
  <c r="Q4496" i="1" s="1"/>
  <c r="L4492" i="1"/>
  <c r="L4488" i="1"/>
  <c r="Q4488" i="1" s="1"/>
  <c r="L4484" i="1"/>
  <c r="Q4484" i="1" s="1"/>
  <c r="L4480" i="1"/>
  <c r="L4476" i="1"/>
  <c r="L4472" i="1"/>
  <c r="L4468" i="1"/>
  <c r="L4464" i="1"/>
  <c r="L4460" i="1"/>
  <c r="L4456" i="1"/>
  <c r="L4452" i="1"/>
  <c r="L4448" i="1"/>
  <c r="Q4448" i="1" s="1"/>
  <c r="L4444" i="1"/>
  <c r="L4440" i="1"/>
  <c r="L4436" i="1"/>
  <c r="L4432" i="1"/>
  <c r="L4428" i="1"/>
  <c r="L4424" i="1"/>
  <c r="L4420" i="1"/>
  <c r="L4416" i="1"/>
  <c r="L4412" i="1"/>
  <c r="L4408" i="1"/>
  <c r="L4404" i="1"/>
  <c r="L4400" i="1"/>
  <c r="L4396" i="1"/>
  <c r="L4392" i="1"/>
  <c r="Q4392" i="1" s="1"/>
  <c r="L4388" i="1"/>
  <c r="L4384" i="1"/>
  <c r="L4380" i="1"/>
  <c r="L4376" i="1"/>
  <c r="L4372" i="1"/>
  <c r="L4368" i="1"/>
  <c r="L4364" i="1"/>
  <c r="L4360" i="1"/>
  <c r="L4356" i="1"/>
  <c r="L4352" i="1"/>
  <c r="L4348" i="1"/>
  <c r="L4344" i="1"/>
  <c r="Q4344" i="1" s="1"/>
  <c r="L4340" i="1"/>
  <c r="L4336" i="1"/>
  <c r="L4332" i="1"/>
  <c r="L4328" i="1"/>
  <c r="L4324" i="1"/>
  <c r="L4320" i="1"/>
  <c r="L4316" i="1"/>
  <c r="L4312" i="1"/>
  <c r="L4308" i="1"/>
  <c r="L4304" i="1"/>
  <c r="L4300" i="1"/>
  <c r="L4296" i="1"/>
  <c r="Q4296" i="1" s="1"/>
  <c r="L4292" i="1"/>
  <c r="L4288" i="1"/>
  <c r="L4284" i="1"/>
  <c r="L4280" i="1"/>
  <c r="L4276" i="1"/>
  <c r="L4272" i="1"/>
  <c r="L4268" i="1"/>
  <c r="L4264" i="1"/>
  <c r="L4260" i="1"/>
  <c r="L4256" i="1"/>
  <c r="L4252" i="1"/>
  <c r="Q4252" i="1" s="1"/>
  <c r="L4248" i="1"/>
  <c r="L4244" i="1"/>
  <c r="L4240" i="1"/>
  <c r="L4236" i="1"/>
  <c r="L4232" i="1"/>
  <c r="L4228" i="1"/>
  <c r="L4224" i="1"/>
  <c r="L4220" i="1"/>
  <c r="L4216" i="1"/>
  <c r="L4212" i="1"/>
  <c r="L4208" i="1"/>
  <c r="L4204" i="1"/>
  <c r="Q4204" i="1" s="1"/>
  <c r="L4200" i="1"/>
  <c r="L4196" i="1"/>
  <c r="L4192" i="1"/>
  <c r="L4188" i="1"/>
  <c r="L4184" i="1"/>
  <c r="L4180" i="1"/>
  <c r="L4176" i="1"/>
  <c r="L4172" i="1"/>
  <c r="L4168" i="1"/>
  <c r="L4164" i="1"/>
  <c r="L4160" i="1"/>
  <c r="L4156" i="1"/>
  <c r="Q4156" i="1" s="1"/>
  <c r="L4152" i="1"/>
  <c r="L4148" i="1"/>
  <c r="L4144" i="1"/>
  <c r="L4140" i="1"/>
  <c r="L4136" i="1"/>
  <c r="L4132" i="1"/>
  <c r="L4128" i="1"/>
  <c r="L4124" i="1"/>
  <c r="L4120" i="1"/>
  <c r="L4116" i="1"/>
  <c r="L4112" i="1"/>
  <c r="Q4112" i="1" s="1"/>
  <c r="L4108" i="1"/>
  <c r="L4104" i="1"/>
  <c r="L4100" i="1"/>
  <c r="Q4100" i="1" s="1"/>
  <c r="L4096" i="1"/>
  <c r="L4092" i="1"/>
  <c r="L4088" i="1"/>
  <c r="L4084" i="1"/>
  <c r="L4080" i="1"/>
  <c r="L4076" i="1"/>
  <c r="L4072" i="1"/>
  <c r="L4068" i="1"/>
  <c r="Q4068" i="1" s="1"/>
  <c r="L4064" i="1"/>
  <c r="Q4064" i="1" s="1"/>
  <c r="L4060" i="1"/>
  <c r="L4056" i="1"/>
  <c r="L4052" i="1"/>
  <c r="L4048" i="1"/>
  <c r="L4044" i="1"/>
  <c r="L4040" i="1"/>
  <c r="L4036" i="1"/>
  <c r="L4032" i="1"/>
  <c r="L4028" i="1"/>
  <c r="L4024" i="1"/>
  <c r="L4020" i="1"/>
  <c r="L4016" i="1"/>
  <c r="L4012" i="1"/>
  <c r="L4008" i="1"/>
  <c r="L4004" i="1"/>
  <c r="L4000" i="1"/>
  <c r="L3996" i="1"/>
  <c r="L3992" i="1"/>
  <c r="L3988" i="1"/>
  <c r="L3984" i="1"/>
  <c r="Q3984" i="1" s="1"/>
  <c r="L3980" i="1"/>
  <c r="L3976" i="1"/>
  <c r="L3972" i="1"/>
  <c r="Q3972" i="1" s="1"/>
  <c r="L3968" i="1"/>
  <c r="L3964" i="1"/>
  <c r="L3960" i="1"/>
  <c r="L3956" i="1"/>
  <c r="L3952" i="1"/>
  <c r="L3948" i="1"/>
  <c r="L3944" i="1"/>
  <c r="L3940" i="1"/>
  <c r="L3936" i="1"/>
  <c r="L3932" i="1"/>
  <c r="L3928" i="1"/>
  <c r="L3924" i="1"/>
  <c r="L3920" i="1"/>
  <c r="L3916" i="1"/>
  <c r="L3912" i="1"/>
  <c r="L3908" i="1"/>
  <c r="Q3908" i="1" s="1"/>
  <c r="L3904" i="1"/>
  <c r="Q3904" i="1" s="1"/>
  <c r="L3900" i="1"/>
  <c r="L3896" i="1"/>
  <c r="L3892" i="1"/>
  <c r="L3888" i="1"/>
  <c r="L3884" i="1"/>
  <c r="L3880" i="1"/>
  <c r="L3876" i="1"/>
  <c r="L3872" i="1"/>
  <c r="L3868" i="1"/>
  <c r="L3864" i="1"/>
  <c r="L3860" i="1"/>
  <c r="Q3860" i="1" s="1"/>
  <c r="L3856" i="1"/>
  <c r="Q3856" i="1" s="1"/>
  <c r="L3852" i="1"/>
  <c r="L3848" i="1"/>
  <c r="L3844" i="1"/>
  <c r="L3840" i="1"/>
  <c r="L3836" i="1"/>
  <c r="L3832" i="1"/>
  <c r="L3828" i="1"/>
  <c r="L3824" i="1"/>
  <c r="L3820" i="1"/>
  <c r="Q3820" i="1" s="1"/>
  <c r="L3816" i="1"/>
  <c r="L3812" i="1"/>
  <c r="L3808" i="1"/>
  <c r="L3804" i="1"/>
  <c r="L3800" i="1"/>
  <c r="L3796" i="1"/>
  <c r="Q3796" i="1" s="1"/>
  <c r="L3792" i="1"/>
  <c r="L3788" i="1"/>
  <c r="L3784" i="1"/>
  <c r="L3780" i="1"/>
  <c r="L3776" i="1"/>
  <c r="L3772" i="1"/>
  <c r="Q3772" i="1" s="1"/>
  <c r="L3768" i="1"/>
  <c r="L3764" i="1"/>
  <c r="L3760" i="1"/>
  <c r="L3756" i="1"/>
  <c r="L3752" i="1"/>
  <c r="L3748" i="1"/>
  <c r="L3744" i="1"/>
  <c r="L3740" i="1"/>
  <c r="L3736" i="1"/>
  <c r="L3732" i="1"/>
  <c r="L3728" i="1"/>
  <c r="Q3728" i="1" s="1"/>
  <c r="L3724" i="1"/>
  <c r="Q3724" i="1" s="1"/>
  <c r="L3720" i="1"/>
  <c r="Q3720" i="1" s="1"/>
  <c r="L3716" i="1"/>
  <c r="L3712" i="1"/>
  <c r="Q3712" i="1" s="1"/>
  <c r="L3708" i="1"/>
  <c r="L3704" i="1"/>
  <c r="L3700" i="1"/>
  <c r="L3696" i="1"/>
  <c r="L3692" i="1"/>
  <c r="L3688" i="1"/>
  <c r="L3684" i="1"/>
  <c r="L3680" i="1"/>
  <c r="L3676" i="1"/>
  <c r="Q3676" i="1" s="1"/>
  <c r="L3672" i="1"/>
  <c r="L3668" i="1"/>
  <c r="L3664" i="1"/>
  <c r="Q3664" i="1" s="1"/>
  <c r="L3660" i="1"/>
  <c r="L3656" i="1"/>
  <c r="L3652" i="1"/>
  <c r="L3648" i="1"/>
  <c r="L3644" i="1"/>
  <c r="L3640" i="1"/>
  <c r="L3636" i="1"/>
  <c r="L3632" i="1"/>
  <c r="L3628" i="1"/>
  <c r="L3624" i="1"/>
  <c r="L3620" i="1"/>
  <c r="L3616" i="1"/>
  <c r="Q3616" i="1" s="1"/>
  <c r="L3612" i="1"/>
  <c r="L3608" i="1"/>
  <c r="L3604" i="1"/>
  <c r="L3600" i="1"/>
  <c r="L3596" i="1"/>
  <c r="L3592" i="1"/>
  <c r="L3588" i="1"/>
  <c r="L3584" i="1"/>
  <c r="L3580" i="1"/>
  <c r="L3576" i="1"/>
  <c r="L3572" i="1"/>
  <c r="L3568" i="1"/>
  <c r="Q3568" i="1" s="1"/>
  <c r="L3564" i="1"/>
  <c r="L3560" i="1"/>
  <c r="L3556" i="1"/>
  <c r="L3552" i="1"/>
  <c r="L3548" i="1"/>
  <c r="L3544" i="1"/>
  <c r="Q3544" i="1" s="1"/>
  <c r="L3540" i="1"/>
  <c r="L3536" i="1"/>
  <c r="L3532" i="1"/>
  <c r="L3528" i="1"/>
  <c r="L3524" i="1"/>
  <c r="L3520" i="1"/>
  <c r="Q3520" i="1" s="1"/>
  <c r="L3516" i="1"/>
  <c r="Q3516" i="1" s="1"/>
  <c r="L3512" i="1"/>
  <c r="L3508" i="1"/>
  <c r="L3504" i="1"/>
  <c r="L3500" i="1"/>
  <c r="L3496" i="1"/>
  <c r="L3492" i="1"/>
  <c r="L3488" i="1"/>
  <c r="L3484" i="1"/>
  <c r="Q3484" i="1" s="1"/>
  <c r="L3480" i="1"/>
  <c r="L3476" i="1"/>
  <c r="L3472" i="1"/>
  <c r="L3468" i="1"/>
  <c r="L3464" i="1"/>
  <c r="L3460" i="1"/>
  <c r="L3456" i="1"/>
  <c r="L3452" i="1"/>
  <c r="L3448" i="1"/>
  <c r="L3444" i="1"/>
  <c r="L3440" i="1"/>
  <c r="L3436" i="1"/>
  <c r="Q3436" i="1" s="1"/>
  <c r="L3432" i="1"/>
  <c r="L3428" i="1"/>
  <c r="Q3428" i="1" s="1"/>
  <c r="L3424" i="1"/>
  <c r="L3420" i="1"/>
  <c r="L3416" i="1"/>
  <c r="L3412" i="1"/>
  <c r="L3408" i="1"/>
  <c r="L3404" i="1"/>
  <c r="L3400" i="1"/>
  <c r="L3396" i="1"/>
  <c r="L3392" i="1"/>
  <c r="L3388" i="1"/>
  <c r="L3384" i="1"/>
  <c r="L3380" i="1"/>
  <c r="L3376" i="1"/>
  <c r="Q3376" i="1" s="1"/>
  <c r="L3372" i="1"/>
  <c r="L3368" i="1"/>
  <c r="L3364" i="1"/>
  <c r="L3360" i="1"/>
  <c r="L3356" i="1"/>
  <c r="L3352" i="1"/>
  <c r="L3348" i="1"/>
  <c r="L3344" i="1"/>
  <c r="L3340" i="1"/>
  <c r="L3336" i="1"/>
  <c r="L3332" i="1"/>
  <c r="L3328" i="1"/>
  <c r="Q3328" i="1" s="1"/>
  <c r="L3324" i="1"/>
  <c r="L3320" i="1"/>
  <c r="L3316" i="1"/>
  <c r="L3312" i="1"/>
  <c r="L3308" i="1"/>
  <c r="L3304" i="1"/>
  <c r="Q3304" i="1" s="1"/>
  <c r="L3300" i="1"/>
  <c r="L3296" i="1"/>
  <c r="L3292" i="1"/>
  <c r="Q3292" i="1" s="1"/>
  <c r="L3288" i="1"/>
  <c r="L3284" i="1"/>
  <c r="L3280" i="1"/>
  <c r="Q3280" i="1" s="1"/>
  <c r="L3276" i="1"/>
  <c r="L3272" i="1"/>
  <c r="L8722" i="1"/>
  <c r="L8594" i="1"/>
  <c r="L8466" i="1"/>
  <c r="L8338" i="1"/>
  <c r="L8210" i="1"/>
  <c r="L8086" i="1"/>
  <c r="L8002" i="1"/>
  <c r="Q8002" i="1" s="1"/>
  <c r="L7915" i="1"/>
  <c r="L7830" i="1"/>
  <c r="Q7830" i="1" s="1"/>
  <c r="L7755" i="1"/>
  <c r="L7712" i="1"/>
  <c r="Q7712" i="1" s="1"/>
  <c r="L7669" i="1"/>
  <c r="L7632" i="1"/>
  <c r="L7600" i="1"/>
  <c r="Q7600" i="1" s="1"/>
  <c r="L7568" i="1"/>
  <c r="L7536" i="1"/>
  <c r="L7504" i="1"/>
  <c r="L7472" i="1"/>
  <c r="Q7472" i="1" s="1"/>
  <c r="L7440" i="1"/>
  <c r="L7408" i="1"/>
  <c r="Q7408" i="1" s="1"/>
  <c r="L7376" i="1"/>
  <c r="L7344" i="1"/>
  <c r="L7312" i="1"/>
  <c r="L7280" i="1"/>
  <c r="Q7280" i="1" s="1"/>
  <c r="L7258" i="1"/>
  <c r="Q7258" i="1" s="1"/>
  <c r="L7237" i="1"/>
  <c r="L7216" i="1"/>
  <c r="Q7216" i="1" s="1"/>
  <c r="L7194" i="1"/>
  <c r="Q7194" i="1" s="1"/>
  <c r="L7173" i="1"/>
  <c r="L7152" i="1"/>
  <c r="L7130" i="1"/>
  <c r="L7109" i="1"/>
  <c r="L7088" i="1"/>
  <c r="L7066" i="1"/>
  <c r="L7045" i="1"/>
  <c r="L7024" i="1"/>
  <c r="Q7024" i="1" s="1"/>
  <c r="L7002" i="1"/>
  <c r="Q7002" i="1" s="1"/>
  <c r="L6981" i="1"/>
  <c r="L6960" i="1"/>
  <c r="L6938" i="1"/>
  <c r="L6917" i="1"/>
  <c r="L6896" i="1"/>
  <c r="L6874" i="1"/>
  <c r="L6853" i="1"/>
  <c r="Q6853" i="1" s="1"/>
  <c r="L6832" i="1"/>
  <c r="L6810" i="1"/>
  <c r="L6789" i="1"/>
  <c r="L6768" i="1"/>
  <c r="L6746" i="1"/>
  <c r="L6725" i="1"/>
  <c r="L6704" i="1"/>
  <c r="L6687" i="1"/>
  <c r="L6671" i="1"/>
  <c r="L6655" i="1"/>
  <c r="L6639" i="1"/>
  <c r="Q6639" i="1" s="1"/>
  <c r="L6623" i="1"/>
  <c r="L6607" i="1"/>
  <c r="L6591" i="1"/>
  <c r="Q6591" i="1" s="1"/>
  <c r="L6575" i="1"/>
  <c r="L6559" i="1"/>
  <c r="L6543" i="1"/>
  <c r="Q6543" i="1" s="1"/>
  <c r="L6527" i="1"/>
  <c r="L6511" i="1"/>
  <c r="L6498" i="1"/>
  <c r="L6487" i="1"/>
  <c r="L6477" i="1"/>
  <c r="Q6477" i="1" s="1"/>
  <c r="L6469" i="1"/>
  <c r="Q6469" i="1" s="1"/>
  <c r="L6461" i="1"/>
  <c r="L6453" i="1"/>
  <c r="Q6453" i="1" s="1"/>
  <c r="L6445" i="1"/>
  <c r="L6437" i="1"/>
  <c r="L6429" i="1"/>
  <c r="Q6429" i="1" s="1"/>
  <c r="L6421" i="1"/>
  <c r="L6413" i="1"/>
  <c r="L6405" i="1"/>
  <c r="Q6405" i="1" s="1"/>
  <c r="L6397" i="1"/>
  <c r="L6389" i="1"/>
  <c r="L6381" i="1"/>
  <c r="Q6381" i="1" s="1"/>
  <c r="L6373" i="1"/>
  <c r="Q6373" i="1" s="1"/>
  <c r="L6365" i="1"/>
  <c r="L6357" i="1"/>
  <c r="Q6357" i="1" s="1"/>
  <c r="L6349" i="1"/>
  <c r="L6341" i="1"/>
  <c r="L6333" i="1"/>
  <c r="Q6333" i="1" s="1"/>
  <c r="L6325" i="1"/>
  <c r="L6317" i="1"/>
  <c r="L6309" i="1"/>
  <c r="Q6309" i="1" s="1"/>
  <c r="L6301" i="1"/>
  <c r="L6293" i="1"/>
  <c r="L6285" i="1"/>
  <c r="Q6285" i="1" s="1"/>
  <c r="L6277" i="1"/>
  <c r="Q6277" i="1" s="1"/>
  <c r="L6269" i="1"/>
  <c r="L6261" i="1"/>
  <c r="Q6261" i="1" s="1"/>
  <c r="L6253" i="1"/>
  <c r="L6245" i="1"/>
  <c r="L6237" i="1"/>
  <c r="Q6237" i="1" s="1"/>
  <c r="L6229" i="1"/>
  <c r="L6221" i="1"/>
  <c r="L6213" i="1"/>
  <c r="Q6213" i="1" s="1"/>
  <c r="L6205" i="1"/>
  <c r="L6197" i="1"/>
  <c r="L6189" i="1"/>
  <c r="L6181" i="1"/>
  <c r="L6173" i="1"/>
  <c r="L6165" i="1"/>
  <c r="L6157" i="1"/>
  <c r="L6149" i="1"/>
  <c r="L6141" i="1"/>
  <c r="Q6141" i="1" s="1"/>
  <c r="L6133" i="1"/>
  <c r="L6125" i="1"/>
  <c r="L6117" i="1"/>
  <c r="L6109" i="1"/>
  <c r="L6101" i="1"/>
  <c r="L6093" i="1"/>
  <c r="Q6093" i="1" s="1"/>
  <c r="L6085" i="1"/>
  <c r="L6077" i="1"/>
  <c r="L6069" i="1"/>
  <c r="Q6069" i="1" s="1"/>
  <c r="L6061" i="1"/>
  <c r="L6053" i="1"/>
  <c r="L6045" i="1"/>
  <c r="Q6045" i="1" s="1"/>
  <c r="L6037" i="1"/>
  <c r="L6029" i="1"/>
  <c r="L6021" i="1"/>
  <c r="Q6021" i="1" s="1"/>
  <c r="L6013" i="1"/>
  <c r="L6005" i="1"/>
  <c r="L5997" i="1"/>
  <c r="L5989" i="1"/>
  <c r="L5981" i="1"/>
  <c r="L5973" i="1"/>
  <c r="L5965" i="1"/>
  <c r="L5957" i="1"/>
  <c r="Q5957" i="1" s="1"/>
  <c r="L5949" i="1"/>
  <c r="L5941" i="1"/>
  <c r="L5933" i="1"/>
  <c r="L5925" i="1"/>
  <c r="L5917" i="1"/>
  <c r="L5909" i="1"/>
  <c r="Q5909" i="1" s="1"/>
  <c r="L5901" i="1"/>
  <c r="L5893" i="1"/>
  <c r="L5885" i="1"/>
  <c r="L5877" i="1"/>
  <c r="L5869" i="1"/>
  <c r="L5861" i="1"/>
  <c r="Q5861" i="1" s="1"/>
  <c r="L5853" i="1"/>
  <c r="L5845" i="1"/>
  <c r="L5837" i="1"/>
  <c r="L5829" i="1"/>
  <c r="L5821" i="1"/>
  <c r="L5813" i="1"/>
  <c r="Q5813" i="1" s="1"/>
  <c r="L5805" i="1"/>
  <c r="L5797" i="1"/>
  <c r="L5789" i="1"/>
  <c r="L5781" i="1"/>
  <c r="L5773" i="1"/>
  <c r="L5765" i="1"/>
  <c r="Q5765" i="1" s="1"/>
  <c r="L5757" i="1"/>
  <c r="L5749" i="1"/>
  <c r="L5741" i="1"/>
  <c r="L5733" i="1"/>
  <c r="L5725" i="1"/>
  <c r="Q5725" i="1" s="1"/>
  <c r="L5717" i="1"/>
  <c r="L5709" i="1"/>
  <c r="L5701" i="1"/>
  <c r="Q5701" i="1" s="1"/>
  <c r="L5693" i="1"/>
  <c r="L5685" i="1"/>
  <c r="L5677" i="1"/>
  <c r="Q5677" i="1" s="1"/>
  <c r="L5669" i="1"/>
  <c r="L5661" i="1"/>
  <c r="L5653" i="1"/>
  <c r="Q5653" i="1" s="1"/>
  <c r="L5645" i="1"/>
  <c r="L5637" i="1"/>
  <c r="L5629" i="1"/>
  <c r="Q5629" i="1" s="1"/>
  <c r="L5621" i="1"/>
  <c r="L5613" i="1"/>
  <c r="L5605" i="1"/>
  <c r="Q5605" i="1" s="1"/>
  <c r="L5597" i="1"/>
  <c r="L5589" i="1"/>
  <c r="L5581" i="1"/>
  <c r="Q5581" i="1" s="1"/>
  <c r="L5573" i="1"/>
  <c r="L5565" i="1"/>
  <c r="L5557" i="1"/>
  <c r="Q5557" i="1" s="1"/>
  <c r="L5549" i="1"/>
  <c r="L5541" i="1"/>
  <c r="L5533" i="1"/>
  <c r="Q5533" i="1" s="1"/>
  <c r="L5525" i="1"/>
  <c r="L5517" i="1"/>
  <c r="L5509" i="1"/>
  <c r="Q5509" i="1" s="1"/>
  <c r="L5501" i="1"/>
  <c r="L5493" i="1"/>
  <c r="L5485" i="1"/>
  <c r="Q5485" i="1" s="1"/>
  <c r="L5477" i="1"/>
  <c r="L5469" i="1"/>
  <c r="L5461" i="1"/>
  <c r="L5453" i="1"/>
  <c r="L5445" i="1"/>
  <c r="L5437" i="1"/>
  <c r="L5429" i="1"/>
  <c r="L5421" i="1"/>
  <c r="L5413" i="1"/>
  <c r="Q5413" i="1" s="1"/>
  <c r="L5405" i="1"/>
  <c r="L5397" i="1"/>
  <c r="L5389" i="1"/>
  <c r="L5381" i="1"/>
  <c r="L5373" i="1"/>
  <c r="L5365" i="1"/>
  <c r="L5357" i="1"/>
  <c r="L5349" i="1"/>
  <c r="L5341" i="1"/>
  <c r="L5333" i="1"/>
  <c r="L5325" i="1"/>
  <c r="L5317" i="1"/>
  <c r="Q5317" i="1" s="1"/>
  <c r="L5309" i="1"/>
  <c r="L5301" i="1"/>
  <c r="L5293" i="1"/>
  <c r="L5285" i="1"/>
  <c r="L5277" i="1"/>
  <c r="L5269" i="1"/>
  <c r="L5261" i="1"/>
  <c r="L5253" i="1"/>
  <c r="L5245" i="1"/>
  <c r="L5237" i="1"/>
  <c r="L5229" i="1"/>
  <c r="L5221" i="1"/>
  <c r="L5213" i="1"/>
  <c r="L5205" i="1"/>
  <c r="L5197" i="1"/>
  <c r="Q5197" i="1" s="1"/>
  <c r="L5189" i="1"/>
  <c r="L5181" i="1"/>
  <c r="L5173" i="1"/>
  <c r="L5165" i="1"/>
  <c r="L5157" i="1"/>
  <c r="L5149" i="1"/>
  <c r="L5141" i="1"/>
  <c r="L5133" i="1"/>
  <c r="L5125" i="1"/>
  <c r="L5117" i="1"/>
  <c r="L5109" i="1"/>
  <c r="L5101" i="1"/>
  <c r="L5093" i="1"/>
  <c r="L5085" i="1"/>
  <c r="L5077" i="1"/>
  <c r="L5069" i="1"/>
  <c r="L5061" i="1"/>
  <c r="L5053" i="1"/>
  <c r="L5045" i="1"/>
  <c r="L5037" i="1"/>
  <c r="L5029" i="1"/>
  <c r="L5021" i="1"/>
  <c r="L5013" i="1"/>
  <c r="L5005" i="1"/>
  <c r="L4997" i="1"/>
  <c r="L4989" i="1"/>
  <c r="L4981" i="1"/>
  <c r="L4973" i="1"/>
  <c r="L4965" i="1"/>
  <c r="L4957" i="1"/>
  <c r="L4949" i="1"/>
  <c r="L4941" i="1"/>
  <c r="Q4941" i="1" s="1"/>
  <c r="L4933" i="1"/>
  <c r="L4925" i="1"/>
  <c r="L4917" i="1"/>
  <c r="L4909" i="1"/>
  <c r="L4901" i="1"/>
  <c r="L4893" i="1"/>
  <c r="Q4893" i="1" s="1"/>
  <c r="L4885" i="1"/>
  <c r="L4877" i="1"/>
  <c r="L4869" i="1"/>
  <c r="L4861" i="1"/>
  <c r="L4853" i="1"/>
  <c r="L4845" i="1"/>
  <c r="Q4845" i="1" s="1"/>
  <c r="L4837" i="1"/>
  <c r="L4829" i="1"/>
  <c r="L4821" i="1"/>
  <c r="L4813" i="1"/>
  <c r="L4805" i="1"/>
  <c r="L4797" i="1"/>
  <c r="Q4797" i="1" s="1"/>
  <c r="L4789" i="1"/>
  <c r="L4781" i="1"/>
  <c r="L4773" i="1"/>
  <c r="L4765" i="1"/>
  <c r="L4757" i="1"/>
  <c r="L4749" i="1"/>
  <c r="L4741" i="1"/>
  <c r="L4733" i="1"/>
  <c r="Q4733" i="1" s="1"/>
  <c r="L4725" i="1"/>
  <c r="Q4725" i="1" s="1"/>
  <c r="L4717" i="1"/>
  <c r="L4709" i="1"/>
  <c r="L4701" i="1"/>
  <c r="L4693" i="1"/>
  <c r="L4685" i="1"/>
  <c r="L4677" i="1"/>
  <c r="L4669" i="1"/>
  <c r="L4661" i="1"/>
  <c r="L4653" i="1"/>
  <c r="L4645" i="1"/>
  <c r="L4637" i="1"/>
  <c r="L4629" i="1"/>
  <c r="L4621" i="1"/>
  <c r="L4613" i="1"/>
  <c r="L4605" i="1"/>
  <c r="L4597" i="1"/>
  <c r="L4589" i="1"/>
  <c r="L4581" i="1"/>
  <c r="L4573" i="1"/>
  <c r="L4565" i="1"/>
  <c r="L4557" i="1"/>
  <c r="L4549" i="1"/>
  <c r="L4541" i="1"/>
  <c r="L4533" i="1"/>
  <c r="L4525" i="1"/>
  <c r="L4517" i="1"/>
  <c r="L4509" i="1"/>
  <c r="L4501" i="1"/>
  <c r="L4493" i="1"/>
  <c r="L4485" i="1"/>
  <c r="L4477" i="1"/>
  <c r="L4469" i="1"/>
  <c r="L4461" i="1"/>
  <c r="L4453" i="1"/>
  <c r="L4445" i="1"/>
  <c r="L4437" i="1"/>
  <c r="L4429" i="1"/>
  <c r="L4421" i="1"/>
  <c r="L4413" i="1"/>
  <c r="L4405" i="1"/>
  <c r="L4397" i="1"/>
  <c r="L4389" i="1"/>
  <c r="L4381" i="1"/>
  <c r="L4373" i="1"/>
  <c r="L4365" i="1"/>
  <c r="L4357" i="1"/>
  <c r="Q4357" i="1" s="1"/>
  <c r="L4349" i="1"/>
  <c r="L4341" i="1"/>
  <c r="L4333" i="1"/>
  <c r="L4325" i="1"/>
  <c r="L4317" i="1"/>
  <c r="L4309" i="1"/>
  <c r="L4301" i="1"/>
  <c r="L4293" i="1"/>
  <c r="L4285" i="1"/>
  <c r="L4277" i="1"/>
  <c r="Q4277" i="1" s="1"/>
  <c r="L4269" i="1"/>
  <c r="L4261" i="1"/>
  <c r="L4253" i="1"/>
  <c r="L4245" i="1"/>
  <c r="L4237" i="1"/>
  <c r="L4229" i="1"/>
  <c r="L4221" i="1"/>
  <c r="L4213" i="1"/>
  <c r="L4205" i="1"/>
  <c r="Q4205" i="1" s="1"/>
  <c r="L4197" i="1"/>
  <c r="L4189" i="1"/>
  <c r="L4181" i="1"/>
  <c r="Q4181" i="1" s="1"/>
  <c r="L4173" i="1"/>
  <c r="L4165" i="1"/>
  <c r="L4157" i="1"/>
  <c r="L4149" i="1"/>
  <c r="L4141" i="1"/>
  <c r="L4133" i="1"/>
  <c r="L4125" i="1"/>
  <c r="Q4125" i="1" s="1"/>
  <c r="L4117" i="1"/>
  <c r="L4109" i="1"/>
  <c r="L4101" i="1"/>
  <c r="Q4101" i="1" s="1"/>
  <c r="L4093" i="1"/>
  <c r="L4085" i="1"/>
  <c r="L4077" i="1"/>
  <c r="L4069" i="1"/>
  <c r="Q4069" i="1" s="1"/>
  <c r="L4061" i="1"/>
  <c r="L4053" i="1"/>
  <c r="L4045" i="1"/>
  <c r="L4037" i="1"/>
  <c r="L4029" i="1"/>
  <c r="Q4029" i="1" s="1"/>
  <c r="L4021" i="1"/>
  <c r="Q4021" i="1" s="1"/>
  <c r="L4013" i="1"/>
  <c r="L4005" i="1"/>
  <c r="L3997" i="1"/>
  <c r="L3989" i="1"/>
  <c r="L3981" i="1"/>
  <c r="L3973" i="1"/>
  <c r="Q3973" i="1" s="1"/>
  <c r="L3965" i="1"/>
  <c r="L3957" i="1"/>
  <c r="L3949" i="1"/>
  <c r="L3941" i="1"/>
  <c r="L3933" i="1"/>
  <c r="Q3933" i="1" s="1"/>
  <c r="L3925" i="1"/>
  <c r="L3917" i="1"/>
  <c r="L3909" i="1"/>
  <c r="L3901" i="1"/>
  <c r="L3893" i="1"/>
  <c r="Q3893" i="1" s="1"/>
  <c r="L3885" i="1"/>
  <c r="L3877" i="1"/>
  <c r="L3869" i="1"/>
  <c r="L3861" i="1"/>
  <c r="L3853" i="1"/>
  <c r="L3845" i="1"/>
  <c r="L3837" i="1"/>
  <c r="L3829" i="1"/>
  <c r="L3821" i="1"/>
  <c r="L3813" i="1"/>
  <c r="L3805" i="1"/>
  <c r="L3797" i="1"/>
  <c r="L3789" i="1"/>
  <c r="L3781" i="1"/>
  <c r="L3773" i="1"/>
  <c r="L3765" i="1"/>
  <c r="L3757" i="1"/>
  <c r="L3749" i="1"/>
  <c r="L3741" i="1"/>
  <c r="L3733" i="1"/>
  <c r="L3725" i="1"/>
  <c r="L3717" i="1"/>
  <c r="L3709" i="1"/>
  <c r="Q3709" i="1" s="1"/>
  <c r="L3701" i="1"/>
  <c r="L3693" i="1"/>
  <c r="L3685" i="1"/>
  <c r="Q3685" i="1" s="1"/>
  <c r="L3677" i="1"/>
  <c r="L3669" i="1"/>
  <c r="L3661" i="1"/>
  <c r="L3653" i="1"/>
  <c r="L3645" i="1"/>
  <c r="L3637" i="1"/>
  <c r="L3629" i="1"/>
  <c r="L3621" i="1"/>
  <c r="L3613" i="1"/>
  <c r="L3605" i="1"/>
  <c r="L3597" i="1"/>
  <c r="L3589" i="1"/>
  <c r="Q3589" i="1" s="1"/>
  <c r="L8723" i="1"/>
  <c r="L8595" i="1"/>
  <c r="Q8595" i="1" s="1"/>
  <c r="L8467" i="1"/>
  <c r="Q8467" i="1" s="1"/>
  <c r="L8339" i="1"/>
  <c r="L8211" i="1"/>
  <c r="L8090" i="1"/>
  <c r="Q8090" i="1" s="1"/>
  <c r="L8003" i="1"/>
  <c r="L7918" i="1"/>
  <c r="L7834" i="1"/>
  <c r="L7756" i="1"/>
  <c r="L7713" i="1"/>
  <c r="L7671" i="1"/>
  <c r="L7633" i="1"/>
  <c r="L7601" i="1"/>
  <c r="L7569" i="1"/>
  <c r="Q7569" i="1" s="1"/>
  <c r="L7537" i="1"/>
  <c r="L7505" i="1"/>
  <c r="L7473" i="1"/>
  <c r="L7441" i="1"/>
  <c r="L7409" i="1"/>
  <c r="L7377" i="1"/>
  <c r="Q7377" i="1" s="1"/>
  <c r="L7345" i="1"/>
  <c r="L7313" i="1"/>
  <c r="L7281" i="1"/>
  <c r="Q7281" i="1" s="1"/>
  <c r="L7260" i="1"/>
  <c r="L7238" i="1"/>
  <c r="L7217" i="1"/>
  <c r="L7196" i="1"/>
  <c r="L7174" i="1"/>
  <c r="L7153" i="1"/>
  <c r="L7132" i="1"/>
  <c r="Q7132" i="1" s="1"/>
  <c r="L7110" i="1"/>
  <c r="Q7110" i="1" s="1"/>
  <c r="L7089" i="1"/>
  <c r="Q7089" i="1" s="1"/>
  <c r="L7068" i="1"/>
  <c r="L7046" i="1"/>
  <c r="Q7046" i="1" s="1"/>
  <c r="L7025" i="1"/>
  <c r="Q7025" i="1" s="1"/>
  <c r="L7004" i="1"/>
  <c r="Q7004" i="1" s="1"/>
  <c r="L6982" i="1"/>
  <c r="L6961" i="1"/>
  <c r="L6940" i="1"/>
  <c r="L6918" i="1"/>
  <c r="Q6918" i="1" s="1"/>
  <c r="L6897" i="1"/>
  <c r="L6876" i="1"/>
  <c r="L6854" i="1"/>
  <c r="Q6854" i="1" s="1"/>
  <c r="L6833" i="1"/>
  <c r="Q6833" i="1" s="1"/>
  <c r="L6812" i="1"/>
  <c r="L6790" i="1"/>
  <c r="L6769" i="1"/>
  <c r="Q6769" i="1" s="1"/>
  <c r="L6748" i="1"/>
  <c r="Q6748" i="1" s="1"/>
  <c r="L6726" i="1"/>
  <c r="Q6726" i="1" s="1"/>
  <c r="L6705" i="1"/>
  <c r="L6688" i="1"/>
  <c r="L6672" i="1"/>
  <c r="L6656" i="1"/>
  <c r="L6640" i="1"/>
  <c r="Q6640" i="1" s="1"/>
  <c r="L6624" i="1"/>
  <c r="L6608" i="1"/>
  <c r="L6592" i="1"/>
  <c r="Q6592" i="1" s="1"/>
  <c r="L6576" i="1"/>
  <c r="L6560" i="1"/>
  <c r="Q6560" i="1" s="1"/>
  <c r="L6544" i="1"/>
  <c r="Q6544" i="1" s="1"/>
  <c r="L6528" i="1"/>
  <c r="L6512" i="1"/>
  <c r="Q6512" i="1" s="1"/>
  <c r="L6499" i="1"/>
  <c r="Q6499" i="1" s="1"/>
  <c r="L6488" i="1"/>
  <c r="Q6488" i="1" s="1"/>
  <c r="L6478" i="1"/>
  <c r="L6470" i="1"/>
  <c r="L6462" i="1"/>
  <c r="L6454" i="1"/>
  <c r="L6446" i="1"/>
  <c r="L6438" i="1"/>
  <c r="L6430" i="1"/>
  <c r="L6422" i="1"/>
  <c r="L6414" i="1"/>
  <c r="L6406" i="1"/>
  <c r="L6398" i="1"/>
  <c r="L6390" i="1"/>
  <c r="L6382" i="1"/>
  <c r="L6374" i="1"/>
  <c r="L6366" i="1"/>
  <c r="L6358" i="1"/>
  <c r="L6350" i="1"/>
  <c r="L6342" i="1"/>
  <c r="L6334" i="1"/>
  <c r="L6326" i="1"/>
  <c r="L6318" i="1"/>
  <c r="L6310" i="1"/>
  <c r="L6302" i="1"/>
  <c r="L6294" i="1"/>
  <c r="L6286" i="1"/>
  <c r="L6278" i="1"/>
  <c r="L6270" i="1"/>
  <c r="L6262" i="1"/>
  <c r="L6254" i="1"/>
  <c r="L6246" i="1"/>
  <c r="L6238" i="1"/>
  <c r="Q6238" i="1" s="1"/>
  <c r="L6230" i="1"/>
  <c r="L6222" i="1"/>
  <c r="L6214" i="1"/>
  <c r="L6206" i="1"/>
  <c r="L6198" i="1"/>
  <c r="L6190" i="1"/>
  <c r="Q6190" i="1" s="1"/>
  <c r="L6182" i="1"/>
  <c r="L6174" i="1"/>
  <c r="L6166" i="1"/>
  <c r="Q6166" i="1" s="1"/>
  <c r="L6158" i="1"/>
  <c r="L6150" i="1"/>
  <c r="L6142" i="1"/>
  <c r="Q6142" i="1" s="1"/>
  <c r="L6134" i="1"/>
  <c r="L6126" i="1"/>
  <c r="L6118" i="1"/>
  <c r="L6110" i="1"/>
  <c r="L6102" i="1"/>
  <c r="L6094" i="1"/>
  <c r="Q6094" i="1" s="1"/>
  <c r="L6086" i="1"/>
  <c r="L6078" i="1"/>
  <c r="L6070" i="1"/>
  <c r="Q6070" i="1" s="1"/>
  <c r="L6062" i="1"/>
  <c r="L6054" i="1"/>
  <c r="L6046" i="1"/>
  <c r="Q6046" i="1" s="1"/>
  <c r="L6038" i="1"/>
  <c r="L6030" i="1"/>
  <c r="L6022" i="1"/>
  <c r="L6014" i="1"/>
  <c r="L6006" i="1"/>
  <c r="L5998" i="1"/>
  <c r="Q5998" i="1" s="1"/>
  <c r="L5990" i="1"/>
  <c r="L5982" i="1"/>
  <c r="L5974" i="1"/>
  <c r="L5966" i="1"/>
  <c r="L5958" i="1"/>
  <c r="Q5958" i="1" s="1"/>
  <c r="L5950" i="1"/>
  <c r="L5942" i="1"/>
  <c r="L5934" i="1"/>
  <c r="Q5934" i="1" s="1"/>
  <c r="L5926" i="1"/>
  <c r="L5918" i="1"/>
  <c r="L5910" i="1"/>
  <c r="Q5910" i="1" s="1"/>
  <c r="L5902" i="1"/>
  <c r="L5894" i="1"/>
  <c r="L5886" i="1"/>
  <c r="L5878" i="1"/>
  <c r="L5870" i="1"/>
  <c r="L5862" i="1"/>
  <c r="Q5862" i="1" s="1"/>
  <c r="L5854" i="1"/>
  <c r="L5846" i="1"/>
  <c r="L5838" i="1"/>
  <c r="Q5838" i="1" s="1"/>
  <c r="L5830" i="1"/>
  <c r="L5822" i="1"/>
  <c r="L5814" i="1"/>
  <c r="Q5814" i="1" s="1"/>
  <c r="L5806" i="1"/>
  <c r="L5798" i="1"/>
  <c r="L5790" i="1"/>
  <c r="L5782" i="1"/>
  <c r="L5774" i="1"/>
  <c r="L5766" i="1"/>
  <c r="Q5766" i="1" s="1"/>
  <c r="L5758" i="1"/>
  <c r="L5750" i="1"/>
  <c r="L5742" i="1"/>
  <c r="Q5742" i="1" s="1"/>
  <c r="L5734" i="1"/>
  <c r="L5726" i="1"/>
  <c r="L5718" i="1"/>
  <c r="L5710" i="1"/>
  <c r="L5702" i="1"/>
  <c r="Q5702" i="1" s="1"/>
  <c r="L5694" i="1"/>
  <c r="L5686" i="1"/>
  <c r="L5678" i="1"/>
  <c r="L5670" i="1"/>
  <c r="L5662" i="1"/>
  <c r="Q5662" i="1" s="1"/>
  <c r="L5654" i="1"/>
  <c r="L5646" i="1"/>
  <c r="L5638" i="1"/>
  <c r="L5630" i="1"/>
  <c r="L5622" i="1"/>
  <c r="L5614" i="1"/>
  <c r="L5606" i="1"/>
  <c r="Q5606" i="1" s="1"/>
  <c r="L5598" i="1"/>
  <c r="L5590" i="1"/>
  <c r="L5582" i="1"/>
  <c r="L5574" i="1"/>
  <c r="L5566" i="1"/>
  <c r="Q5566" i="1" s="1"/>
  <c r="L5558" i="1"/>
  <c r="L5550" i="1"/>
  <c r="L5542" i="1"/>
  <c r="L5534" i="1"/>
  <c r="L5526" i="1"/>
  <c r="L5518" i="1"/>
  <c r="L5510" i="1"/>
  <c r="Q5510" i="1" s="1"/>
  <c r="L5502" i="1"/>
  <c r="L5494" i="1"/>
  <c r="L5486" i="1"/>
  <c r="L5478" i="1"/>
  <c r="L5470" i="1"/>
  <c r="L5462" i="1"/>
  <c r="L5454" i="1"/>
  <c r="L5446" i="1"/>
  <c r="L5438" i="1"/>
  <c r="L5430" i="1"/>
  <c r="L5422" i="1"/>
  <c r="L5414" i="1"/>
  <c r="L5406" i="1"/>
  <c r="L5398" i="1"/>
  <c r="L5390" i="1"/>
  <c r="L5382" i="1"/>
  <c r="L5374" i="1"/>
  <c r="L5366" i="1"/>
  <c r="L5358" i="1"/>
  <c r="L5350" i="1"/>
  <c r="L5342" i="1"/>
  <c r="L5334" i="1"/>
  <c r="L5326" i="1"/>
  <c r="L5318" i="1"/>
  <c r="L5310" i="1"/>
  <c r="L5302" i="1"/>
  <c r="L5294" i="1"/>
  <c r="L5286" i="1"/>
  <c r="L5278" i="1"/>
  <c r="L5270" i="1"/>
  <c r="L5262" i="1"/>
  <c r="L5254" i="1"/>
  <c r="L5246" i="1"/>
  <c r="L5238" i="1"/>
  <c r="L5230" i="1"/>
  <c r="L5222" i="1"/>
  <c r="L5214" i="1"/>
  <c r="L5206" i="1"/>
  <c r="L5198" i="1"/>
  <c r="L5190" i="1"/>
  <c r="L5182" i="1"/>
  <c r="Q5182" i="1" s="1"/>
  <c r="L5174" i="1"/>
  <c r="L5166" i="1"/>
  <c r="L5158" i="1"/>
  <c r="L5150" i="1"/>
  <c r="L5142" i="1"/>
  <c r="L5134" i="1"/>
  <c r="L5126" i="1"/>
  <c r="L5118" i="1"/>
  <c r="L5110" i="1"/>
  <c r="L5102" i="1"/>
  <c r="L5094" i="1"/>
  <c r="Q5094" i="1" s="1"/>
  <c r="L5086" i="1"/>
  <c r="Q5086" i="1" s="1"/>
  <c r="L5078" i="1"/>
  <c r="L5070" i="1"/>
  <c r="L5062" i="1"/>
  <c r="L5054" i="1"/>
  <c r="L5046" i="1"/>
  <c r="L5038" i="1"/>
  <c r="L5030" i="1"/>
  <c r="L5022" i="1"/>
  <c r="L5014" i="1"/>
  <c r="L5006" i="1"/>
  <c r="L4998" i="1"/>
  <c r="L4990" i="1"/>
  <c r="L4982" i="1"/>
  <c r="L4974" i="1"/>
  <c r="L4966" i="1"/>
  <c r="Q4966" i="1" s="1"/>
  <c r="L4958" i="1"/>
  <c r="L4950" i="1"/>
  <c r="L4942" i="1"/>
  <c r="Q4942" i="1" s="1"/>
  <c r="L4934" i="1"/>
  <c r="L4926" i="1"/>
  <c r="L4918" i="1"/>
  <c r="Q4918" i="1" s="1"/>
  <c r="L4910" i="1"/>
  <c r="L4902" i="1"/>
  <c r="L4894" i="1"/>
  <c r="L4886" i="1"/>
  <c r="L4878" i="1"/>
  <c r="Q4878" i="1" s="1"/>
  <c r="L4870" i="1"/>
  <c r="Q4870" i="1" s="1"/>
  <c r="L4862" i="1"/>
  <c r="L4854" i="1"/>
  <c r="L4846" i="1"/>
  <c r="Q4846" i="1" s="1"/>
  <c r="L4838" i="1"/>
  <c r="L4830" i="1"/>
  <c r="L4822" i="1"/>
  <c r="L4814" i="1"/>
  <c r="L4806" i="1"/>
  <c r="L4798" i="1"/>
  <c r="L4790" i="1"/>
  <c r="L4782" i="1"/>
  <c r="L4774" i="1"/>
  <c r="L4766" i="1"/>
  <c r="L4758" i="1"/>
  <c r="L4750" i="1"/>
  <c r="L4742" i="1"/>
  <c r="L4734" i="1"/>
  <c r="L4726" i="1"/>
  <c r="L4718" i="1"/>
  <c r="L4710" i="1"/>
  <c r="L4702" i="1"/>
  <c r="L4694" i="1"/>
  <c r="L4686" i="1"/>
  <c r="L4678" i="1"/>
  <c r="L4670" i="1"/>
  <c r="L4662" i="1"/>
  <c r="L4654" i="1"/>
  <c r="Q4654" i="1" s="1"/>
  <c r="L4646" i="1"/>
  <c r="L4638" i="1"/>
  <c r="L4630" i="1"/>
  <c r="Q4630" i="1" s="1"/>
  <c r="L4622" i="1"/>
  <c r="L4614" i="1"/>
  <c r="L4606" i="1"/>
  <c r="Q4606" i="1" s="1"/>
  <c r="L4598" i="1"/>
  <c r="Q4598" i="1" s="1"/>
  <c r="L4590" i="1"/>
  <c r="L4582" i="1"/>
  <c r="Q4582" i="1" s="1"/>
  <c r="L4574" i="1"/>
  <c r="L4566" i="1"/>
  <c r="L4558" i="1"/>
  <c r="Q4558" i="1" s="1"/>
  <c r="L4550" i="1"/>
  <c r="L4542" i="1"/>
  <c r="L4534" i="1"/>
  <c r="L4526" i="1"/>
  <c r="L4518" i="1"/>
  <c r="Q4518" i="1" s="1"/>
  <c r="L4510" i="1"/>
  <c r="L4502" i="1"/>
  <c r="L4494" i="1"/>
  <c r="L4486" i="1"/>
  <c r="Q4486" i="1" s="1"/>
  <c r="L4478" i="1"/>
  <c r="L4470" i="1"/>
  <c r="L4462" i="1"/>
  <c r="L4454" i="1"/>
  <c r="L4446" i="1"/>
  <c r="L4438" i="1"/>
  <c r="L4430" i="1"/>
  <c r="L4422" i="1"/>
  <c r="Q4422" i="1" s="1"/>
  <c r="L4414" i="1"/>
  <c r="L4406" i="1"/>
  <c r="L4398" i="1"/>
  <c r="Q4398" i="1" s="1"/>
  <c r="L4390" i="1"/>
  <c r="L4382" i="1"/>
  <c r="L4374" i="1"/>
  <c r="L4366" i="1"/>
  <c r="Q4366" i="1" s="1"/>
  <c r="L4358" i="1"/>
  <c r="L4350" i="1"/>
  <c r="L4342" i="1"/>
  <c r="Q4342" i="1" s="1"/>
  <c r="L4334" i="1"/>
  <c r="L4326" i="1"/>
  <c r="L4318" i="1"/>
  <c r="L4310" i="1"/>
  <c r="L4302" i="1"/>
  <c r="Q4302" i="1" s="1"/>
  <c r="L4294" i="1"/>
  <c r="Q4294" i="1" s="1"/>
  <c r="L4286" i="1"/>
  <c r="L4278" i="1"/>
  <c r="L4270" i="1"/>
  <c r="L4262" i="1"/>
  <c r="L4254" i="1"/>
  <c r="L4246" i="1"/>
  <c r="L4238" i="1"/>
  <c r="L4230" i="1"/>
  <c r="Q4230" i="1" s="1"/>
  <c r="L4222" i="1"/>
  <c r="L4214" i="1"/>
  <c r="L4206" i="1"/>
  <c r="L4198" i="1"/>
  <c r="L4190" i="1"/>
  <c r="L4182" i="1"/>
  <c r="L4174" i="1"/>
  <c r="L4166" i="1"/>
  <c r="L4158" i="1"/>
  <c r="L4150" i="1"/>
  <c r="Q4150" i="1" s="1"/>
  <c r="L4142" i="1"/>
  <c r="L4134" i="1"/>
  <c r="Q4134" i="1" s="1"/>
  <c r="L4126" i="1"/>
  <c r="Q4126" i="1" s="1"/>
  <c r="L4118" i="1"/>
  <c r="L4110" i="1"/>
  <c r="L4102" i="1"/>
  <c r="Q4102" i="1" s="1"/>
  <c r="L4094" i="1"/>
  <c r="L4086" i="1"/>
  <c r="L4078" i="1"/>
  <c r="L4070" i="1"/>
  <c r="Q4070" i="1" s="1"/>
  <c r="L4062" i="1"/>
  <c r="L4054" i="1"/>
  <c r="Q4054" i="1" s="1"/>
  <c r="L4046" i="1"/>
  <c r="L4038" i="1"/>
  <c r="L4030" i="1"/>
  <c r="L4022" i="1"/>
  <c r="L4014" i="1"/>
  <c r="L4006" i="1"/>
  <c r="L3998" i="1"/>
  <c r="L3990" i="1"/>
  <c r="L3982" i="1"/>
  <c r="L3974" i="1"/>
  <c r="Q3974" i="1" s="1"/>
  <c r="L3966" i="1"/>
  <c r="L8658" i="1"/>
  <c r="L8402" i="1"/>
  <c r="L8146" i="1"/>
  <c r="Q8146" i="1" s="1"/>
  <c r="L7958" i="1"/>
  <c r="Q7958" i="1" s="1"/>
  <c r="L7787" i="1"/>
  <c r="L7691" i="1"/>
  <c r="L7616" i="1"/>
  <c r="Q7616" i="1" s="1"/>
  <c r="L7552" i="1"/>
  <c r="L7488" i="1"/>
  <c r="L7424" i="1"/>
  <c r="L7360" i="1"/>
  <c r="Q7360" i="1" s="1"/>
  <c r="L7296" i="1"/>
  <c r="L7248" i="1"/>
  <c r="L7205" i="1"/>
  <c r="Q7205" i="1" s="1"/>
  <c r="L7162" i="1"/>
  <c r="Q7162" i="1" s="1"/>
  <c r="L7120" i="1"/>
  <c r="Q7120" i="1" s="1"/>
  <c r="L7077" i="1"/>
  <c r="L7034" i="1"/>
  <c r="L6992" i="1"/>
  <c r="Q6992" i="1" s="1"/>
  <c r="L6949" i="1"/>
  <c r="L6906" i="1"/>
  <c r="L6864" i="1"/>
  <c r="L6821" i="1"/>
  <c r="L6778" i="1"/>
  <c r="L6736" i="1"/>
  <c r="Q6736" i="1" s="1"/>
  <c r="L6695" i="1"/>
  <c r="L6663" i="1"/>
  <c r="L6631" i="1"/>
  <c r="L6599" i="1"/>
  <c r="L6567" i="1"/>
  <c r="L6535" i="1"/>
  <c r="L6503" i="1"/>
  <c r="L6482" i="1"/>
  <c r="L6465" i="1"/>
  <c r="L6449" i="1"/>
  <c r="Q6449" i="1" s="1"/>
  <c r="L6433" i="1"/>
  <c r="L6417" i="1"/>
  <c r="L6401" i="1"/>
  <c r="Q6401" i="1" s="1"/>
  <c r="L6385" i="1"/>
  <c r="L6369" i="1"/>
  <c r="L6353" i="1"/>
  <c r="Q6353" i="1" s="1"/>
  <c r="L6337" i="1"/>
  <c r="L6321" i="1"/>
  <c r="L6305" i="1"/>
  <c r="Q6305" i="1" s="1"/>
  <c r="L6289" i="1"/>
  <c r="L6273" i="1"/>
  <c r="L6257" i="1"/>
  <c r="Q6257" i="1" s="1"/>
  <c r="L6241" i="1"/>
  <c r="L6225" i="1"/>
  <c r="Q6225" i="1" s="1"/>
  <c r="L6209" i="1"/>
  <c r="L6193" i="1"/>
  <c r="L6177" i="1"/>
  <c r="Q6177" i="1" s="1"/>
  <c r="L6161" i="1"/>
  <c r="L6145" i="1"/>
  <c r="L6129" i="1"/>
  <c r="Q6129" i="1" s="1"/>
  <c r="L6113" i="1"/>
  <c r="L6097" i="1"/>
  <c r="L6081" i="1"/>
  <c r="L6065" i="1"/>
  <c r="L6049" i="1"/>
  <c r="L6033" i="1"/>
  <c r="Q6033" i="1" s="1"/>
  <c r="L6017" i="1"/>
  <c r="L6001" i="1"/>
  <c r="L5985" i="1"/>
  <c r="Q5985" i="1" s="1"/>
  <c r="L5969" i="1"/>
  <c r="L5953" i="1"/>
  <c r="L5937" i="1"/>
  <c r="L5921" i="1"/>
  <c r="L5905" i="1"/>
  <c r="L5889" i="1"/>
  <c r="L5873" i="1"/>
  <c r="L5857" i="1"/>
  <c r="L5841" i="1"/>
  <c r="L5825" i="1"/>
  <c r="L5809" i="1"/>
  <c r="L5793" i="1"/>
  <c r="Q5793" i="1" s="1"/>
  <c r="L5777" i="1"/>
  <c r="L5761" i="1"/>
  <c r="L5745" i="1"/>
  <c r="L5729" i="1"/>
  <c r="L5713" i="1"/>
  <c r="L5697" i="1"/>
  <c r="L5681" i="1"/>
  <c r="L5665" i="1"/>
  <c r="L5649" i="1"/>
  <c r="L5633" i="1"/>
  <c r="L5617" i="1"/>
  <c r="L5601" i="1"/>
  <c r="Q5601" i="1" s="1"/>
  <c r="L5585" i="1"/>
  <c r="L5569" i="1"/>
  <c r="L5553" i="1"/>
  <c r="L5537" i="1"/>
  <c r="L5521" i="1"/>
  <c r="L5505" i="1"/>
  <c r="L5489" i="1"/>
  <c r="L5473" i="1"/>
  <c r="L5457" i="1"/>
  <c r="L5441" i="1"/>
  <c r="Q5441" i="1" s="1"/>
  <c r="L5425" i="1"/>
  <c r="L5409" i="1"/>
  <c r="L5393" i="1"/>
  <c r="Q5393" i="1" s="1"/>
  <c r="L5377" i="1"/>
  <c r="L5361" i="1"/>
  <c r="L5345" i="1"/>
  <c r="Q5345" i="1" s="1"/>
  <c r="L5329" i="1"/>
  <c r="L5313" i="1"/>
  <c r="L5297" i="1"/>
  <c r="Q5297" i="1" s="1"/>
  <c r="L5281" i="1"/>
  <c r="L5265" i="1"/>
  <c r="L5249" i="1"/>
  <c r="Q5249" i="1" s="1"/>
  <c r="L5233" i="1"/>
  <c r="L5217" i="1"/>
  <c r="Q5217" i="1" s="1"/>
  <c r="L5201" i="1"/>
  <c r="L5185" i="1"/>
  <c r="L5169" i="1"/>
  <c r="Q5169" i="1" s="1"/>
  <c r="L5153" i="1"/>
  <c r="L5137" i="1"/>
  <c r="L5121" i="1"/>
  <c r="L5105" i="1"/>
  <c r="L5089" i="1"/>
  <c r="L5073" i="1"/>
  <c r="Q5073" i="1" s="1"/>
  <c r="L5057" i="1"/>
  <c r="L5041" i="1"/>
  <c r="L5025" i="1"/>
  <c r="Q5025" i="1" s="1"/>
  <c r="L5009" i="1"/>
  <c r="L4993" i="1"/>
  <c r="L4977" i="1"/>
  <c r="Q4977" i="1" s="1"/>
  <c r="L4961" i="1"/>
  <c r="L4945" i="1"/>
  <c r="L4929" i="1"/>
  <c r="L4913" i="1"/>
  <c r="L4897" i="1"/>
  <c r="L4881" i="1"/>
  <c r="L4865" i="1"/>
  <c r="L4849" i="1"/>
  <c r="L4833" i="1"/>
  <c r="L4817" i="1"/>
  <c r="L4801" i="1"/>
  <c r="L4785" i="1"/>
  <c r="L4769" i="1"/>
  <c r="L4753" i="1"/>
  <c r="L4737" i="1"/>
  <c r="L4721" i="1"/>
  <c r="Q4721" i="1" s="1"/>
  <c r="L4705" i="1"/>
  <c r="L4689" i="1"/>
  <c r="L4673" i="1"/>
  <c r="Q4673" i="1" s="1"/>
  <c r="L4657" i="1"/>
  <c r="L4641" i="1"/>
  <c r="Q4641" i="1" s="1"/>
  <c r="L4625" i="1"/>
  <c r="L4609" i="1"/>
  <c r="L4593" i="1"/>
  <c r="Q4593" i="1" s="1"/>
  <c r="L4577" i="1"/>
  <c r="L4561" i="1"/>
  <c r="L4545" i="1"/>
  <c r="Q4545" i="1" s="1"/>
  <c r="L4529" i="1"/>
  <c r="L4513" i="1"/>
  <c r="L4497" i="1"/>
  <c r="Q4497" i="1" s="1"/>
  <c r="L4481" i="1"/>
  <c r="L4465" i="1"/>
  <c r="L4449" i="1"/>
  <c r="Q4449" i="1" s="1"/>
  <c r="L4433" i="1"/>
  <c r="L4417" i="1"/>
  <c r="L4401" i="1"/>
  <c r="Q4401" i="1" s="1"/>
  <c r="L4385" i="1"/>
  <c r="L4369" i="1"/>
  <c r="L4353" i="1"/>
  <c r="L4337" i="1"/>
  <c r="L4321" i="1"/>
  <c r="L4305" i="1"/>
  <c r="Q4305" i="1" s="1"/>
  <c r="L4289" i="1"/>
  <c r="L4273" i="1"/>
  <c r="L4257" i="1"/>
  <c r="Q4257" i="1" s="1"/>
  <c r="L4241" i="1"/>
  <c r="Q4241" i="1" s="1"/>
  <c r="L4225" i="1"/>
  <c r="L4209" i="1"/>
  <c r="L4193" i="1"/>
  <c r="Q4193" i="1" s="1"/>
  <c r="L4177" i="1"/>
  <c r="L4161" i="1"/>
  <c r="L4145" i="1"/>
  <c r="L4129" i="1"/>
  <c r="L4113" i="1"/>
  <c r="Q4113" i="1" s="1"/>
  <c r="L4097" i="1"/>
  <c r="L4081" i="1"/>
  <c r="L4065" i="1"/>
  <c r="Q4065" i="1" s="1"/>
  <c r="L4049" i="1"/>
  <c r="L4033" i="1"/>
  <c r="L4017" i="1"/>
  <c r="L4001" i="1"/>
  <c r="L3985" i="1"/>
  <c r="L3969" i="1"/>
  <c r="L3954" i="1"/>
  <c r="L3945" i="1"/>
  <c r="L3934" i="1"/>
  <c r="L3922" i="1"/>
  <c r="L3913" i="1"/>
  <c r="Q3913" i="1" s="1"/>
  <c r="L3902" i="1"/>
  <c r="L3890" i="1"/>
  <c r="L3881" i="1"/>
  <c r="Q3881" i="1" s="1"/>
  <c r="L3870" i="1"/>
  <c r="L3858" i="1"/>
  <c r="Q3858" i="1" s="1"/>
  <c r="L3849" i="1"/>
  <c r="L3838" i="1"/>
  <c r="L3826" i="1"/>
  <c r="L3817" i="1"/>
  <c r="L3806" i="1"/>
  <c r="L3794" i="1"/>
  <c r="Q3794" i="1" s="1"/>
  <c r="L3785" i="1"/>
  <c r="L3774" i="1"/>
  <c r="L3762" i="1"/>
  <c r="L3753" i="1"/>
  <c r="L3742" i="1"/>
  <c r="L3730" i="1"/>
  <c r="L3721" i="1"/>
  <c r="L3710" i="1"/>
  <c r="L3698" i="1"/>
  <c r="L3689" i="1"/>
  <c r="L3678" i="1"/>
  <c r="L3666" i="1"/>
  <c r="L3657" i="1"/>
  <c r="L3646" i="1"/>
  <c r="L3634" i="1"/>
  <c r="L3625" i="1"/>
  <c r="L3614" i="1"/>
  <c r="L3602" i="1"/>
  <c r="L3593" i="1"/>
  <c r="L3582" i="1"/>
  <c r="L3574" i="1"/>
  <c r="L3566" i="1"/>
  <c r="Q3566" i="1" s="1"/>
  <c r="L3558" i="1"/>
  <c r="L3550" i="1"/>
  <c r="L3542" i="1"/>
  <c r="Q3542" i="1" s="1"/>
  <c r="L3534" i="1"/>
  <c r="Q3534" i="1" s="1"/>
  <c r="L3526" i="1"/>
  <c r="L3518" i="1"/>
  <c r="Q3518" i="1" s="1"/>
  <c r="L3510" i="1"/>
  <c r="L3502" i="1"/>
  <c r="L3494" i="1"/>
  <c r="L3486" i="1"/>
  <c r="L3478" i="1"/>
  <c r="L3470" i="1"/>
  <c r="L3462" i="1"/>
  <c r="L3454" i="1"/>
  <c r="L3446" i="1"/>
  <c r="L3438" i="1"/>
  <c r="L3430" i="1"/>
  <c r="L3422" i="1"/>
  <c r="L3414" i="1"/>
  <c r="Q3414" i="1" s="1"/>
  <c r="L3406" i="1"/>
  <c r="L3398" i="1"/>
  <c r="L3390" i="1"/>
  <c r="L3382" i="1"/>
  <c r="L3374" i="1"/>
  <c r="L3366" i="1"/>
  <c r="L3358" i="1"/>
  <c r="L3350" i="1"/>
  <c r="L3342" i="1"/>
  <c r="L3334" i="1"/>
  <c r="L3326" i="1"/>
  <c r="L3318" i="1"/>
  <c r="Q3318" i="1" s="1"/>
  <c r="L3310" i="1"/>
  <c r="L3302" i="1"/>
  <c r="Q3302" i="1" s="1"/>
  <c r="L3294" i="1"/>
  <c r="Q3294" i="1" s="1"/>
  <c r="L3286" i="1"/>
  <c r="L3278" i="1"/>
  <c r="Q3278" i="1" s="1"/>
  <c r="L3271" i="1"/>
  <c r="L3267" i="1"/>
  <c r="Q3267" i="1" s="1"/>
  <c r="L3263" i="1"/>
  <c r="L3259" i="1"/>
  <c r="L3255" i="1"/>
  <c r="L3251" i="1"/>
  <c r="L3247" i="1"/>
  <c r="L3243" i="1"/>
  <c r="L3239" i="1"/>
  <c r="L3235" i="1"/>
  <c r="L3231" i="1"/>
  <c r="L3227" i="1"/>
  <c r="L3223" i="1"/>
  <c r="L3219" i="1"/>
  <c r="L3215" i="1"/>
  <c r="L3211" i="1"/>
  <c r="Q3211" i="1" s="1"/>
  <c r="L3207" i="1"/>
  <c r="L3203" i="1"/>
  <c r="L3199" i="1"/>
  <c r="L3195" i="1"/>
  <c r="L3191" i="1"/>
  <c r="L3187" i="1"/>
  <c r="L3183" i="1"/>
  <c r="Q3183" i="1" s="1"/>
  <c r="L3179" i="1"/>
  <c r="L3175" i="1"/>
  <c r="L3171" i="1"/>
  <c r="Q3171" i="1" s="1"/>
  <c r="L3167" i="1"/>
  <c r="L3163" i="1"/>
  <c r="Q3163" i="1" s="1"/>
  <c r="L3159" i="1"/>
  <c r="L3155" i="1"/>
  <c r="L3151" i="1"/>
  <c r="L3147" i="1"/>
  <c r="L3143" i="1"/>
  <c r="L3139" i="1"/>
  <c r="L3135" i="1"/>
  <c r="L3131" i="1"/>
  <c r="L3127" i="1"/>
  <c r="L3123" i="1"/>
  <c r="L3119" i="1"/>
  <c r="L3115" i="1"/>
  <c r="L3111" i="1"/>
  <c r="L3107" i="1"/>
  <c r="L3103" i="1"/>
  <c r="Q3103" i="1" s="1"/>
  <c r="L3099" i="1"/>
  <c r="L3095" i="1"/>
  <c r="L3091" i="1"/>
  <c r="L3087" i="1"/>
  <c r="L3083" i="1"/>
  <c r="L3079" i="1"/>
  <c r="Q3079" i="1" s="1"/>
  <c r="L3075" i="1"/>
  <c r="L3071" i="1"/>
  <c r="L3067" i="1"/>
  <c r="L3063" i="1"/>
  <c r="L3059" i="1"/>
  <c r="L3055" i="1"/>
  <c r="L3051" i="1"/>
  <c r="L3047" i="1"/>
  <c r="L3043" i="1"/>
  <c r="L3039" i="1"/>
  <c r="Q3039" i="1" s="1"/>
  <c r="L3035" i="1"/>
  <c r="L3031" i="1"/>
  <c r="Q3031" i="1" s="1"/>
  <c r="L3027" i="1"/>
  <c r="Q3027" i="1" s="1"/>
  <c r="L3023" i="1"/>
  <c r="L3019" i="1"/>
  <c r="Q3019" i="1" s="1"/>
  <c r="L3015" i="1"/>
  <c r="L3011" i="1"/>
  <c r="L3007" i="1"/>
  <c r="L3003" i="1"/>
  <c r="L2999" i="1"/>
  <c r="L2995" i="1"/>
  <c r="L2991" i="1"/>
  <c r="L2987" i="1"/>
  <c r="L2983" i="1"/>
  <c r="L2979" i="1"/>
  <c r="Q2979" i="1" s="1"/>
  <c r="L2975" i="1"/>
  <c r="L2971" i="1"/>
  <c r="L2967" i="1"/>
  <c r="L2963" i="1"/>
  <c r="L2959" i="1"/>
  <c r="Q2959" i="1" s="1"/>
  <c r="L2955" i="1"/>
  <c r="L2951" i="1"/>
  <c r="L2947" i="1"/>
  <c r="L2943" i="1"/>
  <c r="Q2943" i="1" s="1"/>
  <c r="L2939" i="1"/>
  <c r="L2935" i="1"/>
  <c r="L2931" i="1"/>
  <c r="Q2931" i="1" s="1"/>
  <c r="L2927" i="1"/>
  <c r="L2923" i="1"/>
  <c r="L2919" i="1"/>
  <c r="Q2919" i="1" s="1"/>
  <c r="L2915" i="1"/>
  <c r="L2911" i="1"/>
  <c r="L2907" i="1"/>
  <c r="L2903" i="1"/>
  <c r="L2899" i="1"/>
  <c r="L2895" i="1"/>
  <c r="Q2895" i="1" s="1"/>
  <c r="L2891" i="1"/>
  <c r="L2887" i="1"/>
  <c r="L2883" i="1"/>
  <c r="Q2883" i="1" s="1"/>
  <c r="L2879" i="1"/>
  <c r="L2875" i="1"/>
  <c r="L2871" i="1"/>
  <c r="L2867" i="1"/>
  <c r="L2863" i="1"/>
  <c r="L2859" i="1"/>
  <c r="L2855" i="1"/>
  <c r="L2851" i="1"/>
  <c r="L2847" i="1"/>
  <c r="L2843" i="1"/>
  <c r="L2839" i="1"/>
  <c r="L2835" i="1"/>
  <c r="L2831" i="1"/>
  <c r="L2827" i="1"/>
  <c r="Q2827" i="1" s="1"/>
  <c r="L2823" i="1"/>
  <c r="L2819" i="1"/>
  <c r="L2815" i="1"/>
  <c r="L2811" i="1"/>
  <c r="L2807" i="1"/>
  <c r="L2803" i="1"/>
  <c r="L2799" i="1"/>
  <c r="Q2799" i="1" s="1"/>
  <c r="L2795" i="1"/>
  <c r="L2791" i="1"/>
  <c r="L2787" i="1"/>
  <c r="Q2787" i="1" s="1"/>
  <c r="L2783" i="1"/>
  <c r="L2779" i="1"/>
  <c r="Q2779" i="1" s="1"/>
  <c r="L2775" i="1"/>
  <c r="L2771" i="1"/>
  <c r="L2767" i="1"/>
  <c r="L2763" i="1"/>
  <c r="L2759" i="1"/>
  <c r="L2755" i="1"/>
  <c r="L2751" i="1"/>
  <c r="L2747" i="1"/>
  <c r="L2743" i="1"/>
  <c r="L2739" i="1"/>
  <c r="Q2739" i="1" s="1"/>
  <c r="L2735" i="1"/>
  <c r="L2731" i="1"/>
  <c r="L2727" i="1"/>
  <c r="L2723" i="1"/>
  <c r="L2719" i="1"/>
  <c r="Q2719" i="1" s="1"/>
  <c r="L2715" i="1"/>
  <c r="L2711" i="1"/>
  <c r="L2707" i="1"/>
  <c r="L2703" i="1"/>
  <c r="L2699" i="1"/>
  <c r="L2695" i="1"/>
  <c r="Q2695" i="1" s="1"/>
  <c r="L2691" i="1"/>
  <c r="L2687" i="1"/>
  <c r="L2683" i="1"/>
  <c r="L2679" i="1"/>
  <c r="L2675" i="1"/>
  <c r="L2671" i="1"/>
  <c r="L2667" i="1"/>
  <c r="L2663" i="1"/>
  <c r="L2659" i="1"/>
  <c r="L2655" i="1"/>
  <c r="L2651" i="1"/>
  <c r="L2647" i="1"/>
  <c r="L2643" i="1"/>
  <c r="Q2643" i="1" s="1"/>
  <c r="L2639" i="1"/>
  <c r="L2635" i="1"/>
  <c r="Q2635" i="1" s="1"/>
  <c r="L2631" i="1"/>
  <c r="L2627" i="1"/>
  <c r="L2623" i="1"/>
  <c r="L2619" i="1"/>
  <c r="L2615" i="1"/>
  <c r="L2611" i="1"/>
  <c r="L2607" i="1"/>
  <c r="L2603" i="1"/>
  <c r="L2599" i="1"/>
  <c r="L2595" i="1"/>
  <c r="Q2595" i="1" s="1"/>
  <c r="L2591" i="1"/>
  <c r="L2587" i="1"/>
  <c r="Q2587" i="1" s="1"/>
  <c r="L2583" i="1"/>
  <c r="L2579" i="1"/>
  <c r="L2575" i="1"/>
  <c r="Q2575" i="1" s="1"/>
  <c r="L2571" i="1"/>
  <c r="L2567" i="1"/>
  <c r="L2563" i="1"/>
  <c r="L2559" i="1"/>
  <c r="L2555" i="1"/>
  <c r="L2551" i="1"/>
  <c r="L2547" i="1"/>
  <c r="Q2547" i="1" s="1"/>
  <c r="L2543" i="1"/>
  <c r="L2539" i="1"/>
  <c r="L2535" i="1"/>
  <c r="Q2535" i="1" s="1"/>
  <c r="L2531" i="1"/>
  <c r="L2527" i="1"/>
  <c r="Q2527" i="1" s="1"/>
  <c r="L2523" i="1"/>
  <c r="L2519" i="1"/>
  <c r="L2515" i="1"/>
  <c r="L2511" i="1"/>
  <c r="L2507" i="1"/>
  <c r="L2503" i="1"/>
  <c r="L2499" i="1"/>
  <c r="L2495" i="1"/>
  <c r="L2491" i="1"/>
  <c r="L2487" i="1"/>
  <c r="Q2487" i="1" s="1"/>
  <c r="L2483" i="1"/>
  <c r="L2479" i="1"/>
  <c r="L2475" i="1"/>
  <c r="L2471" i="1"/>
  <c r="L2467" i="1"/>
  <c r="L2463" i="1"/>
  <c r="L2459" i="1"/>
  <c r="L2455" i="1"/>
  <c r="L2451" i="1"/>
  <c r="L2447" i="1"/>
  <c r="L2443" i="1"/>
  <c r="Q2443" i="1" s="1"/>
  <c r="L2439" i="1"/>
  <c r="L2435" i="1"/>
  <c r="L2431" i="1"/>
  <c r="L2427" i="1"/>
  <c r="L2423" i="1"/>
  <c r="L2419" i="1"/>
  <c r="L2415" i="1"/>
  <c r="Q2415" i="1" s="1"/>
  <c r="L2411" i="1"/>
  <c r="L2407" i="1"/>
  <c r="L2403" i="1"/>
  <c r="L2399" i="1"/>
  <c r="L2395" i="1"/>
  <c r="Q2395" i="1" s="1"/>
  <c r="L2391" i="1"/>
  <c r="L2387" i="1"/>
  <c r="L2383" i="1"/>
  <c r="Q2383" i="1" s="1"/>
  <c r="L2379" i="1"/>
  <c r="L2375" i="1"/>
  <c r="L2371" i="1"/>
  <c r="L2367" i="1"/>
  <c r="L2363" i="1"/>
  <c r="L2359" i="1"/>
  <c r="L2355" i="1"/>
  <c r="L2351" i="1"/>
  <c r="L2347" i="1"/>
  <c r="L2343" i="1"/>
  <c r="Q2343" i="1" s="1"/>
  <c r="L2339" i="1"/>
  <c r="L2335" i="1"/>
  <c r="L2331" i="1"/>
  <c r="L2327" i="1"/>
  <c r="L2323" i="1"/>
  <c r="L2319" i="1"/>
  <c r="L2315" i="1"/>
  <c r="L2311" i="1"/>
  <c r="L2307" i="1"/>
  <c r="L2303" i="1"/>
  <c r="L2299" i="1"/>
  <c r="L2295" i="1"/>
  <c r="L2291" i="1"/>
  <c r="L2287" i="1"/>
  <c r="L2283" i="1"/>
  <c r="L2279" i="1"/>
  <c r="L2275" i="1"/>
  <c r="L2271" i="1"/>
  <c r="L2267" i="1"/>
  <c r="L2263" i="1"/>
  <c r="Q2263" i="1" s="1"/>
  <c r="L2259" i="1"/>
  <c r="Q2259" i="1" s="1"/>
  <c r="L2255" i="1"/>
  <c r="L2251" i="1"/>
  <c r="Q2251" i="1" s="1"/>
  <c r="L2247" i="1"/>
  <c r="L2243" i="1"/>
  <c r="L2239" i="1"/>
  <c r="L2235" i="1"/>
  <c r="L2231" i="1"/>
  <c r="L2227" i="1"/>
  <c r="L2223" i="1"/>
  <c r="L2219" i="1"/>
  <c r="L2215" i="1"/>
  <c r="L2211" i="1"/>
  <c r="L2207" i="1"/>
  <c r="L2203" i="1"/>
  <c r="Q2203" i="1" s="1"/>
  <c r="L2199" i="1"/>
  <c r="L2195" i="1"/>
  <c r="L2191" i="1"/>
  <c r="L2187" i="1"/>
  <c r="Q2187" i="1" s="1"/>
  <c r="L2183" i="1"/>
  <c r="L2179" i="1"/>
  <c r="L2175" i="1"/>
  <c r="Q2175" i="1" s="1"/>
  <c r="L2171" i="1"/>
  <c r="Q2171" i="1" s="1"/>
  <c r="L2167" i="1"/>
  <c r="L2163" i="1"/>
  <c r="L2159" i="1"/>
  <c r="L2155" i="1"/>
  <c r="L2151" i="1"/>
  <c r="Q2151" i="1" s="1"/>
  <c r="L2147" i="1"/>
  <c r="L2143" i="1"/>
  <c r="Q2143" i="1" s="1"/>
  <c r="L2139" i="1"/>
  <c r="L2135" i="1"/>
  <c r="L2131" i="1"/>
  <c r="L2127" i="1"/>
  <c r="L2123" i="1"/>
  <c r="L2119" i="1"/>
  <c r="L2115" i="1"/>
  <c r="Q2115" i="1" s="1"/>
  <c r="L2111" i="1"/>
  <c r="L2107" i="1"/>
  <c r="L2103" i="1"/>
  <c r="L2099" i="1"/>
  <c r="Q2099" i="1" s="1"/>
  <c r="L2095" i="1"/>
  <c r="L2091" i="1"/>
  <c r="L2087" i="1"/>
  <c r="L2083" i="1"/>
  <c r="L2079" i="1"/>
  <c r="L2075" i="1"/>
  <c r="L2071" i="1"/>
  <c r="L2067" i="1"/>
  <c r="L2063" i="1"/>
  <c r="L2059" i="1"/>
  <c r="L2055" i="1"/>
  <c r="Q2055" i="1" s="1"/>
  <c r="L2051" i="1"/>
  <c r="L2047" i="1"/>
  <c r="L2043" i="1"/>
  <c r="L2039" i="1"/>
  <c r="L2035" i="1"/>
  <c r="L2031" i="1"/>
  <c r="L2027" i="1"/>
  <c r="L2023" i="1"/>
  <c r="L2019" i="1"/>
  <c r="L2015" i="1"/>
  <c r="L2011" i="1"/>
  <c r="Q2011" i="1" s="1"/>
  <c r="L2007" i="1"/>
  <c r="L2003" i="1"/>
  <c r="L1999" i="1"/>
  <c r="Q1999" i="1" s="1"/>
  <c r="L1995" i="1"/>
  <c r="Q1995" i="1" s="1"/>
  <c r="L1991" i="1"/>
  <c r="L1987" i="1"/>
  <c r="L1983" i="1"/>
  <c r="L1979" i="1"/>
  <c r="L1975" i="1"/>
  <c r="L1971" i="1"/>
  <c r="L1967" i="1"/>
  <c r="Q1967" i="1" s="1"/>
  <c r="L1963" i="1"/>
  <c r="Q1963" i="1" s="1"/>
  <c r="L1959" i="1"/>
  <c r="L1955" i="1"/>
  <c r="Q1955" i="1" s="1"/>
  <c r="L1951" i="1"/>
  <c r="Q1951" i="1" s="1"/>
  <c r="L1947" i="1"/>
  <c r="L1943" i="1"/>
  <c r="L1939" i="1"/>
  <c r="L1935" i="1"/>
  <c r="L1931" i="1"/>
  <c r="L1927" i="1"/>
  <c r="L1923" i="1"/>
  <c r="Q1923" i="1" s="1"/>
  <c r="L1919" i="1"/>
  <c r="L1915" i="1"/>
  <c r="L1911" i="1"/>
  <c r="L1907" i="1"/>
  <c r="Q1907" i="1" s="1"/>
  <c r="L1903" i="1"/>
  <c r="L1899" i="1"/>
  <c r="L1895" i="1"/>
  <c r="L1891" i="1"/>
  <c r="L1887" i="1"/>
  <c r="L1883" i="1"/>
  <c r="L1879" i="1"/>
  <c r="Q1879" i="1" s="1"/>
  <c r="L1875" i="1"/>
  <c r="Q1875" i="1" s="1"/>
  <c r="L1871" i="1"/>
  <c r="L1867" i="1"/>
  <c r="Q1867" i="1" s="1"/>
  <c r="L1863" i="1"/>
  <c r="Q1863" i="1" s="1"/>
  <c r="L1859" i="1"/>
  <c r="L1855" i="1"/>
  <c r="L1851" i="1"/>
  <c r="L1847" i="1"/>
  <c r="Q1847" i="1" s="1"/>
  <c r="L1843" i="1"/>
  <c r="L1839" i="1"/>
  <c r="L1835" i="1"/>
  <c r="L1831" i="1"/>
  <c r="L1827" i="1"/>
  <c r="L1823" i="1"/>
  <c r="L1819" i="1"/>
  <c r="Q1819" i="1" s="1"/>
  <c r="L1815" i="1"/>
  <c r="L1811" i="1"/>
  <c r="L1807" i="1"/>
  <c r="L1803" i="1"/>
  <c r="Q1803" i="1" s="1"/>
  <c r="L1799" i="1"/>
  <c r="L1795" i="1"/>
  <c r="L1791" i="1"/>
  <c r="Q1791" i="1" s="1"/>
  <c r="L1787" i="1"/>
  <c r="Q1787" i="1" s="1"/>
  <c r="L1783" i="1"/>
  <c r="L1779" i="1"/>
  <c r="L1775" i="1"/>
  <c r="L1771" i="1"/>
  <c r="L1767" i="1"/>
  <c r="Q1767" i="1" s="1"/>
  <c r="L1763" i="1"/>
  <c r="L1759" i="1"/>
  <c r="Q1759" i="1" s="1"/>
  <c r="L1755" i="1"/>
  <c r="L1751" i="1"/>
  <c r="L1747" i="1"/>
  <c r="L1743" i="1"/>
  <c r="L1739" i="1"/>
  <c r="L1735" i="1"/>
  <c r="L1731" i="1"/>
  <c r="Q1731" i="1" s="1"/>
  <c r="L1727" i="1"/>
  <c r="L1723" i="1"/>
  <c r="L1719" i="1"/>
  <c r="L1715" i="1"/>
  <c r="Q1715" i="1" s="1"/>
  <c r="L1711" i="1"/>
  <c r="L1707" i="1"/>
  <c r="L1703" i="1"/>
  <c r="Q1703" i="1" s="1"/>
  <c r="L1699" i="1"/>
  <c r="L1695" i="1"/>
  <c r="L1691" i="1"/>
  <c r="L1687" i="1"/>
  <c r="L1683" i="1"/>
  <c r="L1679" i="1"/>
  <c r="L1675" i="1"/>
  <c r="L1671" i="1"/>
  <c r="Q1671" i="1" s="1"/>
  <c r="L1667" i="1"/>
  <c r="L1663" i="1"/>
  <c r="L1659" i="1"/>
  <c r="L1655" i="1"/>
  <c r="L1651" i="1"/>
  <c r="L1647" i="1"/>
  <c r="L1643" i="1"/>
  <c r="L1639" i="1"/>
  <c r="L1635" i="1"/>
  <c r="L1631" i="1"/>
  <c r="L1627" i="1"/>
  <c r="Q1627" i="1" s="1"/>
  <c r="L1623" i="1"/>
  <c r="L1619" i="1"/>
  <c r="L1615" i="1"/>
  <c r="L1611" i="1"/>
  <c r="Q1611" i="1" s="1"/>
  <c r="L1607" i="1"/>
  <c r="L1603" i="1"/>
  <c r="L1599" i="1"/>
  <c r="L1595" i="1"/>
  <c r="L1591" i="1"/>
  <c r="L1587" i="1"/>
  <c r="L1583" i="1"/>
  <c r="Q1583" i="1" s="1"/>
  <c r="L1579" i="1"/>
  <c r="L1575" i="1"/>
  <c r="L1571" i="1"/>
  <c r="L1567" i="1"/>
  <c r="Q1567" i="1" s="1"/>
  <c r="L1563" i="1"/>
  <c r="L1559" i="1"/>
  <c r="L1555" i="1"/>
  <c r="L1551" i="1"/>
  <c r="L1547" i="1"/>
  <c r="L1543" i="1"/>
  <c r="L1539" i="1"/>
  <c r="Q1539" i="1" s="1"/>
  <c r="L1535" i="1"/>
  <c r="L1531" i="1"/>
  <c r="Q1531" i="1" s="1"/>
  <c r="L1527" i="1"/>
  <c r="Q1527" i="1" s="1"/>
  <c r="L1523" i="1"/>
  <c r="L1519" i="1"/>
  <c r="L1515" i="1"/>
  <c r="Q1515" i="1" s="1"/>
  <c r="L1511" i="1"/>
  <c r="L1507" i="1"/>
  <c r="L1503" i="1"/>
  <c r="Q1503" i="1" s="1"/>
  <c r="L1499" i="1"/>
  <c r="L1495" i="1"/>
  <c r="L1491" i="1"/>
  <c r="L1487" i="1"/>
  <c r="L1483" i="1"/>
  <c r="L1479" i="1"/>
  <c r="Q1479" i="1" s="1"/>
  <c r="L1475" i="1"/>
  <c r="L1471" i="1"/>
  <c r="L1467" i="1"/>
  <c r="Q1467" i="1" s="1"/>
  <c r="L1463" i="1"/>
  <c r="L1459" i="1"/>
  <c r="L1455" i="1"/>
  <c r="L1451" i="1"/>
  <c r="L1447" i="1"/>
  <c r="L1443" i="1"/>
  <c r="Q1443" i="1" s="1"/>
  <c r="L1439" i="1"/>
  <c r="L1435" i="1"/>
  <c r="Q1435" i="1" s="1"/>
  <c r="L1431" i="1"/>
  <c r="L1427" i="1"/>
  <c r="L1423" i="1"/>
  <c r="L1419" i="1"/>
  <c r="Q1419" i="1" s="1"/>
  <c r="L1415" i="1"/>
  <c r="L1411" i="1"/>
  <c r="L1407" i="1"/>
  <c r="Q1407" i="1" s="1"/>
  <c r="L1403" i="1"/>
  <c r="L1399" i="1"/>
  <c r="L1395" i="1"/>
  <c r="L1391" i="1"/>
  <c r="L1387" i="1"/>
  <c r="L1383" i="1"/>
  <c r="Q1383" i="1" s="1"/>
  <c r="L1379" i="1"/>
  <c r="L1375" i="1"/>
  <c r="L1371" i="1"/>
  <c r="L1367" i="1"/>
  <c r="L1363" i="1"/>
  <c r="L1359" i="1"/>
  <c r="L1355" i="1"/>
  <c r="L1351" i="1"/>
  <c r="L1347" i="1"/>
  <c r="Q1347" i="1" s="1"/>
  <c r="L1343" i="1"/>
  <c r="L1339" i="1"/>
  <c r="Q1339" i="1" s="1"/>
  <c r="L1335" i="1"/>
  <c r="Q1335" i="1" s="1"/>
  <c r="L1331" i="1"/>
  <c r="L1327" i="1"/>
  <c r="L1323" i="1"/>
  <c r="Q1323" i="1" s="1"/>
  <c r="L1319" i="1"/>
  <c r="L1315" i="1"/>
  <c r="L1311" i="1"/>
  <c r="Q1311" i="1" s="1"/>
  <c r="L1307" i="1"/>
  <c r="L1303" i="1"/>
  <c r="L1299" i="1"/>
  <c r="L1295" i="1"/>
  <c r="L1291" i="1"/>
  <c r="L1287" i="1"/>
  <c r="Q1287" i="1" s="1"/>
  <c r="L1283" i="1"/>
  <c r="L1279" i="1"/>
  <c r="L1275" i="1"/>
  <c r="L1271" i="1"/>
  <c r="L1267" i="1"/>
  <c r="L1263" i="1"/>
  <c r="L1259" i="1"/>
  <c r="L1255" i="1"/>
  <c r="L1251" i="1"/>
  <c r="Q1251" i="1" s="1"/>
  <c r="L1247" i="1"/>
  <c r="L1243" i="1"/>
  <c r="Q1243" i="1" s="1"/>
  <c r="L1239" i="1"/>
  <c r="L1235" i="1"/>
  <c r="L1231" i="1"/>
  <c r="L1227" i="1"/>
  <c r="Q1227" i="1" s="1"/>
  <c r="L1223" i="1"/>
  <c r="L1219" i="1"/>
  <c r="L1215" i="1"/>
  <c r="Q1215" i="1" s="1"/>
  <c r="L1211" i="1"/>
  <c r="L1207" i="1"/>
  <c r="L1203" i="1"/>
  <c r="L1199" i="1"/>
  <c r="L1195" i="1"/>
  <c r="L1191" i="1"/>
  <c r="Q1191" i="1" s="1"/>
  <c r="L1187" i="1"/>
  <c r="L1183" i="1"/>
  <c r="L1179" i="1"/>
  <c r="Q1179" i="1" s="1"/>
  <c r="L1175" i="1"/>
  <c r="L1171" i="1"/>
  <c r="L1167" i="1"/>
  <c r="L1163" i="1"/>
  <c r="L1159" i="1"/>
  <c r="L1155" i="1"/>
  <c r="Q1155" i="1" s="1"/>
  <c r="L1151" i="1"/>
  <c r="L1147" i="1"/>
  <c r="Q1147" i="1" s="1"/>
  <c r="L1143" i="1"/>
  <c r="L1139" i="1"/>
  <c r="L1135" i="1"/>
  <c r="L1131" i="1"/>
  <c r="Q1131" i="1" s="1"/>
  <c r="L1127" i="1"/>
  <c r="L1123" i="1"/>
  <c r="L1119" i="1"/>
  <c r="Q1119" i="1" s="1"/>
  <c r="L1115" i="1"/>
  <c r="L1111" i="1"/>
  <c r="L1107" i="1"/>
  <c r="L1103" i="1"/>
  <c r="L1099" i="1"/>
  <c r="L1095" i="1"/>
  <c r="Q1095" i="1" s="1"/>
  <c r="L1091" i="1"/>
  <c r="L1087" i="1"/>
  <c r="L1083" i="1"/>
  <c r="Q1083" i="1" s="1"/>
  <c r="L1079" i="1"/>
  <c r="L1075" i="1"/>
  <c r="L1071" i="1"/>
  <c r="L1067" i="1"/>
  <c r="L1063" i="1"/>
  <c r="L1059" i="1"/>
  <c r="Q1059" i="1" s="1"/>
  <c r="L1055" i="1"/>
  <c r="L1051" i="1"/>
  <c r="Q1051" i="1" s="1"/>
  <c r="L1047" i="1"/>
  <c r="L1043" i="1"/>
  <c r="L1039" i="1"/>
  <c r="L1035" i="1"/>
  <c r="Q1035" i="1" s="1"/>
  <c r="L1031" i="1"/>
  <c r="L1027" i="1"/>
  <c r="L1023" i="1"/>
  <c r="Q1023" i="1" s="1"/>
  <c r="L1019" i="1"/>
  <c r="L1015" i="1"/>
  <c r="L1011" i="1"/>
  <c r="L1007" i="1"/>
  <c r="L1003" i="1"/>
  <c r="L999" i="1"/>
  <c r="Q999" i="1" s="1"/>
  <c r="L995" i="1"/>
  <c r="L991" i="1"/>
  <c r="L987" i="1"/>
  <c r="L983" i="1"/>
  <c r="L979" i="1"/>
  <c r="L975" i="1"/>
  <c r="L971" i="1"/>
  <c r="L967" i="1"/>
  <c r="Q967" i="1" s="1"/>
  <c r="L963" i="1"/>
  <c r="L959" i="1"/>
  <c r="L955" i="1"/>
  <c r="L951" i="1"/>
  <c r="L947" i="1"/>
  <c r="L943" i="1"/>
  <c r="L939" i="1"/>
  <c r="Q939" i="1" s="1"/>
  <c r="L935" i="1"/>
  <c r="L931" i="1"/>
  <c r="Q931" i="1" s="1"/>
  <c r="L927" i="1"/>
  <c r="L923" i="1"/>
  <c r="L919" i="1"/>
  <c r="L915" i="1"/>
  <c r="L911" i="1"/>
  <c r="L907" i="1"/>
  <c r="L903" i="1"/>
  <c r="L899" i="1"/>
  <c r="L895" i="1"/>
  <c r="L891" i="1"/>
  <c r="L887" i="1"/>
  <c r="L883" i="1"/>
  <c r="L879" i="1"/>
  <c r="L875" i="1"/>
  <c r="L871" i="1"/>
  <c r="L867" i="1"/>
  <c r="L863" i="1"/>
  <c r="L859" i="1"/>
  <c r="L855" i="1"/>
  <c r="L851" i="1"/>
  <c r="L847" i="1"/>
  <c r="L843" i="1"/>
  <c r="Q843" i="1" s="1"/>
  <c r="L839" i="1"/>
  <c r="L835" i="1"/>
  <c r="Q835" i="1" s="1"/>
  <c r="L831" i="1"/>
  <c r="L827" i="1"/>
  <c r="L823" i="1"/>
  <c r="L819" i="1"/>
  <c r="L815" i="1"/>
  <c r="L811" i="1"/>
  <c r="L807" i="1"/>
  <c r="L803" i="1"/>
  <c r="L799" i="1"/>
  <c r="L795" i="1"/>
  <c r="L791" i="1"/>
  <c r="L787" i="1"/>
  <c r="L783" i="1"/>
  <c r="L779" i="1"/>
  <c r="L775" i="1"/>
  <c r="Q775" i="1" s="1"/>
  <c r="L771" i="1"/>
  <c r="L767" i="1"/>
  <c r="L763" i="1"/>
  <c r="L759" i="1"/>
  <c r="L755" i="1"/>
  <c r="L751" i="1"/>
  <c r="L747" i="1"/>
  <c r="Q747" i="1" s="1"/>
  <c r="L743" i="1"/>
  <c r="L739" i="1"/>
  <c r="Q739" i="1" s="1"/>
  <c r="L735" i="1"/>
  <c r="L731" i="1"/>
  <c r="L727" i="1"/>
  <c r="L723" i="1"/>
  <c r="L719" i="1"/>
  <c r="L715" i="1"/>
  <c r="L711" i="1"/>
  <c r="L707" i="1"/>
  <c r="L703" i="1"/>
  <c r="Q703" i="1" s="1"/>
  <c r="L699" i="1"/>
  <c r="L695" i="1"/>
  <c r="L691" i="1"/>
  <c r="L687" i="1"/>
  <c r="L683" i="1"/>
  <c r="L679" i="1"/>
  <c r="L675" i="1"/>
  <c r="L671" i="1"/>
  <c r="L667" i="1"/>
  <c r="L663" i="1"/>
  <c r="L659" i="1"/>
  <c r="L655" i="1"/>
  <c r="L651" i="1"/>
  <c r="Q651" i="1" s="1"/>
  <c r="L647" i="1"/>
  <c r="L643" i="1"/>
  <c r="Q643" i="1" s="1"/>
  <c r="L639" i="1"/>
  <c r="L635" i="1"/>
  <c r="L631" i="1"/>
  <c r="L627" i="1"/>
  <c r="L623" i="1"/>
  <c r="L619" i="1"/>
  <c r="L615" i="1"/>
  <c r="L611" i="1"/>
  <c r="L607" i="1"/>
  <c r="L603" i="1"/>
  <c r="L599" i="1"/>
  <c r="L595" i="1"/>
  <c r="L591" i="1"/>
  <c r="L587" i="1"/>
  <c r="L583" i="1"/>
  <c r="Q583" i="1" s="1"/>
  <c r="L579" i="1"/>
  <c r="L575" i="1"/>
  <c r="L571" i="1"/>
  <c r="L567" i="1"/>
  <c r="L563" i="1"/>
  <c r="L559" i="1"/>
  <c r="L555" i="1"/>
  <c r="Q555" i="1" s="1"/>
  <c r="L551" i="1"/>
  <c r="L547" i="1"/>
  <c r="Q547" i="1" s="1"/>
  <c r="L543" i="1"/>
  <c r="L539" i="1"/>
  <c r="L535" i="1"/>
  <c r="L531" i="1"/>
  <c r="L527" i="1"/>
  <c r="L523" i="1"/>
  <c r="L519" i="1"/>
  <c r="L515" i="1"/>
  <c r="L511" i="1"/>
  <c r="L507" i="1"/>
  <c r="L503" i="1"/>
  <c r="L499" i="1"/>
  <c r="L495" i="1"/>
  <c r="L491" i="1"/>
  <c r="L487" i="1"/>
  <c r="L483" i="1"/>
  <c r="L479" i="1"/>
  <c r="L475" i="1"/>
  <c r="L471" i="1"/>
  <c r="L467" i="1"/>
  <c r="L463" i="1"/>
  <c r="L459" i="1"/>
  <c r="Q459" i="1" s="1"/>
  <c r="L455" i="1"/>
  <c r="L451" i="1"/>
  <c r="Q451" i="1" s="1"/>
  <c r="L447" i="1"/>
  <c r="L443" i="1"/>
  <c r="L439" i="1"/>
  <c r="L435" i="1"/>
  <c r="L431" i="1"/>
  <c r="L427" i="1"/>
  <c r="L423" i="1"/>
  <c r="L419" i="1"/>
  <c r="L415" i="1"/>
  <c r="L411" i="1"/>
  <c r="L407" i="1"/>
  <c r="L403" i="1"/>
  <c r="L399" i="1"/>
  <c r="L395" i="1"/>
  <c r="L391" i="1"/>
  <c r="Q391" i="1" s="1"/>
  <c r="L387" i="1"/>
  <c r="L383" i="1"/>
  <c r="L379" i="1"/>
  <c r="L375" i="1"/>
  <c r="L371" i="1"/>
  <c r="L367" i="1"/>
  <c r="L363" i="1"/>
  <c r="Q363" i="1" s="1"/>
  <c r="L359" i="1"/>
  <c r="L355" i="1"/>
  <c r="Q355" i="1" s="1"/>
  <c r="L351" i="1"/>
  <c r="L347" i="1"/>
  <c r="L343" i="1"/>
  <c r="L339" i="1"/>
  <c r="L335" i="1"/>
  <c r="L331" i="1"/>
  <c r="L327" i="1"/>
  <c r="L323" i="1"/>
  <c r="L319" i="1"/>
  <c r="Q319" i="1" s="1"/>
  <c r="L315" i="1"/>
  <c r="L311" i="1"/>
  <c r="L307" i="1"/>
  <c r="L303" i="1"/>
  <c r="L299" i="1"/>
  <c r="L295" i="1"/>
  <c r="L291" i="1"/>
  <c r="L287" i="1"/>
  <c r="L283" i="1"/>
  <c r="L279" i="1"/>
  <c r="L275" i="1"/>
  <c r="L271" i="1"/>
  <c r="L267" i="1"/>
  <c r="Q267" i="1" s="1"/>
  <c r="L263" i="1"/>
  <c r="L259" i="1"/>
  <c r="Q259" i="1" s="1"/>
  <c r="L255" i="1"/>
  <c r="Q255" i="1" s="1"/>
  <c r="L251" i="1"/>
  <c r="L247" i="1"/>
  <c r="L243" i="1"/>
  <c r="L239" i="1"/>
  <c r="L235" i="1"/>
  <c r="L231" i="1"/>
  <c r="L227" i="1"/>
  <c r="L223" i="1"/>
  <c r="L219" i="1"/>
  <c r="Q219" i="1" s="1"/>
  <c r="L215" i="1"/>
  <c r="L211" i="1"/>
  <c r="L207" i="1"/>
  <c r="L203" i="1"/>
  <c r="L199" i="1"/>
  <c r="L195" i="1"/>
  <c r="L191" i="1"/>
  <c r="L187" i="1"/>
  <c r="L183" i="1"/>
  <c r="L179" i="1"/>
  <c r="L175" i="1"/>
  <c r="Q175" i="1" s="1"/>
  <c r="L171" i="1"/>
  <c r="L167" i="1"/>
  <c r="L163" i="1"/>
  <c r="L159" i="1"/>
  <c r="Q159" i="1" s="1"/>
  <c r="L155" i="1"/>
  <c r="L151" i="1"/>
  <c r="L147" i="1"/>
  <c r="L143" i="1"/>
  <c r="L139" i="1"/>
  <c r="L135" i="1"/>
  <c r="L131" i="1"/>
  <c r="L127" i="1"/>
  <c r="L123" i="1"/>
  <c r="Q123" i="1" s="1"/>
  <c r="L119" i="1"/>
  <c r="L115" i="1"/>
  <c r="L111" i="1"/>
  <c r="L107" i="1"/>
  <c r="L103" i="1"/>
  <c r="L99" i="1"/>
  <c r="Q99" i="1" s="1"/>
  <c r="L95" i="1"/>
  <c r="L91" i="1"/>
  <c r="L87" i="1"/>
  <c r="L83" i="1"/>
  <c r="L79" i="1"/>
  <c r="Q79" i="1" s="1"/>
  <c r="L75" i="1"/>
  <c r="Q75" i="1" s="1"/>
  <c r="L71" i="1"/>
  <c r="L67" i="1"/>
  <c r="L63" i="1"/>
  <c r="Q63" i="1" s="1"/>
  <c r="L59" i="1"/>
  <c r="L55" i="1"/>
  <c r="L51" i="1"/>
  <c r="L47" i="1"/>
  <c r="L43" i="1"/>
  <c r="L39" i="1"/>
  <c r="L35" i="1"/>
  <c r="L31" i="1"/>
  <c r="L27" i="1"/>
  <c r="Q27" i="1" s="1"/>
  <c r="L23" i="1"/>
  <c r="L19" i="1"/>
  <c r="L15" i="1"/>
  <c r="L11" i="1"/>
  <c r="L7" i="1"/>
  <c r="L3" i="1"/>
  <c r="L8659" i="1"/>
  <c r="L8403" i="1"/>
  <c r="Q8403" i="1" s="1"/>
  <c r="L8147" i="1"/>
  <c r="Q8147" i="1" s="1"/>
  <c r="L7962" i="1"/>
  <c r="L7790" i="1"/>
  <c r="L7692" i="1"/>
  <c r="L7617" i="1"/>
  <c r="Q7617" i="1" s="1"/>
  <c r="L7553" i="1"/>
  <c r="L7489" i="1"/>
  <c r="L7425" i="1"/>
  <c r="Q7425" i="1" s="1"/>
  <c r="L7361" i="1"/>
  <c r="L7297" i="1"/>
  <c r="L7249" i="1"/>
  <c r="L7206" i="1"/>
  <c r="L7164" i="1"/>
  <c r="Q7164" i="1" s="1"/>
  <c r="L7121" i="1"/>
  <c r="Q7121" i="1" s="1"/>
  <c r="L7078" i="1"/>
  <c r="L7036" i="1"/>
  <c r="L6993" i="1"/>
  <c r="Q6993" i="1" s="1"/>
  <c r="L6950" i="1"/>
  <c r="L6908" i="1"/>
  <c r="L6865" i="1"/>
  <c r="Q6865" i="1" s="1"/>
  <c r="L6822" i="1"/>
  <c r="L6780" i="1"/>
  <c r="L6737" i="1"/>
  <c r="Q6737" i="1" s="1"/>
  <c r="L6696" i="1"/>
  <c r="Q6696" i="1" s="1"/>
  <c r="L6664" i="1"/>
  <c r="L6632" i="1"/>
  <c r="Q6632" i="1" s="1"/>
  <c r="L6600" i="1"/>
  <c r="L6568" i="1"/>
  <c r="L6536" i="1"/>
  <c r="L6504" i="1"/>
  <c r="Q6504" i="1" s="1"/>
  <c r="L6483" i="1"/>
  <c r="L6466" i="1"/>
  <c r="L6450" i="1"/>
  <c r="L6434" i="1"/>
  <c r="L6418" i="1"/>
  <c r="L6402" i="1"/>
  <c r="Q6402" i="1" s="1"/>
  <c r="L6386" i="1"/>
  <c r="L6370" i="1"/>
  <c r="L6354" i="1"/>
  <c r="L6338" i="1"/>
  <c r="L6322" i="1"/>
  <c r="L6306" i="1"/>
  <c r="L6290" i="1"/>
  <c r="L6274" i="1"/>
  <c r="L6258" i="1"/>
  <c r="L6242" i="1"/>
  <c r="L6226" i="1"/>
  <c r="L6210" i="1"/>
  <c r="L6194" i="1"/>
  <c r="L6178" i="1"/>
  <c r="L6162" i="1"/>
  <c r="L6146" i="1"/>
  <c r="L6130" i="1"/>
  <c r="L6114" i="1"/>
  <c r="L6098" i="1"/>
  <c r="L6082" i="1"/>
  <c r="L6066" i="1"/>
  <c r="L6050" i="1"/>
  <c r="L6034" i="1"/>
  <c r="L6018" i="1"/>
  <c r="L6002" i="1"/>
  <c r="L5986" i="1"/>
  <c r="L5970" i="1"/>
  <c r="Q5970" i="1" s="1"/>
  <c r="L5954" i="1"/>
  <c r="Q5954" i="1" s="1"/>
  <c r="L5938" i="1"/>
  <c r="L5922" i="1"/>
  <c r="Q5922" i="1" s="1"/>
  <c r="L5906" i="1"/>
  <c r="Q5906" i="1" s="1"/>
  <c r="L5890" i="1"/>
  <c r="L5874" i="1"/>
  <c r="Q5874" i="1" s="1"/>
  <c r="L5858" i="1"/>
  <c r="Q5858" i="1" s="1"/>
  <c r="L5842" i="1"/>
  <c r="L5826" i="1"/>
  <c r="Q5826" i="1" s="1"/>
  <c r="L5810" i="1"/>
  <c r="Q5810" i="1" s="1"/>
  <c r="L5794" i="1"/>
  <c r="L5778" i="1"/>
  <c r="Q5778" i="1" s="1"/>
  <c r="L5762" i="1"/>
  <c r="Q5762" i="1" s="1"/>
  <c r="L5746" i="1"/>
  <c r="L5730" i="1"/>
  <c r="L5714" i="1"/>
  <c r="Q5714" i="1" s="1"/>
  <c r="L5698" i="1"/>
  <c r="L5682" i="1"/>
  <c r="L5666" i="1"/>
  <c r="Q5666" i="1" s="1"/>
  <c r="L5650" i="1"/>
  <c r="L5634" i="1"/>
  <c r="L5618" i="1"/>
  <c r="Q5618" i="1" s="1"/>
  <c r="L5602" i="1"/>
  <c r="L5586" i="1"/>
  <c r="L5570" i="1"/>
  <c r="Q5570" i="1" s="1"/>
  <c r="L5554" i="1"/>
  <c r="L5538" i="1"/>
  <c r="L5522" i="1"/>
  <c r="Q5522" i="1" s="1"/>
  <c r="L5506" i="1"/>
  <c r="L5490" i="1"/>
  <c r="L5474" i="1"/>
  <c r="L5458" i="1"/>
  <c r="L5442" i="1"/>
  <c r="Q5442" i="1" s="1"/>
  <c r="L5426" i="1"/>
  <c r="L5410" i="1"/>
  <c r="L5394" i="1"/>
  <c r="L5378" i="1"/>
  <c r="L5362" i="1"/>
  <c r="L5346" i="1"/>
  <c r="L5330" i="1"/>
  <c r="L5314" i="1"/>
  <c r="L5298" i="1"/>
  <c r="L5282" i="1"/>
  <c r="L5266" i="1"/>
  <c r="L5250" i="1"/>
  <c r="Q5250" i="1" s="1"/>
  <c r="L5234" i="1"/>
  <c r="L5218" i="1"/>
  <c r="L5202" i="1"/>
  <c r="L5186" i="1"/>
  <c r="L5170" i="1"/>
  <c r="Q5170" i="1" s="1"/>
  <c r="L5154" i="1"/>
  <c r="L5138" i="1"/>
  <c r="L5122" i="1"/>
  <c r="L5106" i="1"/>
  <c r="L5090" i="1"/>
  <c r="L5074" i="1"/>
  <c r="Q5074" i="1" s="1"/>
  <c r="L5058" i="1"/>
  <c r="L5042" i="1"/>
  <c r="L5026" i="1"/>
  <c r="L5010" i="1"/>
  <c r="L4994" i="1"/>
  <c r="L4978" i="1"/>
  <c r="Q4978" i="1" s="1"/>
  <c r="L4962" i="1"/>
  <c r="L4946" i="1"/>
  <c r="L4930" i="1"/>
  <c r="L4914" i="1"/>
  <c r="Q4914" i="1" s="1"/>
  <c r="L4898" i="1"/>
  <c r="L4882" i="1"/>
  <c r="L4866" i="1"/>
  <c r="L4850" i="1"/>
  <c r="L4834" i="1"/>
  <c r="L4818" i="1"/>
  <c r="Q4818" i="1" s="1"/>
  <c r="L4802" i="1"/>
  <c r="L4786" i="1"/>
  <c r="L4770" i="1"/>
  <c r="L4754" i="1"/>
  <c r="L4738" i="1"/>
  <c r="L4722" i="1"/>
  <c r="L4706" i="1"/>
  <c r="L4690" i="1"/>
  <c r="L4674" i="1"/>
  <c r="L4658" i="1"/>
  <c r="L4642" i="1"/>
  <c r="Q4642" i="1" s="1"/>
  <c r="L4626" i="1"/>
  <c r="L4610" i="1"/>
  <c r="L4594" i="1"/>
  <c r="Q4594" i="1" s="1"/>
  <c r="L4578" i="1"/>
  <c r="L4562" i="1"/>
  <c r="L4546" i="1"/>
  <c r="Q4546" i="1" s="1"/>
  <c r="L4530" i="1"/>
  <c r="L4514" i="1"/>
  <c r="L4498" i="1"/>
  <c r="L4482" i="1"/>
  <c r="Q4482" i="1" s="1"/>
  <c r="L4466" i="1"/>
  <c r="L4450" i="1"/>
  <c r="Q4450" i="1" s="1"/>
  <c r="L4434" i="1"/>
  <c r="L4418" i="1"/>
  <c r="L4402" i="1"/>
  <c r="L4386" i="1"/>
  <c r="L4370" i="1"/>
  <c r="L4354" i="1"/>
  <c r="L4338" i="1"/>
  <c r="L4322" i="1"/>
  <c r="L4306" i="1"/>
  <c r="L4290" i="1"/>
  <c r="Q4290" i="1" s="1"/>
  <c r="L4274" i="1"/>
  <c r="L4258" i="1"/>
  <c r="L4242" i="1"/>
  <c r="L4226" i="1"/>
  <c r="L4210" i="1"/>
  <c r="L4194" i="1"/>
  <c r="L4178" i="1"/>
  <c r="L4162" i="1"/>
  <c r="L4146" i="1"/>
  <c r="L4130" i="1"/>
  <c r="L4114" i="1"/>
  <c r="L4098" i="1"/>
  <c r="Q4098" i="1" s="1"/>
  <c r="L4082" i="1"/>
  <c r="Q4082" i="1" s="1"/>
  <c r="L4066" i="1"/>
  <c r="L4050" i="1"/>
  <c r="L4034" i="1"/>
  <c r="L4018" i="1"/>
  <c r="Q4018" i="1" s="1"/>
  <c r="L4002" i="1"/>
  <c r="L3986" i="1"/>
  <c r="L3970" i="1"/>
  <c r="L3958" i="1"/>
  <c r="Q3958" i="1" s="1"/>
  <c r="L3946" i="1"/>
  <c r="L3937" i="1"/>
  <c r="L3926" i="1"/>
  <c r="L3914" i="1"/>
  <c r="L3905" i="1"/>
  <c r="Q3905" i="1" s="1"/>
  <c r="L3894" i="1"/>
  <c r="L3882" i="1"/>
  <c r="Q3882" i="1" s="1"/>
  <c r="L3873" i="1"/>
  <c r="L3862" i="1"/>
  <c r="L3850" i="1"/>
  <c r="L3841" i="1"/>
  <c r="L3830" i="1"/>
  <c r="L3818" i="1"/>
  <c r="Q3818" i="1" s="1"/>
  <c r="L3809" i="1"/>
  <c r="Q3809" i="1" s="1"/>
  <c r="L3798" i="1"/>
  <c r="L3786" i="1"/>
  <c r="L3777" i="1"/>
  <c r="L3766" i="1"/>
  <c r="L3754" i="1"/>
  <c r="L3745" i="1"/>
  <c r="L3734" i="1"/>
  <c r="L3722" i="1"/>
  <c r="Q3722" i="1" s="1"/>
  <c r="L3713" i="1"/>
  <c r="L3702" i="1"/>
  <c r="L3690" i="1"/>
  <c r="L3681" i="1"/>
  <c r="L3670" i="1"/>
  <c r="Q3670" i="1" s="1"/>
  <c r="L3658" i="1"/>
  <c r="L3649" i="1"/>
  <c r="L3638" i="1"/>
  <c r="L3626" i="1"/>
  <c r="L3617" i="1"/>
  <c r="Q3617" i="1" s="1"/>
  <c r="L3606" i="1"/>
  <c r="L3594" i="1"/>
  <c r="Q3594" i="1" s="1"/>
  <c r="L3585" i="1"/>
  <c r="L3577" i="1"/>
  <c r="L3569" i="1"/>
  <c r="L3561" i="1"/>
  <c r="L3553" i="1"/>
  <c r="L3545" i="1"/>
  <c r="L3537" i="1"/>
  <c r="L3529" i="1"/>
  <c r="L3521" i="1"/>
  <c r="L3513" i="1"/>
  <c r="L3505" i="1"/>
  <c r="Q3505" i="1" s="1"/>
  <c r="L3497" i="1"/>
  <c r="L3489" i="1"/>
  <c r="L3481" i="1"/>
  <c r="Q3481" i="1" s="1"/>
  <c r="L3473" i="1"/>
  <c r="L3465" i="1"/>
  <c r="L3457" i="1"/>
  <c r="Q3457" i="1" s="1"/>
  <c r="L3449" i="1"/>
  <c r="Q3449" i="1" s="1"/>
  <c r="L3441" i="1"/>
  <c r="L3433" i="1"/>
  <c r="L3425" i="1"/>
  <c r="Q3425" i="1" s="1"/>
  <c r="L3417" i="1"/>
  <c r="Q3417" i="1" s="1"/>
  <c r="L3409" i="1"/>
  <c r="L3401" i="1"/>
  <c r="Q3401" i="1" s="1"/>
  <c r="L3393" i="1"/>
  <c r="L3385" i="1"/>
  <c r="L3377" i="1"/>
  <c r="Q3377" i="1" s="1"/>
  <c r="L3369" i="1"/>
  <c r="L3361" i="1"/>
  <c r="Q3361" i="1" s="1"/>
  <c r="L3353" i="1"/>
  <c r="Q3353" i="1" s="1"/>
  <c r="L3345" i="1"/>
  <c r="L3337" i="1"/>
  <c r="L3329" i="1"/>
  <c r="L3321" i="1"/>
  <c r="L3313" i="1"/>
  <c r="L3305" i="1"/>
  <c r="L3297" i="1"/>
  <c r="L3289" i="1"/>
  <c r="L3281" i="1"/>
  <c r="L3273" i="1"/>
  <c r="L3268" i="1"/>
  <c r="Q3268" i="1" s="1"/>
  <c r="L3264" i="1"/>
  <c r="L3260" i="1"/>
  <c r="L3256" i="1"/>
  <c r="Q3256" i="1" s="1"/>
  <c r="L3252" i="1"/>
  <c r="L3248" i="1"/>
  <c r="L3244" i="1"/>
  <c r="L3240" i="1"/>
  <c r="L3236" i="1"/>
  <c r="L3232" i="1"/>
  <c r="L3228" i="1"/>
  <c r="L3224" i="1"/>
  <c r="Q3224" i="1" s="1"/>
  <c r="L3220" i="1"/>
  <c r="Q3220" i="1" s="1"/>
  <c r="L3216" i="1"/>
  <c r="L3212" i="1"/>
  <c r="L3208" i="1"/>
  <c r="L3204" i="1"/>
  <c r="L3200" i="1"/>
  <c r="L3196" i="1"/>
  <c r="L3192" i="1"/>
  <c r="L3188" i="1"/>
  <c r="L3184" i="1"/>
  <c r="L3180" i="1"/>
  <c r="Q3180" i="1" s="1"/>
  <c r="L3176" i="1"/>
  <c r="L3172" i="1"/>
  <c r="Q3172" i="1" s="1"/>
  <c r="L3168" i="1"/>
  <c r="L3164" i="1"/>
  <c r="L3160" i="1"/>
  <c r="Q3160" i="1" s="1"/>
  <c r="L3156" i="1"/>
  <c r="L3152" i="1"/>
  <c r="L3148" i="1"/>
  <c r="L3144" i="1"/>
  <c r="L3140" i="1"/>
  <c r="L3136" i="1"/>
  <c r="L3132" i="1"/>
  <c r="L3128" i="1"/>
  <c r="L3124" i="1"/>
  <c r="L3120" i="1"/>
  <c r="L3116" i="1"/>
  <c r="L3112" i="1"/>
  <c r="Q3112" i="1" s="1"/>
  <c r="L3108" i="1"/>
  <c r="L3104" i="1"/>
  <c r="L3100" i="1"/>
  <c r="L3096" i="1"/>
  <c r="L3092" i="1"/>
  <c r="L3088" i="1"/>
  <c r="L3084" i="1"/>
  <c r="L3080" i="1"/>
  <c r="Q3080" i="1" s="1"/>
  <c r="L3076" i="1"/>
  <c r="L3072" i="1"/>
  <c r="L3068" i="1"/>
  <c r="L3064" i="1"/>
  <c r="L3060" i="1"/>
  <c r="L3056" i="1"/>
  <c r="L3052" i="1"/>
  <c r="L3048" i="1"/>
  <c r="L3044" i="1"/>
  <c r="L3040" i="1"/>
  <c r="L3036" i="1"/>
  <c r="L3032" i="1"/>
  <c r="L3028" i="1"/>
  <c r="Q3028" i="1" s="1"/>
  <c r="L3024" i="1"/>
  <c r="L3020" i="1"/>
  <c r="L3016" i="1"/>
  <c r="L3012" i="1"/>
  <c r="L3008" i="1"/>
  <c r="L3004" i="1"/>
  <c r="L3000" i="1"/>
  <c r="L2996" i="1"/>
  <c r="L2992" i="1"/>
  <c r="L2988" i="1"/>
  <c r="L2984" i="1"/>
  <c r="L2980" i="1"/>
  <c r="L2976" i="1"/>
  <c r="L2972" i="1"/>
  <c r="L2968" i="1"/>
  <c r="L2964" i="1"/>
  <c r="L2960" i="1"/>
  <c r="L2956" i="1"/>
  <c r="L2952" i="1"/>
  <c r="L2948" i="1"/>
  <c r="L2944" i="1"/>
  <c r="Q2944" i="1" s="1"/>
  <c r="L2940" i="1"/>
  <c r="L2936" i="1"/>
  <c r="L2932" i="1"/>
  <c r="L2928" i="1"/>
  <c r="L2924" i="1"/>
  <c r="L2920" i="1"/>
  <c r="L2916" i="1"/>
  <c r="Q2916" i="1" s="1"/>
  <c r="L2912" i="1"/>
  <c r="L2908" i="1"/>
  <c r="Q2908" i="1" s="1"/>
  <c r="L2904" i="1"/>
  <c r="L2900" i="1"/>
  <c r="L2896" i="1"/>
  <c r="Q2896" i="1" s="1"/>
  <c r="L2892" i="1"/>
  <c r="L2888" i="1"/>
  <c r="L2884" i="1"/>
  <c r="Q2884" i="1" s="1"/>
  <c r="L2880" i="1"/>
  <c r="L2876" i="1"/>
  <c r="L2872" i="1"/>
  <c r="Q2872" i="1" s="1"/>
  <c r="L2868" i="1"/>
  <c r="L2864" i="1"/>
  <c r="L2860" i="1"/>
  <c r="L2856" i="1"/>
  <c r="L2852" i="1"/>
  <c r="L2848" i="1"/>
  <c r="L2844" i="1"/>
  <c r="L2840" i="1"/>
  <c r="Q2840" i="1" s="1"/>
  <c r="L2836" i="1"/>
  <c r="Q2836" i="1" s="1"/>
  <c r="L2832" i="1"/>
  <c r="L2828" i="1"/>
  <c r="L2824" i="1"/>
  <c r="L2820" i="1"/>
  <c r="L2816" i="1"/>
  <c r="L2812" i="1"/>
  <c r="L2808" i="1"/>
  <c r="L2804" i="1"/>
  <c r="L2800" i="1"/>
  <c r="L2796" i="1"/>
  <c r="Q2796" i="1" s="1"/>
  <c r="L2792" i="1"/>
  <c r="L2788" i="1"/>
  <c r="Q2788" i="1" s="1"/>
  <c r="L2784" i="1"/>
  <c r="L2780" i="1"/>
  <c r="L2776" i="1"/>
  <c r="Q2776" i="1" s="1"/>
  <c r="L2772" i="1"/>
  <c r="L2768" i="1"/>
  <c r="L2764" i="1"/>
  <c r="L2760" i="1"/>
  <c r="L2756" i="1"/>
  <c r="L2752" i="1"/>
  <c r="L2748" i="1"/>
  <c r="L2744" i="1"/>
  <c r="L2740" i="1"/>
  <c r="L2736" i="1"/>
  <c r="L2732" i="1"/>
  <c r="L2728" i="1"/>
  <c r="Q2728" i="1" s="1"/>
  <c r="L2724" i="1"/>
  <c r="L2720" i="1"/>
  <c r="L2716" i="1"/>
  <c r="L2712" i="1"/>
  <c r="L2708" i="1"/>
  <c r="L2704" i="1"/>
  <c r="L2700" i="1"/>
  <c r="L2696" i="1"/>
  <c r="Q2696" i="1" s="1"/>
  <c r="L2692" i="1"/>
  <c r="L2688" i="1"/>
  <c r="L2684" i="1"/>
  <c r="L2680" i="1"/>
  <c r="Q2680" i="1" s="1"/>
  <c r="L2676" i="1"/>
  <c r="Q2676" i="1" s="1"/>
  <c r="L2672" i="1"/>
  <c r="L2668" i="1"/>
  <c r="Q2668" i="1" s="1"/>
  <c r="L2664" i="1"/>
  <c r="L2660" i="1"/>
  <c r="L2656" i="1"/>
  <c r="L2652" i="1"/>
  <c r="L2648" i="1"/>
  <c r="L2644" i="1"/>
  <c r="Q2644" i="1" s="1"/>
  <c r="L2640" i="1"/>
  <c r="L2636" i="1"/>
  <c r="L2632" i="1"/>
  <c r="L2628" i="1"/>
  <c r="L2624" i="1"/>
  <c r="L2620" i="1"/>
  <c r="L2616" i="1"/>
  <c r="L2612" i="1"/>
  <c r="L2608" i="1"/>
  <c r="Q2608" i="1" s="1"/>
  <c r="L2604" i="1"/>
  <c r="L2600" i="1"/>
  <c r="L2596" i="1"/>
  <c r="L2592" i="1"/>
  <c r="L2588" i="1"/>
  <c r="Q2588" i="1" s="1"/>
  <c r="L2584" i="1"/>
  <c r="L2580" i="1"/>
  <c r="L2576" i="1"/>
  <c r="L2572" i="1"/>
  <c r="L2568" i="1"/>
  <c r="L2564" i="1"/>
  <c r="L2560" i="1"/>
  <c r="L2556" i="1"/>
  <c r="L2552" i="1"/>
  <c r="L2548" i="1"/>
  <c r="L2544" i="1"/>
  <c r="Q2544" i="1" s="1"/>
  <c r="L2540" i="1"/>
  <c r="L2536" i="1"/>
  <c r="L2532" i="1"/>
  <c r="L2528" i="1"/>
  <c r="L2524" i="1"/>
  <c r="L2520" i="1"/>
  <c r="L2516" i="1"/>
  <c r="L2512" i="1"/>
  <c r="Q2512" i="1" s="1"/>
  <c r="L2508" i="1"/>
  <c r="L2504" i="1"/>
  <c r="L2500" i="1"/>
  <c r="Q2500" i="1" s="1"/>
  <c r="L2496" i="1"/>
  <c r="L2492" i="1"/>
  <c r="L2488" i="1"/>
  <c r="L2484" i="1"/>
  <c r="L2480" i="1"/>
  <c r="L2476" i="1"/>
  <c r="Q2476" i="1" s="1"/>
  <c r="L2472" i="1"/>
  <c r="L2468" i="1"/>
  <c r="L2464" i="1"/>
  <c r="L2460" i="1"/>
  <c r="L2456" i="1"/>
  <c r="L2452" i="1"/>
  <c r="L2448" i="1"/>
  <c r="L2444" i="1"/>
  <c r="Q2444" i="1" s="1"/>
  <c r="L2440" i="1"/>
  <c r="L2436" i="1"/>
  <c r="L2432" i="1"/>
  <c r="L2428" i="1"/>
  <c r="L2424" i="1"/>
  <c r="L2420" i="1"/>
  <c r="L2416" i="1"/>
  <c r="L2412" i="1"/>
  <c r="Q2412" i="1" s="1"/>
  <c r="L2408" i="1"/>
  <c r="L2404" i="1"/>
  <c r="L2400" i="1"/>
  <c r="L2396" i="1"/>
  <c r="L2392" i="1"/>
  <c r="L2388" i="1"/>
  <c r="L2384" i="1"/>
  <c r="L2380" i="1"/>
  <c r="Q2380" i="1" s="1"/>
  <c r="L2376" i="1"/>
  <c r="L2372" i="1"/>
  <c r="L2368" i="1"/>
  <c r="L2364" i="1"/>
  <c r="L2360" i="1"/>
  <c r="L2356" i="1"/>
  <c r="Q2356" i="1" s="1"/>
  <c r="L2352" i="1"/>
  <c r="L2348" i="1"/>
  <c r="L2344" i="1"/>
  <c r="L2340" i="1"/>
  <c r="L2336" i="1"/>
  <c r="L2332" i="1"/>
  <c r="L2328" i="1"/>
  <c r="L2324" i="1"/>
  <c r="L2320" i="1"/>
  <c r="L2316" i="1"/>
  <c r="L2312" i="1"/>
  <c r="L2308" i="1"/>
  <c r="L2304" i="1"/>
  <c r="L2300" i="1"/>
  <c r="L2296" i="1"/>
  <c r="Q2296" i="1" s="1"/>
  <c r="L2292" i="1"/>
  <c r="Q2292" i="1" s="1"/>
  <c r="L2288" i="1"/>
  <c r="L2284" i="1"/>
  <c r="L2280" i="1"/>
  <c r="L2276" i="1"/>
  <c r="L2272" i="1"/>
  <c r="Q2272" i="1" s="1"/>
  <c r="L2268" i="1"/>
  <c r="L2264" i="1"/>
  <c r="L2260" i="1"/>
  <c r="Q2260" i="1" s="1"/>
  <c r="L2256" i="1"/>
  <c r="L2252" i="1"/>
  <c r="L2248" i="1"/>
  <c r="Q2248" i="1" s="1"/>
  <c r="L2244" i="1"/>
  <c r="L2240" i="1"/>
  <c r="L2236" i="1"/>
  <c r="Q2236" i="1" s="1"/>
  <c r="L2232" i="1"/>
  <c r="L2228" i="1"/>
  <c r="L2224" i="1"/>
  <c r="L2220" i="1"/>
  <c r="L2216" i="1"/>
  <c r="L2212" i="1"/>
  <c r="Q2212" i="1" s="1"/>
  <c r="L2208" i="1"/>
  <c r="L2204" i="1"/>
  <c r="L2200" i="1"/>
  <c r="L2196" i="1"/>
  <c r="L2192" i="1"/>
  <c r="L2188" i="1"/>
  <c r="L2184" i="1"/>
  <c r="L2180" i="1"/>
  <c r="L2176" i="1"/>
  <c r="L2172" i="1"/>
  <c r="Q2172" i="1" s="1"/>
  <c r="L2168" i="1"/>
  <c r="L2164" i="1"/>
  <c r="L2160" i="1"/>
  <c r="L2156" i="1"/>
  <c r="L2152" i="1"/>
  <c r="L2148" i="1"/>
  <c r="L2144" i="1"/>
  <c r="L2140" i="1"/>
  <c r="L2136" i="1"/>
  <c r="L2132" i="1"/>
  <c r="L2128" i="1"/>
  <c r="L2124" i="1"/>
  <c r="L2120" i="1"/>
  <c r="Q2120" i="1" s="1"/>
  <c r="L2116" i="1"/>
  <c r="Q2116" i="1" s="1"/>
  <c r="L2112" i="1"/>
  <c r="L2108" i="1"/>
  <c r="L2104" i="1"/>
  <c r="L2100" i="1"/>
  <c r="Q2100" i="1" s="1"/>
  <c r="L2096" i="1"/>
  <c r="L2092" i="1"/>
  <c r="L2088" i="1"/>
  <c r="L2084" i="1"/>
  <c r="Q2084" i="1" s="1"/>
  <c r="L2080" i="1"/>
  <c r="L2076" i="1"/>
  <c r="L2072" i="1"/>
  <c r="L2068" i="1"/>
  <c r="L2064" i="1"/>
  <c r="L2060" i="1"/>
  <c r="L2056" i="1"/>
  <c r="Q2056" i="1" s="1"/>
  <c r="L2052" i="1"/>
  <c r="Q2052" i="1" s="1"/>
  <c r="L2048" i="1"/>
  <c r="L2044" i="1"/>
  <c r="L2040" i="1"/>
  <c r="L2036" i="1"/>
  <c r="L2032" i="1"/>
  <c r="L2028" i="1"/>
  <c r="Q2028" i="1" s="1"/>
  <c r="L2024" i="1"/>
  <c r="L2020" i="1"/>
  <c r="Q2020" i="1" s="1"/>
  <c r="L2016" i="1"/>
  <c r="L2012" i="1"/>
  <c r="L2008" i="1"/>
  <c r="Q2008" i="1" s="1"/>
  <c r="L2004" i="1"/>
  <c r="L2000" i="1"/>
  <c r="L1996" i="1"/>
  <c r="Q1996" i="1" s="1"/>
  <c r="L1992" i="1"/>
  <c r="L1988" i="1"/>
  <c r="L1984" i="1"/>
  <c r="Q1984" i="1" s="1"/>
  <c r="L1980" i="1"/>
  <c r="L1976" i="1"/>
  <c r="L1972" i="1"/>
  <c r="L1968" i="1"/>
  <c r="L1964" i="1"/>
  <c r="Q1964" i="1" s="1"/>
  <c r="L1960" i="1"/>
  <c r="L1956" i="1"/>
  <c r="L1952" i="1"/>
  <c r="L1948" i="1"/>
  <c r="L1944" i="1"/>
  <c r="L1940" i="1"/>
  <c r="L1936" i="1"/>
  <c r="L1932" i="1"/>
  <c r="Q1932" i="1" s="1"/>
  <c r="L1928" i="1"/>
  <c r="L1924" i="1"/>
  <c r="L1920" i="1"/>
  <c r="Q1920" i="1" s="1"/>
  <c r="L1916" i="1"/>
  <c r="L1912" i="1"/>
  <c r="L1908" i="1"/>
  <c r="Q1908" i="1" s="1"/>
  <c r="L1904" i="1"/>
  <c r="L1900" i="1"/>
  <c r="L1896" i="1"/>
  <c r="Q1896" i="1" s="1"/>
  <c r="L1892" i="1"/>
  <c r="L1888" i="1"/>
  <c r="L1884" i="1"/>
  <c r="L1880" i="1"/>
  <c r="L1876" i="1"/>
  <c r="L1872" i="1"/>
  <c r="L1868" i="1"/>
  <c r="L1864" i="1"/>
  <c r="L1860" i="1"/>
  <c r="L1856" i="1"/>
  <c r="L1852" i="1"/>
  <c r="Q1852" i="1" s="1"/>
  <c r="L1848" i="1"/>
  <c r="L1844" i="1"/>
  <c r="L1840" i="1"/>
  <c r="L1836" i="1"/>
  <c r="L1832" i="1"/>
  <c r="Q1832" i="1" s="1"/>
  <c r="L1828" i="1"/>
  <c r="Q1828" i="1" s="1"/>
  <c r="L1824" i="1"/>
  <c r="L1820" i="1"/>
  <c r="Q1820" i="1" s="1"/>
  <c r="L1816" i="1"/>
  <c r="L1812" i="1"/>
  <c r="L1808" i="1"/>
  <c r="L1804" i="1"/>
  <c r="L1800" i="1"/>
  <c r="L1796" i="1"/>
  <c r="L1792" i="1"/>
  <c r="L1788" i="1"/>
  <c r="Q1788" i="1" s="1"/>
  <c r="L1784" i="1"/>
  <c r="L1780" i="1"/>
  <c r="L1776" i="1"/>
  <c r="L1772" i="1"/>
  <c r="L1768" i="1"/>
  <c r="L1764" i="1"/>
  <c r="Q1764" i="1" s="1"/>
  <c r="L1760" i="1"/>
  <c r="L1756" i="1"/>
  <c r="L1752" i="1"/>
  <c r="L1748" i="1"/>
  <c r="L1744" i="1"/>
  <c r="L1740" i="1"/>
  <c r="L1736" i="1"/>
  <c r="Q1736" i="1" s="1"/>
  <c r="L1732" i="1"/>
  <c r="Q1732" i="1" s="1"/>
  <c r="L1728" i="1"/>
  <c r="L1724" i="1"/>
  <c r="L1720" i="1"/>
  <c r="L1716" i="1"/>
  <c r="Q1716" i="1" s="1"/>
  <c r="L1712" i="1"/>
  <c r="L1708" i="1"/>
  <c r="L1704" i="1"/>
  <c r="L1700" i="1"/>
  <c r="Q1700" i="1" s="1"/>
  <c r="L1696" i="1"/>
  <c r="L1692" i="1"/>
  <c r="L1688" i="1"/>
  <c r="L1684" i="1"/>
  <c r="L1680" i="1"/>
  <c r="L1676" i="1"/>
  <c r="L1672" i="1"/>
  <c r="L1668" i="1"/>
  <c r="L1664" i="1"/>
  <c r="L1660" i="1"/>
  <c r="L1656" i="1"/>
  <c r="L1652" i="1"/>
  <c r="L1648" i="1"/>
  <c r="L1644" i="1"/>
  <c r="L1640" i="1"/>
  <c r="L1636" i="1"/>
  <c r="Q1636" i="1" s="1"/>
  <c r="L1632" i="1"/>
  <c r="L1628" i="1"/>
  <c r="L1624" i="1"/>
  <c r="Q1624" i="1" s="1"/>
  <c r="L1620" i="1"/>
  <c r="L1616" i="1"/>
  <c r="L1612" i="1"/>
  <c r="Q1612" i="1" s="1"/>
  <c r="L1608" i="1"/>
  <c r="L1604" i="1"/>
  <c r="L1600" i="1"/>
  <c r="Q1600" i="1" s="1"/>
  <c r="L1596" i="1"/>
  <c r="L1592" i="1"/>
  <c r="Q1592" i="1" s="1"/>
  <c r="L1588" i="1"/>
  <c r="L1584" i="1"/>
  <c r="L1580" i="1"/>
  <c r="L1576" i="1"/>
  <c r="L1572" i="1"/>
  <c r="L1568" i="1"/>
  <c r="L1564" i="1"/>
  <c r="L1560" i="1"/>
  <c r="L1556" i="1"/>
  <c r="L1552" i="1"/>
  <c r="L1548" i="1"/>
  <c r="Q1548" i="1" s="1"/>
  <c r="L1544" i="1"/>
  <c r="L1540" i="1"/>
  <c r="Q1540" i="1" s="1"/>
  <c r="L1536" i="1"/>
  <c r="L1532" i="1"/>
  <c r="L1528" i="1"/>
  <c r="Q1528" i="1" s="1"/>
  <c r="L1524" i="1"/>
  <c r="L1520" i="1"/>
  <c r="Q1520" i="1" s="1"/>
  <c r="L1516" i="1"/>
  <c r="L1512" i="1"/>
  <c r="L1508" i="1"/>
  <c r="L1504" i="1"/>
  <c r="Q1504" i="1" s="1"/>
  <c r="L1500" i="1"/>
  <c r="Q1500" i="1" s="1"/>
  <c r="L1496" i="1"/>
  <c r="L1492" i="1"/>
  <c r="L1488" i="1"/>
  <c r="L1484" i="1"/>
  <c r="L1480" i="1"/>
  <c r="L1476" i="1"/>
  <c r="L1472" i="1"/>
  <c r="L1468" i="1"/>
  <c r="L1464" i="1"/>
  <c r="L1460" i="1"/>
  <c r="Q1460" i="1" s="1"/>
  <c r="L1456" i="1"/>
  <c r="L1452" i="1"/>
  <c r="Q1452" i="1" s="1"/>
  <c r="L1448" i="1"/>
  <c r="L1444" i="1"/>
  <c r="Q1444" i="1" s="1"/>
  <c r="L1440" i="1"/>
  <c r="L1436" i="1"/>
  <c r="L1432" i="1"/>
  <c r="Q1432" i="1" s="1"/>
  <c r="L1428" i="1"/>
  <c r="L1424" i="1"/>
  <c r="L1420" i="1"/>
  <c r="L1416" i="1"/>
  <c r="L1412" i="1"/>
  <c r="L1408" i="1"/>
  <c r="Q1408" i="1" s="1"/>
  <c r="L1404" i="1"/>
  <c r="Q1404" i="1" s="1"/>
  <c r="L1400" i="1"/>
  <c r="L1396" i="1"/>
  <c r="L1392" i="1"/>
  <c r="L1388" i="1"/>
  <c r="L1384" i="1"/>
  <c r="L1380" i="1"/>
  <c r="L1376" i="1"/>
  <c r="L1372" i="1"/>
  <c r="L1368" i="1"/>
  <c r="L1364" i="1"/>
  <c r="Q1364" i="1" s="1"/>
  <c r="L1360" i="1"/>
  <c r="L1356" i="1"/>
  <c r="Q1356" i="1" s="1"/>
  <c r="L1352" i="1"/>
  <c r="L1348" i="1"/>
  <c r="Q1348" i="1" s="1"/>
  <c r="L1344" i="1"/>
  <c r="L1340" i="1"/>
  <c r="L1336" i="1"/>
  <c r="Q1336" i="1" s="1"/>
  <c r="L1332" i="1"/>
  <c r="L1328" i="1"/>
  <c r="Q1328" i="1" s="1"/>
  <c r="L1324" i="1"/>
  <c r="L1320" i="1"/>
  <c r="L1316" i="1"/>
  <c r="L1312" i="1"/>
  <c r="Q1312" i="1" s="1"/>
  <c r="L1308" i="1"/>
  <c r="Q1308" i="1" s="1"/>
  <c r="L1304" i="1"/>
  <c r="L1300" i="1"/>
  <c r="L1296" i="1"/>
  <c r="L1292" i="1"/>
  <c r="L1288" i="1"/>
  <c r="L1284" i="1"/>
  <c r="L1280" i="1"/>
  <c r="L1276" i="1"/>
  <c r="L1272" i="1"/>
  <c r="L1268" i="1"/>
  <c r="Q1268" i="1" s="1"/>
  <c r="L1264" i="1"/>
  <c r="L1260" i="1"/>
  <c r="Q1260" i="1" s="1"/>
  <c r="L1256" i="1"/>
  <c r="L1252" i="1"/>
  <c r="Q1252" i="1" s="1"/>
  <c r="L1248" i="1"/>
  <c r="L1244" i="1"/>
  <c r="L1240" i="1"/>
  <c r="Q1240" i="1" s="1"/>
  <c r="L1236" i="1"/>
  <c r="L1232" i="1"/>
  <c r="L1228" i="1"/>
  <c r="L1224" i="1"/>
  <c r="L1220" i="1"/>
  <c r="L1216" i="1"/>
  <c r="Q1216" i="1" s="1"/>
  <c r="L1212" i="1"/>
  <c r="Q1212" i="1" s="1"/>
  <c r="L1208" i="1"/>
  <c r="L1204" i="1"/>
  <c r="L1200" i="1"/>
  <c r="L1196" i="1"/>
  <c r="L1192" i="1"/>
  <c r="L1188" i="1"/>
  <c r="L1184" i="1"/>
  <c r="L1180" i="1"/>
  <c r="L1176" i="1"/>
  <c r="L1172" i="1"/>
  <c r="Q1172" i="1" s="1"/>
  <c r="L1168" i="1"/>
  <c r="L1164" i="1"/>
  <c r="Q1164" i="1" s="1"/>
  <c r="L1160" i="1"/>
  <c r="L1156" i="1"/>
  <c r="Q1156" i="1" s="1"/>
  <c r="L1152" i="1"/>
  <c r="L1148" i="1"/>
  <c r="L1144" i="1"/>
  <c r="Q1144" i="1" s="1"/>
  <c r="L1140" i="1"/>
  <c r="L1136" i="1"/>
  <c r="Q1136" i="1" s="1"/>
  <c r="L1132" i="1"/>
  <c r="L1128" i="1"/>
  <c r="L1124" i="1"/>
  <c r="L1120" i="1"/>
  <c r="Q1120" i="1" s="1"/>
  <c r="L1116" i="1"/>
  <c r="Q1116" i="1" s="1"/>
  <c r="L1112" i="1"/>
  <c r="L1108" i="1"/>
  <c r="L1104" i="1"/>
  <c r="L1100" i="1"/>
  <c r="L1096" i="1"/>
  <c r="L1092" i="1"/>
  <c r="L1088" i="1"/>
  <c r="L1084" i="1"/>
  <c r="L1080" i="1"/>
  <c r="L1076" i="1"/>
  <c r="Q1076" i="1" s="1"/>
  <c r="L1072" i="1"/>
  <c r="L1068" i="1"/>
  <c r="Q1068" i="1" s="1"/>
  <c r="L1064" i="1"/>
  <c r="L1060" i="1"/>
  <c r="Q1060" i="1" s="1"/>
  <c r="L1056" i="1"/>
  <c r="L1052" i="1"/>
  <c r="L1048" i="1"/>
  <c r="Q1048" i="1" s="1"/>
  <c r="L1044" i="1"/>
  <c r="L1040" i="1"/>
  <c r="L1036" i="1"/>
  <c r="L1032" i="1"/>
  <c r="L1028" i="1"/>
  <c r="L1024" i="1"/>
  <c r="Q1024" i="1" s="1"/>
  <c r="L1020" i="1"/>
  <c r="Q1020" i="1" s="1"/>
  <c r="L1016" i="1"/>
  <c r="L1012" i="1"/>
  <c r="L1008" i="1"/>
  <c r="L1004" i="1"/>
  <c r="L1000" i="1"/>
  <c r="L996" i="1"/>
  <c r="L992" i="1"/>
  <c r="L988" i="1"/>
  <c r="L984" i="1"/>
  <c r="L980" i="1"/>
  <c r="L976" i="1"/>
  <c r="L972" i="1"/>
  <c r="L968" i="1"/>
  <c r="L964" i="1"/>
  <c r="Q964" i="1" s="1"/>
  <c r="L960" i="1"/>
  <c r="L956" i="1"/>
  <c r="L952" i="1"/>
  <c r="L948" i="1"/>
  <c r="L944" i="1"/>
  <c r="L940" i="1"/>
  <c r="L936" i="1"/>
  <c r="L932" i="1"/>
  <c r="L928" i="1"/>
  <c r="L924" i="1"/>
  <c r="Q924" i="1" s="1"/>
  <c r="L920" i="1"/>
  <c r="L916" i="1"/>
  <c r="Q916" i="1" s="1"/>
  <c r="L912" i="1"/>
  <c r="L908" i="1"/>
  <c r="L904" i="1"/>
  <c r="Q904" i="1" s="1"/>
  <c r="L900" i="1"/>
  <c r="L896" i="1"/>
  <c r="L892" i="1"/>
  <c r="Q892" i="1" s="1"/>
  <c r="L888" i="1"/>
  <c r="L884" i="1"/>
  <c r="L880" i="1"/>
  <c r="L876" i="1"/>
  <c r="L872" i="1"/>
  <c r="L868" i="1"/>
  <c r="Q868" i="1" s="1"/>
  <c r="L864" i="1"/>
  <c r="L860" i="1"/>
  <c r="L856" i="1"/>
  <c r="L852" i="1"/>
  <c r="L848" i="1"/>
  <c r="L844" i="1"/>
  <c r="L840" i="1"/>
  <c r="L836" i="1"/>
  <c r="L832" i="1"/>
  <c r="L828" i="1"/>
  <c r="Q828" i="1" s="1"/>
  <c r="L824" i="1"/>
  <c r="L820" i="1"/>
  <c r="Q820" i="1" s="1"/>
  <c r="L816" i="1"/>
  <c r="L812" i="1"/>
  <c r="L808" i="1"/>
  <c r="Q808" i="1" s="1"/>
  <c r="L804" i="1"/>
  <c r="L800" i="1"/>
  <c r="L796" i="1"/>
  <c r="Q796" i="1" s="1"/>
  <c r="L792" i="1"/>
  <c r="L788" i="1"/>
  <c r="L784" i="1"/>
  <c r="L780" i="1"/>
  <c r="L776" i="1"/>
  <c r="L772" i="1"/>
  <c r="Q772" i="1" s="1"/>
  <c r="L768" i="1"/>
  <c r="L764" i="1"/>
  <c r="L760" i="1"/>
  <c r="L756" i="1"/>
  <c r="L752" i="1"/>
  <c r="L748" i="1"/>
  <c r="L744" i="1"/>
  <c r="L740" i="1"/>
  <c r="L736" i="1"/>
  <c r="L732" i="1"/>
  <c r="Q732" i="1" s="1"/>
  <c r="L728" i="1"/>
  <c r="L724" i="1"/>
  <c r="Q724" i="1" s="1"/>
  <c r="L720" i="1"/>
  <c r="L716" i="1"/>
  <c r="L712" i="1"/>
  <c r="Q712" i="1" s="1"/>
  <c r="L708" i="1"/>
  <c r="L704" i="1"/>
  <c r="L700" i="1"/>
  <c r="Q700" i="1" s="1"/>
  <c r="L696" i="1"/>
  <c r="L692" i="1"/>
  <c r="L688" i="1"/>
  <c r="L684" i="1"/>
  <c r="L680" i="1"/>
  <c r="L676" i="1"/>
  <c r="Q676" i="1" s="1"/>
  <c r="L672" i="1"/>
  <c r="L668" i="1"/>
  <c r="L664" i="1"/>
  <c r="L660" i="1"/>
  <c r="L656" i="1"/>
  <c r="L652" i="1"/>
  <c r="L648" i="1"/>
  <c r="L644" i="1"/>
  <c r="L640" i="1"/>
  <c r="L636" i="1"/>
  <c r="Q636" i="1" s="1"/>
  <c r="L632" i="1"/>
  <c r="L628" i="1"/>
  <c r="Q628" i="1" s="1"/>
  <c r="L624" i="1"/>
  <c r="L620" i="1"/>
  <c r="L616" i="1"/>
  <c r="Q616" i="1" s="1"/>
  <c r="L612" i="1"/>
  <c r="L608" i="1"/>
  <c r="L604" i="1"/>
  <c r="L600" i="1"/>
  <c r="L596" i="1"/>
  <c r="L592" i="1"/>
  <c r="L588" i="1"/>
  <c r="L584" i="1"/>
  <c r="L580" i="1"/>
  <c r="Q580" i="1" s="1"/>
  <c r="L576" i="1"/>
  <c r="L572" i="1"/>
  <c r="L568" i="1"/>
  <c r="L564" i="1"/>
  <c r="L560" i="1"/>
  <c r="L556" i="1"/>
  <c r="L552" i="1"/>
  <c r="L548" i="1"/>
  <c r="L544" i="1"/>
  <c r="L540" i="1"/>
  <c r="Q540" i="1" s="1"/>
  <c r="L536" i="1"/>
  <c r="L532" i="1"/>
  <c r="Q532" i="1" s="1"/>
  <c r="L528" i="1"/>
  <c r="L524" i="1"/>
  <c r="Q524" i="1" s="1"/>
  <c r="L520" i="1"/>
  <c r="L516" i="1"/>
  <c r="L512" i="1"/>
  <c r="L508" i="1"/>
  <c r="Q508" i="1" s="1"/>
  <c r="L504" i="1"/>
  <c r="L500" i="1"/>
  <c r="L496" i="1"/>
  <c r="L492" i="1"/>
  <c r="L488" i="1"/>
  <c r="L484" i="1"/>
  <c r="Q484" i="1" s="1"/>
  <c r="L480" i="1"/>
  <c r="L476" i="1"/>
  <c r="L472" i="1"/>
  <c r="L468" i="1"/>
  <c r="L464" i="1"/>
  <c r="L460" i="1"/>
  <c r="L456" i="1"/>
  <c r="L452" i="1"/>
  <c r="L448" i="1"/>
  <c r="L444" i="1"/>
  <c r="Q444" i="1" s="1"/>
  <c r="L440" i="1"/>
  <c r="L436" i="1"/>
  <c r="Q436" i="1" s="1"/>
  <c r="L432" i="1"/>
  <c r="L428" i="1"/>
  <c r="Q428" i="1" s="1"/>
  <c r="L424" i="1"/>
  <c r="Q424" i="1" s="1"/>
  <c r="L420" i="1"/>
  <c r="L416" i="1"/>
  <c r="L412" i="1"/>
  <c r="Q412" i="1" s="1"/>
  <c r="L408" i="1"/>
  <c r="L404" i="1"/>
  <c r="L400" i="1"/>
  <c r="L396" i="1"/>
  <c r="L392" i="1"/>
  <c r="L388" i="1"/>
  <c r="Q388" i="1" s="1"/>
  <c r="L384" i="1"/>
  <c r="L380" i="1"/>
  <c r="L376" i="1"/>
  <c r="L372" i="1"/>
  <c r="L368" i="1"/>
  <c r="L364" i="1"/>
  <c r="L360" i="1"/>
  <c r="L356" i="1"/>
  <c r="L352" i="1"/>
  <c r="L348" i="1"/>
  <c r="Q348" i="1" s="1"/>
  <c r="L344" i="1"/>
  <c r="L340" i="1"/>
  <c r="Q340" i="1" s="1"/>
  <c r="L336" i="1"/>
  <c r="L332" i="1"/>
  <c r="Q332" i="1" s="1"/>
  <c r="L328" i="1"/>
  <c r="Q328" i="1" s="1"/>
  <c r="L324" i="1"/>
  <c r="L320" i="1"/>
  <c r="L316" i="1"/>
  <c r="Q316" i="1" s="1"/>
  <c r="L312" i="1"/>
  <c r="L308" i="1"/>
  <c r="L304" i="1"/>
  <c r="L300" i="1"/>
  <c r="L296" i="1"/>
  <c r="L292" i="1"/>
  <c r="Q292" i="1" s="1"/>
  <c r="L288" i="1"/>
  <c r="L284" i="1"/>
  <c r="L280" i="1"/>
  <c r="L276" i="1"/>
  <c r="L272" i="1"/>
  <c r="L268" i="1"/>
  <c r="L264" i="1"/>
  <c r="L260" i="1"/>
  <c r="L256" i="1"/>
  <c r="L252" i="1"/>
  <c r="L248" i="1"/>
  <c r="Q248" i="1" s="1"/>
  <c r="L244" i="1"/>
  <c r="L240" i="1"/>
  <c r="Q240" i="1" s="1"/>
  <c r="L236" i="1"/>
  <c r="L232" i="1"/>
  <c r="L228" i="1"/>
  <c r="L224" i="1"/>
  <c r="Q224" i="1" s="1"/>
  <c r="L220" i="1"/>
  <c r="L216" i="1"/>
  <c r="L212" i="1"/>
  <c r="L208" i="1"/>
  <c r="L204" i="1"/>
  <c r="L200" i="1"/>
  <c r="Q200" i="1" s="1"/>
  <c r="L196" i="1"/>
  <c r="Q196" i="1" s="1"/>
  <c r="L192" i="1"/>
  <c r="Q192" i="1" s="1"/>
  <c r="L188" i="1"/>
  <c r="L184" i="1"/>
  <c r="L180" i="1"/>
  <c r="L176" i="1"/>
  <c r="Q176" i="1" s="1"/>
  <c r="L172" i="1"/>
  <c r="L168" i="1"/>
  <c r="L164" i="1"/>
  <c r="L160" i="1"/>
  <c r="L156" i="1"/>
  <c r="L152" i="1"/>
  <c r="L148" i="1"/>
  <c r="L144" i="1"/>
  <c r="Q144" i="1" s="1"/>
  <c r="L140" i="1"/>
  <c r="L136" i="1"/>
  <c r="L132" i="1"/>
  <c r="L128" i="1"/>
  <c r="Q128" i="1" s="1"/>
  <c r="L124" i="1"/>
  <c r="L120" i="1"/>
  <c r="L116" i="1"/>
  <c r="L112" i="1"/>
  <c r="L108" i="1"/>
  <c r="L104" i="1"/>
  <c r="Q104" i="1" s="1"/>
  <c r="L100" i="1"/>
  <c r="Q100" i="1" s="1"/>
  <c r="L96" i="1"/>
  <c r="Q96" i="1" s="1"/>
  <c r="L92" i="1"/>
  <c r="L88" i="1"/>
  <c r="L84" i="1"/>
  <c r="L80" i="1"/>
  <c r="Q80" i="1" s="1"/>
  <c r="L76" i="1"/>
  <c r="L72" i="1"/>
  <c r="L68" i="1"/>
  <c r="L64" i="1"/>
  <c r="L60" i="1"/>
  <c r="L56" i="1"/>
  <c r="L52" i="1"/>
  <c r="L48" i="1"/>
  <c r="Q48" i="1" s="1"/>
  <c r="L44" i="1"/>
  <c r="L40" i="1"/>
  <c r="L36" i="1"/>
  <c r="L32" i="1"/>
  <c r="Q32" i="1" s="1"/>
  <c r="L28" i="1"/>
  <c r="L24" i="1"/>
  <c r="L20" i="1"/>
  <c r="L16" i="1"/>
  <c r="L12" i="1"/>
  <c r="L8" i="1"/>
  <c r="Q8" i="1" s="1"/>
  <c r="L4" i="1"/>
  <c r="Q4" i="1" s="1"/>
  <c r="L8530" i="1"/>
  <c r="Q8530" i="1" s="1"/>
  <c r="L8274" i="1"/>
  <c r="L8043" i="1"/>
  <c r="Q8043" i="1" s="1"/>
  <c r="L7874" i="1"/>
  <c r="L7733" i="1"/>
  <c r="Q7733" i="1" s="1"/>
  <c r="L7648" i="1"/>
  <c r="Q7648" i="1" s="1"/>
  <c r="L7584" i="1"/>
  <c r="L7520" i="1"/>
  <c r="L7456" i="1"/>
  <c r="Q7456" i="1" s="1"/>
  <c r="L7392" i="1"/>
  <c r="L7328" i="1"/>
  <c r="Q7328" i="1" s="1"/>
  <c r="L7269" i="1"/>
  <c r="Q7269" i="1" s="1"/>
  <c r="L7226" i="1"/>
  <c r="L7184" i="1"/>
  <c r="L7141" i="1"/>
  <c r="L7098" i="1"/>
  <c r="Q7098" i="1" s="1"/>
  <c r="L7056" i="1"/>
  <c r="L7013" i="1"/>
  <c r="L6970" i="1"/>
  <c r="L6928" i="1"/>
  <c r="Q6928" i="1" s="1"/>
  <c r="L6885" i="1"/>
  <c r="L6842" i="1"/>
  <c r="L6800" i="1"/>
  <c r="Q6800" i="1" s="1"/>
  <c r="L6757" i="1"/>
  <c r="L6714" i="1"/>
  <c r="L6679" i="1"/>
  <c r="Q6679" i="1" s="1"/>
  <c r="L6647" i="1"/>
  <c r="L6615" i="1"/>
  <c r="L6583" i="1"/>
  <c r="L6551" i="1"/>
  <c r="L6519" i="1"/>
  <c r="L6492" i="1"/>
  <c r="L6473" i="1"/>
  <c r="Q6473" i="1" s="1"/>
  <c r="L6457" i="1"/>
  <c r="L6441" i="1"/>
  <c r="L6425" i="1"/>
  <c r="Q6425" i="1" s="1"/>
  <c r="L6409" i="1"/>
  <c r="L6393" i="1"/>
  <c r="L6377" i="1"/>
  <c r="Q6377" i="1" s="1"/>
  <c r="L6361" i="1"/>
  <c r="L6345" i="1"/>
  <c r="L6329" i="1"/>
  <c r="Q6329" i="1" s="1"/>
  <c r="L6313" i="1"/>
  <c r="L6297" i="1"/>
  <c r="L6281" i="1"/>
  <c r="Q6281" i="1" s="1"/>
  <c r="L6265" i="1"/>
  <c r="L6249" i="1"/>
  <c r="Q6249" i="1" s="1"/>
  <c r="L6233" i="1"/>
  <c r="Q6233" i="1" s="1"/>
  <c r="L6217" i="1"/>
  <c r="L6201" i="1"/>
  <c r="Q6201" i="1" s="1"/>
  <c r="L6185" i="1"/>
  <c r="L6169" i="1"/>
  <c r="L6153" i="1"/>
  <c r="Q6153" i="1" s="1"/>
  <c r="L6137" i="1"/>
  <c r="L6121" i="1"/>
  <c r="L6105" i="1"/>
  <c r="Q6105" i="1" s="1"/>
  <c r="L6089" i="1"/>
  <c r="L6073" i="1"/>
  <c r="L6057" i="1"/>
  <c r="Q6057" i="1" s="1"/>
  <c r="L6041" i="1"/>
  <c r="Q6041" i="1" s="1"/>
  <c r="L6025" i="1"/>
  <c r="L6009" i="1"/>
  <c r="Q6009" i="1" s="1"/>
  <c r="L5993" i="1"/>
  <c r="Q5993" i="1" s="1"/>
  <c r="L5977" i="1"/>
  <c r="L5961" i="1"/>
  <c r="L5945" i="1"/>
  <c r="Q5945" i="1" s="1"/>
  <c r="L5929" i="1"/>
  <c r="L5913" i="1"/>
  <c r="L5897" i="1"/>
  <c r="Q5897" i="1" s="1"/>
  <c r="L5881" i="1"/>
  <c r="L5865" i="1"/>
  <c r="L5849" i="1"/>
  <c r="Q5849" i="1" s="1"/>
  <c r="L5833" i="1"/>
  <c r="L5817" i="1"/>
  <c r="L5801" i="1"/>
  <c r="Q5801" i="1" s="1"/>
  <c r="L5785" i="1"/>
  <c r="L5769" i="1"/>
  <c r="L5753" i="1"/>
  <c r="Q5753" i="1" s="1"/>
  <c r="L5737" i="1"/>
  <c r="L5721" i="1"/>
  <c r="Q5721" i="1" s="1"/>
  <c r="L5705" i="1"/>
  <c r="L5689" i="1"/>
  <c r="L5673" i="1"/>
  <c r="Q5673" i="1" s="1"/>
  <c r="L5657" i="1"/>
  <c r="L5641" i="1"/>
  <c r="L5625" i="1"/>
  <c r="Q5625" i="1" s="1"/>
  <c r="L5609" i="1"/>
  <c r="L5593" i="1"/>
  <c r="L5577" i="1"/>
  <c r="Q5577" i="1" s="1"/>
  <c r="L5561" i="1"/>
  <c r="L5545" i="1"/>
  <c r="L5529" i="1"/>
  <c r="Q5529" i="1" s="1"/>
  <c r="L5513" i="1"/>
  <c r="L5497" i="1"/>
  <c r="L5481" i="1"/>
  <c r="L5465" i="1"/>
  <c r="Q5465" i="1" s="1"/>
  <c r="L5449" i="1"/>
  <c r="L5433" i="1"/>
  <c r="L5417" i="1"/>
  <c r="Q5417" i="1" s="1"/>
  <c r="L5401" i="1"/>
  <c r="L5385" i="1"/>
  <c r="L5369" i="1"/>
  <c r="Q5369" i="1" s="1"/>
  <c r="L5353" i="1"/>
  <c r="L5337" i="1"/>
  <c r="L5321" i="1"/>
  <c r="Q5321" i="1" s="1"/>
  <c r="L5305" i="1"/>
  <c r="L5289" i="1"/>
  <c r="L5273" i="1"/>
  <c r="Q5273" i="1" s="1"/>
  <c r="L5257" i="1"/>
  <c r="L5241" i="1"/>
  <c r="L5225" i="1"/>
  <c r="L5209" i="1"/>
  <c r="L5193" i="1"/>
  <c r="Q5193" i="1" s="1"/>
  <c r="L5177" i="1"/>
  <c r="L5161" i="1"/>
  <c r="L5145" i="1"/>
  <c r="Q5145" i="1" s="1"/>
  <c r="L5129" i="1"/>
  <c r="L5113" i="1"/>
  <c r="L5097" i="1"/>
  <c r="Q5097" i="1" s="1"/>
  <c r="L5081" i="1"/>
  <c r="L5065" i="1"/>
  <c r="L5049" i="1"/>
  <c r="Q5049" i="1" s="1"/>
  <c r="L5033" i="1"/>
  <c r="L5017" i="1"/>
  <c r="L5001" i="1"/>
  <c r="Q5001" i="1" s="1"/>
  <c r="L4985" i="1"/>
  <c r="L4969" i="1"/>
  <c r="L4953" i="1"/>
  <c r="L4937" i="1"/>
  <c r="L4921" i="1"/>
  <c r="L4905" i="1"/>
  <c r="L4889" i="1"/>
  <c r="Q4889" i="1" s="1"/>
  <c r="L8275" i="1"/>
  <c r="Q8275" i="1" s="1"/>
  <c r="L7649" i="1"/>
  <c r="L7393" i="1"/>
  <c r="L7185" i="1"/>
  <c r="Q7185" i="1" s="1"/>
  <c r="L7014" i="1"/>
  <c r="L6844" i="1"/>
  <c r="Q6844" i="1" s="1"/>
  <c r="L6680" i="1"/>
  <c r="Q6680" i="1" s="1"/>
  <c r="L6552" i="1"/>
  <c r="L6458" i="1"/>
  <c r="L6394" i="1"/>
  <c r="L6330" i="1"/>
  <c r="L6266" i="1"/>
  <c r="Q6266" i="1" s="1"/>
  <c r="L6202" i="1"/>
  <c r="Q6202" i="1" s="1"/>
  <c r="L6138" i="1"/>
  <c r="L6074" i="1"/>
  <c r="L6010" i="1"/>
  <c r="L5946" i="1"/>
  <c r="Q5946" i="1" s="1"/>
  <c r="L5882" i="1"/>
  <c r="Q5882" i="1" s="1"/>
  <c r="L5818" i="1"/>
  <c r="L5754" i="1"/>
  <c r="Q5754" i="1" s="1"/>
  <c r="L5690" i="1"/>
  <c r="L5626" i="1"/>
  <c r="Q5626" i="1" s="1"/>
  <c r="L5562" i="1"/>
  <c r="L5498" i="1"/>
  <c r="Q5498" i="1" s="1"/>
  <c r="L5434" i="1"/>
  <c r="Q5434" i="1" s="1"/>
  <c r="L5370" i="1"/>
  <c r="L5306" i="1"/>
  <c r="L5242" i="1"/>
  <c r="L5178" i="1"/>
  <c r="L5114" i="1"/>
  <c r="L5050" i="1"/>
  <c r="Q5050" i="1" s="1"/>
  <c r="L4986" i="1"/>
  <c r="L4922" i="1"/>
  <c r="L4873" i="1"/>
  <c r="L4841" i="1"/>
  <c r="Q4841" i="1" s="1"/>
  <c r="L4809" i="1"/>
  <c r="L4777" i="1"/>
  <c r="L4745" i="1"/>
  <c r="Q4745" i="1" s="1"/>
  <c r="L4713" i="1"/>
  <c r="L4681" i="1"/>
  <c r="L4649" i="1"/>
  <c r="L4617" i="1"/>
  <c r="L4585" i="1"/>
  <c r="L4553" i="1"/>
  <c r="L4521" i="1"/>
  <c r="Q4521" i="1" s="1"/>
  <c r="L4489" i="1"/>
  <c r="L4457" i="1"/>
  <c r="L4425" i="1"/>
  <c r="Q4425" i="1" s="1"/>
  <c r="L4393" i="1"/>
  <c r="L4361" i="1"/>
  <c r="L4329" i="1"/>
  <c r="L4297" i="1"/>
  <c r="L4265" i="1"/>
  <c r="L4233" i="1"/>
  <c r="L4201" i="1"/>
  <c r="L4169" i="1"/>
  <c r="L4137" i="1"/>
  <c r="L4105" i="1"/>
  <c r="L4073" i="1"/>
  <c r="L4041" i="1"/>
  <c r="Q4041" i="1" s="1"/>
  <c r="L4009" i="1"/>
  <c r="L3977" i="1"/>
  <c r="L3950" i="1"/>
  <c r="L3929" i="1"/>
  <c r="L3906" i="1"/>
  <c r="Q3906" i="1" s="1"/>
  <c r="L3886" i="1"/>
  <c r="L3865" i="1"/>
  <c r="L3842" i="1"/>
  <c r="L3822" i="1"/>
  <c r="Q3822" i="1" s="1"/>
  <c r="L3801" i="1"/>
  <c r="L3778" i="1"/>
  <c r="L3758" i="1"/>
  <c r="L3737" i="1"/>
  <c r="L3714" i="1"/>
  <c r="L3694" i="1"/>
  <c r="L3673" i="1"/>
  <c r="L3650" i="1"/>
  <c r="L3630" i="1"/>
  <c r="L3609" i="1"/>
  <c r="L3586" i="1"/>
  <c r="L3570" i="1"/>
  <c r="L3554" i="1"/>
  <c r="Q3554" i="1" s="1"/>
  <c r="L3538" i="1"/>
  <c r="L3522" i="1"/>
  <c r="L3506" i="1"/>
  <c r="L3490" i="1"/>
  <c r="Q3490" i="1" s="1"/>
  <c r="L3474" i="1"/>
  <c r="L3458" i="1"/>
  <c r="L3442" i="1"/>
  <c r="L3426" i="1"/>
  <c r="L3410" i="1"/>
  <c r="L3394" i="1"/>
  <c r="L3378" i="1"/>
  <c r="Q3378" i="1" s="1"/>
  <c r="L3362" i="1"/>
  <c r="L3346" i="1"/>
  <c r="L3330" i="1"/>
  <c r="Q3330" i="1" s="1"/>
  <c r="L3314" i="1"/>
  <c r="Q3314" i="1" s="1"/>
  <c r="L3298" i="1"/>
  <c r="L3282" i="1"/>
  <c r="L3269" i="1"/>
  <c r="Q3269" i="1" s="1"/>
  <c r="L3261" i="1"/>
  <c r="L3253" i="1"/>
  <c r="L3245" i="1"/>
  <c r="Q3245" i="1" s="1"/>
  <c r="L3237" i="1"/>
  <c r="L3229" i="1"/>
  <c r="L3221" i="1"/>
  <c r="L3213" i="1"/>
  <c r="L3205" i="1"/>
  <c r="L3197" i="1"/>
  <c r="Q3197" i="1" s="1"/>
  <c r="L3189" i="1"/>
  <c r="L3181" i="1"/>
  <c r="Q3181" i="1" s="1"/>
  <c r="L3173" i="1"/>
  <c r="L3165" i="1"/>
  <c r="L3157" i="1"/>
  <c r="L3149" i="1"/>
  <c r="L3141" i="1"/>
  <c r="L3133" i="1"/>
  <c r="L3125" i="1"/>
  <c r="L3117" i="1"/>
  <c r="L3109" i="1"/>
  <c r="L3101" i="1"/>
  <c r="Q3101" i="1" s="1"/>
  <c r="L3093" i="1"/>
  <c r="L3085" i="1"/>
  <c r="L3077" i="1"/>
  <c r="Q3077" i="1" s="1"/>
  <c r="L3069" i="1"/>
  <c r="L3061" i="1"/>
  <c r="L3053" i="1"/>
  <c r="L3045" i="1"/>
  <c r="L3037" i="1"/>
  <c r="L3029" i="1"/>
  <c r="Q3029" i="1" s="1"/>
  <c r="L3021" i="1"/>
  <c r="L3013" i="1"/>
  <c r="L3005" i="1"/>
  <c r="Q3005" i="1" s="1"/>
  <c r="L2997" i="1"/>
  <c r="L2989" i="1"/>
  <c r="L2981" i="1"/>
  <c r="L2973" i="1"/>
  <c r="L2965" i="1"/>
  <c r="L2957" i="1"/>
  <c r="Q2957" i="1" s="1"/>
  <c r="L2949" i="1"/>
  <c r="L2941" i="1"/>
  <c r="Q2941" i="1" s="1"/>
  <c r="L2933" i="1"/>
  <c r="L2925" i="1"/>
  <c r="L2917" i="1"/>
  <c r="Q2917" i="1" s="1"/>
  <c r="L2909" i="1"/>
  <c r="Q2909" i="1" s="1"/>
  <c r="L2901" i="1"/>
  <c r="L2893" i="1"/>
  <c r="L2885" i="1"/>
  <c r="L2877" i="1"/>
  <c r="L2869" i="1"/>
  <c r="L2861" i="1"/>
  <c r="Q2861" i="1" s="1"/>
  <c r="L2853" i="1"/>
  <c r="L2845" i="1"/>
  <c r="L2837" i="1"/>
  <c r="L2829" i="1"/>
  <c r="L2821" i="1"/>
  <c r="L2813" i="1"/>
  <c r="Q2813" i="1" s="1"/>
  <c r="L2805" i="1"/>
  <c r="L2797" i="1"/>
  <c r="Q2797" i="1" s="1"/>
  <c r="L2789" i="1"/>
  <c r="L2781" i="1"/>
  <c r="L2773" i="1"/>
  <c r="L2765" i="1"/>
  <c r="Q2765" i="1" s="1"/>
  <c r="L2757" i="1"/>
  <c r="L2749" i="1"/>
  <c r="L2741" i="1"/>
  <c r="L2733" i="1"/>
  <c r="L2725" i="1"/>
  <c r="L2717" i="1"/>
  <c r="Q2717" i="1" s="1"/>
  <c r="L2709" i="1"/>
  <c r="L2701" i="1"/>
  <c r="L2693" i="1"/>
  <c r="Q2693" i="1" s="1"/>
  <c r="L2685" i="1"/>
  <c r="L2677" i="1"/>
  <c r="L2669" i="1"/>
  <c r="L2661" i="1"/>
  <c r="L2653" i="1"/>
  <c r="L2645" i="1"/>
  <c r="Q2645" i="1" s="1"/>
  <c r="L2637" i="1"/>
  <c r="L2629" i="1"/>
  <c r="L2621" i="1"/>
  <c r="L2613" i="1"/>
  <c r="L2605" i="1"/>
  <c r="L2597" i="1"/>
  <c r="L2589" i="1"/>
  <c r="L2581" i="1"/>
  <c r="L2573" i="1"/>
  <c r="Q2573" i="1" s="1"/>
  <c r="L2565" i="1"/>
  <c r="L2557" i="1"/>
  <c r="L2549" i="1"/>
  <c r="L2541" i="1"/>
  <c r="L2533" i="1"/>
  <c r="Q2533" i="1" s="1"/>
  <c r="L2525" i="1"/>
  <c r="Q2525" i="1" s="1"/>
  <c r="L2517" i="1"/>
  <c r="L2509" i="1"/>
  <c r="L2501" i="1"/>
  <c r="L2493" i="1"/>
  <c r="L2485" i="1"/>
  <c r="L2477" i="1"/>
  <c r="Q2477" i="1" s="1"/>
  <c r="L2469" i="1"/>
  <c r="L2461" i="1"/>
  <c r="L2453" i="1"/>
  <c r="L2445" i="1"/>
  <c r="Q2445" i="1" s="1"/>
  <c r="L2437" i="1"/>
  <c r="L2429" i="1"/>
  <c r="L2421" i="1"/>
  <c r="L2413" i="1"/>
  <c r="Q2413" i="1" s="1"/>
  <c r="L2405" i="1"/>
  <c r="L2397" i="1"/>
  <c r="L2389" i="1"/>
  <c r="L2381" i="1"/>
  <c r="Q2381" i="1" s="1"/>
  <c r="L2373" i="1"/>
  <c r="L2365" i="1"/>
  <c r="L2357" i="1"/>
  <c r="Q2357" i="1" s="1"/>
  <c r="L2349" i="1"/>
  <c r="Q2349" i="1" s="1"/>
  <c r="L2341" i="1"/>
  <c r="L2333" i="1"/>
  <c r="L2325" i="1"/>
  <c r="L2317" i="1"/>
  <c r="L2309" i="1"/>
  <c r="L2301" i="1"/>
  <c r="L2293" i="1"/>
  <c r="L2285" i="1"/>
  <c r="L2277" i="1"/>
  <c r="L2269" i="1"/>
  <c r="L2261" i="1"/>
  <c r="L2253" i="1"/>
  <c r="L2245" i="1"/>
  <c r="L2237" i="1"/>
  <c r="L2229" i="1"/>
  <c r="L2221" i="1"/>
  <c r="L2213" i="1"/>
  <c r="Q2213" i="1" s="1"/>
  <c r="L2205" i="1"/>
  <c r="L2197" i="1"/>
  <c r="L2189" i="1"/>
  <c r="L2181" i="1"/>
  <c r="L2173" i="1"/>
  <c r="Q2173" i="1" s="1"/>
  <c r="L2165" i="1"/>
  <c r="L2157" i="1"/>
  <c r="L2149" i="1"/>
  <c r="Q2149" i="1" s="1"/>
  <c r="L2141" i="1"/>
  <c r="L2133" i="1"/>
  <c r="L2125" i="1"/>
  <c r="L2117" i="1"/>
  <c r="L2109" i="1"/>
  <c r="L2101" i="1"/>
  <c r="L2093" i="1"/>
  <c r="L2085" i="1"/>
  <c r="L2077" i="1"/>
  <c r="L2069" i="1"/>
  <c r="L2061" i="1"/>
  <c r="L2053" i="1"/>
  <c r="Q2053" i="1" s="1"/>
  <c r="L2045" i="1"/>
  <c r="L2037" i="1"/>
  <c r="Q2037" i="1" s="1"/>
  <c r="L2029" i="1"/>
  <c r="Q2029" i="1" s="1"/>
  <c r="L2021" i="1"/>
  <c r="L2013" i="1"/>
  <c r="L2005" i="1"/>
  <c r="L1997" i="1"/>
  <c r="L1989" i="1"/>
  <c r="L1981" i="1"/>
  <c r="L1973" i="1"/>
  <c r="L1965" i="1"/>
  <c r="Q1965" i="1" s="1"/>
  <c r="L1957" i="1"/>
  <c r="L1949" i="1"/>
  <c r="Q1949" i="1" s="1"/>
  <c r="L1941" i="1"/>
  <c r="Q1941" i="1" s="1"/>
  <c r="L1933" i="1"/>
  <c r="L1925" i="1"/>
  <c r="L1917" i="1"/>
  <c r="L1909" i="1"/>
  <c r="Q1909" i="1" s="1"/>
  <c r="L1901" i="1"/>
  <c r="L1893" i="1"/>
  <c r="L1885" i="1"/>
  <c r="L1877" i="1"/>
  <c r="Q1877" i="1" s="1"/>
  <c r="L1869" i="1"/>
  <c r="L1861" i="1"/>
  <c r="Q1861" i="1" s="1"/>
  <c r="L1853" i="1"/>
  <c r="Q1853" i="1" s="1"/>
  <c r="L1845" i="1"/>
  <c r="L1837" i="1"/>
  <c r="L1829" i="1"/>
  <c r="L1821" i="1"/>
  <c r="Q1821" i="1" s="1"/>
  <c r="L1813" i="1"/>
  <c r="L1805" i="1"/>
  <c r="L1797" i="1"/>
  <c r="L1789" i="1"/>
  <c r="Q1789" i="1" s="1"/>
  <c r="L1781" i="1"/>
  <c r="L1773" i="1"/>
  <c r="L1765" i="1"/>
  <c r="Q1765" i="1" s="1"/>
  <c r="L1757" i="1"/>
  <c r="L1749" i="1"/>
  <c r="L1741" i="1"/>
  <c r="L1733" i="1"/>
  <c r="L1725" i="1"/>
  <c r="L1717" i="1"/>
  <c r="L1709" i="1"/>
  <c r="L1701" i="1"/>
  <c r="L1693" i="1"/>
  <c r="L1685" i="1"/>
  <c r="L1677" i="1"/>
  <c r="L1669" i="1"/>
  <c r="Q1669" i="1" s="1"/>
  <c r="L1661" i="1"/>
  <c r="L1653" i="1"/>
  <c r="L1645" i="1"/>
  <c r="Q1645" i="1" s="1"/>
  <c r="L1637" i="1"/>
  <c r="L1629" i="1"/>
  <c r="L1621" i="1"/>
  <c r="L1613" i="1"/>
  <c r="L1605" i="1"/>
  <c r="L1597" i="1"/>
  <c r="L1589" i="1"/>
  <c r="L1581" i="1"/>
  <c r="Q1581" i="1" s="1"/>
  <c r="L1573" i="1"/>
  <c r="L1565" i="1"/>
  <c r="Q1565" i="1" s="1"/>
  <c r="L1557" i="1"/>
  <c r="Q1557" i="1" s="1"/>
  <c r="L1549" i="1"/>
  <c r="L8531" i="1"/>
  <c r="L7735" i="1"/>
  <c r="Q7735" i="1" s="1"/>
  <c r="L7457" i="1"/>
  <c r="L7228" i="1"/>
  <c r="Q7228" i="1" s="1"/>
  <c r="L7057" i="1"/>
  <c r="L6886" i="1"/>
  <c r="L6716" i="1"/>
  <c r="Q6716" i="1" s="1"/>
  <c r="L6584" i="1"/>
  <c r="Q6584" i="1" s="1"/>
  <c r="L6474" i="1"/>
  <c r="L6410" i="1"/>
  <c r="L6346" i="1"/>
  <c r="L6282" i="1"/>
  <c r="L6218" i="1"/>
  <c r="L6154" i="1"/>
  <c r="L6090" i="1"/>
  <c r="L6026" i="1"/>
  <c r="L5962" i="1"/>
  <c r="L5898" i="1"/>
  <c r="Q5898" i="1" s="1"/>
  <c r="L5834" i="1"/>
  <c r="Q5834" i="1" s="1"/>
  <c r="L5770" i="1"/>
  <c r="L5706" i="1"/>
  <c r="L5642" i="1"/>
  <c r="L5578" i="1"/>
  <c r="Q5578" i="1" s="1"/>
  <c r="L5514" i="1"/>
  <c r="L5450" i="1"/>
  <c r="L5386" i="1"/>
  <c r="L5322" i="1"/>
  <c r="L5258" i="1"/>
  <c r="L5194" i="1"/>
  <c r="L5130" i="1"/>
  <c r="L5066" i="1"/>
  <c r="L5002" i="1"/>
  <c r="L4938" i="1"/>
  <c r="Q4938" i="1" s="1"/>
  <c r="L4874" i="1"/>
  <c r="L4842" i="1"/>
  <c r="Q4842" i="1" s="1"/>
  <c r="L4810" i="1"/>
  <c r="L4778" i="1"/>
  <c r="L4746" i="1"/>
  <c r="L4714" i="1"/>
  <c r="L4682" i="1"/>
  <c r="L4650" i="1"/>
  <c r="L4618" i="1"/>
  <c r="L4586" i="1"/>
  <c r="L4554" i="1"/>
  <c r="Q4554" i="1" s="1"/>
  <c r="L4522" i="1"/>
  <c r="Q4522" i="1" s="1"/>
  <c r="L4490" i="1"/>
  <c r="L4458" i="1"/>
  <c r="L4426" i="1"/>
  <c r="Q4426" i="1" s="1"/>
  <c r="L4394" i="1"/>
  <c r="L4362" i="1"/>
  <c r="Q4362" i="1" s="1"/>
  <c r="L4330" i="1"/>
  <c r="L4298" i="1"/>
  <c r="L4266" i="1"/>
  <c r="L4234" i="1"/>
  <c r="L4202" i="1"/>
  <c r="L4170" i="1"/>
  <c r="Q4170" i="1" s="1"/>
  <c r="L4138" i="1"/>
  <c r="Q4138" i="1" s="1"/>
  <c r="L4106" i="1"/>
  <c r="L4074" i="1"/>
  <c r="L4042" i="1"/>
  <c r="L4010" i="1"/>
  <c r="L3978" i="1"/>
  <c r="L3953" i="1"/>
  <c r="L3930" i="1"/>
  <c r="L3910" i="1"/>
  <c r="L3889" i="1"/>
  <c r="L3866" i="1"/>
  <c r="Q3866" i="1" s="1"/>
  <c r="L3846" i="1"/>
  <c r="L3825" i="1"/>
  <c r="Q3825" i="1" s="1"/>
  <c r="L3802" i="1"/>
  <c r="L3782" i="1"/>
  <c r="L3761" i="1"/>
  <c r="Q3761" i="1" s="1"/>
  <c r="L3738" i="1"/>
  <c r="L3718" i="1"/>
  <c r="L3697" i="1"/>
  <c r="L3674" i="1"/>
  <c r="Q3674" i="1" s="1"/>
  <c r="L3654" i="1"/>
  <c r="L3633" i="1"/>
  <c r="L3610" i="1"/>
  <c r="L3590" i="1"/>
  <c r="L3573" i="1"/>
  <c r="Q3573" i="1" s="1"/>
  <c r="L3557" i="1"/>
  <c r="Q3557" i="1" s="1"/>
  <c r="L3541" i="1"/>
  <c r="L3525" i="1"/>
  <c r="L3509" i="1"/>
  <c r="L3493" i="1"/>
  <c r="L3477" i="1"/>
  <c r="L3461" i="1"/>
  <c r="L3445" i="1"/>
  <c r="L3429" i="1"/>
  <c r="L3413" i="1"/>
  <c r="L3397" i="1"/>
  <c r="L3381" i="1"/>
  <c r="L3365" i="1"/>
  <c r="Q3365" i="1" s="1"/>
  <c r="L3349" i="1"/>
  <c r="L3333" i="1"/>
  <c r="L3317" i="1"/>
  <c r="Q3317" i="1" s="1"/>
  <c r="L3301" i="1"/>
  <c r="L3285" i="1"/>
  <c r="L3270" i="1"/>
  <c r="Q3270" i="1" s="1"/>
  <c r="L3262" i="1"/>
  <c r="L3254" i="1"/>
  <c r="L3246" i="1"/>
  <c r="L3238" i="1"/>
  <c r="L3230" i="1"/>
  <c r="L3222" i="1"/>
  <c r="Q3222" i="1" s="1"/>
  <c r="L3214" i="1"/>
  <c r="Q3214" i="1" s="1"/>
  <c r="L3206" i="1"/>
  <c r="L3198" i="1"/>
  <c r="L3190" i="1"/>
  <c r="L3182" i="1"/>
  <c r="Q3182" i="1" s="1"/>
  <c r="L3174" i="1"/>
  <c r="L3166" i="1"/>
  <c r="L3158" i="1"/>
  <c r="Q3158" i="1" s="1"/>
  <c r="L3150" i="1"/>
  <c r="L3142" i="1"/>
  <c r="L3134" i="1"/>
  <c r="Q3134" i="1" s="1"/>
  <c r="L3126" i="1"/>
  <c r="L3118" i="1"/>
  <c r="L3110" i="1"/>
  <c r="Q3110" i="1" s="1"/>
  <c r="L3102" i="1"/>
  <c r="L3094" i="1"/>
  <c r="L3086" i="1"/>
  <c r="L3078" i="1"/>
  <c r="Q3078" i="1" s="1"/>
  <c r="L3070" i="1"/>
  <c r="L3062" i="1"/>
  <c r="L3054" i="1"/>
  <c r="L3046" i="1"/>
  <c r="Q3046" i="1" s="1"/>
  <c r="L3038" i="1"/>
  <c r="Q3038" i="1" s="1"/>
  <c r="L3030" i="1"/>
  <c r="Q3030" i="1" s="1"/>
  <c r="L3022" i="1"/>
  <c r="L3014" i="1"/>
  <c r="L3006" i="1"/>
  <c r="L2998" i="1"/>
  <c r="L2990" i="1"/>
  <c r="Q2990" i="1" s="1"/>
  <c r="L2982" i="1"/>
  <c r="L2974" i="1"/>
  <c r="Q2974" i="1" s="1"/>
  <c r="L2966" i="1"/>
  <c r="L2958" i="1"/>
  <c r="L2950" i="1"/>
  <c r="L2942" i="1"/>
  <c r="Q2942" i="1" s="1"/>
  <c r="L2934" i="1"/>
  <c r="L2926" i="1"/>
  <c r="L2918" i="1"/>
  <c r="Q2918" i="1" s="1"/>
  <c r="L2910" i="1"/>
  <c r="Q2910" i="1" s="1"/>
  <c r="L2902" i="1"/>
  <c r="L2894" i="1"/>
  <c r="Q2894" i="1" s="1"/>
  <c r="L2886" i="1"/>
  <c r="Q2886" i="1" s="1"/>
  <c r="L2878" i="1"/>
  <c r="L2870" i="1"/>
  <c r="Q2870" i="1" s="1"/>
  <c r="L2862" i="1"/>
  <c r="L2854" i="1"/>
  <c r="L2846" i="1"/>
  <c r="L2838" i="1"/>
  <c r="Q2838" i="1" s="1"/>
  <c r="L2830" i="1"/>
  <c r="Q2830" i="1" s="1"/>
  <c r="L2822" i="1"/>
  <c r="L2814" i="1"/>
  <c r="L2806" i="1"/>
  <c r="L2798" i="1"/>
  <c r="Q2798" i="1" s="1"/>
  <c r="L2790" i="1"/>
  <c r="L2782" i="1"/>
  <c r="L2774" i="1"/>
  <c r="Q2774" i="1" s="1"/>
  <c r="L2766" i="1"/>
  <c r="L2758" i="1"/>
  <c r="L2750" i="1"/>
  <c r="Q2750" i="1" s="1"/>
  <c r="L2742" i="1"/>
  <c r="L2734" i="1"/>
  <c r="L2726" i="1"/>
  <c r="Q2726" i="1" s="1"/>
  <c r="L2718" i="1"/>
  <c r="L2710" i="1"/>
  <c r="L2702" i="1"/>
  <c r="L2694" i="1"/>
  <c r="Q2694" i="1" s="1"/>
  <c r="L2686" i="1"/>
  <c r="L2678" i="1"/>
  <c r="L2670" i="1"/>
  <c r="L2662" i="1"/>
  <c r="Q2662" i="1" s="1"/>
  <c r="L2654" i="1"/>
  <c r="Q2654" i="1" s="1"/>
  <c r="L2646" i="1"/>
  <c r="Q2646" i="1" s="1"/>
  <c r="L2638" i="1"/>
  <c r="L2630" i="1"/>
  <c r="L2622" i="1"/>
  <c r="L2614" i="1"/>
  <c r="L2606" i="1"/>
  <c r="L2598" i="1"/>
  <c r="L2590" i="1"/>
  <c r="L2582" i="1"/>
  <c r="L2574" i="1"/>
  <c r="L2566" i="1"/>
  <c r="Q2566" i="1" s="1"/>
  <c r="L2558" i="1"/>
  <c r="Q2558" i="1" s="1"/>
  <c r="L2550" i="1"/>
  <c r="L2542" i="1"/>
  <c r="L2534" i="1"/>
  <c r="Q2534" i="1" s="1"/>
  <c r="L2526" i="1"/>
  <c r="Q2526" i="1" s="1"/>
  <c r="L2518" i="1"/>
  <c r="L2510" i="1"/>
  <c r="L2502" i="1"/>
  <c r="Q2502" i="1" s="1"/>
  <c r="L2494" i="1"/>
  <c r="L2486" i="1"/>
  <c r="L2478" i="1"/>
  <c r="Q2478" i="1" s="1"/>
  <c r="L2470" i="1"/>
  <c r="L2462" i="1"/>
  <c r="L2454" i="1"/>
  <c r="L2446" i="1"/>
  <c r="Q2446" i="1" s="1"/>
  <c r="L2438" i="1"/>
  <c r="L2430" i="1"/>
  <c r="L2422" i="1"/>
  <c r="L2414" i="1"/>
  <c r="L2406" i="1"/>
  <c r="L2398" i="1"/>
  <c r="L2390" i="1"/>
  <c r="Q2390" i="1" s="1"/>
  <c r="L2382" i="1"/>
  <c r="L2374" i="1"/>
  <c r="L2366" i="1"/>
  <c r="L2358" i="1"/>
  <c r="Q2358" i="1" s="1"/>
  <c r="L2350" i="1"/>
  <c r="L2342" i="1"/>
  <c r="L2334" i="1"/>
  <c r="Q2334" i="1" s="1"/>
  <c r="L2326" i="1"/>
  <c r="Q2326" i="1" s="1"/>
  <c r="L2318" i="1"/>
  <c r="L2310" i="1"/>
  <c r="Q2310" i="1" s="1"/>
  <c r="L2302" i="1"/>
  <c r="L2294" i="1"/>
  <c r="L2286" i="1"/>
  <c r="L2278" i="1"/>
  <c r="Q2278" i="1" s="1"/>
  <c r="L2270" i="1"/>
  <c r="Q2270" i="1" s="1"/>
  <c r="L2262" i="1"/>
  <c r="L2254" i="1"/>
  <c r="L2246" i="1"/>
  <c r="Q2246" i="1" s="1"/>
  <c r="L2238" i="1"/>
  <c r="Q2238" i="1" s="1"/>
  <c r="L2230" i="1"/>
  <c r="L2222" i="1"/>
  <c r="L2214" i="1"/>
  <c r="Q2214" i="1" s="1"/>
  <c r="L2206" i="1"/>
  <c r="L2198" i="1"/>
  <c r="L8786" i="1"/>
  <c r="L7875" i="1"/>
  <c r="L7521" i="1"/>
  <c r="L7270" i="1"/>
  <c r="Q7270" i="1" s="1"/>
  <c r="L7100" i="1"/>
  <c r="Q7100" i="1" s="1"/>
  <c r="L6929" i="1"/>
  <c r="L6758" i="1"/>
  <c r="L6616" i="1"/>
  <c r="L6494" i="1"/>
  <c r="L6426" i="1"/>
  <c r="L6362" i="1"/>
  <c r="L6298" i="1"/>
  <c r="L6234" i="1"/>
  <c r="Q6234" i="1" s="1"/>
  <c r="L6170" i="1"/>
  <c r="L6106" i="1"/>
  <c r="L6042" i="1"/>
  <c r="L5978" i="1"/>
  <c r="Q5978" i="1" s="1"/>
  <c r="L5914" i="1"/>
  <c r="L5850" i="1"/>
  <c r="Q5850" i="1" s="1"/>
  <c r="L5786" i="1"/>
  <c r="Q5786" i="1" s="1"/>
  <c r="L5722" i="1"/>
  <c r="Q5722" i="1" s="1"/>
  <c r="L5658" i="1"/>
  <c r="L5594" i="1"/>
  <c r="L5530" i="1"/>
  <c r="Q5530" i="1" s="1"/>
  <c r="L5466" i="1"/>
  <c r="Q5466" i="1" s="1"/>
  <c r="L5402" i="1"/>
  <c r="Q5402" i="1" s="1"/>
  <c r="L5338" i="1"/>
  <c r="L5274" i="1"/>
  <c r="L5210" i="1"/>
  <c r="L5146" i="1"/>
  <c r="Q5146" i="1" s="1"/>
  <c r="L5082" i="1"/>
  <c r="L5018" i="1"/>
  <c r="L4954" i="1"/>
  <c r="L4890" i="1"/>
  <c r="L4857" i="1"/>
  <c r="L4825" i="1"/>
  <c r="L4793" i="1"/>
  <c r="Q4793" i="1" s="1"/>
  <c r="L4761" i="1"/>
  <c r="L4729" i="1"/>
  <c r="L4697" i="1"/>
  <c r="Q4697" i="1" s="1"/>
  <c r="L4665" i="1"/>
  <c r="Q4665" i="1" s="1"/>
  <c r="L4633" i="1"/>
  <c r="Q4633" i="1" s="1"/>
  <c r="L4601" i="1"/>
  <c r="L4569" i="1"/>
  <c r="Q4569" i="1" s="1"/>
  <c r="L4537" i="1"/>
  <c r="L4505" i="1"/>
  <c r="L4473" i="1"/>
  <c r="Q4473" i="1" s="1"/>
  <c r="L4441" i="1"/>
  <c r="L4409" i="1"/>
  <c r="L4377" i="1"/>
  <c r="Q4377" i="1" s="1"/>
  <c r="L4345" i="1"/>
  <c r="Q4345" i="1" s="1"/>
  <c r="L4313" i="1"/>
  <c r="L4281" i="1"/>
  <c r="Q4281" i="1" s="1"/>
  <c r="L4249" i="1"/>
  <c r="L4217" i="1"/>
  <c r="L4185" i="1"/>
  <c r="L4153" i="1"/>
  <c r="L4121" i="1"/>
  <c r="L4089" i="1"/>
  <c r="L4057" i="1"/>
  <c r="L4025" i="1"/>
  <c r="L3993" i="1"/>
  <c r="L3961" i="1"/>
  <c r="Q3961" i="1" s="1"/>
  <c r="L3938" i="1"/>
  <c r="L3918" i="1"/>
  <c r="L3897" i="1"/>
  <c r="L3874" i="1"/>
  <c r="L3854" i="1"/>
  <c r="L3833" i="1"/>
  <c r="Q3833" i="1" s="1"/>
  <c r="L3810" i="1"/>
  <c r="L3790" i="1"/>
  <c r="L3769" i="1"/>
  <c r="L3746" i="1"/>
  <c r="L3726" i="1"/>
  <c r="L3705" i="1"/>
  <c r="L3682" i="1"/>
  <c r="L3662" i="1"/>
  <c r="L3641" i="1"/>
  <c r="Q3641" i="1" s="1"/>
  <c r="L3618" i="1"/>
  <c r="Q3618" i="1" s="1"/>
  <c r="L3598" i="1"/>
  <c r="L3578" i="1"/>
  <c r="Q3578" i="1" s="1"/>
  <c r="L3562" i="1"/>
  <c r="L3546" i="1"/>
  <c r="L3530" i="1"/>
  <c r="Q3530" i="1" s="1"/>
  <c r="L3514" i="1"/>
  <c r="Q3514" i="1" s="1"/>
  <c r="L3498" i="1"/>
  <c r="L3482" i="1"/>
  <c r="L3466" i="1"/>
  <c r="L3450" i="1"/>
  <c r="Q3450" i="1" s="1"/>
  <c r="L3434" i="1"/>
  <c r="L3418" i="1"/>
  <c r="L3402" i="1"/>
  <c r="Q3402" i="1" s="1"/>
  <c r="L3386" i="1"/>
  <c r="L3370" i="1"/>
  <c r="L3354" i="1"/>
  <c r="L3338" i="1"/>
  <c r="L3322" i="1"/>
  <c r="L3306" i="1"/>
  <c r="L3290" i="1"/>
  <c r="Q3290" i="1" s="1"/>
  <c r="L3274" i="1"/>
  <c r="L3265" i="1"/>
  <c r="L3257" i="1"/>
  <c r="L3249" i="1"/>
  <c r="L3241" i="1"/>
  <c r="L3233" i="1"/>
  <c r="L3225" i="1"/>
  <c r="L3217" i="1"/>
  <c r="L3209" i="1"/>
  <c r="L3201" i="1"/>
  <c r="L3193" i="1"/>
  <c r="L3185" i="1"/>
  <c r="L3177" i="1"/>
  <c r="L3169" i="1"/>
  <c r="L3161" i="1"/>
  <c r="L3153" i="1"/>
  <c r="L3145" i="1"/>
  <c r="L3137" i="1"/>
  <c r="L3129" i="1"/>
  <c r="L3121" i="1"/>
  <c r="L3113" i="1"/>
  <c r="L3105" i="1"/>
  <c r="Q3105" i="1" s="1"/>
  <c r="L3097" i="1"/>
  <c r="L3089" i="1"/>
  <c r="L3081" i="1"/>
  <c r="Q3081" i="1" s="1"/>
  <c r="L3073" i="1"/>
  <c r="L3065" i="1"/>
  <c r="L3057" i="1"/>
  <c r="L3049" i="1"/>
  <c r="L3041" i="1"/>
  <c r="Q3041" i="1" s="1"/>
  <c r="L3033" i="1"/>
  <c r="L3025" i="1"/>
  <c r="L3017" i="1"/>
  <c r="L3009" i="1"/>
  <c r="L3001" i="1"/>
  <c r="L2993" i="1"/>
  <c r="L2985" i="1"/>
  <c r="L2977" i="1"/>
  <c r="L2969" i="1"/>
  <c r="L2961" i="1"/>
  <c r="Q2961" i="1" s="1"/>
  <c r="L2953" i="1"/>
  <c r="L2945" i="1"/>
  <c r="L2937" i="1"/>
  <c r="L2929" i="1"/>
  <c r="L2921" i="1"/>
  <c r="L2913" i="1"/>
  <c r="L2905" i="1"/>
  <c r="L2897" i="1"/>
  <c r="Q2897" i="1" s="1"/>
  <c r="L2889" i="1"/>
  <c r="L2881" i="1"/>
  <c r="L2873" i="1"/>
  <c r="L2865" i="1"/>
  <c r="L2857" i="1"/>
  <c r="L2849" i="1"/>
  <c r="L2841" i="1"/>
  <c r="L2833" i="1"/>
  <c r="L2825" i="1"/>
  <c r="L2817" i="1"/>
  <c r="L2809" i="1"/>
  <c r="L2801" i="1"/>
  <c r="L2793" i="1"/>
  <c r="L2785" i="1"/>
  <c r="L2777" i="1"/>
  <c r="L2769" i="1"/>
  <c r="L2761" i="1"/>
  <c r="L2753" i="1"/>
  <c r="L2745" i="1"/>
  <c r="L2737" i="1"/>
  <c r="L2729" i="1"/>
  <c r="L2721" i="1"/>
  <c r="Q2721" i="1" s="1"/>
  <c r="L2713" i="1"/>
  <c r="L2705" i="1"/>
  <c r="L2697" i="1"/>
  <c r="Q2697" i="1" s="1"/>
  <c r="L2689" i="1"/>
  <c r="L2681" i="1"/>
  <c r="L2673" i="1"/>
  <c r="L2665" i="1"/>
  <c r="Q2665" i="1" s="1"/>
  <c r="L2657" i="1"/>
  <c r="L2649" i="1"/>
  <c r="L2641" i="1"/>
  <c r="L2633" i="1"/>
  <c r="L2625" i="1"/>
  <c r="L2617" i="1"/>
  <c r="L2609" i="1"/>
  <c r="Q2609" i="1" s="1"/>
  <c r="L2601" i="1"/>
  <c r="L2593" i="1"/>
  <c r="L2585" i="1"/>
  <c r="L2577" i="1"/>
  <c r="Q2577" i="1" s="1"/>
  <c r="L2569" i="1"/>
  <c r="L2561" i="1"/>
  <c r="L2553" i="1"/>
  <c r="L2545" i="1"/>
  <c r="L2537" i="1"/>
  <c r="L2529" i="1"/>
  <c r="L2521" i="1"/>
  <c r="L2513" i="1"/>
  <c r="Q2513" i="1" s="1"/>
  <c r="L2505" i="1"/>
  <c r="L2497" i="1"/>
  <c r="L2489" i="1"/>
  <c r="Q2489" i="1" s="1"/>
  <c r="L2481" i="1"/>
  <c r="L2473" i="1"/>
  <c r="L2465" i="1"/>
  <c r="L2457" i="1"/>
  <c r="L2449" i="1"/>
  <c r="L2441" i="1"/>
  <c r="Q2441" i="1" s="1"/>
  <c r="L2433" i="1"/>
  <c r="L2425" i="1"/>
  <c r="Q2425" i="1" s="1"/>
  <c r="L2417" i="1"/>
  <c r="L2409" i="1"/>
  <c r="L2401" i="1"/>
  <c r="L2393" i="1"/>
  <c r="Q2393" i="1" s="1"/>
  <c r="L2385" i="1"/>
  <c r="L2377" i="1"/>
  <c r="L2369" i="1"/>
  <c r="Q2369" i="1" s="1"/>
  <c r="L2361" i="1"/>
  <c r="L2353" i="1"/>
  <c r="L2345" i="1"/>
  <c r="L2337" i="1"/>
  <c r="L2329" i="1"/>
  <c r="Q2329" i="1" s="1"/>
  <c r="L2321" i="1"/>
  <c r="Q2321" i="1" s="1"/>
  <c r="L2313" i="1"/>
  <c r="L2305" i="1"/>
  <c r="L2297" i="1"/>
  <c r="L2289" i="1"/>
  <c r="L2281" i="1"/>
  <c r="L2273" i="1"/>
  <c r="Q2273" i="1" s="1"/>
  <c r="L2265" i="1"/>
  <c r="L2257" i="1"/>
  <c r="L2249" i="1"/>
  <c r="Q2249" i="1" s="1"/>
  <c r="L2241" i="1"/>
  <c r="L2233" i="1"/>
  <c r="L2225" i="1"/>
  <c r="Q2225" i="1" s="1"/>
  <c r="L2217" i="1"/>
  <c r="L2209" i="1"/>
  <c r="L2201" i="1"/>
  <c r="L10" i="1"/>
  <c r="L18" i="1"/>
  <c r="L26" i="1"/>
  <c r="L34" i="1"/>
  <c r="L42" i="1"/>
  <c r="L50" i="1"/>
  <c r="L58" i="1"/>
  <c r="L66" i="1"/>
  <c r="L74" i="1"/>
  <c r="L82" i="1"/>
  <c r="L90" i="1"/>
  <c r="L98" i="1"/>
  <c r="Q98" i="1" s="1"/>
  <c r="L106" i="1"/>
  <c r="L114" i="1"/>
  <c r="L122" i="1"/>
  <c r="L130" i="1"/>
  <c r="L138" i="1"/>
  <c r="L146" i="1"/>
  <c r="L154" i="1"/>
  <c r="L162" i="1"/>
  <c r="L170" i="1"/>
  <c r="L178" i="1"/>
  <c r="L186" i="1"/>
  <c r="L194" i="1"/>
  <c r="Q194" i="1" s="1"/>
  <c r="L202" i="1"/>
  <c r="L210" i="1"/>
  <c r="L218" i="1"/>
  <c r="L226" i="1"/>
  <c r="L234" i="1"/>
  <c r="L242" i="1"/>
  <c r="L250" i="1"/>
  <c r="L258" i="1"/>
  <c r="L266" i="1"/>
  <c r="L274" i="1"/>
  <c r="L282" i="1"/>
  <c r="L290" i="1"/>
  <c r="L298" i="1"/>
  <c r="L306" i="1"/>
  <c r="L314" i="1"/>
  <c r="L322" i="1"/>
  <c r="L330" i="1"/>
  <c r="Q330" i="1" s="1"/>
  <c r="L338" i="1"/>
  <c r="L346" i="1"/>
  <c r="L354" i="1"/>
  <c r="L362" i="1"/>
  <c r="L370" i="1"/>
  <c r="L378" i="1"/>
  <c r="L386" i="1"/>
  <c r="L394" i="1"/>
  <c r="L402" i="1"/>
  <c r="L410" i="1"/>
  <c r="L418" i="1"/>
  <c r="L426" i="1"/>
  <c r="Q426" i="1" s="1"/>
  <c r="L434" i="1"/>
  <c r="L442" i="1"/>
  <c r="L450" i="1"/>
  <c r="L458" i="1"/>
  <c r="L466" i="1"/>
  <c r="L474" i="1"/>
  <c r="L482" i="1"/>
  <c r="L490" i="1"/>
  <c r="L498" i="1"/>
  <c r="L506" i="1"/>
  <c r="L514" i="1"/>
  <c r="L522" i="1"/>
  <c r="L530" i="1"/>
  <c r="L538" i="1"/>
  <c r="L546" i="1"/>
  <c r="L554" i="1"/>
  <c r="L562" i="1"/>
  <c r="L570" i="1"/>
  <c r="L578" i="1"/>
  <c r="L586" i="1"/>
  <c r="L594" i="1"/>
  <c r="L602" i="1"/>
  <c r="L610" i="1"/>
  <c r="L618" i="1"/>
  <c r="Q618" i="1" s="1"/>
  <c r="L626" i="1"/>
  <c r="L634" i="1"/>
  <c r="L642" i="1"/>
  <c r="L650" i="1"/>
  <c r="L658" i="1"/>
  <c r="L666" i="1"/>
  <c r="L674" i="1"/>
  <c r="L682" i="1"/>
  <c r="L690" i="1"/>
  <c r="L698" i="1"/>
  <c r="L706" i="1"/>
  <c r="L714" i="1"/>
  <c r="Q714" i="1" s="1"/>
  <c r="L722" i="1"/>
  <c r="L730" i="1"/>
  <c r="L738" i="1"/>
  <c r="L746" i="1"/>
  <c r="L754" i="1"/>
  <c r="L762" i="1"/>
  <c r="L770" i="1"/>
  <c r="L778" i="1"/>
  <c r="L786" i="1"/>
  <c r="L794" i="1"/>
  <c r="L802" i="1"/>
  <c r="L810" i="1"/>
  <c r="Q810" i="1" s="1"/>
  <c r="L818" i="1"/>
  <c r="L826" i="1"/>
  <c r="L834" i="1"/>
  <c r="L842" i="1"/>
  <c r="L850" i="1"/>
  <c r="L858" i="1"/>
  <c r="L866" i="1"/>
  <c r="L874" i="1"/>
  <c r="L882" i="1"/>
  <c r="L890" i="1"/>
  <c r="L898" i="1"/>
  <c r="L906" i="1"/>
  <c r="L914" i="1"/>
  <c r="L922" i="1"/>
  <c r="L930" i="1"/>
  <c r="L938" i="1"/>
  <c r="L946" i="1"/>
  <c r="L954" i="1"/>
  <c r="L962" i="1"/>
  <c r="L970" i="1"/>
  <c r="L978" i="1"/>
  <c r="L986" i="1"/>
  <c r="L994" i="1"/>
  <c r="L1002" i="1"/>
  <c r="L1010" i="1"/>
  <c r="L1018" i="1"/>
  <c r="L1026" i="1"/>
  <c r="Q1026" i="1" s="1"/>
  <c r="L1034" i="1"/>
  <c r="Q1034" i="1" s="1"/>
  <c r="L1042" i="1"/>
  <c r="Q1042" i="1" s="1"/>
  <c r="L1050" i="1"/>
  <c r="L1058" i="1"/>
  <c r="Q1058" i="1" s="1"/>
  <c r="L1066" i="1"/>
  <c r="L1074" i="1"/>
  <c r="L1082" i="1"/>
  <c r="L1090" i="1"/>
  <c r="L1098" i="1"/>
  <c r="L1106" i="1"/>
  <c r="L1114" i="1"/>
  <c r="L1122" i="1"/>
  <c r="Q1122" i="1" s="1"/>
  <c r="L1130" i="1"/>
  <c r="L1138" i="1"/>
  <c r="Q1138" i="1" s="1"/>
  <c r="L1146" i="1"/>
  <c r="L1154" i="1"/>
  <c r="Q1154" i="1" s="1"/>
  <c r="L1162" i="1"/>
  <c r="L1170" i="1"/>
  <c r="L1178" i="1"/>
  <c r="L1186" i="1"/>
  <c r="L1194" i="1"/>
  <c r="L1202" i="1"/>
  <c r="L1210" i="1"/>
  <c r="L1218" i="1"/>
  <c r="L1226" i="1"/>
  <c r="Q1226" i="1" s="1"/>
  <c r="L1234" i="1"/>
  <c r="Q1234" i="1" s="1"/>
  <c r="L1242" i="1"/>
  <c r="L1250" i="1"/>
  <c r="Q1250" i="1" s="1"/>
  <c r="L1258" i="1"/>
  <c r="L1266" i="1"/>
  <c r="L1274" i="1"/>
  <c r="L1282" i="1"/>
  <c r="L1290" i="1"/>
  <c r="L1298" i="1"/>
  <c r="L1306" i="1"/>
  <c r="L1314" i="1"/>
  <c r="L1322" i="1"/>
  <c r="L1330" i="1"/>
  <c r="Q1330" i="1" s="1"/>
  <c r="L1338" i="1"/>
  <c r="L1346" i="1"/>
  <c r="Q1346" i="1" s="1"/>
  <c r="L1354" i="1"/>
  <c r="L1362" i="1"/>
  <c r="L1370" i="1"/>
  <c r="L1378" i="1"/>
  <c r="L1386" i="1"/>
  <c r="L1394" i="1"/>
  <c r="L1402" i="1"/>
  <c r="L1410" i="1"/>
  <c r="Q1410" i="1" s="1"/>
  <c r="L1418" i="1"/>
  <c r="Q1418" i="1" s="1"/>
  <c r="L1426" i="1"/>
  <c r="Q1426" i="1" s="1"/>
  <c r="L1434" i="1"/>
  <c r="L1442" i="1"/>
  <c r="Q1442" i="1" s="1"/>
  <c r="L1450" i="1"/>
  <c r="L1458" i="1"/>
  <c r="L1466" i="1"/>
  <c r="L1474" i="1"/>
  <c r="L1482" i="1"/>
  <c r="L1490" i="1"/>
  <c r="L1498" i="1"/>
  <c r="L1506" i="1"/>
  <c r="Q1506" i="1" s="1"/>
  <c r="L1514" i="1"/>
  <c r="L1522" i="1"/>
  <c r="Q1522" i="1" s="1"/>
  <c r="L1530" i="1"/>
  <c r="L1538" i="1"/>
  <c r="Q1538" i="1" s="1"/>
  <c r="L1546" i="1"/>
  <c r="L1558" i="1"/>
  <c r="Q1558" i="1" s="1"/>
  <c r="L1569" i="1"/>
  <c r="Q1569" i="1" s="1"/>
  <c r="L1578" i="1"/>
  <c r="Q1578" i="1" s="1"/>
  <c r="L1590" i="1"/>
  <c r="L1601" i="1"/>
  <c r="L1610" i="1"/>
  <c r="Q1610" i="1" s="1"/>
  <c r="L1622" i="1"/>
  <c r="Q1622" i="1" s="1"/>
  <c r="L1633" i="1"/>
  <c r="Q1633" i="1" s="1"/>
  <c r="L1642" i="1"/>
  <c r="L1654" i="1"/>
  <c r="L1665" i="1"/>
  <c r="L1674" i="1"/>
  <c r="L1686" i="1"/>
  <c r="L1697" i="1"/>
  <c r="Q1697" i="1" s="1"/>
  <c r="L1706" i="1"/>
  <c r="L1718" i="1"/>
  <c r="L1729" i="1"/>
  <c r="Q1729" i="1" s="1"/>
  <c r="L1738" i="1"/>
  <c r="L1750" i="1"/>
  <c r="L1761" i="1"/>
  <c r="L1770" i="1"/>
  <c r="Q1770" i="1" s="1"/>
  <c r="L1782" i="1"/>
  <c r="L1793" i="1"/>
  <c r="L1802" i="1"/>
  <c r="Q1802" i="1" s="1"/>
  <c r="L1814" i="1"/>
  <c r="L1825" i="1"/>
  <c r="L1834" i="1"/>
  <c r="Q1834" i="1" s="1"/>
  <c r="L1846" i="1"/>
  <c r="L1857" i="1"/>
  <c r="L1866" i="1"/>
  <c r="L1878" i="1"/>
  <c r="Q1878" i="1" s="1"/>
  <c r="L1889" i="1"/>
  <c r="Q1889" i="1" s="1"/>
  <c r="L1898" i="1"/>
  <c r="Q1898" i="1" s="1"/>
  <c r="L1910" i="1"/>
  <c r="L1921" i="1"/>
  <c r="Q1921" i="1" s="1"/>
  <c r="L1930" i="1"/>
  <c r="L1942" i="1"/>
  <c r="Q1942" i="1" s="1"/>
  <c r="L1953" i="1"/>
  <c r="L1962" i="1"/>
  <c r="Q1962" i="1" s="1"/>
  <c r="L1974" i="1"/>
  <c r="L1985" i="1"/>
  <c r="L1994" i="1"/>
  <c r="Q1994" i="1" s="1"/>
  <c r="L2006" i="1"/>
  <c r="Q2006" i="1" s="1"/>
  <c r="L2017" i="1"/>
  <c r="Q2017" i="1" s="1"/>
  <c r="L2026" i="1"/>
  <c r="L2038" i="1"/>
  <c r="L2049" i="1"/>
  <c r="L2058" i="1"/>
  <c r="L2070" i="1"/>
  <c r="L2081" i="1"/>
  <c r="Q2081" i="1" s="1"/>
  <c r="L2090" i="1"/>
  <c r="L2102" i="1"/>
  <c r="L2113" i="1"/>
  <c r="L2122" i="1"/>
  <c r="L2134" i="1"/>
  <c r="L2145" i="1"/>
  <c r="L2154" i="1"/>
  <c r="Q2154" i="1" s="1"/>
  <c r="L2166" i="1"/>
  <c r="L2177" i="1"/>
  <c r="L2186" i="1"/>
  <c r="Q2186" i="1" s="1"/>
  <c r="L2202" i="1"/>
  <c r="L2234" i="1"/>
  <c r="Q2234" i="1" s="1"/>
  <c r="L2266" i="1"/>
  <c r="L2298" i="1"/>
  <c r="L2330" i="1"/>
  <c r="L2362" i="1"/>
  <c r="L2394" i="1"/>
  <c r="L2426" i="1"/>
  <c r="Q2426" i="1" s="1"/>
  <c r="L2458" i="1"/>
  <c r="Q2458" i="1" s="1"/>
  <c r="L2490" i="1"/>
  <c r="L2522" i="1"/>
  <c r="Q2522" i="1" s="1"/>
  <c r="L2554" i="1"/>
  <c r="L2586" i="1"/>
  <c r="Q2586" i="1" s="1"/>
  <c r="L2618" i="1"/>
  <c r="L2650" i="1"/>
  <c r="L2682" i="1"/>
  <c r="L2714" i="1"/>
  <c r="L2746" i="1"/>
  <c r="L2778" i="1"/>
  <c r="L2810" i="1"/>
  <c r="L2842" i="1"/>
  <c r="Q2842" i="1" s="1"/>
  <c r="L2874" i="1"/>
  <c r="L2906" i="1"/>
  <c r="Q2906" i="1" s="1"/>
  <c r="L2938" i="1"/>
  <c r="L2970" i="1"/>
  <c r="L3002" i="1"/>
  <c r="L3034" i="1"/>
  <c r="L3066" i="1"/>
  <c r="L3098" i="1"/>
  <c r="L3130" i="1"/>
  <c r="L3162" i="1"/>
  <c r="L3194" i="1"/>
  <c r="L3226" i="1"/>
  <c r="Q3226" i="1" s="1"/>
  <c r="L3258" i="1"/>
  <c r="L3309" i="1"/>
  <c r="L3373" i="1"/>
  <c r="L3437" i="1"/>
  <c r="L3501" i="1"/>
  <c r="L3565" i="1"/>
  <c r="L3642" i="1"/>
  <c r="L3729" i="1"/>
  <c r="L3814" i="1"/>
  <c r="L3898" i="1"/>
  <c r="L3994" i="1"/>
  <c r="Q3994" i="1" s="1"/>
  <c r="L4122" i="1"/>
  <c r="L4250" i="1"/>
  <c r="L4378" i="1"/>
  <c r="L4506" i="1"/>
  <c r="L4634" i="1"/>
  <c r="L4762" i="1"/>
  <c r="L4906" i="1"/>
  <c r="L5162" i="1"/>
  <c r="L5418" i="1"/>
  <c r="L5674" i="1"/>
  <c r="Q5674" i="1" s="1"/>
  <c r="L5930" i="1"/>
  <c r="Q5930" i="1" s="1"/>
  <c r="L6186" i="1"/>
  <c r="L6442" i="1"/>
  <c r="Q6442" i="1" s="1"/>
  <c r="L6972" i="1"/>
  <c r="L8046" i="1"/>
  <c r="L9" i="1"/>
  <c r="L17" i="1"/>
  <c r="L25" i="1"/>
  <c r="L33" i="1"/>
  <c r="L41" i="1"/>
  <c r="L49" i="1"/>
  <c r="L57" i="1"/>
  <c r="Q57" i="1" s="1"/>
  <c r="L65" i="1"/>
  <c r="L73" i="1"/>
  <c r="L81" i="1"/>
  <c r="L89" i="1"/>
  <c r="L97" i="1"/>
  <c r="L105" i="1"/>
  <c r="L113" i="1"/>
  <c r="L121" i="1"/>
  <c r="L129" i="1"/>
  <c r="L137" i="1"/>
  <c r="L145" i="1"/>
  <c r="L153" i="1"/>
  <c r="Q153" i="1" s="1"/>
  <c r="L161" i="1"/>
  <c r="L169" i="1"/>
  <c r="L177" i="1"/>
  <c r="L185" i="1"/>
  <c r="L193" i="1"/>
  <c r="L201" i="1"/>
  <c r="L209" i="1"/>
  <c r="L217" i="1"/>
  <c r="L225" i="1"/>
  <c r="L233" i="1"/>
  <c r="L241" i="1"/>
  <c r="L249" i="1"/>
  <c r="Q249" i="1" s="1"/>
  <c r="L257" i="1"/>
  <c r="L265" i="1"/>
  <c r="Q265" i="1" s="1"/>
  <c r="L273" i="1"/>
  <c r="L281" i="1"/>
  <c r="Q281" i="1" s="1"/>
  <c r="L289" i="1"/>
  <c r="L297" i="1"/>
  <c r="L305" i="1"/>
  <c r="L313" i="1"/>
  <c r="L321" i="1"/>
  <c r="Q321" i="1" s="1"/>
  <c r="L329" i="1"/>
  <c r="L337" i="1"/>
  <c r="L345" i="1"/>
  <c r="L353" i="1"/>
  <c r="Q353" i="1" s="1"/>
  <c r="L361" i="1"/>
  <c r="Q361" i="1" s="1"/>
  <c r="L369" i="1"/>
  <c r="L377" i="1"/>
  <c r="Q377" i="1" s="1"/>
  <c r="L385" i="1"/>
  <c r="L393" i="1"/>
  <c r="L401" i="1"/>
  <c r="L409" i="1"/>
  <c r="L417" i="1"/>
  <c r="Q417" i="1" s="1"/>
  <c r="L425" i="1"/>
  <c r="L433" i="1"/>
  <c r="L441" i="1"/>
  <c r="L449" i="1"/>
  <c r="L457" i="1"/>
  <c r="Q457" i="1" s="1"/>
  <c r="L465" i="1"/>
  <c r="L473" i="1"/>
  <c r="Q473" i="1" s="1"/>
  <c r="L481" i="1"/>
  <c r="L489" i="1"/>
  <c r="L497" i="1"/>
  <c r="L505" i="1"/>
  <c r="L513" i="1"/>
  <c r="L521" i="1"/>
  <c r="L529" i="1"/>
  <c r="L537" i="1"/>
  <c r="L545" i="1"/>
  <c r="Q545" i="1" s="1"/>
  <c r="L553" i="1"/>
  <c r="Q553" i="1" s="1"/>
  <c r="L561" i="1"/>
  <c r="L569" i="1"/>
  <c r="Q569" i="1" s="1"/>
  <c r="L577" i="1"/>
  <c r="L585" i="1"/>
  <c r="L593" i="1"/>
  <c r="L601" i="1"/>
  <c r="L609" i="1"/>
  <c r="Q609" i="1" s="1"/>
  <c r="L617" i="1"/>
  <c r="L625" i="1"/>
  <c r="L633" i="1"/>
  <c r="L641" i="1"/>
  <c r="L649" i="1"/>
  <c r="Q649" i="1" s="1"/>
  <c r="L657" i="1"/>
  <c r="L665" i="1"/>
  <c r="Q665" i="1" s="1"/>
  <c r="L673" i="1"/>
  <c r="L681" i="1"/>
  <c r="L689" i="1"/>
  <c r="L697" i="1"/>
  <c r="L705" i="1"/>
  <c r="Q705" i="1" s="1"/>
  <c r="L713" i="1"/>
  <c r="L721" i="1"/>
  <c r="L729" i="1"/>
  <c r="L737" i="1"/>
  <c r="Q737" i="1" s="1"/>
  <c r="L745" i="1"/>
  <c r="Q745" i="1" s="1"/>
  <c r="L753" i="1"/>
  <c r="L761" i="1"/>
  <c r="Q761" i="1" s="1"/>
  <c r="L769" i="1"/>
  <c r="L777" i="1"/>
  <c r="L785" i="1"/>
  <c r="L793" i="1"/>
  <c r="L801" i="1"/>
  <c r="Q801" i="1" s="1"/>
  <c r="L809" i="1"/>
  <c r="L817" i="1"/>
  <c r="L825" i="1"/>
  <c r="L833" i="1"/>
  <c r="Q833" i="1" s="1"/>
  <c r="L841" i="1"/>
  <c r="Q841" i="1" s="1"/>
  <c r="L849" i="1"/>
  <c r="L857" i="1"/>
  <c r="Q857" i="1" s="1"/>
  <c r="L865" i="1"/>
  <c r="L873" i="1"/>
  <c r="L881" i="1"/>
  <c r="L889" i="1"/>
  <c r="L897" i="1"/>
  <c r="L905" i="1"/>
  <c r="L913" i="1"/>
  <c r="L921" i="1"/>
  <c r="L929" i="1"/>
  <c r="Q929" i="1" s="1"/>
  <c r="L937" i="1"/>
  <c r="Q937" i="1" s="1"/>
  <c r="L945" i="1"/>
  <c r="L953" i="1"/>
  <c r="Q953" i="1" s="1"/>
  <c r="L961" i="1"/>
  <c r="L969" i="1"/>
  <c r="L977" i="1"/>
  <c r="L985" i="1"/>
  <c r="L993" i="1"/>
  <c r="Q993" i="1" s="1"/>
  <c r="L1001" i="1"/>
  <c r="L1009" i="1"/>
  <c r="L1017" i="1"/>
  <c r="L1025" i="1"/>
  <c r="L1033" i="1"/>
  <c r="L1041" i="1"/>
  <c r="L1049" i="1"/>
  <c r="L1057" i="1"/>
  <c r="L1065" i="1"/>
  <c r="L1073" i="1"/>
  <c r="L1081" i="1"/>
  <c r="L1089" i="1"/>
  <c r="L1097" i="1"/>
  <c r="L1105" i="1"/>
  <c r="L1113" i="1"/>
  <c r="L1121" i="1"/>
  <c r="L1129" i="1"/>
  <c r="L1137" i="1"/>
  <c r="L1145" i="1"/>
  <c r="L1153" i="1"/>
  <c r="L1161" i="1"/>
  <c r="L1169" i="1"/>
  <c r="L1177" i="1"/>
  <c r="L1185" i="1"/>
  <c r="L1193" i="1"/>
  <c r="L1201" i="1"/>
  <c r="L1209" i="1"/>
  <c r="L1217" i="1"/>
  <c r="L1225" i="1"/>
  <c r="L1233" i="1"/>
  <c r="L1241" i="1"/>
  <c r="L1249" i="1"/>
  <c r="L1257" i="1"/>
  <c r="L1265" i="1"/>
  <c r="Q1265" i="1" s="1"/>
  <c r="L1273" i="1"/>
  <c r="L1281" i="1"/>
  <c r="L1289" i="1"/>
  <c r="L1297" i="1"/>
  <c r="L1305" i="1"/>
  <c r="L1313" i="1"/>
  <c r="L1321" i="1"/>
  <c r="L1329" i="1"/>
  <c r="L1337" i="1"/>
  <c r="L1345" i="1"/>
  <c r="L1353" i="1"/>
  <c r="L1361" i="1"/>
  <c r="Q1361" i="1" s="1"/>
  <c r="L1369" i="1"/>
  <c r="L1377" i="1"/>
  <c r="L1385" i="1"/>
  <c r="L1393" i="1"/>
  <c r="L1401" i="1"/>
  <c r="L1409" i="1"/>
  <c r="L1417" i="1"/>
  <c r="L1425" i="1"/>
  <c r="L1433" i="1"/>
  <c r="L1441" i="1"/>
  <c r="L1449" i="1"/>
  <c r="L1457" i="1"/>
  <c r="L1465" i="1"/>
  <c r="L1473" i="1"/>
  <c r="L1481" i="1"/>
  <c r="L1489" i="1"/>
  <c r="L1497" i="1"/>
  <c r="L1505" i="1"/>
  <c r="L1513" i="1"/>
  <c r="L1521" i="1"/>
  <c r="L1529" i="1"/>
  <c r="L1537" i="1"/>
  <c r="L1545" i="1"/>
  <c r="L1554" i="1"/>
  <c r="Q1554" i="1" s="1"/>
  <c r="L1566" i="1"/>
  <c r="L1577" i="1"/>
  <c r="L1586" i="1"/>
  <c r="L1598" i="1"/>
  <c r="L1609" i="1"/>
  <c r="L1618" i="1"/>
  <c r="L1630" i="1"/>
  <c r="L1641" i="1"/>
  <c r="L1650" i="1"/>
  <c r="L1662" i="1"/>
  <c r="L1673" i="1"/>
  <c r="L1682" i="1"/>
  <c r="L1694" i="1"/>
  <c r="L1705" i="1"/>
  <c r="L1714" i="1"/>
  <c r="L1726" i="1"/>
  <c r="L1737" i="1"/>
  <c r="L1746" i="1"/>
  <c r="Q1746" i="1" s="1"/>
  <c r="L1758" i="1"/>
  <c r="L1769" i="1"/>
  <c r="L1778" i="1"/>
  <c r="L1790" i="1"/>
  <c r="L1801" i="1"/>
  <c r="L1810" i="1"/>
  <c r="Q1810" i="1" s="1"/>
  <c r="L1822" i="1"/>
  <c r="L1833" i="1"/>
  <c r="Q1833" i="1" s="1"/>
  <c r="L1842" i="1"/>
  <c r="L1854" i="1"/>
  <c r="L1865" i="1"/>
  <c r="Q1865" i="1" s="1"/>
  <c r="L1874" i="1"/>
  <c r="Q1874" i="1" s="1"/>
  <c r="L1886" i="1"/>
  <c r="Q1886" i="1" s="1"/>
  <c r="L1897" i="1"/>
  <c r="L1906" i="1"/>
  <c r="Q1906" i="1" s="1"/>
  <c r="L1918" i="1"/>
  <c r="Q1918" i="1" s="1"/>
  <c r="L1929" i="1"/>
  <c r="L1938" i="1"/>
  <c r="Q1938" i="1" s="1"/>
  <c r="L1950" i="1"/>
  <c r="L1961" i="1"/>
  <c r="L1970" i="1"/>
  <c r="L1982" i="1"/>
  <c r="L1993" i="1"/>
  <c r="L2002" i="1"/>
  <c r="L2014" i="1"/>
  <c r="L2025" i="1"/>
  <c r="L2034" i="1"/>
  <c r="L2046" i="1"/>
  <c r="L2057" i="1"/>
  <c r="L2066" i="1"/>
  <c r="L2078" i="1"/>
  <c r="L2089" i="1"/>
  <c r="L2098" i="1"/>
  <c r="Q2098" i="1" s="1"/>
  <c r="L2110" i="1"/>
  <c r="L2121" i="1"/>
  <c r="L2130" i="1"/>
  <c r="Q2130" i="1" s="1"/>
  <c r="L2142" i="1"/>
  <c r="Q2142" i="1" s="1"/>
  <c r="L2153" i="1"/>
  <c r="L2162" i="1"/>
  <c r="L2174" i="1"/>
  <c r="L2185" i="1"/>
  <c r="L2194" i="1"/>
  <c r="Q2194" i="1" s="1"/>
  <c r="L2226" i="1"/>
  <c r="L2258" i="1"/>
  <c r="L2290" i="1"/>
  <c r="L2322" i="1"/>
  <c r="Q2322" i="1" s="1"/>
  <c r="L2354" i="1"/>
  <c r="Q2354" i="1" s="1"/>
  <c r="L2386" i="1"/>
  <c r="L2418" i="1"/>
  <c r="L2450" i="1"/>
  <c r="Q2450" i="1" s="1"/>
  <c r="L2482" i="1"/>
  <c r="L2514" i="1"/>
  <c r="L2546" i="1"/>
  <c r="L2578" i="1"/>
  <c r="Q2578" i="1" s="1"/>
  <c r="L2610" i="1"/>
  <c r="Q2610" i="1" s="1"/>
  <c r="L2642" i="1"/>
  <c r="Q2642" i="1" s="1"/>
  <c r="L2674" i="1"/>
  <c r="L2706" i="1"/>
  <c r="L2738" i="1"/>
  <c r="L2770" i="1"/>
  <c r="L2802" i="1"/>
  <c r="L2834" i="1"/>
  <c r="Q2834" i="1" s="1"/>
  <c r="L2866" i="1"/>
  <c r="L2898" i="1"/>
  <c r="L2930" i="1"/>
  <c r="L2962" i="1"/>
  <c r="L2994" i="1"/>
  <c r="L3026" i="1"/>
  <c r="Q3026" i="1" s="1"/>
  <c r="L3058" i="1"/>
  <c r="L3090" i="1"/>
  <c r="L3122" i="1"/>
  <c r="L3154" i="1"/>
  <c r="L3186" i="1"/>
  <c r="L3218" i="1"/>
  <c r="Q3218" i="1" s="1"/>
  <c r="L3250" i="1"/>
  <c r="L3293" i="1"/>
  <c r="Q3293" i="1" s="1"/>
  <c r="L3357" i="1"/>
  <c r="L3421" i="1"/>
  <c r="L3485" i="1"/>
  <c r="L3549" i="1"/>
  <c r="L3622" i="1"/>
  <c r="L3706" i="1"/>
  <c r="L3793" i="1"/>
  <c r="L3878" i="1"/>
  <c r="L3962" i="1"/>
  <c r="Q3962" i="1" s="1"/>
  <c r="L4090" i="1"/>
  <c r="Q4090" i="1" s="1"/>
  <c r="L4218" i="1"/>
  <c r="L4346" i="1"/>
  <c r="L4474" i="1"/>
  <c r="L4602" i="1"/>
  <c r="L4730" i="1"/>
  <c r="L4858" i="1"/>
  <c r="L5098" i="1"/>
  <c r="L5354" i="1"/>
  <c r="L5610" i="1"/>
  <c r="L5866" i="1"/>
  <c r="L6122" i="1"/>
  <c r="Q6122" i="1" s="1"/>
  <c r="L6378" i="1"/>
  <c r="L6801" i="1"/>
  <c r="L7585" i="1"/>
  <c r="L6" i="1"/>
  <c r="L14" i="1"/>
  <c r="L22" i="1"/>
  <c r="L30" i="1"/>
  <c r="L38" i="1"/>
  <c r="L46" i="1"/>
  <c r="L54" i="1"/>
  <c r="L62" i="1"/>
  <c r="L70" i="1"/>
  <c r="Q70" i="1" s="1"/>
  <c r="L78" i="1"/>
  <c r="Q78" i="1" s="1"/>
  <c r="L86" i="1"/>
  <c r="L94" i="1"/>
  <c r="L102" i="1"/>
  <c r="L110" i="1"/>
  <c r="L118" i="1"/>
  <c r="L126" i="1"/>
  <c r="L134" i="1"/>
  <c r="L142" i="1"/>
  <c r="L150" i="1"/>
  <c r="L158" i="1"/>
  <c r="L166" i="1"/>
  <c r="Q166" i="1" s="1"/>
  <c r="L174" i="1"/>
  <c r="Q174" i="1" s="1"/>
  <c r="L182" i="1"/>
  <c r="L190" i="1"/>
  <c r="L198" i="1"/>
  <c r="L206" i="1"/>
  <c r="L214" i="1"/>
  <c r="L222" i="1"/>
  <c r="L230" i="1"/>
  <c r="L238" i="1"/>
  <c r="L246" i="1"/>
  <c r="L254" i="1"/>
  <c r="L262" i="1"/>
  <c r="L270" i="1"/>
  <c r="L278" i="1"/>
  <c r="Q278" i="1" s="1"/>
  <c r="L286" i="1"/>
  <c r="L294" i="1"/>
  <c r="L302" i="1"/>
  <c r="L310" i="1"/>
  <c r="L318" i="1"/>
  <c r="L326" i="1"/>
  <c r="Q326" i="1" s="1"/>
  <c r="L334" i="1"/>
  <c r="L342" i="1"/>
  <c r="Q342" i="1" s="1"/>
  <c r="L350" i="1"/>
  <c r="L358" i="1"/>
  <c r="L366" i="1"/>
  <c r="L374" i="1"/>
  <c r="L382" i="1"/>
  <c r="L390" i="1"/>
  <c r="L398" i="1"/>
  <c r="L406" i="1"/>
  <c r="L414" i="1"/>
  <c r="L422" i="1"/>
  <c r="Q422" i="1" s="1"/>
  <c r="L430" i="1"/>
  <c r="L438" i="1"/>
  <c r="Q438" i="1" s="1"/>
  <c r="L446" i="1"/>
  <c r="L454" i="1"/>
  <c r="L462" i="1"/>
  <c r="L470" i="1"/>
  <c r="Q470" i="1" s="1"/>
  <c r="L478" i="1"/>
  <c r="L486" i="1"/>
  <c r="L494" i="1"/>
  <c r="L502" i="1"/>
  <c r="L510" i="1"/>
  <c r="L518" i="1"/>
  <c r="L526" i="1"/>
  <c r="L534" i="1"/>
  <c r="Q534" i="1" s="1"/>
  <c r="L542" i="1"/>
  <c r="L550" i="1"/>
  <c r="L558" i="1"/>
  <c r="L566" i="1"/>
  <c r="Q566" i="1" s="1"/>
  <c r="L574" i="1"/>
  <c r="L582" i="1"/>
  <c r="L590" i="1"/>
  <c r="L598" i="1"/>
  <c r="L606" i="1"/>
  <c r="L614" i="1"/>
  <c r="Q614" i="1" s="1"/>
  <c r="L622" i="1"/>
  <c r="L630" i="1"/>
  <c r="L638" i="1"/>
  <c r="L646" i="1"/>
  <c r="L654" i="1"/>
  <c r="L662" i="1"/>
  <c r="Q662" i="1" s="1"/>
  <c r="L670" i="1"/>
  <c r="L678" i="1"/>
  <c r="L686" i="1"/>
  <c r="L694" i="1"/>
  <c r="L702" i="1"/>
  <c r="L710" i="1"/>
  <c r="Q710" i="1" s="1"/>
  <c r="L718" i="1"/>
  <c r="L726" i="1"/>
  <c r="Q726" i="1" s="1"/>
  <c r="L734" i="1"/>
  <c r="L742" i="1"/>
  <c r="L750" i="1"/>
  <c r="L758" i="1"/>
  <c r="L766" i="1"/>
  <c r="L774" i="1"/>
  <c r="L782" i="1"/>
  <c r="L790" i="1"/>
  <c r="L798" i="1"/>
  <c r="L806" i="1"/>
  <c r="Q806" i="1" s="1"/>
  <c r="L814" i="1"/>
  <c r="L822" i="1"/>
  <c r="Q822" i="1" s="1"/>
  <c r="L830" i="1"/>
  <c r="L838" i="1"/>
  <c r="L846" i="1"/>
  <c r="L854" i="1"/>
  <c r="Q854" i="1" s="1"/>
  <c r="L862" i="1"/>
  <c r="L870" i="1"/>
  <c r="L878" i="1"/>
  <c r="L886" i="1"/>
  <c r="L894" i="1"/>
  <c r="L902" i="1"/>
  <c r="L910" i="1"/>
  <c r="L918" i="1"/>
  <c r="Q918" i="1" s="1"/>
  <c r="L926" i="1"/>
  <c r="L934" i="1"/>
  <c r="L942" i="1"/>
  <c r="L950" i="1"/>
  <c r="Q950" i="1" s="1"/>
  <c r="L958" i="1"/>
  <c r="L966" i="1"/>
  <c r="L974" i="1"/>
  <c r="L982" i="1"/>
  <c r="L990" i="1"/>
  <c r="L998" i="1"/>
  <c r="Q998" i="1" s="1"/>
  <c r="L1006" i="1"/>
  <c r="L1014" i="1"/>
  <c r="L1022" i="1"/>
  <c r="Q1022" i="1" s="1"/>
  <c r="L1030" i="1"/>
  <c r="Q1030" i="1" s="1"/>
  <c r="L1038" i="1"/>
  <c r="Q1038" i="1" s="1"/>
  <c r="L1046" i="1"/>
  <c r="Q1046" i="1" s="1"/>
  <c r="L1054" i="1"/>
  <c r="L1062" i="1"/>
  <c r="L1070" i="1"/>
  <c r="L1078" i="1"/>
  <c r="L1086" i="1"/>
  <c r="L1094" i="1"/>
  <c r="L1102" i="1"/>
  <c r="L1110" i="1"/>
  <c r="L1118" i="1"/>
  <c r="Q1118" i="1" s="1"/>
  <c r="L1126" i="1"/>
  <c r="Q1126" i="1" s="1"/>
  <c r="L1134" i="1"/>
  <c r="Q1134" i="1" s="1"/>
  <c r="L1142" i="1"/>
  <c r="Q1142" i="1" s="1"/>
  <c r="L1150" i="1"/>
  <c r="L1158" i="1"/>
  <c r="L1166" i="1"/>
  <c r="L1174" i="1"/>
  <c r="L1182" i="1"/>
  <c r="L1190" i="1"/>
  <c r="L1198" i="1"/>
  <c r="L1206" i="1"/>
  <c r="L1214" i="1"/>
  <c r="Q1214" i="1" s="1"/>
  <c r="L1222" i="1"/>
  <c r="Q1222" i="1" s="1"/>
  <c r="L1230" i="1"/>
  <c r="Q1230" i="1" s="1"/>
  <c r="L1238" i="1"/>
  <c r="Q1238" i="1" s="1"/>
  <c r="L1246" i="1"/>
  <c r="L1254" i="1"/>
  <c r="L1262" i="1"/>
  <c r="L1270" i="1"/>
  <c r="L1278" i="1"/>
  <c r="L1286" i="1"/>
  <c r="L1294" i="1"/>
  <c r="L1302" i="1"/>
  <c r="L1310" i="1"/>
  <c r="Q1310" i="1" s="1"/>
  <c r="L1318" i="1"/>
  <c r="Q1318" i="1" s="1"/>
  <c r="L1326" i="1"/>
  <c r="Q1326" i="1" s="1"/>
  <c r="L1334" i="1"/>
  <c r="Q1334" i="1" s="1"/>
  <c r="L1342" i="1"/>
  <c r="L1350" i="1"/>
  <c r="L1358" i="1"/>
  <c r="L1366" i="1"/>
  <c r="L1374" i="1"/>
  <c r="L1382" i="1"/>
  <c r="L1390" i="1"/>
  <c r="L1398" i="1"/>
  <c r="L1406" i="1"/>
  <c r="Q1406" i="1" s="1"/>
  <c r="L1414" i="1"/>
  <c r="Q1414" i="1" s="1"/>
  <c r="L1422" i="1"/>
  <c r="Q1422" i="1" s="1"/>
  <c r="L1430" i="1"/>
  <c r="Q1430" i="1" s="1"/>
  <c r="L1438" i="1"/>
  <c r="L1446" i="1"/>
  <c r="L1454" i="1"/>
  <c r="L1462" i="1"/>
  <c r="L1470" i="1"/>
  <c r="L1478" i="1"/>
  <c r="L1486" i="1"/>
  <c r="L1494" i="1"/>
  <c r="L1502" i="1"/>
  <c r="Q1502" i="1" s="1"/>
  <c r="L1510" i="1"/>
  <c r="Q1510" i="1" s="1"/>
  <c r="L1518" i="1"/>
  <c r="Q1518" i="1" s="1"/>
  <c r="L1526" i="1"/>
  <c r="Q1526" i="1" s="1"/>
  <c r="L1534" i="1"/>
  <c r="L1542" i="1"/>
  <c r="L1553" i="1"/>
  <c r="L1562" i="1"/>
  <c r="L1574" i="1"/>
  <c r="L1585" i="1"/>
  <c r="L1594" i="1"/>
  <c r="L1606" i="1"/>
  <c r="L1617" i="1"/>
  <c r="L1626" i="1"/>
  <c r="Q1626" i="1" s="1"/>
  <c r="L1638" i="1"/>
  <c r="Q1638" i="1" s="1"/>
  <c r="L1649" i="1"/>
  <c r="L1658" i="1"/>
  <c r="L1670" i="1"/>
  <c r="Q1670" i="1" s="1"/>
  <c r="L1681" i="1"/>
  <c r="L1690" i="1"/>
  <c r="L1702" i="1"/>
  <c r="Q1702" i="1" s="1"/>
  <c r="L1713" i="1"/>
  <c r="Q1713" i="1" s="1"/>
  <c r="L1722" i="1"/>
  <c r="Q1722" i="1" s="1"/>
  <c r="L1734" i="1"/>
  <c r="L1745" i="1"/>
  <c r="L1754" i="1"/>
  <c r="Q1754" i="1" s="1"/>
  <c r="L1766" i="1"/>
  <c r="Q1766" i="1" s="1"/>
  <c r="L1777" i="1"/>
  <c r="Q1777" i="1" s="1"/>
  <c r="L1786" i="1"/>
  <c r="L1798" i="1"/>
  <c r="L1809" i="1"/>
  <c r="L1818" i="1"/>
  <c r="Q1818" i="1" s="1"/>
  <c r="L1830" i="1"/>
  <c r="Q1830" i="1" s="1"/>
  <c r="L1841" i="1"/>
  <c r="L1850" i="1"/>
  <c r="L1862" i="1"/>
  <c r="L1873" i="1"/>
  <c r="L1882" i="1"/>
  <c r="L1894" i="1"/>
  <c r="Q1894" i="1" s="1"/>
  <c r="L1905" i="1"/>
  <c r="Q1905" i="1" s="1"/>
  <c r="L1914" i="1"/>
  <c r="L1926" i="1"/>
  <c r="L1937" i="1"/>
  <c r="L1946" i="1"/>
  <c r="L1958" i="1"/>
  <c r="L1969" i="1"/>
  <c r="L1978" i="1"/>
  <c r="L1990" i="1"/>
  <c r="L2001" i="1"/>
  <c r="L2010" i="1"/>
  <c r="Q2010" i="1" s="1"/>
  <c r="L2022" i="1"/>
  <c r="L2033" i="1"/>
  <c r="L2042" i="1"/>
  <c r="L2054" i="1"/>
  <c r="Q2054" i="1" s="1"/>
  <c r="L2065" i="1"/>
  <c r="L2074" i="1"/>
  <c r="L2086" i="1"/>
  <c r="Q2086" i="1" s="1"/>
  <c r="L2097" i="1"/>
  <c r="Q2097" i="1" s="1"/>
  <c r="L2106" i="1"/>
  <c r="Q2106" i="1" s="1"/>
  <c r="L2118" i="1"/>
  <c r="L2129" i="1"/>
  <c r="L2138" i="1"/>
  <c r="Q2138" i="1" s="1"/>
  <c r="L2150" i="1"/>
  <c r="Q2150" i="1" s="1"/>
  <c r="L2161" i="1"/>
  <c r="L2170" i="1"/>
  <c r="L2182" i="1"/>
  <c r="L2193" i="1"/>
  <c r="L2218" i="1"/>
  <c r="L2250" i="1"/>
  <c r="Q2250" i="1" s="1"/>
  <c r="L2282" i="1"/>
  <c r="L2314" i="1"/>
  <c r="L2346" i="1"/>
  <c r="L2378" i="1"/>
  <c r="L2410" i="1"/>
  <c r="Q2410" i="1" s="1"/>
  <c r="L2442" i="1"/>
  <c r="Q2442" i="1" s="1"/>
  <c r="L2474" i="1"/>
  <c r="Q2474" i="1" s="1"/>
  <c r="L2506" i="1"/>
  <c r="L2538" i="1"/>
  <c r="L2570" i="1"/>
  <c r="L2602" i="1"/>
  <c r="L2634" i="1"/>
  <c r="Q2634" i="1" s="1"/>
  <c r="L2666" i="1"/>
  <c r="L2698" i="1"/>
  <c r="Q2698" i="1" s="1"/>
  <c r="L2730" i="1"/>
  <c r="L2762" i="1"/>
  <c r="Q2762" i="1" s="1"/>
  <c r="L2794" i="1"/>
  <c r="Q2794" i="1" s="1"/>
  <c r="L2826" i="1"/>
  <c r="Q2826" i="1" s="1"/>
  <c r="L2858" i="1"/>
  <c r="L2890" i="1"/>
  <c r="L2922" i="1"/>
  <c r="L2954" i="1"/>
  <c r="L2986" i="1"/>
  <c r="L3018" i="1"/>
  <c r="L3050" i="1"/>
  <c r="Q3050" i="1" s="1"/>
  <c r="L3082" i="1"/>
  <c r="Q3082" i="1" s="1"/>
  <c r="L3114" i="1"/>
  <c r="L3146" i="1"/>
  <c r="Q3146" i="1" s="1"/>
  <c r="L3178" i="1"/>
  <c r="Q3178" i="1" s="1"/>
  <c r="L3210" i="1"/>
  <c r="Q3210" i="1" s="1"/>
  <c r="L3242" i="1"/>
  <c r="L3277" i="1"/>
  <c r="L3341" i="1"/>
  <c r="Q3341" i="1" s="1"/>
  <c r="L3405" i="1"/>
  <c r="L3469" i="1"/>
  <c r="L3533" i="1"/>
  <c r="Q3533" i="1" s="1"/>
  <c r="L3601" i="1"/>
  <c r="L3686" i="1"/>
  <c r="L3770" i="1"/>
  <c r="Q3770" i="1" s="1"/>
  <c r="L3857" i="1"/>
  <c r="Q3857" i="1" s="1"/>
  <c r="L3942" i="1"/>
  <c r="Q3942" i="1" s="1"/>
  <c r="L4058" i="1"/>
  <c r="L4186" i="1"/>
  <c r="L4314" i="1"/>
  <c r="Q4314" i="1" s="1"/>
  <c r="L4442" i="1"/>
  <c r="L4570" i="1"/>
  <c r="L4698" i="1"/>
  <c r="L4826" i="1"/>
  <c r="L5034" i="1"/>
  <c r="L5290" i="1"/>
  <c r="L5546" i="1"/>
  <c r="L5802" i="1"/>
  <c r="Q5802" i="1" s="1"/>
  <c r="L6058" i="1"/>
  <c r="L6314" i="1"/>
  <c r="L6648" i="1"/>
  <c r="L7329" i="1"/>
  <c r="Q7329" i="1" s="1"/>
  <c r="Q4570" i="1" l="1"/>
  <c r="Q1345" i="1"/>
  <c r="Q6314" i="1"/>
  <c r="Q2022" i="1"/>
  <c r="Q2153" i="1"/>
  <c r="Q1769" i="1"/>
  <c r="Q3126" i="1"/>
  <c r="Q6410" i="1"/>
  <c r="Q2237" i="1"/>
  <c r="Q1008" i="1"/>
  <c r="Q1104" i="1"/>
  <c r="Q1200" i="1"/>
  <c r="Q1296" i="1"/>
  <c r="Q1392" i="1"/>
  <c r="Q1488" i="1"/>
  <c r="Q2304" i="1"/>
  <c r="Q3786" i="1"/>
  <c r="Q327" i="1"/>
  <c r="Q423" i="1"/>
  <c r="Q519" i="1"/>
  <c r="Q615" i="1"/>
  <c r="Q711" i="1"/>
  <c r="Q807" i="1"/>
  <c r="Q903" i="1"/>
  <c r="Q1047" i="1"/>
  <c r="Q1143" i="1"/>
  <c r="Q1239" i="1"/>
  <c r="Q1431" i="1"/>
  <c r="Q4817" i="1"/>
  <c r="Q7260" i="1"/>
  <c r="Q4349" i="1"/>
  <c r="Q5789" i="1"/>
  <c r="Q5885" i="1"/>
  <c r="Q5981" i="1"/>
  <c r="Q7915" i="1"/>
  <c r="Q5112" i="1"/>
  <c r="Q5175" i="1"/>
  <c r="Q5223" i="1"/>
  <c r="Q8539" i="1"/>
  <c r="Q8731" i="1"/>
  <c r="Q8172" i="1"/>
  <c r="Q2862" i="1"/>
  <c r="Q3246" i="1"/>
  <c r="Q2741" i="1"/>
  <c r="Q3125" i="1"/>
  <c r="Q3123" i="1"/>
  <c r="Q7756" i="1"/>
  <c r="Q6917" i="1"/>
  <c r="Q4179" i="1"/>
  <c r="Q4275" i="1"/>
  <c r="Q4755" i="1"/>
  <c r="Q5907" i="1"/>
  <c r="Q7215" i="1"/>
  <c r="Q7407" i="1"/>
  <c r="Q7599" i="1"/>
  <c r="Q8587" i="1"/>
  <c r="Q8779" i="1"/>
  <c r="Q4137" i="1"/>
  <c r="Q6458" i="1"/>
  <c r="Q256" i="1"/>
  <c r="Q8755" i="1"/>
  <c r="Q7963" i="1"/>
  <c r="Q7855" i="1"/>
  <c r="Q8047" i="1"/>
  <c r="Q1857" i="1"/>
  <c r="Q4937" i="1"/>
  <c r="Q64" i="1"/>
  <c r="Q160" i="1"/>
  <c r="Q5649" i="1"/>
  <c r="Q906" i="1"/>
  <c r="Q522" i="1"/>
  <c r="Q2449" i="1"/>
  <c r="Q7520" i="1"/>
  <c r="Q7568" i="1"/>
  <c r="Q4370" i="1"/>
  <c r="Q4946" i="1"/>
  <c r="Q1743" i="1"/>
  <c r="Q2127" i="1"/>
  <c r="Q2271" i="1"/>
  <c r="Q2511" i="1"/>
  <c r="Q6876" i="1"/>
  <c r="Q4301" i="1"/>
  <c r="Q4397" i="1"/>
  <c r="Q5741" i="1"/>
  <c r="Q5837" i="1"/>
  <c r="Q5933" i="1"/>
  <c r="Q5823" i="1"/>
  <c r="Q7663" i="1"/>
  <c r="Q7727" i="1"/>
  <c r="Q8635" i="1"/>
  <c r="Q4298" i="1"/>
  <c r="Q4617" i="1"/>
  <c r="Q28" i="1"/>
  <c r="Q76" i="1"/>
  <c r="Q124" i="1"/>
  <c r="Q172" i="1"/>
  <c r="Q220" i="1"/>
  <c r="Q604" i="1"/>
  <c r="Q988" i="1"/>
  <c r="Q5505" i="1"/>
  <c r="Q5697" i="1"/>
  <c r="Q6952" i="1"/>
  <c r="Q7471" i="1"/>
  <c r="Q8083" i="1"/>
  <c r="Q2113" i="1"/>
  <c r="Q2569" i="1"/>
  <c r="Q2576" i="1"/>
  <c r="Q5576" i="1"/>
  <c r="Q5624" i="1"/>
  <c r="Q5672" i="1"/>
  <c r="Q8259" i="1"/>
  <c r="Q7372" i="1"/>
  <c r="Q8283" i="1"/>
  <c r="Q8475" i="1"/>
  <c r="Q5354" i="1"/>
  <c r="Q2361" i="1"/>
  <c r="Q5258" i="1"/>
  <c r="Q2481" i="1"/>
  <c r="Q2865" i="1"/>
  <c r="Q3249" i="1"/>
  <c r="Q2622" i="1"/>
  <c r="Q3006" i="1"/>
  <c r="Q4394" i="1"/>
  <c r="Q5450" i="1"/>
  <c r="Q2981" i="1"/>
  <c r="Q1044" i="1"/>
  <c r="Q1140" i="1"/>
  <c r="Q1236" i="1"/>
  <c r="Q1332" i="1"/>
  <c r="Q1428" i="1"/>
  <c r="Q1524" i="1"/>
  <c r="Q171" i="1"/>
  <c r="Q1275" i="1"/>
  <c r="Q4769" i="1"/>
  <c r="Q7312" i="1"/>
  <c r="Q4826" i="1"/>
  <c r="Q2745" i="1"/>
  <c r="Q3129" i="1"/>
  <c r="Q1681" i="1"/>
  <c r="Q1441" i="1"/>
  <c r="Q1153" i="1"/>
  <c r="Q5306" i="1"/>
  <c r="Q40" i="1"/>
  <c r="Q88" i="1"/>
  <c r="Q184" i="1"/>
  <c r="Q232" i="1"/>
  <c r="Q376" i="1"/>
  <c r="Q520" i="1"/>
  <c r="Q568" i="1"/>
  <c r="Q664" i="1"/>
  <c r="Q760" i="1"/>
  <c r="Q856" i="1"/>
  <c r="Q952" i="1"/>
  <c r="Q1000" i="1"/>
  <c r="Q1096" i="1"/>
  <c r="Q1192" i="1"/>
  <c r="Q1288" i="1"/>
  <c r="Q1384" i="1"/>
  <c r="Q1480" i="1"/>
  <c r="Q415" i="1"/>
  <c r="Q511" i="1"/>
  <c r="Q607" i="1"/>
  <c r="Q799" i="1"/>
  <c r="Q895" i="1"/>
  <c r="Q991" i="1"/>
  <c r="Q1615" i="1"/>
  <c r="Q5553" i="1"/>
  <c r="Q5062" i="1"/>
  <c r="Q7387" i="1"/>
  <c r="Q7987" i="1"/>
  <c r="Q7771" i="1"/>
  <c r="Q2982" i="1"/>
  <c r="Q2065" i="1"/>
  <c r="Q1537" i="1"/>
  <c r="Q1249" i="1"/>
  <c r="Q1057" i="1"/>
  <c r="Q136" i="1"/>
  <c r="Q280" i="1"/>
  <c r="Q472" i="1"/>
  <c r="Q2161" i="1"/>
  <c r="Q6972" i="1"/>
  <c r="Q3258" i="1"/>
  <c r="Q2874" i="1"/>
  <c r="Q2593" i="1"/>
  <c r="Q7184" i="1"/>
  <c r="Q3441" i="1"/>
  <c r="Q4149" i="1"/>
  <c r="Q4052" i="1"/>
  <c r="Q8355" i="1"/>
  <c r="Q7696" i="1"/>
  <c r="Q8331" i="1"/>
  <c r="Q8523" i="1"/>
  <c r="Q8182" i="1"/>
  <c r="Q8181" i="1"/>
  <c r="Q642" i="1"/>
  <c r="Q959" i="1"/>
  <c r="Q1535" i="1"/>
  <c r="Q3920" i="1"/>
  <c r="Q1521" i="1"/>
  <c r="Q1425" i="1"/>
  <c r="Q1329" i="1"/>
  <c r="Q1233" i="1"/>
  <c r="Q1137" i="1"/>
  <c r="Q1041" i="1"/>
  <c r="Q4122" i="1"/>
  <c r="Q2026" i="1"/>
  <c r="Q1642" i="1"/>
  <c r="Q178" i="1"/>
  <c r="Q82" i="1"/>
  <c r="Q2217" i="1"/>
  <c r="Q2985" i="1"/>
  <c r="Q3274" i="1"/>
  <c r="Q2454" i="1"/>
  <c r="Q2742" i="1"/>
  <c r="Q4106" i="1"/>
  <c r="Q5065" i="1"/>
  <c r="Q5257" i="1"/>
  <c r="Q5449" i="1"/>
  <c r="Q6409" i="1"/>
  <c r="Q1314" i="1"/>
  <c r="Q258" i="1"/>
  <c r="Q767" i="1"/>
  <c r="Q1439" i="1"/>
  <c r="Q5133" i="1"/>
  <c r="Q58" i="1"/>
  <c r="Q8786" i="1"/>
  <c r="Q3413" i="1"/>
  <c r="Q2261" i="1"/>
  <c r="Q3801" i="1"/>
  <c r="Q5881" i="1"/>
  <c r="Q6842" i="1"/>
  <c r="Q1596" i="1"/>
  <c r="Q1644" i="1"/>
  <c r="Q1692" i="1"/>
  <c r="Q1980" i="1"/>
  <c r="Q2076" i="1"/>
  <c r="Q2268" i="1"/>
  <c r="Q2460" i="1"/>
  <c r="Q2508" i="1"/>
  <c r="Q2700" i="1"/>
  <c r="Q450" i="1"/>
  <c r="Q383" i="1"/>
  <c r="Q863" i="1"/>
  <c r="Q154" i="1"/>
  <c r="Q2625" i="1"/>
  <c r="Q3009" i="1"/>
  <c r="Q2678" i="1"/>
  <c r="Q4922" i="1"/>
  <c r="Q304" i="1"/>
  <c r="Q400" i="1"/>
  <c r="Q496" i="1"/>
  <c r="Q257" i="1"/>
  <c r="Q1218" i="1"/>
  <c r="Q354" i="1"/>
  <c r="Q6170" i="1"/>
  <c r="Q4077" i="1"/>
  <c r="Q2346" i="1"/>
  <c r="Q630" i="1"/>
  <c r="Q250" i="1"/>
  <c r="Q2241" i="1"/>
  <c r="Q2345" i="1"/>
  <c r="Q3062" i="1"/>
  <c r="Q3254" i="1"/>
  <c r="Q4618" i="1"/>
  <c r="Q2666" i="1"/>
  <c r="Q902" i="1"/>
  <c r="Q930" i="1"/>
  <c r="Q575" i="1"/>
  <c r="Q1247" i="1"/>
  <c r="Q6663" i="1"/>
  <c r="Q897" i="1"/>
  <c r="Q4682" i="1"/>
  <c r="Q3149" i="1"/>
  <c r="Q2616" i="1"/>
  <c r="Q4754" i="1"/>
  <c r="Q351" i="1"/>
  <c r="Q447" i="1"/>
  <c r="Q543" i="1"/>
  <c r="Q639" i="1"/>
  <c r="Q735" i="1"/>
  <c r="Q831" i="1"/>
  <c r="Q927" i="1"/>
  <c r="Q161" i="1"/>
  <c r="Q546" i="1"/>
  <c r="Q1151" i="1"/>
  <c r="Q7902" i="1"/>
  <c r="Q8070" i="1"/>
  <c r="Q513" i="1"/>
  <c r="Q4730" i="1"/>
  <c r="Q1953" i="1"/>
  <c r="Q65" i="1"/>
  <c r="Q834" i="1"/>
  <c r="Q56" i="1"/>
  <c r="Q287" i="1"/>
  <c r="Q1343" i="1"/>
  <c r="Q3872" i="1"/>
  <c r="Q4602" i="1"/>
  <c r="Q1457" i="1"/>
  <c r="Q1169" i="1"/>
  <c r="Q1073" i="1"/>
  <c r="Q209" i="1"/>
  <c r="Q113" i="1"/>
  <c r="Q17" i="1"/>
  <c r="Q3437" i="1"/>
  <c r="Q2970" i="1"/>
  <c r="Q2070" i="1"/>
  <c r="Q1686" i="1"/>
  <c r="Q6616" i="1"/>
  <c r="Q2422" i="1"/>
  <c r="Q2806" i="1"/>
  <c r="Q3190" i="1"/>
  <c r="Q2493" i="1"/>
  <c r="Q7014" i="1"/>
  <c r="Q6583" i="1"/>
  <c r="Q1040" i="1"/>
  <c r="Q1232" i="1"/>
  <c r="Q1424" i="1"/>
  <c r="Q1664" i="1"/>
  <c r="Q1856" i="1"/>
  <c r="Q2048" i="1"/>
  <c r="Q3745" i="1"/>
  <c r="Q1079" i="1"/>
  <c r="Q1175" i="1"/>
  <c r="Q1271" i="1"/>
  <c r="Q1367" i="1"/>
  <c r="Q1463" i="1"/>
  <c r="Q1607" i="1"/>
  <c r="Q1991" i="1"/>
  <c r="Q479" i="1"/>
  <c r="Q6758" i="1"/>
  <c r="Q4778" i="1"/>
  <c r="Q2501" i="1"/>
  <c r="Q2597" i="1"/>
  <c r="Q2885" i="1"/>
  <c r="Q7874" i="1"/>
  <c r="Q1668" i="1"/>
  <c r="Q1812" i="1"/>
  <c r="Q2148" i="1"/>
  <c r="Q2196" i="1"/>
  <c r="Q2436" i="1"/>
  <c r="Q2580" i="1"/>
  <c r="Q2724" i="1"/>
  <c r="Q449" i="1"/>
  <c r="Q1055" i="1"/>
  <c r="Q2962" i="1"/>
  <c r="Q190" i="1"/>
  <c r="Q2777" i="1"/>
  <c r="Q4329" i="1"/>
  <c r="Q6074" i="1"/>
  <c r="Q5225" i="1"/>
  <c r="Q6185" i="1"/>
  <c r="Q641" i="1"/>
  <c r="Q738" i="1"/>
  <c r="Q152" i="1"/>
  <c r="Q671" i="1"/>
  <c r="Q4998" i="1"/>
  <c r="Q94" i="1"/>
  <c r="Q8046" i="1"/>
  <c r="Q2201" i="1"/>
  <c r="Q3161" i="1"/>
  <c r="Q6929" i="1"/>
  <c r="Q1632" i="1"/>
  <c r="Q1680" i="1"/>
  <c r="Q1728" i="1"/>
  <c r="Q1824" i="1"/>
  <c r="Q1872" i="1"/>
  <c r="Q2016" i="1"/>
  <c r="Q2064" i="1"/>
  <c r="Q2112" i="1"/>
  <c r="Q2256" i="1"/>
  <c r="Q2400" i="1"/>
  <c r="Q2448" i="1"/>
  <c r="Q2592" i="1"/>
  <c r="Q2640" i="1"/>
  <c r="Q2736" i="1"/>
  <c r="Q2784" i="1"/>
  <c r="Q2832" i="1"/>
  <c r="Q2880" i="1"/>
  <c r="Q2976" i="1"/>
  <c r="Q3024" i="1"/>
  <c r="Q3120" i="1"/>
  <c r="Q3168" i="1"/>
  <c r="Q3216" i="1"/>
  <c r="Q3264" i="1"/>
  <c r="Q4274" i="1"/>
  <c r="Q4658" i="1"/>
  <c r="Q4850" i="1"/>
  <c r="Q2295" i="1"/>
  <c r="Q3526" i="1"/>
  <c r="Q5201" i="1"/>
  <c r="Q5777" i="1"/>
  <c r="Q5969" i="1"/>
  <c r="Q6161" i="1"/>
  <c r="Q6599" i="1"/>
  <c r="Q4022" i="1"/>
  <c r="Q4214" i="1"/>
  <c r="Q4694" i="1"/>
  <c r="Q4790" i="1"/>
  <c r="Q5270" i="1"/>
  <c r="Q5366" i="1"/>
  <c r="Q5462" i="1"/>
  <c r="Q5750" i="1"/>
  <c r="Q5846" i="1"/>
  <c r="Q5942" i="1"/>
  <c r="Q6326" i="1"/>
  <c r="Q6422" i="1"/>
  <c r="Q6077" i="1"/>
  <c r="Q6173" i="1"/>
  <c r="Q6623" i="1"/>
  <c r="Q7109" i="1"/>
  <c r="Q3288" i="1"/>
  <c r="Q3480" i="1"/>
  <c r="Q3528" i="1"/>
  <c r="Q3576" i="1"/>
  <c r="Q3768" i="1"/>
  <c r="Q3816" i="1"/>
  <c r="Q4200" i="1"/>
  <c r="Q4248" i="1"/>
  <c r="Q4440" i="1"/>
  <c r="Q4536" i="1"/>
  <c r="Q4680" i="1"/>
  <c r="Q4728" i="1"/>
  <c r="Q4776" i="1"/>
  <c r="Q5160" i="1"/>
  <c r="Q5208" i="1"/>
  <c r="Q5304" i="1"/>
  <c r="Q5784" i="1"/>
  <c r="Q5832" i="1"/>
  <c r="Q5880" i="1"/>
  <c r="Q5928" i="1"/>
  <c r="Q5976" i="1"/>
  <c r="Q5127" i="1"/>
  <c r="Q6039" i="1"/>
  <c r="Q6087" i="1"/>
  <c r="Q6135" i="1"/>
  <c r="Q6183" i="1"/>
  <c r="Q6231" i="1"/>
  <c r="Q8022" i="1"/>
  <c r="Q7204" i="1"/>
  <c r="Q8194" i="1"/>
  <c r="Q8578" i="1"/>
  <c r="Q8556" i="1"/>
  <c r="Q8604" i="1"/>
  <c r="Q8652" i="1"/>
  <c r="Q8700" i="1"/>
  <c r="Q8748" i="1"/>
  <c r="Q2844" i="1"/>
  <c r="Q2892" i="1"/>
  <c r="Q2940" i="1"/>
  <c r="Q3084" i="1"/>
  <c r="Q3228" i="1"/>
  <c r="Q3946" i="1"/>
  <c r="Q4706" i="1"/>
  <c r="Q4898" i="1"/>
  <c r="Q195" i="1"/>
  <c r="Q291" i="1"/>
  <c r="Q387" i="1"/>
  <c r="Q483" i="1"/>
  <c r="Q579" i="1"/>
  <c r="Q675" i="1"/>
  <c r="Q771" i="1"/>
  <c r="Q867" i="1"/>
  <c r="Q963" i="1"/>
  <c r="Q2211" i="1"/>
  <c r="Q2355" i="1"/>
  <c r="Q5825" i="1"/>
  <c r="Q6017" i="1"/>
  <c r="Q6209" i="1"/>
  <c r="Q4046" i="1"/>
  <c r="Q4334" i="1"/>
  <c r="Q4718" i="1"/>
  <c r="Q4814" i="1"/>
  <c r="Q4910" i="1"/>
  <c r="Q5774" i="1"/>
  <c r="Q5870" i="1"/>
  <c r="Q5966" i="1"/>
  <c r="Q6812" i="1"/>
  <c r="Q7068" i="1"/>
  <c r="Q6005" i="1"/>
  <c r="Q6197" i="1"/>
  <c r="Q3300" i="1"/>
  <c r="Q3540" i="1"/>
  <c r="Q3780" i="1"/>
  <c r="Q3828" i="1"/>
  <c r="Q4692" i="1"/>
  <c r="Q4740" i="1"/>
  <c r="Q4788" i="1"/>
  <c r="Q5364" i="1"/>
  <c r="Q7433" i="1"/>
  <c r="Q4419" i="1"/>
  <c r="Q4467" i="1"/>
  <c r="Q4515" i="1"/>
  <c r="Q4995" i="1"/>
  <c r="Q5043" i="1"/>
  <c r="Q5091" i="1"/>
  <c r="Q6667" i="1"/>
  <c r="Q6912" i="1"/>
  <c r="Q8178" i="1"/>
  <c r="Q6489" i="1"/>
  <c r="Q7250" i="1"/>
  <c r="Q7359" i="1"/>
  <c r="Q7551" i="1"/>
  <c r="Q7731" i="1"/>
  <c r="Q7826" i="1"/>
  <c r="Q8039" i="1"/>
  <c r="Q8118" i="1"/>
  <c r="Q8214" i="1"/>
  <c r="Q8310" i="1"/>
  <c r="Q8406" i="1"/>
  <c r="Q8502" i="1"/>
  <c r="Q8598" i="1"/>
  <c r="Q8694" i="1"/>
  <c r="Q592" i="1"/>
  <c r="Q688" i="1"/>
  <c r="Q784" i="1"/>
  <c r="Q880" i="1"/>
  <c r="Q976" i="1"/>
  <c r="Q1072" i="1"/>
  <c r="Q1168" i="1"/>
  <c r="Q1264" i="1"/>
  <c r="Q1360" i="1"/>
  <c r="Q1456" i="1"/>
  <c r="Q1648" i="1"/>
  <c r="Q2032" i="1"/>
  <c r="Q2560" i="1"/>
  <c r="Q2656" i="1"/>
  <c r="Q2704" i="1"/>
  <c r="Q2848" i="1"/>
  <c r="Q3040" i="1"/>
  <c r="Q3088" i="1"/>
  <c r="Q3232" i="1"/>
  <c r="Q4146" i="1"/>
  <c r="Q4338" i="1"/>
  <c r="Q4530" i="1"/>
  <c r="Q6822" i="1"/>
  <c r="Q295" i="1"/>
  <c r="Q487" i="1"/>
  <c r="Q679" i="1"/>
  <c r="Q871" i="1"/>
  <c r="Q1783" i="1"/>
  <c r="Q2167" i="1"/>
  <c r="Q2839" i="1"/>
  <c r="Q3223" i="1"/>
  <c r="Q5245" i="1"/>
  <c r="Q5341" i="1"/>
  <c r="Q5437" i="1"/>
  <c r="Q6301" i="1"/>
  <c r="Q6397" i="1"/>
  <c r="Q3496" i="1"/>
  <c r="Q3784" i="1"/>
  <c r="Q3832" i="1"/>
  <c r="Q5143" i="1"/>
  <c r="Q5191" i="1"/>
  <c r="Q5815" i="1"/>
  <c r="Q7178" i="1"/>
  <c r="Q8322" i="1"/>
  <c r="Q6883" i="1"/>
  <c r="Q7027" i="1"/>
  <c r="Q7652" i="1"/>
  <c r="Q7330" i="1"/>
  <c r="Q7570" i="1"/>
  <c r="Q7618" i="1"/>
  <c r="Q7714" i="1"/>
  <c r="Q8318" i="1"/>
  <c r="Q8510" i="1"/>
  <c r="Q518" i="1"/>
  <c r="Q905" i="1"/>
  <c r="Q809" i="1"/>
  <c r="Q713" i="1"/>
  <c r="Q617" i="1"/>
  <c r="Q521" i="1"/>
  <c r="Q425" i="1"/>
  <c r="Q329" i="1"/>
  <c r="Q3642" i="1"/>
  <c r="Q1846" i="1"/>
  <c r="Q3354" i="1"/>
  <c r="Q2206" i="1"/>
  <c r="Q4266" i="1"/>
  <c r="Q4650" i="1"/>
  <c r="Q7057" i="1"/>
  <c r="Q1739" i="1"/>
  <c r="Q3945" i="1"/>
  <c r="Q4158" i="1"/>
  <c r="Q4254" i="1"/>
  <c r="Q4446" i="1"/>
  <c r="Q4542" i="1"/>
  <c r="Q4638" i="1"/>
  <c r="Q8466" i="1"/>
  <c r="Q4124" i="1"/>
  <c r="Q3419" i="1"/>
  <c r="Q5873" i="1"/>
  <c r="Q4742" i="1"/>
  <c r="Q5318" i="1"/>
  <c r="Q5414" i="1"/>
  <c r="Q5798" i="1"/>
  <c r="Q5894" i="1"/>
  <c r="Q5990" i="1"/>
  <c r="Q6278" i="1"/>
  <c r="Q6374" i="1"/>
  <c r="Q6470" i="1"/>
  <c r="Q3456" i="1"/>
  <c r="Q3504" i="1"/>
  <c r="Q3792" i="1"/>
  <c r="Q5184" i="1"/>
  <c r="Q8370" i="1"/>
  <c r="Q7708" i="1"/>
  <c r="Q7202" i="1"/>
  <c r="Q6795" i="1"/>
  <c r="Q6987" i="1"/>
  <c r="Q8142" i="1"/>
  <c r="Q8622" i="1"/>
  <c r="Q8718" i="1"/>
  <c r="Q1900" i="1"/>
  <c r="Q2572" i="1"/>
  <c r="Q4194" i="1"/>
  <c r="Q4578" i="1"/>
  <c r="Q6950" i="1"/>
  <c r="Q5134" i="1"/>
  <c r="Q7413" i="1"/>
  <c r="Q7605" i="1"/>
  <c r="Q6888" i="1"/>
  <c r="Q8418" i="1"/>
  <c r="Q6751" i="1"/>
  <c r="Q4086" i="1"/>
  <c r="Q4182" i="1"/>
  <c r="Q4278" i="1"/>
  <c r="Q6672" i="1"/>
  <c r="Q3848" i="1"/>
  <c r="Q3896" i="1"/>
  <c r="Q4088" i="1"/>
  <c r="Q6008" i="1"/>
  <c r="Q6056" i="1"/>
  <c r="Q6104" i="1"/>
  <c r="Q6152" i="1"/>
  <c r="Q6200" i="1"/>
  <c r="Q6248" i="1"/>
  <c r="Q6924" i="1"/>
  <c r="Q4583" i="1"/>
  <c r="Q4631" i="1"/>
  <c r="Q5687" i="1"/>
  <c r="Q7221" i="1"/>
  <c r="Q7950" i="1"/>
  <c r="Q7619" i="1"/>
  <c r="Q7838" i="1"/>
  <c r="Q8094" i="1"/>
  <c r="Q7490" i="1"/>
  <c r="Q7586" i="1"/>
  <c r="Q8154" i="1"/>
  <c r="Q8346" i="1"/>
  <c r="Q2868" i="1"/>
  <c r="Q3108" i="1"/>
  <c r="Q3252" i="1"/>
  <c r="Q4802" i="1"/>
  <c r="Q6568" i="1"/>
  <c r="Q1371" i="1"/>
  <c r="Q5921" i="1"/>
  <c r="Q6949" i="1"/>
  <c r="Q4670" i="1"/>
  <c r="Q4766" i="1"/>
  <c r="Q5822" i="1"/>
  <c r="Q5918" i="1"/>
  <c r="Q3804" i="1"/>
  <c r="Q8550" i="1"/>
  <c r="Q8646" i="1"/>
  <c r="Q8742" i="1"/>
  <c r="Q1576" i="1"/>
  <c r="Q1768" i="1"/>
  <c r="Q1816" i="1"/>
  <c r="Q1912" i="1"/>
  <c r="Q1960" i="1"/>
  <c r="Q2152" i="1"/>
  <c r="Q2200" i="1"/>
  <c r="Q2440" i="1"/>
  <c r="Q2632" i="1"/>
  <c r="Q2824" i="1"/>
  <c r="Q2968" i="1"/>
  <c r="Q3016" i="1"/>
  <c r="Q3208" i="1"/>
  <c r="Q4050" i="1"/>
  <c r="Q4242" i="1"/>
  <c r="Q4434" i="1"/>
  <c r="Q4626" i="1"/>
  <c r="Q5394" i="1"/>
  <c r="Q6354" i="1"/>
  <c r="Q31" i="1"/>
  <c r="Q127" i="1"/>
  <c r="Q223" i="1"/>
  <c r="Q1903" i="1"/>
  <c r="Q6535" i="1"/>
  <c r="Q4390" i="1"/>
  <c r="Q6022" i="1"/>
  <c r="Q6118" i="1"/>
  <c r="Q6214" i="1"/>
  <c r="Q5293" i="1"/>
  <c r="Q5389" i="1"/>
  <c r="Q6253" i="1"/>
  <c r="Q6349" i="1"/>
  <c r="Q6445" i="1"/>
  <c r="Q3760" i="1"/>
  <c r="Q3808" i="1"/>
  <c r="Q4288" i="1"/>
  <c r="Q4336" i="1"/>
  <c r="Q4384" i="1"/>
  <c r="Q4816" i="1"/>
  <c r="Q4864" i="1"/>
  <c r="Q4912" i="1"/>
  <c r="Q4960" i="1"/>
  <c r="Q6502" i="1"/>
  <c r="Q4399" i="1"/>
  <c r="Q5167" i="1"/>
  <c r="Q5215" i="1"/>
  <c r="Q6613" i="1"/>
  <c r="Q8514" i="1"/>
  <c r="Q6859" i="1"/>
  <c r="Q7051" i="1"/>
  <c r="Q758" i="1"/>
  <c r="Q374" i="1"/>
  <c r="Q6801" i="1"/>
  <c r="Q4218" i="1"/>
  <c r="Q1529" i="1"/>
  <c r="Q1433" i="1"/>
  <c r="Q1337" i="1"/>
  <c r="Q1241" i="1"/>
  <c r="Q1145" i="1"/>
  <c r="Q1049" i="1"/>
  <c r="Q185" i="1"/>
  <c r="Q89" i="1"/>
  <c r="Q954" i="1"/>
  <c r="Q858" i="1"/>
  <c r="Q762" i="1"/>
  <c r="Q666" i="1"/>
  <c r="Q570" i="1"/>
  <c r="Q474" i="1"/>
  <c r="Q378" i="1"/>
  <c r="Q282" i="1"/>
  <c r="Q4074" i="1"/>
  <c r="Q1653" i="1"/>
  <c r="Q2229" i="1"/>
  <c r="Q2613" i="1"/>
  <c r="Q8274" i="1"/>
  <c r="Q92" i="1"/>
  <c r="Q188" i="1"/>
  <c r="Q1052" i="1"/>
  <c r="Q1148" i="1"/>
  <c r="Q1244" i="1"/>
  <c r="Q1340" i="1"/>
  <c r="Q1436" i="1"/>
  <c r="Q1532" i="1"/>
  <c r="Q1724" i="1"/>
  <c r="Q1772" i="1"/>
  <c r="Q2108" i="1"/>
  <c r="Q2156" i="1"/>
  <c r="Q5218" i="1"/>
  <c r="Q323" i="1"/>
  <c r="Q419" i="1"/>
  <c r="Q515" i="1"/>
  <c r="Q611" i="1"/>
  <c r="Q707" i="1"/>
  <c r="Q803" i="1"/>
  <c r="Q899" i="1"/>
  <c r="Q995" i="1"/>
  <c r="Q1571" i="1"/>
  <c r="Q1859" i="1"/>
  <c r="Q4609" i="1"/>
  <c r="Q5377" i="1"/>
  <c r="Q6337" i="1"/>
  <c r="Q4110" i="1"/>
  <c r="Q4206" i="1"/>
  <c r="Q4590" i="1"/>
  <c r="Q5070" i="1"/>
  <c r="Q4436" i="1"/>
  <c r="Q4580" i="1"/>
  <c r="Q5108" i="1"/>
  <c r="Q7084" i="1"/>
  <c r="Q3395" i="1"/>
  <c r="Q3443" i="1"/>
  <c r="Q4067" i="1"/>
  <c r="Q4115" i="1"/>
  <c r="Q4547" i="1"/>
  <c r="Q4595" i="1"/>
  <c r="Q4643" i="1"/>
  <c r="Q7998" i="1"/>
  <c r="Q7797" i="1"/>
  <c r="Q7845" i="1"/>
  <c r="Q7893" i="1"/>
  <c r="Q6378" i="1"/>
  <c r="Q81" i="1"/>
  <c r="Q6042" i="1"/>
  <c r="Q3506" i="1"/>
  <c r="Q4777" i="1"/>
  <c r="Q5641" i="1"/>
  <c r="Q5833" i="1"/>
  <c r="Q7226" i="1"/>
  <c r="Q1056" i="1"/>
  <c r="Q1152" i="1"/>
  <c r="Q1248" i="1"/>
  <c r="Q1344" i="1"/>
  <c r="Q1440" i="1"/>
  <c r="Q1536" i="1"/>
  <c r="Q2208" i="1"/>
  <c r="Q3914" i="1"/>
  <c r="Q6664" i="1"/>
  <c r="Q3890" i="1"/>
  <c r="Q4310" i="1"/>
  <c r="Q4406" i="1"/>
  <c r="Q4886" i="1"/>
  <c r="Q4157" i="1"/>
  <c r="Q4253" i="1"/>
  <c r="Q4829" i="1"/>
  <c r="Q4925" i="1"/>
  <c r="Q4008" i="1"/>
  <c r="Q7136" i="1"/>
  <c r="Q7448" i="1"/>
  <c r="Q7640" i="1"/>
  <c r="Q8035" i="1"/>
  <c r="Q7707" i="1"/>
  <c r="Q7906" i="1"/>
  <c r="Q7251" i="1"/>
  <c r="Q7443" i="1"/>
  <c r="Q7635" i="1"/>
  <c r="Q1961" i="1"/>
  <c r="Q6058" i="1"/>
  <c r="Q1417" i="1"/>
  <c r="Q1321" i="1"/>
  <c r="Q1129" i="1"/>
  <c r="Q842" i="1"/>
  <c r="Q650" i="1"/>
  <c r="Q458" i="1"/>
  <c r="Q266" i="1"/>
  <c r="Q2705" i="1"/>
  <c r="Q4729" i="1"/>
  <c r="Q6474" i="1"/>
  <c r="Q2341" i="1"/>
  <c r="Q1780" i="1"/>
  <c r="Q2164" i="1"/>
  <c r="Q2548" i="1"/>
  <c r="Q2692" i="1"/>
  <c r="Q2932" i="1"/>
  <c r="Q3076" i="1"/>
  <c r="Q6018" i="1"/>
  <c r="Q6210" i="1"/>
  <c r="Q3342" i="1"/>
  <c r="Q3438" i="1"/>
  <c r="Q3902" i="1"/>
  <c r="Q5409" i="1"/>
  <c r="Q6369" i="1"/>
  <c r="Q4318" i="1"/>
  <c r="Q4798" i="1"/>
  <c r="Q7671" i="1"/>
  <c r="Q4741" i="1"/>
  <c r="Q5797" i="1"/>
  <c r="Q5893" i="1"/>
  <c r="Q5989" i="1"/>
  <c r="Q7130" i="1"/>
  <c r="Q5548" i="1"/>
  <c r="Q5644" i="1"/>
  <c r="Q4267" i="1"/>
  <c r="Q5755" i="1"/>
  <c r="Q5851" i="1"/>
  <c r="Q5947" i="1"/>
  <c r="Q7659" i="1"/>
  <c r="Q6761" i="1"/>
  <c r="Q6889" i="1"/>
  <c r="Q7081" i="1"/>
  <c r="Q7802" i="1"/>
  <c r="Q8419" i="1"/>
  <c r="Q6792" i="1"/>
  <c r="Q6856" i="1"/>
  <c r="Q6920" i="1"/>
  <c r="Q6984" i="1"/>
  <c r="Q7048" i="1"/>
  <c r="Q7112" i="1"/>
  <c r="Q6871" i="1"/>
  <c r="Q6967" i="1"/>
  <c r="Q7318" i="1"/>
  <c r="Q7366" i="1"/>
  <c r="Q7750" i="1"/>
  <c r="Q8573" i="1"/>
  <c r="Q8621" i="1"/>
  <c r="Q8669" i="1"/>
  <c r="Q8717" i="1"/>
  <c r="Q8765" i="1"/>
  <c r="Q4058" i="1"/>
  <c r="Q177" i="1"/>
  <c r="Q5274" i="1"/>
  <c r="Q1513" i="1"/>
  <c r="Q1225" i="1"/>
  <c r="Q1033" i="1"/>
  <c r="Q6186" i="1"/>
  <c r="Q1514" i="1"/>
  <c r="Q1322" i="1"/>
  <c r="Q1130" i="1"/>
  <c r="Q938" i="1"/>
  <c r="Q746" i="1"/>
  <c r="Q554" i="1"/>
  <c r="Q362" i="1"/>
  <c r="Q3089" i="1"/>
  <c r="Q5706" i="1"/>
  <c r="Q2245" i="1"/>
  <c r="Q2437" i="1"/>
  <c r="Q3013" i="1"/>
  <c r="Q1873" i="1"/>
  <c r="Q3878" i="1"/>
  <c r="Q2233" i="1"/>
  <c r="Q2521" i="1"/>
  <c r="Q3001" i="1"/>
  <c r="Q7875" i="1"/>
  <c r="Q2829" i="1"/>
  <c r="Q3213" i="1"/>
  <c r="Q6330" i="1"/>
  <c r="Q5289" i="1"/>
  <c r="Q5481" i="1"/>
  <c r="Q6441" i="1"/>
  <c r="Q1016" i="1"/>
  <c r="Q1112" i="1"/>
  <c r="Q1208" i="1"/>
  <c r="Q1304" i="1"/>
  <c r="Q1400" i="1"/>
  <c r="Q1496" i="1"/>
  <c r="Q4498" i="1"/>
  <c r="Q5650" i="1"/>
  <c r="Q6034" i="1"/>
  <c r="Q6226" i="1"/>
  <c r="Q1007" i="1"/>
  <c r="Q1103" i="1"/>
  <c r="Q1199" i="1"/>
  <c r="Q1295" i="1"/>
  <c r="Q1391" i="1"/>
  <c r="Q1487" i="1"/>
  <c r="Q1775" i="1"/>
  <c r="Q2159" i="1"/>
  <c r="Q2303" i="1"/>
  <c r="Q2687" i="1"/>
  <c r="Q3071" i="1"/>
  <c r="Q3785" i="1"/>
  <c r="Q4273" i="1"/>
  <c r="Q5617" i="1"/>
  <c r="Q5809" i="1"/>
  <c r="Q5190" i="1"/>
  <c r="Q6576" i="1"/>
  <c r="Q8086" i="1"/>
  <c r="Q3488" i="1"/>
  <c r="Q5264" i="1"/>
  <c r="Q5456" i="1"/>
  <c r="Q7939" i="1"/>
  <c r="Q3455" i="1"/>
  <c r="Q3503" i="1"/>
  <c r="Q6654" i="1"/>
  <c r="Q6702" i="1"/>
  <c r="Q6894" i="1"/>
  <c r="Q7086" i="1"/>
  <c r="Q6581" i="1"/>
  <c r="Q7355" i="1"/>
  <c r="Q7451" i="1"/>
  <c r="Q7774" i="1"/>
  <c r="Q8763" i="1"/>
  <c r="Q7370" i="1"/>
  <c r="Q7418" i="1"/>
  <c r="Q7562" i="1"/>
  <c r="Q7610" i="1"/>
  <c r="Q7942" i="1"/>
  <c r="Q7754" i="1"/>
  <c r="Q7839" i="1"/>
  <c r="Q7844" i="1"/>
  <c r="Q7892" i="1"/>
  <c r="Q8084" i="1"/>
  <c r="Q814" i="1"/>
  <c r="Q526" i="1"/>
  <c r="Q913" i="1"/>
  <c r="Q817" i="1"/>
  <c r="Q721" i="1"/>
  <c r="Q625" i="1"/>
  <c r="Q529" i="1"/>
  <c r="Q433" i="1"/>
  <c r="Q337" i="1"/>
  <c r="Q5418" i="1"/>
  <c r="Q3338" i="1"/>
  <c r="Q4057" i="1"/>
  <c r="Q2294" i="1"/>
  <c r="Q2269" i="1"/>
  <c r="Q2365" i="1"/>
  <c r="Q2653" i="1"/>
  <c r="Q3037" i="1"/>
  <c r="Q352" i="1"/>
  <c r="Q448" i="1"/>
  <c r="Q544" i="1"/>
  <c r="Q640" i="1"/>
  <c r="Q736" i="1"/>
  <c r="Q832" i="1"/>
  <c r="Q928" i="1"/>
  <c r="Q5106" i="1"/>
  <c r="Q6066" i="1"/>
  <c r="Q5265" i="1"/>
  <c r="Q5457" i="1"/>
  <c r="Q6417" i="1"/>
  <c r="Q7834" i="1"/>
  <c r="Q3805" i="1"/>
  <c r="Q3997" i="1"/>
  <c r="Q6280" i="1"/>
  <c r="Q6376" i="1"/>
  <c r="Q6472" i="1"/>
  <c r="Q7449" i="1"/>
  <c r="Q3895" i="1"/>
  <c r="Q4039" i="1"/>
  <c r="Q5575" i="1"/>
  <c r="Q5623" i="1"/>
  <c r="Q5671" i="1"/>
  <c r="Q6777" i="1"/>
  <c r="Q6905" i="1"/>
  <c r="Q7033" i="1"/>
  <c r="Q8131" i="1"/>
  <c r="Q8515" i="1"/>
  <c r="Q6589" i="1"/>
  <c r="Q6744" i="1"/>
  <c r="Q6808" i="1"/>
  <c r="Q6872" i="1"/>
  <c r="Q6936" i="1"/>
  <c r="Q7000" i="1"/>
  <c r="Q7064" i="1"/>
  <c r="Q7128" i="1"/>
  <c r="Q7256" i="1"/>
  <c r="Q7990" i="1"/>
  <c r="Q6835" i="1"/>
  <c r="Q6979" i="1"/>
  <c r="Q7075" i="1"/>
  <c r="Q7666" i="1"/>
  <c r="Q7769" i="1"/>
  <c r="Q910" i="1"/>
  <c r="Q718" i="1"/>
  <c r="Q622" i="1"/>
  <c r="Q430" i="1"/>
  <c r="Q334" i="1"/>
  <c r="Q233" i="1"/>
  <c r="Q137" i="1"/>
  <c r="Q41" i="1"/>
  <c r="Q2257" i="1"/>
  <c r="Q2353" i="1"/>
  <c r="Q2545" i="1"/>
  <c r="Q2737" i="1"/>
  <c r="Q3121" i="1"/>
  <c r="Q3842" i="1"/>
  <c r="Q5337" i="1"/>
  <c r="Q6297" i="1"/>
  <c r="Q1892" i="1"/>
  <c r="Q2564" i="1"/>
  <c r="Q5506" i="1"/>
  <c r="Q5698" i="1"/>
  <c r="Q2411" i="1"/>
  <c r="Q2555" i="1"/>
  <c r="Q2795" i="1"/>
  <c r="Q2939" i="1"/>
  <c r="Q3179" i="1"/>
  <c r="Q5665" i="1"/>
  <c r="Q5857" i="1"/>
  <c r="Q5214" i="1"/>
  <c r="Q6624" i="1"/>
  <c r="Q4293" i="1"/>
  <c r="Q4389" i="1"/>
  <c r="Q3932" i="1"/>
  <c r="Q5132" i="1"/>
  <c r="Q5996" i="1"/>
  <c r="Q6044" i="1"/>
  <c r="Q6092" i="1"/>
  <c r="Q6140" i="1"/>
  <c r="Q6188" i="1"/>
  <c r="Q6236" i="1"/>
  <c r="Q7863" i="1"/>
  <c r="Q129" i="1"/>
  <c r="Q6426" i="1"/>
  <c r="Q408" i="1"/>
  <c r="Q552" i="1"/>
  <c r="Q744" i="1"/>
  <c r="Q936" i="1"/>
  <c r="Q1608" i="1"/>
  <c r="Q3240" i="1"/>
  <c r="Q4934" i="1"/>
  <c r="Q6660" i="1"/>
  <c r="Q6691" i="1"/>
  <c r="Q6724" i="1"/>
  <c r="Q6788" i="1"/>
  <c r="Q6852" i="1"/>
  <c r="Q6916" i="1"/>
  <c r="Q6980" i="1"/>
  <c r="Q7044" i="1"/>
  <c r="Q7108" i="1"/>
  <c r="Q7227" i="1"/>
  <c r="Q7323" i="1"/>
  <c r="Q7515" i="1"/>
  <c r="Q7563" i="1"/>
  <c r="Q7611" i="1"/>
  <c r="Q7290" i="1"/>
  <c r="Q7482" i="1"/>
  <c r="Q7674" i="1"/>
  <c r="Q8257" i="1"/>
  <c r="Q8353" i="1"/>
  <c r="Q8545" i="1"/>
  <c r="Q8593" i="1"/>
  <c r="Q8641" i="1"/>
  <c r="Q8689" i="1"/>
  <c r="Q8737" i="1"/>
  <c r="Q8785" i="1"/>
  <c r="Q8148" i="1"/>
  <c r="Q33" i="1"/>
  <c r="Q3225" i="1"/>
  <c r="Q360" i="1"/>
  <c r="Q648" i="1"/>
  <c r="Q2856" i="1"/>
  <c r="Q3954" i="1"/>
  <c r="Q3386" i="1"/>
  <c r="Q5322" i="1"/>
  <c r="Q6090" i="1"/>
  <c r="Q1621" i="1"/>
  <c r="Q1813" i="1"/>
  <c r="Q2005" i="1"/>
  <c r="Q2197" i="1"/>
  <c r="Q2389" i="1"/>
  <c r="Q2485" i="1"/>
  <c r="Q7013" i="1"/>
  <c r="Q5154" i="1"/>
  <c r="Q6114" i="1"/>
  <c r="Q1555" i="1"/>
  <c r="Q1939" i="1"/>
  <c r="Q2323" i="1"/>
  <c r="Q5313" i="1"/>
  <c r="Q6273" i="1"/>
  <c r="Q6465" i="1"/>
  <c r="Q5518" i="1"/>
  <c r="Q5614" i="1"/>
  <c r="Q5710" i="1"/>
  <c r="Q5749" i="1"/>
  <c r="Q5845" i="1"/>
  <c r="Q5941" i="1"/>
  <c r="Q3316" i="1"/>
  <c r="Q6436" i="1"/>
  <c r="Q4051" i="1"/>
  <c r="Q8227" i="1"/>
  <c r="Q6649" i="1"/>
  <c r="Q7208" i="1"/>
  <c r="Q7688" i="1"/>
  <c r="Q8263" i="1"/>
  <c r="Q8150" i="1"/>
  <c r="Q3565" i="1"/>
  <c r="Q4890" i="1"/>
  <c r="Q264" i="1"/>
  <c r="Q456" i="1"/>
  <c r="Q600" i="1"/>
  <c r="Q840" i="1"/>
  <c r="Q984" i="1"/>
  <c r="Q3000" i="1"/>
  <c r="Q2559" i="1"/>
  <c r="Q1458" i="1"/>
  <c r="Q1362" i="1"/>
  <c r="Q1266" i="1"/>
  <c r="Q1170" i="1"/>
  <c r="Q1074" i="1"/>
  <c r="Q2377" i="1"/>
  <c r="Q2473" i="1"/>
  <c r="Q2761" i="1"/>
  <c r="Q2857" i="1"/>
  <c r="Q2953" i="1"/>
  <c r="Q3049" i="1"/>
  <c r="Q3145" i="1"/>
  <c r="Q3241" i="1"/>
  <c r="Q3854" i="1"/>
  <c r="Q6154" i="1"/>
  <c r="Q1725" i="1"/>
  <c r="Q1917" i="1"/>
  <c r="Q2109" i="1"/>
  <c r="Q2589" i="1"/>
  <c r="Q5178" i="1"/>
  <c r="Q5385" i="1"/>
  <c r="Q6345" i="1"/>
  <c r="Q2720" i="1"/>
  <c r="Q2960" i="1"/>
  <c r="Q3104" i="1"/>
  <c r="Q5554" i="1"/>
  <c r="Q6130" i="1"/>
  <c r="Q2279" i="1"/>
  <c r="Q2423" i="1"/>
  <c r="Q4753" i="1"/>
  <c r="Q5521" i="1"/>
  <c r="Q5713" i="1"/>
  <c r="Q5905" i="1"/>
  <c r="Q3464" i="1"/>
  <c r="Q3512" i="1"/>
  <c r="Q3704" i="1"/>
  <c r="Q5288" i="1"/>
  <c r="Q5480" i="1"/>
  <c r="Q5528" i="1"/>
  <c r="Q3479" i="1"/>
  <c r="Q4343" i="1"/>
  <c r="Q4391" i="1"/>
  <c r="Q4919" i="1"/>
  <c r="Q4967" i="1"/>
  <c r="Q6990" i="1"/>
  <c r="Q8075" i="1"/>
  <c r="Q7737" i="1"/>
  <c r="Q7887" i="1"/>
  <c r="Q7983" i="1"/>
  <c r="Q8079" i="1"/>
  <c r="Q8751" i="1"/>
  <c r="Q2841" i="1"/>
  <c r="Q1901" i="1"/>
  <c r="Q312" i="1"/>
  <c r="Q888" i="1"/>
  <c r="Q201" i="1"/>
  <c r="Q105" i="1"/>
  <c r="Q9" i="1"/>
  <c r="Q4010" i="1"/>
  <c r="Q1637" i="1"/>
  <c r="Q2021" i="1"/>
  <c r="Q6010" i="1"/>
  <c r="Q5785" i="1"/>
  <c r="Q5977" i="1"/>
  <c r="Q1092" i="1"/>
  <c r="Q1188" i="1"/>
  <c r="Q1284" i="1"/>
  <c r="Q1380" i="1"/>
  <c r="Q1476" i="1"/>
  <c r="Q3626" i="1"/>
  <c r="Q3602" i="1"/>
  <c r="Q3963" i="1"/>
  <c r="Q7400" i="1"/>
  <c r="Q7592" i="1"/>
  <c r="Q8098" i="1"/>
  <c r="Q7479" i="1"/>
  <c r="Q7494" i="1"/>
  <c r="Q7991" i="1"/>
  <c r="Q8173" i="1"/>
  <c r="Q8365" i="1"/>
  <c r="Q8509" i="1"/>
  <c r="Q1577" i="1"/>
  <c r="Q225" i="1"/>
  <c r="Q696" i="1"/>
  <c r="Q2185" i="1"/>
  <c r="Q1801" i="1"/>
  <c r="Q4346" i="1"/>
  <c r="Q2049" i="1"/>
  <c r="Q1665" i="1"/>
  <c r="Q4249" i="1"/>
  <c r="Q6282" i="1"/>
  <c r="Q1741" i="1"/>
  <c r="Q2125" i="1"/>
  <c r="Q2221" i="1"/>
  <c r="Q2317" i="1"/>
  <c r="Q2509" i="1"/>
  <c r="Q2605" i="1"/>
  <c r="Q2893" i="1"/>
  <c r="Q2989" i="1"/>
  <c r="Q3950" i="1"/>
  <c r="Q2536" i="1"/>
  <c r="Q3064" i="1"/>
  <c r="Q3529" i="1"/>
  <c r="Q3638" i="1"/>
  <c r="Q6162" i="1"/>
  <c r="Q6600" i="1"/>
  <c r="Q1711" i="1"/>
  <c r="Q2095" i="1"/>
  <c r="Q5361" i="1"/>
  <c r="Q6321" i="1"/>
  <c r="Q3757" i="1"/>
  <c r="Q3949" i="1"/>
  <c r="Q4717" i="1"/>
  <c r="Q7755" i="1"/>
  <c r="Q6400" i="1"/>
  <c r="Q4015" i="1"/>
  <c r="Q4063" i="1"/>
  <c r="Q4159" i="1"/>
  <c r="Q4255" i="1"/>
  <c r="Q4447" i="1"/>
  <c r="Q4495" i="1"/>
  <c r="Q4735" i="1"/>
  <c r="Q4975" i="1"/>
  <c r="Q5023" i="1"/>
  <c r="Q5071" i="1"/>
  <c r="Q5503" i="1"/>
  <c r="Q5551" i="1"/>
  <c r="Q5599" i="1"/>
  <c r="Q5647" i="1"/>
  <c r="Q5695" i="1"/>
  <c r="Q5839" i="1"/>
  <c r="Q6542" i="1"/>
  <c r="Q6590" i="1"/>
  <c r="Q6638" i="1"/>
  <c r="Q7193" i="1"/>
  <c r="Q7257" i="1"/>
  <c r="Q8323" i="1"/>
  <c r="Q7160" i="1"/>
  <c r="Q7195" i="1"/>
  <c r="Q7579" i="1"/>
  <c r="Q7748" i="1"/>
  <c r="Q7354" i="1"/>
  <c r="Q7546" i="1"/>
  <c r="Q7738" i="1"/>
  <c r="Q7999" i="1"/>
  <c r="Q5929" i="1"/>
  <c r="Q504" i="1"/>
  <c r="Q792" i="1"/>
  <c r="Q3277" i="1"/>
  <c r="Q2170" i="1"/>
  <c r="Q1786" i="1"/>
  <c r="Q2401" i="1"/>
  <c r="Q2497" i="1"/>
  <c r="Q2785" i="1"/>
  <c r="Q2881" i="1"/>
  <c r="Q2977" i="1"/>
  <c r="Q3169" i="1"/>
  <c r="Q3265" i="1"/>
  <c r="Q5210" i="1"/>
  <c r="Q3541" i="1"/>
  <c r="Q1845" i="1"/>
  <c r="Q2325" i="1"/>
  <c r="Q2709" i="1"/>
  <c r="Q3093" i="1"/>
  <c r="Q5370" i="1"/>
  <c r="Q6138" i="1"/>
  <c r="Q5241" i="1"/>
  <c r="Q5433" i="1"/>
  <c r="Q6393" i="1"/>
  <c r="Q620" i="1"/>
  <c r="Q716" i="1"/>
  <c r="Q812" i="1"/>
  <c r="Q908" i="1"/>
  <c r="Q1628" i="1"/>
  <c r="Q2012" i="1"/>
  <c r="Q5602" i="1"/>
  <c r="Q6178" i="1"/>
  <c r="Q1667" i="1"/>
  <c r="Q1763" i="1"/>
  <c r="Q2051" i="1"/>
  <c r="Q2147" i="1"/>
  <c r="Q2531" i="1"/>
  <c r="Q2675" i="1"/>
  <c r="Q2915" i="1"/>
  <c r="Q3059" i="1"/>
  <c r="Q5569" i="1"/>
  <c r="Q5761" i="1"/>
  <c r="Q5953" i="1"/>
  <c r="Q5166" i="1"/>
  <c r="Q6528" i="1"/>
  <c r="Q7238" i="1"/>
  <c r="Q4341" i="1"/>
  <c r="Q3668" i="1"/>
  <c r="Q3716" i="1"/>
  <c r="Q4292" i="1"/>
  <c r="Q4340" i="1"/>
  <c r="Q4388" i="1"/>
  <c r="Q4820" i="1"/>
  <c r="Q4868" i="1"/>
  <c r="Q4916" i="1"/>
  <c r="Q4964" i="1"/>
  <c r="Q5348" i="1"/>
  <c r="Q6700" i="1"/>
  <c r="Q7979" i="1"/>
  <c r="Q7709" i="1"/>
  <c r="Q7782" i="1"/>
  <c r="Q7815" i="1"/>
  <c r="Q39" i="1"/>
  <c r="Q87" i="1"/>
  <c r="Q135" i="1"/>
  <c r="Q183" i="1"/>
  <c r="Q231" i="1"/>
  <c r="Q5558" i="1"/>
  <c r="Q5654" i="1"/>
  <c r="Q3960" i="1"/>
  <c r="Q5016" i="1"/>
  <c r="Q5064" i="1"/>
  <c r="Q5256" i="1"/>
  <c r="Q5352" i="1"/>
  <c r="Q5448" i="1"/>
  <c r="Q3687" i="1"/>
  <c r="Q3735" i="1"/>
  <c r="Q3975" i="1"/>
  <c r="Q4023" i="1"/>
  <c r="Q4455" i="1"/>
  <c r="Q4503" i="1"/>
  <c r="Q4983" i="1"/>
  <c r="Q5031" i="1"/>
  <c r="Q5079" i="1"/>
  <c r="Q20" i="1"/>
  <c r="Q68" i="1"/>
  <c r="Q116" i="1"/>
  <c r="Q3393" i="1"/>
  <c r="Q4043" i="1"/>
  <c r="Q7730" i="1"/>
  <c r="Q4628" i="1"/>
  <c r="Q1573" i="1"/>
  <c r="Q1957" i="1"/>
  <c r="Q6636" i="1"/>
  <c r="Q4707" i="1"/>
  <c r="Q7503" i="1"/>
  <c r="Q2042" i="1"/>
  <c r="Q1658" i="1"/>
  <c r="Q193" i="1"/>
  <c r="Q97" i="1"/>
  <c r="Q2584" i="1"/>
  <c r="Q2920" i="1"/>
  <c r="Q5010" i="1"/>
  <c r="Q2287" i="1"/>
  <c r="Q2431" i="1"/>
  <c r="Q2671" i="1"/>
  <c r="Q3055" i="1"/>
  <c r="Q3614" i="1"/>
  <c r="Q4209" i="1"/>
  <c r="Q4785" i="1"/>
  <c r="Q6705" i="1"/>
  <c r="Q6961" i="1"/>
  <c r="Q4141" i="1"/>
  <c r="Q4621" i="1"/>
  <c r="Q3424" i="1"/>
  <c r="Q6596" i="1"/>
  <c r="Q7751" i="1"/>
  <c r="Q7147" i="1"/>
  <c r="Q7531" i="1"/>
  <c r="Q7903" i="1"/>
  <c r="Q8095" i="1"/>
  <c r="Q5580" i="1"/>
  <c r="Q5676" i="1"/>
  <c r="Q934" i="1"/>
  <c r="Q838" i="1"/>
  <c r="Q742" i="1"/>
  <c r="Q646" i="1"/>
  <c r="Q550" i="1"/>
  <c r="Q454" i="1"/>
  <c r="Q358" i="1"/>
  <c r="Q262" i="1"/>
  <c r="Q1758" i="1"/>
  <c r="Q3194" i="1"/>
  <c r="Q2810" i="1"/>
  <c r="Q2145" i="1"/>
  <c r="Q1761" i="1"/>
  <c r="Q2417" i="1"/>
  <c r="Q2801" i="1"/>
  <c r="Q2993" i="1"/>
  <c r="Q3185" i="1"/>
  <c r="Q3482" i="1"/>
  <c r="Q3705" i="1"/>
  <c r="Q5338" i="1"/>
  <c r="Q6106" i="1"/>
  <c r="Q2366" i="1"/>
  <c r="Q2462" i="1"/>
  <c r="Q2846" i="1"/>
  <c r="Q3230" i="1"/>
  <c r="Q2629" i="1"/>
  <c r="Q3522" i="1"/>
  <c r="Q3758" i="1"/>
  <c r="Q5657" i="1"/>
  <c r="Q6757" i="1"/>
  <c r="Q2207" i="1"/>
  <c r="Q4081" i="1"/>
  <c r="Q5421" i="1"/>
  <c r="Q3344" i="1"/>
  <c r="Q3680" i="1"/>
  <c r="Q4304" i="1"/>
  <c r="Q4352" i="1"/>
  <c r="Q4400" i="1"/>
  <c r="Q4880" i="1"/>
  <c r="Q7244" i="1"/>
  <c r="Q3359" i="1"/>
  <c r="Q3599" i="1"/>
  <c r="Q3647" i="1"/>
  <c r="Q4847" i="1"/>
  <c r="Q5567" i="1"/>
  <c r="Q6563" i="1"/>
  <c r="Q7157" i="1"/>
  <c r="Q6558" i="1"/>
  <c r="Q6766" i="1"/>
  <c r="Q6958" i="1"/>
  <c r="Q8258" i="1"/>
  <c r="Q7466" i="1"/>
  <c r="Q7658" i="1"/>
  <c r="Q8223" i="1"/>
  <c r="Q8319" i="1"/>
  <c r="Q8415" i="1"/>
  <c r="Q8511" i="1"/>
  <c r="Q8110" i="1"/>
  <c r="Q8590" i="1"/>
  <c r="Q8686" i="1"/>
  <c r="Q8782" i="1"/>
  <c r="Q7857" i="1"/>
  <c r="Q8193" i="1"/>
  <c r="Q7796" i="1"/>
  <c r="Q1866" i="1"/>
  <c r="Q4586" i="1"/>
  <c r="Q1781" i="1"/>
  <c r="Q2165" i="1"/>
  <c r="Q5770" i="1"/>
  <c r="Q4928" i="1"/>
  <c r="Q1398" i="1"/>
  <c r="Q150" i="1"/>
  <c r="Q1497" i="1"/>
  <c r="Q1113" i="1"/>
  <c r="Q3322" i="1"/>
  <c r="Q2549" i="1"/>
  <c r="Q1750" i="1"/>
  <c r="Q66" i="1"/>
  <c r="Q2374" i="1"/>
  <c r="Q3142" i="1"/>
  <c r="Q488" i="1"/>
  <c r="Q1352" i="1"/>
  <c r="Q2792" i="1"/>
  <c r="Q4690" i="1"/>
  <c r="Q5037" i="1"/>
  <c r="Q4832" i="1"/>
  <c r="Q1862" i="1"/>
  <c r="Q1494" i="1"/>
  <c r="Q1110" i="1"/>
  <c r="Q246" i="1"/>
  <c r="Q2738" i="1"/>
  <c r="Q1401" i="1"/>
  <c r="Q3162" i="1"/>
  <c r="Q968" i="1"/>
  <c r="Q2447" i="1"/>
  <c r="Q5041" i="1"/>
  <c r="Q3814" i="1"/>
  <c r="Q5689" i="1"/>
  <c r="Q2386" i="1"/>
  <c r="Q2758" i="1"/>
  <c r="Q2733" i="1"/>
  <c r="Q584" i="1"/>
  <c r="Q872" i="1"/>
  <c r="Q1544" i="1"/>
  <c r="Q2936" i="1"/>
  <c r="Q4114" i="1"/>
  <c r="Q5842" i="1"/>
  <c r="Q1679" i="1"/>
  <c r="Q3693" i="1"/>
  <c r="Q2778" i="1"/>
  <c r="Q3726" i="1"/>
  <c r="Q3397" i="1"/>
  <c r="Q1448" i="1"/>
  <c r="Q2552" i="1"/>
  <c r="Q3681" i="1"/>
  <c r="Q4710" i="1"/>
  <c r="Q4461" i="1"/>
  <c r="Q1302" i="1"/>
  <c r="Q2121" i="1"/>
  <c r="Q1737" i="1"/>
  <c r="Q1305" i="1"/>
  <c r="Q1017" i="1"/>
  <c r="Q2746" i="1"/>
  <c r="Q4202" i="1"/>
  <c r="Q2933" i="1"/>
  <c r="Q4489" i="1"/>
  <c r="Q6394" i="1"/>
  <c r="Q5497" i="1"/>
  <c r="Q2770" i="1"/>
  <c r="Q1618" i="1"/>
  <c r="Q2854" i="1"/>
  <c r="Q3538" i="1"/>
  <c r="Q296" i="1"/>
  <c r="Q680" i="1"/>
  <c r="Q1256" i="1"/>
  <c r="Q3176" i="1"/>
  <c r="Q5229" i="1"/>
  <c r="Q6189" i="1"/>
  <c r="Q5866" i="1"/>
  <c r="Q2002" i="1"/>
  <c r="Q2134" i="1"/>
  <c r="Q2617" i="1"/>
  <c r="Q3306" i="1"/>
  <c r="Q1869" i="1"/>
  <c r="Q1160" i="1"/>
  <c r="Q2063" i="1"/>
  <c r="Q4465" i="1"/>
  <c r="Q3130" i="1"/>
  <c r="Q156" i="1"/>
  <c r="Q3154" i="1"/>
  <c r="Q162" i="1"/>
  <c r="Q2470" i="1"/>
  <c r="Q3238" i="1"/>
  <c r="Q3117" i="1"/>
  <c r="Q392" i="1"/>
  <c r="Q776" i="1"/>
  <c r="Q1064" i="1"/>
  <c r="Q5325" i="1"/>
  <c r="Q7403" i="1"/>
  <c r="Q2118" i="1"/>
  <c r="Q1734" i="1"/>
  <c r="Q1206" i="1"/>
  <c r="Q1014" i="1"/>
  <c r="Q54" i="1"/>
  <c r="Q3122" i="1"/>
  <c r="Q1993" i="1"/>
  <c r="Q1609" i="1"/>
  <c r="Q1209" i="1"/>
  <c r="Q204" i="1"/>
  <c r="Q52" i="1"/>
  <c r="Q148" i="1"/>
  <c r="Q244" i="1"/>
  <c r="Q1012" i="1"/>
  <c r="Q1108" i="1"/>
  <c r="Q1204" i="1"/>
  <c r="Q1300" i="1"/>
  <c r="Q1396" i="1"/>
  <c r="Q1492" i="1"/>
  <c r="Q4674" i="1"/>
  <c r="Q4866" i="1"/>
  <c r="Q7206" i="1"/>
  <c r="Q1579" i="1"/>
  <c r="Q1723" i="1"/>
  <c r="Q1915" i="1"/>
  <c r="Q2107" i="1"/>
  <c r="Q2347" i="1"/>
  <c r="Q2491" i="1"/>
  <c r="Q2731" i="1"/>
  <c r="Q2875" i="1"/>
  <c r="Q2971" i="1"/>
  <c r="Q3115" i="1"/>
  <c r="Q3259" i="1"/>
  <c r="Q4222" i="1"/>
  <c r="Q4702" i="1"/>
  <c r="Q4894" i="1"/>
  <c r="Q4990" i="1"/>
  <c r="Q5278" i="1"/>
  <c r="Q5374" i="1"/>
  <c r="Q5470" i="1"/>
  <c r="Q5758" i="1"/>
  <c r="Q5854" i="1"/>
  <c r="Q5950" i="1"/>
  <c r="Q6334" i="1"/>
  <c r="Q6430" i="1"/>
  <c r="Q4165" i="1"/>
  <c r="Q4261" i="1"/>
  <c r="Q4453" i="1"/>
  <c r="Q5029" i="1"/>
  <c r="Q7440" i="1"/>
  <c r="Q3532" i="1"/>
  <c r="Q3580" i="1"/>
  <c r="Q4060" i="1"/>
  <c r="Q4108" i="1"/>
  <c r="Q4444" i="1"/>
  <c r="Q4492" i="1"/>
  <c r="Q4540" i="1"/>
  <c r="Q4588" i="1"/>
  <c r="Q4636" i="1"/>
  <c r="Q4972" i="1"/>
  <c r="Q5020" i="1"/>
  <c r="Q5068" i="1"/>
  <c r="Q6028" i="1"/>
  <c r="Q6076" i="1"/>
  <c r="Q6124" i="1"/>
  <c r="Q6172" i="1"/>
  <c r="Q6220" i="1"/>
  <c r="Q6721" i="1"/>
  <c r="Q6849" i="1"/>
  <c r="Q6977" i="1"/>
  <c r="Q7105" i="1"/>
  <c r="Q3355" i="1"/>
  <c r="Q3787" i="1"/>
  <c r="Q4027" i="1"/>
  <c r="Q4219" i="1"/>
  <c r="Q4843" i="1"/>
  <c r="Q4939" i="1"/>
  <c r="Q5515" i="1"/>
  <c r="Q5563" i="1"/>
  <c r="Q5611" i="1"/>
  <c r="Q5659" i="1"/>
  <c r="Q5707" i="1"/>
  <c r="Q6890" i="1"/>
  <c r="Q7274" i="1"/>
  <c r="Q7464" i="1"/>
  <c r="Q6650" i="1"/>
  <c r="Q6698" i="1"/>
  <c r="Q6825" i="1"/>
  <c r="Q8058" i="1"/>
  <c r="Q6728" i="1"/>
  <c r="Q7176" i="1"/>
  <c r="Q7412" i="1"/>
  <c r="Q6727" i="1"/>
  <c r="Q7063" i="1"/>
  <c r="Q7111" i="1"/>
  <c r="Q60" i="1"/>
  <c r="Q3569" i="1"/>
  <c r="Q4130" i="1"/>
  <c r="Q2019" i="1"/>
  <c r="Q3454" i="1"/>
  <c r="Q4142" i="1"/>
  <c r="Q4622" i="1"/>
  <c r="Q3701" i="1"/>
  <c r="Q5139" i="1"/>
  <c r="Q5187" i="1"/>
  <c r="Q5235" i="1"/>
  <c r="Q5283" i="1"/>
  <c r="Q5331" i="1"/>
  <c r="Q5379" i="1"/>
  <c r="Q5427" i="1"/>
  <c r="Q5475" i="1"/>
  <c r="Q5523" i="1"/>
  <c r="Q5571" i="1"/>
  <c r="Q5619" i="1"/>
  <c r="Q5667" i="1"/>
  <c r="Q5715" i="1"/>
  <c r="Q6003" i="1"/>
  <c r="Q6051" i="1"/>
  <c r="Q6099" i="1"/>
  <c r="Q6147" i="1"/>
  <c r="Q6195" i="1"/>
  <c r="Q6243" i="1"/>
  <c r="Q6658" i="1"/>
  <c r="Q6708" i="1"/>
  <c r="Q6772" i="1"/>
  <c r="Q6836" i="1"/>
  <c r="Q6900" i="1"/>
  <c r="Q6964" i="1"/>
  <c r="Q7028" i="1"/>
  <c r="Q7092" i="1"/>
  <c r="Q7676" i="1"/>
  <c r="Q6585" i="1"/>
  <c r="Q6633" i="1"/>
  <c r="Q6681" i="1"/>
  <c r="Q8290" i="1"/>
  <c r="Q8674" i="1"/>
  <c r="Q7374" i="1"/>
  <c r="Q7566" i="1"/>
  <c r="Q7614" i="1"/>
  <c r="Q8266" i="1"/>
  <c r="Q8458" i="1"/>
  <c r="Q8650" i="1"/>
  <c r="Q7758" i="1"/>
  <c r="Q7943" i="1"/>
  <c r="Q7848" i="1"/>
  <c r="Q7896" i="1"/>
  <c r="Q7944" i="1"/>
  <c r="Q7992" i="1"/>
  <c r="Q8040" i="1"/>
  <c r="Q8088" i="1"/>
  <c r="Q8136" i="1"/>
  <c r="Q8184" i="1"/>
  <c r="Q252" i="1"/>
  <c r="Q3036" i="1"/>
  <c r="Q3473" i="1"/>
  <c r="Q4322" i="1"/>
  <c r="Q3666" i="1"/>
  <c r="Q4356" i="1"/>
  <c r="Q1486" i="1"/>
  <c r="Q1102" i="1"/>
  <c r="Q142" i="1"/>
  <c r="Q1982" i="1"/>
  <c r="Q2330" i="1"/>
  <c r="Q530" i="1"/>
  <c r="Q2537" i="1"/>
  <c r="Q2921" i="1"/>
  <c r="Q2486" i="1"/>
  <c r="Q2966" i="1"/>
  <c r="Q3889" i="1"/>
  <c r="Q16" i="1"/>
  <c r="Q112" i="1"/>
  <c r="Q208" i="1"/>
  <c r="Q1552" i="1"/>
  <c r="Q1744" i="1"/>
  <c r="Q1840" i="1"/>
  <c r="Q1888" i="1"/>
  <c r="Q1936" i="1"/>
  <c r="Q2128" i="1"/>
  <c r="Q2320" i="1"/>
  <c r="Q2416" i="1"/>
  <c r="Q2464" i="1"/>
  <c r="Q2800" i="1"/>
  <c r="Q3184" i="1"/>
  <c r="Q3385" i="1"/>
  <c r="Q3702" i="1"/>
  <c r="Q3830" i="1"/>
  <c r="Q4722" i="1"/>
  <c r="Q5298" i="1"/>
  <c r="Q6258" i="1"/>
  <c r="Q6450" i="1"/>
  <c r="Q2988" i="1"/>
  <c r="Q8402" i="1"/>
  <c r="Q5621" i="1"/>
  <c r="Q4020" i="1"/>
  <c r="Q4932" i="1"/>
  <c r="Q1390" i="1"/>
  <c r="Q46" i="1"/>
  <c r="Q1726" i="1"/>
  <c r="Q3098" i="1"/>
  <c r="Q722" i="1"/>
  <c r="Q338" i="1"/>
  <c r="Q2729" i="1"/>
  <c r="Q3113" i="1"/>
  <c r="Q4441" i="1"/>
  <c r="Q6298" i="1"/>
  <c r="Q2582" i="1"/>
  <c r="Q4234" i="1"/>
  <c r="Q1693" i="1"/>
  <c r="Q2077" i="1"/>
  <c r="Q3570" i="1"/>
  <c r="Q5705" i="1"/>
  <c r="Q6089" i="1"/>
  <c r="Q5034" i="1"/>
  <c r="Q3601" i="1"/>
  <c r="Q1969" i="1"/>
  <c r="Q1585" i="1"/>
  <c r="Q1478" i="1"/>
  <c r="Q1382" i="1"/>
  <c r="Q1286" i="1"/>
  <c r="Q1190" i="1"/>
  <c r="Q1094" i="1"/>
  <c r="Q12" i="1"/>
  <c r="Q2604" i="1"/>
  <c r="Q2403" i="1"/>
  <c r="Q3550" i="1"/>
  <c r="Q4238" i="1"/>
  <c r="Q5525" i="1"/>
  <c r="Q8210" i="1"/>
  <c r="Q3492" i="1"/>
  <c r="Q3924" i="1"/>
  <c r="Q4308" i="1"/>
  <c r="Q4884" i="1"/>
  <c r="Q3987" i="1"/>
  <c r="Q5290" i="1"/>
  <c r="Q2314" i="1"/>
  <c r="Q1198" i="1"/>
  <c r="Q238" i="1"/>
  <c r="Q2110" i="1"/>
  <c r="Q1598" i="1"/>
  <c r="Q3729" i="1"/>
  <c r="Q914" i="1"/>
  <c r="Q626" i="1"/>
  <c r="Q434" i="1"/>
  <c r="Q3018" i="1"/>
  <c r="Q1958" i="1"/>
  <c r="Q1470" i="1"/>
  <c r="Q1278" i="1"/>
  <c r="Q1086" i="1"/>
  <c r="Q30" i="1"/>
  <c r="Q1377" i="1"/>
  <c r="Q1185" i="1"/>
  <c r="Q2650" i="1"/>
  <c r="Q130" i="1"/>
  <c r="Q3562" i="1"/>
  <c r="Q108" i="1"/>
  <c r="Q1884" i="1"/>
  <c r="Q2748" i="1"/>
  <c r="Q3132" i="1"/>
  <c r="Q3281" i="1"/>
  <c r="Q1635" i="1"/>
  <c r="Q4865" i="1"/>
  <c r="Q5717" i="1"/>
  <c r="Q4404" i="1"/>
  <c r="Q4836" i="1"/>
  <c r="Q1294" i="1"/>
  <c r="Q1006" i="1"/>
  <c r="Q2714" i="1"/>
  <c r="Q818" i="1"/>
  <c r="Q2198" i="1"/>
  <c r="Q5513" i="1"/>
  <c r="Q1574" i="1"/>
  <c r="Q1374" i="1"/>
  <c r="Q1182" i="1"/>
  <c r="Q222" i="1"/>
  <c r="Q126" i="1"/>
  <c r="Q1473" i="1"/>
  <c r="Q1281" i="1"/>
  <c r="Q1089" i="1"/>
  <c r="Q3034" i="1"/>
  <c r="Q2266" i="1"/>
  <c r="Q226" i="1"/>
  <c r="Q34" i="1"/>
  <c r="Q4698" i="1"/>
  <c r="Q2986" i="1"/>
  <c r="Q2602" i="1"/>
  <c r="Q2074" i="1"/>
  <c r="Q1690" i="1"/>
  <c r="Q214" i="1"/>
  <c r="Q118" i="1"/>
  <c r="Q22" i="1"/>
  <c r="Q3485" i="1"/>
  <c r="Q2226" i="1"/>
  <c r="Q1950" i="1"/>
  <c r="Q1822" i="1"/>
  <c r="Q1566" i="1"/>
  <c r="Q4762" i="1"/>
  <c r="Q3002" i="1"/>
  <c r="Q2618" i="1"/>
  <c r="Q1825" i="1"/>
  <c r="Q1466" i="1"/>
  <c r="Q1370" i="1"/>
  <c r="Q2570" i="1"/>
  <c r="Q1553" i="1"/>
  <c r="Q974" i="1"/>
  <c r="Q494" i="1"/>
  <c r="Q2066" i="1"/>
  <c r="Q2202" i="1"/>
  <c r="Q114" i="1"/>
  <c r="Q2281" i="1"/>
  <c r="Q2230" i="1"/>
  <c r="Q2614" i="1"/>
  <c r="Q5386" i="1"/>
  <c r="Q2877" i="1"/>
  <c r="Q3261" i="1"/>
  <c r="Q512" i="1"/>
  <c r="Q608" i="1"/>
  <c r="Q704" i="1"/>
  <c r="Q2816" i="1"/>
  <c r="Q3200" i="1"/>
  <c r="Q4210" i="1"/>
  <c r="Q5746" i="1"/>
  <c r="Q311" i="1"/>
  <c r="Q407" i="1"/>
  <c r="Q791" i="1"/>
  <c r="Q887" i="1"/>
  <c r="Q983" i="1"/>
  <c r="Q1943" i="1"/>
  <c r="Q2039" i="1"/>
  <c r="Q2327" i="1"/>
  <c r="Q2711" i="1"/>
  <c r="Q2807" i="1"/>
  <c r="Q3095" i="1"/>
  <c r="Q3191" i="1"/>
  <c r="Q4470" i="1"/>
  <c r="Q4758" i="1"/>
  <c r="Q5142" i="1"/>
  <c r="Q7174" i="1"/>
  <c r="Q3741" i="1"/>
  <c r="Q4413" i="1"/>
  <c r="Q4509" i="1"/>
  <c r="Q4989" i="1"/>
  <c r="Q5085" i="1"/>
  <c r="Q5277" i="1"/>
  <c r="Q5469" i="1"/>
  <c r="Q3368" i="1"/>
  <c r="Q4328" i="1"/>
  <c r="Q4376" i="1"/>
  <c r="Q4424" i="1"/>
  <c r="Q4472" i="1"/>
  <c r="Q4520" i="1"/>
  <c r="Q4808" i="1"/>
  <c r="Q4856" i="1"/>
  <c r="Q4904" i="1"/>
  <c r="Q4952" i="1"/>
  <c r="Q5240" i="1"/>
  <c r="Q5336" i="1"/>
  <c r="Q5432" i="1"/>
  <c r="Q5720" i="1"/>
  <c r="Q6344" i="1"/>
  <c r="Q6440" i="1"/>
  <c r="Q3335" i="1"/>
  <c r="Q3383" i="1"/>
  <c r="Q3623" i="1"/>
  <c r="Q3863" i="1"/>
  <c r="Q3911" i="1"/>
  <c r="Q4295" i="1"/>
  <c r="Q4871" i="1"/>
  <c r="Q5495" i="1"/>
  <c r="Q5543" i="1"/>
  <c r="Q5639" i="1"/>
  <c r="Q5735" i="1"/>
  <c r="Q6611" i="1"/>
  <c r="Q7851" i="1"/>
  <c r="Q8498" i="1"/>
  <c r="Q6862" i="1"/>
  <c r="Q7182" i="1"/>
  <c r="Q6557" i="1"/>
  <c r="Q6653" i="1"/>
  <c r="Q7149" i="1"/>
  <c r="Q8450" i="1"/>
  <c r="Q7283" i="1"/>
  <c r="Q7475" i="1"/>
  <c r="Q878" i="1"/>
  <c r="Q398" i="1"/>
  <c r="Q1814" i="1"/>
  <c r="Q210" i="1"/>
  <c r="Q18" i="1"/>
  <c r="Q2998" i="1"/>
  <c r="Q4746" i="1"/>
  <c r="Q1629" i="1"/>
  <c r="Q2013" i="1"/>
  <c r="Q3442" i="1"/>
  <c r="Q320" i="1"/>
  <c r="Q416" i="1"/>
  <c r="Q800" i="1"/>
  <c r="Q896" i="1"/>
  <c r="Q992" i="1"/>
  <c r="Q3056" i="1"/>
  <c r="Q4786" i="1"/>
  <c r="Q5938" i="1"/>
  <c r="Q503" i="1"/>
  <c r="Q599" i="1"/>
  <c r="Q695" i="1"/>
  <c r="Q1559" i="1"/>
  <c r="Q1655" i="1"/>
  <c r="Q1895" i="1"/>
  <c r="Q2567" i="1"/>
  <c r="Q2951" i="1"/>
  <c r="Q3047" i="1"/>
  <c r="Q3494" i="1"/>
  <c r="Q3721" i="1"/>
  <c r="Q5373" i="1"/>
  <c r="Q2182" i="1"/>
  <c r="Q1798" i="1"/>
  <c r="Q198" i="1"/>
  <c r="Q102" i="1"/>
  <c r="Q6" i="1"/>
  <c r="Q4474" i="1"/>
  <c r="Q2546" i="1"/>
  <c r="Q2057" i="1"/>
  <c r="Q1673" i="1"/>
  <c r="Q969" i="1"/>
  <c r="Q873" i="1"/>
  <c r="Q777" i="1"/>
  <c r="Q681" i="1"/>
  <c r="Q585" i="1"/>
  <c r="Q489" i="1"/>
  <c r="Q393" i="1"/>
  <c r="Q297" i="1"/>
  <c r="Q4506" i="1"/>
  <c r="Q3373" i="1"/>
  <c r="Q2938" i="1"/>
  <c r="Q2554" i="1"/>
  <c r="Q1450" i="1"/>
  <c r="Q1258" i="1"/>
  <c r="Q1066" i="1"/>
  <c r="Q202" i="1"/>
  <c r="Q106" i="1"/>
  <c r="Q10" i="1"/>
  <c r="Q3418" i="1"/>
  <c r="Q5082" i="1"/>
  <c r="Q686" i="1"/>
  <c r="Q302" i="1"/>
  <c r="Q1682" i="1"/>
  <c r="Q4634" i="1"/>
  <c r="Q1914" i="1"/>
  <c r="Q958" i="1"/>
  <c r="Q766" i="1"/>
  <c r="Q574" i="1"/>
  <c r="Q382" i="1"/>
  <c r="Q2174" i="1"/>
  <c r="Q961" i="1"/>
  <c r="Q769" i="1"/>
  <c r="Q577" i="1"/>
  <c r="Q385" i="1"/>
  <c r="Q1855" i="1"/>
  <c r="Q2239" i="1"/>
  <c r="Q2335" i="1"/>
  <c r="Q2479" i="1"/>
  <c r="Q2623" i="1"/>
  <c r="Q2767" i="1"/>
  <c r="Q2863" i="1"/>
  <c r="Q2911" i="1"/>
  <c r="Q3007" i="1"/>
  <c r="Q3151" i="1"/>
  <c r="Q3247" i="1"/>
  <c r="Q4017" i="1"/>
  <c r="Q4006" i="1"/>
  <c r="Q4198" i="1"/>
  <c r="Q4678" i="1"/>
  <c r="Q4774" i="1"/>
  <c r="Q5254" i="1"/>
  <c r="Q5350" i="1"/>
  <c r="Q5446" i="1"/>
  <c r="Q5542" i="1"/>
  <c r="Q5638" i="1"/>
  <c r="Q5734" i="1"/>
  <c r="Q5830" i="1"/>
  <c r="Q5926" i="1"/>
  <c r="Q6310" i="1"/>
  <c r="Q6406" i="1"/>
  <c r="Q3661" i="1"/>
  <c r="Q4045" i="1"/>
  <c r="Q4429" i="1"/>
  <c r="Q4525" i="1"/>
  <c r="Q5005" i="1"/>
  <c r="Q5101" i="1"/>
  <c r="Q2954" i="1"/>
  <c r="Q1937" i="1"/>
  <c r="Q782" i="1"/>
  <c r="Q590" i="1"/>
  <c r="Q3421" i="1"/>
  <c r="Q2890" i="1"/>
  <c r="Q862" i="1"/>
  <c r="Q670" i="1"/>
  <c r="Q478" i="1"/>
  <c r="Q286" i="1"/>
  <c r="Q2898" i="1"/>
  <c r="Q1790" i="1"/>
  <c r="Q865" i="1"/>
  <c r="Q673" i="1"/>
  <c r="Q481" i="1"/>
  <c r="Q289" i="1"/>
  <c r="Q2297" i="1"/>
  <c r="Q2681" i="1"/>
  <c r="Q2873" i="1"/>
  <c r="Q3257" i="1"/>
  <c r="Q3897" i="1"/>
  <c r="Q5914" i="1"/>
  <c r="Q2342" i="1"/>
  <c r="Q2438" i="1"/>
  <c r="Q2822" i="1"/>
  <c r="Q3206" i="1"/>
  <c r="Q3282" i="1"/>
  <c r="Q5609" i="1"/>
  <c r="Q7141" i="1"/>
  <c r="Q1672" i="1"/>
  <c r="Q1720" i="1"/>
  <c r="Q2104" i="1"/>
  <c r="Q2392" i="1"/>
  <c r="Q3337" i="1"/>
  <c r="Q3433" i="1"/>
  <c r="Q3766" i="1"/>
  <c r="Q271" i="1"/>
  <c r="Q367" i="1"/>
  <c r="Q463" i="1"/>
  <c r="Q559" i="1"/>
  <c r="Q655" i="1"/>
  <c r="Q751" i="1"/>
  <c r="Q847" i="1"/>
  <c r="Q943" i="1"/>
  <c r="Q1087" i="1"/>
  <c r="Q1183" i="1"/>
  <c r="Q1279" i="1"/>
  <c r="Q1375" i="1"/>
  <c r="Q1471" i="1"/>
  <c r="Q1807" i="1"/>
  <c r="Q2191" i="1"/>
  <c r="Q6648" i="1"/>
  <c r="Q4186" i="1"/>
  <c r="Q3242" i="1"/>
  <c r="Q2858" i="1"/>
  <c r="Q2033" i="1"/>
  <c r="Q1649" i="1"/>
  <c r="Q1591" i="1"/>
  <c r="Q1687" i="1"/>
  <c r="Q1975" i="1"/>
  <c r="Q2071" i="1"/>
  <c r="Q2215" i="1"/>
  <c r="Q2311" i="1"/>
  <c r="Q2359" i="1"/>
  <c r="Q2455" i="1"/>
  <c r="Q2647" i="1"/>
  <c r="Q2743" i="1"/>
  <c r="Q2887" i="1"/>
  <c r="Q2983" i="1"/>
  <c r="Q3127" i="1"/>
  <c r="Q3271" i="1"/>
  <c r="Q3366" i="1"/>
  <c r="Q3678" i="1"/>
  <c r="Q3806" i="1"/>
  <c r="Q4246" i="1"/>
  <c r="Q4438" i="1"/>
  <c r="Q4534" i="1"/>
  <c r="Q4726" i="1"/>
  <c r="Q5014" i="1"/>
  <c r="Q5302" i="1"/>
  <c r="Q5398" i="1"/>
  <c r="Q5494" i="1"/>
  <c r="Q5590" i="1"/>
  <c r="Q5686" i="1"/>
  <c r="Q5782" i="1"/>
  <c r="Q5878" i="1"/>
  <c r="Q5974" i="1"/>
  <c r="Q6262" i="1"/>
  <c r="Q6358" i="1"/>
  <c r="Q6454" i="1"/>
  <c r="Q3613" i="1"/>
  <c r="Q3901" i="1"/>
  <c r="Q4189" i="1"/>
  <c r="Q4477" i="1"/>
  <c r="Q4669" i="1"/>
  <c r="Q4765" i="1"/>
  <c r="Q5053" i="1"/>
  <c r="Q6498" i="1"/>
  <c r="Q6938" i="1"/>
  <c r="Q8338" i="1"/>
  <c r="Q3400" i="1"/>
  <c r="Q3448" i="1"/>
  <c r="Q3976" i="1"/>
  <c r="Q4024" i="1"/>
  <c r="Q4072" i="1"/>
  <c r="Q4120" i="1"/>
  <c r="Q4552" i="1"/>
  <c r="Q4600" i="1"/>
  <c r="Q4648" i="1"/>
  <c r="Q4984" i="1"/>
  <c r="Q5032" i="1"/>
  <c r="Q5080" i="1"/>
  <c r="Q5272" i="1"/>
  <c r="Q5464" i="1"/>
  <c r="Q6328" i="1"/>
  <c r="Q6424" i="1"/>
  <c r="Q7137" i="1"/>
  <c r="Q7641" i="1"/>
  <c r="Q3415" i="1"/>
  <c r="Q3559" i="1"/>
  <c r="Q3607" i="1"/>
  <c r="Q3655" i="1"/>
  <c r="Q3847" i="1"/>
  <c r="Q4231" i="1"/>
  <c r="Q4327" i="1"/>
  <c r="Q4711" i="1"/>
  <c r="Q4807" i="1"/>
  <c r="Q4903" i="1"/>
  <c r="Q3058" i="1"/>
  <c r="Q2674" i="1"/>
  <c r="Q1842" i="1"/>
  <c r="Q1714" i="1"/>
  <c r="Q1481" i="1"/>
  <c r="Q1385" i="1"/>
  <c r="Q1289" i="1"/>
  <c r="Q1193" i="1"/>
  <c r="Q1097" i="1"/>
  <c r="Q1001" i="1"/>
  <c r="Q1974" i="1"/>
  <c r="Q1590" i="1"/>
  <c r="Q234" i="1"/>
  <c r="Q138" i="1"/>
  <c r="Q42" i="1"/>
  <c r="Q2929" i="1"/>
  <c r="Q3546" i="1"/>
  <c r="Q3790" i="1"/>
  <c r="Q4089" i="1"/>
  <c r="Q2398" i="1"/>
  <c r="Q2494" i="1"/>
  <c r="Q2686" i="1"/>
  <c r="Q2782" i="1"/>
  <c r="Q2878" i="1"/>
  <c r="Q3070" i="1"/>
  <c r="Q3166" i="1"/>
  <c r="Q3262" i="1"/>
  <c r="Q3445" i="1"/>
  <c r="Q3654" i="1"/>
  <c r="Q5962" i="1"/>
  <c r="Q3394" i="1"/>
  <c r="Q4986" i="1"/>
  <c r="Q6552" i="1"/>
  <c r="Q6492" i="1"/>
  <c r="Q260" i="1"/>
  <c r="Q356" i="1"/>
  <c r="Q452" i="1"/>
  <c r="Q548" i="1"/>
  <c r="Q644" i="1"/>
  <c r="Q740" i="1"/>
  <c r="Q836" i="1"/>
  <c r="Q932" i="1"/>
  <c r="Q2660" i="1"/>
  <c r="Q2804" i="1"/>
  <c r="Q2948" i="1"/>
  <c r="Q3188" i="1"/>
  <c r="Q3841" i="1"/>
  <c r="Q4162" i="1"/>
  <c r="Q4738" i="1"/>
  <c r="Q5890" i="1"/>
  <c r="Q6082" i="1"/>
  <c r="Q1019" i="1"/>
  <c r="Q1067" i="1"/>
  <c r="Q1115" i="1"/>
  <c r="Q1163" i="1"/>
  <c r="Q1211" i="1"/>
  <c r="Q1259" i="1"/>
  <c r="Q1307" i="1"/>
  <c r="Q1355" i="1"/>
  <c r="Q1403" i="1"/>
  <c r="Q1451" i="1"/>
  <c r="Q1499" i="1"/>
  <c r="Q1547" i="1"/>
  <c r="Q1643" i="1"/>
  <c r="Q3461" i="1"/>
  <c r="Q3930" i="1"/>
  <c r="Q1805" i="1"/>
  <c r="Q2189" i="1"/>
  <c r="Q2285" i="1"/>
  <c r="Q3053" i="1"/>
  <c r="Q3865" i="1"/>
  <c r="Q4201" i="1"/>
  <c r="Q5818" i="1"/>
  <c r="Q5545" i="1"/>
  <c r="Q5737" i="1"/>
  <c r="Q6519" i="1"/>
  <c r="Q24" i="1"/>
  <c r="Q72" i="1"/>
  <c r="Q120" i="1"/>
  <c r="Q168" i="1"/>
  <c r="Q216" i="1"/>
  <c r="Q1032" i="1"/>
  <c r="Q1128" i="1"/>
  <c r="Q1224" i="1"/>
  <c r="Q1320" i="1"/>
  <c r="Q1416" i="1"/>
  <c r="Q1512" i="1"/>
  <c r="Q1560" i="1"/>
  <c r="Q1800" i="1"/>
  <c r="Q1848" i="1"/>
  <c r="Q1944" i="1"/>
  <c r="Q2184" i="1"/>
  <c r="Q2280" i="1"/>
  <c r="Q2328" i="1"/>
  <c r="Q2376" i="1"/>
  <c r="Q2424" i="1"/>
  <c r="Q2520" i="1"/>
  <c r="Q2568" i="1"/>
  <c r="Q2664" i="1"/>
  <c r="Q2760" i="1"/>
  <c r="Q2904" i="1"/>
  <c r="Q3144" i="1"/>
  <c r="Q3497" i="1"/>
  <c r="Q3986" i="1"/>
  <c r="Q4178" i="1"/>
  <c r="Q4562" i="1"/>
  <c r="Q6483" i="1"/>
  <c r="Q1599" i="1"/>
  <c r="Q1695" i="1"/>
  <c r="Q1983" i="1"/>
  <c r="Q2079" i="1"/>
  <c r="Q2223" i="1"/>
  <c r="Q2367" i="1"/>
  <c r="Q2655" i="1"/>
  <c r="Q3478" i="1"/>
  <c r="Q3574" i="1"/>
  <c r="Q4913" i="1"/>
  <c r="Q5105" i="1"/>
  <c r="Q6065" i="1"/>
  <c r="Q4166" i="1"/>
  <c r="Q4262" i="1"/>
  <c r="Q4358" i="1"/>
  <c r="Q4550" i="1"/>
  <c r="Q4646" i="1"/>
  <c r="Q4838" i="1"/>
  <c r="Q3725" i="1"/>
  <c r="Q3917" i="1"/>
  <c r="Q1274" i="1"/>
  <c r="Q1178" i="1"/>
  <c r="Q1082" i="1"/>
  <c r="Q2561" i="1"/>
  <c r="Q2753" i="1"/>
  <c r="Q2945" i="1"/>
  <c r="Q3137" i="1"/>
  <c r="Q4537" i="1"/>
  <c r="Q2222" i="1"/>
  <c r="Q2318" i="1"/>
  <c r="Q2414" i="1"/>
  <c r="Q2510" i="1"/>
  <c r="Q2606" i="1"/>
  <c r="Q3697" i="1"/>
  <c r="Q4714" i="1"/>
  <c r="Q1717" i="1"/>
  <c r="Q2101" i="1"/>
  <c r="Q3630" i="1"/>
  <c r="Q5177" i="1"/>
  <c r="Q6137" i="1"/>
  <c r="Q6551" i="1"/>
  <c r="Q268" i="1"/>
  <c r="Q364" i="1"/>
  <c r="Q460" i="1"/>
  <c r="Q556" i="1"/>
  <c r="Q652" i="1"/>
  <c r="Q748" i="1"/>
  <c r="Q844" i="1"/>
  <c r="Q940" i="1"/>
  <c r="Q1708" i="1"/>
  <c r="Q2092" i="1"/>
  <c r="Q2716" i="1"/>
  <c r="Q2764" i="1"/>
  <c r="Q2956" i="1"/>
  <c r="Q3052" i="1"/>
  <c r="Q3100" i="1"/>
  <c r="Q3148" i="1"/>
  <c r="Q3409" i="1"/>
  <c r="Q3606" i="1"/>
  <c r="Q4002" i="1"/>
  <c r="Q4770" i="1"/>
  <c r="Q5346" i="1"/>
  <c r="Q6306" i="1"/>
  <c r="Q307" i="1"/>
  <c r="Q403" i="1"/>
  <c r="Q499" i="1"/>
  <c r="Q595" i="1"/>
  <c r="Q691" i="1"/>
  <c r="Q787" i="1"/>
  <c r="Q883" i="1"/>
  <c r="Q979" i="1"/>
  <c r="Q2563" i="1"/>
  <c r="Q2611" i="1"/>
  <c r="Q2707" i="1"/>
  <c r="Q2947" i="1"/>
  <c r="Q3091" i="1"/>
  <c r="Q3390" i="1"/>
  <c r="Q3582" i="1"/>
  <c r="Q3710" i="1"/>
  <c r="Q3969" i="1"/>
  <c r="Q4353" i="1"/>
  <c r="Q5121" i="1"/>
  <c r="Q6864" i="1"/>
  <c r="Q7424" i="1"/>
  <c r="Q3982" i="1"/>
  <c r="Q4174" i="1"/>
  <c r="Q4270" i="1"/>
  <c r="Q4462" i="1"/>
  <c r="Q4750" i="1"/>
  <c r="Q5230" i="1"/>
  <c r="Q5326" i="1"/>
  <c r="Q5422" i="1"/>
  <c r="Q5806" i="1"/>
  <c r="Q5902" i="1"/>
  <c r="Q6286" i="1"/>
  <c r="Q6382" i="1"/>
  <c r="Q6478" i="1"/>
  <c r="Q6656" i="1"/>
  <c r="Q3637" i="1"/>
  <c r="Q3733" i="1"/>
  <c r="Q4501" i="1"/>
  <c r="Q4693" i="1"/>
  <c r="Q4789" i="1"/>
  <c r="Q4981" i="1"/>
  <c r="Q5077" i="1"/>
  <c r="Q7966" i="1"/>
  <c r="Q7442" i="1"/>
  <c r="Q7791" i="1"/>
  <c r="Q8559" i="1"/>
  <c r="Q8655" i="1"/>
  <c r="Q8542" i="1"/>
  <c r="Q8638" i="1"/>
  <c r="Q8734" i="1"/>
  <c r="Q7929" i="1"/>
  <c r="Q7977" i="1"/>
  <c r="Q8025" i="1"/>
  <c r="Q8121" i="1"/>
  <c r="Q8169" i="1"/>
  <c r="Q8217" i="1"/>
  <c r="Q8313" i="1"/>
  <c r="Q8409" i="1"/>
  <c r="Q8505" i="1"/>
  <c r="Q7772" i="1"/>
  <c r="Q7820" i="1"/>
  <c r="Q7868" i="1"/>
  <c r="Q7916" i="1"/>
  <c r="Q7964" i="1"/>
  <c r="Q8012" i="1"/>
  <c r="Q8060" i="1"/>
  <c r="Q8108" i="1"/>
  <c r="Q3509" i="1"/>
  <c r="Q3738" i="1"/>
  <c r="Q1925" i="1"/>
  <c r="Q2789" i="1"/>
  <c r="Q3173" i="1"/>
  <c r="Q3458" i="1"/>
  <c r="Q3673" i="1"/>
  <c r="Q3929" i="1"/>
  <c r="Q4681" i="1"/>
  <c r="Q5242" i="1"/>
  <c r="Q5017" i="1"/>
  <c r="Q5593" i="1"/>
  <c r="Q36" i="1"/>
  <c r="Q84" i="1"/>
  <c r="Q132" i="1"/>
  <c r="Q180" i="1"/>
  <c r="Q228" i="1"/>
  <c r="Q1620" i="1"/>
  <c r="Q2004" i="1"/>
  <c r="Q2244" i="1"/>
  <c r="Q2388" i="1"/>
  <c r="Q2628" i="1"/>
  <c r="Q2772" i="1"/>
  <c r="Q3012" i="1"/>
  <c r="Q3156" i="1"/>
  <c r="Q3521" i="1"/>
  <c r="Q4226" i="1"/>
  <c r="Q4610" i="1"/>
  <c r="Q7692" i="1"/>
  <c r="Q315" i="1"/>
  <c r="Q411" i="1"/>
  <c r="Q507" i="1"/>
  <c r="Q603" i="1"/>
  <c r="Q699" i="1"/>
  <c r="Q795" i="1"/>
  <c r="Q891" i="1"/>
  <c r="Q987" i="1"/>
  <c r="Q1755" i="1"/>
  <c r="Q2139" i="1"/>
  <c r="Q2427" i="1"/>
  <c r="Q2619" i="1"/>
  <c r="Q2667" i="1"/>
  <c r="Q3502" i="1"/>
  <c r="Q4961" i="1"/>
  <c r="Q5153" i="1"/>
  <c r="Q6113" i="1"/>
  <c r="Q7552" i="1"/>
  <c r="Q4094" i="1"/>
  <c r="Q4190" i="1"/>
  <c r="Q4574" i="1"/>
  <c r="Q6940" i="1"/>
  <c r="Q7196" i="1"/>
  <c r="Q3845" i="1"/>
  <c r="Q4229" i="1"/>
  <c r="Q4709" i="1"/>
  <c r="Q3250" i="1"/>
  <c r="Q2866" i="1"/>
  <c r="Q2162" i="1"/>
  <c r="Q1778" i="1"/>
  <c r="Q4250" i="1"/>
  <c r="Q2490" i="1"/>
  <c r="Q2038" i="1"/>
  <c r="Q1910" i="1"/>
  <c r="Q1654" i="1"/>
  <c r="Q1530" i="1"/>
  <c r="Q1434" i="1"/>
  <c r="Q1338" i="1"/>
  <c r="Q1242" i="1"/>
  <c r="Q1146" i="1"/>
  <c r="Q1050" i="1"/>
  <c r="Q186" i="1"/>
  <c r="Q90" i="1"/>
  <c r="Q2209" i="1"/>
  <c r="Q2305" i="1"/>
  <c r="Q2689" i="1"/>
  <c r="Q3073" i="1"/>
  <c r="Q3662" i="1"/>
  <c r="Q2254" i="1"/>
  <c r="Q2350" i="1"/>
  <c r="Q2542" i="1"/>
  <c r="Q2638" i="1"/>
  <c r="Q2734" i="1"/>
  <c r="Q2926" i="1"/>
  <c r="Q3022" i="1"/>
  <c r="Q3118" i="1"/>
  <c r="Q3349" i="1"/>
  <c r="Q3782" i="1"/>
  <c r="Q6346" i="1"/>
  <c r="Q2997" i="1"/>
  <c r="Q3298" i="1"/>
  <c r="Q3714" i="1"/>
  <c r="Q44" i="1"/>
  <c r="Q140" i="1"/>
  <c r="Q236" i="1"/>
  <c r="Q284" i="1"/>
  <c r="Q380" i="1"/>
  <c r="Q476" i="1"/>
  <c r="Q572" i="1"/>
  <c r="Q668" i="1"/>
  <c r="Q764" i="1"/>
  <c r="Q860" i="1"/>
  <c r="Q956" i="1"/>
  <c r="Q1004" i="1"/>
  <c r="Q1100" i="1"/>
  <c r="Q1196" i="1"/>
  <c r="Q1292" i="1"/>
  <c r="Q1388" i="1"/>
  <c r="Q1484" i="1"/>
  <c r="Q1580" i="1"/>
  <c r="Q1676" i="1"/>
  <c r="Q1868" i="1"/>
  <c r="Q1916" i="1"/>
  <c r="Q2060" i="1"/>
  <c r="Q2300" i="1"/>
  <c r="Q2540" i="1"/>
  <c r="Q3068" i="1"/>
  <c r="Q3649" i="1"/>
  <c r="Q3777" i="1"/>
  <c r="Q4258" i="1"/>
  <c r="Q5794" i="1"/>
  <c r="Q5986" i="1"/>
  <c r="Q1043" i="1"/>
  <c r="Q1139" i="1"/>
  <c r="Q1235" i="1"/>
  <c r="Q1331" i="1"/>
  <c r="Q1427" i="1"/>
  <c r="Q1523" i="1"/>
  <c r="Q7255" i="1"/>
  <c r="Q7447" i="1"/>
  <c r="Q7543" i="1"/>
  <c r="Q7639" i="1"/>
  <c r="Q7414" i="1"/>
  <c r="Q7462" i="1"/>
  <c r="Q7656" i="1"/>
  <c r="Q7803" i="1"/>
  <c r="Q7931" i="1"/>
  <c r="Q8234" i="1"/>
  <c r="Q8426" i="1"/>
  <c r="Q8618" i="1"/>
  <c r="Q7702" i="1"/>
  <c r="Q7805" i="1"/>
  <c r="Q7901" i="1"/>
  <c r="Q7949" i="1"/>
  <c r="Q8045" i="1"/>
  <c r="Q8141" i="1"/>
  <c r="Q8189" i="1"/>
  <c r="Q7936" i="1"/>
  <c r="Q7984" i="1"/>
  <c r="Q8032" i="1"/>
  <c r="Q8080" i="1"/>
  <c r="Q8128" i="1"/>
  <c r="Q8224" i="1"/>
  <c r="Q8272" i="1"/>
  <c r="Q8320" i="1"/>
  <c r="Q8368" i="1"/>
  <c r="Q8416" i="1"/>
  <c r="Q8464" i="1"/>
  <c r="Q8512" i="1"/>
  <c r="Q8560" i="1"/>
  <c r="Q8608" i="1"/>
  <c r="Q8656" i="1"/>
  <c r="Q8704" i="1"/>
  <c r="Q8752" i="1"/>
  <c r="Q5239" i="1"/>
  <c r="Q5287" i="1"/>
  <c r="Q5335" i="1"/>
  <c r="Q5383" i="1"/>
  <c r="Q5431" i="1"/>
  <c r="Q5479" i="1"/>
  <c r="Q5719" i="1"/>
  <c r="Q6490" i="1"/>
  <c r="Q7320" i="1"/>
  <c r="Q7512" i="1"/>
  <c r="Q8242" i="1"/>
  <c r="Q6713" i="1"/>
  <c r="Q6841" i="1"/>
  <c r="Q6969" i="1"/>
  <c r="Q7097" i="1"/>
  <c r="Q7161" i="1"/>
  <c r="Q7293" i="1"/>
  <c r="Q7581" i="1"/>
  <c r="Q6685" i="1"/>
  <c r="Q7436" i="1"/>
  <c r="Q7628" i="1"/>
  <c r="Q6739" i="1"/>
  <c r="Q6787" i="1"/>
  <c r="Q7123" i="1"/>
  <c r="Q7171" i="1"/>
  <c r="Q7219" i="1"/>
  <c r="Q7411" i="1"/>
  <c r="Q7603" i="1"/>
  <c r="Q7795" i="1"/>
  <c r="Q7474" i="1"/>
  <c r="Q8282" i="1"/>
  <c r="Q8474" i="1"/>
  <c r="Q8666" i="1"/>
  <c r="Q8239" i="1"/>
  <c r="Q8335" i="1"/>
  <c r="Q8431" i="1"/>
  <c r="Q8527" i="1"/>
  <c r="Q8606" i="1"/>
  <c r="Q8702" i="1"/>
  <c r="Q7817" i="1"/>
  <c r="Q7865" i="1"/>
  <c r="Q7852" i="1"/>
  <c r="Q7948" i="1"/>
  <c r="Q7996" i="1"/>
  <c r="Q8044" i="1"/>
  <c r="Q8092" i="1"/>
  <c r="Q8140" i="1"/>
  <c r="Q8572" i="1"/>
  <c r="Q8620" i="1"/>
  <c r="Q8668" i="1"/>
  <c r="Q8716" i="1"/>
  <c r="Q8764" i="1"/>
  <c r="Q1931" i="1"/>
  <c r="Q2027" i="1"/>
  <c r="Q2123" i="1"/>
  <c r="Q3470" i="1"/>
  <c r="Q4513" i="1"/>
  <c r="Q4705" i="1"/>
  <c r="Q5089" i="1"/>
  <c r="Q3966" i="1"/>
  <c r="Q4062" i="1"/>
  <c r="Q4734" i="1"/>
  <c r="Q5310" i="1"/>
  <c r="Q5406" i="1"/>
  <c r="Q6270" i="1"/>
  <c r="Q6366" i="1"/>
  <c r="Q6462" i="1"/>
  <c r="Q7918" i="1"/>
  <c r="Q3717" i="1"/>
  <c r="Q4005" i="1"/>
  <c r="Q4485" i="1"/>
  <c r="Q5061" i="1"/>
  <c r="Q5253" i="1"/>
  <c r="Q5349" i="1"/>
  <c r="Q5445" i="1"/>
  <c r="Q6704" i="1"/>
  <c r="Q6960" i="1"/>
  <c r="Q3596" i="1"/>
  <c r="Q3644" i="1"/>
  <c r="Q3692" i="1"/>
  <c r="Q3740" i="1"/>
  <c r="Q4316" i="1"/>
  <c r="Q4364" i="1"/>
  <c r="Q4796" i="1"/>
  <c r="Q4844" i="1"/>
  <c r="Q4892" i="1"/>
  <c r="Q4940" i="1"/>
  <c r="Q5084" i="1"/>
  <c r="Q5180" i="1"/>
  <c r="Q5228" i="1"/>
  <c r="Q5324" i="1"/>
  <c r="Q5420" i="1"/>
  <c r="Q6284" i="1"/>
  <c r="Q6332" i="1"/>
  <c r="Q6380" i="1"/>
  <c r="Q6476" i="1"/>
  <c r="Q6556" i="1"/>
  <c r="Q6892" i="1"/>
  <c r="Q3467" i="1"/>
  <c r="Q3515" i="1"/>
  <c r="Q3611" i="1"/>
  <c r="Q3659" i="1"/>
  <c r="Q3851" i="1"/>
  <c r="Q5147" i="1"/>
  <c r="Q5195" i="1"/>
  <c r="Q4877" i="1"/>
  <c r="Q5549" i="1"/>
  <c r="Q5645" i="1"/>
  <c r="Q6029" i="1"/>
  <c r="Q6221" i="1"/>
  <c r="Q6527" i="1"/>
  <c r="Q6725" i="1"/>
  <c r="Q8594" i="1"/>
  <c r="Q3312" i="1"/>
  <c r="Q3552" i="1"/>
  <c r="Q3936" i="1"/>
  <c r="Q4176" i="1"/>
  <c r="Q4224" i="1"/>
  <c r="Q4272" i="1"/>
  <c r="Q4320" i="1"/>
  <c r="Q4368" i="1"/>
  <c r="Q4416" i="1"/>
  <c r="Q4464" i="1"/>
  <c r="Q4512" i="1"/>
  <c r="Q4704" i="1"/>
  <c r="Q4752" i="1"/>
  <c r="Q4800" i="1"/>
  <c r="Q4848" i="1"/>
  <c r="Q4896" i="1"/>
  <c r="Q4944" i="1"/>
  <c r="Q4992" i="1"/>
  <c r="Q5040" i="1"/>
  <c r="Q5088" i="1"/>
  <c r="Q5136" i="1"/>
  <c r="Q5568" i="1"/>
  <c r="Q5664" i="1"/>
  <c r="Q5760" i="1"/>
  <c r="Q5808" i="1"/>
  <c r="Q5856" i="1"/>
  <c r="Q5904" i="1"/>
  <c r="Q5952" i="1"/>
  <c r="Q6564" i="1"/>
  <c r="Q7481" i="1"/>
  <c r="Q3327" i="1"/>
  <c r="Q3375" i="1"/>
  <c r="Q3999" i="1"/>
  <c r="Q4287" i="1"/>
  <c r="Q4335" i="1"/>
  <c r="Q4383" i="1"/>
  <c r="Q4431" i="1"/>
  <c r="Q4479" i="1"/>
  <c r="Q4527" i="1"/>
  <c r="Q4815" i="1"/>
  <c r="Q4863" i="1"/>
  <c r="Q4911" i="1"/>
  <c r="Q4959" i="1"/>
  <c r="Q5007" i="1"/>
  <c r="Q5055" i="1"/>
  <c r="Q5103" i="1"/>
  <c r="Q5151" i="1"/>
  <c r="Q5199" i="1"/>
  <c r="Q6015" i="1"/>
  <c r="Q6063" i="1"/>
  <c r="Q6111" i="1"/>
  <c r="Q6159" i="1"/>
  <c r="Q6207" i="1"/>
  <c r="Q6501" i="1"/>
  <c r="Q6549" i="1"/>
  <c r="Q6597" i="1"/>
  <c r="Q6693" i="1"/>
  <c r="Q6754" i="1"/>
  <c r="Q6818" i="1"/>
  <c r="Q6882" i="1"/>
  <c r="Q6946" i="1"/>
  <c r="Q7010" i="1"/>
  <c r="Q7074" i="1"/>
  <c r="Q7356" i="1"/>
  <c r="Q7452" i="1"/>
  <c r="Q7548" i="1"/>
  <c r="Q7644" i="1"/>
  <c r="Q8386" i="1"/>
  <c r="Q8770" i="1"/>
  <c r="Q7818" i="1"/>
  <c r="Q8074" i="1"/>
  <c r="Q7338" i="1"/>
  <c r="Q7530" i="1"/>
  <c r="Q8314" i="1"/>
  <c r="Q8506" i="1"/>
  <c r="Q8698" i="1"/>
  <c r="Q7722" i="1"/>
  <c r="Q8722" i="1"/>
  <c r="Q3412" i="1"/>
  <c r="Q3556" i="1"/>
  <c r="Q3700" i="1"/>
  <c r="Q3748" i="1"/>
  <c r="Q4036" i="1"/>
  <c r="Q4132" i="1"/>
  <c r="Q4660" i="1"/>
  <c r="Q4996" i="1"/>
  <c r="Q5044" i="1"/>
  <c r="Q5092" i="1"/>
  <c r="Q5284" i="1"/>
  <c r="Q5380" i="1"/>
  <c r="Q5476" i="1"/>
  <c r="Q6340" i="1"/>
  <c r="Q6913" i="1"/>
  <c r="Q7041" i="1"/>
  <c r="Q7305" i="1"/>
  <c r="Q7703" i="1"/>
  <c r="Q8179" i="1"/>
  <c r="Q3619" i="1"/>
  <c r="Q3763" i="1"/>
  <c r="Q3811" i="1"/>
  <c r="Q4339" i="1"/>
  <c r="Q5491" i="1"/>
  <c r="Q5539" i="1"/>
  <c r="Q5587" i="1"/>
  <c r="Q5635" i="1"/>
  <c r="Q5683" i="1"/>
  <c r="Q5731" i="1"/>
  <c r="Q6259" i="1"/>
  <c r="Q6307" i="1"/>
  <c r="Q6355" i="1"/>
  <c r="Q6403" i="1"/>
  <c r="Q6451" i="1"/>
  <c r="Q6603" i="1"/>
  <c r="Q7082" i="1"/>
  <c r="Q7210" i="1"/>
  <c r="Q7368" i="1"/>
  <c r="Q7560" i="1"/>
  <c r="Q8434" i="1"/>
  <c r="Q6729" i="1"/>
  <c r="Q6985" i="1"/>
  <c r="Q7241" i="1"/>
  <c r="Q6505" i="1"/>
  <c r="Q6824" i="1"/>
  <c r="Q7080" i="1"/>
  <c r="Q7272" i="1"/>
  <c r="Q7231" i="1"/>
  <c r="Q7279" i="1"/>
  <c r="Q7423" i="1"/>
  <c r="Q7567" i="1"/>
  <c r="Q7615" i="1"/>
  <c r="Q6053" i="1"/>
  <c r="Q6245" i="1"/>
  <c r="Q6575" i="1"/>
  <c r="Q7045" i="1"/>
  <c r="Q3276" i="1"/>
  <c r="Q3324" i="1"/>
  <c r="Q3564" i="1"/>
  <c r="Q3756" i="1"/>
  <c r="Q3948" i="1"/>
  <c r="Q3996" i="1"/>
  <c r="Q4044" i="1"/>
  <c r="Q4284" i="1"/>
  <c r="Q4332" i="1"/>
  <c r="Q4380" i="1"/>
  <c r="Q4668" i="1"/>
  <c r="Q4716" i="1"/>
  <c r="Q4764" i="1"/>
  <c r="Q4812" i="1"/>
  <c r="Q4860" i="1"/>
  <c r="Q4908" i="1"/>
  <c r="Q4956" i="1"/>
  <c r="Q5244" i="1"/>
  <c r="Q5292" i="1"/>
  <c r="Q5340" i="1"/>
  <c r="Q5388" i="1"/>
  <c r="Q5436" i="1"/>
  <c r="Q6252" i="1"/>
  <c r="Q6348" i="1"/>
  <c r="Q6444" i="1"/>
  <c r="Q6684" i="1"/>
  <c r="Q4443" i="1"/>
  <c r="Q4491" i="1"/>
  <c r="Q4971" i="1"/>
  <c r="Q5019" i="1"/>
  <c r="Q5067" i="1"/>
  <c r="Q5115" i="1"/>
  <c r="Q5163" i="1"/>
  <c r="Q5211" i="1"/>
  <c r="Q5259" i="1"/>
  <c r="Q5307" i="1"/>
  <c r="Q5355" i="1"/>
  <c r="Q5403" i="1"/>
  <c r="Q5451" i="1"/>
  <c r="Q6027" i="1"/>
  <c r="Q6075" i="1"/>
  <c r="Q6123" i="1"/>
  <c r="Q6171" i="1"/>
  <c r="Q6219" i="1"/>
  <c r="Q7232" i="1"/>
  <c r="Q7252" i="1"/>
  <c r="Q7740" i="1"/>
  <c r="Q6561" i="1"/>
  <c r="Q6609" i="1"/>
  <c r="Q6657" i="1"/>
  <c r="Q6706" i="1"/>
  <c r="Q6834" i="1"/>
  <c r="Q6898" i="1"/>
  <c r="Q7026" i="1"/>
  <c r="Q7090" i="1"/>
  <c r="Q8482" i="1"/>
  <c r="Q6711" i="1"/>
  <c r="Q6807" i="1"/>
  <c r="Q7191" i="1"/>
  <c r="Q7287" i="1"/>
  <c r="Q7383" i="1"/>
  <c r="Q7575" i="1"/>
  <c r="Q7978" i="1"/>
  <c r="Q8683" i="1"/>
  <c r="Q7590" i="1"/>
  <c r="Q8362" i="1"/>
  <c r="Q8554" i="1"/>
  <c r="Q8746" i="1"/>
  <c r="Q8087" i="1"/>
  <c r="Q6810" i="1"/>
  <c r="Q7066" i="1"/>
  <c r="Q3472" i="1"/>
  <c r="Q4048" i="1"/>
  <c r="Q4096" i="1"/>
  <c r="Q4144" i="1"/>
  <c r="Q4432" i="1"/>
  <c r="Q4480" i="1"/>
  <c r="Q4528" i="1"/>
  <c r="Q4576" i="1"/>
  <c r="Q4624" i="1"/>
  <c r="Q5008" i="1"/>
  <c r="Q5056" i="1"/>
  <c r="Q5392" i="1"/>
  <c r="Q6256" i="1"/>
  <c r="Q6352" i="1"/>
  <c r="Q6448" i="1"/>
  <c r="Q3295" i="1"/>
  <c r="Q3343" i="1"/>
  <c r="Q3391" i="1"/>
  <c r="Q3439" i="1"/>
  <c r="Q3487" i="1"/>
  <c r="Q3583" i="1"/>
  <c r="Q3631" i="1"/>
  <c r="Q3871" i="1"/>
  <c r="Q3919" i="1"/>
  <c r="Q4111" i="1"/>
  <c r="Q4543" i="1"/>
  <c r="Q4591" i="1"/>
  <c r="Q4639" i="1"/>
  <c r="Q4831" i="1"/>
  <c r="Q4879" i="1"/>
  <c r="Q4927" i="1"/>
  <c r="Q5119" i="1"/>
  <c r="Q5263" i="1"/>
  <c r="Q5311" i="1"/>
  <c r="Q5359" i="1"/>
  <c r="Q5407" i="1"/>
  <c r="Q5455" i="1"/>
  <c r="Q5743" i="1"/>
  <c r="Q6730" i="1"/>
  <c r="Q6986" i="1"/>
  <c r="Q7114" i="1"/>
  <c r="Q8626" i="1"/>
  <c r="Q6745" i="1"/>
  <c r="Q6809" i="1"/>
  <c r="Q6873" i="1"/>
  <c r="Q6937" i="1"/>
  <c r="Q7001" i="1"/>
  <c r="Q7065" i="1"/>
  <c r="Q7129" i="1"/>
  <c r="Q7437" i="1"/>
  <c r="Q7629" i="1"/>
  <c r="Q8707" i="1"/>
  <c r="Q6517" i="1"/>
  <c r="Q6712" i="1"/>
  <c r="Q6776" i="1"/>
  <c r="Q6840" i="1"/>
  <c r="Q6904" i="1"/>
  <c r="Q6968" i="1"/>
  <c r="Q7032" i="1"/>
  <c r="Q7096" i="1"/>
  <c r="Q7292" i="1"/>
  <c r="Q7388" i="1"/>
  <c r="Q7484" i="1"/>
  <c r="Q7580" i="1"/>
  <c r="Q7862" i="1"/>
  <c r="Q7339" i="1"/>
  <c r="Q7684" i="1"/>
  <c r="Q1811" i="1"/>
  <c r="Q2195" i="1"/>
  <c r="Q2291" i="1"/>
  <c r="Q2435" i="1"/>
  <c r="Q3326" i="1"/>
  <c r="Q3625" i="1"/>
  <c r="Q3753" i="1"/>
  <c r="Q4033" i="1"/>
  <c r="Q4225" i="1"/>
  <c r="Q4417" i="1"/>
  <c r="Q4993" i="1"/>
  <c r="Q7034" i="1"/>
  <c r="Q4686" i="1"/>
  <c r="Q4782" i="1"/>
  <c r="Q5262" i="1"/>
  <c r="Q5358" i="1"/>
  <c r="Q5454" i="1"/>
  <c r="Q6318" i="1"/>
  <c r="Q6414" i="1"/>
  <c r="Q3669" i="1"/>
  <c r="Q3765" i="1"/>
  <c r="Q3957" i="1"/>
  <c r="Q4053" i="1"/>
  <c r="Q4245" i="1"/>
  <c r="Q4437" i="1"/>
  <c r="Q4533" i="1"/>
  <c r="Q5013" i="1"/>
  <c r="Q5205" i="1"/>
  <c r="Q5301" i="1"/>
  <c r="Q5397" i="1"/>
  <c r="Q6165" i="1"/>
  <c r="Q6832" i="1"/>
  <c r="Q7088" i="1"/>
  <c r="Q3332" i="1"/>
  <c r="Q3380" i="1"/>
  <c r="Q3476" i="1"/>
  <c r="Q3620" i="1"/>
  <c r="Q3956" i="1"/>
  <c r="Q4004" i="1"/>
  <c r="Q4148" i="1"/>
  <c r="Q5156" i="1"/>
  <c r="Q5204" i="1"/>
  <c r="Q5252" i="1"/>
  <c r="Q5300" i="1"/>
  <c r="Q5444" i="1"/>
  <c r="Q5492" i="1"/>
  <c r="Q5540" i="1"/>
  <c r="Q5588" i="1"/>
  <c r="Q5636" i="1"/>
  <c r="Q5684" i="1"/>
  <c r="Q5732" i="1"/>
  <c r="Q6508" i="1"/>
  <c r="Q6604" i="1"/>
  <c r="Q6956" i="1"/>
  <c r="Q3347" i="1"/>
  <c r="Q3491" i="1"/>
  <c r="Q3587" i="1"/>
  <c r="Q3635" i="1"/>
  <c r="Q3875" i="1"/>
  <c r="Q3923" i="1"/>
  <c r="Q4019" i="1"/>
  <c r="Q4307" i="1"/>
  <c r="Q4403" i="1"/>
  <c r="Q5171" i="1"/>
  <c r="Q5219" i="1"/>
  <c r="Q6011" i="1"/>
  <c r="Q6059" i="1"/>
  <c r="Q6107" i="1"/>
  <c r="Q6155" i="1"/>
  <c r="Q6203" i="1"/>
  <c r="Q6587" i="1"/>
  <c r="Q8306" i="1"/>
  <c r="Q6718" i="1"/>
  <c r="Q6846" i="1"/>
  <c r="Q6910" i="1"/>
  <c r="Q7038" i="1"/>
  <c r="Q7102" i="1"/>
  <c r="Q7166" i="1"/>
  <c r="Q7230" i="1"/>
  <c r="Q7886" i="1"/>
  <c r="Q8163" i="1"/>
  <c r="Q6593" i="1"/>
  <c r="Q6749" i="1"/>
  <c r="Q6813" i="1"/>
  <c r="Q6877" i="1"/>
  <c r="Q7005" i="1"/>
  <c r="Q7069" i="1"/>
  <c r="Q7133" i="1"/>
  <c r="Q7348" i="1"/>
  <c r="Q7444" i="1"/>
  <c r="Q7540" i="1"/>
  <c r="Q7636" i="1"/>
  <c r="Q8354" i="1"/>
  <c r="Q8738" i="1"/>
  <c r="Q7806" i="1"/>
  <c r="Q8062" i="1"/>
  <c r="Q8235" i="1"/>
  <c r="Q8427" i="1"/>
  <c r="Q8619" i="1"/>
  <c r="Q7334" i="1"/>
  <c r="Q7430" i="1"/>
  <c r="Q7526" i="1"/>
  <c r="Q7574" i="1"/>
  <c r="Q7622" i="1"/>
  <c r="Q7974" i="1"/>
  <c r="Q8298" i="1"/>
  <c r="Q8490" i="1"/>
  <c r="Q7670" i="1"/>
  <c r="Q7718" i="1"/>
  <c r="Q8055" i="1"/>
  <c r="Q8247" i="1"/>
  <c r="Q8439" i="1"/>
  <c r="Q8535" i="1"/>
  <c r="Q8631" i="1"/>
  <c r="Q8727" i="1"/>
  <c r="Q8134" i="1"/>
  <c r="Q8614" i="1"/>
  <c r="Q8710" i="1"/>
  <c r="Q7821" i="1"/>
  <c r="Q7869" i="1"/>
  <c r="Q8238" i="1"/>
  <c r="Q8334" i="1"/>
  <c r="Q8430" i="1"/>
  <c r="Q8526" i="1"/>
  <c r="Q8209" i="1"/>
  <c r="Q8305" i="1"/>
  <c r="Q8401" i="1"/>
  <c r="Q8449" i="1"/>
  <c r="Q8497" i="1"/>
  <c r="Q8532" i="1"/>
  <c r="Q8580" i="1"/>
  <c r="Q8628" i="1"/>
  <c r="Q8676" i="1"/>
  <c r="Q8724" i="1"/>
  <c r="Q8772" i="1"/>
  <c r="Q7732" i="1"/>
  <c r="Q7827" i="1"/>
  <c r="Q7752" i="1"/>
  <c r="Q8330" i="1"/>
  <c r="Q8522" i="1"/>
  <c r="Q8714" i="1"/>
  <c r="Q7975" i="1"/>
  <c r="Q8167" i="1"/>
  <c r="Q8455" i="1"/>
  <c r="Q8551" i="1"/>
  <c r="Q8743" i="1"/>
  <c r="Q7912" i="1"/>
  <c r="Q7960" i="1"/>
  <c r="Q8008" i="1"/>
  <c r="Q8056" i="1"/>
  <c r="Q8104" i="1"/>
  <c r="Q8200" i="1"/>
  <c r="Q8248" i="1"/>
  <c r="Q8296" i="1"/>
  <c r="Q8344" i="1"/>
  <c r="Q8392" i="1"/>
  <c r="Q8440" i="1"/>
  <c r="Q8488" i="1"/>
  <c r="Q8536" i="1"/>
  <c r="Q8584" i="1"/>
  <c r="Q8632" i="1"/>
  <c r="Q8680" i="1"/>
  <c r="Q8728" i="1"/>
  <c r="Q8776" i="1"/>
  <c r="Q8262" i="1"/>
  <c r="Q8358" i="1"/>
  <c r="Q8454" i="1"/>
  <c r="Q8125" i="1"/>
  <c r="Q8123" i="1"/>
  <c r="Q7402" i="1"/>
  <c r="Q7594" i="1"/>
  <c r="Q7704" i="1"/>
  <c r="Q7899" i="1"/>
  <c r="Q8027" i="1"/>
  <c r="Q8378" i="1"/>
  <c r="Q8570" i="1"/>
  <c r="Q8762" i="1"/>
  <c r="Q7807" i="1"/>
  <c r="Q8671" i="1"/>
  <c r="Q7780" i="1"/>
  <c r="Q7828" i="1"/>
  <c r="Q7924" i="1"/>
  <c r="Q7972" i="1"/>
  <c r="Q8068" i="1"/>
  <c r="Q8116" i="1"/>
  <c r="Q8164" i="1"/>
  <c r="Q8548" i="1"/>
  <c r="Q8596" i="1"/>
  <c r="Q8644" i="1"/>
  <c r="Q8692" i="1"/>
  <c r="Q8740" i="1"/>
  <c r="Q5507" i="1"/>
  <c r="Q5555" i="1"/>
  <c r="Q5603" i="1"/>
  <c r="Q5651" i="1"/>
  <c r="Q5699" i="1"/>
  <c r="Q6035" i="1"/>
  <c r="Q6083" i="1"/>
  <c r="Q6131" i="1"/>
  <c r="Q6179" i="1"/>
  <c r="Q6227" i="1"/>
  <c r="Q6539" i="1"/>
  <c r="Q6635" i="1"/>
  <c r="Q8690" i="1"/>
  <c r="Q6594" i="1"/>
  <c r="Q6690" i="1"/>
  <c r="Q6750" i="1"/>
  <c r="Q6814" i="1"/>
  <c r="Q7006" i="1"/>
  <c r="Q7198" i="1"/>
  <c r="Q7262" i="1"/>
  <c r="Q8014" i="1"/>
  <c r="Q6521" i="1"/>
  <c r="Q6617" i="1"/>
  <c r="Q6665" i="1"/>
  <c r="Q6717" i="1"/>
  <c r="Q6781" i="1"/>
  <c r="Q6845" i="1"/>
  <c r="Q6909" i="1"/>
  <c r="Q6973" i="1"/>
  <c r="Q7037" i="1"/>
  <c r="Q7101" i="1"/>
  <c r="Q7300" i="1"/>
  <c r="Q7396" i="1"/>
  <c r="Q7492" i="1"/>
  <c r="Q7588" i="1"/>
  <c r="Q7883" i="1"/>
  <c r="Q8546" i="1"/>
  <c r="Q7151" i="1"/>
  <c r="Q7247" i="1"/>
  <c r="Q7295" i="1"/>
  <c r="Q7343" i="1"/>
  <c r="Q7487" i="1"/>
  <c r="Q7535" i="1"/>
  <c r="Q7631" i="1"/>
  <c r="Q7689" i="1"/>
  <c r="Q7870" i="1"/>
  <c r="Q8715" i="1"/>
  <c r="Q7310" i="1"/>
  <c r="Q7358" i="1"/>
  <c r="Q7406" i="1"/>
  <c r="Q7454" i="1"/>
  <c r="Q7502" i="1"/>
  <c r="Q7550" i="1"/>
  <c r="Q7598" i="1"/>
  <c r="Q7646" i="1"/>
  <c r="Q8038" i="1"/>
  <c r="Q8202" i="1"/>
  <c r="Q8394" i="1"/>
  <c r="Q7694" i="1"/>
  <c r="Q7742" i="1"/>
  <c r="Q8295" i="1"/>
  <c r="Q8487" i="1"/>
  <c r="Q8583" i="1"/>
  <c r="Q8679" i="1"/>
  <c r="Q8566" i="1"/>
  <c r="Q8662" i="1"/>
  <c r="Q8758" i="1"/>
  <c r="Q8037" i="1"/>
  <c r="Q8085" i="1"/>
  <c r="Q7784" i="1"/>
  <c r="Q7832" i="1"/>
  <c r="Q7880" i="1"/>
  <c r="Q7928" i="1"/>
  <c r="Q7976" i="1"/>
  <c r="Q8024" i="1"/>
  <c r="Q8072" i="1"/>
  <c r="Q8120" i="1"/>
  <c r="Q8168" i="1"/>
  <c r="Q8216" i="1"/>
  <c r="Q8264" i="1"/>
  <c r="Q8312" i="1"/>
  <c r="Q8360" i="1"/>
  <c r="Q8408" i="1"/>
  <c r="Q8456" i="1"/>
  <c r="Q8504" i="1"/>
  <c r="Q2025" i="1"/>
  <c r="Q1641" i="1"/>
  <c r="Q3466" i="1"/>
  <c r="Q1757" i="1"/>
  <c r="Q2141" i="1"/>
  <c r="Q336" i="1"/>
  <c r="Q432" i="1"/>
  <c r="Q528" i="1"/>
  <c r="Q624" i="1"/>
  <c r="Q720" i="1"/>
  <c r="Q816" i="1"/>
  <c r="Q912" i="1"/>
  <c r="Q1584" i="1"/>
  <c r="Q1968" i="1"/>
  <c r="Q2352" i="1"/>
  <c r="Q2496" i="1"/>
  <c r="Q3545" i="1"/>
  <c r="Q279" i="1"/>
  <c r="Q375" i="1"/>
  <c r="Q471" i="1"/>
  <c r="Q567" i="1"/>
  <c r="Q663" i="1"/>
  <c r="Q759" i="1"/>
  <c r="Q855" i="1"/>
  <c r="Q951" i="1"/>
  <c r="Q1623" i="1"/>
  <c r="Q2007" i="1"/>
  <c r="Q2391" i="1"/>
  <c r="Q2631" i="1"/>
  <c r="Q2775" i="1"/>
  <c r="Q3015" i="1"/>
  <c r="Q3159" i="1"/>
  <c r="Q5501" i="1"/>
  <c r="Q5597" i="1"/>
  <c r="Q5693" i="1"/>
  <c r="Q4056" i="1"/>
  <c r="Q5496" i="1"/>
  <c r="Q6710" i="1"/>
  <c r="Q7094" i="1"/>
  <c r="Q3303" i="1"/>
  <c r="Q3543" i="1"/>
  <c r="Q3783" i="1"/>
  <c r="Q3831" i="1"/>
  <c r="Q4167" i="1"/>
  <c r="Q4215" i="1"/>
  <c r="Q4263" i="1"/>
  <c r="Q4695" i="1"/>
  <c r="Q4743" i="1"/>
  <c r="Q4791" i="1"/>
  <c r="Q5751" i="1"/>
  <c r="Q5799" i="1"/>
  <c r="Q5847" i="1"/>
  <c r="Q5895" i="1"/>
  <c r="Q5943" i="1"/>
  <c r="Q5991" i="1"/>
  <c r="Q7264" i="1"/>
  <c r="Q6669" i="1"/>
  <c r="Q7299" i="1"/>
  <c r="Q7491" i="1"/>
  <c r="Q7695" i="1"/>
  <c r="Q7506" i="1"/>
  <c r="Q8220" i="1"/>
  <c r="Q8268" i="1"/>
  <c r="Q8316" i="1"/>
  <c r="Q8364" i="1"/>
  <c r="Q8412" i="1"/>
  <c r="Q8460" i="1"/>
  <c r="Q8508" i="1"/>
  <c r="Q169" i="1"/>
  <c r="Q2821" i="1"/>
  <c r="Q3205" i="1"/>
  <c r="Q1588" i="1"/>
  <c r="Q1684" i="1"/>
  <c r="Q1876" i="1"/>
  <c r="Q1924" i="1"/>
  <c r="Q1972" i="1"/>
  <c r="Q2068" i="1"/>
  <c r="Q2308" i="1"/>
  <c r="Q2404" i="1"/>
  <c r="Q2452" i="1"/>
  <c r="Q3926" i="1"/>
  <c r="Q5058" i="1"/>
  <c r="Q5634" i="1"/>
  <c r="Q43" i="1"/>
  <c r="Q91" i="1"/>
  <c r="Q139" i="1"/>
  <c r="Q187" i="1"/>
  <c r="Q235" i="1"/>
  <c r="Q1003" i="1"/>
  <c r="Q1099" i="1"/>
  <c r="Q1195" i="1"/>
  <c r="Q1291" i="1"/>
  <c r="Q1387" i="1"/>
  <c r="Q1483" i="1"/>
  <c r="Q1675" i="1"/>
  <c r="Q2059" i="1"/>
  <c r="Q2299" i="1"/>
  <c r="Q2539" i="1"/>
  <c r="Q2683" i="1"/>
  <c r="Q2923" i="1"/>
  <c r="Q3067" i="1"/>
  <c r="Q4414" i="1"/>
  <c r="Q4549" i="1"/>
  <c r="Q4645" i="1"/>
  <c r="Q4837" i="1"/>
  <c r="Q4933" i="1"/>
  <c r="Q3340" i="1"/>
  <c r="Q3388" i="1"/>
  <c r="Q3628" i="1"/>
  <c r="Q3868" i="1"/>
  <c r="Q3916" i="1"/>
  <c r="Q6524" i="1"/>
  <c r="Q6620" i="1"/>
  <c r="Q3835" i="1"/>
  <c r="Q4123" i="1"/>
  <c r="Q4555" i="1"/>
  <c r="Q4603" i="1"/>
  <c r="Q4651" i="1"/>
  <c r="Q7146" i="1"/>
  <c r="Q6554" i="1"/>
  <c r="Q6602" i="1"/>
  <c r="Q6953" i="1"/>
  <c r="Q7209" i="1"/>
  <c r="Q7655" i="1"/>
  <c r="Q6673" i="1"/>
  <c r="Q7015" i="1"/>
  <c r="Q7207" i="1"/>
  <c r="Q7399" i="1"/>
  <c r="Q7591" i="1"/>
  <c r="Q8023" i="1"/>
  <c r="Q8333" i="1"/>
  <c r="Q8525" i="1"/>
  <c r="Q7792" i="1"/>
  <c r="Q7840" i="1"/>
  <c r="Q7888" i="1"/>
  <c r="Q73" i="1"/>
  <c r="Q2713" i="1"/>
  <c r="Q3097" i="1"/>
  <c r="Q3778" i="1"/>
  <c r="Q1784" i="1"/>
  <c r="Q2168" i="1"/>
  <c r="Q1919" i="1"/>
  <c r="Q3350" i="1"/>
  <c r="Q4038" i="1"/>
  <c r="Q3981" i="1"/>
  <c r="Q5997" i="1"/>
  <c r="Q3968" i="1"/>
  <c r="Q4016" i="1"/>
  <c r="Q5120" i="1"/>
  <c r="Q5168" i="1"/>
  <c r="Q5216" i="1"/>
  <c r="Q6032" i="1"/>
  <c r="Q6080" i="1"/>
  <c r="Q6128" i="1"/>
  <c r="Q6176" i="1"/>
  <c r="Q6224" i="1"/>
  <c r="Q6272" i="1"/>
  <c r="Q6464" i="1"/>
  <c r="Q4031" i="1"/>
  <c r="Q8114" i="1"/>
  <c r="Q6733" i="1"/>
  <c r="Q6797" i="1"/>
  <c r="Q6861" i="1"/>
  <c r="Q6925" i="1"/>
  <c r="Q6989" i="1"/>
  <c r="Q7053" i="1"/>
  <c r="Q7117" i="1"/>
  <c r="Q7211" i="1"/>
  <c r="Q7935" i="1"/>
  <c r="Q6420" i="1"/>
  <c r="Q4323" i="1"/>
  <c r="Q7167" i="1"/>
  <c r="Q3633" i="1"/>
  <c r="Q1696" i="1"/>
  <c r="Q1792" i="1"/>
  <c r="Q2080" i="1"/>
  <c r="Q2176" i="1"/>
  <c r="Q7" i="1"/>
  <c r="Q55" i="1"/>
  <c r="Q103" i="1"/>
  <c r="Q151" i="1"/>
  <c r="Q199" i="1"/>
  <c r="Q247" i="1"/>
  <c r="Q2503" i="1"/>
  <c r="Q8658" i="1"/>
  <c r="Q5149" i="1"/>
  <c r="Q3592" i="1"/>
  <c r="Q3640" i="1"/>
  <c r="Q3880" i="1"/>
  <c r="Q3367" i="1"/>
  <c r="Q4087" i="1"/>
  <c r="Q4135" i="1"/>
  <c r="Q4375" i="1"/>
  <c r="Q4423" i="1"/>
  <c r="Q4471" i="1"/>
  <c r="Q4519" i="1"/>
  <c r="Q4567" i="1"/>
  <c r="Q4615" i="1"/>
  <c r="Q4663" i="1"/>
  <c r="Q4951" i="1"/>
  <c r="Q4999" i="1"/>
  <c r="Q5047" i="1"/>
  <c r="Q5095" i="1"/>
  <c r="Q6675" i="1"/>
  <c r="Q7723" i="1"/>
  <c r="Q6566" i="1"/>
  <c r="Q6662" i="1"/>
  <c r="Q7866" i="1"/>
  <c r="Q6493" i="1"/>
  <c r="Q8706" i="1"/>
  <c r="Q6931" i="1"/>
  <c r="Q7363" i="1"/>
  <c r="Q7555" i="1"/>
  <c r="Q8051" i="1"/>
  <c r="Q7762" i="1"/>
  <c r="Q7951" i="1"/>
  <c r="Q1992" i="1"/>
  <c r="Q2232" i="1"/>
  <c r="Q2472" i="1"/>
  <c r="Q1071" i="1"/>
  <c r="Q1167" i="1"/>
  <c r="Q1263" i="1"/>
  <c r="Q1359" i="1"/>
  <c r="Q1455" i="1"/>
  <c r="Q3826" i="1"/>
  <c r="Q6821" i="1"/>
  <c r="Q5280" i="1"/>
  <c r="Q5472" i="1"/>
  <c r="Q5520" i="1"/>
  <c r="Q5712" i="1"/>
  <c r="Q3279" i="1"/>
  <c r="Q3519" i="1"/>
  <c r="Q3567" i="1"/>
  <c r="Q3759" i="1"/>
  <c r="Q3807" i="1"/>
  <c r="Q4191" i="1"/>
  <c r="Q4671" i="1"/>
  <c r="Q4767" i="1"/>
  <c r="Q8251" i="1"/>
  <c r="Q8443" i="1"/>
  <c r="Q7683" i="1"/>
  <c r="Q7747" i="1"/>
  <c r="Q7775" i="1"/>
  <c r="Q7969" i="1"/>
  <c r="Q8065" i="1"/>
  <c r="Q8196" i="1"/>
  <c r="Q8244" i="1"/>
  <c r="Q8292" i="1"/>
  <c r="Q8340" i="1"/>
  <c r="Q8388" i="1"/>
  <c r="Q8436" i="1"/>
  <c r="Q8484" i="1"/>
  <c r="Q3501" i="1"/>
  <c r="Q986" i="1"/>
  <c r="Q890" i="1"/>
  <c r="Q794" i="1"/>
  <c r="Q698" i="1"/>
  <c r="Q602" i="1"/>
  <c r="Q506" i="1"/>
  <c r="Q410" i="1"/>
  <c r="Q314" i="1"/>
  <c r="Q2465" i="1"/>
  <c r="Q2702" i="1"/>
  <c r="Q3086" i="1"/>
  <c r="Q3477" i="1"/>
  <c r="Q2677" i="1"/>
  <c r="Q3061" i="1"/>
  <c r="Q3734" i="1"/>
  <c r="Q4386" i="1"/>
  <c r="Q4962" i="1"/>
  <c r="Q19" i="1"/>
  <c r="Q67" i="1"/>
  <c r="Q115" i="1"/>
  <c r="Q163" i="1"/>
  <c r="Q211" i="1"/>
  <c r="Q1699" i="1"/>
  <c r="Q2083" i="1"/>
  <c r="Q5038" i="1"/>
  <c r="Q5269" i="1"/>
  <c r="Q5365" i="1"/>
  <c r="Q5461" i="1"/>
  <c r="Q6325" i="1"/>
  <c r="Q6421" i="1"/>
  <c r="Q6746" i="1"/>
  <c r="Q3364" i="1"/>
  <c r="Q3844" i="1"/>
  <c r="Q3892" i="1"/>
  <c r="Q4099" i="1"/>
  <c r="Q4147" i="1"/>
  <c r="Q4579" i="1"/>
  <c r="Q4627" i="1"/>
  <c r="Q4867" i="1"/>
  <c r="Q4963" i="1"/>
  <c r="Q6530" i="1"/>
  <c r="Q6578" i="1"/>
  <c r="Q6626" i="1"/>
  <c r="Q7719" i="1"/>
  <c r="Q7183" i="1"/>
  <c r="Q7519" i="1"/>
  <c r="Q7955" i="1"/>
  <c r="Q7783" i="1"/>
  <c r="Q7829" i="1"/>
  <c r="Q7877" i="1"/>
  <c r="Q1904" i="1"/>
  <c r="Q3593" i="1"/>
  <c r="Q3959" i="1"/>
  <c r="Q4007" i="1"/>
  <c r="Q4055" i="1"/>
  <c r="Q7613" i="1"/>
  <c r="Q8158" i="1"/>
  <c r="Q8156" i="1"/>
  <c r="Q1733" i="1"/>
  <c r="Q1829" i="1"/>
  <c r="Q2117" i="1"/>
  <c r="Q276" i="1"/>
  <c r="Q372" i="1"/>
  <c r="Q468" i="1"/>
  <c r="Q564" i="1"/>
  <c r="Q660" i="1"/>
  <c r="Q756" i="1"/>
  <c r="Q852" i="1"/>
  <c r="Q948" i="1"/>
  <c r="Q2964" i="1"/>
  <c r="Q2379" i="1"/>
  <c r="Q2523" i="1"/>
  <c r="Q2763" i="1"/>
  <c r="Q2859" i="1"/>
  <c r="Q2907" i="1"/>
  <c r="Q3003" i="1"/>
  <c r="Q3147" i="1"/>
  <c r="Q3243" i="1"/>
  <c r="Q5573" i="1"/>
  <c r="Q5669" i="1"/>
  <c r="Q3420" i="1"/>
  <c r="Q3468" i="1"/>
  <c r="Q6396" i="1"/>
  <c r="Q7337" i="1"/>
  <c r="Q3291" i="1"/>
  <c r="Q3531" i="1"/>
  <c r="Q3579" i="1"/>
  <c r="Q4155" i="1"/>
  <c r="Q4251" i="1"/>
  <c r="Q4683" i="1"/>
  <c r="Q4731" i="1"/>
  <c r="Q5787" i="1"/>
  <c r="Q5883" i="1"/>
  <c r="Q5979" i="1"/>
  <c r="Q6759" i="1"/>
  <c r="Q7143" i="1"/>
  <c r="Q7335" i="1"/>
  <c r="Q7527" i="1"/>
  <c r="Q7446" i="1"/>
  <c r="Q8029" i="1"/>
  <c r="Q8221" i="1"/>
  <c r="Q942" i="1"/>
  <c r="Q846" i="1"/>
  <c r="Q750" i="1"/>
  <c r="Q654" i="1"/>
  <c r="Q558" i="1"/>
  <c r="Q462" i="1"/>
  <c r="Q366" i="1"/>
  <c r="Q270" i="1"/>
  <c r="Q945" i="1"/>
  <c r="Q849" i="1"/>
  <c r="Q753" i="1"/>
  <c r="Q657" i="1"/>
  <c r="Q561" i="1"/>
  <c r="Q465" i="1"/>
  <c r="Q369" i="1"/>
  <c r="Q273" i="1"/>
  <c r="Q2601" i="1"/>
  <c r="Q3938" i="1"/>
  <c r="Q3802" i="1"/>
  <c r="Q3658" i="1"/>
  <c r="Q6002" i="1"/>
  <c r="Q6194" i="1"/>
  <c r="Q1719" i="1"/>
  <c r="Q2103" i="1"/>
  <c r="Q2727" i="1"/>
  <c r="Q2871" i="1"/>
  <c r="Q3111" i="1"/>
  <c r="Q3255" i="1"/>
  <c r="Q3634" i="1"/>
  <c r="Q5585" i="1"/>
  <c r="Q7077" i="1"/>
  <c r="Q5174" i="1"/>
  <c r="Q6038" i="1"/>
  <c r="Q6134" i="1"/>
  <c r="Q6230" i="1"/>
  <c r="Q3869" i="1"/>
  <c r="Q4510" i="1"/>
  <c r="Q7401" i="1"/>
  <c r="Q3691" i="1"/>
  <c r="Q3739" i="1"/>
  <c r="Q3883" i="1"/>
  <c r="Q4075" i="1"/>
  <c r="Q4411" i="1"/>
  <c r="Q4459" i="1"/>
  <c r="Q4507" i="1"/>
  <c r="Q4987" i="1"/>
  <c r="Q5035" i="1"/>
  <c r="Q5083" i="1"/>
  <c r="Q7273" i="1"/>
  <c r="Q3993" i="1"/>
  <c r="Q2950" i="1"/>
  <c r="Q1773" i="1"/>
  <c r="Q3346" i="1"/>
  <c r="Q440" i="1"/>
  <c r="Q536" i="1"/>
  <c r="Q632" i="1"/>
  <c r="Q728" i="1"/>
  <c r="Q824" i="1"/>
  <c r="Q920" i="1"/>
  <c r="Q1631" i="1"/>
  <c r="Q2015" i="1"/>
  <c r="Q4657" i="1"/>
  <c r="Q5233" i="1"/>
  <c r="Q5425" i="1"/>
  <c r="Q6385" i="1"/>
  <c r="Q4326" i="1"/>
  <c r="Q4806" i="1"/>
  <c r="Q4902" i="1"/>
  <c r="Q5286" i="1"/>
  <c r="Q5382" i="1"/>
  <c r="Q5478" i="1"/>
  <c r="Q6342" i="1"/>
  <c r="Q6438" i="1"/>
  <c r="Q3789" i="1"/>
  <c r="Q4173" i="1"/>
  <c r="Q4269" i="1"/>
  <c r="Q4365" i="1"/>
  <c r="Q4749" i="1"/>
  <c r="Q3590" i="1"/>
  <c r="Q2157" i="1"/>
  <c r="Q344" i="1"/>
  <c r="Q3465" i="1"/>
  <c r="Q921" i="1"/>
  <c r="Q825" i="1"/>
  <c r="Q729" i="1"/>
  <c r="Q633" i="1"/>
  <c r="Q537" i="1"/>
  <c r="Q441" i="1"/>
  <c r="Q345" i="1"/>
  <c r="Q3610" i="1"/>
  <c r="Q1685" i="1"/>
  <c r="Q2069" i="1"/>
  <c r="Q2453" i="1"/>
  <c r="Q1063" i="1"/>
  <c r="Q1159" i="1"/>
  <c r="Q1447" i="1"/>
  <c r="Q1543" i="1"/>
  <c r="Q1927" i="1"/>
  <c r="Q2599" i="1"/>
  <c r="Q3688" i="1"/>
  <c r="Q6644" i="1"/>
  <c r="Q5527" i="1"/>
  <c r="Q1597" i="1"/>
  <c r="Q2845" i="1"/>
  <c r="Q3229" i="1"/>
  <c r="Q6885" i="1"/>
  <c r="Q1255" i="1"/>
  <c r="Q1351" i="1"/>
  <c r="Q2407" i="1"/>
  <c r="Q2935" i="1"/>
  <c r="Q4689" i="1"/>
  <c r="Q4093" i="1"/>
  <c r="Q4573" i="1"/>
  <c r="Q3736" i="1"/>
  <c r="Q6548" i="1"/>
  <c r="Q4855" i="1"/>
  <c r="Q1850" i="1"/>
  <c r="Q241" i="1"/>
  <c r="Q898" i="1"/>
  <c r="Q802" i="1"/>
  <c r="Q610" i="1"/>
  <c r="Q514" i="1"/>
  <c r="Q418" i="1"/>
  <c r="Q322" i="1"/>
  <c r="Q3370" i="1"/>
  <c r="Q6026" i="1"/>
  <c r="Q1613" i="1"/>
  <c r="Q1709" i="1"/>
  <c r="Q1997" i="1"/>
  <c r="Q2093" i="1"/>
  <c r="Q4585" i="1"/>
  <c r="Q5353" i="1"/>
  <c r="Q6313" i="1"/>
  <c r="Q1080" i="1"/>
  <c r="Q1176" i="1"/>
  <c r="Q1272" i="1"/>
  <c r="Q1368" i="1"/>
  <c r="Q1464" i="1"/>
  <c r="Q3305" i="1"/>
  <c r="Q5138" i="1"/>
  <c r="Q6908" i="1"/>
  <c r="Q2378" i="1"/>
  <c r="Q3686" i="1"/>
  <c r="Q49" i="1"/>
  <c r="Q3017" i="1"/>
  <c r="Q1981" i="1"/>
  <c r="Q994" i="1"/>
  <c r="Q706" i="1"/>
  <c r="Q1465" i="1"/>
  <c r="Q1369" i="1"/>
  <c r="Q1273" i="1"/>
  <c r="Q1177" i="1"/>
  <c r="Q1081" i="1"/>
  <c r="Q217" i="1"/>
  <c r="Q121" i="1"/>
  <c r="Q25" i="1"/>
  <c r="Q4153" i="1"/>
  <c r="Q2581" i="1"/>
  <c r="Q2965" i="1"/>
  <c r="Q4233" i="1"/>
  <c r="Q5114" i="1"/>
  <c r="Q7056" i="1"/>
  <c r="Q3513" i="1"/>
  <c r="Q6536" i="1"/>
  <c r="Q145" i="1"/>
  <c r="Q978" i="1"/>
  <c r="Q882" i="1"/>
  <c r="Q786" i="1"/>
  <c r="Q690" i="1"/>
  <c r="Q594" i="1"/>
  <c r="Q498" i="1"/>
  <c r="Q402" i="1"/>
  <c r="Q306" i="1"/>
  <c r="Q2710" i="1"/>
  <c r="Q3094" i="1"/>
  <c r="Q3978" i="1"/>
  <c r="Q6218" i="1"/>
  <c r="Q2309" i="1"/>
  <c r="Q5688" i="1"/>
  <c r="Q6481" i="1"/>
  <c r="Q7240" i="1"/>
  <c r="Q6823" i="1"/>
  <c r="Q7303" i="1"/>
  <c r="Q7495" i="1"/>
  <c r="Q7720" i="1"/>
  <c r="Q7927" i="1"/>
  <c r="Q8119" i="1"/>
  <c r="Q8102" i="1"/>
  <c r="Q7853" i="1"/>
  <c r="Q8093" i="1"/>
  <c r="Q8237" i="1"/>
  <c r="Q8429" i="1"/>
  <c r="Q6416" i="1"/>
  <c r="Q3983" i="1"/>
  <c r="Q4079" i="1"/>
  <c r="Q6830" i="1"/>
  <c r="Q7022" i="1"/>
  <c r="Q8078" i="1"/>
  <c r="Q8030" i="1"/>
  <c r="Q8385" i="1"/>
  <c r="Q8180" i="1"/>
  <c r="Q8564" i="1"/>
  <c r="Q8612" i="1"/>
  <c r="Q8660" i="1"/>
  <c r="Q8708" i="1"/>
  <c r="Q8756" i="1"/>
  <c r="Q4105" i="1"/>
  <c r="Q5305" i="1"/>
  <c r="Q6265" i="1"/>
  <c r="Q6457" i="1"/>
  <c r="Q1740" i="1"/>
  <c r="Q2124" i="1"/>
  <c r="Q2220" i="1"/>
  <c r="Q2364" i="1"/>
  <c r="Q2652" i="1"/>
  <c r="Q3690" i="1"/>
  <c r="Q6050" i="1"/>
  <c r="Q6242" i="1"/>
  <c r="Q6780" i="1"/>
  <c r="Q1011" i="1"/>
  <c r="Q1107" i="1"/>
  <c r="Q1203" i="1"/>
  <c r="Q1299" i="1"/>
  <c r="Q1395" i="1"/>
  <c r="Q1491" i="1"/>
  <c r="Q1587" i="1"/>
  <c r="Q1971" i="1"/>
  <c r="Q2499" i="1"/>
  <c r="Q5633" i="1"/>
  <c r="Q5102" i="1"/>
  <c r="Q5198" i="1"/>
  <c r="Q6062" i="1"/>
  <c r="Q6158" i="1"/>
  <c r="Q4757" i="1"/>
  <c r="Q4853" i="1"/>
  <c r="Q4949" i="1"/>
  <c r="Q6101" i="1"/>
  <c r="Q3396" i="1"/>
  <c r="Q3444" i="1"/>
  <c r="Q4164" i="1"/>
  <c r="Q4212" i="1"/>
  <c r="Q4260" i="1"/>
  <c r="Q4452" i="1"/>
  <c r="Q4500" i="1"/>
  <c r="Q4980" i="1"/>
  <c r="Q5028" i="1"/>
  <c r="Q5076" i="1"/>
  <c r="Q5124" i="1"/>
  <c r="Q6276" i="1"/>
  <c r="Q6324" i="1"/>
  <c r="Q6372" i="1"/>
  <c r="Q6468" i="1"/>
  <c r="Q6870" i="1"/>
  <c r="Q6998" i="1"/>
  <c r="Q7982" i="1"/>
  <c r="Q3699" i="1"/>
  <c r="Q3747" i="1"/>
  <c r="Q3795" i="1"/>
  <c r="Q4083" i="1"/>
  <c r="Q4371" i="1"/>
  <c r="Q4803" i="1"/>
  <c r="Q4851" i="1"/>
  <c r="Q4899" i="1"/>
  <c r="Q4947" i="1"/>
  <c r="Q6291" i="1"/>
  <c r="Q6339" i="1"/>
  <c r="Q6387" i="1"/>
  <c r="Q6435" i="1"/>
  <c r="Q6514" i="1"/>
  <c r="Q8099" i="1"/>
  <c r="Q6738" i="1"/>
  <c r="Q6802" i="1"/>
  <c r="Q6866" i="1"/>
  <c r="Q6930" i="1"/>
  <c r="Q6994" i="1"/>
  <c r="Q7058" i="1"/>
  <c r="Q7122" i="1"/>
  <c r="Q7186" i="1"/>
  <c r="Q7739" i="1"/>
  <c r="Q7455" i="1"/>
  <c r="Q7711" i="1"/>
  <c r="Q7786" i="1"/>
  <c r="Q8042" i="1"/>
  <c r="Q7667" i="1"/>
  <c r="Q7954" i="1"/>
  <c r="Q7847" i="1"/>
  <c r="Q7485" i="1"/>
  <c r="Q7687" i="1"/>
  <c r="Q7192" i="1"/>
  <c r="Q7749" i="1"/>
  <c r="Q7267" i="1"/>
  <c r="Q7459" i="1"/>
  <c r="Q7716" i="1"/>
  <c r="Q7378" i="1"/>
  <c r="Q7522" i="1"/>
  <c r="Q7835" i="1"/>
  <c r="Q8091" i="1"/>
  <c r="Q8143" i="1"/>
  <c r="Q8126" i="1"/>
  <c r="Q3622" i="1"/>
  <c r="Q2290" i="1"/>
  <c r="Q5162" i="1"/>
  <c r="Q2833" i="1"/>
  <c r="Q3217" i="1"/>
  <c r="Q6362" i="1"/>
  <c r="Q1893" i="1"/>
  <c r="Q2469" i="1"/>
  <c r="Q2565" i="1"/>
  <c r="Q2853" i="1"/>
  <c r="Q3237" i="1"/>
  <c r="Q3586" i="1"/>
  <c r="Q164" i="1"/>
  <c r="Q212" i="1"/>
  <c r="Q1604" i="1"/>
  <c r="Q1652" i="1"/>
  <c r="Q1988" i="1"/>
  <c r="Q2036" i="1"/>
  <c r="Q3489" i="1"/>
  <c r="Q5122" i="1"/>
  <c r="Q1835" i="1"/>
  <c r="Q1883" i="1"/>
  <c r="Q2315" i="1"/>
  <c r="Q2459" i="1"/>
  <c r="Q3374" i="1"/>
  <c r="Q4129" i="1"/>
  <c r="Q5281" i="1"/>
  <c r="Q5473" i="1"/>
  <c r="Q6433" i="1"/>
  <c r="Q4350" i="1"/>
  <c r="Q4830" i="1"/>
  <c r="Q4926" i="1"/>
  <c r="Q5118" i="1"/>
  <c r="Q5790" i="1"/>
  <c r="Q5886" i="1"/>
  <c r="Q5982" i="1"/>
  <c r="Q3813" i="1"/>
  <c r="Q4197" i="1"/>
  <c r="Q4677" i="1"/>
  <c r="Q4773" i="1"/>
  <c r="Q5157" i="1"/>
  <c r="Q6117" i="1"/>
  <c r="Q3356" i="1"/>
  <c r="Q3500" i="1"/>
  <c r="Q3836" i="1"/>
  <c r="Q3884" i="1"/>
  <c r="Q3980" i="1"/>
  <c r="Q4412" i="1"/>
  <c r="Q4460" i="1"/>
  <c r="Q4508" i="1"/>
  <c r="Q4652" i="1"/>
  <c r="Q5516" i="1"/>
  <c r="Q5612" i="1"/>
  <c r="Q5708" i="1"/>
  <c r="Q1839" i="1"/>
  <c r="Q2751" i="1"/>
  <c r="Q2991" i="1"/>
  <c r="Q3135" i="1"/>
  <c r="Q5489" i="1"/>
  <c r="Q5681" i="1"/>
  <c r="Q5126" i="1"/>
  <c r="Q5222" i="1"/>
  <c r="Q6086" i="1"/>
  <c r="Q6182" i="1"/>
  <c r="Q8003" i="1"/>
  <c r="Q6981" i="1"/>
  <c r="Q4032" i="1"/>
  <c r="Q4080" i="1"/>
  <c r="Q5232" i="1"/>
  <c r="Q5328" i="1"/>
  <c r="Q5376" i="1"/>
  <c r="Q5424" i="1"/>
  <c r="Q5616" i="1"/>
  <c r="Q3951" i="1"/>
  <c r="Q5919" i="1"/>
  <c r="Q7907" i="1"/>
  <c r="Q6645" i="1"/>
  <c r="Q7467" i="1"/>
  <c r="Q8159" i="1"/>
  <c r="Q7921" i="1"/>
  <c r="Q8017" i="1"/>
  <c r="Q8113" i="1"/>
  <c r="Q5561" i="1"/>
  <c r="Q1036" i="1"/>
  <c r="Q1132" i="1"/>
  <c r="Q1228" i="1"/>
  <c r="Q1324" i="1"/>
  <c r="Q1420" i="1"/>
  <c r="Q1516" i="1"/>
  <c r="Q1564" i="1"/>
  <c r="Q1756" i="1"/>
  <c r="Q1804" i="1"/>
  <c r="Q1948" i="1"/>
  <c r="Q2140" i="1"/>
  <c r="Q2188" i="1"/>
  <c r="Q2284" i="1"/>
  <c r="Q2332" i="1"/>
  <c r="Q2428" i="1"/>
  <c r="Q2524" i="1"/>
  <c r="Q1747" i="1"/>
  <c r="Q1795" i="1"/>
  <c r="Q2131" i="1"/>
  <c r="Q2179" i="1"/>
  <c r="Q2275" i="1"/>
  <c r="Q2371" i="1"/>
  <c r="Q2515" i="1"/>
  <c r="Q2659" i="1"/>
  <c r="Q2755" i="1"/>
  <c r="Q2803" i="1"/>
  <c r="Q2899" i="1"/>
  <c r="Q3043" i="1"/>
  <c r="Q3139" i="1"/>
  <c r="Q3187" i="1"/>
  <c r="Q4161" i="1"/>
  <c r="Q4737" i="1"/>
  <c r="Q6897" i="1"/>
  <c r="Q4117" i="1"/>
  <c r="Q4597" i="1"/>
  <c r="Q3604" i="1"/>
  <c r="Q3652" i="1"/>
  <c r="Q4564" i="1"/>
  <c r="Q4708" i="1"/>
  <c r="Q4756" i="1"/>
  <c r="Q6486" i="1"/>
  <c r="Q6572" i="1"/>
  <c r="Q3283" i="1"/>
  <c r="Q3427" i="1"/>
  <c r="Q3523" i="1"/>
  <c r="Q3667" i="1"/>
  <c r="Q3715" i="1"/>
  <c r="Q3859" i="1"/>
  <c r="Q3907" i="1"/>
  <c r="Q4435" i="1"/>
  <c r="Q4483" i="1"/>
  <c r="Q4531" i="1"/>
  <c r="Q4819" i="1"/>
  <c r="Q4915" i="1"/>
  <c r="Q5011" i="1"/>
  <c r="Q5059" i="1"/>
  <c r="Q5251" i="1"/>
  <c r="Q5299" i="1"/>
  <c r="Q5347" i="1"/>
  <c r="Q5395" i="1"/>
  <c r="Q5443" i="1"/>
  <c r="Q5779" i="1"/>
  <c r="Q5875" i="1"/>
  <c r="Q5923" i="1"/>
  <c r="Q5971" i="1"/>
  <c r="Q6674" i="1"/>
  <c r="Q6697" i="1"/>
  <c r="Q6760" i="1"/>
  <c r="Q7016" i="1"/>
  <c r="Q7144" i="1"/>
  <c r="Q8054" i="1"/>
  <c r="Q7327" i="1"/>
  <c r="Q7294" i="1"/>
  <c r="Q7342" i="1"/>
  <c r="Q7390" i="1"/>
  <c r="Q7486" i="1"/>
  <c r="Q7582" i="1"/>
  <c r="Q7630" i="1"/>
  <c r="Q8138" i="1"/>
  <c r="Q7678" i="1"/>
  <c r="Q7726" i="1"/>
  <c r="Q7768" i="1"/>
  <c r="Q7816" i="1"/>
  <c r="Q7864" i="1"/>
  <c r="Q4177" i="1"/>
  <c r="Q4561" i="1"/>
  <c r="Q5329" i="1"/>
  <c r="Q6289" i="1"/>
  <c r="Q4854" i="1"/>
  <c r="Q4950" i="1"/>
  <c r="Q5238" i="1"/>
  <c r="Q5334" i="1"/>
  <c r="Q5430" i="1"/>
  <c r="Q6294" i="1"/>
  <c r="Q6390" i="1"/>
  <c r="Q4221" i="1"/>
  <c r="Q4317" i="1"/>
  <c r="Q4701" i="1"/>
  <c r="Q6296" i="1"/>
  <c r="Q7384" i="1"/>
  <c r="Q7576" i="1"/>
  <c r="Q6734" i="1"/>
  <c r="Q7118" i="1"/>
  <c r="Q6701" i="1"/>
  <c r="Q6765" i="1"/>
  <c r="Q6829" i="1"/>
  <c r="Q6893" i="1"/>
  <c r="Q6957" i="1"/>
  <c r="Q7021" i="1"/>
  <c r="Q7085" i="1"/>
  <c r="Q7331" i="1"/>
  <c r="Q7523" i="1"/>
  <c r="Q7346" i="1"/>
  <c r="Q7634" i="1"/>
  <c r="Q8006" i="1"/>
  <c r="Q7785" i="1"/>
  <c r="Q8540" i="1"/>
  <c r="Q8588" i="1"/>
  <c r="Q8636" i="1"/>
  <c r="Q8684" i="1"/>
  <c r="Q8732" i="1"/>
  <c r="Q8780" i="1"/>
  <c r="Q5401" i="1"/>
  <c r="Q6361" i="1"/>
  <c r="Q1860" i="1"/>
  <c r="Q2340" i="1"/>
  <c r="Q2484" i="1"/>
  <c r="Q2820" i="1"/>
  <c r="Q3204" i="1"/>
  <c r="Q3329" i="1"/>
  <c r="Q3754" i="1"/>
  <c r="Q5186" i="1"/>
  <c r="Q6146" i="1"/>
  <c r="Q7036" i="1"/>
  <c r="Q1563" i="1"/>
  <c r="Q1851" i="1"/>
  <c r="Q1899" i="1"/>
  <c r="Q1947" i="1"/>
  <c r="Q2235" i="1"/>
  <c r="Q2475" i="1"/>
  <c r="Q5537" i="1"/>
  <c r="Q5729" i="1"/>
  <c r="Q3998" i="1"/>
  <c r="Q4805" i="1"/>
  <c r="Q4901" i="1"/>
  <c r="Q6789" i="1"/>
  <c r="Q4188" i="1"/>
  <c r="Q4236" i="1"/>
  <c r="Q4428" i="1"/>
  <c r="Q4476" i="1"/>
  <c r="Q4524" i="1"/>
  <c r="Q5004" i="1"/>
  <c r="Q5052" i="1"/>
  <c r="Q6300" i="1"/>
  <c r="Q6806" i="1"/>
  <c r="Q7062" i="1"/>
  <c r="Q7190" i="1"/>
  <c r="Q7529" i="1"/>
  <c r="Q3675" i="1"/>
  <c r="Q3723" i="1"/>
  <c r="Q3771" i="1"/>
  <c r="Q3819" i="1"/>
  <c r="Q4011" i="1"/>
  <c r="Q4203" i="1"/>
  <c r="Q4299" i="1"/>
  <c r="Q4347" i="1"/>
  <c r="Q4395" i="1"/>
  <c r="Q4779" i="1"/>
  <c r="Q4827" i="1"/>
  <c r="Q4875" i="1"/>
  <c r="Q4923" i="1"/>
  <c r="Q5499" i="1"/>
  <c r="Q5547" i="1"/>
  <c r="Q5595" i="1"/>
  <c r="Q5643" i="1"/>
  <c r="Q5691" i="1"/>
  <c r="Q6612" i="1"/>
  <c r="Q3879" i="1"/>
  <c r="Q7779" i="1"/>
  <c r="Q6850" i="1"/>
  <c r="Q7042" i="1"/>
  <c r="Q7170" i="1"/>
  <c r="Q7234" i="1"/>
  <c r="Q7308" i="1"/>
  <c r="Q7500" i="1"/>
  <c r="Q6723" i="1"/>
  <c r="Q6819" i="1"/>
  <c r="Q6867" i="1"/>
  <c r="Q6915" i="1"/>
  <c r="Q6963" i="1"/>
  <c r="Q7011" i="1"/>
  <c r="Q7059" i="1"/>
  <c r="Q7107" i="1"/>
  <c r="Q7203" i="1"/>
  <c r="Q7347" i="1"/>
  <c r="Q7395" i="1"/>
  <c r="Q7539" i="1"/>
  <c r="Q7587" i="1"/>
  <c r="Q7882" i="1"/>
  <c r="Q8155" i="1"/>
  <c r="Q8347" i="1"/>
  <c r="Q7314" i="1"/>
  <c r="Q7458" i="1"/>
  <c r="Q7602" i="1"/>
  <c r="Q7651" i="1"/>
  <c r="Q7715" i="1"/>
  <c r="Q7922" i="1"/>
  <c r="Q8218" i="1"/>
  <c r="Q8410" i="1"/>
  <c r="Q7698" i="1"/>
  <c r="Q7823" i="1"/>
  <c r="Q8190" i="1"/>
  <c r="Q8286" i="1"/>
  <c r="Q8382" i="1"/>
  <c r="Q8478" i="1"/>
  <c r="Q8574" i="1"/>
  <c r="Q8670" i="1"/>
  <c r="Q8766" i="1"/>
  <c r="Q7945" i="1"/>
  <c r="Q7993" i="1"/>
  <c r="Q8041" i="1"/>
  <c r="Q8137" i="1"/>
  <c r="Q8233" i="1"/>
  <c r="Q8329" i="1"/>
  <c r="Q8425" i="1"/>
  <c r="Q8521" i="1"/>
  <c r="Q8569" i="1"/>
  <c r="Q8617" i="1"/>
  <c r="Q8665" i="1"/>
  <c r="Q8713" i="1"/>
  <c r="Q8761" i="1"/>
  <c r="Q7836" i="1"/>
  <c r="Q7884" i="1"/>
  <c r="Q8149" i="1"/>
  <c r="Q8232" i="1"/>
  <c r="Q8280" i="1"/>
  <c r="Q8328" i="1"/>
  <c r="Q8376" i="1"/>
  <c r="Q8424" i="1"/>
  <c r="Q8472" i="1"/>
  <c r="Q8520" i="1"/>
  <c r="Q6428" i="1"/>
  <c r="Q6652" i="1"/>
  <c r="Q3371" i="1"/>
  <c r="Q3947" i="1"/>
  <c r="Q4283" i="1"/>
  <c r="Q4331" i="1"/>
  <c r="Q4379" i="1"/>
  <c r="Q4427" i="1"/>
  <c r="Q4475" i="1"/>
  <c r="Q4523" i="1"/>
  <c r="Q5003" i="1"/>
  <c r="Q5051" i="1"/>
  <c r="Q5099" i="1"/>
  <c r="Q5483" i="1"/>
  <c r="Q5531" i="1"/>
  <c r="Q5579" i="1"/>
  <c r="Q5627" i="1"/>
  <c r="Q5675" i="1"/>
  <c r="Q5723" i="1"/>
  <c r="Q7336" i="1"/>
  <c r="Q7528" i="1"/>
  <c r="Q6522" i="1"/>
  <c r="Q6570" i="1"/>
  <c r="Q6618" i="1"/>
  <c r="Q6782" i="1"/>
  <c r="Q6974" i="1"/>
  <c r="Q7397" i="1"/>
  <c r="Q7589" i="1"/>
  <c r="Q8547" i="1"/>
  <c r="Q6545" i="1"/>
  <c r="Q6689" i="1"/>
  <c r="Q7197" i="1"/>
  <c r="Q8011" i="1"/>
  <c r="Q7175" i="1"/>
  <c r="Q7223" i="1"/>
  <c r="Q7271" i="1"/>
  <c r="Q7319" i="1"/>
  <c r="Q7367" i="1"/>
  <c r="Q7415" i="1"/>
  <c r="Q7463" i="1"/>
  <c r="Q7511" i="1"/>
  <c r="Q7559" i="1"/>
  <c r="Q7607" i="1"/>
  <c r="Q7934" i="1"/>
  <c r="Q7677" i="1"/>
  <c r="Q7846" i="1"/>
  <c r="Q7767" i="1"/>
  <c r="Q7773" i="1"/>
  <c r="Q7917" i="1"/>
  <c r="Q8013" i="1"/>
  <c r="Q8061" i="1"/>
  <c r="Q8109" i="1"/>
  <c r="Q8157" i="1"/>
  <c r="Q8205" i="1"/>
  <c r="Q8253" i="1"/>
  <c r="Q8301" i="1"/>
  <c r="Q8349" i="1"/>
  <c r="Q8397" i="1"/>
  <c r="Q8445" i="1"/>
  <c r="Q8493" i="1"/>
  <c r="Q8541" i="1"/>
  <c r="Q8589" i="1"/>
  <c r="Q8637" i="1"/>
  <c r="Q8685" i="1"/>
  <c r="Q8733" i="1"/>
  <c r="Q8781" i="1"/>
  <c r="Q7904" i="1"/>
  <c r="Q7952" i="1"/>
  <c r="Q8000" i="1"/>
  <c r="Q8048" i="1"/>
  <c r="Q8096" i="1"/>
  <c r="Q8144" i="1"/>
  <c r="Q8192" i="1"/>
  <c r="Q8240" i="1"/>
  <c r="Q8288" i="1"/>
  <c r="Q8336" i="1"/>
  <c r="Q8384" i="1"/>
  <c r="Q8432" i="1"/>
  <c r="Q8480" i="1"/>
  <c r="Q8528" i="1"/>
  <c r="Q8576" i="1"/>
  <c r="Q8624" i="1"/>
  <c r="Q8672" i="1"/>
  <c r="Q8720" i="1"/>
  <c r="Q8768" i="1"/>
  <c r="Q6267" i="1"/>
  <c r="Q6315" i="1"/>
  <c r="Q6363" i="1"/>
  <c r="Q6411" i="1"/>
  <c r="Q6459" i="1"/>
  <c r="Q7894" i="1"/>
  <c r="Q6740" i="1"/>
  <c r="Q6804" i="1"/>
  <c r="Q6868" i="1"/>
  <c r="Q6932" i="1"/>
  <c r="Q6996" i="1"/>
  <c r="Q7060" i="1"/>
  <c r="Q7124" i="1"/>
  <c r="Q6855" i="1"/>
  <c r="Q6903" i="1"/>
  <c r="Q6951" i="1"/>
  <c r="Q7047" i="1"/>
  <c r="Q7239" i="1"/>
  <c r="Q7431" i="1"/>
  <c r="Q7623" i="1"/>
  <c r="Q7679" i="1"/>
  <c r="Q7743" i="1"/>
  <c r="Q7850" i="1"/>
  <c r="Q8107" i="1"/>
  <c r="Q8491" i="1"/>
  <c r="Q7763" i="1"/>
  <c r="Q7799" i="1"/>
  <c r="Q7895" i="1"/>
  <c r="Q8413" i="1"/>
  <c r="Q8557" i="1"/>
  <c r="Q8605" i="1"/>
  <c r="Q8653" i="1"/>
  <c r="Q8701" i="1"/>
  <c r="Q8749" i="1"/>
  <c r="Q7920" i="1"/>
  <c r="Q7968" i="1"/>
  <c r="Q8016" i="1"/>
  <c r="Q8064" i="1"/>
  <c r="Q8112" i="1"/>
  <c r="Q8208" i="1"/>
  <c r="Q8256" i="1"/>
  <c r="Q8304" i="1"/>
  <c r="Q8352" i="1"/>
  <c r="Q8400" i="1"/>
  <c r="Q8448" i="1"/>
  <c r="Q8496" i="1"/>
  <c r="Q3334" i="1"/>
  <c r="Q3430" i="1"/>
  <c r="Q3399" i="1"/>
  <c r="Q3447" i="1"/>
  <c r="Q4407" i="1"/>
  <c r="Q7510" i="1"/>
  <c r="Q5763" i="1"/>
  <c r="Q7282" i="1"/>
  <c r="Q3707" i="1"/>
  <c r="Q3048" i="1"/>
  <c r="Q3821" i="1"/>
  <c r="Q6288" i="1"/>
  <c r="Q6384" i="1"/>
  <c r="Q6480" i="1"/>
  <c r="Q3423" i="1"/>
  <c r="Q4047" i="1"/>
  <c r="Q7766" i="1"/>
  <c r="Q7275" i="1"/>
  <c r="Q2672" i="1"/>
  <c r="Q5046" i="1"/>
  <c r="Q4034" i="1"/>
  <c r="Q4286" i="1"/>
  <c r="Q3915" i="1"/>
  <c r="Q3683" i="1"/>
  <c r="Q3731" i="1"/>
  <c r="Q4883" i="1"/>
  <c r="Q182" i="1"/>
  <c r="Q2262" i="1"/>
  <c r="Q2550" i="1"/>
  <c r="Q2934" i="1"/>
  <c r="Q2621" i="1"/>
  <c r="Q3737" i="1"/>
  <c r="Q6025" i="1"/>
  <c r="Q6217" i="1"/>
  <c r="Q288" i="1"/>
  <c r="Q384" i="1"/>
  <c r="Q480" i="1"/>
  <c r="Q576" i="1"/>
  <c r="Q672" i="1"/>
  <c r="Q768" i="1"/>
  <c r="Q864" i="1"/>
  <c r="Q960" i="1"/>
  <c r="Q2688" i="1"/>
  <c r="Q2928" i="1"/>
  <c r="Q3072" i="1"/>
  <c r="Q5234" i="1"/>
  <c r="Q5426" i="1"/>
  <c r="Q6386" i="1"/>
  <c r="Q2482" i="1"/>
  <c r="Q1882" i="1"/>
  <c r="Q3186" i="1"/>
  <c r="Q2802" i="1"/>
  <c r="Q2418" i="1"/>
  <c r="Q2014" i="1"/>
  <c r="Q1630" i="1"/>
  <c r="Q170" i="1"/>
  <c r="Q74" i="1"/>
  <c r="Q7521" i="1"/>
  <c r="Q3381" i="1"/>
  <c r="Q2725" i="1"/>
  <c r="Q3109" i="1"/>
  <c r="Q4809" i="1"/>
  <c r="Q5081" i="1"/>
  <c r="Q254" i="1"/>
  <c r="Q158" i="1"/>
  <c r="Q62" i="1"/>
  <c r="Q5002" i="1"/>
  <c r="Q1688" i="1"/>
  <c r="Q1880" i="1"/>
  <c r="Q1928" i="1"/>
  <c r="Q1976" i="1"/>
  <c r="Q2072" i="1"/>
  <c r="Q2264" i="1"/>
  <c r="Q2312" i="1"/>
  <c r="Q2408" i="1"/>
  <c r="Q2456" i="1"/>
  <c r="Q2504" i="1"/>
  <c r="Q2648" i="1"/>
  <c r="Q2888" i="1"/>
  <c r="Q3032" i="1"/>
  <c r="Q3369" i="1"/>
  <c r="Q3937" i="1"/>
  <c r="Q335" i="1"/>
  <c r="Q431" i="1"/>
  <c r="Q527" i="1"/>
  <c r="Q623" i="1"/>
  <c r="Q719" i="1"/>
  <c r="Q815" i="1"/>
  <c r="Q911" i="1"/>
  <c r="Q3114" i="1"/>
  <c r="Q2730" i="1"/>
  <c r="Q3793" i="1"/>
  <c r="Q2362" i="1"/>
  <c r="Q2286" i="1"/>
  <c r="Q2382" i="1"/>
  <c r="Q2670" i="1"/>
  <c r="Q3054" i="1"/>
  <c r="Q5113" i="1"/>
  <c r="Q6073" i="1"/>
  <c r="Q300" i="1"/>
  <c r="Q396" i="1"/>
  <c r="Q492" i="1"/>
  <c r="Q588" i="1"/>
  <c r="Q684" i="1"/>
  <c r="Q780" i="1"/>
  <c r="Q876" i="1"/>
  <c r="Q972" i="1"/>
  <c r="Q1836" i="1"/>
  <c r="Q5282" i="1"/>
  <c r="Q5474" i="1"/>
  <c r="Q6434" i="1"/>
  <c r="Q3358" i="1"/>
  <c r="Q5486" i="1"/>
  <c r="Q5582" i="1"/>
  <c r="Q5678" i="1"/>
  <c r="Q3429" i="1"/>
  <c r="Q5320" i="1"/>
  <c r="Q5416" i="1"/>
  <c r="Q3511" i="1"/>
  <c r="Q3090" i="1"/>
  <c r="Q1393" i="1"/>
  <c r="Q1009" i="1"/>
  <c r="Q242" i="1"/>
  <c r="Q2749" i="1"/>
  <c r="Q535" i="1"/>
  <c r="Q823" i="1"/>
  <c r="Q919" i="1"/>
  <c r="Q38" i="1"/>
  <c r="Q1586" i="1"/>
  <c r="Q3066" i="1"/>
  <c r="Q2682" i="1"/>
  <c r="Q2298" i="1"/>
  <c r="Q2102" i="1"/>
  <c r="Q1718" i="1"/>
  <c r="Q1482" i="1"/>
  <c r="Q1386" i="1"/>
  <c r="Q1290" i="1"/>
  <c r="Q1194" i="1"/>
  <c r="Q1098" i="1"/>
  <c r="Q1002" i="1"/>
  <c r="Q3025" i="1"/>
  <c r="Q2590" i="1"/>
  <c r="Q2372" i="1"/>
  <c r="Q2516" i="1"/>
  <c r="Q2756" i="1"/>
  <c r="Q2900" i="1"/>
  <c r="Q3140" i="1"/>
  <c r="Q3585" i="1"/>
  <c r="Q3713" i="1"/>
  <c r="Q3970" i="1"/>
  <c r="Q347" i="1"/>
  <c r="Q443" i="1"/>
  <c r="Q539" i="1"/>
  <c r="Q635" i="1"/>
  <c r="Q731" i="1"/>
  <c r="Q827" i="1"/>
  <c r="Q923" i="1"/>
  <c r="Q2699" i="1"/>
  <c r="Q2843" i="1"/>
  <c r="Q3083" i="1"/>
  <c r="Q3227" i="1"/>
  <c r="Q3689" i="1"/>
  <c r="Q3817" i="1"/>
  <c r="Q6049" i="1"/>
  <c r="Q6241" i="1"/>
  <c r="Q6778" i="1"/>
  <c r="Q1297" i="1"/>
  <c r="Q50" i="1"/>
  <c r="Q343" i="1"/>
  <c r="Q727" i="1"/>
  <c r="Q4456" i="1"/>
  <c r="Q134" i="1"/>
  <c r="Q2406" i="1"/>
  <c r="Q2598" i="1"/>
  <c r="Q2790" i="1"/>
  <c r="Q3174" i="1"/>
  <c r="Q3609" i="1"/>
  <c r="Q5161" i="1"/>
  <c r="Q6121" i="1"/>
  <c r="Q6970" i="1"/>
  <c r="Q1704" i="1"/>
  <c r="Q2088" i="1"/>
  <c r="Q5330" i="1"/>
  <c r="Q6290" i="1"/>
  <c r="Q2706" i="1"/>
  <c r="Q3769" i="1"/>
  <c r="Q439" i="1"/>
  <c r="Q4504" i="1"/>
  <c r="Q230" i="1"/>
  <c r="Q5098" i="1"/>
  <c r="Q1970" i="1"/>
  <c r="Q2218" i="1"/>
  <c r="Q218" i="1"/>
  <c r="Q122" i="1"/>
  <c r="Q26" i="1"/>
  <c r="Q2657" i="1"/>
  <c r="Q2869" i="1"/>
  <c r="Q3253" i="1"/>
  <c r="Q1660" i="1"/>
  <c r="Q2044" i="1"/>
  <c r="Q1201" i="1"/>
  <c r="Q631" i="1"/>
  <c r="Q977" i="1"/>
  <c r="Q785" i="1"/>
  <c r="Q593" i="1"/>
  <c r="Q305" i="1"/>
  <c r="Q1712" i="1"/>
  <c r="Q1760" i="1"/>
  <c r="Q1808" i="1"/>
  <c r="Q2096" i="1"/>
  <c r="Q2144" i="1"/>
  <c r="Q2192" i="1"/>
  <c r="Q2288" i="1"/>
  <c r="Q2336" i="1"/>
  <c r="Q2384" i="1"/>
  <c r="Q2432" i="1"/>
  <c r="Q2528" i="1"/>
  <c r="Q2768" i="1"/>
  <c r="Q2912" i="1"/>
  <c r="Q3152" i="1"/>
  <c r="Q3873" i="1"/>
  <c r="Q3849" i="1"/>
  <c r="Q3985" i="1"/>
  <c r="Q5137" i="1"/>
  <c r="Q6097" i="1"/>
  <c r="Q6482" i="1"/>
  <c r="Q3990" i="1"/>
  <c r="Q3645" i="1"/>
  <c r="Q3837" i="1"/>
  <c r="Q6559" i="1"/>
  <c r="Q1854" i="1"/>
  <c r="Q1489" i="1"/>
  <c r="Q1105" i="1"/>
  <c r="Q146" i="1"/>
  <c r="Q3133" i="1"/>
  <c r="Q3463" i="1"/>
  <c r="Q3405" i="1"/>
  <c r="Q206" i="1"/>
  <c r="Q110" i="1"/>
  <c r="Q14" i="1"/>
  <c r="Q881" i="1"/>
  <c r="Q689" i="1"/>
  <c r="Q497" i="1"/>
  <c r="Q401" i="1"/>
  <c r="Q3598" i="1"/>
  <c r="Q2922" i="1"/>
  <c r="Q2538" i="1"/>
  <c r="Q1926" i="1"/>
  <c r="Q1542" i="1"/>
  <c r="Q1446" i="1"/>
  <c r="Q1350" i="1"/>
  <c r="Q1254" i="1"/>
  <c r="Q1158" i="1"/>
  <c r="Q1062" i="1"/>
  <c r="Q2058" i="1"/>
  <c r="Q1674" i="1"/>
  <c r="Q2430" i="1"/>
  <c r="Q2814" i="1"/>
  <c r="Q3198" i="1"/>
  <c r="Q5209" i="1"/>
  <c r="Q6169" i="1"/>
  <c r="Q324" i="1"/>
  <c r="Q420" i="1"/>
  <c r="Q516" i="1"/>
  <c r="Q612" i="1"/>
  <c r="Q708" i="1"/>
  <c r="Q804" i="1"/>
  <c r="Q900" i="1"/>
  <c r="Q996" i="1"/>
  <c r="Q1572" i="1"/>
  <c r="Q1956" i="1"/>
  <c r="Q5378" i="1"/>
  <c r="Q6338" i="1"/>
  <c r="Q3406" i="1"/>
  <c r="Q86" i="1"/>
  <c r="Q4458" i="1"/>
  <c r="Q2252" i="1"/>
  <c r="Q2396" i="1"/>
  <c r="Q2636" i="1"/>
  <c r="Q2780" i="1"/>
  <c r="Q2828" i="1"/>
  <c r="Q2972" i="1"/>
  <c r="Q3020" i="1"/>
  <c r="Q3164" i="1"/>
  <c r="Q3212" i="1"/>
  <c r="Q3345" i="1"/>
  <c r="Q4066" i="1"/>
  <c r="Q275" i="1"/>
  <c r="Q371" i="1"/>
  <c r="Q467" i="1"/>
  <c r="Q563" i="1"/>
  <c r="Q659" i="1"/>
  <c r="Q755" i="1"/>
  <c r="Q851" i="1"/>
  <c r="Q947" i="1"/>
  <c r="Q2579" i="1"/>
  <c r="Q2819" i="1"/>
  <c r="Q2963" i="1"/>
  <c r="Q3203" i="1"/>
  <c r="Q5185" i="1"/>
  <c r="Q6145" i="1"/>
  <c r="Q4494" i="1"/>
  <c r="Q2247" i="1"/>
  <c r="Q7787" i="1"/>
  <c r="Q3677" i="1"/>
  <c r="Q3432" i="1"/>
  <c r="Q4104" i="1"/>
  <c r="Q4152" i="1"/>
  <c r="Q4584" i="1"/>
  <c r="Q4632" i="1"/>
  <c r="Q6264" i="1"/>
  <c r="Q6312" i="1"/>
  <c r="Q6360" i="1"/>
  <c r="Q6408" i="1"/>
  <c r="Q6456" i="1"/>
  <c r="Q6516" i="1"/>
  <c r="Q7222" i="1"/>
  <c r="Q7854" i="1"/>
  <c r="Q3351" i="1"/>
  <c r="Q3591" i="1"/>
  <c r="Q3639" i="1"/>
  <c r="Q4071" i="1"/>
  <c r="Q4359" i="1"/>
  <c r="Q4839" i="1"/>
  <c r="Q4935" i="1"/>
  <c r="Q5511" i="1"/>
  <c r="Q5559" i="1"/>
  <c r="Q5607" i="1"/>
  <c r="Q5703" i="1"/>
  <c r="Q6547" i="1"/>
  <c r="Q6643" i="1"/>
  <c r="Q8754" i="1"/>
  <c r="Q7155" i="1"/>
  <c r="Q7410" i="1"/>
  <c r="Q7650" i="1"/>
  <c r="Q7919" i="1"/>
  <c r="Q8111" i="1"/>
  <c r="Q8281" i="1"/>
  <c r="Q8377" i="1"/>
  <c r="Q8473" i="1"/>
  <c r="Q7932" i="1"/>
  <c r="Q7980" i="1"/>
  <c r="Q8028" i="1"/>
  <c r="Q8076" i="1"/>
  <c r="Q8124" i="1"/>
  <c r="Q2596" i="1"/>
  <c r="Q2740" i="1"/>
  <c r="Q2980" i="1"/>
  <c r="Q3124" i="1"/>
  <c r="Q3553" i="1"/>
  <c r="Q3798" i="1"/>
  <c r="Q283" i="1"/>
  <c r="Q331" i="1"/>
  <c r="Q379" i="1"/>
  <c r="Q427" i="1"/>
  <c r="Q475" i="1"/>
  <c r="Q523" i="1"/>
  <c r="Q571" i="1"/>
  <c r="Q619" i="1"/>
  <c r="Q667" i="1"/>
  <c r="Q715" i="1"/>
  <c r="Q763" i="1"/>
  <c r="Q811" i="1"/>
  <c r="Q859" i="1"/>
  <c r="Q907" i="1"/>
  <c r="Q955" i="1"/>
  <c r="Q1771" i="1"/>
  <c r="Q2155" i="1"/>
  <c r="Q3646" i="1"/>
  <c r="Q3774" i="1"/>
  <c r="Q4833" i="1"/>
  <c r="Q6631" i="1"/>
  <c r="Q4030" i="1"/>
  <c r="Q3781" i="1"/>
  <c r="Q3877" i="1"/>
  <c r="Q5125" i="1"/>
  <c r="Q5221" i="1"/>
  <c r="Q6085" i="1"/>
  <c r="Q6181" i="1"/>
  <c r="Q6874" i="1"/>
  <c r="Q3964" i="1"/>
  <c r="Q4012" i="1"/>
  <c r="Q4300" i="1"/>
  <c r="Q4348" i="1"/>
  <c r="Q4396" i="1"/>
  <c r="Q4828" i="1"/>
  <c r="Q4876" i="1"/>
  <c r="Q4924" i="1"/>
  <c r="Q5308" i="1"/>
  <c r="Q5404" i="1"/>
  <c r="Q6268" i="1"/>
  <c r="Q6364" i="1"/>
  <c r="Q6460" i="1"/>
  <c r="Q3499" i="1"/>
  <c r="Q3931" i="1"/>
  <c r="Q3979" i="1"/>
  <c r="Q4315" i="1"/>
  <c r="Q4363" i="1"/>
  <c r="Q5131" i="1"/>
  <c r="Q5179" i="1"/>
  <c r="Q5995" i="1"/>
  <c r="Q6043" i="1"/>
  <c r="Q6091" i="1"/>
  <c r="Q6139" i="1"/>
  <c r="Q6187" i="1"/>
  <c r="Q6235" i="1"/>
  <c r="Q7018" i="1"/>
  <c r="Q7017" i="1"/>
  <c r="Q7365" i="1"/>
  <c r="Q7557" i="1"/>
  <c r="Q6529" i="1"/>
  <c r="Q6577" i="1"/>
  <c r="Q6625" i="1"/>
  <c r="Q7717" i="1"/>
  <c r="Q8610" i="1"/>
  <c r="Q7764" i="1"/>
  <c r="Q8555" i="1"/>
  <c r="Q8747" i="1"/>
  <c r="Q7606" i="1"/>
  <c r="Q8215" i="1"/>
  <c r="Q8311" i="1"/>
  <c r="Q8407" i="1"/>
  <c r="Q8503" i="1"/>
  <c r="Q7997" i="1"/>
  <c r="Q8381" i="1"/>
  <c r="Q8176" i="1"/>
  <c r="Q389" i="1"/>
  <c r="Q957" i="1"/>
  <c r="Q805" i="1"/>
  <c r="Q669" i="1"/>
  <c r="Q2591" i="1"/>
  <c r="Q2831" i="1"/>
  <c r="Q2975" i="1"/>
  <c r="Q3215" i="1"/>
  <c r="Q3657" i="1"/>
  <c r="Q6001" i="1"/>
  <c r="Q6193" i="1"/>
  <c r="Q7713" i="1"/>
  <c r="Q3597" i="1"/>
  <c r="Q3885" i="1"/>
  <c r="Q6896" i="1"/>
  <c r="Q3296" i="1"/>
  <c r="Q3392" i="1"/>
  <c r="Q3440" i="1"/>
  <c r="Q3536" i="1"/>
  <c r="Q4160" i="1"/>
  <c r="Q4208" i="1"/>
  <c r="Q4256" i="1"/>
  <c r="Q4976" i="1"/>
  <c r="Q5024" i="1"/>
  <c r="Q5072" i="1"/>
  <c r="Q5360" i="1"/>
  <c r="Q5504" i="1"/>
  <c r="Q5600" i="1"/>
  <c r="Q5696" i="1"/>
  <c r="Q5744" i="1"/>
  <c r="Q5792" i="1"/>
  <c r="Q5840" i="1"/>
  <c r="Q5888" i="1"/>
  <c r="Q5936" i="1"/>
  <c r="Q5984" i="1"/>
  <c r="Q6320" i="1"/>
  <c r="Q6732" i="1"/>
  <c r="Q6773" i="1"/>
  <c r="Q6901" i="1"/>
  <c r="Q7029" i="1"/>
  <c r="Q6510" i="1"/>
  <c r="Q7565" i="1"/>
  <c r="Q7181" i="1"/>
  <c r="Q7163" i="1"/>
  <c r="Q7499" i="1"/>
  <c r="Q8634" i="1"/>
  <c r="Q8607" i="1"/>
  <c r="Q8206" i="1"/>
  <c r="Q8302" i="1"/>
  <c r="Q8398" i="1"/>
  <c r="Q8494" i="1"/>
  <c r="Q8289" i="1"/>
  <c r="Q8337" i="1"/>
  <c r="Q8481" i="1"/>
  <c r="Q8529" i="1"/>
  <c r="Q3797" i="1"/>
  <c r="Q7173" i="1"/>
  <c r="Q3684" i="1"/>
  <c r="Q3732" i="1"/>
  <c r="Q4548" i="1"/>
  <c r="Q4596" i="1"/>
  <c r="Q4644" i="1"/>
  <c r="Q5316" i="1"/>
  <c r="Q5412" i="1"/>
  <c r="Q5508" i="1"/>
  <c r="Q5556" i="1"/>
  <c r="Q5604" i="1"/>
  <c r="Q5652" i="1"/>
  <c r="Q5700" i="1"/>
  <c r="Q3363" i="1"/>
  <c r="Q3843" i="1"/>
  <c r="Q3891" i="1"/>
  <c r="Q3939" i="1"/>
  <c r="Q5955" i="1"/>
  <c r="Q6571" i="1"/>
  <c r="Q6537" i="1"/>
  <c r="Q7332" i="1"/>
  <c r="Q7428" i="1"/>
  <c r="Q7524" i="1"/>
  <c r="Q7620" i="1"/>
  <c r="Q8005" i="1"/>
  <c r="Q5022" i="1"/>
  <c r="Q3621" i="1"/>
  <c r="Q3909" i="1"/>
  <c r="Q3308" i="1"/>
  <c r="Q3548" i="1"/>
  <c r="Q4028" i="1"/>
  <c r="Q4076" i="1"/>
  <c r="Q4172" i="1"/>
  <c r="Q4220" i="1"/>
  <c r="Q4268" i="1"/>
  <c r="Q5276" i="1"/>
  <c r="Q5468" i="1"/>
  <c r="Q5756" i="1"/>
  <c r="Q5804" i="1"/>
  <c r="Q5852" i="1"/>
  <c r="Q5900" i="1"/>
  <c r="Q5948" i="1"/>
  <c r="Q6764" i="1"/>
  <c r="Q7020" i="1"/>
  <c r="Q3995" i="1"/>
  <c r="Q4811" i="1"/>
  <c r="Q4859" i="1"/>
  <c r="Q4907" i="1"/>
  <c r="Q4955" i="1"/>
  <c r="Q7301" i="1"/>
  <c r="Q7493" i="1"/>
  <c r="Q7382" i="1"/>
  <c r="Q7478" i="1"/>
  <c r="Q8682" i="1"/>
  <c r="Q8151" i="1"/>
  <c r="Q8230" i="1"/>
  <c r="Q8326" i="1"/>
  <c r="Q8422" i="1"/>
  <c r="Q8518" i="1"/>
  <c r="Q7965" i="1"/>
  <c r="Q4128" i="1"/>
  <c r="Q4560" i="1"/>
  <c r="Q4608" i="1"/>
  <c r="Q4656" i="1"/>
  <c r="Q7158" i="1"/>
  <c r="Q7289" i="1"/>
  <c r="Q5487" i="1"/>
  <c r="Q5535" i="1"/>
  <c r="Q5583" i="1"/>
  <c r="Q5631" i="1"/>
  <c r="Q5679" i="1"/>
  <c r="Q5727" i="1"/>
  <c r="Q6500" i="1"/>
  <c r="Q6595" i="1"/>
  <c r="Q7236" i="1"/>
  <c r="Q7266" i="1"/>
  <c r="Q7778" i="1"/>
  <c r="Q6891" i="1"/>
  <c r="Q7083" i="1"/>
  <c r="Q7371" i="1"/>
  <c r="Q7812" i="1"/>
  <c r="Q7860" i="1"/>
  <c r="Q7908" i="1"/>
  <c r="Q7956" i="1"/>
  <c r="Q8004" i="1"/>
  <c r="Q8052" i="1"/>
  <c r="Q8100" i="1"/>
  <c r="Q2620" i="1"/>
  <c r="Q2860" i="1"/>
  <c r="Q3004" i="1"/>
  <c r="Q3244" i="1"/>
  <c r="Q3313" i="1"/>
  <c r="Q1027" i="1"/>
  <c r="Q1123" i="1"/>
  <c r="Q1219" i="1"/>
  <c r="Q1315" i="1"/>
  <c r="Q1411" i="1"/>
  <c r="Q1507" i="1"/>
  <c r="Q4078" i="1"/>
  <c r="Q3829" i="1"/>
  <c r="Q3925" i="1"/>
  <c r="Q4213" i="1"/>
  <c r="Q5173" i="1"/>
  <c r="Q3460" i="1"/>
  <c r="Q3508" i="1"/>
  <c r="Q3940" i="1"/>
  <c r="Q3988" i="1"/>
  <c r="Q4324" i="1"/>
  <c r="Q4372" i="1"/>
  <c r="Q4804" i="1"/>
  <c r="Q4852" i="1"/>
  <c r="Q4900" i="1"/>
  <c r="Q4948" i="1"/>
  <c r="Q6668" i="1"/>
  <c r="Q3475" i="1"/>
  <c r="Q3955" i="1"/>
  <c r="Q4003" i="1"/>
  <c r="Q4195" i="1"/>
  <c r="Q4771" i="1"/>
  <c r="Q5107" i="1"/>
  <c r="Q5155" i="1"/>
  <c r="Q5203" i="1"/>
  <c r="Q5827" i="1"/>
  <c r="Q6019" i="1"/>
  <c r="Q6067" i="1"/>
  <c r="Q6115" i="1"/>
  <c r="Q6163" i="1"/>
  <c r="Q6211" i="1"/>
  <c r="Q6507" i="1"/>
  <c r="Q6699" i="1"/>
  <c r="Q6826" i="1"/>
  <c r="Q6793" i="1"/>
  <c r="Q6921" i="1"/>
  <c r="Q7049" i="1"/>
  <c r="Q6553" i="1"/>
  <c r="Q6601" i="1"/>
  <c r="Q7653" i="1"/>
  <c r="Q6703" i="1"/>
  <c r="Q6799" i="1"/>
  <c r="Q6895" i="1"/>
  <c r="Q6991" i="1"/>
  <c r="Q7087" i="1"/>
  <c r="Q7668" i="1"/>
  <c r="Q7995" i="1"/>
  <c r="Q8071" i="1"/>
  <c r="Q7781" i="1"/>
  <c r="Q8152" i="1"/>
  <c r="Q3272" i="1"/>
  <c r="Q3320" i="1"/>
  <c r="Q3416" i="1"/>
  <c r="Q3560" i="1"/>
  <c r="Q4184" i="1"/>
  <c r="Q4232" i="1"/>
  <c r="Q4280" i="1"/>
  <c r="Q5000" i="1"/>
  <c r="Q5048" i="1"/>
  <c r="Q5096" i="1"/>
  <c r="Q5768" i="1"/>
  <c r="Q5816" i="1"/>
  <c r="Q5864" i="1"/>
  <c r="Q5912" i="1"/>
  <c r="Q5960" i="1"/>
  <c r="Q6796" i="1"/>
  <c r="Q5591" i="1"/>
  <c r="Q7819" i="1"/>
  <c r="Q7139" i="1"/>
  <c r="Q8667" i="1"/>
  <c r="Q7394" i="1"/>
  <c r="Q8538" i="1"/>
  <c r="Q8730" i="1"/>
  <c r="Q8254" i="1"/>
  <c r="Q8350" i="1"/>
  <c r="Q8446" i="1"/>
  <c r="Q8553" i="1"/>
  <c r="Q8601" i="1"/>
  <c r="Q8649" i="1"/>
  <c r="Q8697" i="1"/>
  <c r="Q8745" i="1"/>
  <c r="Q4382" i="1"/>
  <c r="Q4958" i="1"/>
  <c r="Q5534" i="1"/>
  <c r="Q5630" i="1"/>
  <c r="Q5726" i="1"/>
  <c r="Q3749" i="1"/>
  <c r="Q3708" i="1"/>
  <c r="Q4092" i="1"/>
  <c r="Q4140" i="1"/>
  <c r="Q4572" i="1"/>
  <c r="Q4620" i="1"/>
  <c r="Q3339" i="1"/>
  <c r="Q3387" i="1"/>
  <c r="Q3627" i="1"/>
  <c r="Q4059" i="1"/>
  <c r="Q6523" i="1"/>
  <c r="Q6619" i="1"/>
  <c r="Q8562" i="1"/>
  <c r="Q6682" i="1"/>
  <c r="Q7188" i="1"/>
  <c r="Q6513" i="1"/>
  <c r="Q7284" i="1"/>
  <c r="Q7380" i="1"/>
  <c r="Q7476" i="1"/>
  <c r="Q7572" i="1"/>
  <c r="Q8299" i="1"/>
  <c r="Q7350" i="1"/>
  <c r="Q7638" i="1"/>
  <c r="Q7734" i="1"/>
  <c r="Q7981" i="1"/>
  <c r="Q3861" i="1"/>
  <c r="Q6607" i="1"/>
  <c r="Q3284" i="1"/>
  <c r="Q3524" i="1"/>
  <c r="Q3572" i="1"/>
  <c r="Q4196" i="1"/>
  <c r="Q4244" i="1"/>
  <c r="Q5780" i="1"/>
  <c r="Q5828" i="1"/>
  <c r="Q5876" i="1"/>
  <c r="Q5924" i="1"/>
  <c r="Q5972" i="1"/>
  <c r="Q6308" i="1"/>
  <c r="Q6404" i="1"/>
  <c r="Q6828" i="1"/>
  <c r="Q8586" i="1"/>
  <c r="Q8778" i="1"/>
  <c r="Q7911" i="1"/>
  <c r="Q8103" i="1"/>
  <c r="Q8391" i="1"/>
  <c r="Q8278" i="1"/>
  <c r="Q8374" i="1"/>
  <c r="Q8470" i="1"/>
  <c r="Q4223" i="1"/>
  <c r="Q4442" i="1"/>
  <c r="Q870" i="1"/>
  <c r="Q486" i="1"/>
  <c r="Q2930" i="1"/>
  <c r="Q1929" i="1"/>
  <c r="Q1449" i="1"/>
  <c r="Q1065" i="1"/>
  <c r="Q874" i="1"/>
  <c r="Q490" i="1"/>
  <c r="Q2289" i="1"/>
  <c r="Q2673" i="1"/>
  <c r="Q3057" i="1"/>
  <c r="Q4217" i="1"/>
  <c r="Q2718" i="1"/>
  <c r="Q3102" i="1"/>
  <c r="Q1897" i="1"/>
  <c r="Q946" i="1"/>
  <c r="Q850" i="1"/>
  <c r="Q754" i="1"/>
  <c r="Q658" i="1"/>
  <c r="Q562" i="1"/>
  <c r="Q466" i="1"/>
  <c r="Q370" i="1"/>
  <c r="Q274" i="1"/>
  <c r="Q2313" i="1"/>
  <c r="Q2409" i="1"/>
  <c r="Q2505" i="1"/>
  <c r="Q2793" i="1"/>
  <c r="Q2889" i="1"/>
  <c r="Q3177" i="1"/>
  <c r="Q3682" i="1"/>
  <c r="Q4313" i="1"/>
  <c r="Q4490" i="1"/>
  <c r="Q4874" i="1"/>
  <c r="Q5642" i="1"/>
  <c r="Q1661" i="1"/>
  <c r="Q2045" i="1"/>
  <c r="Q2333" i="1"/>
  <c r="Q2429" i="1"/>
  <c r="Q4009" i="1"/>
  <c r="Q4393" i="1"/>
  <c r="Q6714" i="1"/>
  <c r="Q1776" i="1"/>
  <c r="Q2160" i="1"/>
  <c r="Q4466" i="1"/>
  <c r="Q5042" i="1"/>
  <c r="Q1575" i="1"/>
  <c r="Q1815" i="1"/>
  <c r="Q1911" i="1"/>
  <c r="Q1959" i="1"/>
  <c r="Q2199" i="1"/>
  <c r="Q2439" i="1"/>
  <c r="Q2583" i="1"/>
  <c r="Q2679" i="1"/>
  <c r="Q2823" i="1"/>
  <c r="Q2967" i="1"/>
  <c r="Q3063" i="1"/>
  <c r="Q3207" i="1"/>
  <c r="Q3762" i="1"/>
  <c r="Q4049" i="1"/>
  <c r="Q4433" i="1"/>
  <c r="Q4625" i="1"/>
  <c r="Q5009" i="1"/>
  <c r="Q4118" i="1"/>
  <c r="Q4502" i="1"/>
  <c r="Q4982" i="1"/>
  <c r="Q5078" i="1"/>
  <c r="Q7633" i="1"/>
  <c r="Q8723" i="1"/>
  <c r="Q3773" i="1"/>
  <c r="Q3965" i="1"/>
  <c r="Q4061" i="1"/>
  <c r="Q4445" i="1"/>
  <c r="Q4541" i="1"/>
  <c r="Q4637" i="1"/>
  <c r="Q5021" i="1"/>
  <c r="Q5117" i="1"/>
  <c r="Q5213" i="1"/>
  <c r="Q5309" i="1"/>
  <c r="Q5405" i="1"/>
  <c r="Q6269" i="1"/>
  <c r="Q6365" i="1"/>
  <c r="Q6461" i="1"/>
  <c r="Q3336" i="1"/>
  <c r="Q3384" i="1"/>
  <c r="Q3624" i="1"/>
  <c r="Q3672" i="1"/>
  <c r="Q3864" i="1"/>
  <c r="Q3912" i="1"/>
  <c r="Q5400" i="1"/>
  <c r="Q926" i="1"/>
  <c r="Q350" i="1"/>
  <c r="Q1505" i="1"/>
  <c r="Q2253" i="1"/>
  <c r="Q4905" i="1"/>
  <c r="Q8659" i="1"/>
  <c r="Q1823" i="1"/>
  <c r="Q2111" i="1"/>
  <c r="Q2351" i="1"/>
  <c r="Q2783" i="1"/>
  <c r="Q3023" i="1"/>
  <c r="Q6150" i="1"/>
  <c r="Q7313" i="1"/>
  <c r="Q5709" i="1"/>
  <c r="Q6655" i="1"/>
  <c r="Q4688" i="1"/>
  <c r="Q7417" i="1"/>
  <c r="Q3791" i="1"/>
  <c r="Q5231" i="1"/>
  <c r="Q5855" i="1"/>
  <c r="Q6431" i="1"/>
  <c r="Q1990" i="1"/>
  <c r="Q1606" i="1"/>
  <c r="Q5610" i="1"/>
  <c r="Q2122" i="1"/>
  <c r="Q1738" i="1"/>
  <c r="Q1498" i="1"/>
  <c r="Q1402" i="1"/>
  <c r="Q1306" i="1"/>
  <c r="Q1210" i="1"/>
  <c r="Q1114" i="1"/>
  <c r="Q1018" i="1"/>
  <c r="Q922" i="1"/>
  <c r="Q826" i="1"/>
  <c r="Q730" i="1"/>
  <c r="Q634" i="1"/>
  <c r="Q538" i="1"/>
  <c r="Q442" i="1"/>
  <c r="Q346" i="1"/>
  <c r="Q2337" i="1"/>
  <c r="Q2433" i="1"/>
  <c r="Q2529" i="1"/>
  <c r="Q2817" i="1"/>
  <c r="Q2913" i="1"/>
  <c r="Q3201" i="1"/>
  <c r="Q3746" i="1"/>
  <c r="Q4025" i="1"/>
  <c r="Q4409" i="1"/>
  <c r="Q2574" i="1"/>
  <c r="Q2766" i="1"/>
  <c r="Q2958" i="1"/>
  <c r="Q3150" i="1"/>
  <c r="Q5066" i="1"/>
  <c r="Q1589" i="1"/>
  <c r="Q1973" i="1"/>
  <c r="Q2837" i="1"/>
  <c r="Q3221" i="1"/>
  <c r="Q3362" i="1"/>
  <c r="Q4873" i="1"/>
  <c r="Q4921" i="1"/>
  <c r="Q7392" i="1"/>
  <c r="Q2316" i="1"/>
  <c r="Q2556" i="1"/>
  <c r="Q4514" i="1"/>
  <c r="Q5090" i="1"/>
  <c r="Q7297" i="1"/>
  <c r="L8799" i="1" a="1"/>
  <c r="L8799" i="1" s="1"/>
  <c r="L8797" i="1" a="1"/>
  <c r="L8797" i="1" s="1"/>
  <c r="L8795" i="1" a="1"/>
  <c r="L8795" i="1" s="1"/>
  <c r="L8793" i="1" a="1"/>
  <c r="L8793" i="1" s="1"/>
  <c r="L8791" i="1" a="1"/>
  <c r="L8791" i="1" s="1"/>
  <c r="L8789" i="1" a="1"/>
  <c r="L8789" i="1" s="1"/>
  <c r="L8798" i="1" a="1"/>
  <c r="L8798" i="1" s="1"/>
  <c r="L8796" i="1" a="1"/>
  <c r="L8796" i="1" s="1"/>
  <c r="L8794" i="1" a="1"/>
  <c r="L8794" i="1" s="1"/>
  <c r="L8792" i="1" a="1"/>
  <c r="L8792" i="1" s="1"/>
  <c r="L8790" i="1" a="1"/>
  <c r="L8790" i="1" s="1"/>
  <c r="L8788" i="1" a="1"/>
  <c r="L8788" i="1" s="1"/>
  <c r="Q3" i="1"/>
  <c r="Q51" i="1"/>
  <c r="Q147" i="1"/>
  <c r="Q243" i="1"/>
  <c r="Q339" i="1"/>
  <c r="Q435" i="1"/>
  <c r="Q531" i="1"/>
  <c r="Q627" i="1"/>
  <c r="Q723" i="1"/>
  <c r="Q819" i="1"/>
  <c r="Q915" i="1"/>
  <c r="Q1683" i="1"/>
  <c r="Q1779" i="1"/>
  <c r="Q1827" i="1"/>
  <c r="Q2067" i="1"/>
  <c r="Q2163" i="1"/>
  <c r="Q2307" i="1"/>
  <c r="Q2451" i="1"/>
  <c r="Q2691" i="1"/>
  <c r="Q2835" i="1"/>
  <c r="Q3075" i="1"/>
  <c r="Q3219" i="1"/>
  <c r="Q3922" i="1"/>
  <c r="Q4097" i="1"/>
  <c r="Q4289" i="1"/>
  <c r="Q4481" i="1"/>
  <c r="Q5057" i="1"/>
  <c r="Q6695" i="1"/>
  <c r="Q4430" i="1"/>
  <c r="Q4526" i="1"/>
  <c r="Q5006" i="1"/>
  <c r="Q5294" i="1"/>
  <c r="Q5390" i="1"/>
  <c r="Q6254" i="1"/>
  <c r="Q6350" i="1"/>
  <c r="Q6446" i="1"/>
  <c r="Q7345" i="1"/>
  <c r="Q3605" i="1"/>
  <c r="Q3989" i="1"/>
  <c r="Q4085" i="1"/>
  <c r="Q4373" i="1"/>
  <c r="Q4469" i="1"/>
  <c r="Q4565" i="1"/>
  <c r="Q4661" i="1"/>
  <c r="Q5045" i="1"/>
  <c r="Q5141" i="1"/>
  <c r="Q5237" i="1"/>
  <c r="Q5333" i="1"/>
  <c r="Q5429" i="1"/>
  <c r="Q6293" i="1"/>
  <c r="Q6389" i="1"/>
  <c r="Q6487" i="1"/>
  <c r="Q6671" i="1"/>
  <c r="Q7504" i="1"/>
  <c r="Q3348" i="1"/>
  <c r="Q3588" i="1"/>
  <c r="Q3636" i="1"/>
  <c r="Q3876" i="1"/>
  <c r="Q4116" i="1"/>
  <c r="Q5172" i="1"/>
  <c r="Q5220" i="1"/>
  <c r="Q5268" i="1"/>
  <c r="Q5460" i="1"/>
  <c r="Q5748" i="1"/>
  <c r="Q5796" i="1"/>
  <c r="Q5844" i="1"/>
  <c r="Q5892" i="1"/>
  <c r="Q5940" i="1"/>
  <c r="Q2129" i="1"/>
  <c r="Q1617" i="1"/>
  <c r="Q830" i="1"/>
  <c r="Q542" i="1"/>
  <c r="Q1313" i="1"/>
  <c r="Q3898" i="1"/>
  <c r="Q2809" i="1"/>
  <c r="Q3193" i="1"/>
  <c r="Q3846" i="1"/>
  <c r="Q1677" i="1"/>
  <c r="Q2024" i="1"/>
  <c r="Q2216" i="1"/>
  <c r="Q2360" i="1"/>
  <c r="Q4882" i="1"/>
  <c r="Q6418" i="1"/>
  <c r="Q47" i="1"/>
  <c r="Q191" i="1"/>
  <c r="Q1871" i="1"/>
  <c r="Q2543" i="1"/>
  <c r="Q3167" i="1"/>
  <c r="Q3446" i="1"/>
  <c r="Q4849" i="1"/>
  <c r="Q5670" i="1"/>
  <c r="Q6054" i="1"/>
  <c r="Q4653" i="1"/>
  <c r="Q5517" i="1"/>
  <c r="Q3584" i="1"/>
  <c r="Q3776" i="1"/>
  <c r="Q4784" i="1"/>
  <c r="Q7116" i="1"/>
  <c r="Q3407" i="1"/>
  <c r="Q3551" i="1"/>
  <c r="Q3743" i="1"/>
  <c r="Q3887" i="1"/>
  <c r="Q4463" i="1"/>
  <c r="Q4991" i="1"/>
  <c r="Q5375" i="1"/>
  <c r="Q5759" i="1"/>
  <c r="Q5951" i="1"/>
  <c r="Q6287" i="1"/>
  <c r="Q7680" i="1"/>
  <c r="Q5546" i="1"/>
  <c r="Q1978" i="1"/>
  <c r="Q1594" i="1"/>
  <c r="Q3706" i="1"/>
  <c r="Q1985" i="1"/>
  <c r="Q1601" i="1"/>
  <c r="Q1490" i="1"/>
  <c r="Q1394" i="1"/>
  <c r="Q1298" i="1"/>
  <c r="Q1202" i="1"/>
  <c r="Q1106" i="1"/>
  <c r="Q1010" i="1"/>
  <c r="Q2633" i="1"/>
  <c r="Q2825" i="1"/>
  <c r="Q3209" i="1"/>
  <c r="Q4825" i="1"/>
  <c r="Q5130" i="1"/>
  <c r="Q6886" i="1"/>
  <c r="Q1885" i="1"/>
  <c r="Q2461" i="1"/>
  <c r="Q2557" i="1"/>
  <c r="Q5690" i="1"/>
  <c r="Q5129" i="1"/>
  <c r="Q2224" i="1"/>
  <c r="Q2368" i="1"/>
  <c r="Q2752" i="1"/>
  <c r="Q2992" i="1"/>
  <c r="Q3136" i="1"/>
  <c r="Q3289" i="1"/>
  <c r="Q3577" i="1"/>
  <c r="Q5490" i="1"/>
  <c r="Q5682" i="1"/>
  <c r="Q7361" i="1"/>
  <c r="Q1015" i="1"/>
  <c r="Q1111" i="1"/>
  <c r="Q1207" i="1"/>
  <c r="Q1303" i="1"/>
  <c r="Q1399" i="1"/>
  <c r="Q1495" i="1"/>
  <c r="Q1639" i="1"/>
  <c r="Q1735" i="1"/>
  <c r="Q1831" i="1"/>
  <c r="Q2023" i="1"/>
  <c r="Q2119" i="1"/>
  <c r="Q2551" i="1"/>
  <c r="Q2791" i="1"/>
  <c r="Q3175" i="1"/>
  <c r="Q3462" i="1"/>
  <c r="Q3558" i="1"/>
  <c r="Q3934" i="1"/>
  <c r="Q4881" i="1"/>
  <c r="Q5841" i="1"/>
  <c r="Q7248" i="1"/>
  <c r="Q4822" i="1"/>
  <c r="Q5110" i="1"/>
  <c r="Q5206" i="1"/>
  <c r="Q6608" i="1"/>
  <c r="Q4285" i="1"/>
  <c r="Q4381" i="1"/>
  <c r="Q4861" i="1"/>
  <c r="Q4957" i="1"/>
  <c r="Q5821" i="1"/>
  <c r="Q5917" i="1"/>
  <c r="Q6013" i="1"/>
  <c r="Q6109" i="1"/>
  <c r="Q6205" i="1"/>
  <c r="Q6687" i="1"/>
  <c r="Q7536" i="1"/>
  <c r="Q3352" i="1"/>
  <c r="Q3928" i="1"/>
  <c r="Q4168" i="1"/>
  <c r="Q4216" i="1"/>
  <c r="Q4264" i="1"/>
  <c r="Q4312" i="1"/>
  <c r="Q4360" i="1"/>
  <c r="Q4408" i="1"/>
  <c r="Q4840" i="1"/>
  <c r="Q4888" i="1"/>
  <c r="Q4936" i="1"/>
  <c r="Q5128" i="1"/>
  <c r="Q5176" i="1"/>
  <c r="Q5224" i="1"/>
  <c r="Q5512" i="1"/>
  <c r="Q5560" i="1"/>
  <c r="Q5608" i="1"/>
  <c r="Q5656" i="1"/>
  <c r="Q5704" i="1"/>
  <c r="Q6040" i="1"/>
  <c r="Q6088" i="1"/>
  <c r="Q6136" i="1"/>
  <c r="Q6184" i="1"/>
  <c r="Q6232" i="1"/>
  <c r="Q7265" i="1"/>
  <c r="Q3703" i="1"/>
  <c r="Q3751" i="1"/>
  <c r="Q3799" i="1"/>
  <c r="Q3943" i="1"/>
  <c r="Q3991" i="1"/>
  <c r="Q2001" i="1"/>
  <c r="Q638" i="1"/>
  <c r="Q1217" i="1"/>
  <c r="Q4761" i="1"/>
  <c r="Q3021" i="1"/>
  <c r="Q4457" i="1"/>
  <c r="Q3128" i="1"/>
  <c r="Q5266" i="1"/>
  <c r="Q143" i="1"/>
  <c r="Q2879" i="1"/>
  <c r="Q4557" i="1"/>
  <c r="Q5901" i="1"/>
  <c r="Q3632" i="1"/>
  <c r="Q3311" i="1"/>
  <c r="Q3695" i="1"/>
  <c r="Q4511" i="1"/>
  <c r="Q4751" i="1"/>
  <c r="Q5087" i="1"/>
  <c r="Q5423" i="1"/>
  <c r="Q6335" i="1"/>
  <c r="Q6659" i="1"/>
  <c r="Q7288" i="1"/>
  <c r="Q7278" i="1"/>
  <c r="Q7469" i="1"/>
  <c r="Q7665" i="1"/>
  <c r="Q6485" i="1"/>
  <c r="Q6677" i="1"/>
  <c r="Q2282" i="1"/>
  <c r="Q1841" i="1"/>
  <c r="Q2641" i="1"/>
  <c r="Q4857" i="1"/>
  <c r="Q5594" i="1"/>
  <c r="Q2302" i="1"/>
  <c r="Q3910" i="1"/>
  <c r="Q5194" i="1"/>
  <c r="Q1605" i="1"/>
  <c r="Q1701" i="1"/>
  <c r="Q1797" i="1"/>
  <c r="Q1989" i="1"/>
  <c r="Q2085" i="1"/>
  <c r="Q2181" i="1"/>
  <c r="Q2277" i="1"/>
  <c r="Q2373" i="1"/>
  <c r="Q2661" i="1"/>
  <c r="Q2757" i="1"/>
  <c r="Q2949" i="1"/>
  <c r="Q3045" i="1"/>
  <c r="Q3141" i="1"/>
  <c r="Q4169" i="1"/>
  <c r="Q4553" i="1"/>
  <c r="Q4953" i="1"/>
  <c r="Q5913" i="1"/>
  <c r="Q308" i="1"/>
  <c r="Q404" i="1"/>
  <c r="Q500" i="1"/>
  <c r="Q596" i="1"/>
  <c r="Q692" i="1"/>
  <c r="Q788" i="1"/>
  <c r="Q884" i="1"/>
  <c r="Q980" i="1"/>
  <c r="Q1028" i="1"/>
  <c r="Q1124" i="1"/>
  <c r="Q1220" i="1"/>
  <c r="Q1316" i="1"/>
  <c r="Q1412" i="1"/>
  <c r="Q1508" i="1"/>
  <c r="Q1556" i="1"/>
  <c r="Q1748" i="1"/>
  <c r="Q1796" i="1"/>
  <c r="Q1844" i="1"/>
  <c r="Q1940" i="1"/>
  <c r="Q2132" i="1"/>
  <c r="Q2180" i="1"/>
  <c r="Q2228" i="1"/>
  <c r="Q2276" i="1"/>
  <c r="Q2324" i="1"/>
  <c r="Q2420" i="1"/>
  <c r="Q2468" i="1"/>
  <c r="Q2612" i="1"/>
  <c r="Q2708" i="1"/>
  <c r="Q2852" i="1"/>
  <c r="Q2996" i="1"/>
  <c r="Q3044" i="1"/>
  <c r="Q3092" i="1"/>
  <c r="Q3236" i="1"/>
  <c r="Q3297" i="1"/>
  <c r="Q4354" i="1"/>
  <c r="Q4930" i="1"/>
  <c r="Q5314" i="1"/>
  <c r="Q6274" i="1"/>
  <c r="Q6466" i="1"/>
  <c r="Q11" i="1"/>
  <c r="Q59" i="1"/>
  <c r="Q107" i="1"/>
  <c r="Q155" i="1"/>
  <c r="Q203" i="1"/>
  <c r="Q251" i="1"/>
  <c r="Q299" i="1"/>
  <c r="Q395" i="1"/>
  <c r="Q491" i="1"/>
  <c r="Q587" i="1"/>
  <c r="Q683" i="1"/>
  <c r="Q779" i="1"/>
  <c r="Q875" i="1"/>
  <c r="Q971" i="1"/>
  <c r="Q1595" i="1"/>
  <c r="Q1691" i="1"/>
  <c r="Q1979" i="1"/>
  <c r="Q2075" i="1"/>
  <c r="Q2219" i="1"/>
  <c r="Q2267" i="1"/>
  <c r="Q2363" i="1"/>
  <c r="Q2507" i="1"/>
  <c r="Q2603" i="1"/>
  <c r="Q2651" i="1"/>
  <c r="Q2747" i="1"/>
  <c r="Q2891" i="1"/>
  <c r="Q2987" i="1"/>
  <c r="Q3035" i="1"/>
  <c r="Q3131" i="1"/>
  <c r="Q4321" i="1"/>
  <c r="Q4897" i="1"/>
  <c r="Q7296" i="1"/>
  <c r="Q5502" i="1"/>
  <c r="Q5598" i="1"/>
  <c r="Q5694" i="1"/>
  <c r="Q6078" i="1"/>
  <c r="Q6174" i="1"/>
  <c r="Q7409" i="1"/>
  <c r="Q4581" i="1"/>
  <c r="Q4869" i="1"/>
  <c r="Q4965" i="1"/>
  <c r="Q5541" i="1"/>
  <c r="Q5637" i="1"/>
  <c r="Q5733" i="1"/>
  <c r="Q5829" i="1"/>
  <c r="Q5925" i="1"/>
  <c r="Q6511" i="1"/>
  <c r="Q3404" i="1"/>
  <c r="Q3452" i="1"/>
  <c r="Q3788" i="1"/>
  <c r="Q4700" i="1"/>
  <c r="Q4748" i="1"/>
  <c r="Q5372" i="1"/>
  <c r="Q446" i="1"/>
  <c r="Q1121" i="1"/>
  <c r="Q2061" i="1"/>
  <c r="Q2637" i="1"/>
  <c r="Q5865" i="1"/>
  <c r="Q1640" i="1"/>
  <c r="Q2600" i="1"/>
  <c r="Q3273" i="1"/>
  <c r="Q5458" i="1"/>
  <c r="Q7249" i="1"/>
  <c r="Q2255" i="1"/>
  <c r="Q2495" i="1"/>
  <c r="Q2735" i="1"/>
  <c r="Q2927" i="1"/>
  <c r="Q3119" i="1"/>
  <c r="Q3263" i="1"/>
  <c r="Q5613" i="1"/>
  <c r="Q5408" i="1"/>
  <c r="Q5648" i="1"/>
  <c r="Q6860" i="1"/>
  <c r="Q8627" i="1"/>
  <c r="Q4415" i="1"/>
  <c r="Q4703" i="1"/>
  <c r="Q5039" i="1"/>
  <c r="Q5327" i="1"/>
  <c r="Q5807" i="1"/>
  <c r="Q6383" i="1"/>
  <c r="Q894" i="1"/>
  <c r="Q798" i="1"/>
  <c r="Q702" i="1"/>
  <c r="Q510" i="1"/>
  <c r="Q414" i="1"/>
  <c r="Q318" i="1"/>
  <c r="Q4858" i="1"/>
  <c r="Q3549" i="1"/>
  <c r="Q2258" i="1"/>
  <c r="Q2089" i="1"/>
  <c r="Q1705" i="1"/>
  <c r="Q4906" i="1"/>
  <c r="Q2090" i="1"/>
  <c r="Q1706" i="1"/>
  <c r="Q1474" i="1"/>
  <c r="Q1378" i="1"/>
  <c r="Q1282" i="1"/>
  <c r="Q1186" i="1"/>
  <c r="Q1090" i="1"/>
  <c r="Q2265" i="1"/>
  <c r="Q2457" i="1"/>
  <c r="Q2553" i="1"/>
  <c r="Q2649" i="1"/>
  <c r="Q2937" i="1"/>
  <c r="Q3033" i="1"/>
  <c r="Q3810" i="1"/>
  <c r="Q4121" i="1"/>
  <c r="Q4505" i="1"/>
  <c r="Q5658" i="1"/>
  <c r="Q2669" i="1"/>
  <c r="Q3410" i="1"/>
  <c r="Q4969" i="1"/>
  <c r="Q7584" i="1"/>
  <c r="Q1656" i="1"/>
  <c r="Q1752" i="1"/>
  <c r="Q2040" i="1"/>
  <c r="Q2136" i="1"/>
  <c r="Q2712" i="1"/>
  <c r="Q2808" i="1"/>
  <c r="Q2952" i="1"/>
  <c r="Q3096" i="1"/>
  <c r="Q3192" i="1"/>
  <c r="Q3850" i="1"/>
  <c r="Q6098" i="1"/>
  <c r="Q7489" i="1"/>
  <c r="Q15" i="1"/>
  <c r="Q111" i="1"/>
  <c r="Q207" i="1"/>
  <c r="Q303" i="1"/>
  <c r="Q399" i="1"/>
  <c r="Q495" i="1"/>
  <c r="Q591" i="1"/>
  <c r="Q687" i="1"/>
  <c r="Q783" i="1"/>
  <c r="Q879" i="1"/>
  <c r="Q975" i="1"/>
  <c r="Q1551" i="1"/>
  <c r="Q1647" i="1"/>
  <c r="Q1887" i="1"/>
  <c r="Q1935" i="1"/>
  <c r="Q2031" i="1"/>
  <c r="Q2319" i="1"/>
  <c r="Q2463" i="1"/>
  <c r="Q2607" i="1"/>
  <c r="Q2703" i="1"/>
  <c r="Q2847" i="1"/>
  <c r="Q3087" i="1"/>
  <c r="Q3231" i="1"/>
  <c r="Q3286" i="1"/>
  <c r="Q3382" i="1"/>
  <c r="Q3698" i="1"/>
  <c r="Q4145" i="1"/>
  <c r="Q4337" i="1"/>
  <c r="Q4529" i="1"/>
  <c r="Q4454" i="1"/>
  <c r="Q5030" i="1"/>
  <c r="Q7441" i="1"/>
  <c r="Q3629" i="1"/>
  <c r="Q4013" i="1"/>
  <c r="Q4109" i="1"/>
  <c r="Q4493" i="1"/>
  <c r="Q4589" i="1"/>
  <c r="Q4685" i="1"/>
  <c r="Q4781" i="1"/>
  <c r="Q4973" i="1"/>
  <c r="Q5069" i="1"/>
  <c r="Q5165" i="1"/>
  <c r="Q5261" i="1"/>
  <c r="Q5357" i="1"/>
  <c r="Q5453" i="1"/>
  <c r="Q6125" i="1"/>
  <c r="Q6317" i="1"/>
  <c r="Q6413" i="1"/>
  <c r="Q7237" i="1"/>
  <c r="Q3360" i="1"/>
  <c r="Q3408" i="1"/>
  <c r="Q3600" i="1"/>
  <c r="Q3648" i="1"/>
  <c r="Q3696" i="1"/>
  <c r="Q3744" i="1"/>
  <c r="Q3840" i="1"/>
  <c r="Q3888" i="1"/>
  <c r="Q6336" i="1"/>
  <c r="Q6432" i="1"/>
  <c r="Q7030" i="1"/>
  <c r="Q7681" i="1"/>
  <c r="Q8115" i="1"/>
  <c r="Q3471" i="1"/>
  <c r="Q4095" i="1"/>
  <c r="Q4143" i="1"/>
  <c r="Q4239" i="1"/>
  <c r="Q4575" i="1"/>
  <c r="Q4623" i="1"/>
  <c r="Q4719" i="1"/>
  <c r="Q5775" i="1"/>
  <c r="Q1745" i="1"/>
  <c r="Q734" i="1"/>
  <c r="Q1409" i="1"/>
  <c r="Q1025" i="1"/>
  <c r="Q2394" i="1"/>
  <c r="Q3498" i="1"/>
  <c r="Q2541" i="1"/>
  <c r="Q2925" i="1"/>
  <c r="Q4073" i="1"/>
  <c r="Q5562" i="1"/>
  <c r="Q2744" i="1"/>
  <c r="Q2984" i="1"/>
  <c r="Q3561" i="1"/>
  <c r="Q4306" i="1"/>
  <c r="Q95" i="1"/>
  <c r="Q239" i="1"/>
  <c r="Q1727" i="1"/>
  <c r="Q2399" i="1"/>
  <c r="Q2639" i="1"/>
  <c r="Q4614" i="1"/>
  <c r="Q5574" i="1"/>
  <c r="Q6246" i="1"/>
  <c r="Q6790" i="1"/>
  <c r="Q5805" i="1"/>
  <c r="Q7152" i="1"/>
  <c r="Q3824" i="1"/>
  <c r="Q4736" i="1"/>
  <c r="Q6368" i="1"/>
  <c r="Q6988" i="1"/>
  <c r="Q7609" i="1"/>
  <c r="Q3839" i="1"/>
  <c r="Q5279" i="1"/>
  <c r="Q5471" i="1"/>
  <c r="Q5903" i="1"/>
  <c r="Q6479" i="1"/>
  <c r="Q7480" i="1"/>
  <c r="Q990" i="1"/>
  <c r="Q606" i="1"/>
  <c r="Q3469" i="1"/>
  <c r="Q1946" i="1"/>
  <c r="Q1562" i="1"/>
  <c r="Q1462" i="1"/>
  <c r="Q1366" i="1"/>
  <c r="Q1270" i="1"/>
  <c r="Q1174" i="1"/>
  <c r="Q1078" i="1"/>
  <c r="Q982" i="1"/>
  <c r="Q886" i="1"/>
  <c r="Q790" i="1"/>
  <c r="Q694" i="1"/>
  <c r="Q598" i="1"/>
  <c r="Q502" i="1"/>
  <c r="Q406" i="1"/>
  <c r="Q310" i="1"/>
  <c r="Q2994" i="1"/>
  <c r="Q2078" i="1"/>
  <c r="Q1694" i="1"/>
  <c r="Q985" i="1"/>
  <c r="Q889" i="1"/>
  <c r="Q793" i="1"/>
  <c r="Q697" i="1"/>
  <c r="Q601" i="1"/>
  <c r="Q505" i="1"/>
  <c r="Q409" i="1"/>
  <c r="Q313" i="1"/>
  <c r="Q2849" i="1"/>
  <c r="Q3233" i="1"/>
  <c r="Q4954" i="1"/>
  <c r="Q6494" i="1"/>
  <c r="Q3285" i="1"/>
  <c r="Q3953" i="1"/>
  <c r="Q4330" i="1"/>
  <c r="Q7457" i="1"/>
  <c r="Q2293" i="1"/>
  <c r="Q2773" i="1"/>
  <c r="Q3157" i="1"/>
  <c r="Q3426" i="1"/>
  <c r="Q3886" i="1"/>
  <c r="Q4985" i="1"/>
  <c r="Q1084" i="1"/>
  <c r="Q1180" i="1"/>
  <c r="Q1276" i="1"/>
  <c r="Q1372" i="1"/>
  <c r="Q1468" i="1"/>
  <c r="Q2812" i="1"/>
  <c r="Q3196" i="1"/>
  <c r="Q3862" i="1"/>
  <c r="Q5538" i="1"/>
  <c r="Q5730" i="1"/>
  <c r="Q7553" i="1"/>
  <c r="Q1075" i="1"/>
  <c r="Q1171" i="1"/>
  <c r="Q1267" i="1"/>
  <c r="Q1363" i="1"/>
  <c r="Q1459" i="1"/>
  <c r="Q1603" i="1"/>
  <c r="Q1651" i="1"/>
  <c r="Q1843" i="1"/>
  <c r="Q1891" i="1"/>
  <c r="Q1987" i="1"/>
  <c r="Q2035" i="1"/>
  <c r="Q2227" i="1"/>
  <c r="Q2419" i="1"/>
  <c r="Q2467" i="1"/>
  <c r="Q2851" i="1"/>
  <c r="Q2995" i="1"/>
  <c r="Q3235" i="1"/>
  <c r="Q3486" i="1"/>
  <c r="Q3838" i="1"/>
  <c r="Q4929" i="1"/>
  <c r="Q5889" i="1"/>
  <c r="Q6081" i="1"/>
  <c r="Q7153" i="1"/>
  <c r="Q7473" i="1"/>
  <c r="Q4309" i="1"/>
  <c r="Q4405" i="1"/>
  <c r="Q4885" i="1"/>
  <c r="Q6037" i="1"/>
  <c r="Q6133" i="1"/>
  <c r="Q6229" i="1"/>
  <c r="Q7632" i="1"/>
  <c r="Q4084" i="1"/>
  <c r="Q4180" i="1"/>
  <c r="Q4228" i="1"/>
  <c r="Q4276" i="1"/>
  <c r="Q4420" i="1"/>
  <c r="Q4468" i="1"/>
  <c r="Q4516" i="1"/>
  <c r="Q4612" i="1"/>
  <c r="Q5140" i="1"/>
  <c r="Q5188" i="1"/>
  <c r="Q5236" i="1"/>
  <c r="Q5332" i="1"/>
  <c r="Q5428" i="1"/>
  <c r="Q5524" i="1"/>
  <c r="Q5572" i="1"/>
  <c r="Q5620" i="1"/>
  <c r="Q5668" i="1"/>
  <c r="Q5716" i="1"/>
  <c r="Q6004" i="1"/>
  <c r="Q6052" i="1"/>
  <c r="Q6100" i="1"/>
  <c r="Q6148" i="1"/>
  <c r="Q6196" i="1"/>
  <c r="Q6244" i="1"/>
  <c r="Q6292" i="1"/>
  <c r="Q6388" i="1"/>
  <c r="Q6785" i="1"/>
  <c r="Q7169" i="1"/>
  <c r="Q3331" i="1"/>
  <c r="Q3379" i="1"/>
  <c r="Q3571" i="1"/>
  <c r="Q4291" i="1"/>
  <c r="Q4387" i="1"/>
  <c r="Q2193" i="1"/>
  <c r="Q1809" i="1"/>
  <c r="Q1454" i="1"/>
  <c r="Q1358" i="1"/>
  <c r="Q1262" i="1"/>
  <c r="Q1166" i="1"/>
  <c r="Q1070" i="1"/>
  <c r="Q4185" i="1"/>
  <c r="Q5018" i="1"/>
  <c r="Q2518" i="1"/>
  <c r="Q2902" i="1"/>
  <c r="Q3301" i="1"/>
  <c r="Q3493" i="1"/>
  <c r="Q3718" i="1"/>
  <c r="Q2205" i="1"/>
  <c r="Q2301" i="1"/>
  <c r="Q2397" i="1"/>
  <c r="Q2685" i="1"/>
  <c r="Q2781" i="1"/>
  <c r="Q2973" i="1"/>
  <c r="Q3069" i="1"/>
  <c r="Q3165" i="1"/>
  <c r="Q3650" i="1"/>
  <c r="Q4265" i="1"/>
  <c r="Q4649" i="1"/>
  <c r="Q5769" i="1"/>
  <c r="Q5961" i="1"/>
  <c r="Q272" i="1"/>
  <c r="Q368" i="1"/>
  <c r="Q464" i="1"/>
  <c r="Q560" i="1"/>
  <c r="Q656" i="1"/>
  <c r="Q752" i="1"/>
  <c r="Q848" i="1"/>
  <c r="Q944" i="1"/>
  <c r="Q1088" i="1"/>
  <c r="Q1184" i="1"/>
  <c r="Q1280" i="1"/>
  <c r="Q1376" i="1"/>
  <c r="Q1472" i="1"/>
  <c r="Q1568" i="1"/>
  <c r="Q1616" i="1"/>
  <c r="Q1952" i="1"/>
  <c r="Q2000" i="1"/>
  <c r="Q2240" i="1"/>
  <c r="Q2480" i="1"/>
  <c r="Q2624" i="1"/>
  <c r="Q2864" i="1"/>
  <c r="Q3008" i="1"/>
  <c r="Q3248" i="1"/>
  <c r="Q3321" i="1"/>
  <c r="Q4402" i="1"/>
  <c r="Q5362" i="1"/>
  <c r="Q6322" i="1"/>
  <c r="Q23" i="1"/>
  <c r="Q71" i="1"/>
  <c r="Q119" i="1"/>
  <c r="Q167" i="1"/>
  <c r="Q215" i="1"/>
  <c r="Q263" i="1"/>
  <c r="Q359" i="1"/>
  <c r="Q455" i="1"/>
  <c r="Q551" i="1"/>
  <c r="Q647" i="1"/>
  <c r="Q743" i="1"/>
  <c r="Q839" i="1"/>
  <c r="Q935" i="1"/>
  <c r="Q1031" i="1"/>
  <c r="Q1127" i="1"/>
  <c r="Q1223" i="1"/>
  <c r="Q1319" i="1"/>
  <c r="Q1415" i="1"/>
  <c r="Q1511" i="1"/>
  <c r="Q1751" i="1"/>
  <c r="Q1799" i="1"/>
  <c r="Q2087" i="1"/>
  <c r="Q2135" i="1"/>
  <c r="Q2183" i="1"/>
  <c r="Q2231" i="1"/>
  <c r="Q2375" i="1"/>
  <c r="Q2471" i="1"/>
  <c r="Q2519" i="1"/>
  <c r="Q2615" i="1"/>
  <c r="Q2663" i="1"/>
  <c r="Q2759" i="1"/>
  <c r="Q2855" i="1"/>
  <c r="Q2903" i="1"/>
  <c r="Q2999" i="1"/>
  <c r="Q3143" i="1"/>
  <c r="Q3239" i="1"/>
  <c r="Q3398" i="1"/>
  <c r="Q4369" i="1"/>
  <c r="Q4945" i="1"/>
  <c r="Q6906" i="1"/>
  <c r="Q7488" i="1"/>
  <c r="Q4374" i="1"/>
  <c r="Q4566" i="1"/>
  <c r="Q4662" i="1"/>
  <c r="Q5526" i="1"/>
  <c r="Q5622" i="1"/>
  <c r="Q5718" i="1"/>
  <c r="Q6006" i="1"/>
  <c r="Q6102" i="1"/>
  <c r="Q6198" i="1"/>
  <c r="Q7505" i="1"/>
  <c r="Q8211" i="1"/>
  <c r="Q4605" i="1"/>
  <c r="Q5181" i="1"/>
  <c r="Q5565" i="1"/>
  <c r="Q5661" i="1"/>
  <c r="Q5757" i="1"/>
  <c r="Q5853" i="1"/>
  <c r="Q5949" i="1"/>
  <c r="Q6768" i="1"/>
  <c r="Q7669" i="1"/>
  <c r="Q3608" i="1"/>
  <c r="Q3656" i="1"/>
  <c r="Q3752" i="1"/>
  <c r="Q3800" i="1"/>
  <c r="Q3944" i="1"/>
  <c r="Q3992" i="1"/>
  <c r="Q4040" i="1"/>
  <c r="Q4136" i="1"/>
  <c r="Q4616" i="1"/>
  <c r="Q4712" i="1"/>
  <c r="Q4760" i="1"/>
  <c r="Q5384" i="1"/>
  <c r="Q6491" i="1"/>
  <c r="Q7052" i="1"/>
  <c r="Q7321" i="1"/>
  <c r="Q7513" i="1"/>
  <c r="Q7724" i="1"/>
  <c r="Q8243" i="1"/>
  <c r="Q3287" i="1"/>
  <c r="Q3431" i="1"/>
  <c r="Q3527" i="1"/>
  <c r="Q3575" i="1"/>
  <c r="Q3671" i="1"/>
  <c r="Q3719" i="1"/>
  <c r="Q3767" i="1"/>
  <c r="Q3815" i="1"/>
  <c r="Q4199" i="1"/>
  <c r="Q4247" i="1"/>
  <c r="Q4439" i="1"/>
  <c r="Q4487" i="1"/>
  <c r="Q4535" i="1"/>
  <c r="Q2905" i="1"/>
  <c r="Q4175" i="1"/>
  <c r="Q774" i="1"/>
  <c r="Q390" i="1"/>
  <c r="Q1353" i="1"/>
  <c r="Q1546" i="1"/>
  <c r="Q1162" i="1"/>
  <c r="Q778" i="1"/>
  <c r="Q394" i="1"/>
  <c r="Q2405" i="1"/>
  <c r="Q4297" i="1"/>
  <c r="Q2532" i="1"/>
  <c r="Q3060" i="1"/>
  <c r="Q4418" i="1"/>
  <c r="Q4994" i="1"/>
  <c r="Q1659" i="1"/>
  <c r="Q1707" i="1"/>
  <c r="Q2043" i="1"/>
  <c r="Q2091" i="1"/>
  <c r="Q2283" i="1"/>
  <c r="Q2331" i="1"/>
  <c r="Q2571" i="1"/>
  <c r="Q2715" i="1"/>
  <c r="Q2811" i="1"/>
  <c r="Q2955" i="1"/>
  <c r="Q3051" i="1"/>
  <c r="Q3099" i="1"/>
  <c r="Q3195" i="1"/>
  <c r="Q3310" i="1"/>
  <c r="Q3730" i="1"/>
  <c r="Q4001" i="1"/>
  <c r="Q4385" i="1"/>
  <c r="Q4577" i="1"/>
  <c r="Q6503" i="1"/>
  <c r="Q4478" i="1"/>
  <c r="Q4862" i="1"/>
  <c r="Q5054" i="1"/>
  <c r="Q5150" i="1"/>
  <c r="Q5246" i="1"/>
  <c r="Q5342" i="1"/>
  <c r="Q5438" i="1"/>
  <c r="Q6014" i="1"/>
  <c r="Q6110" i="1"/>
  <c r="Q6206" i="1"/>
  <c r="Q6302" i="1"/>
  <c r="Q6398" i="1"/>
  <c r="Q6688" i="1"/>
  <c r="Q7537" i="1"/>
  <c r="Q8339" i="1"/>
  <c r="Q3653" i="1"/>
  <c r="Q3941" i="1"/>
  <c r="Q4037" i="1"/>
  <c r="Q4133" i="1"/>
  <c r="Q4325" i="1"/>
  <c r="Q4421" i="1"/>
  <c r="Q4517" i="1"/>
  <c r="Q4613" i="1"/>
  <c r="Q4997" i="1"/>
  <c r="Q5093" i="1"/>
  <c r="Q5189" i="1"/>
  <c r="Q5285" i="1"/>
  <c r="Q5381" i="1"/>
  <c r="Q5477" i="1"/>
  <c r="Q6149" i="1"/>
  <c r="Q6341" i="1"/>
  <c r="Q6437" i="1"/>
  <c r="Q3372" i="1"/>
  <c r="Q3612" i="1"/>
  <c r="Q3660" i="1"/>
  <c r="Q3852" i="1"/>
  <c r="Q3900" i="1"/>
  <c r="Q5100" i="1"/>
  <c r="Q5532" i="1"/>
  <c r="Q5628" i="1"/>
  <c r="Q5724" i="1"/>
  <c r="Q5772" i="1"/>
  <c r="Q5820" i="1"/>
  <c r="Q5868" i="1"/>
  <c r="Q5916" i="1"/>
  <c r="Q5964" i="1"/>
  <c r="Q6588" i="1"/>
  <c r="Q6934" i="1"/>
  <c r="Q7745" i="1"/>
  <c r="Q8307" i="1"/>
  <c r="Q3435" i="1"/>
  <c r="Q3483" i="1"/>
  <c r="Q3867" i="1"/>
  <c r="Q4107" i="1"/>
  <c r="Q4539" i="1"/>
  <c r="Q4587" i="1"/>
  <c r="Q4635" i="1"/>
  <c r="Q5739" i="1"/>
  <c r="Q5835" i="1"/>
  <c r="Q5931" i="1"/>
  <c r="Q6720" i="1"/>
  <c r="Q6848" i="1"/>
  <c r="Q6976" i="1"/>
  <c r="Q7104" i="1"/>
  <c r="Q6538" i="1"/>
  <c r="Q6586" i="1"/>
  <c r="Q6634" i="1"/>
  <c r="Q7333" i="1"/>
  <c r="Q7429" i="1"/>
  <c r="Q7525" i="1"/>
  <c r="Q7621" i="1"/>
  <c r="Q7971" i="1"/>
  <c r="Q8291" i="1"/>
  <c r="Q8675" i="1"/>
  <c r="Q7154" i="1"/>
  <c r="Q7218" i="1"/>
  <c r="Q7675" i="1"/>
  <c r="Q7542" i="1"/>
  <c r="Q8018" i="1"/>
  <c r="Q8170" i="1"/>
  <c r="Q8183" i="1"/>
  <c r="Q8279" i="1"/>
  <c r="Q8375" i="1"/>
  <c r="Q8471" i="1"/>
  <c r="Q8567" i="1"/>
  <c r="Q8663" i="1"/>
  <c r="Q8759" i="1"/>
  <c r="Q8166" i="1"/>
  <c r="Q7789" i="1"/>
  <c r="Q7837" i="1"/>
  <c r="Q7885" i="1"/>
  <c r="Q8077" i="1"/>
  <c r="Q8269" i="1"/>
  <c r="Q8317" i="1"/>
  <c r="Q8461" i="1"/>
  <c r="Q7776" i="1"/>
  <c r="Q7824" i="1"/>
  <c r="Q7872" i="1"/>
  <c r="Q8544" i="1"/>
  <c r="Q8592" i="1"/>
  <c r="Q8640" i="1"/>
  <c r="Q8688" i="1"/>
  <c r="Q4271" i="1"/>
  <c r="Q678" i="1"/>
  <c r="Q294" i="1"/>
  <c r="Q1545" i="1"/>
  <c r="Q1161" i="1"/>
  <c r="Q1354" i="1"/>
  <c r="Q970" i="1"/>
  <c r="Q586" i="1"/>
  <c r="Q4601" i="1"/>
  <c r="Q6615" i="1"/>
  <c r="Q2506" i="1"/>
  <c r="Q1534" i="1"/>
  <c r="Q1438" i="1"/>
  <c r="Q1342" i="1"/>
  <c r="Q1246" i="1"/>
  <c r="Q1150" i="1"/>
  <c r="Q1054" i="1"/>
  <c r="Q7585" i="1"/>
  <c r="Q2514" i="1"/>
  <c r="Q2046" i="1"/>
  <c r="Q1662" i="1"/>
  <c r="Q4378" i="1"/>
  <c r="Q3309" i="1"/>
  <c r="Q2177" i="1"/>
  <c r="Q1793" i="1"/>
  <c r="Q962" i="1"/>
  <c r="Q866" i="1"/>
  <c r="Q770" i="1"/>
  <c r="Q674" i="1"/>
  <c r="Q578" i="1"/>
  <c r="Q482" i="1"/>
  <c r="Q386" i="1"/>
  <c r="Q290" i="1"/>
  <c r="Q2585" i="1"/>
  <c r="Q2969" i="1"/>
  <c r="Q3065" i="1"/>
  <c r="Q3434" i="1"/>
  <c r="Q2630" i="1"/>
  <c r="Q3014" i="1"/>
  <c r="Q3333" i="1"/>
  <c r="Q3525" i="1"/>
  <c r="Q4042" i="1"/>
  <c r="Q4810" i="1"/>
  <c r="Q5514" i="1"/>
  <c r="Q1549" i="1"/>
  <c r="Q1837" i="1"/>
  <c r="Q1933" i="1"/>
  <c r="Q2701" i="1"/>
  <c r="Q3085" i="1"/>
  <c r="Q3474" i="1"/>
  <c r="Q3694" i="1"/>
  <c r="Q4713" i="1"/>
  <c r="Q7393" i="1"/>
  <c r="Q5033" i="1"/>
  <c r="Q6647" i="1"/>
  <c r="Q1864" i="1"/>
  <c r="Q2344" i="1"/>
  <c r="Q2488" i="1"/>
  <c r="Q3894" i="1"/>
  <c r="Q5202" i="1"/>
  <c r="Q5586" i="1"/>
  <c r="Q7078" i="1"/>
  <c r="Q7790" i="1"/>
  <c r="Q1039" i="1"/>
  <c r="Q1135" i="1"/>
  <c r="Q1231" i="1"/>
  <c r="Q1327" i="1"/>
  <c r="Q1423" i="1"/>
  <c r="Q1519" i="1"/>
  <c r="Q1663" i="1"/>
  <c r="Q2047" i="1"/>
  <c r="Q2815" i="1"/>
  <c r="Q3199" i="1"/>
  <c r="Q3510" i="1"/>
  <c r="Q3742" i="1"/>
  <c r="Q3870" i="1"/>
  <c r="Q5745" i="1"/>
  <c r="Q5937" i="1"/>
  <c r="Q5158" i="1"/>
  <c r="Q7217" i="1"/>
  <c r="Q3853" i="1"/>
  <c r="Q4237" i="1"/>
  <c r="Q4333" i="1"/>
  <c r="Q4813" i="1"/>
  <c r="Q4909" i="1"/>
  <c r="Q5773" i="1"/>
  <c r="Q5869" i="1"/>
  <c r="Q5965" i="1"/>
  <c r="Q6061" i="1"/>
  <c r="Q6157" i="1"/>
  <c r="Q7344" i="1"/>
  <c r="Q3952" i="1"/>
  <c r="Q4000" i="1"/>
  <c r="Q4192" i="1"/>
  <c r="Q4240" i="1"/>
  <c r="Q5104" i="1"/>
  <c r="Q5152" i="1"/>
  <c r="Q5200" i="1"/>
  <c r="Q5248" i="1"/>
  <c r="Q5344" i="1"/>
  <c r="Q5440" i="1"/>
  <c r="Q5488" i="1"/>
  <c r="Q5536" i="1"/>
  <c r="Q5584" i="1"/>
  <c r="Q5632" i="1"/>
  <c r="Q5680" i="1"/>
  <c r="Q5728" i="1"/>
  <c r="Q966" i="1"/>
  <c r="Q582" i="1"/>
  <c r="Q3357" i="1"/>
  <c r="Q1257" i="1"/>
  <c r="Q1930" i="1"/>
  <c r="Q682" i="1"/>
  <c r="Q298" i="1"/>
  <c r="Q2385" i="1"/>
  <c r="Q2769" i="1"/>
  <c r="Q3153" i="1"/>
  <c r="Q3874" i="1"/>
  <c r="Q8531" i="1"/>
  <c r="Q2034" i="1"/>
  <c r="Q1650" i="1"/>
  <c r="Q2166" i="1"/>
  <c r="Q1782" i="1"/>
  <c r="Q3918" i="1"/>
  <c r="Q1749" i="1"/>
  <c r="Q2133" i="1"/>
  <c r="Q2421" i="1"/>
  <c r="Q2517" i="1"/>
  <c r="Q2805" i="1"/>
  <c r="Q2901" i="1"/>
  <c r="Q3189" i="1"/>
  <c r="Q3977" i="1"/>
  <c r="Q4361" i="1"/>
  <c r="Q7649" i="1"/>
  <c r="Q5817" i="1"/>
  <c r="Q2204" i="1"/>
  <c r="Q2348" i="1"/>
  <c r="Q2492" i="1"/>
  <c r="Q2684" i="1"/>
  <c r="Q2732" i="1"/>
  <c r="Q2876" i="1"/>
  <c r="Q2924" i="1"/>
  <c r="Q3116" i="1"/>
  <c r="Q3260" i="1"/>
  <c r="Q3537" i="1"/>
  <c r="Q4834" i="1"/>
  <c r="Q5026" i="1"/>
  <c r="Q5410" i="1"/>
  <c r="Q6370" i="1"/>
  <c r="Q7962" i="1"/>
  <c r="Q35" i="1"/>
  <c r="Q83" i="1"/>
  <c r="Q131" i="1"/>
  <c r="Q179" i="1"/>
  <c r="Q227" i="1"/>
  <c r="Q1091" i="1"/>
  <c r="Q1187" i="1"/>
  <c r="Q1283" i="1"/>
  <c r="Q1379" i="1"/>
  <c r="Q1475" i="1"/>
  <c r="Q1619" i="1"/>
  <c r="Q2003" i="1"/>
  <c r="Q2243" i="1"/>
  <c r="Q2339" i="1"/>
  <c r="Q2387" i="1"/>
  <c r="Q2483" i="1"/>
  <c r="Q2627" i="1"/>
  <c r="Q2723" i="1"/>
  <c r="Q2771" i="1"/>
  <c r="Q2867" i="1"/>
  <c r="Q3011" i="1"/>
  <c r="Q3107" i="1"/>
  <c r="Q3155" i="1"/>
  <c r="Q3251" i="1"/>
  <c r="Q3422" i="1"/>
  <c r="Q4801" i="1"/>
  <c r="Q6567" i="1"/>
  <c r="Q7691" i="1"/>
  <c r="Q4014" i="1"/>
  <c r="Q4974" i="1"/>
  <c r="Q5550" i="1"/>
  <c r="Q5646" i="1"/>
  <c r="Q6030" i="1"/>
  <c r="Q6126" i="1"/>
  <c r="Q6222" i="1"/>
  <c r="Q6982" i="1"/>
  <c r="Q7601" i="1"/>
  <c r="Q4629" i="1"/>
  <c r="Q4821" i="1"/>
  <c r="Q4917" i="1"/>
  <c r="Q5109" i="1"/>
  <c r="Q5493" i="1"/>
  <c r="Q5589" i="1"/>
  <c r="Q5685" i="1"/>
  <c r="Q5781" i="1"/>
  <c r="Q5877" i="1"/>
  <c r="Q5973" i="1"/>
  <c r="Q7376" i="1"/>
  <c r="Q3764" i="1"/>
  <c r="Q3812" i="1"/>
  <c r="Q4676" i="1"/>
  <c r="Q4724" i="1"/>
  <c r="Q4772" i="1"/>
  <c r="Q5012" i="1"/>
  <c r="Q5060" i="1"/>
  <c r="Q6356" i="1"/>
  <c r="Q7212" i="1"/>
  <c r="Q7369" i="1"/>
  <c r="Q7561" i="1"/>
  <c r="Q8435" i="1"/>
  <c r="Q3299" i="1"/>
  <c r="Q3539" i="1"/>
  <c r="Q3779" i="1"/>
  <c r="Q3827" i="1"/>
  <c r="Q3971" i="1"/>
  <c r="Q4163" i="1"/>
  <c r="Q4211" i="1"/>
  <c r="Q4259" i="1"/>
  <c r="Q4691" i="1"/>
  <c r="Q4739" i="1"/>
  <c r="Q4787" i="1"/>
  <c r="Q4835" i="1"/>
  <c r="Q4931" i="1"/>
  <c r="Q5123" i="1"/>
  <c r="Q5267" i="1"/>
  <c r="Q5315" i="1"/>
  <c r="Q5363" i="1"/>
  <c r="Q5411" i="1"/>
  <c r="Q5459" i="1"/>
  <c r="Q6838" i="1"/>
  <c r="Q8499" i="1"/>
  <c r="Q3495" i="1"/>
  <c r="Q4119" i="1"/>
  <c r="Q4311" i="1"/>
  <c r="Q4551" i="1"/>
  <c r="Q4599" i="1"/>
  <c r="Q4647" i="1"/>
  <c r="Q4887" i="1"/>
  <c r="Q5655" i="1"/>
  <c r="Q6752" i="1"/>
  <c r="Q6880" i="1"/>
  <c r="Q7008" i="1"/>
  <c r="Q6550" i="1"/>
  <c r="Q6598" i="1"/>
  <c r="Q6646" i="1"/>
  <c r="Q6694" i="1"/>
  <c r="Q6756" i="1"/>
  <c r="Q6820" i="1"/>
  <c r="Q6884" i="1"/>
  <c r="Q6948" i="1"/>
  <c r="Q7012" i="1"/>
  <c r="Q7076" i="1"/>
  <c r="Q7357" i="1"/>
  <c r="Q7453" i="1"/>
  <c r="Q7549" i="1"/>
  <c r="Q7645" i="1"/>
  <c r="Q8387" i="1"/>
  <c r="Q8771" i="1"/>
  <c r="Q6573" i="1"/>
  <c r="Q7404" i="1"/>
  <c r="Q7596" i="1"/>
  <c r="Q6771" i="1"/>
  <c r="Q7759" i="1"/>
  <c r="Q8010" i="1"/>
  <c r="Q7554" i="1"/>
  <c r="Q8207" i="1"/>
  <c r="Q8303" i="1"/>
  <c r="Q8399" i="1"/>
  <c r="Q8495" i="1"/>
  <c r="Q8591" i="1"/>
  <c r="Q8687" i="1"/>
  <c r="Q8783" i="1"/>
  <c r="Q7801" i="1"/>
  <c r="Q7849" i="1"/>
  <c r="Q7897" i="1"/>
  <c r="Q8089" i="1"/>
  <c r="Q7788" i="1"/>
  <c r="Q3325" i="1"/>
  <c r="Q3665" i="1"/>
  <c r="Q3517" i="1"/>
  <c r="Q1945" i="1"/>
  <c r="Q1461" i="1"/>
  <c r="Q1077" i="1"/>
  <c r="Q693" i="1"/>
  <c r="Q309" i="1"/>
  <c r="Q3074" i="1"/>
  <c r="Q1890" i="1"/>
  <c r="Q1421" i="1"/>
  <c r="Q1037" i="1"/>
  <c r="Q653" i="1"/>
  <c r="Q269" i="1"/>
  <c r="Q3202" i="1"/>
  <c r="Q2137" i="1"/>
  <c r="Q1221" i="1"/>
  <c r="Q453" i="1"/>
  <c r="Q1021" i="1"/>
  <c r="Q2242" i="1"/>
  <c r="Q869" i="1"/>
  <c r="Q2009" i="1"/>
  <c r="Q733" i="1"/>
  <c r="Q1826" i="1"/>
  <c r="Q573" i="1"/>
  <c r="Q1614" i="1"/>
  <c r="Q3581" i="1"/>
  <c r="Q3750" i="1"/>
  <c r="Q3106" i="1"/>
  <c r="Q1902" i="1"/>
  <c r="Q1429" i="1"/>
  <c r="Q1045" i="1"/>
  <c r="Q661" i="1"/>
  <c r="Q277" i="1"/>
  <c r="Q2818" i="1"/>
  <c r="Q1849" i="1"/>
  <c r="Q1389" i="1"/>
  <c r="Q1005" i="1"/>
  <c r="Q621" i="1"/>
  <c r="Q237" i="1"/>
  <c r="Q2978" i="1"/>
  <c r="Q2050" i="1"/>
  <c r="Q1157" i="1"/>
  <c r="Q93" i="1"/>
  <c r="Q1117" i="1"/>
  <c r="Q2690" i="1"/>
  <c r="Q2126" i="1"/>
  <c r="Q1922" i="1"/>
  <c r="Q1742" i="1"/>
  <c r="Q7728" i="1"/>
  <c r="Q6731" i="1"/>
  <c r="Q6779" i="1"/>
  <c r="Q6827" i="1"/>
  <c r="Q6875" i="1"/>
  <c r="Q6923" i="1"/>
  <c r="Q6971" i="1"/>
  <c r="Q7019" i="1"/>
  <c r="Q7067" i="1"/>
  <c r="Q7115" i="1"/>
  <c r="Q7547" i="1"/>
  <c r="Q7595" i="1"/>
  <c r="Q7705" i="1"/>
  <c r="Q8379" i="1"/>
  <c r="Q7725" i="1"/>
  <c r="Q7953" i="1"/>
  <c r="Q8049" i="1"/>
  <c r="Q8145" i="1"/>
  <c r="Q3834" i="1"/>
  <c r="Q4026" i="1"/>
  <c r="Q2850" i="1"/>
  <c r="Q1858" i="1"/>
  <c r="Q1397" i="1"/>
  <c r="Q1013" i="1"/>
  <c r="Q629" i="1"/>
  <c r="Q245" i="1"/>
  <c r="Q2562" i="1"/>
  <c r="Q1806" i="1"/>
  <c r="Q1357" i="1"/>
  <c r="Q973" i="1"/>
  <c r="Q589" i="1"/>
  <c r="Q205" i="1"/>
  <c r="Q2946" i="1"/>
  <c r="Q1966" i="1"/>
  <c r="Q1093" i="1"/>
  <c r="Q325" i="1"/>
  <c r="Q165" i="1"/>
  <c r="Q1189" i="1"/>
  <c r="Q29" i="1"/>
  <c r="Q1053" i="1"/>
  <c r="Q2370" i="1"/>
  <c r="Q893" i="1"/>
  <c r="Q2041" i="1"/>
  <c r="Q741" i="1"/>
  <c r="Q1838" i="1"/>
  <c r="Q5988" i="1"/>
  <c r="Q6036" i="1"/>
  <c r="Q6084" i="1"/>
  <c r="Q6132" i="1"/>
  <c r="Q6180" i="1"/>
  <c r="Q6228" i="1"/>
  <c r="Q6742" i="1"/>
  <c r="Q7126" i="1"/>
  <c r="Q3315" i="1"/>
  <c r="Q3411" i="1"/>
  <c r="Q3459" i="1"/>
  <c r="Q3507" i="1"/>
  <c r="Q3603" i="1"/>
  <c r="Q3651" i="1"/>
  <c r="Q4035" i="1"/>
  <c r="Q4131" i="1"/>
  <c r="Q4227" i="1"/>
  <c r="Q4563" i="1"/>
  <c r="Q4611" i="1"/>
  <c r="Q4659" i="1"/>
  <c r="Q6484" i="1"/>
  <c r="Q7701" i="1"/>
  <c r="Q6562" i="1"/>
  <c r="Q6610" i="1"/>
  <c r="Q7156" i="1"/>
  <c r="Q7285" i="1"/>
  <c r="Q7381" i="1"/>
  <c r="Q7477" i="1"/>
  <c r="Q7573" i="1"/>
  <c r="Q8483" i="1"/>
  <c r="Q6735" i="1"/>
  <c r="Q6783" i="1"/>
  <c r="Q6831" i="1"/>
  <c r="Q6879" i="1"/>
  <c r="Q6927" i="1"/>
  <c r="Q6975" i="1"/>
  <c r="Q7023" i="1"/>
  <c r="Q7071" i="1"/>
  <c r="Q7119" i="1"/>
  <c r="Q7914" i="1"/>
  <c r="Q8203" i="1"/>
  <c r="Q8082" i="1"/>
  <c r="Q8135" i="1"/>
  <c r="Q8231" i="1"/>
  <c r="Q8327" i="1"/>
  <c r="Q8423" i="1"/>
  <c r="Q8519" i="1"/>
  <c r="Q8615" i="1"/>
  <c r="Q8711" i="1"/>
  <c r="Q7765" i="1"/>
  <c r="Q7813" i="1"/>
  <c r="Q7861" i="1"/>
  <c r="Q8053" i="1"/>
  <c r="Q7800" i="1"/>
  <c r="Q8568" i="1"/>
  <c r="Q8616" i="1"/>
  <c r="Q8664" i="1"/>
  <c r="Q8712" i="1"/>
  <c r="Q8760" i="1"/>
  <c r="N8798" i="1" a="1"/>
  <c r="N8798" i="1" s="1"/>
  <c r="N8796" i="1" a="1"/>
  <c r="N8796" i="1" s="1"/>
  <c r="N8794" i="1" a="1"/>
  <c r="N8794" i="1" s="1"/>
  <c r="N8792" i="1" a="1"/>
  <c r="N8792" i="1" s="1"/>
  <c r="N8790" i="1" a="1"/>
  <c r="N8790" i="1" s="1"/>
  <c r="N8788" i="1" a="1"/>
  <c r="N8788" i="1" s="1"/>
  <c r="N8799" i="1" a="1"/>
  <c r="N8799" i="1" s="1"/>
  <c r="N8797" i="1" a="1"/>
  <c r="N8797" i="1" s="1"/>
  <c r="N8795" i="1" a="1"/>
  <c r="N8795" i="1" s="1"/>
  <c r="N8793" i="1" a="1"/>
  <c r="N8793" i="1" s="1"/>
  <c r="N8791" i="1" a="1"/>
  <c r="N8791" i="1" s="1"/>
  <c r="N8789" i="1" a="1"/>
  <c r="N8789" i="1" s="1"/>
  <c r="Q3921" i="1"/>
  <c r="Q4154" i="1"/>
  <c r="Q2594" i="1"/>
  <c r="Q1817" i="1"/>
  <c r="Q1365" i="1"/>
  <c r="Q981" i="1"/>
  <c r="Q597" i="1"/>
  <c r="Q213" i="1"/>
  <c r="Q2434" i="1"/>
  <c r="Q1762" i="1"/>
  <c r="Q1325" i="1"/>
  <c r="Q941" i="1"/>
  <c r="Q557" i="1"/>
  <c r="Q173" i="1"/>
  <c r="Q1881" i="1"/>
  <c r="Q1029" i="1"/>
  <c r="Q261" i="1"/>
  <c r="Q253" i="1"/>
  <c r="Q1277" i="1"/>
  <c r="Q101" i="1"/>
  <c r="Q1125" i="1"/>
  <c r="Q2722" i="1"/>
  <c r="Q989" i="1"/>
  <c r="Q2169" i="1"/>
  <c r="Q829" i="1"/>
  <c r="Q1954" i="1"/>
  <c r="Q5911" i="1"/>
  <c r="Q6295" i="1"/>
  <c r="Q6343" i="1"/>
  <c r="Q6391" i="1"/>
  <c r="Q6439" i="1"/>
  <c r="Q6579" i="1"/>
  <c r="Q6794" i="1"/>
  <c r="Q6922" i="1"/>
  <c r="Q7050" i="1"/>
  <c r="Q6518" i="1"/>
  <c r="Q6614" i="1"/>
  <c r="Q7225" i="1"/>
  <c r="Q7340" i="1"/>
  <c r="Q7532" i="1"/>
  <c r="Q7923" i="1"/>
  <c r="Q8219" i="1"/>
  <c r="Q8411" i="1"/>
  <c r="Q8603" i="1"/>
  <c r="Q7426" i="1"/>
  <c r="Q7672" i="1"/>
  <c r="Q7736" i="1"/>
  <c r="Q7913" i="1"/>
  <c r="Q7961" i="1"/>
  <c r="Q8009" i="1"/>
  <c r="Q8057" i="1"/>
  <c r="Q8105" i="1"/>
  <c r="Q8153" i="1"/>
  <c r="Q8201" i="1"/>
  <c r="Q8249" i="1"/>
  <c r="Q8297" i="1"/>
  <c r="Q8345" i="1"/>
  <c r="Q8393" i="1"/>
  <c r="Q8441" i="1"/>
  <c r="Q8489" i="1"/>
  <c r="Q8537" i="1"/>
  <c r="Q8585" i="1"/>
  <c r="Q8633" i="1"/>
  <c r="Q8681" i="1"/>
  <c r="Q8729" i="1"/>
  <c r="Q8777" i="1"/>
  <c r="Q8188" i="1"/>
  <c r="Q8236" i="1"/>
  <c r="Q8284" i="1"/>
  <c r="Q8332" i="1"/>
  <c r="Q8380" i="1"/>
  <c r="Q8428" i="1"/>
  <c r="Q8476" i="1"/>
  <c r="Q8524" i="1"/>
  <c r="Q4538" i="1"/>
  <c r="Q4666" i="1"/>
  <c r="Q2466" i="1"/>
  <c r="Q1774" i="1"/>
  <c r="Q1333" i="1"/>
  <c r="Q949" i="1"/>
  <c r="Q565" i="1"/>
  <c r="Q181" i="1"/>
  <c r="Q2306" i="1"/>
  <c r="Q1721" i="1"/>
  <c r="Q1293" i="1"/>
  <c r="Q909" i="1"/>
  <c r="Q525" i="1"/>
  <c r="Q141" i="1"/>
  <c r="Q1794" i="1"/>
  <c r="Q965" i="1"/>
  <c r="Q197" i="1"/>
  <c r="Q349" i="1"/>
  <c r="Q1373" i="1"/>
  <c r="Q189" i="1"/>
  <c r="Q1213" i="1"/>
  <c r="Q37" i="1"/>
  <c r="Q1061" i="1"/>
  <c r="Q2402" i="1"/>
  <c r="Q925" i="1"/>
  <c r="Q2082" i="1"/>
  <c r="Q7148" i="1"/>
  <c r="Q7276" i="1"/>
  <c r="Q7465" i="1"/>
  <c r="Q7660" i="1"/>
  <c r="Q8067" i="1"/>
  <c r="Q3275" i="1"/>
  <c r="Q3323" i="1"/>
  <c r="Q3563" i="1"/>
  <c r="Q3755" i="1"/>
  <c r="Q3803" i="1"/>
  <c r="Q3899" i="1"/>
  <c r="Q4187" i="1"/>
  <c r="Q4235" i="1"/>
  <c r="Q4667" i="1"/>
  <c r="Q4715" i="1"/>
  <c r="Q4763" i="1"/>
  <c r="Q5243" i="1"/>
  <c r="Q5291" i="1"/>
  <c r="Q5339" i="1"/>
  <c r="Q5387" i="1"/>
  <c r="Q5435" i="1"/>
  <c r="Q5771" i="1"/>
  <c r="Q5819" i="1"/>
  <c r="Q5867" i="1"/>
  <c r="Q5915" i="1"/>
  <c r="Q5963" i="1"/>
  <c r="Q6251" i="1"/>
  <c r="Q6299" i="1"/>
  <c r="Q6347" i="1"/>
  <c r="Q6395" i="1"/>
  <c r="Q6443" i="1"/>
  <c r="Q6683" i="1"/>
  <c r="Q6805" i="1"/>
  <c r="Q6933" i="1"/>
  <c r="Q7061" i="1"/>
  <c r="Q7189" i="1"/>
  <c r="Q6666" i="1"/>
  <c r="Q7697" i="1"/>
  <c r="Q6641" i="1"/>
  <c r="Q6941" i="1"/>
  <c r="Q7261" i="1"/>
  <c r="Q7760" i="1"/>
  <c r="Q6743" i="1"/>
  <c r="Q6791" i="1"/>
  <c r="Q6839" i="1"/>
  <c r="Q6887" i="1"/>
  <c r="Q6935" i="1"/>
  <c r="Q6983" i="1"/>
  <c r="Q7031" i="1"/>
  <c r="Q7079" i="1"/>
  <c r="Q7127" i="1"/>
  <c r="Q7657" i="1"/>
  <c r="Q7286" i="1"/>
  <c r="Q7741" i="1"/>
  <c r="Q8106" i="1"/>
  <c r="Q7959" i="1"/>
  <c r="Q5994" i="1"/>
  <c r="Q5226" i="1"/>
  <c r="P8798" i="1" a="1"/>
  <c r="P8798" i="1" s="1"/>
  <c r="P8796" i="1" a="1"/>
  <c r="P8796" i="1" s="1"/>
  <c r="P8794" i="1" a="1"/>
  <c r="P8794" i="1" s="1"/>
  <c r="P8792" i="1" a="1"/>
  <c r="P8792" i="1" s="1"/>
  <c r="P8790" i="1" a="1"/>
  <c r="P8790" i="1" s="1"/>
  <c r="P8788" i="1" a="1"/>
  <c r="P8788" i="1" s="1"/>
  <c r="P8799" i="1" a="1"/>
  <c r="P8799" i="1" s="1"/>
  <c r="P8797" i="1" a="1"/>
  <c r="P8797" i="1" s="1"/>
  <c r="P8795" i="1" a="1"/>
  <c r="P8795" i="1" s="1"/>
  <c r="P8793" i="1" a="1"/>
  <c r="P8793" i="1" s="1"/>
  <c r="P8791" i="1" a="1"/>
  <c r="P8791" i="1" s="1"/>
  <c r="P8789" i="1" a="1"/>
  <c r="P8789" i="1" s="1"/>
  <c r="Q2338" i="1"/>
  <c r="Q1730" i="1"/>
  <c r="Q1301" i="1"/>
  <c r="Q917" i="1"/>
  <c r="Q533" i="1"/>
  <c r="Q149" i="1"/>
  <c r="Q2190" i="1"/>
  <c r="Q1678" i="1"/>
  <c r="Q1261" i="1"/>
  <c r="Q877" i="1"/>
  <c r="Q493" i="1"/>
  <c r="Q109" i="1"/>
  <c r="Q1710" i="1"/>
  <c r="Q901" i="1"/>
  <c r="Q133" i="1"/>
  <c r="Q421" i="1"/>
  <c r="Q1445" i="1"/>
  <c r="Q285" i="1"/>
  <c r="Q1309" i="1"/>
  <c r="Q125" i="1"/>
  <c r="Q1149" i="1"/>
  <c r="Q4410" i="1"/>
  <c r="Q997" i="1"/>
  <c r="Q2178" i="1"/>
  <c r="Q6816" i="1"/>
  <c r="Q6944" i="1"/>
  <c r="Q7072" i="1"/>
  <c r="Q7200" i="1"/>
  <c r="Q7352" i="1"/>
  <c r="Q7544" i="1"/>
  <c r="Q6526" i="1"/>
  <c r="Q6574" i="1"/>
  <c r="Q6622" i="1"/>
  <c r="Q6670" i="1"/>
  <c r="Q7309" i="1"/>
  <c r="Q7405" i="1"/>
  <c r="Q7501" i="1"/>
  <c r="Q7597" i="1"/>
  <c r="Q8195" i="1"/>
  <c r="Q8579" i="1"/>
  <c r="Q7138" i="1"/>
  <c r="Q8034" i="1"/>
  <c r="Q6843" i="1"/>
  <c r="Q7035" i="1"/>
  <c r="Q7179" i="1"/>
  <c r="Q7419" i="1"/>
  <c r="Q7858" i="1"/>
  <c r="Q7986" i="1"/>
  <c r="Q7967" i="1"/>
  <c r="Q8063" i="1"/>
  <c r="Q8255" i="1"/>
  <c r="Q8351" i="1"/>
  <c r="Q8447" i="1"/>
  <c r="Q8543" i="1"/>
  <c r="Q8639" i="1"/>
  <c r="Q8735" i="1"/>
  <c r="Q7777" i="1"/>
  <c r="Q7825" i="1"/>
  <c r="Q7873" i="1"/>
  <c r="Q8161" i="1"/>
  <c r="Q2626" i="1"/>
  <c r="Q2658" i="1"/>
  <c r="Q6250" i="1"/>
  <c r="Q2210" i="1"/>
  <c r="Q1689" i="1"/>
  <c r="Q1269" i="1"/>
  <c r="Q885" i="1"/>
  <c r="Q501" i="1"/>
  <c r="Q117" i="1"/>
  <c r="Q2146" i="1"/>
  <c r="Q1634" i="1"/>
  <c r="Q1229" i="1"/>
  <c r="Q845" i="1"/>
  <c r="Q461" i="1"/>
  <c r="Q77" i="1"/>
  <c r="Q1625" i="1"/>
  <c r="Q837" i="1"/>
  <c r="Q69" i="1"/>
  <c r="Q509" i="1"/>
  <c r="Q1533" i="1"/>
  <c r="Q357" i="1"/>
  <c r="Q1381" i="1"/>
  <c r="Q221" i="1"/>
  <c r="Q1245" i="1"/>
  <c r="Q61" i="1"/>
  <c r="Q1085" i="1"/>
  <c r="Q2498" i="1"/>
  <c r="Q7810" i="1"/>
  <c r="Q6857" i="1"/>
  <c r="Q7113" i="1"/>
  <c r="Q7177" i="1"/>
  <c r="Q7317" i="1"/>
  <c r="Q7509" i="1"/>
  <c r="Q8611" i="1"/>
  <c r="Q7798" i="1"/>
  <c r="Q6847" i="1"/>
  <c r="Q7039" i="1"/>
  <c r="Q7135" i="1"/>
  <c r="Q8267" i="1"/>
  <c r="Q8459" i="1"/>
  <c r="Q8651" i="1"/>
  <c r="Q7438" i="1"/>
  <c r="Q7534" i="1"/>
  <c r="Q7867" i="1"/>
  <c r="Q8359" i="1"/>
  <c r="Q7925" i="1"/>
  <c r="Q7973" i="1"/>
  <c r="Q8021" i="1"/>
  <c r="Q8069" i="1"/>
  <c r="Q8117" i="1"/>
  <c r="Q8165" i="1"/>
  <c r="Q8213" i="1"/>
  <c r="Q8261" i="1"/>
  <c r="Q8309" i="1"/>
  <c r="Q8357" i="1"/>
  <c r="Q8405" i="1"/>
  <c r="Q8453" i="1"/>
  <c r="Q8501" i="1"/>
  <c r="Q8549" i="1"/>
  <c r="Q8597" i="1"/>
  <c r="Q8645" i="1"/>
  <c r="Q8693" i="1"/>
  <c r="Q8741" i="1"/>
  <c r="Q2754" i="1"/>
  <c r="Q2786" i="1"/>
  <c r="Q4794" i="1"/>
  <c r="Q2158" i="1"/>
  <c r="Q1646" i="1"/>
  <c r="Q1237" i="1"/>
  <c r="Q853" i="1"/>
  <c r="Q469" i="1"/>
  <c r="Q85" i="1"/>
  <c r="Q2105" i="1"/>
  <c r="Q1593" i="1"/>
  <c r="Q1197" i="1"/>
  <c r="Q813" i="1"/>
  <c r="Q429" i="1"/>
  <c r="Q45" i="1"/>
  <c r="Q1541" i="1"/>
  <c r="Q773" i="1"/>
  <c r="Q5" i="1"/>
  <c r="Q605" i="1"/>
  <c r="Q1657" i="1"/>
  <c r="Q445" i="1"/>
  <c r="Q1469" i="1"/>
  <c r="Q293" i="1"/>
  <c r="Q1317" i="1"/>
  <c r="Q157" i="1"/>
  <c r="Q1181" i="1"/>
  <c r="Q2530" i="1"/>
  <c r="Q4679" i="1"/>
  <c r="Q4727" i="1"/>
  <c r="Q4775" i="1"/>
  <c r="Q5015" i="1"/>
  <c r="Q5063" i="1"/>
  <c r="Q5111" i="1"/>
  <c r="Q5255" i="1"/>
  <c r="Q5303" i="1"/>
  <c r="Q5351" i="1"/>
  <c r="Q5399" i="1"/>
  <c r="Q5447" i="1"/>
  <c r="Q5783" i="1"/>
  <c r="Q5831" i="1"/>
  <c r="Q5879" i="1"/>
  <c r="Q5927" i="1"/>
  <c r="Q5975" i="1"/>
  <c r="Q6263" i="1"/>
  <c r="Q6311" i="1"/>
  <c r="Q6359" i="1"/>
  <c r="Q6407" i="1"/>
  <c r="Q6455" i="1"/>
  <c r="Q6515" i="1"/>
  <c r="Q6534" i="1"/>
  <c r="Q6582" i="1"/>
  <c r="Q6630" i="1"/>
  <c r="Q6798" i="1"/>
  <c r="Q6926" i="1"/>
  <c r="Q7054" i="1"/>
  <c r="Q7246" i="1"/>
  <c r="Q7517" i="1"/>
  <c r="Q7729" i="1"/>
  <c r="Q8643" i="1"/>
  <c r="Q6509" i="1"/>
  <c r="Q7213" i="1"/>
  <c r="Q7468" i="1"/>
  <c r="Q6707" i="1"/>
  <c r="Q6755" i="1"/>
  <c r="Q6803" i="1"/>
  <c r="Q6851" i="1"/>
  <c r="Q6899" i="1"/>
  <c r="Q6947" i="1"/>
  <c r="Q6995" i="1"/>
  <c r="Q7043" i="1"/>
  <c r="Q7091" i="1"/>
  <c r="Q7298" i="1"/>
  <c r="Q7538" i="1"/>
  <c r="Q7693" i="1"/>
  <c r="Q7878" i="1"/>
  <c r="Q7682" i="1"/>
  <c r="Q8175" i="1"/>
  <c r="Q2882" i="1"/>
  <c r="Q2914" i="1"/>
  <c r="Q4282" i="1"/>
  <c r="Q2114" i="1"/>
  <c r="Q1602" i="1"/>
  <c r="Q1205" i="1"/>
  <c r="Q821" i="1"/>
  <c r="Q437" i="1"/>
  <c r="Q53" i="1"/>
  <c r="Q2062" i="1"/>
  <c r="Q1550" i="1"/>
  <c r="Q1165" i="1"/>
  <c r="Q781" i="1"/>
  <c r="Q397" i="1"/>
  <c r="Q13" i="1"/>
  <c r="Q1477" i="1"/>
  <c r="Q709" i="1"/>
  <c r="Q677" i="1"/>
  <c r="Q1753" i="1"/>
  <c r="Q541" i="1"/>
  <c r="Q1570" i="1"/>
  <c r="Q381" i="1"/>
  <c r="Q1405" i="1"/>
  <c r="Q229" i="1"/>
  <c r="Q1253" i="1"/>
  <c r="Q8736" i="1"/>
  <c r="Q8784" i="1"/>
  <c r="O8798" i="1" a="1"/>
  <c r="O8798" i="1" s="1"/>
  <c r="O8796" i="1" a="1"/>
  <c r="O8796" i="1" s="1"/>
  <c r="O8794" i="1" a="1"/>
  <c r="O8794" i="1" s="1"/>
  <c r="O8792" i="1" a="1"/>
  <c r="O8792" i="1" s="1"/>
  <c r="O8790" i="1" a="1"/>
  <c r="O8790" i="1" s="1"/>
  <c r="O8788" i="1" a="1"/>
  <c r="O8788" i="1" s="1"/>
  <c r="O8799" i="1" a="1"/>
  <c r="O8799" i="1" s="1"/>
  <c r="O8797" i="1" a="1"/>
  <c r="O8797" i="1" s="1"/>
  <c r="O8795" i="1" a="1"/>
  <c r="O8795" i="1" s="1"/>
  <c r="O8793" i="1" a="1"/>
  <c r="O8793" i="1" s="1"/>
  <c r="O8791" i="1" a="1"/>
  <c r="O8791" i="1" s="1"/>
  <c r="O8789" i="1" a="1"/>
  <c r="O8789" i="1" s="1"/>
  <c r="Q3010" i="1"/>
  <c r="Q3042" i="1"/>
  <c r="Q2073" i="1"/>
  <c r="Q1561" i="1"/>
  <c r="Q1173" i="1"/>
  <c r="Q789" i="1"/>
  <c r="Q405" i="1"/>
  <c r="Q21" i="1"/>
  <c r="Q2018" i="1"/>
  <c r="Q1517" i="1"/>
  <c r="Q1133" i="1"/>
  <c r="Q749" i="1"/>
  <c r="Q365" i="1"/>
  <c r="Q4970" i="1"/>
  <c r="Q1413" i="1"/>
  <c r="Q645" i="1"/>
  <c r="Q765" i="1"/>
  <c r="Q1870" i="1"/>
  <c r="Q613" i="1"/>
  <c r="Q1666" i="1"/>
  <c r="Q477" i="1"/>
  <c r="Q1501" i="1"/>
  <c r="Q317" i="1"/>
  <c r="Q1341" i="1"/>
  <c r="Q6016" i="1"/>
  <c r="Q6064" i="1"/>
  <c r="Q6112" i="1"/>
  <c r="Q6160" i="1"/>
  <c r="Q6208" i="1"/>
  <c r="Q6692" i="1"/>
  <c r="Q6817" i="1"/>
  <c r="Q7073" i="1"/>
  <c r="Q7201" i="1"/>
  <c r="Q7545" i="1"/>
  <c r="Q3679" i="1"/>
  <c r="Q3727" i="1"/>
  <c r="Q3775" i="1"/>
  <c r="Q3823" i="1"/>
  <c r="Q3967" i="1"/>
  <c r="Q5791" i="1"/>
  <c r="Q6271" i="1"/>
  <c r="Q6319" i="1"/>
  <c r="Q6367" i="1"/>
  <c r="Q6415" i="1"/>
  <c r="Q6463" i="1"/>
  <c r="Q6531" i="1"/>
  <c r="Q6627" i="1"/>
  <c r="Q7416" i="1"/>
  <c r="Q7608" i="1"/>
  <c r="Q7938" i="1"/>
  <c r="Q6686" i="1"/>
  <c r="Q7341" i="1"/>
  <c r="Q6565" i="1"/>
  <c r="Q6661" i="1"/>
  <c r="Q7224" i="1"/>
  <c r="Q8130" i="1"/>
  <c r="Q6715" i="1"/>
  <c r="Q6907" i="1"/>
  <c r="Q7099" i="1"/>
  <c r="Q7291" i="1"/>
  <c r="Q7435" i="1"/>
  <c r="Q8315" i="1"/>
  <c r="Q8507" i="1"/>
  <c r="Q8699" i="1"/>
  <c r="Q8174" i="1"/>
  <c r="Q7793" i="1"/>
  <c r="Q7841" i="1"/>
  <c r="Q7889" i="1"/>
  <c r="Q7937" i="1"/>
  <c r="Q7985" i="1"/>
  <c r="Q8033" i="1"/>
  <c r="Q8081" i="1"/>
  <c r="Q8129" i="1"/>
  <c r="Q8177" i="1"/>
  <c r="Q8225" i="1"/>
  <c r="Q8273" i="1"/>
  <c r="Q8321" i="1"/>
  <c r="Q8369" i="1"/>
  <c r="Q8417" i="1"/>
  <c r="Q8465" i="1"/>
  <c r="Q8513" i="1"/>
  <c r="Q8561" i="1"/>
  <c r="Q8609" i="1"/>
  <c r="Q8657" i="1"/>
  <c r="Q8705" i="1"/>
  <c r="Q8753" i="1"/>
  <c r="Q7876" i="1"/>
  <c r="Q8020" i="1"/>
  <c r="Q8212" i="1"/>
  <c r="Q8260" i="1"/>
  <c r="Q8308" i="1"/>
  <c r="Q8356" i="1"/>
  <c r="Q8404" i="1"/>
  <c r="Q8452" i="1"/>
  <c r="Q8500" i="1"/>
  <c r="Q3138" i="1"/>
  <c r="Q3170" i="1"/>
  <c r="Q2030" i="1"/>
  <c r="Q1525" i="1"/>
  <c r="Q1141" i="1"/>
  <c r="Q757" i="1"/>
  <c r="Q373" i="1"/>
  <c r="Q5738" i="1"/>
  <c r="Q1977" i="1"/>
  <c r="Q1485" i="1"/>
  <c r="Q1101" i="1"/>
  <c r="Q717" i="1"/>
  <c r="Q333" i="1"/>
  <c r="Q7142" i="1"/>
  <c r="Q5482" i="1"/>
  <c r="Q1349" i="1"/>
  <c r="Q581" i="1"/>
  <c r="Q861" i="1"/>
  <c r="Q1998" i="1"/>
  <c r="Q701" i="1"/>
  <c r="Q1785" i="1"/>
  <c r="Q549" i="1"/>
  <c r="Q1582" i="1"/>
  <c r="Q413" i="1"/>
  <c r="Q1437" i="1"/>
  <c r="Q5747" i="1"/>
  <c r="Q5795" i="1"/>
  <c r="Q5843" i="1"/>
  <c r="Q5891" i="1"/>
  <c r="Q5939" i="1"/>
  <c r="Q5987" i="1"/>
  <c r="Q6275" i="1"/>
  <c r="Q6323" i="1"/>
  <c r="Q6371" i="1"/>
  <c r="Q6419" i="1"/>
  <c r="Q6467" i="1"/>
  <c r="Q7253" i="1"/>
  <c r="Q6942" i="1"/>
  <c r="Q7134" i="1"/>
  <c r="Q7445" i="1"/>
  <c r="Q7637" i="1"/>
  <c r="Q6569" i="1"/>
  <c r="Q7165" i="1"/>
  <c r="Q6719" i="1"/>
  <c r="Q6767" i="1"/>
  <c r="Q6815" i="1"/>
  <c r="Q6863" i="1"/>
  <c r="Q6911" i="1"/>
  <c r="Q6959" i="1"/>
  <c r="Q7007" i="1"/>
  <c r="Q7055" i="1"/>
  <c r="Q7103" i="1"/>
  <c r="Q7753" i="1"/>
  <c r="Q8775" i="1"/>
  <c r="Q8229" i="1"/>
  <c r="Q8325" i="1"/>
  <c r="Q8421" i="1"/>
  <c r="Q8517" i="1"/>
  <c r="Q8565" i="1"/>
  <c r="Q8613" i="1"/>
  <c r="Q8661" i="1"/>
  <c r="Q8709" i="1"/>
  <c r="Q8757" i="1"/>
  <c r="Q3266" i="1"/>
  <c r="Q3389" i="1"/>
  <c r="M8799" i="1" a="1"/>
  <c r="M8799" i="1" s="1"/>
  <c r="M8797" i="1" a="1"/>
  <c r="M8797" i="1" s="1"/>
  <c r="M8795" i="1" a="1"/>
  <c r="M8795" i="1" s="1"/>
  <c r="M8793" i="1" a="1"/>
  <c r="M8793" i="1" s="1"/>
  <c r="M8791" i="1" a="1"/>
  <c r="M8791" i="1" s="1"/>
  <c r="M8789" i="1" a="1"/>
  <c r="M8789" i="1" s="1"/>
  <c r="M8798" i="1" a="1"/>
  <c r="M8798" i="1" s="1"/>
  <c r="M8796" i="1" a="1"/>
  <c r="M8796" i="1" s="1"/>
  <c r="M8794" i="1" a="1"/>
  <c r="M8794" i="1" s="1"/>
  <c r="M8792" i="1" a="1"/>
  <c r="M8792" i="1" s="1"/>
  <c r="M8790" i="1" a="1"/>
  <c r="M8790" i="1" s="1"/>
  <c r="M8788" i="1" a="1"/>
  <c r="M8788" i="1" s="1"/>
  <c r="Q6520" i="1"/>
  <c r="Q1986" i="1"/>
  <c r="Q1493" i="1"/>
  <c r="Q1109" i="1"/>
  <c r="Q725" i="1"/>
  <c r="Q341" i="1"/>
  <c r="Q3453" i="1"/>
  <c r="Q1934" i="1"/>
  <c r="Q1453" i="1"/>
  <c r="Q1069" i="1"/>
  <c r="Q685" i="1"/>
  <c r="Q301" i="1"/>
  <c r="Q3234" i="1"/>
  <c r="Q2274" i="1"/>
  <c r="Q1285" i="1"/>
  <c r="Q517" i="1"/>
  <c r="Q933" i="1"/>
  <c r="Q2094" i="1"/>
  <c r="Q797" i="1"/>
  <c r="Q1913" i="1"/>
  <c r="Q637" i="1"/>
  <c r="Q1698" i="1"/>
  <c r="Q485" i="1"/>
  <c r="Q1509" i="1"/>
  <c r="C33" i="6"/>
  <c r="E22" i="6"/>
  <c r="F16" i="6"/>
  <c r="F22" i="6"/>
  <c r="H22" i="6"/>
  <c r="H16" i="6"/>
  <c r="C30" i="6"/>
  <c r="G16" i="6"/>
  <c r="G22" i="6"/>
  <c r="C27" i="6"/>
  <c r="K27" i="6"/>
  <c r="Q8798" i="1" l="1" a="1"/>
  <c r="Q8798" i="1" s="1"/>
  <c r="Q8812" i="1" s="1"/>
  <c r="O8812" i="1" s="1" a="1"/>
  <c r="O8812" i="1" s="1"/>
  <c r="Q8796" i="1" a="1"/>
  <c r="Q8796" i="1" s="1"/>
  <c r="Q8810" i="1" s="1"/>
  <c r="Q8794" i="1" a="1"/>
  <c r="Q8794" i="1" s="1"/>
  <c r="Q8808" i="1" s="1"/>
  <c r="N8808" i="1" s="1" a="1"/>
  <c r="N8808" i="1" s="1"/>
  <c r="Q8792" i="1" a="1"/>
  <c r="Q8792" i="1" s="1"/>
  <c r="Q8806" i="1" s="1"/>
  <c r="Q8790" i="1" a="1"/>
  <c r="Q8790" i="1" s="1"/>
  <c r="Q8804" i="1" s="1"/>
  <c r="Q8788" i="1" a="1"/>
  <c r="Q8788" i="1" s="1"/>
  <c r="Q8802" i="1" s="1"/>
  <c r="Q8799" i="1" a="1"/>
  <c r="Q8799" i="1" s="1"/>
  <c r="Q8813" i="1" s="1"/>
  <c r="Q8797" i="1" a="1"/>
  <c r="Q8797" i="1" s="1"/>
  <c r="Q8811" i="1" s="1"/>
  <c r="P8811" i="1" s="1" a="1"/>
  <c r="P8811" i="1" s="1"/>
  <c r="Q8795" i="1" a="1"/>
  <c r="Q8795" i="1" s="1"/>
  <c r="Q8809" i="1" s="1"/>
  <c r="Q8793" i="1" a="1"/>
  <c r="Q8793" i="1" s="1"/>
  <c r="Q8807" i="1" s="1"/>
  <c r="Q8791" i="1" a="1"/>
  <c r="Q8791" i="1" s="1"/>
  <c r="Q8805" i="1" s="1"/>
  <c r="M8805" i="1" s="1" a="1"/>
  <c r="M8805" i="1" s="1"/>
  <c r="Q8789" i="1" a="1"/>
  <c r="Q8789" i="1" s="1"/>
  <c r="Q8803" i="1" s="1"/>
  <c r="N8803" i="1" s="1" a="1"/>
  <c r="N8803" i="1" s="1"/>
  <c r="O8803" i="1" a="1"/>
  <c r="O8803" i="1" s="1"/>
  <c r="P8809" i="1" a="1"/>
  <c r="P8809" i="1" s="1"/>
  <c r="N8802" i="1" a="1"/>
  <c r="N8802" i="1" s="1"/>
  <c r="N8806" i="1" a="1"/>
  <c r="N8806" i="1" s="1"/>
  <c r="M8802" i="1" a="1"/>
  <c r="M8802" i="1" s="1"/>
  <c r="L8802" i="1" a="1"/>
  <c r="L8802" i="1" s="1"/>
  <c r="P8813" i="1" a="1"/>
  <c r="P8813" i="1" s="1"/>
  <c r="L8804" i="1" a="1"/>
  <c r="L8804" i="1" s="1"/>
  <c r="L8808" i="1" a="1"/>
  <c r="L8808" i="1" s="1"/>
  <c r="O8813" i="1" a="1"/>
  <c r="O8813" i="1" s="1"/>
  <c r="M8811" i="1" a="1"/>
  <c r="M8811" i="1" s="1"/>
  <c r="P8804" i="1" a="1"/>
  <c r="P8804" i="1" s="1"/>
  <c r="P8808" i="1" a="1"/>
  <c r="P8808" i="1" s="1"/>
  <c r="N8807" i="1" a="1"/>
  <c r="N8807" i="1" s="1"/>
  <c r="N8813" i="1" a="1"/>
  <c r="N8813" i="1" s="1"/>
  <c r="O8804" i="1" a="1"/>
  <c r="O8804" i="1" s="1"/>
  <c r="O8808" i="1" a="1"/>
  <c r="O8808" i="1" s="1"/>
  <c r="M8807" i="1" a="1"/>
  <c r="M8807" i="1" s="1"/>
  <c r="M8813" i="1" a="1"/>
  <c r="M8813" i="1" s="1"/>
  <c r="N8804" i="1" a="1"/>
  <c r="N8804" i="1" s="1"/>
  <c r="O8810" i="1" a="1"/>
  <c r="O8810" i="1" s="1"/>
  <c r="P8806" i="1" a="1"/>
  <c r="P8806" i="1" s="1"/>
  <c r="L8807" i="1" a="1"/>
  <c r="L8807" i="1" s="1"/>
  <c r="L8813" i="1" a="1"/>
  <c r="L8813" i="1" s="1"/>
  <c r="M8804" i="1" a="1"/>
  <c r="M8804" i="1" s="1"/>
  <c r="N8810" i="1" a="1"/>
  <c r="N8810" i="1" s="1"/>
  <c r="P8810" i="1" a="1"/>
  <c r="P8810" i="1" s="1"/>
  <c r="P8807" i="1" a="1"/>
  <c r="P8807" i="1" s="1"/>
  <c r="O8809" i="1" a="1"/>
  <c r="O8809" i="1" s="1"/>
  <c r="P8802" i="1" a="1"/>
  <c r="P8802" i="1" s="1"/>
  <c r="M8806" i="1" a="1"/>
  <c r="M8806" i="1" s="1"/>
  <c r="M8810" i="1" a="1"/>
  <c r="M8810" i="1" s="1"/>
  <c r="L8803" i="1" a="1"/>
  <c r="L8803" i="1" s="1"/>
  <c r="O8807" i="1" a="1"/>
  <c r="O8807" i="1" s="1"/>
  <c r="N8809" i="1" a="1"/>
  <c r="N8809" i="1" s="1"/>
  <c r="O8802" i="1" a="1"/>
  <c r="O8802" i="1" s="1"/>
  <c r="L8806" i="1" a="1"/>
  <c r="L8806" i="1" s="1"/>
  <c r="L8810" i="1" a="1"/>
  <c r="L8810" i="1" s="1"/>
  <c r="M8809" i="1" a="1"/>
  <c r="M8809" i="1" s="1"/>
  <c r="P8803" i="1" a="1"/>
  <c r="P8803" i="1" s="1"/>
  <c r="L8809" i="1" a="1"/>
  <c r="L8809" i="1" s="1"/>
  <c r="O8806" i="1" a="1"/>
  <c r="O8806" i="1" s="1"/>
  <c r="P8812" i="1" a="1"/>
  <c r="P8812" i="1" s="1"/>
  <c r="E19" i="6"/>
  <c r="H19" i="6"/>
  <c r="G19" i="6"/>
  <c r="K33" i="6"/>
  <c r="F19" i="6"/>
  <c r="N30" i="6"/>
  <c r="N27" i="6"/>
  <c r="N33" i="6"/>
  <c r="O33" i="6"/>
  <c r="O30" i="6"/>
  <c r="O27" i="6"/>
  <c r="L33" i="6"/>
  <c r="L30" i="6"/>
  <c r="L27" i="6"/>
  <c r="K30" i="6"/>
  <c r="M33" i="6"/>
  <c r="M27" i="6"/>
  <c r="M30" i="6"/>
  <c r="N8811" i="1" l="1" a="1"/>
  <c r="N8811" i="1" s="1"/>
  <c r="L8811" i="1" a="1"/>
  <c r="L8811" i="1" s="1"/>
  <c r="O8811" i="1" a="1"/>
  <c r="O8811" i="1" s="1"/>
  <c r="M8808" i="1" a="1"/>
  <c r="M8808" i="1" s="1"/>
  <c r="M8803" i="1" a="1"/>
  <c r="M8803" i="1" s="1"/>
  <c r="L8812" i="1" a="1"/>
  <c r="L8812" i="1" s="1"/>
  <c r="N8812" i="1" a="1"/>
  <c r="N8812" i="1" s="1"/>
  <c r="O8805" i="1" a="1"/>
  <c r="O8805" i="1" s="1"/>
  <c r="L8805" i="1" a="1"/>
  <c r="L8805" i="1" s="1"/>
  <c r="M8812" i="1" a="1"/>
  <c r="M8812" i="1" s="1"/>
  <c r="Q8818" i="1"/>
  <c r="Q8816" i="1"/>
  <c r="Q8817" i="1"/>
  <c r="Q8815" i="1"/>
  <c r="N8805" i="1" a="1"/>
  <c r="N8805" i="1" s="1"/>
  <c r="P8805" i="1" a="1"/>
  <c r="P8805" i="1" s="1"/>
  <c r="R8809" i="1"/>
  <c r="R8804" i="1"/>
  <c r="P8815" i="1" l="1"/>
  <c r="O16" i="6" s="1"/>
  <c r="O8815" i="1"/>
  <c r="N16" i="6" s="1"/>
  <c r="N8815" i="1"/>
  <c r="M16" i="6" s="1"/>
  <c r="M8815" i="1"/>
  <c r="L16" i="6" s="1"/>
  <c r="L8815" i="1"/>
  <c r="K16" i="6" s="1"/>
  <c r="P8817" i="1"/>
  <c r="O8817" i="1"/>
  <c r="N8817" i="1"/>
  <c r="M8817" i="1"/>
  <c r="L8817" i="1"/>
  <c r="P8816" i="1"/>
  <c r="O8816" i="1"/>
  <c r="N8816" i="1"/>
  <c r="M8816" i="1"/>
  <c r="L8816" i="1"/>
  <c r="N8818" i="1"/>
  <c r="M8818" i="1"/>
  <c r="L8818" i="1"/>
  <c r="P8818" i="1"/>
  <c r="O8818" i="1"/>
  <c r="R8811" i="1"/>
  <c r="R8808" i="1"/>
  <c r="R8803" i="1"/>
  <c r="N22" i="6"/>
  <c r="R8813" i="1"/>
  <c r="R8807" i="1"/>
  <c r="K22" i="6"/>
  <c r="R8802" i="1"/>
  <c r="R8810" i="1"/>
  <c r="R8812" i="1"/>
  <c r="M22" i="6"/>
  <c r="O22" i="6"/>
  <c r="L22" i="6"/>
  <c r="R8805" i="1"/>
  <c r="R8806" i="1"/>
  <c r="N19" i="6" l="1"/>
  <c r="M19" i="6"/>
  <c r="O19" i="6"/>
  <c r="L19" i="6"/>
  <c r="K19" i="6"/>
  <c r="D19" i="6" l="1"/>
  <c r="C19" i="6" s="1"/>
  <c r="D22" i="6"/>
  <c r="C22" i="6" s="1"/>
  <c r="D16" i="6"/>
  <c r="C16" i="6" s="1"/>
</calcChain>
</file>

<file path=xl/sharedStrings.xml><?xml version="1.0" encoding="utf-8"?>
<sst xmlns="http://schemas.openxmlformats.org/spreadsheetml/2006/main" count="148" uniqueCount="75">
  <si>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</si>
  <si>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</si>
  <si>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</si>
  <si>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</si>
  <si>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</si>
  <si>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</si>
  <si>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</si>
  <si>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</si>
  <si>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</si>
  <si>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</si>
  <si>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</si>
  <si>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</si>
  <si>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</si>
  <si>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</si>
  <si>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</si>
  <si>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</si>
  <si>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</si>
  <si>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</si>
  <si>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</si>
  <si>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</si>
  <si>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</si>
  <si>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</si>
  <si>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</si>
  <si>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</si>
  <si>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</si>
  <si>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</si>
  <si>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</si>
  <si>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</si>
  <si>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</si>
  <si>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</si>
  <si>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</si>
  <si>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</si>
  <si>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</si>
  <si>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</si>
  <si>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</si>
  <si>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</si>
  <si>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</si>
  <si>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</si>
  <si>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</si>
  <si>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</si>
  <si>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</si>
  <si>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</si>
  <si>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</si>
  <si>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</si>
  <si>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</si>
  <si>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</si>
  <si>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</si>
  <si>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</si>
  <si>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</si>
  <si>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</si>
  <si>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</si>
  <si>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</si>
  <si>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</si>
  <si>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</si>
  <si>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</si>
  <si>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r>
      <t xml:space="preserve"> Feed into OEB Cost Allocation Model (version 50) sheet "</t>
    </r>
    <r>
      <rPr>
        <b/>
        <sz val="8.5"/>
        <color indexed="12"/>
        <rFont val="Arial"/>
        <family val="2"/>
      </rPr>
      <t>I6 Customer Data</t>
    </r>
    <r>
      <rPr>
        <b/>
        <sz val="10"/>
        <rFont val="Arial"/>
        <family val="2"/>
      </rPr>
      <t>", row 27</t>
    </r>
  </si>
  <si>
    <r>
      <t xml:space="preserve"> Feed into OEB Cost Allocation Model sheet (version 50) "</t>
    </r>
    <r>
      <rPr>
        <b/>
        <sz val="8.5"/>
        <color indexed="12"/>
        <rFont val="Arial"/>
        <family val="2"/>
      </rPr>
      <t>I8 Demand Data</t>
    </r>
    <r>
      <rPr>
        <b/>
        <sz val="10"/>
        <rFont val="Arial"/>
        <family val="2"/>
      </rPr>
      <t>", row 40, 45, 50, 55, 61 and 67</t>
    </r>
  </si>
  <si>
    <t>USL</t>
  </si>
  <si>
    <t>Scaling Factor</t>
  </si>
  <si>
    <t>NCP</t>
  </si>
  <si>
    <t>CP</t>
  </si>
  <si>
    <t>2015 Load Shape</t>
  </si>
  <si>
    <t>2004 Load Shape</t>
  </si>
  <si>
    <t>RUN # 2</t>
  </si>
  <si>
    <t>Test Year</t>
  </si>
  <si>
    <t xml:space="preserve">General service &gt;50kW </t>
  </si>
  <si>
    <t>4CP</t>
  </si>
  <si>
    <t>2018 Forecast</t>
  </si>
  <si>
    <t>2018 Demand Data</t>
  </si>
  <si>
    <t>Residential class</t>
  </si>
  <si>
    <t>Ottawa</t>
  </si>
  <si>
    <t>General service &lt;50kW</t>
  </si>
  <si>
    <t>Streetlights</t>
  </si>
  <si>
    <t>GS&lt;50 kW</t>
  </si>
  <si>
    <t>GS&gt;50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</si>
</sst>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0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b/>
      <sz val="8.5"/>
      <color indexed="12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5" fontId="0" fillId="0" borderId="0" xfId="0" applyNumberFormat="1"/>
    <xf numFmtId="0" fontId="3" fillId="0" borderId="0" xfId="0" applyFont="1"/>
    <xf numFmtId="0" fontId="3" fillId="0" borderId="0" xfId="0" applyFont="1" applyAlignment="1">
      <alignment horizontal="right"/>
    </xf>
    <xf numFmtId="41" fontId="2" fillId="0" borderId="1" xfId="0" applyNumberFormat="1" applyFont="1" applyFill="1" applyBorder="1" applyAlignment="1">
      <alignment horizontal="left"/>
    </xf>
    <xf numFmtId="41" fontId="2" fillId="0" borderId="1" xfId="0" applyNumberFormat="1" applyFont="1" applyBorder="1" applyAlignment="1">
      <alignment horizontal="left"/>
    </xf>
    <xf numFmtId="41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0" fontId="2" fillId="0" borderId="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41" fontId="2" fillId="0" borderId="0" xfId="0" applyNumberFormat="1" applyFont="1" applyFill="1" applyBorder="1" applyAlignment="1"/>
    <xf numFmtId="41" fontId="2" fillId="0" borderId="6" xfId="0" applyNumberFormat="1" applyFont="1" applyBorder="1" applyAlignment="1">
      <alignment horizontal="left"/>
    </xf>
    <xf numFmtId="0" fontId="0" fillId="0" borderId="5" xfId="0" applyBorder="1"/>
    <xf numFmtId="0" fontId="0" fillId="0" borderId="0" xfId="0" applyBorder="1"/>
    <xf numFmtId="0" fontId="0" fillId="0" borderId="7" xfId="0" applyBorder="1"/>
    <xf numFmtId="41" fontId="2" fillId="3" borderId="8" xfId="0" applyNumberFormat="1" applyFont="1" applyFill="1" applyBorder="1" applyAlignment="1" applyProtection="1">
      <alignment horizontal="left"/>
      <protection locked="0"/>
    </xf>
    <xf numFmtId="41" fontId="2" fillId="0" borderId="0" xfId="0" applyNumberFormat="1" applyFont="1" applyFill="1" applyBorder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 vertical="center"/>
    </xf>
    <xf numFmtId="41" fontId="2" fillId="0" borderId="0" xfId="0" applyNumberFormat="1" applyFont="1" applyFill="1" applyBorder="1" applyAlignment="1">
      <alignment horizontal="left" wrapText="1"/>
    </xf>
    <xf numFmtId="0" fontId="0" fillId="0" borderId="0" xfId="0" applyFill="1"/>
    <xf numFmtId="0" fontId="6" fillId="0" borderId="9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/>
    </xf>
    <xf numFmtId="41" fontId="5" fillId="0" borderId="1" xfId="0" applyNumberFormat="1" applyFont="1" applyFill="1" applyBorder="1" applyAlignment="1"/>
    <xf numFmtId="0" fontId="6" fillId="0" borderId="0" xfId="0" applyFont="1" applyFill="1" applyBorder="1" applyAlignment="1">
      <alignment horizontal="left" vertical="center" wrapText="1"/>
    </xf>
    <xf numFmtId="41" fontId="5" fillId="0" borderId="0" xfId="0" applyNumberFormat="1" applyFont="1" applyFill="1" applyBorder="1" applyAlignment="1"/>
    <xf numFmtId="0" fontId="0" fillId="2" borderId="10" xfId="0" applyFill="1" applyBorder="1"/>
    <xf numFmtId="41" fontId="2" fillId="0" borderId="5" xfId="0" applyNumberFormat="1" applyFont="1" applyFill="1" applyBorder="1" applyAlignment="1">
      <alignment horizontal="left"/>
    </xf>
    <xf numFmtId="41" fontId="2" fillId="0" borderId="8" xfId="0" applyNumberFormat="1" applyFont="1" applyFill="1" applyBorder="1" applyAlignment="1">
      <alignment horizontal="left" wrapText="1"/>
    </xf>
    <xf numFmtId="41" fontId="2" fillId="0" borderId="0" xfId="0" applyNumberFormat="1" applyFont="1" applyFill="1" applyBorder="1" applyAlignment="1" applyProtection="1">
      <alignment horizontal="left"/>
      <protection locked="0"/>
    </xf>
    <xf numFmtId="41" fontId="4" fillId="0" borderId="5" xfId="0" applyNumberFormat="1" applyFont="1" applyFill="1" applyBorder="1" applyAlignment="1"/>
    <xf numFmtId="41" fontId="2" fillId="0" borderId="5" xfId="0" applyNumberFormat="1" applyFont="1" applyFill="1" applyBorder="1" applyAlignment="1"/>
    <xf numFmtId="41" fontId="2" fillId="0" borderId="5" xfId="0" applyNumberFormat="1" applyFont="1" applyFill="1" applyBorder="1" applyAlignment="1">
      <alignment wrapText="1"/>
    </xf>
    <xf numFmtId="41" fontId="2" fillId="0" borderId="9" xfId="0" applyNumberFormat="1" applyFont="1" applyFill="1" applyBorder="1" applyAlignment="1">
      <alignment wrapText="1"/>
    </xf>
    <xf numFmtId="41" fontId="4" fillId="0" borderId="5" xfId="0" quotePrefix="1" applyNumberFormat="1" applyFont="1" applyFill="1" applyBorder="1" applyAlignment="1">
      <alignment horizontal="left"/>
    </xf>
    <xf numFmtId="41" fontId="4" fillId="0" borderId="1" xfId="0" applyNumberFormat="1" applyFont="1" applyBorder="1" applyAlignment="1">
      <alignment horizontal="center" vertical="center" wrapText="1"/>
    </xf>
    <xf numFmtId="41" fontId="2" fillId="3" borderId="1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Alignment="1">
      <alignment horizontal="center" wrapText="1"/>
    </xf>
    <xf numFmtId="0" fontId="10" fillId="0" borderId="0" xfId="0" applyFont="1" applyFill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11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 wrapText="1"/>
    </xf>
    <xf numFmtId="166" fontId="11" fillId="0" borderId="0" xfId="0" applyNumberFormat="1" applyFont="1" applyFill="1"/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41" fontId="2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1" fontId="2" fillId="0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/>
    <xf numFmtId="41" fontId="4" fillId="0" borderId="1" xfId="0" quotePrefix="1" applyNumberFormat="1" applyFont="1" applyFill="1" applyBorder="1" applyAlignment="1">
      <alignment horizontal="left"/>
    </xf>
    <xf numFmtId="41" fontId="2" fillId="0" borderId="1" xfId="0" applyNumberFormat="1" applyFont="1" applyFill="1" applyBorder="1" applyAlignment="1">
      <alignment horizontal="left" wrapText="1"/>
    </xf>
    <xf numFmtId="41" fontId="2" fillId="0" borderId="1" xfId="0" applyNumberFormat="1" applyFont="1" applyFill="1" applyBorder="1" applyAlignment="1">
      <alignment wrapText="1"/>
    </xf>
    <xf numFmtId="0" fontId="3" fillId="0" borderId="1" xfId="0" quotePrefix="1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2" fontId="7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 applyProtection="1">
      <alignment horizontal="center" wrapText="1"/>
      <protection locked="0"/>
    </xf>
    <xf numFmtId="2" fontId="5" fillId="0" borderId="1" xfId="0" applyNumberFormat="1" applyFont="1" applyFill="1" applyBorder="1" applyAlignment="1">
      <alignment horizontal="center" wrapText="1"/>
    </xf>
    <xf numFmtId="2" fontId="2" fillId="0" borderId="1" xfId="0" quotePrefix="1" applyNumberFormat="1" applyFont="1" applyFill="1" applyBorder="1" applyAlignment="1" applyProtection="1">
      <alignment horizontal="center"/>
      <protection locked="0"/>
    </xf>
    <xf numFmtId="0" fontId="3" fillId="5" borderId="1" xfId="0" quotePrefix="1" applyFont="1" applyFill="1" applyBorder="1" applyAlignment="1">
      <alignment horizontal="left"/>
    </xf>
    <xf numFmtId="0" fontId="0" fillId="5" borderId="1" xfId="0" applyFill="1" applyBorder="1"/>
    <xf numFmtId="2" fontId="0" fillId="5" borderId="1" xfId="0" applyNumberForma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 wrapText="1"/>
    </xf>
    <xf numFmtId="2" fontId="2" fillId="4" borderId="1" xfId="0" applyNumberFormat="1" applyFont="1" applyFill="1" applyBorder="1" applyAlignment="1" applyProtection="1">
      <alignment horizontal="center" wrapText="1"/>
      <protection locked="0"/>
    </xf>
    <xf numFmtId="0" fontId="3" fillId="0" borderId="1" xfId="0" applyFont="1" applyFill="1" applyBorder="1" applyAlignment="1">
      <alignment horizontal="center" wrapText="1"/>
    </xf>
    <xf numFmtId="0" fontId="1" fillId="0" borderId="1" xfId="0" applyFont="1" applyFill="1" applyBorder="1"/>
    <xf numFmtId="0" fontId="10" fillId="0" borderId="1" xfId="0" applyFont="1" applyFill="1" applyBorder="1"/>
    <xf numFmtId="166" fontId="11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wrapText="1"/>
    </xf>
    <xf numFmtId="166" fontId="12" fillId="0" borderId="1" xfId="0" applyNumberFormat="1" applyFont="1" applyFill="1" applyBorder="1" applyAlignment="1">
      <alignment horizontal="center" wrapText="1"/>
    </xf>
    <xf numFmtId="166" fontId="1" fillId="0" borderId="1" xfId="1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 wrapText="1"/>
    </xf>
    <xf numFmtId="0" fontId="3" fillId="2" borderId="0" xfId="0" quotePrefix="1" applyFont="1" applyFill="1" applyAlignment="1">
      <alignment horizontal="left"/>
    </xf>
    <xf numFmtId="165" fontId="0" fillId="0" borderId="0" xfId="1" applyNumberFormat="1" applyFont="1"/>
    <xf numFmtId="3" fontId="0" fillId="0" borderId="0" xfId="0" applyNumberFormat="1" applyAlignment="1">
      <alignment horizontal="center" vertical="center" wrapText="1"/>
    </xf>
    <xf numFmtId="166" fontId="0" fillId="0" borderId="1" xfId="0" applyNumberFormat="1" applyFill="1" applyBorder="1"/>
    <xf numFmtId="165" fontId="0" fillId="0" borderId="1" xfId="1" applyNumberFormat="1" applyFont="1" applyFill="1" applyBorder="1"/>
    <xf numFmtId="165" fontId="0" fillId="4" borderId="1" xfId="1" applyNumberFormat="1" applyFont="1" applyFill="1" applyBorder="1"/>
    <xf numFmtId="0" fontId="1" fillId="0" borderId="0" xfId="0" applyFont="1" applyFill="1"/>
    <xf numFmtId="0" fontId="1" fillId="0" borderId="0" xfId="0" applyFont="1"/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1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1" fontId="4" fillId="0" borderId="5" xfId="0" applyNumberFormat="1" applyFont="1" applyFill="1" applyBorder="1" applyAlignment="1">
      <alignment horizontal="center" vertical="center"/>
    </xf>
    <xf numFmtId="41" fontId="2" fillId="0" borderId="0" xfId="0" applyNumberFormat="1" applyFont="1" applyFill="1" applyBorder="1" applyAlignment="1">
      <alignment horizontal="center" vertical="center"/>
    </xf>
    <xf numFmtId="41" fontId="8" fillId="0" borderId="1" xfId="0" applyNumberFormat="1" applyFont="1" applyFill="1" applyBorder="1" applyAlignment="1">
      <alignment horizontal="center"/>
    </xf>
    <xf numFmtId="41" fontId="2" fillId="0" borderId="1" xfId="0" applyNumberFormat="1" applyFont="1" applyFill="1" applyBorder="1" applyAlignment="1" applyProtection="1">
      <alignment horizontal="center"/>
      <protection locked="0"/>
    </xf>
    <xf numFmtId="41" fontId="8" fillId="0" borderId="1" xfId="0" applyNumberFormat="1" applyFont="1" applyFill="1" applyBorder="1" applyAlignment="1">
      <alignment horizontal="center" wrapText="1"/>
    </xf>
    <xf numFmtId="41" fontId="2" fillId="0" borderId="1" xfId="0" applyNumberFormat="1" applyFont="1" applyFill="1" applyBorder="1" applyAlignment="1" applyProtection="1">
      <alignment horizontal="center" wrapText="1"/>
      <protection locked="0"/>
    </xf>
    <xf numFmtId="41" fontId="2" fillId="3" borderId="1" xfId="0" applyNumberFormat="1" applyFont="1" applyFill="1" applyBorder="1" applyAlignment="1" applyProtection="1">
      <alignment horizontal="center" wrapText="1"/>
      <protection locked="0"/>
    </xf>
    <xf numFmtId="41" fontId="5" fillId="0" borderId="1" xfId="0" applyNumberFormat="1" applyFont="1" applyFill="1" applyBorder="1" applyAlignment="1">
      <alignment horizontal="center" wrapText="1"/>
    </xf>
    <xf numFmtId="41" fontId="2" fillId="3" borderId="1" xfId="0" applyNumberFormat="1" applyFont="1" applyFill="1" applyBorder="1" applyAlignment="1" applyProtection="1">
      <alignment horizontal="center"/>
      <protection locked="0"/>
    </xf>
    <xf numFmtId="41" fontId="5" fillId="0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65" fontId="1" fillId="0" borderId="0" xfId="1" applyNumberFormat="1" applyAlignment="1">
      <alignment horizontal="right"/>
    </xf>
    <xf numFmtId="165" fontId="3" fillId="0" borderId="0" xfId="1" applyNumberFormat="1" applyFont="1"/>
    <xf numFmtId="165" fontId="3" fillId="0" borderId="0" xfId="0" applyNumberFormat="1" applyFont="1"/>
    <xf numFmtId="9" fontId="0" fillId="0" borderId="0" xfId="4" applyFont="1"/>
    <xf numFmtId="9" fontId="3" fillId="0" borderId="0" xfId="4" applyFont="1" applyAlignment="1">
      <alignment horizontal="right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wrapText="1"/>
    </xf>
    <xf numFmtId="165" fontId="3" fillId="0" borderId="0" xfId="0" applyNumberFormat="1" applyFont="1" applyAlignment="1">
      <alignment wrapText="1"/>
    </xf>
    <xf numFmtId="41" fontId="2" fillId="0" borderId="0" xfId="0" applyNumberFormat="1" applyFont="1" applyAlignment="1" applyProtection="1">
      <alignment horizontal="left"/>
      <protection locked="0"/>
    </xf>
    <xf numFmtId="41" fontId="2" fillId="0" borderId="14" xfId="0" applyNumberFormat="1" applyFont="1" applyBorder="1" applyAlignment="1" applyProtection="1">
      <alignment horizontal="center"/>
      <protection locked="0"/>
    </xf>
    <xf numFmtId="41" fontId="2" fillId="0" borderId="0" xfId="0" applyNumberFormat="1" applyFont="1" applyAlignment="1" applyProtection="1">
      <alignment horizontal="center"/>
      <protection locked="0"/>
    </xf>
    <xf numFmtId="41" fontId="2" fillId="0" borderId="14" xfId="0" applyNumberFormat="1" applyFont="1" applyBorder="1" applyAlignment="1" applyProtection="1">
      <alignment horizontal="center" wrapText="1"/>
      <protection locked="0"/>
    </xf>
    <xf numFmtId="41" fontId="2" fillId="0" borderId="0" xfId="0" applyNumberFormat="1" applyFont="1" applyAlignment="1" applyProtection="1">
      <alignment horizontal="center" wrapText="1"/>
      <protection locked="0"/>
    </xf>
    <xf numFmtId="41" fontId="2" fillId="3" borderId="14" xfId="0" applyNumberFormat="1" applyFont="1" applyFill="1" applyBorder="1" applyAlignment="1" applyProtection="1">
      <alignment horizontal="center" wrapText="1"/>
      <protection locked="0"/>
    </xf>
    <xf numFmtId="41" fontId="2" fillId="3" borderId="0" xfId="0" applyNumberFormat="1" applyFont="1" applyFill="1" applyAlignment="1" applyProtection="1">
      <alignment horizontal="center" wrapText="1"/>
      <protection locked="0"/>
    </xf>
    <xf numFmtId="1" fontId="2" fillId="3" borderId="0" xfId="0" applyNumberFormat="1" applyFont="1" applyFill="1" applyAlignment="1" applyProtection="1">
      <alignment horizontal="right" wrapText="1"/>
      <protection locked="0"/>
    </xf>
    <xf numFmtId="41" fontId="2" fillId="0" borderId="14" xfId="0" quotePrefix="1" applyNumberFormat="1" applyFont="1" applyBorder="1" applyAlignment="1" applyProtection="1">
      <alignment horizontal="center"/>
      <protection locked="0"/>
    </xf>
    <xf numFmtId="41" fontId="2" fillId="3" borderId="15" xfId="0" applyNumberFormat="1" applyFont="1" applyFill="1" applyBorder="1" applyAlignment="1" applyProtection="1">
      <alignment horizontal="center" wrapText="1"/>
      <protection locked="0"/>
    </xf>
    <xf numFmtId="41" fontId="2" fillId="3" borderId="16" xfId="0" applyNumberFormat="1" applyFont="1" applyFill="1" applyBorder="1" applyAlignment="1" applyProtection="1">
      <alignment horizontal="center" wrapText="1"/>
      <protection locked="0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2" fillId="4" borderId="1" xfId="1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166" fontId="1" fillId="5" borderId="1" xfId="0" applyNumberFormat="1" applyFont="1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2" fontId="3" fillId="5" borderId="2" xfId="0" applyNumberFormat="1" applyFont="1" applyFill="1" applyBorder="1" applyAlignment="1">
      <alignment horizontal="center"/>
    </xf>
    <xf numFmtId="2" fontId="3" fillId="5" borderId="12" xfId="0" applyNumberFormat="1" applyFont="1" applyFill="1" applyBorder="1" applyAlignment="1">
      <alignment horizontal="center"/>
    </xf>
    <xf numFmtId="2" fontId="3" fillId="5" borderId="13" xfId="0" applyNumberFormat="1" applyFont="1" applyFill="1" applyBorder="1" applyAlignment="1">
      <alignment horizontal="center"/>
    </xf>
  </cellXfs>
  <cellStyles count="5">
    <cellStyle name="Comma" xfId="1" builtinId="3"/>
    <cellStyle name="Comma 2" xfId="3" xr:uid="{00000000-0005-0000-0000-00002F000000}"/>
    <cellStyle name="Normal" xfId="0" builtinId="0"/>
    <cellStyle name="Normal 2" xfId="2" xr:uid="{00000000-0005-0000-0000-000030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O50"/>
  <sheetViews>
    <sheetView zoomScale="85" workbookViewId="0">
      <selection activeCell="D43" sqref="D43"/>
    </sheetView>
  </sheetViews>
  <sheetFormatPr defaultRowHeight="12.75" x14ac:dyDescent="0.2"/>
  <cols>
    <col min="1" max="1" width="9.28515625" bestFit="1" customWidth="1"/>
    <col min="2" max="2" width="49.140625" customWidth="1"/>
    <col min="3" max="3" width="21" customWidth="1"/>
    <col min="4" max="4" width="18.28515625" customWidth="1"/>
    <col min="5" max="14" width="13.140625" bestFit="1" customWidth="1"/>
    <col min="15" max="15" width="14.28515625" bestFit="1" customWidth="1"/>
  </cols>
  <sheetData>
    <row r="1" spans="1:15" x14ac:dyDescent="0.2">
      <c r="A1" s="88" t="s">
        <v>63</v>
      </c>
      <c r="B1" s="5" t="s">
        <v>13</v>
      </c>
      <c r="C1" s="3" t="s">
        <v>14</v>
      </c>
      <c r="H1" s="5" t="s">
        <v>64</v>
      </c>
    </row>
    <row r="2" spans="1:15" x14ac:dyDescent="0.2">
      <c r="A2">
        <v>1</v>
      </c>
      <c r="B2" s="1" t="s">
        <v>69</v>
      </c>
      <c r="C2" t="s">
        <v>70</v>
      </c>
      <c r="H2">
        <v>2004</v>
      </c>
    </row>
    <row r="3" spans="1:15" x14ac:dyDescent="0.2">
      <c r="A3">
        <v>2</v>
      </c>
      <c r="B3" s="1" t="s">
        <v>71</v>
      </c>
    </row>
    <row r="4" spans="1:15" x14ac:dyDescent="0.2">
      <c r="A4">
        <v>3</v>
      </c>
      <c r="B4" s="2" t="s">
        <v>65</v>
      </c>
    </row>
    <row r="5" spans="1:15" x14ac:dyDescent="0.2">
      <c r="A5">
        <v>4</v>
      </c>
      <c r="B5" s="1" t="s">
        <v>57</v>
      </c>
    </row>
    <row r="6" spans="1:15" x14ac:dyDescent="0.2">
      <c r="A6">
        <v>5</v>
      </c>
      <c r="B6" s="1" t="s">
        <v>72</v>
      </c>
    </row>
    <row r="7" spans="1:15" x14ac:dyDescent="0.2">
      <c r="B7" s="1"/>
    </row>
    <row r="8" spans="1:15" x14ac:dyDescent="0.2">
      <c r="B8" s="1"/>
    </row>
    <row r="9" spans="1:15" x14ac:dyDescent="0.2">
      <c r="A9" s="5" t="s">
        <v>15</v>
      </c>
      <c r="B9" s="110"/>
      <c r="C9" s="5" t="s">
        <v>0</v>
      </c>
      <c r="D9" s="5" t="s">
        <v>1</v>
      </c>
      <c r="E9" s="5" t="s">
        <v>2</v>
      </c>
      <c r="F9" s="5" t="s">
        <v>3</v>
      </c>
      <c r="G9" s="5" t="s">
        <v>4</v>
      </c>
      <c r="H9" s="5" t="s">
        <v>5</v>
      </c>
      <c r="I9" s="5" t="s">
        <v>6</v>
      </c>
      <c r="J9" s="5" t="s">
        <v>7</v>
      </c>
      <c r="K9" s="5" t="s">
        <v>8</v>
      </c>
      <c r="L9" s="5" t="s">
        <v>9</v>
      </c>
      <c r="M9" s="5" t="s">
        <v>10</v>
      </c>
      <c r="N9" s="5" t="s">
        <v>11</v>
      </c>
      <c r="O9" s="5" t="s">
        <v>21</v>
      </c>
    </row>
    <row r="10" spans="1:15" x14ac:dyDescent="0.2">
      <c r="A10">
        <v>1</v>
      </c>
      <c r="B10" s="2" t="s">
        <v>69</v>
      </c>
      <c r="C10" s="89">
        <v>2586895.416018256</v>
      </c>
      <c r="D10" s="89">
        <v>1904424.1567390696</v>
      </c>
      <c r="E10" s="89">
        <v>1670756.1266751252</v>
      </c>
      <c r="F10" s="89">
        <v>1287599.5282714723</v>
      </c>
      <c r="G10" s="89">
        <v>861982.59241480054</v>
      </c>
      <c r="H10" s="89">
        <v>763286.95548439946</v>
      </c>
      <c r="I10" s="89">
        <v>949726.29578283906</v>
      </c>
      <c r="J10" s="89">
        <v>837050.12154706288</v>
      </c>
      <c r="K10" s="89">
        <v>804708.13598770788</v>
      </c>
      <c r="L10" s="89">
        <v>1066389.3025411791</v>
      </c>
      <c r="M10" s="89">
        <v>1493035.6199146812</v>
      </c>
      <c r="N10" s="89">
        <v>2106379.2869843678</v>
      </c>
      <c r="O10" s="89">
        <v>16332233.538360963</v>
      </c>
    </row>
    <row r="11" spans="1:15" x14ac:dyDescent="0.2">
      <c r="A11">
        <v>2</v>
      </c>
      <c r="B11" s="2" t="s">
        <v>71</v>
      </c>
      <c r="C11" s="89">
        <v>758926.76613657409</v>
      </c>
      <c r="D11" s="89">
        <v>676858.9815132576</v>
      </c>
      <c r="E11" s="89">
        <v>523505.29484848486</v>
      </c>
      <c r="F11" s="89">
        <v>429761.57757575758</v>
      </c>
      <c r="G11" s="89">
        <v>407485.45799999998</v>
      </c>
      <c r="H11" s="89">
        <v>402989.37018181814</v>
      </c>
      <c r="I11" s="89">
        <v>361402.08762463345</v>
      </c>
      <c r="J11" s="89">
        <v>384729.84</v>
      </c>
      <c r="K11" s="89">
        <v>342974.99290322582</v>
      </c>
      <c r="L11" s="89">
        <v>375483.5834375</v>
      </c>
      <c r="M11" s="89">
        <v>432719.2155625</v>
      </c>
      <c r="N11" s="89">
        <v>673970.71299999999</v>
      </c>
      <c r="O11" s="89">
        <v>5770807.8807837516</v>
      </c>
    </row>
    <row r="12" spans="1:15" x14ac:dyDescent="0.2">
      <c r="A12">
        <v>3</v>
      </c>
      <c r="B12" s="2" t="s">
        <v>65</v>
      </c>
      <c r="C12" s="89">
        <v>709336.10777859448</v>
      </c>
      <c r="D12" s="89">
        <v>568510.29081024905</v>
      </c>
      <c r="E12" s="89">
        <v>547058.65437876061</v>
      </c>
      <c r="F12" s="89">
        <v>440304.41814625921</v>
      </c>
      <c r="G12" s="89">
        <v>386376.24648158811</v>
      </c>
      <c r="H12" s="89">
        <v>352222.88021850667</v>
      </c>
      <c r="I12" s="89">
        <v>300348.62444070569</v>
      </c>
      <c r="J12" s="89">
        <v>332136.10489229497</v>
      </c>
      <c r="K12" s="89">
        <v>347382.95920425601</v>
      </c>
      <c r="L12" s="89">
        <v>408118.75336222403</v>
      </c>
      <c r="M12" s="89">
        <v>501553.31549705996</v>
      </c>
      <c r="N12" s="89">
        <v>668371.19175735337</v>
      </c>
      <c r="O12" s="89">
        <v>5561719.5469678529</v>
      </c>
    </row>
    <row r="13" spans="1:15" x14ac:dyDescent="0.2">
      <c r="A13">
        <v>4</v>
      </c>
      <c r="B13" t="s">
        <v>57</v>
      </c>
      <c r="C13" s="89">
        <v>1662.43</v>
      </c>
      <c r="D13" s="89">
        <v>1662.43</v>
      </c>
      <c r="E13" s="89">
        <v>1662.43</v>
      </c>
      <c r="F13" s="89">
        <v>1662.43</v>
      </c>
      <c r="G13" s="89">
        <v>1662.43</v>
      </c>
      <c r="H13" s="89">
        <v>1662.43</v>
      </c>
      <c r="I13" s="89">
        <v>1662.43</v>
      </c>
      <c r="J13" s="89">
        <v>1662.43</v>
      </c>
      <c r="K13" s="89">
        <v>1662.43</v>
      </c>
      <c r="L13" s="89">
        <v>1662.43</v>
      </c>
      <c r="M13" s="89">
        <v>1662.43</v>
      </c>
      <c r="N13" s="89">
        <v>1662.43</v>
      </c>
      <c r="O13" s="89">
        <v>19949.16</v>
      </c>
    </row>
    <row r="14" spans="1:15" x14ac:dyDescent="0.2">
      <c r="A14" s="95">
        <v>5</v>
      </c>
      <c r="B14" s="95" t="s">
        <v>72</v>
      </c>
      <c r="C14" s="111">
        <v>36299.504466575512</v>
      </c>
      <c r="D14" s="111">
        <v>31255.323237424069</v>
      </c>
      <c r="E14" s="111">
        <v>29912.451497628994</v>
      </c>
      <c r="F14" s="111">
        <v>25366.680606511341</v>
      </c>
      <c r="G14" s="111">
        <v>23064.408303611614</v>
      </c>
      <c r="H14" s="111">
        <v>20778.15761527677</v>
      </c>
      <c r="I14" s="111">
        <v>22292.082651818506</v>
      </c>
      <c r="J14" s="111">
        <v>25080.739460641809</v>
      </c>
      <c r="K14" s="111">
        <v>27699.692004811386</v>
      </c>
      <c r="L14" s="111">
        <v>32306.928259095395</v>
      </c>
      <c r="M14" s="111">
        <v>34407.433825758002</v>
      </c>
      <c r="N14" s="111">
        <v>37237.519358274643</v>
      </c>
      <c r="O14" s="111">
        <v>345700.92128742806</v>
      </c>
    </row>
    <row r="15" spans="1:15" x14ac:dyDescent="0.2">
      <c r="B15" s="1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4"/>
    </row>
    <row r="16" spans="1:15" x14ac:dyDescent="0.2">
      <c r="B16" s="1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4"/>
    </row>
    <row r="17" spans="1:15" x14ac:dyDescent="0.2">
      <c r="A17" s="5" t="s">
        <v>16</v>
      </c>
      <c r="B17" s="110"/>
      <c r="C17" s="112" t="s">
        <v>0</v>
      </c>
      <c r="D17" s="112" t="s">
        <v>1</v>
      </c>
      <c r="E17" s="112" t="s">
        <v>2</v>
      </c>
      <c r="F17" s="112" t="s">
        <v>3</v>
      </c>
      <c r="G17" s="112" t="s">
        <v>4</v>
      </c>
      <c r="H17" s="112" t="s">
        <v>5</v>
      </c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10</v>
      </c>
      <c r="N17" s="112" t="s">
        <v>11</v>
      </c>
      <c r="O17" s="113" t="s">
        <v>21</v>
      </c>
    </row>
    <row r="18" spans="1:15" x14ac:dyDescent="0.2">
      <c r="A18">
        <v>1</v>
      </c>
      <c r="B18" s="1" t="s">
        <v>69</v>
      </c>
      <c r="C18" s="89">
        <v>2326517.090638089</v>
      </c>
      <c r="D18" s="89">
        <v>1929678.5153589875</v>
      </c>
      <c r="E18" s="89">
        <v>1794442.088871866</v>
      </c>
      <c r="F18" s="89">
        <v>1260140.365475487</v>
      </c>
      <c r="G18" s="89">
        <v>877029.01772512856</v>
      </c>
      <c r="H18" s="89">
        <v>793657.77078593138</v>
      </c>
      <c r="I18" s="89">
        <v>957179.01971412601</v>
      </c>
      <c r="J18" s="89">
        <v>850289.45657821593</v>
      </c>
      <c r="K18" s="89">
        <v>847747.66694000282</v>
      </c>
      <c r="L18" s="89">
        <v>1111002.162223354</v>
      </c>
      <c r="M18" s="89">
        <v>1531998.1088466707</v>
      </c>
      <c r="N18" s="89">
        <v>1985677.507674481</v>
      </c>
      <c r="O18" s="89">
        <v>16265358.770832341</v>
      </c>
    </row>
    <row r="19" spans="1:15" x14ac:dyDescent="0.2">
      <c r="A19">
        <v>2</v>
      </c>
      <c r="B19" s="1" t="s">
        <v>71</v>
      </c>
      <c r="C19" s="89">
        <v>701351.69981830718</v>
      </c>
      <c r="D19" s="89">
        <v>682443.24575738818</v>
      </c>
      <c r="E19" s="89">
        <v>550854.8350443464</v>
      </c>
      <c r="F19" s="89">
        <v>423689.78524544532</v>
      </c>
      <c r="G19" s="89">
        <v>411625.9813896952</v>
      </c>
      <c r="H19" s="89">
        <v>416283.44406077068</v>
      </c>
      <c r="I19" s="89">
        <v>364664.3333548943</v>
      </c>
      <c r="J19" s="89">
        <v>390525.03174131224</v>
      </c>
      <c r="K19" s="89">
        <v>358497.85414383304</v>
      </c>
      <c r="L19" s="89">
        <v>385348.41512461699</v>
      </c>
      <c r="M19" s="89">
        <v>441334.63269028405</v>
      </c>
      <c r="N19" s="89">
        <v>647281.037742457</v>
      </c>
      <c r="O19" s="89">
        <v>5773900.2961133514</v>
      </c>
    </row>
    <row r="20" spans="1:15" x14ac:dyDescent="0.2">
      <c r="A20">
        <v>3</v>
      </c>
      <c r="B20" s="1" t="s">
        <v>65</v>
      </c>
      <c r="C20" s="89">
        <v>639545.71547702793</v>
      </c>
      <c r="D20" s="89">
        <v>575279.33194620046</v>
      </c>
      <c r="E20" s="89">
        <v>580210.76798615849</v>
      </c>
      <c r="F20" s="89">
        <v>432944.41327255702</v>
      </c>
      <c r="G20" s="89">
        <v>391209.33778156486</v>
      </c>
      <c r="H20" s="89">
        <v>366834.07103802217</v>
      </c>
      <c r="I20" s="89">
        <v>303934.07877915766</v>
      </c>
      <c r="J20" s="89">
        <v>338505.45811982977</v>
      </c>
      <c r="K20" s="89">
        <v>364826.6470113534</v>
      </c>
      <c r="L20" s="89">
        <v>420076.54199293203</v>
      </c>
      <c r="M20" s="89">
        <v>511996.60943728645</v>
      </c>
      <c r="N20" s="89">
        <v>636018.94232478319</v>
      </c>
      <c r="O20" s="89">
        <v>5561381.9151668735</v>
      </c>
    </row>
    <row r="21" spans="1:15" x14ac:dyDescent="0.2">
      <c r="A21">
        <v>4</v>
      </c>
      <c r="B21" s="1" t="s">
        <v>57</v>
      </c>
      <c r="C21" s="89">
        <v>1662.43</v>
      </c>
      <c r="D21" s="89">
        <v>1662.43</v>
      </c>
      <c r="E21" s="89">
        <v>1662.43</v>
      </c>
      <c r="F21" s="89">
        <v>1662.43</v>
      </c>
      <c r="G21" s="89">
        <v>1662.43</v>
      </c>
      <c r="H21" s="89">
        <v>1662.43</v>
      </c>
      <c r="I21" s="89">
        <v>1662.43</v>
      </c>
      <c r="J21" s="89">
        <v>1662.43</v>
      </c>
      <c r="K21" s="89">
        <v>1662.43</v>
      </c>
      <c r="L21" s="89">
        <v>1662.43</v>
      </c>
      <c r="M21" s="89">
        <v>1662.43</v>
      </c>
      <c r="N21" s="89">
        <v>1662.43</v>
      </c>
      <c r="O21" s="89">
        <v>19949.16</v>
      </c>
    </row>
    <row r="22" spans="1:15" x14ac:dyDescent="0.2">
      <c r="A22">
        <v>5</v>
      </c>
      <c r="B22" s="2" t="s">
        <v>72</v>
      </c>
      <c r="C22" s="89">
        <v>36299.504466575512</v>
      </c>
      <c r="D22" s="89">
        <v>31255.323237424069</v>
      </c>
      <c r="E22" s="89">
        <v>29912.451497628994</v>
      </c>
      <c r="F22" s="89">
        <v>25366.680606511341</v>
      </c>
      <c r="G22" s="89">
        <v>23064.408303611614</v>
      </c>
      <c r="H22" s="89">
        <v>20778.15761527677</v>
      </c>
      <c r="I22" s="89">
        <v>22292.082651818506</v>
      </c>
      <c r="J22" s="89">
        <v>25080.739460641809</v>
      </c>
      <c r="K22" s="89">
        <v>27699.692004811386</v>
      </c>
      <c r="L22" s="89">
        <v>32306.928259095395</v>
      </c>
      <c r="M22" s="89">
        <v>34407.433825758002</v>
      </c>
      <c r="N22" s="89">
        <v>37237.519358274643</v>
      </c>
      <c r="O22" s="89">
        <v>345700.92128742806</v>
      </c>
    </row>
    <row r="23" spans="1:15" x14ac:dyDescent="0.2">
      <c r="B23" s="2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4"/>
    </row>
    <row r="24" spans="1:15" x14ac:dyDescent="0.2">
      <c r="B24" s="2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4"/>
    </row>
    <row r="25" spans="1:15" x14ac:dyDescent="0.2">
      <c r="A25" s="5" t="s">
        <v>17</v>
      </c>
      <c r="B25" s="110"/>
      <c r="C25" s="112" t="s">
        <v>51</v>
      </c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3"/>
    </row>
    <row r="26" spans="1:15" x14ac:dyDescent="0.2">
      <c r="B26" s="1" t="s">
        <v>18</v>
      </c>
      <c r="C26" s="114">
        <v>0.59930000000000005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">
      <c r="B27" s="2" t="s">
        <v>19</v>
      </c>
      <c r="C27" s="114">
        <v>0.81740000000000002</v>
      </c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4"/>
    </row>
    <row r="28" spans="1:15" x14ac:dyDescent="0.2">
      <c r="B28" t="s">
        <v>20</v>
      </c>
      <c r="C28" s="114">
        <v>0.19396128000000001</v>
      </c>
    </row>
    <row r="29" spans="1:15" x14ac:dyDescent="0.2">
      <c r="A29" s="3"/>
      <c r="B29" t="s">
        <v>22</v>
      </c>
      <c r="C29" s="115">
        <v>1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</row>
    <row r="30" spans="1:15" x14ac:dyDescent="0.2">
      <c r="B30" s="1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4"/>
    </row>
    <row r="31" spans="1:15" x14ac:dyDescent="0.2">
      <c r="B31" s="1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4"/>
    </row>
    <row r="32" spans="1:15" ht="38.25" x14ac:dyDescent="0.2">
      <c r="A32" s="133" t="s">
        <v>65</v>
      </c>
      <c r="B32" s="134"/>
      <c r="C32" s="116" t="s">
        <v>52</v>
      </c>
      <c r="D32" s="116" t="s">
        <v>53</v>
      </c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8"/>
    </row>
    <row r="33" spans="1:15" x14ac:dyDescent="0.2">
      <c r="B33" s="1" t="s">
        <v>23</v>
      </c>
      <c r="C33" s="89">
        <v>5561719.5469678529</v>
      </c>
      <c r="D33" s="89">
        <v>5561381.9151668735</v>
      </c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4"/>
    </row>
    <row r="34" spans="1:15" x14ac:dyDescent="0.2">
      <c r="B34" s="1" t="s">
        <v>24</v>
      </c>
      <c r="C34" s="89">
        <v>0</v>
      </c>
      <c r="D34" s="89">
        <v>0</v>
      </c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4"/>
    </row>
    <row r="35" spans="1:15" s="90" customFormat="1" x14ac:dyDescent="0.2">
      <c r="A35"/>
      <c r="B35" s="1" t="s">
        <v>21</v>
      </c>
      <c r="C35" s="89">
        <v>5561719.5469678529</v>
      </c>
      <c r="D35" s="89">
        <v>5561381.9151668735</v>
      </c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4"/>
    </row>
    <row r="36" spans="1:15" x14ac:dyDescent="0.2">
      <c r="E36" s="4"/>
    </row>
    <row r="37" spans="1:15" x14ac:dyDescent="0.2">
      <c r="A37" s="5"/>
      <c r="C37" s="6"/>
      <c r="D37" s="5"/>
      <c r="E37" s="4"/>
    </row>
    <row r="38" spans="1:15" x14ac:dyDescent="0.2">
      <c r="D38" s="4"/>
      <c r="E38" s="4"/>
    </row>
    <row r="39" spans="1:15" x14ac:dyDescent="0.2">
      <c r="C39" s="4"/>
      <c r="D39" s="4"/>
      <c r="E39" s="4"/>
    </row>
    <row r="40" spans="1:15" x14ac:dyDescent="0.2">
      <c r="C40" s="4"/>
      <c r="D40" s="4"/>
      <c r="E40" s="4"/>
    </row>
    <row r="41" spans="1:15" x14ac:dyDescent="0.2">
      <c r="E41" s="4"/>
    </row>
    <row r="42" spans="1:15" x14ac:dyDescent="0.2">
      <c r="A42" s="5"/>
      <c r="C42" s="6"/>
      <c r="D42" s="5"/>
      <c r="E42" s="4"/>
    </row>
    <row r="43" spans="1:15" x14ac:dyDescent="0.2">
      <c r="D43" s="4"/>
      <c r="E43" s="4"/>
    </row>
    <row r="44" spans="1:15" x14ac:dyDescent="0.2">
      <c r="C44" s="4"/>
      <c r="D44" s="4"/>
      <c r="E44" s="4"/>
    </row>
    <row r="45" spans="1:15" x14ac:dyDescent="0.2">
      <c r="C45" s="4"/>
      <c r="D45" s="4"/>
      <c r="E45" s="4"/>
    </row>
    <row r="47" spans="1:15" x14ac:dyDescent="0.2">
      <c r="A47" s="5"/>
      <c r="C47" s="6"/>
      <c r="D47" s="5"/>
    </row>
    <row r="48" spans="1:15" x14ac:dyDescent="0.2">
      <c r="C48" s="4"/>
      <c r="D48" s="4"/>
    </row>
    <row r="49" spans="3:4" x14ac:dyDescent="0.2">
      <c r="C49" s="4"/>
      <c r="D49" s="4"/>
    </row>
    <row r="50" spans="3:4" x14ac:dyDescent="0.2">
      <c r="C50" s="4"/>
      <c r="D50" s="4"/>
    </row>
  </sheetData>
  <mergeCells count="1">
    <mergeCell ref="A32:B32"/>
  </mergeCells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X8818"/>
  <sheetViews>
    <sheetView tabSelected="1" topLeftCell="A8775" zoomScale="85" workbookViewId="0">
      <selection activeCell="E8822" sqref="E8822"/>
    </sheetView>
  </sheetViews>
  <sheetFormatPr defaultColWidth="9.140625" defaultRowHeight="12.75" x14ac:dyDescent="0.2"/>
  <cols>
    <col min="1" max="1" width="5.140625" style="24" bestFit="1" customWidth="1"/>
    <col min="2" max="4" width="13" style="43" customWidth="1"/>
    <col min="5" max="10" width="13" style="44" customWidth="1"/>
    <col min="11" max="11" width="3.7109375" style="45" customWidth="1"/>
    <col min="12" max="17" width="13" style="44" customWidth="1"/>
    <col min="18" max="18" width="13" style="47" customWidth="1"/>
    <col min="19" max="19" width="13" style="24" customWidth="1"/>
    <col min="20" max="21" width="15" style="24" bestFit="1" customWidth="1"/>
    <col min="22" max="23" width="13" style="24" customWidth="1"/>
    <col min="24" max="24" width="15" style="24" bestFit="1" customWidth="1"/>
    <col min="25" max="16384" width="9.140625" style="24"/>
  </cols>
  <sheetData>
    <row r="1" spans="1:24" x14ac:dyDescent="0.2">
      <c r="A1" s="58" t="s">
        <v>29</v>
      </c>
      <c r="B1" s="60"/>
      <c r="C1" s="60"/>
      <c r="D1" s="60"/>
      <c r="E1" s="135" t="s">
        <v>62</v>
      </c>
      <c r="F1" s="136"/>
      <c r="G1" s="136"/>
      <c r="H1" s="136"/>
      <c r="I1" s="136"/>
      <c r="J1" s="136"/>
      <c r="K1" s="82"/>
      <c r="L1" s="135" t="s">
        <v>61</v>
      </c>
      <c r="M1" s="135"/>
      <c r="N1" s="135"/>
      <c r="O1" s="135"/>
      <c r="P1" s="135"/>
      <c r="Q1" s="135"/>
    </row>
    <row r="2" spans="1:24" s="41" customFormat="1" ht="25.5" x14ac:dyDescent="0.2">
      <c r="A2" s="79" t="s">
        <v>25</v>
      </c>
      <c r="B2" s="79" t="s">
        <v>26</v>
      </c>
      <c r="C2" s="79" t="s">
        <v>27</v>
      </c>
      <c r="D2" s="79" t="s">
        <v>28</v>
      </c>
      <c r="E2" s="83" t="s">
        <v>32</v>
      </c>
      <c r="F2" s="83" t="s">
        <v>73</v>
      </c>
      <c r="G2" s="83" t="s">
        <v>74</v>
      </c>
      <c r="H2" s="83" t="s">
        <v>57</v>
      </c>
      <c r="I2" s="83" t="s">
        <v>54</v>
      </c>
      <c r="J2" s="83" t="s">
        <v>12</v>
      </c>
      <c r="K2" s="84"/>
      <c r="L2" s="83" t="str">
        <f t="shared" ref="L2:Q2" si="0">E2</f>
        <v>Residential</v>
      </c>
      <c r="M2" s="83" t="str">
        <f t="shared" si="0"/>
        <v>GS&lt;50 kW</v>
      </c>
      <c r="N2" s="83" t="str">
        <f t="shared" si="0"/>
        <v>GS&gt;50 kW</v>
      </c>
      <c r="O2" s="83" t="str">
        <f t="shared" si="0"/>
        <v>USL</v>
      </c>
      <c r="P2" s="83" t="str">
        <f t="shared" si="0"/>
        <v>Street Lighting</v>
      </c>
      <c r="Q2" s="83" t="str">
        <f t="shared" si="0"/>
        <v>TOTAL LDC sales</v>
      </c>
      <c r="R2" s="46"/>
      <c r="S2" s="79"/>
      <c r="T2" s="79" t="s">
        <v>32</v>
      </c>
      <c r="U2" s="79" t="s">
        <v>73</v>
      </c>
      <c r="V2" s="79" t="s">
        <v>74</v>
      </c>
      <c r="W2" s="79" t="s">
        <v>57</v>
      </c>
      <c r="X2" s="79" t="s">
        <v>54</v>
      </c>
    </row>
    <row r="3" spans="1:24" x14ac:dyDescent="0.2">
      <c r="A3" s="59">
        <v>2004</v>
      </c>
      <c r="B3" s="60">
        <v>1</v>
      </c>
      <c r="C3" s="60">
        <v>1</v>
      </c>
      <c r="D3" s="60">
        <v>1</v>
      </c>
      <c r="E3" s="85">
        <v>2.5472505050678001E-3</v>
      </c>
      <c r="F3" s="85">
        <v>9.9005999082184314E-4</v>
      </c>
      <c r="G3" s="85">
        <v>7.9054956258456626E-4</v>
      </c>
      <c r="H3" s="85">
        <v>2.2344489247311912E-6</v>
      </c>
      <c r="I3" s="85">
        <v>8.0172213000000928E-5</v>
      </c>
      <c r="J3" s="85">
        <f>SUM(E3:I3)</f>
        <v>4.4102667203989414E-3</v>
      </c>
      <c r="K3" s="82"/>
      <c r="L3" s="86">
        <f t="shared" ref="L3:L66" si="1">E3*T$5</f>
        <v>1.9368834484417305E-3</v>
      </c>
      <c r="M3" s="86">
        <f t="shared" ref="M3:M66" si="2">F3*U$5</f>
        <v>6.6210101022197172E-4</v>
      </c>
      <c r="N3" s="86">
        <f t="shared" ref="N3:N66" si="3">G3*V$5</f>
        <v>5.6635768787122545E-4</v>
      </c>
      <c r="O3" s="86">
        <f t="shared" ref="O3:O66" si="4">H3*W$5</f>
        <v>1.9354838709677958E-6</v>
      </c>
      <c r="P3" s="86">
        <f t="shared" ref="P3:P66" si="5">I3*X$5</f>
        <v>3.548259724665618E-5</v>
      </c>
      <c r="Q3" s="87">
        <f t="shared" ref="Q3:Q66" si="6">SUM(L3:P3)</f>
        <v>3.2027602276525511E-3</v>
      </c>
      <c r="S3" s="59">
        <v>2004</v>
      </c>
      <c r="T3" s="92">
        <v>16265358.770832386</v>
      </c>
      <c r="U3" s="92">
        <v>5773900.2961133681</v>
      </c>
      <c r="V3" s="92">
        <v>5561381.9151668409</v>
      </c>
      <c r="W3" s="92">
        <v>19949.159999999523</v>
      </c>
      <c r="X3" s="92">
        <v>345700.92128741444</v>
      </c>
    </row>
    <row r="4" spans="1:24" x14ac:dyDescent="0.2">
      <c r="A4" s="59">
        <v>2004</v>
      </c>
      <c r="B4" s="60">
        <v>1</v>
      </c>
      <c r="C4" s="60">
        <v>1</v>
      </c>
      <c r="D4" s="60">
        <v>2</v>
      </c>
      <c r="E4" s="85">
        <v>2.4155773214761768E-3</v>
      </c>
      <c r="F4" s="85">
        <v>1.0051171972420279E-3</v>
      </c>
      <c r="G4" s="85">
        <v>7.9397625904187004E-4</v>
      </c>
      <c r="H4" s="85">
        <v>2.2344489247311912E-6</v>
      </c>
      <c r="I4" s="85">
        <v>8.0172213000000928E-5</v>
      </c>
      <c r="J4" s="85">
        <f t="shared" ref="J4:J67" si="7">SUM(E4:I4)</f>
        <v>4.2970774396848075E-3</v>
      </c>
      <c r="K4" s="82"/>
      <c r="L4" s="86">
        <f t="shared" si="1"/>
        <v>1.8367615289858912E-3</v>
      </c>
      <c r="M4" s="86">
        <f t="shared" si="2"/>
        <v>6.7217049255066327E-4</v>
      </c>
      <c r="N4" s="86">
        <f t="shared" si="3"/>
        <v>5.6881260780850321E-4</v>
      </c>
      <c r="O4" s="86">
        <f t="shared" si="4"/>
        <v>1.9354838709677958E-6</v>
      </c>
      <c r="P4" s="86">
        <f t="shared" si="5"/>
        <v>3.548259724665618E-5</v>
      </c>
      <c r="Q4" s="87">
        <f t="shared" si="6"/>
        <v>3.1151627104626816E-3</v>
      </c>
      <c r="S4" s="80" t="s">
        <v>67</v>
      </c>
      <c r="T4" s="93">
        <v>12367886.128008928</v>
      </c>
      <c r="U4" s="93">
        <v>3861286.4416470672</v>
      </c>
      <c r="V4" s="93">
        <v>3984230.1506628287</v>
      </c>
      <c r="W4" s="93">
        <v>17280</v>
      </c>
      <c r="X4" s="93">
        <v>153000.2241280177</v>
      </c>
    </row>
    <row r="5" spans="1:24" x14ac:dyDescent="0.2">
      <c r="A5" s="59">
        <v>2004</v>
      </c>
      <c r="B5" s="60">
        <v>1</v>
      </c>
      <c r="C5" s="60">
        <v>1</v>
      </c>
      <c r="D5" s="60">
        <v>3</v>
      </c>
      <c r="E5" s="85">
        <v>2.4130886614849613E-3</v>
      </c>
      <c r="F5" s="85">
        <v>9.6039318983663386E-4</v>
      </c>
      <c r="G5" s="85">
        <v>7.6757458144354493E-4</v>
      </c>
      <c r="H5" s="85">
        <v>2.2344489247311912E-6</v>
      </c>
      <c r="I5" s="85">
        <v>8.0172213000000928E-5</v>
      </c>
      <c r="J5" s="85">
        <f t="shared" si="7"/>
        <v>4.2234630946898725E-3</v>
      </c>
      <c r="K5" s="82"/>
      <c r="L5" s="86">
        <f t="shared" si="1"/>
        <v>1.8348691967098962E-3</v>
      </c>
      <c r="M5" s="86">
        <f t="shared" si="2"/>
        <v>6.4226138526545147E-4</v>
      </c>
      <c r="N5" s="86">
        <f t="shared" si="3"/>
        <v>5.4989817943082713E-4</v>
      </c>
      <c r="O5" s="86">
        <f t="shared" si="4"/>
        <v>1.9354838709677958E-6</v>
      </c>
      <c r="P5" s="86">
        <f t="shared" si="5"/>
        <v>3.548259724665618E-5</v>
      </c>
      <c r="Q5" s="87">
        <f t="shared" si="6"/>
        <v>3.0644468425237987E-3</v>
      </c>
      <c r="S5" s="81" t="s">
        <v>58</v>
      </c>
      <c r="T5" s="91">
        <f>T4/T3</f>
        <v>0.76038200584837123</v>
      </c>
      <c r="U5" s="91">
        <f t="shared" ref="U5:X5" si="8">U4/U3</f>
        <v>0.66874837520943098</v>
      </c>
      <c r="V5" s="91">
        <f t="shared" si="8"/>
        <v>0.71641009580679049</v>
      </c>
      <c r="W5" s="91">
        <f t="shared" si="8"/>
        <v>0.86620188519217922</v>
      </c>
      <c r="X5" s="91">
        <f t="shared" si="8"/>
        <v>0.44257974077197754</v>
      </c>
    </row>
    <row r="6" spans="1:24" x14ac:dyDescent="0.2">
      <c r="A6" s="59">
        <v>2004</v>
      </c>
      <c r="B6" s="60">
        <v>1</v>
      </c>
      <c r="C6" s="60">
        <v>1</v>
      </c>
      <c r="D6" s="60">
        <v>4</v>
      </c>
      <c r="E6" s="85">
        <v>2.4286489585264399E-3</v>
      </c>
      <c r="F6" s="85">
        <v>9.1375586663021283E-4</v>
      </c>
      <c r="G6" s="85">
        <v>7.4294016807520012E-4</v>
      </c>
      <c r="H6" s="85">
        <v>2.2344489247311912E-6</v>
      </c>
      <c r="I6" s="85">
        <v>8.0172213000000928E-5</v>
      </c>
      <c r="J6" s="85">
        <f t="shared" si="7"/>
        <v>4.1677516551565852E-3</v>
      </c>
      <c r="K6" s="82"/>
      <c r="L6" s="86">
        <f t="shared" si="1"/>
        <v>1.8467009665858922E-3</v>
      </c>
      <c r="M6" s="86">
        <f t="shared" si="2"/>
        <v>6.1107275114704034E-4</v>
      </c>
      <c r="N6" s="86">
        <f t="shared" si="3"/>
        <v>5.3224983698946715E-4</v>
      </c>
      <c r="O6" s="86">
        <f t="shared" si="4"/>
        <v>1.9354838709677958E-6</v>
      </c>
      <c r="P6" s="86">
        <f t="shared" si="5"/>
        <v>3.548259724665618E-5</v>
      </c>
      <c r="Q6" s="87">
        <f t="shared" si="6"/>
        <v>3.0274416358400235E-3</v>
      </c>
    </row>
    <row r="7" spans="1:24" x14ac:dyDescent="0.2">
      <c r="A7" s="59">
        <v>2004</v>
      </c>
      <c r="B7" s="60">
        <v>1</v>
      </c>
      <c r="C7" s="60">
        <v>1</v>
      </c>
      <c r="D7" s="60">
        <v>5</v>
      </c>
      <c r="E7" s="85">
        <v>2.548875625170097E-3</v>
      </c>
      <c r="F7" s="85">
        <v>8.9595766481022061E-4</v>
      </c>
      <c r="G7" s="85">
        <v>7.2790678558133529E-4</v>
      </c>
      <c r="H7" s="85">
        <v>2.2344489247311912E-6</v>
      </c>
      <c r="I7" s="85">
        <v>8.0172213000000928E-5</v>
      </c>
      <c r="J7" s="85">
        <f t="shared" si="7"/>
        <v>4.2551467374863849E-3</v>
      </c>
      <c r="K7" s="82"/>
      <c r="L7" s="86">
        <f t="shared" si="1"/>
        <v>1.9381191605248595E-3</v>
      </c>
      <c r="M7" s="86">
        <f t="shared" si="2"/>
        <v>5.9917023259827105E-4</v>
      </c>
      <c r="N7" s="86">
        <f t="shared" si="3"/>
        <v>5.2147976999673731E-4</v>
      </c>
      <c r="O7" s="86">
        <f t="shared" si="4"/>
        <v>1.9354838709677958E-6</v>
      </c>
      <c r="P7" s="86">
        <f t="shared" si="5"/>
        <v>3.548259724665618E-5</v>
      </c>
      <c r="Q7" s="87">
        <f t="shared" si="6"/>
        <v>3.096187244237492E-3</v>
      </c>
    </row>
    <row r="8" spans="1:24" x14ac:dyDescent="0.2">
      <c r="A8" s="59">
        <v>2004</v>
      </c>
      <c r="B8" s="60">
        <v>1</v>
      </c>
      <c r="C8" s="60">
        <v>1</v>
      </c>
      <c r="D8" s="60">
        <v>6</v>
      </c>
      <c r="E8" s="85">
        <v>2.654885587409055E-3</v>
      </c>
      <c r="F8" s="85">
        <v>8.7806843103377234E-4</v>
      </c>
      <c r="G8" s="85">
        <v>7.3153878265248319E-4</v>
      </c>
      <c r="H8" s="85">
        <v>2.2344489247311912E-6</v>
      </c>
      <c r="I8" s="85">
        <v>8.0172213000000928E-5</v>
      </c>
      <c r="J8" s="85">
        <f t="shared" si="7"/>
        <v>4.3468994630200429E-3</v>
      </c>
      <c r="K8" s="82"/>
      <c r="L8" s="86">
        <f t="shared" si="1"/>
        <v>2.0187272282520285E-3</v>
      </c>
      <c r="M8" s="86">
        <f t="shared" si="2"/>
        <v>5.8720683657652957E-4</v>
      </c>
      <c r="N8" s="86">
        <f t="shared" si="3"/>
        <v>5.240817693664484E-4</v>
      </c>
      <c r="O8" s="86">
        <f t="shared" si="4"/>
        <v>1.9354838709677958E-6</v>
      </c>
      <c r="P8" s="86">
        <f t="shared" si="5"/>
        <v>3.548259724665618E-5</v>
      </c>
      <c r="Q8" s="87">
        <f t="shared" si="6"/>
        <v>3.1674339153126303E-3</v>
      </c>
    </row>
    <row r="9" spans="1:24" x14ac:dyDescent="0.2">
      <c r="A9" s="59">
        <v>2004</v>
      </c>
      <c r="B9" s="60">
        <v>1</v>
      </c>
      <c r="C9" s="60">
        <v>1</v>
      </c>
      <c r="D9" s="60">
        <v>7</v>
      </c>
      <c r="E9" s="85">
        <v>2.8080214997012929E-3</v>
      </c>
      <c r="F9" s="85">
        <v>8.7046383815765323E-4</v>
      </c>
      <c r="G9" s="85">
        <v>7.56675008343204E-4</v>
      </c>
      <c r="H9" s="85">
        <v>2.2344489247311912E-6</v>
      </c>
      <c r="I9" s="85">
        <v>8.0172213000000928E-5</v>
      </c>
      <c r="J9" s="85">
        <f t="shared" si="7"/>
        <v>4.5175670081268821E-3</v>
      </c>
      <c r="K9" s="82"/>
      <c r="L9" s="86">
        <f t="shared" si="1"/>
        <v>2.1351690204082208E-3</v>
      </c>
      <c r="M9" s="86">
        <f t="shared" si="2"/>
        <v>5.8212127744649569E-4</v>
      </c>
      <c r="N9" s="86">
        <f t="shared" si="3"/>
        <v>5.4208961522175878E-4</v>
      </c>
      <c r="O9" s="86">
        <f t="shared" si="4"/>
        <v>1.9354838709677958E-6</v>
      </c>
      <c r="P9" s="86">
        <f t="shared" si="5"/>
        <v>3.548259724665618E-5</v>
      </c>
      <c r="Q9" s="87">
        <f t="shared" si="6"/>
        <v>3.2967979941940992E-3</v>
      </c>
    </row>
    <row r="10" spans="1:24" x14ac:dyDescent="0.2">
      <c r="A10" s="59">
        <v>2004</v>
      </c>
      <c r="B10" s="60">
        <v>1</v>
      </c>
      <c r="C10" s="60">
        <v>1</v>
      </c>
      <c r="D10" s="60">
        <v>8</v>
      </c>
      <c r="E10" s="85">
        <v>3.0105357607368016E-3</v>
      </c>
      <c r="F10" s="85">
        <v>9.6831089396980324E-4</v>
      </c>
      <c r="G10" s="85">
        <v>8.4083610145008409E-4</v>
      </c>
      <c r="H10" s="85">
        <v>2.2344489247311912E-6</v>
      </c>
      <c r="I10" s="85">
        <v>7.3497609053764932E-5</v>
      </c>
      <c r="J10" s="85">
        <f t="shared" si="7"/>
        <v>4.8954148141351845E-3</v>
      </c>
      <c r="K10" s="82"/>
      <c r="L10" s="86">
        <f t="shared" si="1"/>
        <v>2.2891572204273014E-3</v>
      </c>
      <c r="M10" s="86">
        <f t="shared" si="2"/>
        <v>6.4755633703989749E-4</v>
      </c>
      <c r="N10" s="86">
        <f t="shared" si="3"/>
        <v>6.0238347199766291E-4</v>
      </c>
      <c r="O10" s="86">
        <f t="shared" si="4"/>
        <v>1.9354838709677958E-6</v>
      </c>
      <c r="P10" s="86">
        <f t="shared" si="5"/>
        <v>3.2528552762375434E-5</v>
      </c>
      <c r="Q10" s="87">
        <f t="shared" si="6"/>
        <v>3.5735610660982049E-3</v>
      </c>
    </row>
    <row r="11" spans="1:24" x14ac:dyDescent="0.2">
      <c r="A11" s="59">
        <v>2004</v>
      </c>
      <c r="B11" s="60">
        <v>1</v>
      </c>
      <c r="C11" s="60">
        <v>1</v>
      </c>
      <c r="D11" s="60">
        <v>9</v>
      </c>
      <c r="E11" s="85">
        <v>3.1919435408830654E-3</v>
      </c>
      <c r="F11" s="85">
        <v>1.0145477447607877E-3</v>
      </c>
      <c r="G11" s="85">
        <v>8.8209090306969333E-4</v>
      </c>
      <c r="H11" s="85">
        <v>2.2344489247311912E-6</v>
      </c>
      <c r="I11" s="85">
        <v>0</v>
      </c>
      <c r="J11" s="85">
        <f t="shared" si="7"/>
        <v>5.090816637638277E-3</v>
      </c>
      <c r="K11" s="82"/>
      <c r="L11" s="86">
        <f t="shared" si="1"/>
        <v>2.4270964321714177E-3</v>
      </c>
      <c r="M11" s="86">
        <f t="shared" si="2"/>
        <v>6.7847715588116933E-4</v>
      </c>
      <c r="N11" s="86">
        <f t="shared" si="3"/>
        <v>6.3193882837845737E-4</v>
      </c>
      <c r="O11" s="86">
        <f t="shared" si="4"/>
        <v>1.9354838709677958E-6</v>
      </c>
      <c r="P11" s="86">
        <f t="shared" si="5"/>
        <v>0</v>
      </c>
      <c r="Q11" s="87">
        <f t="shared" si="6"/>
        <v>3.7394479003020121E-3</v>
      </c>
    </row>
    <row r="12" spans="1:24" x14ac:dyDescent="0.2">
      <c r="A12" s="59">
        <v>2004</v>
      </c>
      <c r="B12" s="60">
        <v>1</v>
      </c>
      <c r="C12" s="60">
        <v>1</v>
      </c>
      <c r="D12" s="60">
        <v>10</v>
      </c>
      <c r="E12" s="85">
        <v>3.242226552032712E-3</v>
      </c>
      <c r="F12" s="85">
        <v>1.0471475108017837E-3</v>
      </c>
      <c r="G12" s="85">
        <v>9.0603743523871264E-4</v>
      </c>
      <c r="H12" s="85">
        <v>2.2344489247311912E-6</v>
      </c>
      <c r="I12" s="85">
        <v>0</v>
      </c>
      <c r="J12" s="85">
        <f t="shared" si="7"/>
        <v>5.1976459469979391E-3</v>
      </c>
      <c r="K12" s="82"/>
      <c r="L12" s="86">
        <f t="shared" si="1"/>
        <v>2.4653307290494822E-3</v>
      </c>
      <c r="M12" s="86">
        <f t="shared" si="2"/>
        <v>7.002781964532929E-4</v>
      </c>
      <c r="N12" s="86">
        <f t="shared" si="3"/>
        <v>6.4909436578390481E-4</v>
      </c>
      <c r="O12" s="86">
        <f t="shared" si="4"/>
        <v>1.9354838709677958E-6</v>
      </c>
      <c r="P12" s="86">
        <f t="shared" si="5"/>
        <v>0</v>
      </c>
      <c r="Q12" s="87">
        <f t="shared" si="6"/>
        <v>3.8166387751576475E-3</v>
      </c>
    </row>
    <row r="13" spans="1:24" x14ac:dyDescent="0.2">
      <c r="A13" s="59">
        <v>2004</v>
      </c>
      <c r="B13" s="60">
        <v>1</v>
      </c>
      <c r="C13" s="60">
        <v>1</v>
      </c>
      <c r="D13" s="60">
        <v>11</v>
      </c>
      <c r="E13" s="85">
        <v>3.3008299460372628E-3</v>
      </c>
      <c r="F13" s="85">
        <v>1.0260420169056928E-3</v>
      </c>
      <c r="G13" s="85">
        <v>8.9963423630695931E-4</v>
      </c>
      <c r="H13" s="85">
        <v>2.2344489247311912E-6</v>
      </c>
      <c r="I13" s="85">
        <v>0</v>
      </c>
      <c r="J13" s="85">
        <f t="shared" si="7"/>
        <v>5.2287406481746459E-3</v>
      </c>
      <c r="K13" s="82"/>
      <c r="L13" s="86">
        <f t="shared" si="1"/>
        <v>2.5098916953321848E-3</v>
      </c>
      <c r="M13" s="86">
        <f t="shared" si="2"/>
        <v>6.8616393170228959E-4</v>
      </c>
      <c r="N13" s="86">
        <f t="shared" si="3"/>
        <v>6.4450704942373756E-4</v>
      </c>
      <c r="O13" s="86">
        <f t="shared" si="4"/>
        <v>1.9354838709677958E-6</v>
      </c>
      <c r="P13" s="86">
        <f t="shared" si="5"/>
        <v>0</v>
      </c>
      <c r="Q13" s="87">
        <f t="shared" si="6"/>
        <v>3.8424981603291798E-3</v>
      </c>
    </row>
    <row r="14" spans="1:24" x14ac:dyDescent="0.2">
      <c r="A14" s="59">
        <v>2004</v>
      </c>
      <c r="B14" s="60">
        <v>1</v>
      </c>
      <c r="C14" s="60">
        <v>1</v>
      </c>
      <c r="D14" s="60">
        <v>12</v>
      </c>
      <c r="E14" s="85">
        <v>3.1499677023543796E-3</v>
      </c>
      <c r="F14" s="85">
        <v>1.0681133426997489E-3</v>
      </c>
      <c r="G14" s="85">
        <v>9.1313877894329764E-4</v>
      </c>
      <c r="H14" s="85">
        <v>2.2344489247311912E-6</v>
      </c>
      <c r="I14" s="85">
        <v>0</v>
      </c>
      <c r="J14" s="85">
        <f t="shared" si="7"/>
        <v>5.1334542729221571E-3</v>
      </c>
      <c r="K14" s="82"/>
      <c r="L14" s="86">
        <f t="shared" si="1"/>
        <v>2.3951787598738084E-3</v>
      </c>
      <c r="M14" s="86">
        <f t="shared" si="2"/>
        <v>7.142990624699712E-4</v>
      </c>
      <c r="N14" s="86">
        <f t="shared" si="3"/>
        <v>6.5418184010766355E-4</v>
      </c>
      <c r="O14" s="86">
        <f t="shared" si="4"/>
        <v>1.9354838709677958E-6</v>
      </c>
      <c r="P14" s="86">
        <f t="shared" si="5"/>
        <v>0</v>
      </c>
      <c r="Q14" s="87">
        <f t="shared" si="6"/>
        <v>3.7655951463224113E-3</v>
      </c>
    </row>
    <row r="15" spans="1:24" x14ac:dyDescent="0.2">
      <c r="A15" s="59">
        <v>2004</v>
      </c>
      <c r="B15" s="60">
        <v>1</v>
      </c>
      <c r="C15" s="60">
        <v>1</v>
      </c>
      <c r="D15" s="60">
        <v>13</v>
      </c>
      <c r="E15" s="85">
        <v>2.9945864921057971E-3</v>
      </c>
      <c r="F15" s="85">
        <v>1.1056373269440248E-3</v>
      </c>
      <c r="G15" s="85">
        <v>9.1709981936213564E-4</v>
      </c>
      <c r="H15" s="85">
        <v>2.2344489247311912E-6</v>
      </c>
      <c r="I15" s="85">
        <v>0</v>
      </c>
      <c r="J15" s="85">
        <f t="shared" si="7"/>
        <v>5.0195580873366886E-3</v>
      </c>
      <c r="K15" s="82"/>
      <c r="L15" s="86">
        <f t="shared" si="1"/>
        <v>2.2770296835538436E-3</v>
      </c>
      <c r="M15" s="86">
        <f t="shared" si="2"/>
        <v>7.3939316596471503E-4</v>
      </c>
      <c r="N15" s="86">
        <f t="shared" si="3"/>
        <v>6.5701956945361784E-4</v>
      </c>
      <c r="O15" s="86">
        <f t="shared" si="4"/>
        <v>1.9354838709677958E-6</v>
      </c>
      <c r="P15" s="86">
        <f t="shared" si="5"/>
        <v>0</v>
      </c>
      <c r="Q15" s="87">
        <f t="shared" si="6"/>
        <v>3.6753779028431445E-3</v>
      </c>
    </row>
    <row r="16" spans="1:24" x14ac:dyDescent="0.2">
      <c r="A16" s="59">
        <v>2004</v>
      </c>
      <c r="B16" s="60">
        <v>1</v>
      </c>
      <c r="C16" s="60">
        <v>1</v>
      </c>
      <c r="D16" s="60">
        <v>14</v>
      </c>
      <c r="E16" s="85">
        <v>2.8099606322829563E-3</v>
      </c>
      <c r="F16" s="85">
        <v>1.1033634588351036E-3</v>
      </c>
      <c r="G16" s="85">
        <v>9.226134847767672E-4</v>
      </c>
      <c r="H16" s="85">
        <v>2.2344489247311912E-6</v>
      </c>
      <c r="I16" s="85">
        <v>0</v>
      </c>
      <c r="J16" s="85">
        <f t="shared" si="7"/>
        <v>4.8381720248195587E-3</v>
      </c>
      <c r="K16" s="82"/>
      <c r="L16" s="86">
        <f t="shared" si="1"/>
        <v>2.1366435019302718E-3</v>
      </c>
      <c r="M16" s="86">
        <f t="shared" si="2"/>
        <v>7.378725203614334E-4</v>
      </c>
      <c r="N16" s="86">
        <f t="shared" si="3"/>
        <v>6.6096961502156066E-4</v>
      </c>
      <c r="O16" s="86">
        <f t="shared" si="4"/>
        <v>1.9354838709677958E-6</v>
      </c>
      <c r="P16" s="86">
        <f t="shared" si="5"/>
        <v>0</v>
      </c>
      <c r="Q16" s="87">
        <f t="shared" si="6"/>
        <v>3.5374211211842334E-3</v>
      </c>
    </row>
    <row r="17" spans="1:17" x14ac:dyDescent="0.2">
      <c r="A17" s="59">
        <v>2004</v>
      </c>
      <c r="B17" s="60">
        <v>1</v>
      </c>
      <c r="C17" s="60">
        <v>1</v>
      </c>
      <c r="D17" s="60">
        <v>15</v>
      </c>
      <c r="E17" s="85">
        <v>2.8182292635756168E-3</v>
      </c>
      <c r="F17" s="85">
        <v>9.7310710610443087E-4</v>
      </c>
      <c r="G17" s="85">
        <v>8.7699633245849509E-4</v>
      </c>
      <c r="H17" s="85">
        <v>2.2344489247311912E-6</v>
      </c>
      <c r="I17" s="85">
        <v>0</v>
      </c>
      <c r="J17" s="85">
        <f t="shared" si="7"/>
        <v>4.6705671510632735E-3</v>
      </c>
      <c r="K17" s="82"/>
      <c r="L17" s="86">
        <f t="shared" si="1"/>
        <v>2.1429308203782058E-3</v>
      </c>
      <c r="M17" s="86">
        <f t="shared" si="2"/>
        <v>6.507637961120895E-4</v>
      </c>
      <c r="N17" s="86">
        <f t="shared" si="3"/>
        <v>6.2828902655879431E-4</v>
      </c>
      <c r="O17" s="86">
        <f t="shared" si="4"/>
        <v>1.9354838709677958E-6</v>
      </c>
      <c r="P17" s="86">
        <f t="shared" si="5"/>
        <v>0</v>
      </c>
      <c r="Q17" s="87">
        <f t="shared" si="6"/>
        <v>3.4239191269200575E-3</v>
      </c>
    </row>
    <row r="18" spans="1:17" x14ac:dyDescent="0.2">
      <c r="A18" s="59">
        <v>2004</v>
      </c>
      <c r="B18" s="60">
        <v>1</v>
      </c>
      <c r="C18" s="60">
        <v>1</v>
      </c>
      <c r="D18" s="60">
        <v>16</v>
      </c>
      <c r="E18" s="85">
        <v>2.8103672277107273E-3</v>
      </c>
      <c r="F18" s="85">
        <v>1.0476141796773523E-3</v>
      </c>
      <c r="G18" s="85">
        <v>8.9327031919889718E-4</v>
      </c>
      <c r="H18" s="85">
        <v>2.2344489247311912E-6</v>
      </c>
      <c r="I18" s="85">
        <v>0</v>
      </c>
      <c r="J18" s="85">
        <f t="shared" si="7"/>
        <v>4.7534861755117079E-3</v>
      </c>
      <c r="K18" s="82"/>
      <c r="L18" s="86">
        <f t="shared" si="1"/>
        <v>2.1369526697772091E-3</v>
      </c>
      <c r="M18" s="86">
        <f t="shared" si="2"/>
        <v>7.0059028050559029E-4</v>
      </c>
      <c r="N18" s="86">
        <f t="shared" si="3"/>
        <v>6.3994787495864425E-4</v>
      </c>
      <c r="O18" s="86">
        <f t="shared" si="4"/>
        <v>1.9354838709677958E-6</v>
      </c>
      <c r="P18" s="86">
        <f t="shared" si="5"/>
        <v>0</v>
      </c>
      <c r="Q18" s="87">
        <f t="shared" si="6"/>
        <v>3.4794263091124113E-3</v>
      </c>
    </row>
    <row r="19" spans="1:17" x14ac:dyDescent="0.2">
      <c r="A19" s="59">
        <v>2004</v>
      </c>
      <c r="B19" s="60">
        <v>1</v>
      </c>
      <c r="C19" s="60">
        <v>1</v>
      </c>
      <c r="D19" s="60">
        <v>17</v>
      </c>
      <c r="E19" s="85">
        <v>3.1948656243120394E-3</v>
      </c>
      <c r="F19" s="85">
        <v>1.2286421853337547E-3</v>
      </c>
      <c r="G19" s="85">
        <v>9.7271957219965846E-4</v>
      </c>
      <c r="H19" s="85">
        <v>2.2344489247311912E-6</v>
      </c>
      <c r="I19" s="85">
        <v>4.0086106500000469E-6</v>
      </c>
      <c r="J19" s="85">
        <f t="shared" si="7"/>
        <v>5.4024704414201838E-3</v>
      </c>
      <c r="K19" s="82"/>
      <c r="L19" s="86">
        <f t="shared" si="1"/>
        <v>2.4293183318303976E-3</v>
      </c>
      <c r="M19" s="86">
        <f t="shared" si="2"/>
        <v>8.2165246515571307E-4</v>
      </c>
      <c r="N19" s="86">
        <f t="shared" si="3"/>
        <v>6.9686612191269758E-4</v>
      </c>
      <c r="O19" s="86">
        <f t="shared" si="4"/>
        <v>1.9354838709677958E-6</v>
      </c>
      <c r="P19" s="86">
        <f t="shared" si="5"/>
        <v>1.7741298623328092E-6</v>
      </c>
      <c r="Q19" s="87">
        <f t="shared" si="6"/>
        <v>3.9515465326321088E-3</v>
      </c>
    </row>
    <row r="20" spans="1:17" x14ac:dyDescent="0.2">
      <c r="A20" s="59">
        <v>2004</v>
      </c>
      <c r="B20" s="60">
        <v>1</v>
      </c>
      <c r="C20" s="60">
        <v>1</v>
      </c>
      <c r="D20" s="60">
        <v>18</v>
      </c>
      <c r="E20" s="85">
        <v>3.653368045504134E-3</v>
      </c>
      <c r="F20" s="85">
        <v>1.073427235053055E-3</v>
      </c>
      <c r="G20" s="85">
        <v>9.0727804098526582E-4</v>
      </c>
      <c r="H20" s="85">
        <v>2.2344489247311912E-6</v>
      </c>
      <c r="I20" s="85">
        <v>8.0172213000000928E-5</v>
      </c>
      <c r="J20" s="85">
        <f t="shared" si="7"/>
        <v>5.716479983467187E-3</v>
      </c>
      <c r="K20" s="82"/>
      <c r="L20" s="86">
        <f t="shared" si="1"/>
        <v>2.7779553225427771E-3</v>
      </c>
      <c r="M20" s="86">
        <f t="shared" si="2"/>
        <v>7.1785271934728253E-4</v>
      </c>
      <c r="N20" s="86">
        <f t="shared" si="3"/>
        <v>6.4998314826565152E-4</v>
      </c>
      <c r="O20" s="86">
        <f t="shared" si="4"/>
        <v>1.9354838709677958E-6</v>
      </c>
      <c r="P20" s="86">
        <f t="shared" si="5"/>
        <v>3.548259724665618E-5</v>
      </c>
      <c r="Q20" s="87">
        <f t="shared" si="6"/>
        <v>4.1832092712733348E-3</v>
      </c>
    </row>
    <row r="21" spans="1:17" x14ac:dyDescent="0.2">
      <c r="A21" s="59">
        <v>2004</v>
      </c>
      <c r="B21" s="60">
        <v>1</v>
      </c>
      <c r="C21" s="60">
        <v>1</v>
      </c>
      <c r="D21" s="60">
        <v>19</v>
      </c>
      <c r="E21" s="85">
        <v>3.6138696290461715E-3</v>
      </c>
      <c r="F21" s="85">
        <v>1.0653196826126421E-3</v>
      </c>
      <c r="G21" s="85">
        <v>8.9787717528519342E-4</v>
      </c>
      <c r="H21" s="85">
        <v>2.2344489247311912E-6</v>
      </c>
      <c r="I21" s="85">
        <v>8.0172213000000928E-5</v>
      </c>
      <c r="J21" s="85">
        <f t="shared" si="7"/>
        <v>5.6594731488687393E-3</v>
      </c>
      <c r="K21" s="82"/>
      <c r="L21" s="86">
        <f t="shared" si="1"/>
        <v>2.747921437408637E-3</v>
      </c>
      <c r="M21" s="86">
        <f t="shared" si="2"/>
        <v>7.1243080682583109E-4</v>
      </c>
      <c r="N21" s="86">
        <f t="shared" si="3"/>
        <v>6.4324827316879587E-4</v>
      </c>
      <c r="O21" s="86">
        <f t="shared" si="4"/>
        <v>1.9354838709677958E-6</v>
      </c>
      <c r="P21" s="86">
        <f t="shared" si="5"/>
        <v>3.548259724665618E-5</v>
      </c>
      <c r="Q21" s="87">
        <f t="shared" si="6"/>
        <v>4.141018598520888E-3</v>
      </c>
    </row>
    <row r="22" spans="1:17" x14ac:dyDescent="0.2">
      <c r="A22" s="59">
        <v>2004</v>
      </c>
      <c r="B22" s="60">
        <v>1</v>
      </c>
      <c r="C22" s="60">
        <v>1</v>
      </c>
      <c r="D22" s="60">
        <v>20</v>
      </c>
      <c r="E22" s="85">
        <v>3.5288760944350724E-3</v>
      </c>
      <c r="F22" s="85">
        <v>1.0860927091933129E-3</v>
      </c>
      <c r="G22" s="85">
        <v>8.953147112552959E-4</v>
      </c>
      <c r="H22" s="85">
        <v>2.2344489247311912E-6</v>
      </c>
      <c r="I22" s="85">
        <v>8.0172213000000928E-5</v>
      </c>
      <c r="J22" s="85">
        <f t="shared" si="7"/>
        <v>5.5926901768084125E-3</v>
      </c>
      <c r="K22" s="82"/>
      <c r="L22" s="86">
        <f t="shared" si="1"/>
        <v>2.6832938830769065E-3</v>
      </c>
      <c r="M22" s="86">
        <f t="shared" si="2"/>
        <v>7.2632273459983696E-4</v>
      </c>
      <c r="N22" s="86">
        <f t="shared" si="3"/>
        <v>6.4141249806763548E-4</v>
      </c>
      <c r="O22" s="86">
        <f t="shared" si="4"/>
        <v>1.9354838709677958E-6</v>
      </c>
      <c r="P22" s="86">
        <f t="shared" si="5"/>
        <v>3.548259724665618E-5</v>
      </c>
      <c r="Q22" s="87">
        <f t="shared" si="6"/>
        <v>4.0884471968620027E-3</v>
      </c>
    </row>
    <row r="23" spans="1:17" x14ac:dyDescent="0.2">
      <c r="A23" s="59">
        <v>2004</v>
      </c>
      <c r="B23" s="60">
        <v>1</v>
      </c>
      <c r="C23" s="60">
        <v>1</v>
      </c>
      <c r="D23" s="60">
        <v>21</v>
      </c>
      <c r="E23" s="85">
        <v>3.4748960717933203E-3</v>
      </c>
      <c r="F23" s="85">
        <v>1.0713111405679166E-3</v>
      </c>
      <c r="G23" s="85">
        <v>8.7656328515523863E-4</v>
      </c>
      <c r="H23" s="85">
        <v>2.2344489247311912E-6</v>
      </c>
      <c r="I23" s="85">
        <v>8.0172213000000928E-5</v>
      </c>
      <c r="J23" s="85">
        <f t="shared" si="7"/>
        <v>5.5051771594412076E-3</v>
      </c>
      <c r="K23" s="82"/>
      <c r="L23" s="86">
        <f t="shared" si="1"/>
        <v>2.6422484451848307E-3</v>
      </c>
      <c r="M23" s="86">
        <f t="shared" si="2"/>
        <v>7.1643758459855652E-4</v>
      </c>
      <c r="N23" s="86">
        <f t="shared" si="3"/>
        <v>6.2797878709877956E-4</v>
      </c>
      <c r="O23" s="86">
        <f t="shared" si="4"/>
        <v>1.9354838709677958E-6</v>
      </c>
      <c r="P23" s="86">
        <f t="shared" si="5"/>
        <v>3.548259724665618E-5</v>
      </c>
      <c r="Q23" s="87">
        <f t="shared" si="6"/>
        <v>4.0240828979997909E-3</v>
      </c>
    </row>
    <row r="24" spans="1:17" x14ac:dyDescent="0.2">
      <c r="A24" s="59">
        <v>2004</v>
      </c>
      <c r="B24" s="60">
        <v>1</v>
      </c>
      <c r="C24" s="60">
        <v>1</v>
      </c>
      <c r="D24" s="60">
        <v>22</v>
      </c>
      <c r="E24" s="85">
        <v>3.2906192992315391E-3</v>
      </c>
      <c r="F24" s="85">
        <v>1.0808832088837316E-3</v>
      </c>
      <c r="G24" s="85">
        <v>8.6905835661090641E-4</v>
      </c>
      <c r="H24" s="85">
        <v>2.2344489247311912E-6</v>
      </c>
      <c r="I24" s="85">
        <v>8.0172213000000928E-5</v>
      </c>
      <c r="J24" s="85">
        <f t="shared" si="7"/>
        <v>5.3229675266509091E-3</v>
      </c>
      <c r="K24" s="82"/>
      <c r="L24" s="86">
        <f t="shared" si="1"/>
        <v>2.5021277032330393E-3</v>
      </c>
      <c r="M24" s="86">
        <f t="shared" si="2"/>
        <v>7.2283888973215151E-4</v>
      </c>
      <c r="N24" s="86">
        <f t="shared" si="3"/>
        <v>6.2260218052131132E-4</v>
      </c>
      <c r="O24" s="86">
        <f t="shared" si="4"/>
        <v>1.9354838709677958E-6</v>
      </c>
      <c r="P24" s="86">
        <f t="shared" si="5"/>
        <v>3.548259724665618E-5</v>
      </c>
      <c r="Q24" s="87">
        <f t="shared" si="6"/>
        <v>3.8849868546041262E-3</v>
      </c>
    </row>
    <row r="25" spans="1:17" x14ac:dyDescent="0.2">
      <c r="A25" s="59">
        <v>2004</v>
      </c>
      <c r="B25" s="60">
        <v>1</v>
      </c>
      <c r="C25" s="60">
        <v>1</v>
      </c>
      <c r="D25" s="60">
        <v>23</v>
      </c>
      <c r="E25" s="85">
        <v>3.0155091992249438E-3</v>
      </c>
      <c r="F25" s="85">
        <v>1.021767328056742E-3</v>
      </c>
      <c r="G25" s="85">
        <v>8.30971662881922E-4</v>
      </c>
      <c r="H25" s="85">
        <v>2.2344489247311912E-6</v>
      </c>
      <c r="I25" s="85">
        <v>8.0172213000000928E-5</v>
      </c>
      <c r="J25" s="85">
        <f t="shared" si="7"/>
        <v>4.9506548520883396E-3</v>
      </c>
      <c r="K25" s="82"/>
      <c r="L25" s="86">
        <f t="shared" si="1"/>
        <v>2.2929389335608783E-3</v>
      </c>
      <c r="M25" s="86">
        <f t="shared" si="2"/>
        <v>6.8330524048002786E-4</v>
      </c>
      <c r="N25" s="86">
        <f t="shared" si="3"/>
        <v>5.9531648861796578E-4</v>
      </c>
      <c r="O25" s="86">
        <f t="shared" si="4"/>
        <v>1.9354838709677958E-6</v>
      </c>
      <c r="P25" s="86">
        <f t="shared" si="5"/>
        <v>3.548259724665618E-5</v>
      </c>
      <c r="Q25" s="87">
        <f t="shared" si="6"/>
        <v>3.6089787437764958E-3</v>
      </c>
    </row>
    <row r="26" spans="1:17" x14ac:dyDescent="0.2">
      <c r="A26" s="59">
        <v>2004</v>
      </c>
      <c r="B26" s="60">
        <v>1</v>
      </c>
      <c r="C26" s="60">
        <v>1</v>
      </c>
      <c r="D26" s="60">
        <v>24</v>
      </c>
      <c r="E26" s="85">
        <v>2.6167581204734904E-3</v>
      </c>
      <c r="F26" s="85">
        <v>1.0621114546635066E-3</v>
      </c>
      <c r="G26" s="85">
        <v>8.2578294793330504E-4</v>
      </c>
      <c r="H26" s="85">
        <v>2.2344489247311912E-6</v>
      </c>
      <c r="I26" s="85">
        <v>8.0172213000000928E-5</v>
      </c>
      <c r="J26" s="85">
        <f t="shared" si="7"/>
        <v>4.5870591849950342E-3</v>
      </c>
      <c r="K26" s="82"/>
      <c r="L26" s="86">
        <f t="shared" si="1"/>
        <v>1.9897357884656464E-3</v>
      </c>
      <c r="M26" s="86">
        <f t="shared" si="2"/>
        <v>7.1028530959754525E-4</v>
      </c>
      <c r="N26" s="86">
        <f t="shared" si="3"/>
        <v>5.915992408445129E-4</v>
      </c>
      <c r="O26" s="86">
        <f t="shared" si="4"/>
        <v>1.9354838709677958E-6</v>
      </c>
      <c r="P26" s="86">
        <f t="shared" si="5"/>
        <v>3.548259724665618E-5</v>
      </c>
      <c r="Q26" s="87">
        <f t="shared" si="6"/>
        <v>3.3290384200253282E-3</v>
      </c>
    </row>
    <row r="27" spans="1:17" x14ac:dyDescent="0.2">
      <c r="A27" s="59">
        <v>2004</v>
      </c>
      <c r="B27" s="60">
        <v>1</v>
      </c>
      <c r="C27" s="60">
        <v>2</v>
      </c>
      <c r="D27" s="60">
        <v>1</v>
      </c>
      <c r="E27" s="85">
        <v>2.4600547726538044E-3</v>
      </c>
      <c r="F27" s="85">
        <v>8.8095260516534856E-4</v>
      </c>
      <c r="G27" s="85">
        <v>7.5805289598039399E-4</v>
      </c>
      <c r="H27" s="85">
        <v>2.2344489247311912E-6</v>
      </c>
      <c r="I27" s="85">
        <v>8.0172213000000928E-5</v>
      </c>
      <c r="J27" s="85">
        <f t="shared" si="7"/>
        <v>4.1814669357242793E-3</v>
      </c>
      <c r="K27" s="82"/>
      <c r="L27" s="86">
        <f t="shared" si="1"/>
        <v>1.8705813825273586E-3</v>
      </c>
      <c r="M27" s="86">
        <f t="shared" si="2"/>
        <v>5.8913562334084223E-4</v>
      </c>
      <c r="N27" s="86">
        <f t="shared" si="3"/>
        <v>5.4307674783592901E-4</v>
      </c>
      <c r="O27" s="86">
        <f t="shared" si="4"/>
        <v>1.9354838709677958E-6</v>
      </c>
      <c r="P27" s="86">
        <f t="shared" si="5"/>
        <v>3.548259724665618E-5</v>
      </c>
      <c r="Q27" s="87">
        <f t="shared" si="6"/>
        <v>3.040211834821754E-3</v>
      </c>
    </row>
    <row r="28" spans="1:17" x14ac:dyDescent="0.2">
      <c r="A28" s="59">
        <v>2004</v>
      </c>
      <c r="B28" s="60">
        <v>1</v>
      </c>
      <c r="C28" s="60">
        <v>2</v>
      </c>
      <c r="D28" s="60">
        <v>2</v>
      </c>
      <c r="E28" s="85">
        <v>2.3074674355811507E-3</v>
      </c>
      <c r="F28" s="85">
        <v>9.1599587889637729E-4</v>
      </c>
      <c r="G28" s="85">
        <v>7.6827988419043015E-4</v>
      </c>
      <c r="H28" s="85">
        <v>2.2344489247311912E-6</v>
      </c>
      <c r="I28" s="85">
        <v>8.0172213000000928E-5</v>
      </c>
      <c r="J28" s="85">
        <f t="shared" si="7"/>
        <v>4.07414986059269E-3</v>
      </c>
      <c r="K28" s="82"/>
      <c r="L28" s="86">
        <f t="shared" si="1"/>
        <v>1.7545567170969927E-3</v>
      </c>
      <c r="M28" s="86">
        <f t="shared" si="2"/>
        <v>6.1257075571048702E-4</v>
      </c>
      <c r="N28" s="86">
        <f t="shared" si="3"/>
        <v>5.5040346543929592E-4</v>
      </c>
      <c r="O28" s="86">
        <f t="shared" si="4"/>
        <v>1.9354838709677958E-6</v>
      </c>
      <c r="P28" s="86">
        <f t="shared" si="5"/>
        <v>3.548259724665618E-5</v>
      </c>
      <c r="Q28" s="87">
        <f t="shared" si="6"/>
        <v>2.9549490193644E-3</v>
      </c>
    </row>
    <row r="29" spans="1:17" x14ac:dyDescent="0.2">
      <c r="A29" s="59">
        <v>2004</v>
      </c>
      <c r="B29" s="60">
        <v>1</v>
      </c>
      <c r="C29" s="60">
        <v>2</v>
      </c>
      <c r="D29" s="60">
        <v>3</v>
      </c>
      <c r="E29" s="85">
        <v>2.3290745273868972E-3</v>
      </c>
      <c r="F29" s="85">
        <v>8.5682848801954124E-4</v>
      </c>
      <c r="G29" s="85">
        <v>7.3604493027571067E-4</v>
      </c>
      <c r="H29" s="85">
        <v>2.2344489247311912E-6</v>
      </c>
      <c r="I29" s="85">
        <v>8.0172213000000928E-5</v>
      </c>
      <c r="J29" s="85">
        <f t="shared" si="7"/>
        <v>4.0043546076068814E-3</v>
      </c>
      <c r="K29" s="82"/>
      <c r="L29" s="86">
        <f t="shared" si="1"/>
        <v>1.7709863609047961E-3</v>
      </c>
      <c r="M29" s="86">
        <f t="shared" si="2"/>
        <v>5.7300265919622156E-4</v>
      </c>
      <c r="N29" s="86">
        <f t="shared" si="3"/>
        <v>5.2731001901692434E-4</v>
      </c>
      <c r="O29" s="86">
        <f t="shared" si="4"/>
        <v>1.9354838709677958E-6</v>
      </c>
      <c r="P29" s="86">
        <f t="shared" si="5"/>
        <v>3.548259724665618E-5</v>
      </c>
      <c r="Q29" s="87">
        <f t="shared" si="6"/>
        <v>2.9087171202355658E-3</v>
      </c>
    </row>
    <row r="30" spans="1:17" x14ac:dyDescent="0.2">
      <c r="A30" s="59">
        <v>2004</v>
      </c>
      <c r="B30" s="60">
        <v>1</v>
      </c>
      <c r="C30" s="60">
        <v>2</v>
      </c>
      <c r="D30" s="60">
        <v>4</v>
      </c>
      <c r="E30" s="85">
        <v>2.3617650381121784E-3</v>
      </c>
      <c r="F30" s="85">
        <v>8.0178226047333736E-4</v>
      </c>
      <c r="G30" s="85">
        <v>7.0557968811646411E-4</v>
      </c>
      <c r="H30" s="85">
        <v>2.2344489247311912E-6</v>
      </c>
      <c r="I30" s="85">
        <v>8.0172213000000928E-5</v>
      </c>
      <c r="J30" s="85">
        <f t="shared" si="7"/>
        <v>3.9515336486267115E-3</v>
      </c>
      <c r="K30" s="82"/>
      <c r="L30" s="86">
        <f t="shared" si="1"/>
        <v>1.7958436370222931E-3</v>
      </c>
      <c r="M30" s="86">
        <f t="shared" si="2"/>
        <v>5.3619058396328916E-4</v>
      </c>
      <c r="N30" s="86">
        <f t="shared" si="3"/>
        <v>5.0548441196284139E-4</v>
      </c>
      <c r="O30" s="86">
        <f t="shared" si="4"/>
        <v>1.9354838709677958E-6</v>
      </c>
      <c r="P30" s="86">
        <f t="shared" si="5"/>
        <v>3.548259724665618E-5</v>
      </c>
      <c r="Q30" s="87">
        <f t="shared" si="6"/>
        <v>2.8749367140660479E-3</v>
      </c>
    </row>
    <row r="31" spans="1:17" x14ac:dyDescent="0.2">
      <c r="A31" s="59">
        <v>2004</v>
      </c>
      <c r="B31" s="60">
        <v>1</v>
      </c>
      <c r="C31" s="60">
        <v>2</v>
      </c>
      <c r="D31" s="60">
        <v>5</v>
      </c>
      <c r="E31" s="85">
        <v>2.4710781284966524E-3</v>
      </c>
      <c r="F31" s="85">
        <v>7.8466828478832257E-4</v>
      </c>
      <c r="G31" s="85">
        <v>6.9624147677045016E-4</v>
      </c>
      <c r="H31" s="85">
        <v>2.2344489247311912E-6</v>
      </c>
      <c r="I31" s="85">
        <v>8.0172213000000928E-5</v>
      </c>
      <c r="J31" s="85">
        <f t="shared" si="7"/>
        <v>4.0343945519801579E-3</v>
      </c>
      <c r="K31" s="82"/>
      <c r="L31" s="86">
        <f t="shared" si="1"/>
        <v>1.8789633439543238E-3</v>
      </c>
      <c r="M31" s="86">
        <f t="shared" si="2"/>
        <v>5.2474564053056182E-4</v>
      </c>
      <c r="N31" s="86">
        <f t="shared" si="3"/>
        <v>4.9879442307777951E-4</v>
      </c>
      <c r="O31" s="86">
        <f t="shared" si="4"/>
        <v>1.9354838709677958E-6</v>
      </c>
      <c r="P31" s="86">
        <f t="shared" si="5"/>
        <v>3.548259724665618E-5</v>
      </c>
      <c r="Q31" s="87">
        <f t="shared" si="6"/>
        <v>2.9399214886802888E-3</v>
      </c>
    </row>
    <row r="32" spans="1:17" x14ac:dyDescent="0.2">
      <c r="A32" s="59">
        <v>2004</v>
      </c>
      <c r="B32" s="60">
        <v>1</v>
      </c>
      <c r="C32" s="60">
        <v>2</v>
      </c>
      <c r="D32" s="60">
        <v>6</v>
      </c>
      <c r="E32" s="85">
        <v>2.6095666025013355E-3</v>
      </c>
      <c r="F32" s="85">
        <v>7.4719020458187022E-4</v>
      </c>
      <c r="G32" s="85">
        <v>6.8222405760989271E-4</v>
      </c>
      <c r="H32" s="85">
        <v>2.2344489247311912E-6</v>
      </c>
      <c r="I32" s="85">
        <v>8.0172213000000928E-5</v>
      </c>
      <c r="J32" s="85">
        <f t="shared" si="7"/>
        <v>4.1213875266178307E-3</v>
      </c>
      <c r="K32" s="82"/>
      <c r="L32" s="86">
        <f t="shared" si="1"/>
        <v>1.9842674876048849E-3</v>
      </c>
      <c r="M32" s="86">
        <f t="shared" si="2"/>
        <v>4.9968223528652799E-4</v>
      </c>
      <c r="N32" s="86">
        <f t="shared" si="3"/>
        <v>4.8875220247400063E-4</v>
      </c>
      <c r="O32" s="86">
        <f t="shared" si="4"/>
        <v>1.9354838709677958E-6</v>
      </c>
      <c r="P32" s="86">
        <f t="shared" si="5"/>
        <v>3.548259724665618E-5</v>
      </c>
      <c r="Q32" s="87">
        <f t="shared" si="6"/>
        <v>3.0101200064830374E-3</v>
      </c>
    </row>
    <row r="33" spans="1:17" x14ac:dyDescent="0.2">
      <c r="A33" s="59">
        <v>2004</v>
      </c>
      <c r="B33" s="60">
        <v>1</v>
      </c>
      <c r="C33" s="60">
        <v>2</v>
      </c>
      <c r="D33" s="60">
        <v>7</v>
      </c>
      <c r="E33" s="85">
        <v>2.7465390666855378E-3</v>
      </c>
      <c r="F33" s="85">
        <v>7.0528688160784744E-4</v>
      </c>
      <c r="G33" s="85">
        <v>7.4896807946859623E-4</v>
      </c>
      <c r="H33" s="85">
        <v>2.2344489247311912E-6</v>
      </c>
      <c r="I33" s="85">
        <v>8.0172213000000928E-5</v>
      </c>
      <c r="J33" s="85">
        <f t="shared" si="7"/>
        <v>4.2832006896867132E-3</v>
      </c>
      <c r="K33" s="82"/>
      <c r="L33" s="86">
        <f t="shared" si="1"/>
        <v>2.0884188846672625E-3</v>
      </c>
      <c r="M33" s="86">
        <f t="shared" si="2"/>
        <v>4.7165945613177431E-4</v>
      </c>
      <c r="N33" s="86">
        <f t="shared" si="3"/>
        <v>5.3656829356832489E-4</v>
      </c>
      <c r="O33" s="86">
        <f t="shared" si="4"/>
        <v>1.9354838709677958E-6</v>
      </c>
      <c r="P33" s="86">
        <f t="shared" si="5"/>
        <v>3.548259724665618E-5</v>
      </c>
      <c r="Q33" s="87">
        <f t="shared" si="6"/>
        <v>3.1340647154849857E-3</v>
      </c>
    </row>
    <row r="34" spans="1:17" x14ac:dyDescent="0.2">
      <c r="A34" s="59">
        <v>2004</v>
      </c>
      <c r="B34" s="60">
        <v>1</v>
      </c>
      <c r="C34" s="60">
        <v>2</v>
      </c>
      <c r="D34" s="60">
        <v>8</v>
      </c>
      <c r="E34" s="85">
        <v>2.9092517558728542E-3</v>
      </c>
      <c r="F34" s="85">
        <v>7.8222366300171957E-4</v>
      </c>
      <c r="G34" s="85">
        <v>8.7423888956146599E-4</v>
      </c>
      <c r="H34" s="85">
        <v>2.2344489247311912E-6</v>
      </c>
      <c r="I34" s="85">
        <v>7.3497609053764932E-5</v>
      </c>
      <c r="J34" s="85">
        <f t="shared" si="7"/>
        <v>4.6414463664145346E-3</v>
      </c>
      <c r="K34" s="82"/>
      <c r="L34" s="86">
        <f t="shared" si="1"/>
        <v>2.212142685648497E-3</v>
      </c>
      <c r="M34" s="86">
        <f t="shared" si="2"/>
        <v>5.2311080368276945E-4</v>
      </c>
      <c r="N34" s="86">
        <f t="shared" si="3"/>
        <v>6.2631356662875204E-4</v>
      </c>
      <c r="O34" s="86">
        <f t="shared" si="4"/>
        <v>1.9354838709677958E-6</v>
      </c>
      <c r="P34" s="86">
        <f t="shared" si="5"/>
        <v>3.2528552762375434E-5</v>
      </c>
      <c r="Q34" s="87">
        <f t="shared" si="6"/>
        <v>3.3960310925933617E-3</v>
      </c>
    </row>
    <row r="35" spans="1:17" x14ac:dyDescent="0.2">
      <c r="A35" s="59">
        <v>2004</v>
      </c>
      <c r="B35" s="60">
        <v>1</v>
      </c>
      <c r="C35" s="60">
        <v>2</v>
      </c>
      <c r="D35" s="60">
        <v>9</v>
      </c>
      <c r="E35" s="85">
        <v>3.0097816116344822E-3</v>
      </c>
      <c r="F35" s="85">
        <v>8.5959078032131768E-4</v>
      </c>
      <c r="G35" s="85">
        <v>9.5510407079081876E-4</v>
      </c>
      <c r="H35" s="85">
        <v>2.2344489247311912E-6</v>
      </c>
      <c r="I35" s="85">
        <v>0</v>
      </c>
      <c r="J35" s="85">
        <f t="shared" si="7"/>
        <v>4.8267109116713492E-3</v>
      </c>
      <c r="K35" s="82"/>
      <c r="L35" s="86">
        <f t="shared" si="1"/>
        <v>2.2885837790201711E-3</v>
      </c>
      <c r="M35" s="86">
        <f t="shared" si="2"/>
        <v>5.7484993768488807E-4</v>
      </c>
      <c r="N35" s="86">
        <f t="shared" si="3"/>
        <v>6.8424619886070612E-4</v>
      </c>
      <c r="O35" s="86">
        <f t="shared" si="4"/>
        <v>1.9354838709677958E-6</v>
      </c>
      <c r="P35" s="86">
        <f t="shared" si="5"/>
        <v>0</v>
      </c>
      <c r="Q35" s="87">
        <f t="shared" si="6"/>
        <v>3.5496153994367331E-3</v>
      </c>
    </row>
    <row r="36" spans="1:17" x14ac:dyDescent="0.2">
      <c r="A36" s="59">
        <v>2004</v>
      </c>
      <c r="B36" s="60">
        <v>1</v>
      </c>
      <c r="C36" s="60">
        <v>2</v>
      </c>
      <c r="D36" s="60">
        <v>10</v>
      </c>
      <c r="E36" s="85">
        <v>2.9877579820829004E-3</v>
      </c>
      <c r="F36" s="85">
        <v>9.3606771386221669E-4</v>
      </c>
      <c r="G36" s="85">
        <v>1.0019380604692268E-3</v>
      </c>
      <c r="H36" s="85">
        <v>2.2344489247311912E-6</v>
      </c>
      <c r="I36" s="85">
        <v>0</v>
      </c>
      <c r="J36" s="85">
        <f t="shared" si="7"/>
        <v>4.927998205339075E-3</v>
      </c>
      <c r="K36" s="82"/>
      <c r="L36" s="86">
        <f t="shared" si="1"/>
        <v>2.2718374074056778E-3</v>
      </c>
      <c r="M36" s="86">
        <f t="shared" si="2"/>
        <v>6.25993762731364E-4</v>
      </c>
      <c r="N36" s="86">
        <f t="shared" si="3"/>
        <v>7.177985418932286E-4</v>
      </c>
      <c r="O36" s="86">
        <f t="shared" si="4"/>
        <v>1.9354838709677958E-6</v>
      </c>
      <c r="P36" s="86">
        <f t="shared" si="5"/>
        <v>0</v>
      </c>
      <c r="Q36" s="87">
        <f t="shared" si="6"/>
        <v>3.617565195901238E-3</v>
      </c>
    </row>
    <row r="37" spans="1:17" x14ac:dyDescent="0.2">
      <c r="A37" s="59">
        <v>2004</v>
      </c>
      <c r="B37" s="60">
        <v>1</v>
      </c>
      <c r="C37" s="60">
        <v>2</v>
      </c>
      <c r="D37" s="60">
        <v>11</v>
      </c>
      <c r="E37" s="85">
        <v>3.1344555936440423E-3</v>
      </c>
      <c r="F37" s="85">
        <v>8.5214157247810415E-4</v>
      </c>
      <c r="G37" s="85">
        <v>9.6864814894172247E-4</v>
      </c>
      <c r="H37" s="85">
        <v>2.2344489247311912E-6</v>
      </c>
      <c r="I37" s="85">
        <v>0</v>
      </c>
      <c r="J37" s="85">
        <f t="shared" si="7"/>
        <v>4.9574797639885997E-3</v>
      </c>
      <c r="K37" s="82"/>
      <c r="L37" s="86">
        <f t="shared" si="1"/>
        <v>2.3833836315377043E-3</v>
      </c>
      <c r="M37" s="86">
        <f t="shared" si="2"/>
        <v>5.6986829204314169E-4</v>
      </c>
      <c r="N37" s="86">
        <f t="shared" si="3"/>
        <v>6.9394931318640966E-4</v>
      </c>
      <c r="O37" s="86">
        <f t="shared" si="4"/>
        <v>1.9354838709677958E-6</v>
      </c>
      <c r="P37" s="86">
        <f t="shared" si="5"/>
        <v>0</v>
      </c>
      <c r="Q37" s="87">
        <f t="shared" si="6"/>
        <v>3.6491367206382234E-3</v>
      </c>
    </row>
    <row r="38" spans="1:17" x14ac:dyDescent="0.2">
      <c r="A38" s="59">
        <v>2004</v>
      </c>
      <c r="B38" s="60">
        <v>1</v>
      </c>
      <c r="C38" s="60">
        <v>2</v>
      </c>
      <c r="D38" s="60">
        <v>12</v>
      </c>
      <c r="E38" s="85">
        <v>2.9221169696586661E-3</v>
      </c>
      <c r="F38" s="85">
        <v>9.4045278343383228E-4</v>
      </c>
      <c r="G38" s="85">
        <v>1.0023323294194432E-3</v>
      </c>
      <c r="H38" s="85">
        <v>2.2344489247311912E-6</v>
      </c>
      <c r="I38" s="85">
        <v>0</v>
      </c>
      <c r="J38" s="85">
        <f t="shared" si="7"/>
        <v>4.8671365314366727E-3</v>
      </c>
      <c r="K38" s="82"/>
      <c r="L38" s="86">
        <f t="shared" si="1"/>
        <v>2.2219251627126207E-3</v>
      </c>
      <c r="M38" s="86">
        <f t="shared" si="2"/>
        <v>6.2892627088256218E-4</v>
      </c>
      <c r="N38" s="86">
        <f t="shared" si="3"/>
        <v>7.1808100014962681E-4</v>
      </c>
      <c r="O38" s="86">
        <f t="shared" si="4"/>
        <v>1.9354838709677958E-6</v>
      </c>
      <c r="P38" s="86">
        <f t="shared" si="5"/>
        <v>0</v>
      </c>
      <c r="Q38" s="87">
        <f t="shared" si="6"/>
        <v>3.5708679176157773E-3</v>
      </c>
    </row>
    <row r="39" spans="1:17" x14ac:dyDescent="0.2">
      <c r="A39" s="59">
        <v>2004</v>
      </c>
      <c r="B39" s="60">
        <v>1</v>
      </c>
      <c r="C39" s="60">
        <v>2</v>
      </c>
      <c r="D39" s="60">
        <v>13</v>
      </c>
      <c r="E39" s="85">
        <v>2.7551946164336479E-3</v>
      </c>
      <c r="F39" s="85">
        <v>9.9170107433543125E-4</v>
      </c>
      <c r="G39" s="85">
        <v>1.0100194568844641E-3</v>
      </c>
      <c r="H39" s="85">
        <v>2.2344489247311912E-6</v>
      </c>
      <c r="I39" s="85">
        <v>0</v>
      </c>
      <c r="J39" s="85">
        <f t="shared" si="7"/>
        <v>4.7591495965782745E-3</v>
      </c>
      <c r="K39" s="82"/>
      <c r="L39" s="86">
        <f t="shared" si="1"/>
        <v>2.095000408946451E-3</v>
      </c>
      <c r="M39" s="86">
        <f t="shared" si="2"/>
        <v>6.6319848215526682E-4</v>
      </c>
      <c r="N39" s="86">
        <f t="shared" si="3"/>
        <v>7.2358813587332144E-4</v>
      </c>
      <c r="O39" s="86">
        <f t="shared" si="4"/>
        <v>1.9354838709677958E-6</v>
      </c>
      <c r="P39" s="86">
        <f t="shared" si="5"/>
        <v>0</v>
      </c>
      <c r="Q39" s="87">
        <f t="shared" si="6"/>
        <v>3.4837225108460073E-3</v>
      </c>
    </row>
    <row r="40" spans="1:17" x14ac:dyDescent="0.2">
      <c r="A40" s="59">
        <v>2004</v>
      </c>
      <c r="B40" s="60">
        <v>1</v>
      </c>
      <c r="C40" s="60">
        <v>2</v>
      </c>
      <c r="D40" s="60">
        <v>14</v>
      </c>
      <c r="E40" s="85">
        <v>2.601600442306238E-3</v>
      </c>
      <c r="F40" s="85">
        <v>9.7908784503127218E-4</v>
      </c>
      <c r="G40" s="85">
        <v>1.0042505466493637E-3</v>
      </c>
      <c r="H40" s="85">
        <v>2.2344489247311912E-6</v>
      </c>
      <c r="I40" s="85">
        <v>0</v>
      </c>
      <c r="J40" s="85">
        <f t="shared" si="7"/>
        <v>4.5871732829116047E-3</v>
      </c>
      <c r="K40" s="82"/>
      <c r="L40" s="86">
        <f t="shared" si="1"/>
        <v>1.9782101627368273E-3</v>
      </c>
      <c r="M40" s="86">
        <f t="shared" si="2"/>
        <v>6.547634055519664E-4</v>
      </c>
      <c r="N40" s="86">
        <f t="shared" si="3"/>
        <v>7.1945523033909245E-4</v>
      </c>
      <c r="O40" s="86">
        <f t="shared" si="4"/>
        <v>1.9354838709677958E-6</v>
      </c>
      <c r="P40" s="86">
        <f t="shared" si="5"/>
        <v>0</v>
      </c>
      <c r="Q40" s="87">
        <f t="shared" si="6"/>
        <v>3.354364282498854E-3</v>
      </c>
    </row>
    <row r="41" spans="1:17" x14ac:dyDescent="0.2">
      <c r="A41" s="59">
        <v>2004</v>
      </c>
      <c r="B41" s="60">
        <v>1</v>
      </c>
      <c r="C41" s="60">
        <v>2</v>
      </c>
      <c r="D41" s="60">
        <v>15</v>
      </c>
      <c r="E41" s="85">
        <v>2.5936451170980781E-3</v>
      </c>
      <c r="F41" s="85">
        <v>8.7428360101658893E-4</v>
      </c>
      <c r="G41" s="85">
        <v>9.5810072220874239E-4</v>
      </c>
      <c r="H41" s="85">
        <v>2.2344489247311912E-6</v>
      </c>
      <c r="I41" s="85">
        <v>0</v>
      </c>
      <c r="J41" s="85">
        <f t="shared" si="7"/>
        <v>4.4282638892481404E-3</v>
      </c>
      <c r="K41" s="82"/>
      <c r="L41" s="86">
        <f t="shared" si="1"/>
        <v>1.9721610765978705E-3</v>
      </c>
      <c r="M41" s="86">
        <f t="shared" si="2"/>
        <v>5.8467573765209424E-4</v>
      </c>
      <c r="N41" s="86">
        <f t="shared" si="3"/>
        <v>6.8639303019012025E-4</v>
      </c>
      <c r="O41" s="86">
        <f t="shared" si="4"/>
        <v>1.9354838709677958E-6</v>
      </c>
      <c r="P41" s="86">
        <f t="shared" si="5"/>
        <v>0</v>
      </c>
      <c r="Q41" s="87">
        <f t="shared" si="6"/>
        <v>3.2451653283110528E-3</v>
      </c>
    </row>
    <row r="42" spans="1:17" x14ac:dyDescent="0.2">
      <c r="A42" s="59">
        <v>2004</v>
      </c>
      <c r="B42" s="60">
        <v>1</v>
      </c>
      <c r="C42" s="60">
        <v>2</v>
      </c>
      <c r="D42" s="60">
        <v>16</v>
      </c>
      <c r="E42" s="85">
        <v>2.5635614815141105E-3</v>
      </c>
      <c r="F42" s="85">
        <v>9.6873761821020103E-4</v>
      </c>
      <c r="G42" s="85">
        <v>9.7234724723927618E-4</v>
      </c>
      <c r="H42" s="85">
        <v>2.2344489247311912E-6</v>
      </c>
      <c r="I42" s="85">
        <v>0</v>
      </c>
      <c r="J42" s="85">
        <f t="shared" si="7"/>
        <v>4.5068807958883184E-3</v>
      </c>
      <c r="K42" s="82"/>
      <c r="L42" s="86">
        <f t="shared" si="1"/>
        <v>1.9492860214293216E-3</v>
      </c>
      <c r="M42" s="86">
        <f t="shared" si="2"/>
        <v>6.4784170818232606E-4</v>
      </c>
      <c r="N42" s="86">
        <f t="shared" si="3"/>
        <v>6.9659938455215889E-4</v>
      </c>
      <c r="O42" s="86">
        <f t="shared" si="4"/>
        <v>1.9354838709677958E-6</v>
      </c>
      <c r="P42" s="86">
        <f t="shared" si="5"/>
        <v>0</v>
      </c>
      <c r="Q42" s="87">
        <f t="shared" si="6"/>
        <v>3.295662598034774E-3</v>
      </c>
    </row>
    <row r="43" spans="1:17" x14ac:dyDescent="0.2">
      <c r="A43" s="59">
        <v>2004</v>
      </c>
      <c r="B43" s="60">
        <v>1</v>
      </c>
      <c r="C43" s="60">
        <v>2</v>
      </c>
      <c r="D43" s="60">
        <v>17</v>
      </c>
      <c r="E43" s="85">
        <v>2.9382801105146111E-3</v>
      </c>
      <c r="F43" s="85">
        <v>1.1463341017689708E-3</v>
      </c>
      <c r="G43" s="85">
        <v>1.0326756846095642E-3</v>
      </c>
      <c r="H43" s="85">
        <v>2.2344489247311912E-6</v>
      </c>
      <c r="I43" s="85">
        <v>2.6724070732759601E-6</v>
      </c>
      <c r="J43" s="85">
        <f t="shared" si="7"/>
        <v>5.1221967528911521E-3</v>
      </c>
      <c r="K43" s="82"/>
      <c r="L43" s="86">
        <f t="shared" si="1"/>
        <v>2.2342153241774738E-3</v>
      </c>
      <c r="M43" s="86">
        <f t="shared" si="2"/>
        <v>7.6660906800516174E-4</v>
      </c>
      <c r="N43" s="86">
        <f t="shared" si="3"/>
        <v>7.3981928614848085E-4</v>
      </c>
      <c r="O43" s="86">
        <f t="shared" si="4"/>
        <v>1.9354838709677958E-6</v>
      </c>
      <c r="P43" s="86">
        <f t="shared" si="5"/>
        <v>1.1827532297276737E-6</v>
      </c>
      <c r="Q43" s="87">
        <f t="shared" si="6"/>
        <v>3.7437619154318115E-3</v>
      </c>
    </row>
    <row r="44" spans="1:17" x14ac:dyDescent="0.2">
      <c r="A44" s="59">
        <v>2004</v>
      </c>
      <c r="B44" s="60">
        <v>1</v>
      </c>
      <c r="C44" s="60">
        <v>2</v>
      </c>
      <c r="D44" s="60">
        <v>18</v>
      </c>
      <c r="E44" s="85">
        <v>3.4314267873098432E-3</v>
      </c>
      <c r="F44" s="85">
        <v>9.6813994026347648E-4</v>
      </c>
      <c r="G44" s="85">
        <v>9.3794229608192589E-4</v>
      </c>
      <c r="H44" s="85">
        <v>2.2344489247311912E-6</v>
      </c>
      <c r="I44" s="85">
        <v>8.0172213000000928E-5</v>
      </c>
      <c r="J44" s="85">
        <f t="shared" si="7"/>
        <v>5.4199156855799782E-3</v>
      </c>
      <c r="K44" s="82"/>
      <c r="L44" s="86">
        <f t="shared" si="1"/>
        <v>2.6091951834564908E-3</v>
      </c>
      <c r="M44" s="86">
        <f t="shared" si="2"/>
        <v>6.4744201202655545E-4</v>
      </c>
      <c r="N44" s="86">
        <f t="shared" si="3"/>
        <v>6.7195133019729361E-4</v>
      </c>
      <c r="O44" s="86">
        <f t="shared" si="4"/>
        <v>1.9354838709677958E-6</v>
      </c>
      <c r="P44" s="86">
        <f t="shared" si="5"/>
        <v>3.548259724665618E-5</v>
      </c>
      <c r="Q44" s="87">
        <f t="shared" si="6"/>
        <v>3.9660066067979637E-3</v>
      </c>
    </row>
    <row r="45" spans="1:17" x14ac:dyDescent="0.2">
      <c r="A45" s="59">
        <v>2004</v>
      </c>
      <c r="B45" s="60">
        <v>1</v>
      </c>
      <c r="C45" s="60">
        <v>2</v>
      </c>
      <c r="D45" s="60">
        <v>19</v>
      </c>
      <c r="E45" s="85">
        <v>3.3992369346793456E-3</v>
      </c>
      <c r="F45" s="85">
        <v>9.6774720532675584E-4</v>
      </c>
      <c r="G45" s="85">
        <v>9.1647567921841473E-4</v>
      </c>
      <c r="H45" s="85">
        <v>2.2344489247311912E-6</v>
      </c>
      <c r="I45" s="85">
        <v>8.0172213000000928E-5</v>
      </c>
      <c r="J45" s="85">
        <f t="shared" si="7"/>
        <v>5.3658664811492484E-3</v>
      </c>
      <c r="K45" s="82"/>
      <c r="L45" s="86">
        <f t="shared" si="1"/>
        <v>2.5847185987453495E-3</v>
      </c>
      <c r="M45" s="86">
        <f t="shared" si="2"/>
        <v>6.4717937117573555E-4</v>
      </c>
      <c r="N45" s="86">
        <f t="shared" si="3"/>
        <v>6.565724291534579E-4</v>
      </c>
      <c r="O45" s="86">
        <f t="shared" si="4"/>
        <v>1.9354838709677958E-6</v>
      </c>
      <c r="P45" s="86">
        <f t="shared" si="5"/>
        <v>3.548259724665618E-5</v>
      </c>
      <c r="Q45" s="87">
        <f t="shared" si="6"/>
        <v>3.9258884801921671E-3</v>
      </c>
    </row>
    <row r="46" spans="1:17" x14ac:dyDescent="0.2">
      <c r="A46" s="59">
        <v>2004</v>
      </c>
      <c r="B46" s="60">
        <v>1</v>
      </c>
      <c r="C46" s="60">
        <v>2</v>
      </c>
      <c r="D46" s="60">
        <v>20</v>
      </c>
      <c r="E46" s="85">
        <v>3.3632868737977165E-3</v>
      </c>
      <c r="F46" s="85">
        <v>9.5895218259184432E-4</v>
      </c>
      <c r="G46" s="85">
        <v>8.979021466054537E-4</v>
      </c>
      <c r="H46" s="85">
        <v>2.2344489247311912E-6</v>
      </c>
      <c r="I46" s="85">
        <v>8.0172213000000928E-5</v>
      </c>
      <c r="J46" s="85">
        <f t="shared" si="7"/>
        <v>5.3025478649197464E-3</v>
      </c>
      <c r="K46" s="82"/>
      <c r="L46" s="86">
        <f t="shared" si="1"/>
        <v>2.5573828193418053E-3</v>
      </c>
      <c r="M46" s="86">
        <f t="shared" si="2"/>
        <v>6.4129771401183347E-4</v>
      </c>
      <c r="N46" s="86">
        <f t="shared" si="3"/>
        <v>6.4326616287473592E-4</v>
      </c>
      <c r="O46" s="86">
        <f t="shared" si="4"/>
        <v>1.9354838709677958E-6</v>
      </c>
      <c r="P46" s="86">
        <f t="shared" si="5"/>
        <v>3.548259724665618E-5</v>
      </c>
      <c r="Q46" s="87">
        <f t="shared" si="6"/>
        <v>3.8793647773459985E-3</v>
      </c>
    </row>
    <row r="47" spans="1:17" x14ac:dyDescent="0.2">
      <c r="A47" s="59">
        <v>2004</v>
      </c>
      <c r="B47" s="60">
        <v>1</v>
      </c>
      <c r="C47" s="60">
        <v>2</v>
      </c>
      <c r="D47" s="60">
        <v>21</v>
      </c>
      <c r="E47" s="85">
        <v>3.3259416215915064E-3</v>
      </c>
      <c r="F47" s="85">
        <v>9.4296094583736097E-4</v>
      </c>
      <c r="G47" s="85">
        <v>8.6826577856953936E-4</v>
      </c>
      <c r="H47" s="85">
        <v>2.2344489247311912E-6</v>
      </c>
      <c r="I47" s="85">
        <v>8.0172213000000928E-5</v>
      </c>
      <c r="J47" s="85">
        <f t="shared" si="7"/>
        <v>5.2195750079231393E-3</v>
      </c>
      <c r="K47" s="82"/>
      <c r="L47" s="86">
        <f t="shared" si="1"/>
        <v>2.5289861615603341E-3</v>
      </c>
      <c r="M47" s="86">
        <f t="shared" si="2"/>
        <v>6.3060360041468345E-4</v>
      </c>
      <c r="N47" s="86">
        <f t="shared" si="3"/>
        <v>6.220343696107612E-4</v>
      </c>
      <c r="O47" s="86">
        <f t="shared" si="4"/>
        <v>1.9354838709677958E-6</v>
      </c>
      <c r="P47" s="86">
        <f t="shared" si="5"/>
        <v>3.548259724665618E-5</v>
      </c>
      <c r="Q47" s="87">
        <f t="shared" si="6"/>
        <v>3.819042212703403E-3</v>
      </c>
    </row>
    <row r="48" spans="1:17" x14ac:dyDescent="0.2">
      <c r="A48" s="59">
        <v>2004</v>
      </c>
      <c r="B48" s="60">
        <v>1</v>
      </c>
      <c r="C48" s="60">
        <v>2</v>
      </c>
      <c r="D48" s="60">
        <v>22</v>
      </c>
      <c r="E48" s="85">
        <v>3.118970848820189E-3</v>
      </c>
      <c r="F48" s="85">
        <v>9.8086363460127952E-4</v>
      </c>
      <c r="G48" s="85">
        <v>8.6457703338999048E-4</v>
      </c>
      <c r="H48" s="85">
        <v>2.2344489247311912E-6</v>
      </c>
      <c r="I48" s="85">
        <v>8.0172213000000928E-5</v>
      </c>
      <c r="J48" s="85">
        <f t="shared" si="7"/>
        <v>5.0468181787361914E-3</v>
      </c>
      <c r="K48" s="82"/>
      <c r="L48" s="86">
        <f t="shared" si="1"/>
        <v>2.3716093102084924E-3</v>
      </c>
      <c r="M48" s="86">
        <f t="shared" si="2"/>
        <v>6.5595096194162269E-4</v>
      </c>
      <c r="N48" s="86">
        <f t="shared" si="3"/>
        <v>6.1939171532327377E-4</v>
      </c>
      <c r="O48" s="86">
        <f t="shared" si="4"/>
        <v>1.9354838709677958E-6</v>
      </c>
      <c r="P48" s="86">
        <f t="shared" si="5"/>
        <v>3.548259724665618E-5</v>
      </c>
      <c r="Q48" s="87">
        <f t="shared" si="6"/>
        <v>3.6843700685910128E-3</v>
      </c>
    </row>
    <row r="49" spans="1:17" x14ac:dyDescent="0.2">
      <c r="A49" s="59">
        <v>2004</v>
      </c>
      <c r="B49" s="60">
        <v>1</v>
      </c>
      <c r="C49" s="60">
        <v>2</v>
      </c>
      <c r="D49" s="60">
        <v>23</v>
      </c>
      <c r="E49" s="85">
        <v>2.9242041831037627E-3</v>
      </c>
      <c r="F49" s="85">
        <v>8.9177071467788974E-4</v>
      </c>
      <c r="G49" s="85">
        <v>7.9543933360773388E-4</v>
      </c>
      <c r="H49" s="85">
        <v>2.2344489247311912E-6</v>
      </c>
      <c r="I49" s="85">
        <v>8.0172213000000928E-5</v>
      </c>
      <c r="J49" s="85">
        <f t="shared" si="7"/>
        <v>4.6938208933141184E-3</v>
      </c>
      <c r="K49" s="82"/>
      <c r="L49" s="86">
        <f t="shared" si="1"/>
        <v>2.2235122422586372E-3</v>
      </c>
      <c r="M49" s="86">
        <f t="shared" si="2"/>
        <v>5.9637021650019184E-4</v>
      </c>
      <c r="N49" s="86">
        <f t="shared" si="3"/>
        <v>5.6986076919840619E-4</v>
      </c>
      <c r="O49" s="86">
        <f t="shared" si="4"/>
        <v>1.9354838709677958E-6</v>
      </c>
      <c r="P49" s="86">
        <f t="shared" si="5"/>
        <v>3.548259724665618E-5</v>
      </c>
      <c r="Q49" s="87">
        <f t="shared" si="6"/>
        <v>3.4271613090748588E-3</v>
      </c>
    </row>
    <row r="50" spans="1:17" x14ac:dyDescent="0.2">
      <c r="A50" s="59">
        <v>2004</v>
      </c>
      <c r="B50" s="60">
        <v>1</v>
      </c>
      <c r="C50" s="60">
        <v>2</v>
      </c>
      <c r="D50" s="60">
        <v>24</v>
      </c>
      <c r="E50" s="85">
        <v>2.5425497374443125E-3</v>
      </c>
      <c r="F50" s="85">
        <v>9.3733917423180545E-4</v>
      </c>
      <c r="G50" s="85">
        <v>7.8679217685964837E-4</v>
      </c>
      <c r="H50" s="85">
        <v>2.2344489247311912E-6</v>
      </c>
      <c r="I50" s="85">
        <v>8.0172213000000928E-5</v>
      </c>
      <c r="J50" s="85">
        <f t="shared" si="7"/>
        <v>4.3490877504604982E-3</v>
      </c>
      <c r="K50" s="82"/>
      <c r="L50" s="86">
        <f t="shared" si="1"/>
        <v>1.933309069327156E-3</v>
      </c>
      <c r="M50" s="86">
        <f t="shared" si="2"/>
        <v>6.2684404978766964E-4</v>
      </c>
      <c r="N50" s="86">
        <f t="shared" si="3"/>
        <v>5.6366585880405389E-4</v>
      </c>
      <c r="O50" s="86">
        <f t="shared" si="4"/>
        <v>1.9354838709677958E-6</v>
      </c>
      <c r="P50" s="86">
        <f t="shared" si="5"/>
        <v>3.548259724665618E-5</v>
      </c>
      <c r="Q50" s="87">
        <f t="shared" si="6"/>
        <v>3.1612370590365035E-3</v>
      </c>
    </row>
    <row r="51" spans="1:17" x14ac:dyDescent="0.2">
      <c r="A51" s="59">
        <v>2004</v>
      </c>
      <c r="B51" s="60">
        <v>1</v>
      </c>
      <c r="C51" s="60">
        <v>3</v>
      </c>
      <c r="D51" s="60">
        <v>1</v>
      </c>
      <c r="E51" s="85">
        <v>1.8933220842558291E-3</v>
      </c>
      <c r="F51" s="85">
        <v>9.7262252923961505E-4</v>
      </c>
      <c r="G51" s="85">
        <v>7.4349582544743181E-4</v>
      </c>
      <c r="H51" s="85">
        <v>2.2344489247311912E-6</v>
      </c>
      <c r="I51" s="85">
        <v>8.0172213000000928E-5</v>
      </c>
      <c r="J51" s="85">
        <f t="shared" si="7"/>
        <v>3.6918471008676079E-3</v>
      </c>
      <c r="K51" s="82"/>
      <c r="L51" s="86">
        <f t="shared" si="1"/>
        <v>1.4396480441434662E-3</v>
      </c>
      <c r="M51" s="86">
        <f t="shared" si="2"/>
        <v>6.5043973612107983E-4</v>
      </c>
      <c r="N51" s="86">
        <f t="shared" si="3"/>
        <v>5.3264791554074339E-4</v>
      </c>
      <c r="O51" s="86">
        <f t="shared" si="4"/>
        <v>1.9354838709677958E-6</v>
      </c>
      <c r="P51" s="86">
        <f t="shared" si="5"/>
        <v>3.548259724665618E-5</v>
      </c>
      <c r="Q51" s="87">
        <f t="shared" si="6"/>
        <v>2.6601537769229133E-3</v>
      </c>
    </row>
    <row r="52" spans="1:17" x14ac:dyDescent="0.2">
      <c r="A52" s="59">
        <v>2004</v>
      </c>
      <c r="B52" s="60">
        <v>1</v>
      </c>
      <c r="C52" s="60">
        <v>3</v>
      </c>
      <c r="D52" s="60">
        <v>2</v>
      </c>
      <c r="E52" s="85">
        <v>1.7898601320340208E-3</v>
      </c>
      <c r="F52" s="85">
        <v>1.0089577761233062E-3</v>
      </c>
      <c r="G52" s="85">
        <v>7.4397605865607385E-4</v>
      </c>
      <c r="H52" s="85">
        <v>2.2344489247311912E-6</v>
      </c>
      <c r="I52" s="85">
        <v>8.0172213000000928E-5</v>
      </c>
      <c r="J52" s="85">
        <f t="shared" si="7"/>
        <v>3.6252006287381326E-3</v>
      </c>
      <c r="K52" s="82"/>
      <c r="L52" s="86">
        <f t="shared" si="1"/>
        <v>1.3609774373840593E-3</v>
      </c>
      <c r="M52" s="86">
        <f t="shared" si="2"/>
        <v>6.7473887343738191E-4</v>
      </c>
      <c r="N52" s="86">
        <f t="shared" si="3"/>
        <v>5.3299195945975624E-4</v>
      </c>
      <c r="O52" s="86">
        <f t="shared" si="4"/>
        <v>1.9354838709677958E-6</v>
      </c>
      <c r="P52" s="86">
        <f t="shared" si="5"/>
        <v>3.548259724665618E-5</v>
      </c>
      <c r="Q52" s="87">
        <f t="shared" si="6"/>
        <v>2.6061263513988218E-3</v>
      </c>
    </row>
    <row r="53" spans="1:17" x14ac:dyDescent="0.2">
      <c r="A53" s="59">
        <v>2004</v>
      </c>
      <c r="B53" s="60">
        <v>1</v>
      </c>
      <c r="C53" s="60">
        <v>3</v>
      </c>
      <c r="D53" s="60">
        <v>3</v>
      </c>
      <c r="E53" s="85">
        <v>1.8048143714473495E-3</v>
      </c>
      <c r="F53" s="85">
        <v>9.4431522932708373E-4</v>
      </c>
      <c r="G53" s="85">
        <v>7.1096360605210347E-4</v>
      </c>
      <c r="H53" s="85">
        <v>2.2344489247311912E-6</v>
      </c>
      <c r="I53" s="85">
        <v>8.0172213000000928E-5</v>
      </c>
      <c r="J53" s="85">
        <f t="shared" si="7"/>
        <v>3.5424998687512686E-3</v>
      </c>
      <c r="K53" s="82"/>
      <c r="L53" s="86">
        <f t="shared" si="1"/>
        <v>1.372348371945103E-3</v>
      </c>
      <c r="M53" s="86">
        <f t="shared" si="2"/>
        <v>6.315092752980085E-4</v>
      </c>
      <c r="N53" s="86">
        <f t="shared" si="3"/>
        <v>5.0934150512692874E-4</v>
      </c>
      <c r="O53" s="86">
        <f t="shared" si="4"/>
        <v>1.9354838709677958E-6</v>
      </c>
      <c r="P53" s="86">
        <f t="shared" si="5"/>
        <v>3.548259724665618E-5</v>
      </c>
      <c r="Q53" s="87">
        <f t="shared" si="6"/>
        <v>2.5506172334876639E-3</v>
      </c>
    </row>
    <row r="54" spans="1:17" x14ac:dyDescent="0.2">
      <c r="A54" s="59">
        <v>2004</v>
      </c>
      <c r="B54" s="60">
        <v>1</v>
      </c>
      <c r="C54" s="60">
        <v>3</v>
      </c>
      <c r="D54" s="60">
        <v>4</v>
      </c>
      <c r="E54" s="85">
        <v>1.8559219705164209E-3</v>
      </c>
      <c r="F54" s="85">
        <v>9.5052312115819762E-4</v>
      </c>
      <c r="G54" s="85">
        <v>7.082305383079849E-4</v>
      </c>
      <c r="H54" s="85">
        <v>2.2344489247311912E-6</v>
      </c>
      <c r="I54" s="85">
        <v>8.0172213000000928E-5</v>
      </c>
      <c r="J54" s="85">
        <f t="shared" si="7"/>
        <v>3.5970822919073353E-3</v>
      </c>
      <c r="K54" s="82"/>
      <c r="L54" s="86">
        <f t="shared" si="1"/>
        <v>1.4112096706393378E-3</v>
      </c>
      <c r="M54" s="86">
        <f t="shared" si="2"/>
        <v>6.356607928735418E-4</v>
      </c>
      <c r="N54" s="86">
        <f t="shared" si="3"/>
        <v>5.0738350780251827E-4</v>
      </c>
      <c r="O54" s="86">
        <f t="shared" si="4"/>
        <v>1.9354838709677958E-6</v>
      </c>
      <c r="P54" s="86">
        <f t="shared" si="5"/>
        <v>3.548259724665618E-5</v>
      </c>
      <c r="Q54" s="87">
        <f t="shared" si="6"/>
        <v>2.5916720524330221E-3</v>
      </c>
    </row>
    <row r="55" spans="1:17" x14ac:dyDescent="0.2">
      <c r="A55" s="59">
        <v>2004</v>
      </c>
      <c r="B55" s="60">
        <v>1</v>
      </c>
      <c r="C55" s="60">
        <v>3</v>
      </c>
      <c r="D55" s="60">
        <v>5</v>
      </c>
      <c r="E55" s="85">
        <v>1.9341182082365999E-3</v>
      </c>
      <c r="F55" s="85">
        <v>9.3738230026421513E-4</v>
      </c>
      <c r="G55" s="85">
        <v>7.0223315109323929E-4</v>
      </c>
      <c r="H55" s="85">
        <v>2.2344489247311912E-6</v>
      </c>
      <c r="I55" s="85">
        <v>8.0172213000000928E-5</v>
      </c>
      <c r="J55" s="85">
        <f t="shared" si="7"/>
        <v>3.6561403215187864E-3</v>
      </c>
      <c r="K55" s="82"/>
      <c r="L55" s="86">
        <f t="shared" si="1"/>
        <v>1.4706686827268035E-3</v>
      </c>
      <c r="M55" s="86">
        <f t="shared" si="2"/>
        <v>6.268728902517728E-4</v>
      </c>
      <c r="N55" s="86">
        <f t="shared" si="3"/>
        <v>5.0308691905341196E-4</v>
      </c>
      <c r="O55" s="86">
        <f t="shared" si="4"/>
        <v>1.9354838709677958E-6</v>
      </c>
      <c r="P55" s="86">
        <f t="shared" si="5"/>
        <v>3.548259724665618E-5</v>
      </c>
      <c r="Q55" s="87">
        <f t="shared" si="6"/>
        <v>2.6380465731496126E-3</v>
      </c>
    </row>
    <row r="56" spans="1:17" x14ac:dyDescent="0.2">
      <c r="A56" s="59">
        <v>2004</v>
      </c>
      <c r="B56" s="60">
        <v>1</v>
      </c>
      <c r="C56" s="60">
        <v>3</v>
      </c>
      <c r="D56" s="60">
        <v>6</v>
      </c>
      <c r="E56" s="85">
        <v>1.9946468683646624E-3</v>
      </c>
      <c r="F56" s="85">
        <v>9.8837252764297006E-4</v>
      </c>
      <c r="G56" s="85">
        <v>7.3188865403886146E-4</v>
      </c>
      <c r="H56" s="85">
        <v>2.2344489247311912E-6</v>
      </c>
      <c r="I56" s="85">
        <v>8.0172213000000928E-5</v>
      </c>
      <c r="J56" s="85">
        <f t="shared" si="7"/>
        <v>3.7973147119712259E-3</v>
      </c>
      <c r="K56" s="82"/>
      <c r="L56" s="86">
        <f t="shared" si="1"/>
        <v>1.516693586726294E-3</v>
      </c>
      <c r="M56" s="86">
        <f t="shared" si="2"/>
        <v>6.6097252196287463E-4</v>
      </c>
      <c r="N56" s="86">
        <f t="shared" si="3"/>
        <v>5.2433242075988372E-4</v>
      </c>
      <c r="O56" s="86">
        <f t="shared" si="4"/>
        <v>1.9354838709677958E-6</v>
      </c>
      <c r="P56" s="86">
        <f t="shared" si="5"/>
        <v>3.548259724665618E-5</v>
      </c>
      <c r="Q56" s="87">
        <f t="shared" si="6"/>
        <v>2.7394166105666764E-3</v>
      </c>
    </row>
    <row r="57" spans="1:17" x14ac:dyDescent="0.2">
      <c r="A57" s="59">
        <v>2004</v>
      </c>
      <c r="B57" s="60">
        <v>1</v>
      </c>
      <c r="C57" s="60">
        <v>3</v>
      </c>
      <c r="D57" s="60">
        <v>7</v>
      </c>
      <c r="E57" s="85">
        <v>2.3091736330923792E-3</v>
      </c>
      <c r="F57" s="85">
        <v>9.2646492367965208E-4</v>
      </c>
      <c r="G57" s="85">
        <v>7.1705795921627759E-4</v>
      </c>
      <c r="H57" s="85">
        <v>2.2344489247311912E-6</v>
      </c>
      <c r="I57" s="85">
        <v>8.0172213000000928E-5</v>
      </c>
      <c r="J57" s="85">
        <f t="shared" si="7"/>
        <v>4.035103177913041E-3</v>
      </c>
      <c r="K57" s="82"/>
      <c r="L57" s="86">
        <f t="shared" si="1"/>
        <v>1.7558540789829541E-3</v>
      </c>
      <c r="M57" s="86">
        <f t="shared" si="2"/>
        <v>6.1957191239929682E-4</v>
      </c>
      <c r="N57" s="86">
        <f t="shared" si="3"/>
        <v>5.1370756126115514E-4</v>
      </c>
      <c r="O57" s="86">
        <f t="shared" si="4"/>
        <v>1.9354838709677958E-6</v>
      </c>
      <c r="P57" s="86">
        <f t="shared" si="5"/>
        <v>3.548259724665618E-5</v>
      </c>
      <c r="Q57" s="87">
        <f t="shared" si="6"/>
        <v>2.9265516337610301E-3</v>
      </c>
    </row>
    <row r="58" spans="1:17" x14ac:dyDescent="0.2">
      <c r="A58" s="59">
        <v>2004</v>
      </c>
      <c r="B58" s="60">
        <v>1</v>
      </c>
      <c r="C58" s="60">
        <v>3</v>
      </c>
      <c r="D58" s="60">
        <v>8</v>
      </c>
      <c r="E58" s="85">
        <v>2.4318829821820568E-3</v>
      </c>
      <c r="F58" s="85">
        <v>9.3814818980359838E-4</v>
      </c>
      <c r="G58" s="85">
        <v>7.7137820815134336E-4</v>
      </c>
      <c r="H58" s="85">
        <v>2.2344489247311912E-6</v>
      </c>
      <c r="I58" s="85">
        <v>7.3497609053764932E-5</v>
      </c>
      <c r="J58" s="85">
        <f t="shared" si="7"/>
        <v>4.2171414381154942E-3</v>
      </c>
      <c r="K58" s="82"/>
      <c r="L58" s="86">
        <f t="shared" si="1"/>
        <v>1.8491600599801112E-3</v>
      </c>
      <c r="M58" s="86">
        <f t="shared" si="2"/>
        <v>6.273850776368253E-4</v>
      </c>
      <c r="N58" s="86">
        <f t="shared" si="3"/>
        <v>5.5262313600497423E-4</v>
      </c>
      <c r="O58" s="86">
        <f t="shared" si="4"/>
        <v>1.9354838709677958E-6</v>
      </c>
      <c r="P58" s="86">
        <f t="shared" si="5"/>
        <v>3.2528552762375434E-5</v>
      </c>
      <c r="Q58" s="87">
        <f t="shared" si="6"/>
        <v>3.0636323102552539E-3</v>
      </c>
    </row>
    <row r="59" spans="1:17" x14ac:dyDescent="0.2">
      <c r="A59" s="59">
        <v>2004</v>
      </c>
      <c r="B59" s="60">
        <v>1</v>
      </c>
      <c r="C59" s="60">
        <v>3</v>
      </c>
      <c r="D59" s="60">
        <v>9</v>
      </c>
      <c r="E59" s="85">
        <v>2.6410842821348768E-3</v>
      </c>
      <c r="F59" s="85">
        <v>9.6777939061515707E-4</v>
      </c>
      <c r="G59" s="85">
        <v>8.1444838066965276E-4</v>
      </c>
      <c r="H59" s="85">
        <v>2.2344489247311912E-6</v>
      </c>
      <c r="I59" s="85">
        <v>0</v>
      </c>
      <c r="J59" s="85">
        <f t="shared" si="7"/>
        <v>4.4255465023444176E-3</v>
      </c>
      <c r="K59" s="82"/>
      <c r="L59" s="86">
        <f t="shared" si="1"/>
        <v>2.0082329640643231E-3</v>
      </c>
      <c r="M59" s="86">
        <f t="shared" si="2"/>
        <v>6.4720089503505953E-4</v>
      </c>
      <c r="N59" s="86">
        <f t="shared" si="3"/>
        <v>5.8347904242523133E-4</v>
      </c>
      <c r="O59" s="86">
        <f t="shared" si="4"/>
        <v>1.9354838709677958E-6</v>
      </c>
      <c r="P59" s="86">
        <f t="shared" si="5"/>
        <v>0</v>
      </c>
      <c r="Q59" s="87">
        <f t="shared" si="6"/>
        <v>3.2408483853955819E-3</v>
      </c>
    </row>
    <row r="60" spans="1:17" x14ac:dyDescent="0.2">
      <c r="A60" s="59">
        <v>2004</v>
      </c>
      <c r="B60" s="60">
        <v>1</v>
      </c>
      <c r="C60" s="60">
        <v>3</v>
      </c>
      <c r="D60" s="60">
        <v>10</v>
      </c>
      <c r="E60" s="85">
        <v>2.7429763113284242E-3</v>
      </c>
      <c r="F60" s="85">
        <v>9.2977936630007745E-4</v>
      </c>
      <c r="G60" s="85">
        <v>8.011498861270884E-4</v>
      </c>
      <c r="H60" s="85">
        <v>2.2344489247311912E-6</v>
      </c>
      <c r="I60" s="85">
        <v>0</v>
      </c>
      <c r="J60" s="85">
        <f t="shared" si="7"/>
        <v>4.4761400126803212E-3</v>
      </c>
      <c r="K60" s="82"/>
      <c r="L60" s="86">
        <f t="shared" si="1"/>
        <v>2.0857098296024738E-3</v>
      </c>
      <c r="M60" s="86">
        <f t="shared" si="2"/>
        <v>6.2178844051643113E-4</v>
      </c>
      <c r="N60" s="86">
        <f t="shared" si="3"/>
        <v>5.7395186667590667E-4</v>
      </c>
      <c r="O60" s="86">
        <f t="shared" si="4"/>
        <v>1.9354838709677958E-6</v>
      </c>
      <c r="P60" s="86">
        <f t="shared" si="5"/>
        <v>0</v>
      </c>
      <c r="Q60" s="87">
        <f t="shared" si="6"/>
        <v>3.2833856206657794E-3</v>
      </c>
    </row>
    <row r="61" spans="1:17" x14ac:dyDescent="0.2">
      <c r="A61" s="59">
        <v>2004</v>
      </c>
      <c r="B61" s="60">
        <v>1</v>
      </c>
      <c r="C61" s="60">
        <v>3</v>
      </c>
      <c r="D61" s="60">
        <v>11</v>
      </c>
      <c r="E61" s="85">
        <v>2.7971034069261707E-3</v>
      </c>
      <c r="F61" s="85">
        <v>7.9441060363121679E-4</v>
      </c>
      <c r="G61" s="85">
        <v>7.464707172361632E-4</v>
      </c>
      <c r="H61" s="85">
        <v>2.2344489247311912E-6</v>
      </c>
      <c r="I61" s="85">
        <v>0</v>
      </c>
      <c r="J61" s="85">
        <f t="shared" si="7"/>
        <v>4.3402191767182817E-3</v>
      </c>
      <c r="K61" s="82"/>
      <c r="L61" s="86">
        <f t="shared" si="1"/>
        <v>2.1268670991238347E-3</v>
      </c>
      <c r="M61" s="86">
        <f t="shared" si="2"/>
        <v>5.3126080042751949E-4</v>
      </c>
      <c r="N61" s="86">
        <f t="shared" si="3"/>
        <v>5.3477915805212335E-4</v>
      </c>
      <c r="O61" s="86">
        <f t="shared" si="4"/>
        <v>1.9354838709677958E-6</v>
      </c>
      <c r="P61" s="86">
        <f t="shared" si="5"/>
        <v>0</v>
      </c>
      <c r="Q61" s="87">
        <f t="shared" si="6"/>
        <v>3.1948425414744454E-3</v>
      </c>
    </row>
    <row r="62" spans="1:17" x14ac:dyDescent="0.2">
      <c r="A62" s="59">
        <v>2004</v>
      </c>
      <c r="B62" s="60">
        <v>1</v>
      </c>
      <c r="C62" s="60">
        <v>3</v>
      </c>
      <c r="D62" s="60">
        <v>12</v>
      </c>
      <c r="E62" s="85">
        <v>2.5430688843260081E-3</v>
      </c>
      <c r="F62" s="85">
        <v>9.1312155275005387E-4</v>
      </c>
      <c r="G62" s="85">
        <v>7.9092111227858236E-4</v>
      </c>
      <c r="H62" s="85">
        <v>2.2344489247311912E-6</v>
      </c>
      <c r="I62" s="85">
        <v>0</v>
      </c>
      <c r="J62" s="85">
        <f t="shared" si="7"/>
        <v>4.2493459982793757E-3</v>
      </c>
      <c r="K62" s="82"/>
      <c r="L62" s="86">
        <f t="shared" si="1"/>
        <v>1.9337038192743896E-3</v>
      </c>
      <c r="M62" s="86">
        <f t="shared" si="2"/>
        <v>6.1064855477031127E-4</v>
      </c>
      <c r="N62" s="86">
        <f t="shared" si="3"/>
        <v>5.6662386982311245E-4</v>
      </c>
      <c r="O62" s="86">
        <f t="shared" si="4"/>
        <v>1.9354838709677958E-6</v>
      </c>
      <c r="P62" s="86">
        <f t="shared" si="5"/>
        <v>0</v>
      </c>
      <c r="Q62" s="87">
        <f t="shared" si="6"/>
        <v>3.112911727738781E-3</v>
      </c>
    </row>
    <row r="63" spans="1:17" x14ac:dyDescent="0.2">
      <c r="A63" s="59">
        <v>2004</v>
      </c>
      <c r="B63" s="60">
        <v>1</v>
      </c>
      <c r="C63" s="60">
        <v>3</v>
      </c>
      <c r="D63" s="60">
        <v>13</v>
      </c>
      <c r="E63" s="85">
        <v>2.4270113079833174E-3</v>
      </c>
      <c r="F63" s="85">
        <v>8.9265827166074799E-4</v>
      </c>
      <c r="G63" s="85">
        <v>7.562035400231538E-4</v>
      </c>
      <c r="H63" s="85">
        <v>2.2344489247311912E-6</v>
      </c>
      <c r="I63" s="85">
        <v>0</v>
      </c>
      <c r="J63" s="85">
        <f t="shared" si="7"/>
        <v>4.0781075685919505E-3</v>
      </c>
      <c r="K63" s="82"/>
      <c r="L63" s="86">
        <f t="shared" si="1"/>
        <v>1.845455726581034E-3</v>
      </c>
      <c r="M63" s="86">
        <f t="shared" si="2"/>
        <v>5.9696376879038405E-4</v>
      </c>
      <c r="N63" s="86">
        <f t="shared" si="3"/>
        <v>5.4175185055742173E-4</v>
      </c>
      <c r="O63" s="86">
        <f t="shared" si="4"/>
        <v>1.9354838709677958E-6</v>
      </c>
      <c r="P63" s="86">
        <f t="shared" si="5"/>
        <v>0</v>
      </c>
      <c r="Q63" s="87">
        <f t="shared" si="6"/>
        <v>2.9861068297998075E-3</v>
      </c>
    </row>
    <row r="64" spans="1:17" x14ac:dyDescent="0.2">
      <c r="A64" s="59">
        <v>2004</v>
      </c>
      <c r="B64" s="60">
        <v>1</v>
      </c>
      <c r="C64" s="60">
        <v>3</v>
      </c>
      <c r="D64" s="60">
        <v>14</v>
      </c>
      <c r="E64" s="85">
        <v>2.1368483288829922E-3</v>
      </c>
      <c r="F64" s="85">
        <v>9.9921312031551069E-4</v>
      </c>
      <c r="G64" s="85">
        <v>8.1469072144995324E-4</v>
      </c>
      <c r="H64" s="85">
        <v>2.2344489247311912E-6</v>
      </c>
      <c r="I64" s="85">
        <v>0</v>
      </c>
      <c r="J64" s="85">
        <f t="shared" si="7"/>
        <v>3.9529866195731874E-3</v>
      </c>
      <c r="K64" s="82"/>
      <c r="L64" s="86">
        <f t="shared" si="1"/>
        <v>1.6248210185097897E-3</v>
      </c>
      <c r="M64" s="86">
        <f t="shared" si="2"/>
        <v>6.6822215069894345E-4</v>
      </c>
      <c r="N64" s="86">
        <f t="shared" si="3"/>
        <v>5.8365265780686425E-4</v>
      </c>
      <c r="O64" s="86">
        <f t="shared" si="4"/>
        <v>1.9354838709677958E-6</v>
      </c>
      <c r="P64" s="86">
        <f t="shared" si="5"/>
        <v>0</v>
      </c>
      <c r="Q64" s="87">
        <f t="shared" si="6"/>
        <v>2.8786313108865652E-3</v>
      </c>
    </row>
    <row r="65" spans="1:17" x14ac:dyDescent="0.2">
      <c r="A65" s="59">
        <v>2004</v>
      </c>
      <c r="B65" s="60">
        <v>1</v>
      </c>
      <c r="C65" s="60">
        <v>3</v>
      </c>
      <c r="D65" s="60">
        <v>15</v>
      </c>
      <c r="E65" s="85">
        <v>2.0673576445745076E-3</v>
      </c>
      <c r="F65" s="85">
        <v>9.8707234645012886E-4</v>
      </c>
      <c r="G65" s="85">
        <v>8.065188243304419E-4</v>
      </c>
      <c r="H65" s="85">
        <v>2.2344489247311912E-6</v>
      </c>
      <c r="I65" s="85">
        <v>0</v>
      </c>
      <c r="J65" s="85">
        <f t="shared" si="7"/>
        <v>3.8631832642798095E-3</v>
      </c>
      <c r="K65" s="82"/>
      <c r="L65" s="86">
        <f t="shared" si="1"/>
        <v>1.5719815525875283E-3</v>
      </c>
      <c r="M65" s="86">
        <f t="shared" si="2"/>
        <v>6.6010302790268428E-4</v>
      </c>
      <c r="N65" s="86">
        <f t="shared" si="3"/>
        <v>5.7779822820855191E-4</v>
      </c>
      <c r="O65" s="86">
        <f t="shared" si="4"/>
        <v>1.9354838709677958E-6</v>
      </c>
      <c r="P65" s="86">
        <f t="shared" si="5"/>
        <v>0</v>
      </c>
      <c r="Q65" s="87">
        <f t="shared" si="6"/>
        <v>2.8118182925697325E-3</v>
      </c>
    </row>
    <row r="66" spans="1:17" x14ac:dyDescent="0.2">
      <c r="A66" s="59">
        <v>2004</v>
      </c>
      <c r="B66" s="60">
        <v>1</v>
      </c>
      <c r="C66" s="60">
        <v>3</v>
      </c>
      <c r="D66" s="60">
        <v>16</v>
      </c>
      <c r="E66" s="85">
        <v>2.2005227332988187E-3</v>
      </c>
      <c r="F66" s="85">
        <v>9.3601945678625938E-4</v>
      </c>
      <c r="G66" s="85">
        <v>7.7645911616074526E-4</v>
      </c>
      <c r="H66" s="85">
        <v>2.2344489247311912E-6</v>
      </c>
      <c r="I66" s="85">
        <v>0</v>
      </c>
      <c r="J66" s="85">
        <f t="shared" si="7"/>
        <v>3.9152357551705541E-3</v>
      </c>
      <c r="K66" s="82"/>
      <c r="L66" s="86">
        <f t="shared" si="1"/>
        <v>1.6732378898606961E-3</v>
      </c>
      <c r="M66" s="86">
        <f t="shared" si="2"/>
        <v>6.2596149089022514E-4</v>
      </c>
      <c r="N66" s="86">
        <f t="shared" si="3"/>
        <v>5.5626314979877536E-4</v>
      </c>
      <c r="O66" s="86">
        <f t="shared" si="4"/>
        <v>1.9354838709677958E-6</v>
      </c>
      <c r="P66" s="86">
        <f t="shared" si="5"/>
        <v>0</v>
      </c>
      <c r="Q66" s="87">
        <f t="shared" si="6"/>
        <v>2.8573980144206645E-3</v>
      </c>
    </row>
    <row r="67" spans="1:17" x14ac:dyDescent="0.2">
      <c r="A67" s="59">
        <v>2004</v>
      </c>
      <c r="B67" s="60">
        <v>1</v>
      </c>
      <c r="C67" s="60">
        <v>3</v>
      </c>
      <c r="D67" s="60">
        <v>17</v>
      </c>
      <c r="E67" s="85">
        <v>2.4460384119420501E-3</v>
      </c>
      <c r="F67" s="85">
        <v>9.4771148180180533E-4</v>
      </c>
      <c r="G67" s="85">
        <v>7.8394504268326066E-4</v>
      </c>
      <c r="H67" s="85">
        <v>2.2344489247311912E-6</v>
      </c>
      <c r="I67" s="85">
        <v>2.6724070732759601E-6</v>
      </c>
      <c r="J67" s="85">
        <f t="shared" si="7"/>
        <v>4.1826017924251231E-3</v>
      </c>
      <c r="K67" s="82"/>
      <c r="L67" s="86">
        <f t="shared" ref="L67:L130" si="9">E67*T$5</f>
        <v>1.8599235940546606E-3</v>
      </c>
      <c r="M67" s="86">
        <f t="shared" ref="M67:M130" si="10">F67*U$5</f>
        <v>6.3378051362227949E-4</v>
      </c>
      <c r="N67" s="86">
        <f t="shared" ref="N67:N130" si="11">G67*V$5</f>
        <v>5.616261431359732E-4</v>
      </c>
      <c r="O67" s="86">
        <f t="shared" ref="O67:O130" si="12">H67*W$5</f>
        <v>1.9354838709677958E-6</v>
      </c>
      <c r="P67" s="86">
        <f t="shared" ref="P67:P130" si="13">I67*X$5</f>
        <v>1.1827532297276737E-6</v>
      </c>
      <c r="Q67" s="87">
        <f t="shared" ref="Q67:Q130" si="14">SUM(L67:P67)</f>
        <v>3.0584484879136085E-3</v>
      </c>
    </row>
    <row r="68" spans="1:17" x14ac:dyDescent="0.2">
      <c r="A68" s="59">
        <v>2004</v>
      </c>
      <c r="B68" s="60">
        <v>1</v>
      </c>
      <c r="C68" s="60">
        <v>3</v>
      </c>
      <c r="D68" s="60">
        <v>18</v>
      </c>
      <c r="E68" s="85">
        <v>2.7712191373135348E-3</v>
      </c>
      <c r="F68" s="85">
        <v>9.5718139170462542E-4</v>
      </c>
      <c r="G68" s="85">
        <v>7.7965391202704031E-4</v>
      </c>
      <c r="H68" s="85">
        <v>2.2344489247311912E-6</v>
      </c>
      <c r="I68" s="85">
        <v>8.0172213000000928E-5</v>
      </c>
      <c r="J68" s="85">
        <f t="shared" ref="J68:J131" si="15">SUM(E68:I68)</f>
        <v>4.5904611029699326E-3</v>
      </c>
      <c r="K68" s="82"/>
      <c r="L68" s="86">
        <f t="shared" si="9"/>
        <v>2.1071851662758587E-3</v>
      </c>
      <c r="M68" s="86">
        <f t="shared" si="10"/>
        <v>6.401135004831702E-4</v>
      </c>
      <c r="N68" s="86">
        <f t="shared" si="11"/>
        <v>5.5855193381143097E-4</v>
      </c>
      <c r="O68" s="86">
        <f t="shared" si="12"/>
        <v>1.9354838709677958E-6</v>
      </c>
      <c r="P68" s="86">
        <f t="shared" si="13"/>
        <v>3.548259724665618E-5</v>
      </c>
      <c r="Q68" s="87">
        <f t="shared" si="14"/>
        <v>3.3432686816880835E-3</v>
      </c>
    </row>
    <row r="69" spans="1:17" x14ac:dyDescent="0.2">
      <c r="A69" s="59">
        <v>2004</v>
      </c>
      <c r="B69" s="60">
        <v>1</v>
      </c>
      <c r="C69" s="60">
        <v>3</v>
      </c>
      <c r="D69" s="60">
        <v>19</v>
      </c>
      <c r="E69" s="85">
        <v>2.7756689825801819E-3</v>
      </c>
      <c r="F69" s="85">
        <v>9.0813369955987464E-4</v>
      </c>
      <c r="G69" s="85">
        <v>7.6305343407778725E-4</v>
      </c>
      <c r="H69" s="85">
        <v>2.2344489247311912E-6</v>
      </c>
      <c r="I69" s="85">
        <v>8.0172213000000928E-5</v>
      </c>
      <c r="J69" s="85">
        <f t="shared" si="15"/>
        <v>4.5292627781425756E-3</v>
      </c>
      <c r="K69" s="82"/>
      <c r="L69" s="86">
        <f t="shared" si="9"/>
        <v>2.1105687485454263E-3</v>
      </c>
      <c r="M69" s="86">
        <f t="shared" si="10"/>
        <v>6.0731293605359568E-4</v>
      </c>
      <c r="N69" s="86">
        <f t="shared" si="11"/>
        <v>5.4665918381336808E-4</v>
      </c>
      <c r="O69" s="86">
        <f t="shared" si="12"/>
        <v>1.9354838709677958E-6</v>
      </c>
      <c r="P69" s="86">
        <f t="shared" si="13"/>
        <v>3.548259724665618E-5</v>
      </c>
      <c r="Q69" s="87">
        <f t="shared" si="14"/>
        <v>3.3019589495300143E-3</v>
      </c>
    </row>
    <row r="70" spans="1:17" x14ac:dyDescent="0.2">
      <c r="A70" s="59">
        <v>2004</v>
      </c>
      <c r="B70" s="60">
        <v>1</v>
      </c>
      <c r="C70" s="60">
        <v>3</v>
      </c>
      <c r="D70" s="60">
        <v>20</v>
      </c>
      <c r="E70" s="85">
        <v>2.7351726564205469E-3</v>
      </c>
      <c r="F70" s="85">
        <v>8.3605930223224953E-4</v>
      </c>
      <c r="G70" s="85">
        <v>7.2053645161009451E-4</v>
      </c>
      <c r="H70" s="85">
        <v>2.2344489247311912E-6</v>
      </c>
      <c r="I70" s="85">
        <v>8.0172213000000928E-5</v>
      </c>
      <c r="J70" s="85">
        <f t="shared" si="15"/>
        <v>4.3741750721876232E-3</v>
      </c>
      <c r="K70" s="82"/>
      <c r="L70" s="86">
        <f t="shared" si="9"/>
        <v>2.0797760708306736E-3</v>
      </c>
      <c r="M70" s="86">
        <f t="shared" si="10"/>
        <v>5.591132999465475E-4</v>
      </c>
      <c r="N70" s="86">
        <f t="shared" si="11"/>
        <v>5.1619958833027269E-4</v>
      </c>
      <c r="O70" s="86">
        <f t="shared" si="12"/>
        <v>1.9354838709677958E-6</v>
      </c>
      <c r="P70" s="86">
        <f t="shared" si="13"/>
        <v>3.548259724665618E-5</v>
      </c>
      <c r="Q70" s="87">
        <f t="shared" si="14"/>
        <v>3.1925070402251178E-3</v>
      </c>
    </row>
    <row r="71" spans="1:17" x14ac:dyDescent="0.2">
      <c r="A71" s="59">
        <v>2004</v>
      </c>
      <c r="B71" s="60">
        <v>1</v>
      </c>
      <c r="C71" s="60">
        <v>3</v>
      </c>
      <c r="D71" s="60">
        <v>21</v>
      </c>
      <c r="E71" s="85">
        <v>2.5406336251322511E-3</v>
      </c>
      <c r="F71" s="85">
        <v>9.2707456733073757E-4</v>
      </c>
      <c r="G71" s="85">
        <v>7.4038691696630627E-4</v>
      </c>
      <c r="H71" s="85">
        <v>2.2344489247311912E-6</v>
      </c>
      <c r="I71" s="85">
        <v>8.0172213000000928E-5</v>
      </c>
      <c r="J71" s="85">
        <f t="shared" si="15"/>
        <v>4.290501771354027E-3</v>
      </c>
      <c r="K71" s="82"/>
      <c r="L71" s="86">
        <f t="shared" si="9"/>
        <v>1.93185209200388E-3</v>
      </c>
      <c r="M71" s="86">
        <f t="shared" si="10"/>
        <v>6.1997961060041701E-4</v>
      </c>
      <c r="N71" s="86">
        <f t="shared" si="11"/>
        <v>5.3042066211792568E-4</v>
      </c>
      <c r="O71" s="86">
        <f t="shared" si="12"/>
        <v>1.9354838709677958E-6</v>
      </c>
      <c r="P71" s="86">
        <f t="shared" si="13"/>
        <v>3.548259724665618E-5</v>
      </c>
      <c r="Q71" s="87">
        <f t="shared" si="14"/>
        <v>3.1196704458398465E-3</v>
      </c>
    </row>
    <row r="72" spans="1:17" x14ac:dyDescent="0.2">
      <c r="A72" s="59">
        <v>2004</v>
      </c>
      <c r="B72" s="60">
        <v>1</v>
      </c>
      <c r="C72" s="60">
        <v>3</v>
      </c>
      <c r="D72" s="60">
        <v>22</v>
      </c>
      <c r="E72" s="85">
        <v>2.4584971409041859E-3</v>
      </c>
      <c r="F72" s="85">
        <v>8.7910889357166726E-4</v>
      </c>
      <c r="G72" s="85">
        <v>7.129689729590804E-4</v>
      </c>
      <c r="H72" s="85">
        <v>2.2344489247311912E-6</v>
      </c>
      <c r="I72" s="85">
        <v>8.0172213000000928E-5</v>
      </c>
      <c r="J72" s="85">
        <f t="shared" si="15"/>
        <v>4.1329816693596658E-3</v>
      </c>
      <c r="K72" s="82"/>
      <c r="L72" s="86">
        <f t="shared" si="9"/>
        <v>1.8693969873732107E-3</v>
      </c>
      <c r="M72" s="86">
        <f t="shared" si="10"/>
        <v>5.879026442082131E-4</v>
      </c>
      <c r="N72" s="86">
        <f t="shared" si="11"/>
        <v>5.1077817022488381E-4</v>
      </c>
      <c r="O72" s="86">
        <f t="shared" si="12"/>
        <v>1.9354838709677958E-6</v>
      </c>
      <c r="P72" s="86">
        <f t="shared" si="13"/>
        <v>3.548259724665618E-5</v>
      </c>
      <c r="Q72" s="87">
        <f t="shared" si="14"/>
        <v>3.0054958829239314E-3</v>
      </c>
    </row>
    <row r="73" spans="1:17" x14ac:dyDescent="0.2">
      <c r="A73" s="59">
        <v>2004</v>
      </c>
      <c r="B73" s="60">
        <v>1</v>
      </c>
      <c r="C73" s="60">
        <v>3</v>
      </c>
      <c r="D73" s="60">
        <v>23</v>
      </c>
      <c r="E73" s="85">
        <v>2.4095945856887407E-3</v>
      </c>
      <c r="F73" s="85">
        <v>8.2563728125406371E-4</v>
      </c>
      <c r="G73" s="85">
        <v>6.7280620535993172E-4</v>
      </c>
      <c r="H73" s="85">
        <v>2.2344489247311912E-6</v>
      </c>
      <c r="I73" s="85">
        <v>8.0172213000000928E-5</v>
      </c>
      <c r="J73" s="85">
        <f t="shared" si="15"/>
        <v>3.990444734227468E-3</v>
      </c>
      <c r="K73" s="82"/>
      <c r="L73" s="86">
        <f t="shared" si="9"/>
        <v>1.8322123643473797E-3</v>
      </c>
      <c r="M73" s="86">
        <f t="shared" si="10"/>
        <v>5.5214359035098712E-4</v>
      </c>
      <c r="N73" s="86">
        <f t="shared" si="11"/>
        <v>4.8200515804131184E-4</v>
      </c>
      <c r="O73" s="86">
        <f t="shared" si="12"/>
        <v>1.9354838709677958E-6</v>
      </c>
      <c r="P73" s="86">
        <f t="shared" si="13"/>
        <v>3.548259724665618E-5</v>
      </c>
      <c r="Q73" s="87">
        <f t="shared" si="14"/>
        <v>2.9037791938573026E-3</v>
      </c>
    </row>
    <row r="74" spans="1:17" x14ac:dyDescent="0.2">
      <c r="A74" s="59">
        <v>2004</v>
      </c>
      <c r="B74" s="60">
        <v>1</v>
      </c>
      <c r="C74" s="60">
        <v>3</v>
      </c>
      <c r="D74" s="60">
        <v>24</v>
      </c>
      <c r="E74" s="85">
        <v>1.9081202882108006E-3</v>
      </c>
      <c r="F74" s="85">
        <v>1.0166694316070741E-3</v>
      </c>
      <c r="G74" s="85">
        <v>7.3368748696716159E-4</v>
      </c>
      <c r="H74" s="85">
        <v>2.2344489247311912E-6</v>
      </c>
      <c r="I74" s="85">
        <v>8.0172213000000928E-5</v>
      </c>
      <c r="J74" s="85">
        <f t="shared" si="15"/>
        <v>3.7408838687097682E-3</v>
      </c>
      <c r="K74" s="82"/>
      <c r="L74" s="86">
        <f t="shared" si="9"/>
        <v>1.4509003321497007E-3</v>
      </c>
      <c r="M74" s="86">
        <f t="shared" si="10"/>
        <v>6.7989603051232654E-4</v>
      </c>
      <c r="N74" s="86">
        <f t="shared" si="11"/>
        <v>5.2562112283038756E-4</v>
      </c>
      <c r="O74" s="86">
        <f t="shared" si="12"/>
        <v>1.9354838709677958E-6</v>
      </c>
      <c r="P74" s="86">
        <f t="shared" si="13"/>
        <v>3.548259724665618E-5</v>
      </c>
      <c r="Q74" s="87">
        <f t="shared" si="14"/>
        <v>2.6938355666100387E-3</v>
      </c>
    </row>
    <row r="75" spans="1:17" x14ac:dyDescent="0.2">
      <c r="A75" s="59">
        <v>2004</v>
      </c>
      <c r="B75" s="60">
        <v>1</v>
      </c>
      <c r="C75" s="60">
        <v>4</v>
      </c>
      <c r="D75" s="60">
        <v>1</v>
      </c>
      <c r="E75" s="85">
        <v>1.5435651558206572E-3</v>
      </c>
      <c r="F75" s="85">
        <v>9.3967778411178449E-4</v>
      </c>
      <c r="G75" s="85">
        <v>6.8654693700101097E-4</v>
      </c>
      <c r="H75" s="85">
        <v>2.2344489247311912E-6</v>
      </c>
      <c r="I75" s="85">
        <v>8.0172213000000928E-5</v>
      </c>
      <c r="J75" s="85">
        <f t="shared" si="15"/>
        <v>3.2521965388581848E-3</v>
      </c>
      <c r="K75" s="82"/>
      <c r="L75" s="86">
        <f t="shared" si="9"/>
        <v>1.1736991693405651E-3</v>
      </c>
      <c r="M75" s="86">
        <f t="shared" si="10"/>
        <v>6.2840799134515428E-4</v>
      </c>
      <c r="N75" s="86">
        <f t="shared" si="11"/>
        <v>4.918491569127528E-4</v>
      </c>
      <c r="O75" s="86">
        <f t="shared" si="12"/>
        <v>1.9354838709677958E-6</v>
      </c>
      <c r="P75" s="86">
        <f t="shared" si="13"/>
        <v>3.548259724665618E-5</v>
      </c>
      <c r="Q75" s="87">
        <f t="shared" si="14"/>
        <v>2.3313743987160959E-3</v>
      </c>
    </row>
    <row r="76" spans="1:17" x14ac:dyDescent="0.2">
      <c r="A76" s="59">
        <v>2004</v>
      </c>
      <c r="B76" s="60">
        <v>1</v>
      </c>
      <c r="C76" s="60">
        <v>4</v>
      </c>
      <c r="D76" s="60">
        <v>2</v>
      </c>
      <c r="E76" s="85">
        <v>1.521717510882293E-3</v>
      </c>
      <c r="F76" s="85">
        <v>8.9041166820430582E-4</v>
      </c>
      <c r="G76" s="85">
        <v>6.6793481853737863E-4</v>
      </c>
      <c r="H76" s="85">
        <v>2.2344489247311912E-6</v>
      </c>
      <c r="I76" s="85">
        <v>8.0172213000000928E-5</v>
      </c>
      <c r="J76" s="85">
        <f t="shared" si="15"/>
        <v>3.1624706595487092E-3</v>
      </c>
      <c r="K76" s="82"/>
      <c r="L76" s="86">
        <f t="shared" si="9"/>
        <v>1.1570866132592685E-3</v>
      </c>
      <c r="M76" s="86">
        <f t="shared" si="10"/>
        <v>5.9546135637914845E-4</v>
      </c>
      <c r="N76" s="86">
        <f t="shared" si="11"/>
        <v>4.7851524734105464E-4</v>
      </c>
      <c r="O76" s="86">
        <f t="shared" si="12"/>
        <v>1.9354838709677958E-6</v>
      </c>
      <c r="P76" s="86">
        <f t="shared" si="13"/>
        <v>3.548259724665618E-5</v>
      </c>
      <c r="Q76" s="87">
        <f t="shared" si="14"/>
        <v>2.2684812980970958E-3</v>
      </c>
    </row>
    <row r="77" spans="1:17" x14ac:dyDescent="0.2">
      <c r="A77" s="59">
        <v>2004</v>
      </c>
      <c r="B77" s="60">
        <v>1</v>
      </c>
      <c r="C77" s="60">
        <v>4</v>
      </c>
      <c r="D77" s="60">
        <v>3</v>
      </c>
      <c r="E77" s="85">
        <v>1.428613291569432E-3</v>
      </c>
      <c r="F77" s="85">
        <v>9.1041362058377881E-4</v>
      </c>
      <c r="G77" s="85">
        <v>6.6757772065776191E-4</v>
      </c>
      <c r="H77" s="85">
        <v>2.2344489247311912E-6</v>
      </c>
      <c r="I77" s="85">
        <v>8.0172213000000928E-5</v>
      </c>
      <c r="J77" s="85">
        <f t="shared" si="15"/>
        <v>3.0890112947357042E-3</v>
      </c>
      <c r="K77" s="82"/>
      <c r="L77" s="86">
        <f t="shared" si="9"/>
        <v>1.0862918402252087E-3</v>
      </c>
      <c r="M77" s="86">
        <f t="shared" si="10"/>
        <v>6.0883762953393744E-4</v>
      </c>
      <c r="N77" s="86">
        <f t="shared" si="11"/>
        <v>4.7825941881490602E-4</v>
      </c>
      <c r="O77" s="86">
        <f t="shared" si="12"/>
        <v>1.9354838709677958E-6</v>
      </c>
      <c r="P77" s="86">
        <f t="shared" si="13"/>
        <v>3.548259724665618E-5</v>
      </c>
      <c r="Q77" s="87">
        <f t="shared" si="14"/>
        <v>2.210806969691676E-3</v>
      </c>
    </row>
    <row r="78" spans="1:17" x14ac:dyDescent="0.2">
      <c r="A78" s="59">
        <v>2004</v>
      </c>
      <c r="B78" s="60">
        <v>1</v>
      </c>
      <c r="C78" s="60">
        <v>4</v>
      </c>
      <c r="D78" s="60">
        <v>4</v>
      </c>
      <c r="E78" s="85">
        <v>1.4989844592513402E-3</v>
      </c>
      <c r="F78" s="85">
        <v>8.44264347700167E-4</v>
      </c>
      <c r="G78" s="85">
        <v>6.3705253182562524E-4</v>
      </c>
      <c r="H78" s="85">
        <v>2.2344489247311912E-6</v>
      </c>
      <c r="I78" s="85">
        <v>8.0172213000000928E-5</v>
      </c>
      <c r="J78" s="85">
        <f t="shared" si="15"/>
        <v>3.0627080007018643E-3</v>
      </c>
      <c r="K78" s="82"/>
      <c r="L78" s="86">
        <f t="shared" si="9"/>
        <v>1.1398008098610702E-3</v>
      </c>
      <c r="M78" s="86">
        <f t="shared" si="10"/>
        <v>5.6460041077173678E-4</v>
      </c>
      <c r="N78" s="86">
        <f t="shared" si="11"/>
        <v>4.5639086535915465E-4</v>
      </c>
      <c r="O78" s="86">
        <f t="shared" si="12"/>
        <v>1.9354838709677958E-6</v>
      </c>
      <c r="P78" s="86">
        <f t="shared" si="13"/>
        <v>3.548259724665618E-5</v>
      </c>
      <c r="Q78" s="87">
        <f t="shared" si="14"/>
        <v>2.1982101671095856E-3</v>
      </c>
    </row>
    <row r="79" spans="1:17" x14ac:dyDescent="0.2">
      <c r="A79" s="59">
        <v>2004</v>
      </c>
      <c r="B79" s="60">
        <v>1</v>
      </c>
      <c r="C79" s="60">
        <v>4</v>
      </c>
      <c r="D79" s="60">
        <v>5</v>
      </c>
      <c r="E79" s="85">
        <v>1.5698886157055132E-3</v>
      </c>
      <c r="F79" s="85">
        <v>8.3670962898148792E-4</v>
      </c>
      <c r="G79" s="85">
        <v>6.3228027038998323E-4</v>
      </c>
      <c r="H79" s="85">
        <v>2.2344489247311912E-6</v>
      </c>
      <c r="I79" s="85">
        <v>8.0172213000000928E-5</v>
      </c>
      <c r="J79" s="85">
        <f t="shared" si="15"/>
        <v>3.1212851770017159E-3</v>
      </c>
      <c r="K79" s="82"/>
      <c r="L79" s="86">
        <f t="shared" si="9"/>
        <v>1.1937150545686809E-3</v>
      </c>
      <c r="M79" s="86">
        <f t="shared" si="10"/>
        <v>5.5954820490345585E-4</v>
      </c>
      <c r="N79" s="86">
        <f t="shared" si="11"/>
        <v>4.5297196908683127E-4</v>
      </c>
      <c r="O79" s="86">
        <f t="shared" si="12"/>
        <v>1.9354838709677958E-6</v>
      </c>
      <c r="P79" s="86">
        <f t="shared" si="13"/>
        <v>3.548259724665618E-5</v>
      </c>
      <c r="Q79" s="87">
        <f t="shared" si="14"/>
        <v>2.2436533096765916E-3</v>
      </c>
    </row>
    <row r="80" spans="1:17" x14ac:dyDescent="0.2">
      <c r="A80" s="59">
        <v>2004</v>
      </c>
      <c r="B80" s="60">
        <v>1</v>
      </c>
      <c r="C80" s="60">
        <v>4</v>
      </c>
      <c r="D80" s="60">
        <v>6</v>
      </c>
      <c r="E80" s="85">
        <v>1.6376397753309351E-3</v>
      </c>
      <c r="F80" s="85">
        <v>8.3803643306367109E-4</v>
      </c>
      <c r="G80" s="85">
        <v>6.4081459301708441E-4</v>
      </c>
      <c r="H80" s="85">
        <v>2.2344489247311912E-6</v>
      </c>
      <c r="I80" s="85">
        <v>8.0172213000000928E-5</v>
      </c>
      <c r="J80" s="85">
        <f t="shared" si="15"/>
        <v>3.1988974633364226E-3</v>
      </c>
      <c r="K80" s="82"/>
      <c r="L80" s="86">
        <f t="shared" si="9"/>
        <v>1.2452318172232124E-3</v>
      </c>
      <c r="M80" s="86">
        <f t="shared" si="10"/>
        <v>5.6043550297763705E-4</v>
      </c>
      <c r="N80" s="86">
        <f t="shared" si="11"/>
        <v>4.5908604397775892E-4</v>
      </c>
      <c r="O80" s="86">
        <f t="shared" si="12"/>
        <v>1.9354838709677958E-6</v>
      </c>
      <c r="P80" s="86">
        <f t="shared" si="13"/>
        <v>3.548259724665618E-5</v>
      </c>
      <c r="Q80" s="87">
        <f t="shared" si="14"/>
        <v>2.3021714452962322E-3</v>
      </c>
    </row>
    <row r="81" spans="1:17" x14ac:dyDescent="0.2">
      <c r="A81" s="59">
        <v>2004</v>
      </c>
      <c r="B81" s="60">
        <v>1</v>
      </c>
      <c r="C81" s="60">
        <v>4</v>
      </c>
      <c r="D81" s="60">
        <v>7</v>
      </c>
      <c r="E81" s="85">
        <v>1.692349472235225E-3</v>
      </c>
      <c r="F81" s="85">
        <v>8.5763984835673923E-4</v>
      </c>
      <c r="G81" s="85">
        <v>6.6297651710711019E-4</v>
      </c>
      <c r="H81" s="85">
        <v>2.2344489247311912E-6</v>
      </c>
      <c r="I81" s="85">
        <v>8.0172213000000928E-5</v>
      </c>
      <c r="J81" s="85">
        <f t="shared" si="15"/>
        <v>3.2953724996238063E-3</v>
      </c>
      <c r="K81" s="82"/>
      <c r="L81" s="86">
        <f t="shared" si="9"/>
        <v>1.2868320862946528E-3</v>
      </c>
      <c r="M81" s="86">
        <f t="shared" si="10"/>
        <v>5.7354525510343215E-4</v>
      </c>
      <c r="N81" s="86">
        <f t="shared" si="11"/>
        <v>4.749630701383571E-4</v>
      </c>
      <c r="O81" s="86">
        <f t="shared" si="12"/>
        <v>1.9354838709677958E-6</v>
      </c>
      <c r="P81" s="86">
        <f t="shared" si="13"/>
        <v>3.548259724665618E-5</v>
      </c>
      <c r="Q81" s="87">
        <f t="shared" si="14"/>
        <v>2.372758492654066E-3</v>
      </c>
    </row>
    <row r="82" spans="1:17" x14ac:dyDescent="0.2">
      <c r="A82" s="59">
        <v>2004</v>
      </c>
      <c r="B82" s="60">
        <v>1</v>
      </c>
      <c r="C82" s="60">
        <v>4</v>
      </c>
      <c r="D82" s="60">
        <v>8</v>
      </c>
      <c r="E82" s="85">
        <v>2.0083396294854096E-3</v>
      </c>
      <c r="F82" s="85">
        <v>8.1437394890226499E-4</v>
      </c>
      <c r="G82" s="85">
        <v>6.7743927148797734E-4</v>
      </c>
      <c r="H82" s="85">
        <v>2.2344489247311912E-6</v>
      </c>
      <c r="I82" s="85">
        <v>7.3497609053764932E-5</v>
      </c>
      <c r="J82" s="85">
        <f t="shared" si="15"/>
        <v>3.5758849078541479E-3</v>
      </c>
      <c r="K82" s="82"/>
      <c r="L82" s="86">
        <f t="shared" si="9"/>
        <v>1.5271053158928904E-3</v>
      </c>
      <c r="M82" s="86">
        <f t="shared" si="10"/>
        <v>5.4461125514127786E-4</v>
      </c>
      <c r="N82" s="86">
        <f t="shared" si="11"/>
        <v>4.8532433338998422E-4</v>
      </c>
      <c r="O82" s="86">
        <f t="shared" si="12"/>
        <v>1.9354838709677958E-6</v>
      </c>
      <c r="P82" s="86">
        <f t="shared" si="13"/>
        <v>3.2528552762375434E-5</v>
      </c>
      <c r="Q82" s="87">
        <f t="shared" si="14"/>
        <v>2.5915049410574955E-3</v>
      </c>
    </row>
    <row r="83" spans="1:17" x14ac:dyDescent="0.2">
      <c r="A83" s="59">
        <v>2004</v>
      </c>
      <c r="B83" s="60">
        <v>1</v>
      </c>
      <c r="C83" s="60">
        <v>4</v>
      </c>
      <c r="D83" s="60">
        <v>9</v>
      </c>
      <c r="E83" s="85">
        <v>2.2751573574417783E-3</v>
      </c>
      <c r="F83" s="85">
        <v>7.6955806069569136E-4</v>
      </c>
      <c r="G83" s="85">
        <v>6.7767050606234221E-4</v>
      </c>
      <c r="H83" s="85">
        <v>2.2344489247311912E-6</v>
      </c>
      <c r="I83" s="85">
        <v>0</v>
      </c>
      <c r="J83" s="85">
        <f t="shared" si="15"/>
        <v>3.7246203731245431E-3</v>
      </c>
      <c r="K83" s="82"/>
      <c r="L83" s="86">
        <f t="shared" si="9"/>
        <v>1.729988715072259E-3</v>
      </c>
      <c r="M83" s="86">
        <f t="shared" si="10"/>
        <v>5.1464070271956431E-4</v>
      </c>
      <c r="N83" s="86">
        <f t="shared" si="11"/>
        <v>4.8548999217355878E-4</v>
      </c>
      <c r="O83" s="86">
        <f t="shared" si="12"/>
        <v>1.9354838709677958E-6</v>
      </c>
      <c r="P83" s="86">
        <f t="shared" si="13"/>
        <v>0</v>
      </c>
      <c r="Q83" s="87">
        <f t="shared" si="14"/>
        <v>2.7320548938363502E-3</v>
      </c>
    </row>
    <row r="84" spans="1:17" x14ac:dyDescent="0.2">
      <c r="A84" s="59">
        <v>2004</v>
      </c>
      <c r="B84" s="60">
        <v>1</v>
      </c>
      <c r="C84" s="60">
        <v>4</v>
      </c>
      <c r="D84" s="60">
        <v>10</v>
      </c>
      <c r="E84" s="85">
        <v>2.4031518992222865E-3</v>
      </c>
      <c r="F84" s="85">
        <v>7.9828249538901397E-4</v>
      </c>
      <c r="G84" s="85">
        <v>7.2168827711498727E-4</v>
      </c>
      <c r="H84" s="85">
        <v>2.2344489247311912E-6</v>
      </c>
      <c r="I84" s="85">
        <v>0</v>
      </c>
      <c r="J84" s="85">
        <f t="shared" si="15"/>
        <v>3.9253571206510187E-3</v>
      </c>
      <c r="K84" s="82"/>
      <c r="L84" s="86">
        <f t="shared" si="9"/>
        <v>1.8273134614889652E-3</v>
      </c>
      <c r="M84" s="86">
        <f t="shared" si="10"/>
        <v>5.3385012174953319E-4</v>
      </c>
      <c r="N84" s="86">
        <f t="shared" si="11"/>
        <v>5.1702476775058559E-4</v>
      </c>
      <c r="O84" s="86">
        <f t="shared" si="12"/>
        <v>1.9354838709677958E-6</v>
      </c>
      <c r="P84" s="86">
        <f t="shared" si="13"/>
        <v>0</v>
      </c>
      <c r="Q84" s="87">
        <f t="shared" si="14"/>
        <v>2.8801238348600522E-3</v>
      </c>
    </row>
    <row r="85" spans="1:17" x14ac:dyDescent="0.2">
      <c r="A85" s="59">
        <v>2004</v>
      </c>
      <c r="B85" s="60">
        <v>1</v>
      </c>
      <c r="C85" s="60">
        <v>4</v>
      </c>
      <c r="D85" s="60">
        <v>11</v>
      </c>
      <c r="E85" s="85">
        <v>2.2998161688148259E-3</v>
      </c>
      <c r="F85" s="85">
        <v>8.3140682933016685E-4</v>
      </c>
      <c r="G85" s="85">
        <v>7.3237089131455687E-4</v>
      </c>
      <c r="H85" s="85">
        <v>2.2344489247311912E-6</v>
      </c>
      <c r="I85" s="85">
        <v>0</v>
      </c>
      <c r="J85" s="85">
        <f t="shared" si="15"/>
        <v>3.8658283383842806E-3</v>
      </c>
      <c r="K85" s="82"/>
      <c r="L85" s="86">
        <f t="shared" si="9"/>
        <v>1.7487388315259337E-3</v>
      </c>
      <c r="M85" s="86">
        <f t="shared" si="10"/>
        <v>5.5600196625257381E-4</v>
      </c>
      <c r="N85" s="86">
        <f t="shared" si="11"/>
        <v>5.2467790041276624E-4</v>
      </c>
      <c r="O85" s="86">
        <f t="shared" si="12"/>
        <v>1.9354838709677958E-6</v>
      </c>
      <c r="P85" s="86">
        <f t="shared" si="13"/>
        <v>0</v>
      </c>
      <c r="Q85" s="87">
        <f t="shared" si="14"/>
        <v>2.8313541820622419E-3</v>
      </c>
    </row>
    <row r="86" spans="1:17" x14ac:dyDescent="0.2">
      <c r="A86" s="59">
        <v>2004</v>
      </c>
      <c r="B86" s="60">
        <v>1</v>
      </c>
      <c r="C86" s="60">
        <v>4</v>
      </c>
      <c r="D86" s="60">
        <v>12</v>
      </c>
      <c r="E86" s="85">
        <v>2.2022745504642989E-3</v>
      </c>
      <c r="F86" s="85">
        <v>8.3570657600577798E-4</v>
      </c>
      <c r="G86" s="85">
        <v>7.3259903540754659E-4</v>
      </c>
      <c r="H86" s="85">
        <v>2.2344489247311912E-6</v>
      </c>
      <c r="I86" s="85">
        <v>0</v>
      </c>
      <c r="J86" s="85">
        <f t="shared" si="15"/>
        <v>3.7728146108023546E-3</v>
      </c>
      <c r="K86" s="82"/>
      <c r="L86" s="86">
        <f t="shared" si="9"/>
        <v>1.6745699401108636E-3</v>
      </c>
      <c r="M86" s="86">
        <f t="shared" si="10"/>
        <v>5.5887741485570084E-4</v>
      </c>
      <c r="N86" s="86">
        <f t="shared" si="11"/>
        <v>5.2484134514428279E-4</v>
      </c>
      <c r="O86" s="86">
        <f t="shared" si="12"/>
        <v>1.9354838709677958E-6</v>
      </c>
      <c r="P86" s="86">
        <f t="shared" si="13"/>
        <v>0</v>
      </c>
      <c r="Q86" s="87">
        <f t="shared" si="14"/>
        <v>2.760224183981815E-3</v>
      </c>
    </row>
    <row r="87" spans="1:17" x14ac:dyDescent="0.2">
      <c r="A87" s="59">
        <v>2004</v>
      </c>
      <c r="B87" s="60">
        <v>1</v>
      </c>
      <c r="C87" s="60">
        <v>4</v>
      </c>
      <c r="D87" s="60">
        <v>13</v>
      </c>
      <c r="E87" s="85">
        <v>2.0928903099627113E-3</v>
      </c>
      <c r="F87" s="85">
        <v>8.5145438151495252E-4</v>
      </c>
      <c r="G87" s="85">
        <v>7.2707834307770354E-4</v>
      </c>
      <c r="H87" s="85">
        <v>2.2344489247311912E-6</v>
      </c>
      <c r="I87" s="85">
        <v>0</v>
      </c>
      <c r="J87" s="85">
        <f t="shared" si="15"/>
        <v>3.6736574834800983E-3</v>
      </c>
      <c r="K87" s="82"/>
      <c r="L87" s="86">
        <f t="shared" si="9"/>
        <v>1.5913961319100659E-3</v>
      </c>
      <c r="M87" s="86">
        <f t="shared" si="10"/>
        <v>5.6940873420307549E-4</v>
      </c>
      <c r="N87" s="86">
        <f t="shared" si="11"/>
        <v>5.2088626542334013E-4</v>
      </c>
      <c r="O87" s="86">
        <f t="shared" si="12"/>
        <v>1.9354838709677958E-6</v>
      </c>
      <c r="P87" s="86">
        <f t="shared" si="13"/>
        <v>0</v>
      </c>
      <c r="Q87" s="87">
        <f t="shared" si="14"/>
        <v>2.6836266154074491E-3</v>
      </c>
    </row>
    <row r="88" spans="1:17" x14ac:dyDescent="0.2">
      <c r="A88" s="59">
        <v>2004</v>
      </c>
      <c r="B88" s="60">
        <v>1</v>
      </c>
      <c r="C88" s="60">
        <v>4</v>
      </c>
      <c r="D88" s="60">
        <v>14</v>
      </c>
      <c r="E88" s="85">
        <v>2.015211293043025E-3</v>
      </c>
      <c r="F88" s="85">
        <v>7.8888405091883339E-4</v>
      </c>
      <c r="G88" s="85">
        <v>7.2239904418839327E-4</v>
      </c>
      <c r="H88" s="85">
        <v>2.2344489247311912E-6</v>
      </c>
      <c r="I88" s="85">
        <v>0</v>
      </c>
      <c r="J88" s="85">
        <f t="shared" si="15"/>
        <v>3.5287288370749828E-3</v>
      </c>
      <c r="K88" s="82"/>
      <c r="L88" s="86">
        <f t="shared" si="9"/>
        <v>1.5323304052123452E-3</v>
      </c>
      <c r="M88" s="86">
        <f t="shared" si="10"/>
        <v>5.2756492728060387E-4</v>
      </c>
      <c r="N88" s="86">
        <f t="shared" si="11"/>
        <v>5.1753396845774069E-4</v>
      </c>
      <c r="O88" s="86">
        <f t="shared" si="12"/>
        <v>1.9354838709677958E-6</v>
      </c>
      <c r="P88" s="86">
        <f t="shared" si="13"/>
        <v>0</v>
      </c>
      <c r="Q88" s="87">
        <f t="shared" si="14"/>
        <v>2.5793647848216575E-3</v>
      </c>
    </row>
    <row r="89" spans="1:17" x14ac:dyDescent="0.2">
      <c r="A89" s="59">
        <v>2004</v>
      </c>
      <c r="B89" s="60">
        <v>1</v>
      </c>
      <c r="C89" s="60">
        <v>4</v>
      </c>
      <c r="D89" s="60">
        <v>15</v>
      </c>
      <c r="E89" s="85">
        <v>1.901404689487412E-3</v>
      </c>
      <c r="F89" s="85">
        <v>8.0038476795590147E-4</v>
      </c>
      <c r="G89" s="85">
        <v>7.2312528228859465E-4</v>
      </c>
      <c r="H89" s="85">
        <v>2.2344489247311912E-6</v>
      </c>
      <c r="I89" s="85">
        <v>0</v>
      </c>
      <c r="J89" s="85">
        <f t="shared" si="15"/>
        <v>3.4271491886566393E-3</v>
      </c>
      <c r="K89" s="82"/>
      <c r="L89" s="86">
        <f t="shared" si="9"/>
        <v>1.4457939117219379E-3</v>
      </c>
      <c r="M89" s="86">
        <f t="shared" si="10"/>
        <v>5.3525601311288655E-4</v>
      </c>
      <c r="N89" s="86">
        <f t="shared" si="11"/>
        <v>5.1805425276468451E-4</v>
      </c>
      <c r="O89" s="86">
        <f t="shared" si="12"/>
        <v>1.9354838709677958E-6</v>
      </c>
      <c r="P89" s="86">
        <f t="shared" si="13"/>
        <v>0</v>
      </c>
      <c r="Q89" s="87">
        <f t="shared" si="14"/>
        <v>2.501039661470477E-3</v>
      </c>
    </row>
    <row r="90" spans="1:17" x14ac:dyDescent="0.2">
      <c r="A90" s="59">
        <v>2004</v>
      </c>
      <c r="B90" s="60">
        <v>1</v>
      </c>
      <c r="C90" s="60">
        <v>4</v>
      </c>
      <c r="D90" s="60">
        <v>16</v>
      </c>
      <c r="E90" s="85">
        <v>1.9877919657751006E-3</v>
      </c>
      <c r="F90" s="85">
        <v>7.8325280036162844E-4</v>
      </c>
      <c r="G90" s="85">
        <v>7.0941889977548943E-4</v>
      </c>
      <c r="H90" s="85">
        <v>2.2344489247311912E-6</v>
      </c>
      <c r="I90" s="85">
        <v>0</v>
      </c>
      <c r="J90" s="85">
        <f t="shared" si="15"/>
        <v>3.4826981148369492E-3</v>
      </c>
      <c r="K90" s="82"/>
      <c r="L90" s="86">
        <f t="shared" si="9"/>
        <v>1.5114812421453479E-3</v>
      </c>
      <c r="M90" s="86">
        <f t="shared" si="10"/>
        <v>5.2379903762007581E-4</v>
      </c>
      <c r="N90" s="86">
        <f t="shared" si="11"/>
        <v>5.0823486195530627E-4</v>
      </c>
      <c r="O90" s="86">
        <f t="shared" si="12"/>
        <v>1.9354838709677958E-6</v>
      </c>
      <c r="P90" s="86">
        <f t="shared" si="13"/>
        <v>0</v>
      </c>
      <c r="Q90" s="87">
        <f t="shared" si="14"/>
        <v>2.5454506255916981E-3</v>
      </c>
    </row>
    <row r="91" spans="1:17" x14ac:dyDescent="0.2">
      <c r="A91" s="59">
        <v>2004</v>
      </c>
      <c r="B91" s="60">
        <v>1</v>
      </c>
      <c r="C91" s="60">
        <v>4</v>
      </c>
      <c r="D91" s="60">
        <v>17</v>
      </c>
      <c r="E91" s="85">
        <v>2.2842190330312141E-3</v>
      </c>
      <c r="F91" s="85">
        <v>8.140199672595508E-4</v>
      </c>
      <c r="G91" s="85">
        <v>7.2006455107843481E-4</v>
      </c>
      <c r="H91" s="85">
        <v>2.2344489247311912E-6</v>
      </c>
      <c r="I91" s="85">
        <v>1.3362035767240868E-6</v>
      </c>
      <c r="J91" s="85">
        <f t="shared" si="15"/>
        <v>3.821874203870655E-3</v>
      </c>
      <c r="K91" s="82"/>
      <c r="L91" s="86">
        <f t="shared" si="9"/>
        <v>1.7368790501333016E-3</v>
      </c>
      <c r="M91" s="86">
        <f t="shared" si="10"/>
        <v>5.4437453049285876E-4</v>
      </c>
      <c r="N91" s="86">
        <f t="shared" si="11"/>
        <v>5.1586151402517502E-4</v>
      </c>
      <c r="O91" s="86">
        <f t="shared" si="12"/>
        <v>1.9354838709677958E-6</v>
      </c>
      <c r="P91" s="86">
        <f t="shared" si="13"/>
        <v>5.9137663260513559E-7</v>
      </c>
      <c r="Q91" s="87">
        <f t="shared" si="14"/>
        <v>2.7996419551549086E-3</v>
      </c>
    </row>
    <row r="92" spans="1:17" x14ac:dyDescent="0.2">
      <c r="A92" s="59">
        <v>2004</v>
      </c>
      <c r="B92" s="60">
        <v>1</v>
      </c>
      <c r="C92" s="60">
        <v>4</v>
      </c>
      <c r="D92" s="60">
        <v>18</v>
      </c>
      <c r="E92" s="85">
        <v>2.5869083870518469E-3</v>
      </c>
      <c r="F92" s="85">
        <v>7.6772811575023922E-4</v>
      </c>
      <c r="G92" s="85">
        <v>6.9268510580553161E-4</v>
      </c>
      <c r="H92" s="85">
        <v>2.2344489247311912E-6</v>
      </c>
      <c r="I92" s="85">
        <v>8.0172213000000928E-5</v>
      </c>
      <c r="J92" s="85">
        <f t="shared" si="15"/>
        <v>4.12972827053235E-3</v>
      </c>
      <c r="K92" s="82"/>
      <c r="L92" s="86">
        <f t="shared" si="9"/>
        <v>1.9670385882924581E-3</v>
      </c>
      <c r="M92" s="86">
        <f t="shared" si="10"/>
        <v>5.1341693001057045E-4</v>
      </c>
      <c r="N92" s="86">
        <f t="shared" si="11"/>
        <v>4.9624660301407768E-4</v>
      </c>
      <c r="O92" s="86">
        <f t="shared" si="12"/>
        <v>1.9354838709677958E-6</v>
      </c>
      <c r="P92" s="86">
        <f t="shared" si="13"/>
        <v>3.548259724665618E-5</v>
      </c>
      <c r="Q92" s="87">
        <f t="shared" si="14"/>
        <v>3.0141202024347299E-3</v>
      </c>
    </row>
    <row r="93" spans="1:17" x14ac:dyDescent="0.2">
      <c r="A93" s="59">
        <v>2004</v>
      </c>
      <c r="B93" s="60">
        <v>1</v>
      </c>
      <c r="C93" s="60">
        <v>4</v>
      </c>
      <c r="D93" s="60">
        <v>19</v>
      </c>
      <c r="E93" s="85">
        <v>2.6419500882123512E-3</v>
      </c>
      <c r="F93" s="85">
        <v>7.8374465619667801E-4</v>
      </c>
      <c r="G93" s="85">
        <v>6.9967206804859186E-4</v>
      </c>
      <c r="H93" s="85">
        <v>2.2344489247311912E-6</v>
      </c>
      <c r="I93" s="85">
        <v>8.0172213000000928E-5</v>
      </c>
      <c r="J93" s="85">
        <f t="shared" si="15"/>
        <v>4.2077734743823534E-3</v>
      </c>
      <c r="K93" s="82"/>
      <c r="L93" s="86">
        <f t="shared" si="9"/>
        <v>2.0088913074261887E-3</v>
      </c>
      <c r="M93" s="86">
        <f t="shared" si="10"/>
        <v>5.2412796541060247E-4</v>
      </c>
      <c r="N93" s="86">
        <f t="shared" si="11"/>
        <v>5.0125213330402688E-4</v>
      </c>
      <c r="O93" s="86">
        <f t="shared" si="12"/>
        <v>1.9354838709677958E-6</v>
      </c>
      <c r="P93" s="86">
        <f t="shared" si="13"/>
        <v>3.548259724665618E-5</v>
      </c>
      <c r="Q93" s="87">
        <f t="shared" si="14"/>
        <v>3.0716894872584422E-3</v>
      </c>
    </row>
    <row r="94" spans="1:17" x14ac:dyDescent="0.2">
      <c r="A94" s="59">
        <v>2004</v>
      </c>
      <c r="B94" s="60">
        <v>1</v>
      </c>
      <c r="C94" s="60">
        <v>4</v>
      </c>
      <c r="D94" s="60">
        <v>20</v>
      </c>
      <c r="E94" s="85">
        <v>2.684598760120404E-3</v>
      </c>
      <c r="F94" s="85">
        <v>7.3771998592511137E-4</v>
      </c>
      <c r="G94" s="85">
        <v>6.6644797147612938E-4</v>
      </c>
      <c r="H94" s="85">
        <v>2.2344489247311912E-6</v>
      </c>
      <c r="I94" s="85">
        <v>8.0172213000000928E-5</v>
      </c>
      <c r="J94" s="85">
        <f t="shared" si="15"/>
        <v>4.1711733794463773E-3</v>
      </c>
      <c r="K94" s="82"/>
      <c r="L94" s="86">
        <f t="shared" si="9"/>
        <v>2.041320590118403E-3</v>
      </c>
      <c r="M94" s="86">
        <f t="shared" si="10"/>
        <v>4.9334904194694247E-4</v>
      </c>
      <c r="N94" s="86">
        <f t="shared" si="11"/>
        <v>4.7745005509545503E-4</v>
      </c>
      <c r="O94" s="86">
        <f t="shared" si="12"/>
        <v>1.9354838709677958E-6</v>
      </c>
      <c r="P94" s="86">
        <f t="shared" si="13"/>
        <v>3.548259724665618E-5</v>
      </c>
      <c r="Q94" s="87">
        <f t="shared" si="14"/>
        <v>3.0495377682784246E-3</v>
      </c>
    </row>
    <row r="95" spans="1:17" x14ac:dyDescent="0.2">
      <c r="A95" s="59">
        <v>2004</v>
      </c>
      <c r="B95" s="60">
        <v>1</v>
      </c>
      <c r="C95" s="60">
        <v>4</v>
      </c>
      <c r="D95" s="60">
        <v>21</v>
      </c>
      <c r="E95" s="85">
        <v>2.5532340677094038E-3</v>
      </c>
      <c r="F95" s="85">
        <v>7.581259728681064E-4</v>
      </c>
      <c r="G95" s="85">
        <v>6.6630924779537246E-4</v>
      </c>
      <c r="H95" s="85">
        <v>2.2344489247311912E-6</v>
      </c>
      <c r="I95" s="85">
        <v>8.0172213000000928E-5</v>
      </c>
      <c r="J95" s="85">
        <f t="shared" si="15"/>
        <v>4.0600759502976147E-3</v>
      </c>
      <c r="K95" s="82"/>
      <c r="L95" s="86">
        <f t="shared" si="9"/>
        <v>1.9414332418052724E-3</v>
      </c>
      <c r="M95" s="86">
        <f t="shared" si="10"/>
        <v>5.069955125596153E-4</v>
      </c>
      <c r="N95" s="86">
        <f t="shared" si="11"/>
        <v>4.7735067205003327E-4</v>
      </c>
      <c r="O95" s="86">
        <f t="shared" si="12"/>
        <v>1.9354838709677958E-6</v>
      </c>
      <c r="P95" s="86">
        <f t="shared" si="13"/>
        <v>3.548259724665618E-5</v>
      </c>
      <c r="Q95" s="87">
        <f t="shared" si="14"/>
        <v>2.963197507532545E-3</v>
      </c>
    </row>
    <row r="96" spans="1:17" x14ac:dyDescent="0.2">
      <c r="A96" s="59">
        <v>2004</v>
      </c>
      <c r="B96" s="60">
        <v>1</v>
      </c>
      <c r="C96" s="60">
        <v>4</v>
      </c>
      <c r="D96" s="60">
        <v>22</v>
      </c>
      <c r="E96" s="85">
        <v>2.4427685120500587E-3</v>
      </c>
      <c r="F96" s="85">
        <v>7.9131453694587794E-4</v>
      </c>
      <c r="G96" s="85">
        <v>6.7090569723679376E-4</v>
      </c>
      <c r="H96" s="85">
        <v>2.2344489247311912E-6</v>
      </c>
      <c r="I96" s="85">
        <v>8.0172213000000928E-5</v>
      </c>
      <c r="J96" s="85">
        <f t="shared" si="15"/>
        <v>3.987395408157463E-3</v>
      </c>
      <c r="K96" s="82"/>
      <c r="L96" s="86">
        <f t="shared" si="9"/>
        <v>1.8574372210158649E-3</v>
      </c>
      <c r="M96" s="86">
        <f t="shared" si="10"/>
        <v>5.2919031086215917E-4</v>
      </c>
      <c r="N96" s="86">
        <f t="shared" si="11"/>
        <v>4.8064361483473298E-4</v>
      </c>
      <c r="O96" s="86">
        <f t="shared" si="12"/>
        <v>1.9354838709677958E-6</v>
      </c>
      <c r="P96" s="86">
        <f t="shared" si="13"/>
        <v>3.548259724665618E-5</v>
      </c>
      <c r="Q96" s="87">
        <f t="shared" si="14"/>
        <v>2.9046892278303807E-3</v>
      </c>
    </row>
    <row r="97" spans="1:17" x14ac:dyDescent="0.2">
      <c r="A97" s="59">
        <v>2004</v>
      </c>
      <c r="B97" s="60">
        <v>1</v>
      </c>
      <c r="C97" s="60">
        <v>4</v>
      </c>
      <c r="D97" s="60">
        <v>23</v>
      </c>
      <c r="E97" s="85">
        <v>1.9932202986441484E-3</v>
      </c>
      <c r="F97" s="85">
        <v>8.6263089510933753E-4</v>
      </c>
      <c r="G97" s="85">
        <v>6.9032059617310472E-4</v>
      </c>
      <c r="H97" s="85">
        <v>2.2344489247311912E-6</v>
      </c>
      <c r="I97" s="85">
        <v>8.0172213000000928E-5</v>
      </c>
      <c r="J97" s="85">
        <f t="shared" si="15"/>
        <v>3.6285784518513223E-3</v>
      </c>
      <c r="K97" s="82"/>
      <c r="L97" s="86">
        <f t="shared" si="9"/>
        <v>1.5156088487807272E-3</v>
      </c>
      <c r="M97" s="86">
        <f t="shared" si="10"/>
        <v>5.7688300950982656E-4</v>
      </c>
      <c r="N97" s="86">
        <f t="shared" si="11"/>
        <v>4.9455264444177467E-4</v>
      </c>
      <c r="O97" s="86">
        <f t="shared" si="12"/>
        <v>1.9354838709677958E-6</v>
      </c>
      <c r="P97" s="86">
        <f t="shared" si="13"/>
        <v>3.548259724665618E-5</v>
      </c>
      <c r="Q97" s="87">
        <f t="shared" si="14"/>
        <v>2.6244625838499525E-3</v>
      </c>
    </row>
    <row r="98" spans="1:17" x14ac:dyDescent="0.2">
      <c r="A98" s="59">
        <v>2004</v>
      </c>
      <c r="B98" s="60">
        <v>1</v>
      </c>
      <c r="C98" s="60">
        <v>4</v>
      </c>
      <c r="D98" s="60">
        <v>24</v>
      </c>
      <c r="E98" s="85">
        <v>1.6970917826128699E-3</v>
      </c>
      <c r="F98" s="85">
        <v>8.9427349881389981E-4</v>
      </c>
      <c r="G98" s="85">
        <v>6.8545538192426529E-4</v>
      </c>
      <c r="H98" s="85">
        <v>2.2344489247311912E-6</v>
      </c>
      <c r="I98" s="85">
        <v>8.0172213000000928E-5</v>
      </c>
      <c r="J98" s="85">
        <f t="shared" si="15"/>
        <v>3.359227325275767E-3</v>
      </c>
      <c r="K98" s="82"/>
      <c r="L98" s="86">
        <f t="shared" si="9"/>
        <v>1.290438053771962E-3</v>
      </c>
      <c r="M98" s="86">
        <f t="shared" si="10"/>
        <v>5.9804394932464855E-4</v>
      </c>
      <c r="N98" s="86">
        <f t="shared" si="11"/>
        <v>4.9106715583564309E-4</v>
      </c>
      <c r="O98" s="86">
        <f t="shared" si="12"/>
        <v>1.9354838709677958E-6</v>
      </c>
      <c r="P98" s="86">
        <f t="shared" si="13"/>
        <v>3.548259724665618E-5</v>
      </c>
      <c r="Q98" s="87">
        <f t="shared" si="14"/>
        <v>2.4169672400498774E-3</v>
      </c>
    </row>
    <row r="99" spans="1:17" x14ac:dyDescent="0.2">
      <c r="A99" s="59">
        <v>2004</v>
      </c>
      <c r="B99" s="60">
        <v>1</v>
      </c>
      <c r="C99" s="60">
        <v>5</v>
      </c>
      <c r="D99" s="60">
        <v>1</v>
      </c>
      <c r="E99" s="85">
        <v>2.0357104033319018E-3</v>
      </c>
      <c r="F99" s="85">
        <v>8.159366792667833E-4</v>
      </c>
      <c r="G99" s="85">
        <v>6.642845837464016E-4</v>
      </c>
      <c r="H99" s="85">
        <v>2.2344489247311912E-6</v>
      </c>
      <c r="I99" s="85">
        <v>8.0172213000000928E-5</v>
      </c>
      <c r="J99" s="85">
        <f t="shared" si="15"/>
        <v>3.5983383282698184E-3</v>
      </c>
      <c r="K99" s="82"/>
      <c r="L99" s="86">
        <f t="shared" si="9"/>
        <v>1.5479175598119082E-3</v>
      </c>
      <c r="M99" s="86">
        <f t="shared" si="10"/>
        <v>5.4565632853343998E-4</v>
      </c>
      <c r="N99" s="86">
        <f t="shared" si="11"/>
        <v>4.759001822847335E-4</v>
      </c>
      <c r="O99" s="86">
        <f t="shared" si="12"/>
        <v>1.9354838709677958E-6</v>
      </c>
      <c r="P99" s="86">
        <f t="shared" si="13"/>
        <v>3.548259724665618E-5</v>
      </c>
      <c r="Q99" s="87">
        <f t="shared" si="14"/>
        <v>2.6068921517477055E-3</v>
      </c>
    </row>
    <row r="100" spans="1:17" x14ac:dyDescent="0.2">
      <c r="A100" s="59">
        <v>2004</v>
      </c>
      <c r="B100" s="60">
        <v>1</v>
      </c>
      <c r="C100" s="60">
        <v>5</v>
      </c>
      <c r="D100" s="60">
        <v>2</v>
      </c>
      <c r="E100" s="85">
        <v>1.9847914127384359E-3</v>
      </c>
      <c r="F100" s="85">
        <v>8.0019112156063353E-4</v>
      </c>
      <c r="G100" s="85">
        <v>6.5753626410900345E-4</v>
      </c>
      <c r="H100" s="85">
        <v>2.2344489247311912E-6</v>
      </c>
      <c r="I100" s="85">
        <v>8.0172213000000928E-5</v>
      </c>
      <c r="J100" s="85">
        <f t="shared" si="15"/>
        <v>3.5249254603328048E-3</v>
      </c>
      <c r="K100" s="82"/>
      <c r="L100" s="86">
        <f t="shared" si="9"/>
        <v>1.5091996756086744E-3</v>
      </c>
      <c r="M100" s="86">
        <f t="shared" si="10"/>
        <v>5.3512651240068593E-4</v>
      </c>
      <c r="N100" s="86">
        <f t="shared" si="11"/>
        <v>4.7106561796677026E-4</v>
      </c>
      <c r="O100" s="86">
        <f t="shared" si="12"/>
        <v>1.9354838709677958E-6</v>
      </c>
      <c r="P100" s="86">
        <f t="shared" si="13"/>
        <v>3.548259724665618E-5</v>
      </c>
      <c r="Q100" s="87">
        <f t="shared" si="14"/>
        <v>2.5528098870937544E-3</v>
      </c>
    </row>
    <row r="101" spans="1:17" x14ac:dyDescent="0.2">
      <c r="A101" s="59">
        <v>2004</v>
      </c>
      <c r="B101" s="60">
        <v>1</v>
      </c>
      <c r="C101" s="60">
        <v>5</v>
      </c>
      <c r="D101" s="60">
        <v>3</v>
      </c>
      <c r="E101" s="85">
        <v>1.9456803206174787E-3</v>
      </c>
      <c r="F101" s="85">
        <v>7.6485104770874482E-4</v>
      </c>
      <c r="G101" s="85">
        <v>6.4147824205384161E-4</v>
      </c>
      <c r="H101" s="85">
        <v>2.2344489247311912E-6</v>
      </c>
      <c r="I101" s="85">
        <v>8.0172213000000928E-5</v>
      </c>
      <c r="J101" s="85">
        <f t="shared" si="15"/>
        <v>3.4344162723047972E-3</v>
      </c>
      <c r="K101" s="82"/>
      <c r="L101" s="86">
        <f t="shared" si="9"/>
        <v>1.4794603049308205E-3</v>
      </c>
      <c r="M101" s="86">
        <f t="shared" si="10"/>
        <v>5.114928954324541E-4</v>
      </c>
      <c r="N101" s="86">
        <f t="shared" si="11"/>
        <v>4.5956148884776423E-4</v>
      </c>
      <c r="O101" s="86">
        <f t="shared" si="12"/>
        <v>1.9354838709677958E-6</v>
      </c>
      <c r="P101" s="86">
        <f t="shared" si="13"/>
        <v>3.548259724665618E-5</v>
      </c>
      <c r="Q101" s="87">
        <f t="shared" si="14"/>
        <v>2.4879327703286628E-3</v>
      </c>
    </row>
    <row r="102" spans="1:17" x14ac:dyDescent="0.2">
      <c r="A102" s="59">
        <v>2004</v>
      </c>
      <c r="B102" s="60">
        <v>1</v>
      </c>
      <c r="C102" s="60">
        <v>5</v>
      </c>
      <c r="D102" s="60">
        <v>4</v>
      </c>
      <c r="E102" s="85">
        <v>2.0384577719381515E-3</v>
      </c>
      <c r="F102" s="85">
        <v>7.5299278115079202E-4</v>
      </c>
      <c r="G102" s="85">
        <v>6.306535210596285E-4</v>
      </c>
      <c r="H102" s="85">
        <v>2.2344489247311912E-6</v>
      </c>
      <c r="I102" s="85">
        <v>8.0172213000000928E-5</v>
      </c>
      <c r="J102" s="85">
        <f t="shared" si="15"/>
        <v>3.504510736073304E-3</v>
      </c>
      <c r="K102" s="82"/>
      <c r="L102" s="86">
        <f t="shared" si="9"/>
        <v>1.5500066094635333E-3</v>
      </c>
      <c r="M102" s="86">
        <f t="shared" si="10"/>
        <v>5.035626989390228E-4</v>
      </c>
      <c r="N102" s="86">
        <f t="shared" si="11"/>
        <v>4.5180654944321821E-4</v>
      </c>
      <c r="O102" s="86">
        <f t="shared" si="12"/>
        <v>1.9354838709677958E-6</v>
      </c>
      <c r="P102" s="86">
        <f t="shared" si="13"/>
        <v>3.548259724665618E-5</v>
      </c>
      <c r="Q102" s="87">
        <f t="shared" si="14"/>
        <v>2.5427939389633981E-3</v>
      </c>
    </row>
    <row r="103" spans="1:17" x14ac:dyDescent="0.2">
      <c r="A103" s="59">
        <v>2004</v>
      </c>
      <c r="B103" s="60">
        <v>1</v>
      </c>
      <c r="C103" s="60">
        <v>5</v>
      </c>
      <c r="D103" s="60">
        <v>5</v>
      </c>
      <c r="E103" s="85">
        <v>2.1305509368388133E-3</v>
      </c>
      <c r="F103" s="85">
        <v>7.1287739821788423E-4</v>
      </c>
      <c r="G103" s="85">
        <v>6.220193763951282E-4</v>
      </c>
      <c r="H103" s="85">
        <v>2.2344489247311912E-6</v>
      </c>
      <c r="I103" s="85">
        <v>8.0172213000000928E-5</v>
      </c>
      <c r="J103" s="85">
        <f t="shared" si="15"/>
        <v>3.5478543733765576E-3</v>
      </c>
      <c r="K103" s="82"/>
      <c r="L103" s="86">
        <f t="shared" si="9"/>
        <v>1.6200325949156233E-3</v>
      </c>
      <c r="M103" s="86">
        <f t="shared" si="10"/>
        <v>4.7673560178173658E-4</v>
      </c>
      <c r="N103" s="86">
        <f t="shared" si="11"/>
        <v>4.4562096103691387E-4</v>
      </c>
      <c r="O103" s="86">
        <f t="shared" si="12"/>
        <v>1.9354838709677958E-6</v>
      </c>
      <c r="P103" s="86">
        <f t="shared" si="13"/>
        <v>3.548259724665618E-5</v>
      </c>
      <c r="Q103" s="87">
        <f t="shared" si="14"/>
        <v>2.5798072388518978E-3</v>
      </c>
    </row>
    <row r="104" spans="1:17" x14ac:dyDescent="0.2">
      <c r="A104" s="59">
        <v>2004</v>
      </c>
      <c r="B104" s="60">
        <v>1</v>
      </c>
      <c r="C104" s="60">
        <v>5</v>
      </c>
      <c r="D104" s="60">
        <v>6</v>
      </c>
      <c r="E104" s="85">
        <v>2.2902072727544027E-3</v>
      </c>
      <c r="F104" s="85">
        <v>7.0403166781838819E-4</v>
      </c>
      <c r="G104" s="85">
        <v>6.3040422754351549E-4</v>
      </c>
      <c r="H104" s="85">
        <v>2.2344489247311912E-6</v>
      </c>
      <c r="I104" s="85">
        <v>8.0172213000000928E-5</v>
      </c>
      <c r="J104" s="85">
        <f t="shared" si="15"/>
        <v>3.7070498300410381E-3</v>
      </c>
      <c r="K104" s="82"/>
      <c r="L104" s="86">
        <f t="shared" si="9"/>
        <v>1.7414323998655205E-3</v>
      </c>
      <c r="M104" s="86">
        <f t="shared" si="10"/>
        <v>4.7082003394953296E-4</v>
      </c>
      <c r="N104" s="86">
        <f t="shared" si="11"/>
        <v>4.516279530514557E-4</v>
      </c>
      <c r="O104" s="86">
        <f t="shared" si="12"/>
        <v>1.9354838709677958E-6</v>
      </c>
      <c r="P104" s="86">
        <f t="shared" si="13"/>
        <v>3.548259724665618E-5</v>
      </c>
      <c r="Q104" s="87">
        <f t="shared" si="14"/>
        <v>2.7012984679841328E-3</v>
      </c>
    </row>
    <row r="105" spans="1:17" x14ac:dyDescent="0.2">
      <c r="A105" s="59">
        <v>2004</v>
      </c>
      <c r="B105" s="60">
        <v>1</v>
      </c>
      <c r="C105" s="60">
        <v>5</v>
      </c>
      <c r="D105" s="60">
        <v>7</v>
      </c>
      <c r="E105" s="85">
        <v>2.6968032831027272E-3</v>
      </c>
      <c r="F105" s="85">
        <v>6.5159464280349546E-4</v>
      </c>
      <c r="G105" s="85">
        <v>6.60707877752974E-4</v>
      </c>
      <c r="H105" s="85">
        <v>2.2344489247311912E-6</v>
      </c>
      <c r="I105" s="85">
        <v>8.0172213000000928E-5</v>
      </c>
      <c r="J105" s="85">
        <f t="shared" si="15"/>
        <v>4.0915124655839293E-3</v>
      </c>
      <c r="K105" s="82"/>
      <c r="L105" s="86">
        <f t="shared" si="9"/>
        <v>2.0506006897841249E-3</v>
      </c>
      <c r="M105" s="86">
        <f t="shared" si="10"/>
        <v>4.3575285867000714E-4</v>
      </c>
      <c r="N105" s="86">
        <f t="shared" si="11"/>
        <v>4.7333779400130931E-4</v>
      </c>
      <c r="O105" s="86">
        <f t="shared" si="12"/>
        <v>1.9354838709677958E-6</v>
      </c>
      <c r="P105" s="86">
        <f t="shared" si="13"/>
        <v>3.548259724665618E-5</v>
      </c>
      <c r="Q105" s="87">
        <f t="shared" si="14"/>
        <v>2.9971094235730655E-3</v>
      </c>
    </row>
    <row r="106" spans="1:17" x14ac:dyDescent="0.2">
      <c r="A106" s="59">
        <v>2004</v>
      </c>
      <c r="B106" s="60">
        <v>1</v>
      </c>
      <c r="C106" s="60">
        <v>5</v>
      </c>
      <c r="D106" s="60">
        <v>8</v>
      </c>
      <c r="E106" s="85">
        <v>2.638519563275361E-3</v>
      </c>
      <c r="F106" s="85">
        <v>8.3178294982795239E-4</v>
      </c>
      <c r="G106" s="85">
        <v>8.2273712961813722E-4</v>
      </c>
      <c r="H106" s="85">
        <v>2.2344489247311912E-6</v>
      </c>
      <c r="I106" s="85">
        <v>7.3497609053764932E-5</v>
      </c>
      <c r="J106" s="85">
        <f t="shared" si="15"/>
        <v>4.3687717006999464E-3</v>
      </c>
      <c r="K106" s="82"/>
      <c r="L106" s="86">
        <f t="shared" si="9"/>
        <v>2.0062827979934876E-3</v>
      </c>
      <c r="M106" s="86">
        <f t="shared" si="10"/>
        <v>5.5625349622435082E-4</v>
      </c>
      <c r="N106" s="86">
        <f t="shared" si="11"/>
        <v>5.8941718585353348E-4</v>
      </c>
      <c r="O106" s="86">
        <f t="shared" si="12"/>
        <v>1.9354838709677958E-6</v>
      </c>
      <c r="P106" s="86">
        <f t="shared" si="13"/>
        <v>3.2528552762375434E-5</v>
      </c>
      <c r="Q106" s="87">
        <f t="shared" si="14"/>
        <v>3.186417516704715E-3</v>
      </c>
    </row>
    <row r="107" spans="1:17" x14ac:dyDescent="0.2">
      <c r="A107" s="59">
        <v>2004</v>
      </c>
      <c r="B107" s="60">
        <v>1</v>
      </c>
      <c r="C107" s="60">
        <v>5</v>
      </c>
      <c r="D107" s="60">
        <v>9</v>
      </c>
      <c r="E107" s="85">
        <v>2.6828994997205222E-3</v>
      </c>
      <c r="F107" s="85">
        <v>9.9461985984390677E-4</v>
      </c>
      <c r="G107" s="85">
        <v>9.4073386535937728E-4</v>
      </c>
      <c r="H107" s="85">
        <v>2.2344489247311912E-6</v>
      </c>
      <c r="I107" s="85">
        <v>0</v>
      </c>
      <c r="J107" s="85">
        <f t="shared" si="15"/>
        <v>4.6204876738485372E-3</v>
      </c>
      <c r="K107" s="82"/>
      <c r="L107" s="86">
        <f t="shared" si="9"/>
        <v>2.0400285030870826E-3</v>
      </c>
      <c r="M107" s="86">
        <f t="shared" si="10"/>
        <v>6.651504152216446E-4</v>
      </c>
      <c r="N107" s="86">
        <f t="shared" si="11"/>
        <v>6.7395123861080386E-4</v>
      </c>
      <c r="O107" s="86">
        <f t="shared" si="12"/>
        <v>1.9354838709677958E-6</v>
      </c>
      <c r="P107" s="86">
        <f t="shared" si="13"/>
        <v>0</v>
      </c>
      <c r="Q107" s="87">
        <f t="shared" si="14"/>
        <v>3.3810656407904987E-3</v>
      </c>
    </row>
    <row r="108" spans="1:17" x14ac:dyDescent="0.2">
      <c r="A108" s="59">
        <v>2004</v>
      </c>
      <c r="B108" s="60">
        <v>1</v>
      </c>
      <c r="C108" s="60">
        <v>5</v>
      </c>
      <c r="D108" s="60">
        <v>10</v>
      </c>
      <c r="E108" s="85">
        <v>2.5190278601076922E-3</v>
      </c>
      <c r="F108" s="85">
        <v>1.0353244999483815E-3</v>
      </c>
      <c r="G108" s="85">
        <v>9.7912374286945143E-4</v>
      </c>
      <c r="H108" s="85">
        <v>2.2344489247311912E-6</v>
      </c>
      <c r="I108" s="85">
        <v>0</v>
      </c>
      <c r="J108" s="85">
        <f t="shared" si="15"/>
        <v>4.5357105518502566E-3</v>
      </c>
      <c r="K108" s="82"/>
      <c r="L108" s="86">
        <f t="shared" si="9"/>
        <v>1.9154234570566172E-3</v>
      </c>
      <c r="M108" s="86">
        <f t="shared" si="10"/>
        <v>6.9237157715499676E-4</v>
      </c>
      <c r="N108" s="86">
        <f t="shared" si="11"/>
        <v>7.0145413443580701E-4</v>
      </c>
      <c r="O108" s="86">
        <f t="shared" si="12"/>
        <v>1.9354838709677958E-6</v>
      </c>
      <c r="P108" s="86">
        <f t="shared" si="13"/>
        <v>0</v>
      </c>
      <c r="Q108" s="87">
        <f t="shared" si="14"/>
        <v>3.3111846525183887E-3</v>
      </c>
    </row>
    <row r="109" spans="1:17" x14ac:dyDescent="0.2">
      <c r="A109" s="59">
        <v>2004</v>
      </c>
      <c r="B109" s="60">
        <v>1</v>
      </c>
      <c r="C109" s="60">
        <v>5</v>
      </c>
      <c r="D109" s="60">
        <v>11</v>
      </c>
      <c r="E109" s="85">
        <v>2.4407215184982108E-3</v>
      </c>
      <c r="F109" s="85">
        <v>1.0505476528085661E-3</v>
      </c>
      <c r="G109" s="85">
        <v>1.0015781137339538E-3</v>
      </c>
      <c r="H109" s="85">
        <v>2.2344489247311912E-6</v>
      </c>
      <c r="I109" s="85">
        <v>0</v>
      </c>
      <c r="J109" s="85">
        <f t="shared" si="15"/>
        <v>4.4950817339654619E-3</v>
      </c>
      <c r="K109" s="82"/>
      <c r="L109" s="86">
        <f t="shared" si="9"/>
        <v>1.8558807239529521E-3</v>
      </c>
      <c r="M109" s="86">
        <f t="shared" si="10"/>
        <v>7.0255203589580993E-4</v>
      </c>
      <c r="N109" s="86">
        <f t="shared" si="11"/>
        <v>7.1754067241812641E-4</v>
      </c>
      <c r="O109" s="86">
        <f t="shared" si="12"/>
        <v>1.9354838709677958E-6</v>
      </c>
      <c r="P109" s="86">
        <f t="shared" si="13"/>
        <v>0</v>
      </c>
      <c r="Q109" s="87">
        <f t="shared" si="14"/>
        <v>3.2779089161378565E-3</v>
      </c>
    </row>
    <row r="110" spans="1:17" x14ac:dyDescent="0.2">
      <c r="A110" s="59">
        <v>2004</v>
      </c>
      <c r="B110" s="60">
        <v>1</v>
      </c>
      <c r="C110" s="60">
        <v>5</v>
      </c>
      <c r="D110" s="60">
        <v>12</v>
      </c>
      <c r="E110" s="85">
        <v>2.3083870478400456E-3</v>
      </c>
      <c r="F110" s="85">
        <v>1.0140546687106046E-3</v>
      </c>
      <c r="G110" s="85">
        <v>9.7701809235433562E-4</v>
      </c>
      <c r="H110" s="85">
        <v>2.2344489247311912E-6</v>
      </c>
      <c r="I110" s="85">
        <v>0</v>
      </c>
      <c r="J110" s="85">
        <f t="shared" si="15"/>
        <v>4.3016942578297168E-3</v>
      </c>
      <c r="K110" s="82"/>
      <c r="L110" s="86">
        <f t="shared" si="9"/>
        <v>1.755255973711014E-3</v>
      </c>
      <c r="M110" s="86">
        <f t="shared" si="10"/>
        <v>6.7814741207375461E-4</v>
      </c>
      <c r="N110" s="86">
        <f t="shared" si="11"/>
        <v>6.9994562514853731E-4</v>
      </c>
      <c r="O110" s="86">
        <f t="shared" si="12"/>
        <v>1.9354838709677958E-6</v>
      </c>
      <c r="P110" s="86">
        <f t="shared" si="13"/>
        <v>0</v>
      </c>
      <c r="Q110" s="87">
        <f t="shared" si="14"/>
        <v>3.1352844948042738E-3</v>
      </c>
    </row>
    <row r="111" spans="1:17" x14ac:dyDescent="0.2">
      <c r="A111" s="59">
        <v>2004</v>
      </c>
      <c r="B111" s="60">
        <v>1</v>
      </c>
      <c r="C111" s="60">
        <v>5</v>
      </c>
      <c r="D111" s="60">
        <v>13</v>
      </c>
      <c r="E111" s="85">
        <v>2.1655769511995026E-3</v>
      </c>
      <c r="F111" s="85">
        <v>1.0146027255619082E-3</v>
      </c>
      <c r="G111" s="85">
        <v>9.6511288376285452E-4</v>
      </c>
      <c r="H111" s="85">
        <v>2.2344489247311912E-6</v>
      </c>
      <c r="I111" s="85">
        <v>0</v>
      </c>
      <c r="J111" s="85">
        <f t="shared" si="15"/>
        <v>4.1475270094489961E-3</v>
      </c>
      <c r="K111" s="82"/>
      <c r="L111" s="86">
        <f t="shared" si="9"/>
        <v>1.6466657459720782E-3</v>
      </c>
      <c r="M111" s="86">
        <f t="shared" si="10"/>
        <v>6.7851392420258626E-4</v>
      </c>
      <c r="N111" s="86">
        <f t="shared" si="11"/>
        <v>6.9141661352091445E-4</v>
      </c>
      <c r="O111" s="86">
        <f t="shared" si="12"/>
        <v>1.9354838709677958E-6</v>
      </c>
      <c r="P111" s="86">
        <f t="shared" si="13"/>
        <v>0</v>
      </c>
      <c r="Q111" s="87">
        <f t="shared" si="14"/>
        <v>3.0185317675665469E-3</v>
      </c>
    </row>
    <row r="112" spans="1:17" x14ac:dyDescent="0.2">
      <c r="A112" s="59">
        <v>2004</v>
      </c>
      <c r="B112" s="60">
        <v>1</v>
      </c>
      <c r="C112" s="60">
        <v>5</v>
      </c>
      <c r="D112" s="60">
        <v>14</v>
      </c>
      <c r="E112" s="85">
        <v>2.0865490790667211E-3</v>
      </c>
      <c r="F112" s="85">
        <v>9.3154631236085138E-4</v>
      </c>
      <c r="G112" s="85">
        <v>9.3461388013107928E-4</v>
      </c>
      <c r="H112" s="85">
        <v>2.2344489247311912E-6</v>
      </c>
      <c r="I112" s="85">
        <v>0</v>
      </c>
      <c r="J112" s="85">
        <f t="shared" si="15"/>
        <v>3.9549437204833829E-3</v>
      </c>
      <c r="K112" s="82"/>
      <c r="L112" s="86">
        <f t="shared" si="9"/>
        <v>1.5865743740418252E-3</v>
      </c>
      <c r="M112" s="86">
        <f t="shared" si="10"/>
        <v>6.2297008282365639E-4</v>
      </c>
      <c r="N112" s="86">
        <f t="shared" si="11"/>
        <v>6.6956681940706273E-4</v>
      </c>
      <c r="O112" s="86">
        <f t="shared" si="12"/>
        <v>1.9354838709677958E-6</v>
      </c>
      <c r="P112" s="86">
        <f t="shared" si="13"/>
        <v>0</v>
      </c>
      <c r="Q112" s="87">
        <f t="shared" si="14"/>
        <v>2.8810467601435119E-3</v>
      </c>
    </row>
    <row r="113" spans="1:17" x14ac:dyDescent="0.2">
      <c r="A113" s="59">
        <v>2004</v>
      </c>
      <c r="B113" s="60">
        <v>1</v>
      </c>
      <c r="C113" s="60">
        <v>5</v>
      </c>
      <c r="D113" s="60">
        <v>15</v>
      </c>
      <c r="E113" s="85">
        <v>2.0066221791654642E-3</v>
      </c>
      <c r="F113" s="85">
        <v>9.4417506017917849E-4</v>
      </c>
      <c r="G113" s="85">
        <v>9.3825462078614506E-4</v>
      </c>
      <c r="H113" s="85">
        <v>2.2344489247311912E-6</v>
      </c>
      <c r="I113" s="85">
        <v>0</v>
      </c>
      <c r="J113" s="85">
        <f t="shared" si="15"/>
        <v>3.8912863090555189E-3</v>
      </c>
      <c r="K113" s="82"/>
      <c r="L113" s="86">
        <f t="shared" si="9"/>
        <v>1.5257993975736654E-3</v>
      </c>
      <c r="M113" s="86">
        <f t="shared" si="10"/>
        <v>6.3141553740809228E-4</v>
      </c>
      <c r="N113" s="86">
        <f t="shared" si="11"/>
        <v>6.721750827685661E-4</v>
      </c>
      <c r="O113" s="86">
        <f t="shared" si="12"/>
        <v>1.9354838709677958E-6</v>
      </c>
      <c r="P113" s="86">
        <f t="shared" si="13"/>
        <v>0</v>
      </c>
      <c r="Q113" s="87">
        <f t="shared" si="14"/>
        <v>2.8313255016212914E-3</v>
      </c>
    </row>
    <row r="114" spans="1:17" x14ac:dyDescent="0.2">
      <c r="A114" s="59">
        <v>2004</v>
      </c>
      <c r="B114" s="60">
        <v>1</v>
      </c>
      <c r="C114" s="60">
        <v>5</v>
      </c>
      <c r="D114" s="60">
        <v>16</v>
      </c>
      <c r="E114" s="85">
        <v>2.0924702570763467E-3</v>
      </c>
      <c r="F114" s="85">
        <v>1.0006025028992914E-3</v>
      </c>
      <c r="G114" s="85">
        <v>9.398885113386749E-4</v>
      </c>
      <c r="H114" s="85">
        <v>2.2344489247311912E-6</v>
      </c>
      <c r="I114" s="85">
        <v>0</v>
      </c>
      <c r="J114" s="85">
        <f t="shared" si="15"/>
        <v>4.0351957202390439E-3</v>
      </c>
      <c r="K114" s="82"/>
      <c r="L114" s="86">
        <f t="shared" si="9"/>
        <v>1.5910767312537694E-3</v>
      </c>
      <c r="M114" s="86">
        <f t="shared" si="10"/>
        <v>6.6915129804439102E-4</v>
      </c>
      <c r="N114" s="86">
        <f t="shared" si="11"/>
        <v>6.7334561845584177E-4</v>
      </c>
      <c r="O114" s="86">
        <f t="shared" si="12"/>
        <v>1.9354838709677958E-6</v>
      </c>
      <c r="P114" s="86">
        <f t="shared" si="13"/>
        <v>0</v>
      </c>
      <c r="Q114" s="87">
        <f t="shared" si="14"/>
        <v>2.9355091316249702E-3</v>
      </c>
    </row>
    <row r="115" spans="1:17" x14ac:dyDescent="0.2">
      <c r="A115" s="59">
        <v>2004</v>
      </c>
      <c r="B115" s="60">
        <v>1</v>
      </c>
      <c r="C115" s="60">
        <v>5</v>
      </c>
      <c r="D115" s="60">
        <v>17</v>
      </c>
      <c r="E115" s="85">
        <v>2.5259710623540873E-3</v>
      </c>
      <c r="F115" s="85">
        <v>9.7218627852468703E-4</v>
      </c>
      <c r="G115" s="85">
        <v>9.2087496853281462E-4</v>
      </c>
      <c r="H115" s="85">
        <v>2.2344489247311912E-6</v>
      </c>
      <c r="I115" s="85">
        <v>0</v>
      </c>
      <c r="J115" s="85">
        <f t="shared" si="15"/>
        <v>4.42126675833632E-3</v>
      </c>
      <c r="K115" s="82"/>
      <c r="L115" s="86">
        <f t="shared" si="9"/>
        <v>1.9207029431077421E-3</v>
      </c>
      <c r="M115" s="86">
        <f t="shared" si="10"/>
        <v>6.5014799416428779E-4</v>
      </c>
      <c r="N115" s="86">
        <f t="shared" si="11"/>
        <v>6.5972412443266891E-4</v>
      </c>
      <c r="O115" s="86">
        <f t="shared" si="12"/>
        <v>1.9354838709677958E-6</v>
      </c>
      <c r="P115" s="86">
        <f t="shared" si="13"/>
        <v>0</v>
      </c>
      <c r="Q115" s="87">
        <f t="shared" si="14"/>
        <v>3.2325105455756667E-3</v>
      </c>
    </row>
    <row r="116" spans="1:17" x14ac:dyDescent="0.2">
      <c r="A116" s="59">
        <v>2004</v>
      </c>
      <c r="B116" s="60">
        <v>1</v>
      </c>
      <c r="C116" s="60">
        <v>5</v>
      </c>
      <c r="D116" s="60">
        <v>18</v>
      </c>
      <c r="E116" s="85">
        <v>3.2120399025309661E-3</v>
      </c>
      <c r="F116" s="85">
        <v>7.7880586229935999E-4</v>
      </c>
      <c r="G116" s="85">
        <v>8.1494053097239051E-4</v>
      </c>
      <c r="H116" s="85">
        <v>2.2344489247311912E-6</v>
      </c>
      <c r="I116" s="85">
        <v>8.0172213000000928E-5</v>
      </c>
      <c r="J116" s="85">
        <f t="shared" si="15"/>
        <v>4.8881929577274481E-3</v>
      </c>
      <c r="K116" s="82"/>
      <c r="L116" s="86">
        <f t="shared" si="9"/>
        <v>2.4423773439515026E-3</v>
      </c>
      <c r="M116" s="86">
        <f t="shared" si="10"/>
        <v>5.2082515501627688E-4</v>
      </c>
      <c r="N116" s="86">
        <f t="shared" si="11"/>
        <v>5.8383162387076705E-4</v>
      </c>
      <c r="O116" s="86">
        <f t="shared" si="12"/>
        <v>1.9354838709677958E-6</v>
      </c>
      <c r="P116" s="86">
        <f t="shared" si="13"/>
        <v>3.548259724665618E-5</v>
      </c>
      <c r="Q116" s="87">
        <f t="shared" si="14"/>
        <v>3.5844522039561702E-3</v>
      </c>
    </row>
    <row r="117" spans="1:17" x14ac:dyDescent="0.2">
      <c r="A117" s="59">
        <v>2004</v>
      </c>
      <c r="B117" s="60">
        <v>1</v>
      </c>
      <c r="C117" s="60">
        <v>5</v>
      </c>
      <c r="D117" s="60">
        <v>19</v>
      </c>
      <c r="E117" s="85">
        <v>3.5589933307202904E-3</v>
      </c>
      <c r="F117" s="85">
        <v>6.1140193793114066E-4</v>
      </c>
      <c r="G117" s="85">
        <v>7.2489432523825149E-4</v>
      </c>
      <c r="H117" s="85">
        <v>2.2344489247311912E-6</v>
      </c>
      <c r="I117" s="85">
        <v>8.0172213000000928E-5</v>
      </c>
      <c r="J117" s="85">
        <f t="shared" si="15"/>
        <v>4.977696255814415E-3</v>
      </c>
      <c r="K117" s="82"/>
      <c r="L117" s="86">
        <f t="shared" si="9"/>
        <v>2.7061944876140701E-3</v>
      </c>
      <c r="M117" s="86">
        <f t="shared" si="10"/>
        <v>4.0887405259134766E-4</v>
      </c>
      <c r="N117" s="86">
        <f t="shared" si="11"/>
        <v>5.1932161299373455E-4</v>
      </c>
      <c r="O117" s="86">
        <f t="shared" si="12"/>
        <v>1.9354838709677958E-6</v>
      </c>
      <c r="P117" s="86">
        <f t="shared" si="13"/>
        <v>3.548259724665618E-5</v>
      </c>
      <c r="Q117" s="87">
        <f t="shared" si="14"/>
        <v>3.671808234316776E-3</v>
      </c>
    </row>
    <row r="118" spans="1:17" x14ac:dyDescent="0.2">
      <c r="A118" s="59">
        <v>2004</v>
      </c>
      <c r="B118" s="60">
        <v>1</v>
      </c>
      <c r="C118" s="60">
        <v>5</v>
      </c>
      <c r="D118" s="60">
        <v>20</v>
      </c>
      <c r="E118" s="85">
        <v>3.2865571325764605E-3</v>
      </c>
      <c r="F118" s="85">
        <v>7.8998001942852229E-4</v>
      </c>
      <c r="G118" s="85">
        <v>7.7782266394153484E-4</v>
      </c>
      <c r="H118" s="85">
        <v>2.2344489247311912E-6</v>
      </c>
      <c r="I118" s="85">
        <v>8.0172213000000928E-5</v>
      </c>
      <c r="J118" s="85">
        <f t="shared" si="15"/>
        <v>4.9367664778712499E-3</v>
      </c>
      <c r="K118" s="82"/>
      <c r="L118" s="86">
        <f t="shared" si="9"/>
        <v>2.4990389048037604E-3</v>
      </c>
      <c r="M118" s="86">
        <f t="shared" si="10"/>
        <v>5.2829785444073903E-4</v>
      </c>
      <c r="N118" s="86">
        <f t="shared" si="11"/>
        <v>5.5724000919504801E-4</v>
      </c>
      <c r="O118" s="86">
        <f t="shared" si="12"/>
        <v>1.9354838709677958E-6</v>
      </c>
      <c r="P118" s="86">
        <f t="shared" si="13"/>
        <v>3.548259724665618E-5</v>
      </c>
      <c r="Q118" s="87">
        <f t="shared" si="14"/>
        <v>3.6219948495571715E-3</v>
      </c>
    </row>
    <row r="119" spans="1:17" x14ac:dyDescent="0.2">
      <c r="A119" s="59">
        <v>2004</v>
      </c>
      <c r="B119" s="60">
        <v>1</v>
      </c>
      <c r="C119" s="60">
        <v>5</v>
      </c>
      <c r="D119" s="60">
        <v>21</v>
      </c>
      <c r="E119" s="85">
        <v>3.1550483144555581E-3</v>
      </c>
      <c r="F119" s="85">
        <v>8.2101180822267625E-4</v>
      </c>
      <c r="G119" s="85">
        <v>7.7009060039923312E-4</v>
      </c>
      <c r="H119" s="85">
        <v>2.2344489247311912E-6</v>
      </c>
      <c r="I119" s="85">
        <v>8.0172213000000928E-5</v>
      </c>
      <c r="J119" s="85">
        <f t="shared" si="15"/>
        <v>4.8285573850021992E-3</v>
      </c>
      <c r="K119" s="82"/>
      <c r="L119" s="86">
        <f t="shared" si="9"/>
        <v>2.3990419658942398E-3</v>
      </c>
      <c r="M119" s="86">
        <f t="shared" si="10"/>
        <v>5.4905031277667168E-4</v>
      </c>
      <c r="N119" s="86">
        <f t="shared" si="11"/>
        <v>5.5170068081192346E-4</v>
      </c>
      <c r="O119" s="86">
        <f t="shared" si="12"/>
        <v>1.9354838709677958E-6</v>
      </c>
      <c r="P119" s="86">
        <f t="shared" si="13"/>
        <v>3.548259724665618E-5</v>
      </c>
      <c r="Q119" s="87">
        <f t="shared" si="14"/>
        <v>3.5372110406004585E-3</v>
      </c>
    </row>
    <row r="120" spans="1:17" x14ac:dyDescent="0.2">
      <c r="A120" s="59">
        <v>2004</v>
      </c>
      <c r="B120" s="60">
        <v>1</v>
      </c>
      <c r="C120" s="60">
        <v>5</v>
      </c>
      <c r="D120" s="60">
        <v>22</v>
      </c>
      <c r="E120" s="85">
        <v>3.0227390418940277E-3</v>
      </c>
      <c r="F120" s="85">
        <v>8.3852107266903664E-4</v>
      </c>
      <c r="G120" s="85">
        <v>7.6109476403313984E-4</v>
      </c>
      <c r="H120" s="85">
        <v>2.2344489247311912E-6</v>
      </c>
      <c r="I120" s="85">
        <v>8.0172213000000928E-5</v>
      </c>
      <c r="J120" s="85">
        <f t="shared" si="15"/>
        <v>4.7047615405209362E-3</v>
      </c>
      <c r="K120" s="82"/>
      <c r="L120" s="86">
        <f t="shared" si="9"/>
        <v>2.2984363758315647E-3</v>
      </c>
      <c r="M120" s="86">
        <f t="shared" si="10"/>
        <v>5.6075960492628742E-4</v>
      </c>
      <c r="N120" s="86">
        <f t="shared" si="11"/>
        <v>5.4525597281902826E-4</v>
      </c>
      <c r="O120" s="86">
        <f t="shared" si="12"/>
        <v>1.9354838709677958E-6</v>
      </c>
      <c r="P120" s="86">
        <f t="shared" si="13"/>
        <v>3.548259724665618E-5</v>
      </c>
      <c r="Q120" s="87">
        <f t="shared" si="14"/>
        <v>3.4418700346945043E-3</v>
      </c>
    </row>
    <row r="121" spans="1:17" x14ac:dyDescent="0.2">
      <c r="A121" s="59">
        <v>2004</v>
      </c>
      <c r="B121" s="60">
        <v>1</v>
      </c>
      <c r="C121" s="60">
        <v>5</v>
      </c>
      <c r="D121" s="60">
        <v>23</v>
      </c>
      <c r="E121" s="85">
        <v>2.5905075891291362E-3</v>
      </c>
      <c r="F121" s="85">
        <v>8.3781518650622973E-4</v>
      </c>
      <c r="G121" s="85">
        <v>7.3223461056237823E-4</v>
      </c>
      <c r="H121" s="85">
        <v>2.2344489247311912E-6</v>
      </c>
      <c r="I121" s="85">
        <v>8.0172213000000928E-5</v>
      </c>
      <c r="J121" s="85">
        <f t="shared" si="15"/>
        <v>4.2429640481224766E-3</v>
      </c>
      <c r="K121" s="82"/>
      <c r="L121" s="86">
        <f t="shared" si="9"/>
        <v>1.9697753567874407E-3</v>
      </c>
      <c r="M121" s="86">
        <f t="shared" si="10"/>
        <v>5.602875447018275E-4</v>
      </c>
      <c r="N121" s="86">
        <f t="shared" si="11"/>
        <v>5.2458026750604127E-4</v>
      </c>
      <c r="O121" s="86">
        <f t="shared" si="12"/>
        <v>1.9354838709677958E-6</v>
      </c>
      <c r="P121" s="86">
        <f t="shared" si="13"/>
        <v>3.548259724665618E-5</v>
      </c>
      <c r="Q121" s="87">
        <f t="shared" si="14"/>
        <v>3.0920612501129335E-3</v>
      </c>
    </row>
    <row r="122" spans="1:17" x14ac:dyDescent="0.2">
      <c r="A122" s="59">
        <v>2004</v>
      </c>
      <c r="B122" s="60">
        <v>1</v>
      </c>
      <c r="C122" s="60">
        <v>5</v>
      </c>
      <c r="D122" s="60">
        <v>24</v>
      </c>
      <c r="E122" s="85">
        <v>2.1511840847993706E-3</v>
      </c>
      <c r="F122" s="85">
        <v>8.5379673838998651E-4</v>
      </c>
      <c r="G122" s="85">
        <v>7.1892064809708387E-4</v>
      </c>
      <c r="H122" s="85">
        <v>2.2344489247311912E-6</v>
      </c>
      <c r="I122" s="85">
        <v>8.0172213000000928E-5</v>
      </c>
      <c r="J122" s="85">
        <f t="shared" si="15"/>
        <v>3.8063081332111726E-3</v>
      </c>
      <c r="K122" s="82"/>
      <c r="L122" s="86">
        <f t="shared" si="9"/>
        <v>1.6357216693488382E-3</v>
      </c>
      <c r="M122" s="86">
        <f t="shared" si="10"/>
        <v>5.7097518155741509E-4</v>
      </c>
      <c r="N122" s="86">
        <f t="shared" si="11"/>
        <v>5.1504201038071176E-4</v>
      </c>
      <c r="O122" s="86">
        <f t="shared" si="12"/>
        <v>1.9354838709677958E-6</v>
      </c>
      <c r="P122" s="86">
        <f t="shared" si="13"/>
        <v>3.548259724665618E-5</v>
      </c>
      <c r="Q122" s="87">
        <f t="shared" si="14"/>
        <v>2.7591569424045888E-3</v>
      </c>
    </row>
    <row r="123" spans="1:17" x14ac:dyDescent="0.2">
      <c r="A123" s="59">
        <v>2004</v>
      </c>
      <c r="B123" s="60">
        <v>1</v>
      </c>
      <c r="C123" s="60">
        <v>6</v>
      </c>
      <c r="D123" s="60">
        <v>1</v>
      </c>
      <c r="E123" s="85">
        <v>2.498898922844061E-3</v>
      </c>
      <c r="F123" s="85">
        <v>9.8262678903607964E-4</v>
      </c>
      <c r="G123" s="85">
        <v>7.8820772163687794E-4</v>
      </c>
      <c r="H123" s="85">
        <v>2.2344489247311912E-6</v>
      </c>
      <c r="I123" s="85">
        <v>8.0172213000000928E-5</v>
      </c>
      <c r="J123" s="85">
        <f t="shared" si="15"/>
        <v>4.3521400954417509E-3</v>
      </c>
      <c r="K123" s="82"/>
      <c r="L123" s="86">
        <f t="shared" si="9"/>
        <v>1.9001177753645013E-3</v>
      </c>
      <c r="M123" s="86">
        <f t="shared" si="10"/>
        <v>6.5713006860513852E-4</v>
      </c>
      <c r="N123" s="86">
        <f t="shared" si="11"/>
        <v>5.6467996937352774E-4</v>
      </c>
      <c r="O123" s="86">
        <f t="shared" si="12"/>
        <v>1.9354838709677958E-6</v>
      </c>
      <c r="P123" s="86">
        <f t="shared" si="13"/>
        <v>3.548259724665618E-5</v>
      </c>
      <c r="Q123" s="87">
        <f t="shared" si="14"/>
        <v>3.1593458944607915E-3</v>
      </c>
    </row>
    <row r="124" spans="1:17" x14ac:dyDescent="0.2">
      <c r="A124" s="59">
        <v>2004</v>
      </c>
      <c r="B124" s="60">
        <v>1</v>
      </c>
      <c r="C124" s="60">
        <v>6</v>
      </c>
      <c r="D124" s="60">
        <v>2</v>
      </c>
      <c r="E124" s="85">
        <v>2.4600047989671936E-3</v>
      </c>
      <c r="F124" s="85">
        <v>9.21523904439693E-4</v>
      </c>
      <c r="G124" s="85">
        <v>7.697929022276313E-4</v>
      </c>
      <c r="H124" s="85">
        <v>2.2344489247311912E-6</v>
      </c>
      <c r="I124" s="85">
        <v>8.0172213000000928E-5</v>
      </c>
      <c r="J124" s="85">
        <f t="shared" si="15"/>
        <v>4.2337282675592499E-3</v>
      </c>
      <c r="K124" s="82"/>
      <c r="L124" s="86">
        <f t="shared" si="9"/>
        <v>1.8705433834352938E-3</v>
      </c>
      <c r="M124" s="86">
        <f t="shared" si="10"/>
        <v>6.1626761381069562E-4</v>
      </c>
      <c r="N124" s="86">
        <f t="shared" si="11"/>
        <v>5.5148740683628463E-4</v>
      </c>
      <c r="O124" s="86">
        <f t="shared" si="12"/>
        <v>1.9354838709677958E-6</v>
      </c>
      <c r="P124" s="86">
        <f t="shared" si="13"/>
        <v>3.548259724665618E-5</v>
      </c>
      <c r="Q124" s="87">
        <f t="shared" si="14"/>
        <v>3.0757164851998981E-3</v>
      </c>
    </row>
    <row r="125" spans="1:17" x14ac:dyDescent="0.2">
      <c r="A125" s="59">
        <v>2004</v>
      </c>
      <c r="B125" s="60">
        <v>1</v>
      </c>
      <c r="C125" s="60">
        <v>6</v>
      </c>
      <c r="D125" s="60">
        <v>3</v>
      </c>
      <c r="E125" s="85">
        <v>2.5025534009788727E-3</v>
      </c>
      <c r="F125" s="85">
        <v>9.5256279973322214E-4</v>
      </c>
      <c r="G125" s="85">
        <v>7.7218110279308745E-4</v>
      </c>
      <c r="H125" s="85">
        <v>2.2344489247311912E-6</v>
      </c>
      <c r="I125" s="85">
        <v>8.0172213000000928E-5</v>
      </c>
      <c r="J125" s="85">
        <f t="shared" si="15"/>
        <v>4.3097039654299146E-3</v>
      </c>
      <c r="K125" s="82"/>
      <c r="L125" s="86">
        <f t="shared" si="9"/>
        <v>1.9028965747789786E-3</v>
      </c>
      <c r="M125" s="86">
        <f t="shared" si="10"/>
        <v>6.370248246065389E-4</v>
      </c>
      <c r="N125" s="86">
        <f t="shared" si="11"/>
        <v>5.5319833783218895E-4</v>
      </c>
      <c r="O125" s="86">
        <f t="shared" si="12"/>
        <v>1.9354838709677958E-6</v>
      </c>
      <c r="P125" s="86">
        <f t="shared" si="13"/>
        <v>3.548259724665618E-5</v>
      </c>
      <c r="Q125" s="87">
        <f t="shared" si="14"/>
        <v>3.1305378183353301E-3</v>
      </c>
    </row>
    <row r="126" spans="1:17" x14ac:dyDescent="0.2">
      <c r="A126" s="59">
        <v>2004</v>
      </c>
      <c r="B126" s="60">
        <v>1</v>
      </c>
      <c r="C126" s="60">
        <v>6</v>
      </c>
      <c r="D126" s="60">
        <v>4</v>
      </c>
      <c r="E126" s="85">
        <v>2.6602542664928138E-3</v>
      </c>
      <c r="F126" s="85">
        <v>9.1183023527473012E-4</v>
      </c>
      <c r="G126" s="85">
        <v>7.4765821222424317E-4</v>
      </c>
      <c r="H126" s="85">
        <v>2.2344489247311912E-6</v>
      </c>
      <c r="I126" s="85">
        <v>8.0172213000000928E-5</v>
      </c>
      <c r="J126" s="85">
        <f t="shared" si="15"/>
        <v>4.4021493759165194E-3</v>
      </c>
      <c r="K126" s="82"/>
      <c r="L126" s="86">
        <f t="shared" si="9"/>
        <v>2.0228094752224933E-3</v>
      </c>
      <c r="M126" s="86">
        <f t="shared" si="10"/>
        <v>6.0978498830680894E-4</v>
      </c>
      <c r="N126" s="86">
        <f t="shared" si="11"/>
        <v>5.356298914503038E-4</v>
      </c>
      <c r="O126" s="86">
        <f t="shared" si="12"/>
        <v>1.9354838709677958E-6</v>
      </c>
      <c r="P126" s="86">
        <f t="shared" si="13"/>
        <v>3.548259724665618E-5</v>
      </c>
      <c r="Q126" s="87">
        <f t="shared" si="14"/>
        <v>3.2056424360972298E-3</v>
      </c>
    </row>
    <row r="127" spans="1:17" x14ac:dyDescent="0.2">
      <c r="A127" s="59">
        <v>2004</v>
      </c>
      <c r="B127" s="60">
        <v>1</v>
      </c>
      <c r="C127" s="60">
        <v>6</v>
      </c>
      <c r="D127" s="60">
        <v>5</v>
      </c>
      <c r="E127" s="85">
        <v>2.8265315963050984E-3</v>
      </c>
      <c r="F127" s="85">
        <v>9.0869378213138659E-4</v>
      </c>
      <c r="G127" s="85">
        <v>7.5065459523486846E-4</v>
      </c>
      <c r="H127" s="85">
        <v>2.2344489247311912E-6</v>
      </c>
      <c r="I127" s="85">
        <v>8.0172213000000928E-5</v>
      </c>
      <c r="J127" s="85">
        <f t="shared" si="15"/>
        <v>4.5682866355960857E-3</v>
      </c>
      <c r="K127" s="82"/>
      <c r="L127" s="86">
        <f t="shared" si="9"/>
        <v>2.1492437647922693E-3</v>
      </c>
      <c r="M127" s="86">
        <f t="shared" si="10"/>
        <v>6.0768749036327742E-4</v>
      </c>
      <c r="N127" s="86">
        <f t="shared" si="11"/>
        <v>5.3777653049001965E-4</v>
      </c>
      <c r="O127" s="86">
        <f t="shared" si="12"/>
        <v>1.9354838709677958E-6</v>
      </c>
      <c r="P127" s="86">
        <f t="shared" si="13"/>
        <v>3.548259724665618E-5</v>
      </c>
      <c r="Q127" s="87">
        <f t="shared" si="14"/>
        <v>3.3321258667631903E-3</v>
      </c>
    </row>
    <row r="128" spans="1:17" x14ac:dyDescent="0.2">
      <c r="A128" s="59">
        <v>2004</v>
      </c>
      <c r="B128" s="60">
        <v>1</v>
      </c>
      <c r="C128" s="60">
        <v>6</v>
      </c>
      <c r="D128" s="60">
        <v>6</v>
      </c>
      <c r="E128" s="85">
        <v>3.06494541449752E-3</v>
      </c>
      <c r="F128" s="85">
        <v>9.4075433981303613E-4</v>
      </c>
      <c r="G128" s="85">
        <v>7.8624680842446929E-4</v>
      </c>
      <c r="H128" s="85">
        <v>2.2344489247311912E-6</v>
      </c>
      <c r="I128" s="85">
        <v>8.0172213000000928E-5</v>
      </c>
      <c r="J128" s="85">
        <f t="shared" si="15"/>
        <v>4.8743532246597575E-3</v>
      </c>
      <c r="K128" s="82"/>
      <c r="L128" s="86">
        <f t="shared" si="9"/>
        <v>2.3305293420913917E-3</v>
      </c>
      <c r="M128" s="86">
        <f t="shared" si="10"/>
        <v>6.2912793622118884E-4</v>
      </c>
      <c r="N128" s="86">
        <f t="shared" si="11"/>
        <v>5.6327515135115732E-4</v>
      </c>
      <c r="O128" s="86">
        <f t="shared" si="12"/>
        <v>1.9354838709677958E-6</v>
      </c>
      <c r="P128" s="86">
        <f t="shared" si="13"/>
        <v>3.548259724665618E-5</v>
      </c>
      <c r="Q128" s="87">
        <f t="shared" si="14"/>
        <v>3.560350510781362E-3</v>
      </c>
    </row>
    <row r="129" spans="1:17" x14ac:dyDescent="0.2">
      <c r="A129" s="59">
        <v>2004</v>
      </c>
      <c r="B129" s="60">
        <v>1</v>
      </c>
      <c r="C129" s="60">
        <v>6</v>
      </c>
      <c r="D129" s="60">
        <v>7</v>
      </c>
      <c r="E129" s="85">
        <v>3.432412605886114E-3</v>
      </c>
      <c r="F129" s="85">
        <v>9.1296449988153682E-4</v>
      </c>
      <c r="G129" s="85">
        <v>8.3282047296025067E-4</v>
      </c>
      <c r="H129" s="85">
        <v>2.2344489247311912E-6</v>
      </c>
      <c r="I129" s="85">
        <v>8.0172213000000928E-5</v>
      </c>
      <c r="J129" s="85">
        <f t="shared" si="15"/>
        <v>5.2606042406526336E-3</v>
      </c>
      <c r="K129" s="82"/>
      <c r="L129" s="86">
        <f t="shared" si="9"/>
        <v>2.6099447821629181E-3</v>
      </c>
      <c r="M129" s="86">
        <f t="shared" si="10"/>
        <v>6.1054352591966845E-4</v>
      </c>
      <c r="N129" s="86">
        <f t="shared" si="11"/>
        <v>5.9664099482330973E-4</v>
      </c>
      <c r="O129" s="86">
        <f t="shared" si="12"/>
        <v>1.9354838709677958E-6</v>
      </c>
      <c r="P129" s="86">
        <f t="shared" si="13"/>
        <v>3.548259724665618E-5</v>
      </c>
      <c r="Q129" s="87">
        <f t="shared" si="14"/>
        <v>3.8545473840235203E-3</v>
      </c>
    </row>
    <row r="130" spans="1:17" x14ac:dyDescent="0.2">
      <c r="A130" s="59">
        <v>2004</v>
      </c>
      <c r="B130" s="60">
        <v>1</v>
      </c>
      <c r="C130" s="60">
        <v>6</v>
      </c>
      <c r="D130" s="60">
        <v>8</v>
      </c>
      <c r="E130" s="85">
        <v>3.4621390261718459E-3</v>
      </c>
      <c r="F130" s="85">
        <v>1.0851670091258257E-3</v>
      </c>
      <c r="G130" s="85">
        <v>9.9292134355116919E-4</v>
      </c>
      <c r="H130" s="85">
        <v>2.2344489247311912E-6</v>
      </c>
      <c r="I130" s="85">
        <v>7.3497609053764932E-5</v>
      </c>
      <c r="J130" s="85">
        <f t="shared" si="15"/>
        <v>5.6159594368273367E-3</v>
      </c>
      <c r="K130" s="82"/>
      <c r="L130" s="86">
        <f t="shared" si="9"/>
        <v>2.6325482172464749E-3</v>
      </c>
      <c r="M130" s="86">
        <f t="shared" si="10"/>
        <v>7.2570367418377366E-4</v>
      </c>
      <c r="N130" s="86">
        <f t="shared" si="11"/>
        <v>7.1133887486210024E-4</v>
      </c>
      <c r="O130" s="86">
        <f t="shared" si="12"/>
        <v>1.9354838709677958E-6</v>
      </c>
      <c r="P130" s="86">
        <f t="shared" si="13"/>
        <v>3.2528552762375434E-5</v>
      </c>
      <c r="Q130" s="87">
        <f t="shared" si="14"/>
        <v>4.1040548029256914E-3</v>
      </c>
    </row>
    <row r="131" spans="1:17" x14ac:dyDescent="0.2">
      <c r="A131" s="59">
        <v>2004</v>
      </c>
      <c r="B131" s="60">
        <v>1</v>
      </c>
      <c r="C131" s="60">
        <v>6</v>
      </c>
      <c r="D131" s="60">
        <v>9</v>
      </c>
      <c r="E131" s="85">
        <v>3.3780382070636495E-3</v>
      </c>
      <c r="F131" s="85">
        <v>1.2164775467838793E-3</v>
      </c>
      <c r="G131" s="85">
        <v>1.1075669258600368E-3</v>
      </c>
      <c r="H131" s="85">
        <v>2.2344489247311912E-6</v>
      </c>
      <c r="I131" s="85">
        <v>0</v>
      </c>
      <c r="J131" s="85">
        <f t="shared" si="15"/>
        <v>5.7043171286322971E-3</v>
      </c>
      <c r="K131" s="82"/>
      <c r="L131" s="86">
        <f t="shared" ref="L131:L194" si="16">E131*T$5</f>
        <v>2.5685994677194933E-3</v>
      </c>
      <c r="M131" s="86">
        <f t="shared" ref="M131:M194" si="17">F131*U$5</f>
        <v>8.1351738289047381E-4</v>
      </c>
      <c r="N131" s="86">
        <f t="shared" ref="N131:N194" si="18">G131*V$5</f>
        <v>7.9347212746782138E-4</v>
      </c>
      <c r="O131" s="86">
        <f t="shared" ref="O131:O194" si="19">H131*W$5</f>
        <v>1.9354838709677958E-6</v>
      </c>
      <c r="P131" s="86">
        <f t="shared" ref="P131:P194" si="20">I131*X$5</f>
        <v>0</v>
      </c>
      <c r="Q131" s="87">
        <f t="shared" ref="Q131:Q194" si="21">SUM(L131:P131)</f>
        <v>4.1775244619487555E-3</v>
      </c>
    </row>
    <row r="132" spans="1:17" x14ac:dyDescent="0.2">
      <c r="A132" s="59">
        <v>2004</v>
      </c>
      <c r="B132" s="60">
        <v>1</v>
      </c>
      <c r="C132" s="60">
        <v>6</v>
      </c>
      <c r="D132" s="60">
        <v>10</v>
      </c>
      <c r="E132" s="85">
        <v>3.0649917061023237E-3</v>
      </c>
      <c r="F132" s="85">
        <v>1.1983790240466103E-3</v>
      </c>
      <c r="G132" s="85">
        <v>1.1176182924561911E-3</v>
      </c>
      <c r="H132" s="85">
        <v>2.2344489247311912E-6</v>
      </c>
      <c r="I132" s="85">
        <v>0</v>
      </c>
      <c r="J132" s="85">
        <f t="shared" ref="J132:J195" si="22">SUM(E132:I132)</f>
        <v>5.3832234715298563E-3</v>
      </c>
      <c r="K132" s="82"/>
      <c r="L132" s="86">
        <f t="shared" si="16"/>
        <v>2.3305645413947067E-3</v>
      </c>
      <c r="M132" s="86">
        <f t="shared" si="17"/>
        <v>8.0141402521623423E-4</v>
      </c>
      <c r="N132" s="86">
        <f t="shared" si="18"/>
        <v>8.0067302797396148E-4</v>
      </c>
      <c r="O132" s="86">
        <f t="shared" si="19"/>
        <v>1.9354838709677958E-6</v>
      </c>
      <c r="P132" s="86">
        <f t="shared" si="20"/>
        <v>0</v>
      </c>
      <c r="Q132" s="87">
        <f t="shared" si="21"/>
        <v>3.9345870784558701E-3</v>
      </c>
    </row>
    <row r="133" spans="1:17" x14ac:dyDescent="0.2">
      <c r="A133" s="59">
        <v>2004</v>
      </c>
      <c r="B133" s="60">
        <v>1</v>
      </c>
      <c r="C133" s="60">
        <v>6</v>
      </c>
      <c r="D133" s="60">
        <v>11</v>
      </c>
      <c r="E133" s="85">
        <v>2.8774635681413922E-3</v>
      </c>
      <c r="F133" s="85">
        <v>1.1885125159551617E-3</v>
      </c>
      <c r="G133" s="85">
        <v>1.1116091662893206E-3</v>
      </c>
      <c r="H133" s="85">
        <v>2.2344489247311912E-6</v>
      </c>
      <c r="I133" s="85">
        <v>0</v>
      </c>
      <c r="J133" s="85">
        <f t="shared" si="22"/>
        <v>5.1798196993106055E-3</v>
      </c>
      <c r="K133" s="82"/>
      <c r="L133" s="86">
        <f t="shared" si="16"/>
        <v>2.1879715196989635E-3</v>
      </c>
      <c r="M133" s="86">
        <f t="shared" si="17"/>
        <v>7.9481581396108726E-4</v>
      </c>
      <c r="N133" s="86">
        <f t="shared" si="18"/>
        <v>7.9636802932103864E-4</v>
      </c>
      <c r="O133" s="86">
        <f t="shared" si="19"/>
        <v>1.9354838709677958E-6</v>
      </c>
      <c r="P133" s="86">
        <f t="shared" si="20"/>
        <v>0</v>
      </c>
      <c r="Q133" s="87">
        <f t="shared" si="21"/>
        <v>3.7810908468520572E-3</v>
      </c>
    </row>
    <row r="134" spans="1:17" x14ac:dyDescent="0.2">
      <c r="A134" s="59">
        <v>2004</v>
      </c>
      <c r="B134" s="60">
        <v>1</v>
      </c>
      <c r="C134" s="60">
        <v>6</v>
      </c>
      <c r="D134" s="60">
        <v>12</v>
      </c>
      <c r="E134" s="85">
        <v>2.7177824317902526E-3</v>
      </c>
      <c r="F134" s="85">
        <v>1.1418568876185422E-3</v>
      </c>
      <c r="G134" s="85">
        <v>1.0894173686743244E-3</v>
      </c>
      <c r="H134" s="85">
        <v>2.2344489247311912E-6</v>
      </c>
      <c r="I134" s="85">
        <v>0</v>
      </c>
      <c r="J134" s="85">
        <f t="shared" si="22"/>
        <v>4.9512911370078504E-3</v>
      </c>
      <c r="K134" s="82"/>
      <c r="L134" s="86">
        <f t="shared" si="16"/>
        <v>2.0665528569441365E-3</v>
      </c>
      <c r="M134" s="86">
        <f t="shared" si="17"/>
        <v>7.6361493831659784E-4</v>
      </c>
      <c r="N134" s="86">
        <f t="shared" si="18"/>
        <v>7.8046960146555433E-4</v>
      </c>
      <c r="O134" s="86">
        <f t="shared" si="19"/>
        <v>1.9354838709677958E-6</v>
      </c>
      <c r="P134" s="86">
        <f t="shared" si="20"/>
        <v>0</v>
      </c>
      <c r="Q134" s="87">
        <f t="shared" si="21"/>
        <v>3.6125728805972562E-3</v>
      </c>
    </row>
    <row r="135" spans="1:17" x14ac:dyDescent="0.2">
      <c r="A135" s="59">
        <v>2004</v>
      </c>
      <c r="B135" s="60">
        <v>1</v>
      </c>
      <c r="C135" s="60">
        <v>6</v>
      </c>
      <c r="D135" s="60">
        <v>13</v>
      </c>
      <c r="E135" s="85">
        <v>2.5842116323101121E-3</v>
      </c>
      <c r="F135" s="85">
        <v>1.15208687160426E-3</v>
      </c>
      <c r="G135" s="85">
        <v>1.0781172819320339E-3</v>
      </c>
      <c r="H135" s="85">
        <v>2.2344489247311912E-6</v>
      </c>
      <c r="I135" s="85">
        <v>0</v>
      </c>
      <c r="J135" s="85">
        <f t="shared" si="22"/>
        <v>4.816650234771137E-3</v>
      </c>
      <c r="K135" s="82"/>
      <c r="L135" s="86">
        <f t="shared" si="16"/>
        <v>1.9649880245126566E-3</v>
      </c>
      <c r="M135" s="86">
        <f t="shared" si="17"/>
        <v>7.7045622348546514E-4</v>
      </c>
      <c r="N135" s="86">
        <f t="shared" si="18"/>
        <v>7.7237410523988499E-4</v>
      </c>
      <c r="O135" s="86">
        <f t="shared" si="19"/>
        <v>1.9354838709677958E-6</v>
      </c>
      <c r="P135" s="86">
        <f t="shared" si="20"/>
        <v>0</v>
      </c>
      <c r="Q135" s="87">
        <f t="shared" si="21"/>
        <v>3.5097538371089746E-3</v>
      </c>
    </row>
    <row r="136" spans="1:17" x14ac:dyDescent="0.2">
      <c r="A136" s="59">
        <v>2004</v>
      </c>
      <c r="B136" s="60">
        <v>1</v>
      </c>
      <c r="C136" s="60">
        <v>6</v>
      </c>
      <c r="D136" s="60">
        <v>14</v>
      </c>
      <c r="E136" s="85">
        <v>2.4328262602933614E-3</v>
      </c>
      <c r="F136" s="85">
        <v>1.1350423407399072E-3</v>
      </c>
      <c r="G136" s="85">
        <v>1.0722357856199779E-3</v>
      </c>
      <c r="H136" s="85">
        <v>2.2344489247311912E-6</v>
      </c>
      <c r="I136" s="85">
        <v>0</v>
      </c>
      <c r="J136" s="85">
        <f t="shared" si="22"/>
        <v>4.6423388355779777E-3</v>
      </c>
      <c r="K136" s="82"/>
      <c r="L136" s="86">
        <f t="shared" si="16"/>
        <v>1.8498773116824578E-3</v>
      </c>
      <c r="M136" s="86">
        <f t="shared" si="17"/>
        <v>7.5905772116372221E-4</v>
      </c>
      <c r="N136" s="86">
        <f t="shared" si="18"/>
        <v>7.6816054190347765E-4</v>
      </c>
      <c r="O136" s="86">
        <f t="shared" si="19"/>
        <v>1.9354838709677958E-6</v>
      </c>
      <c r="P136" s="86">
        <f t="shared" si="20"/>
        <v>0</v>
      </c>
      <c r="Q136" s="87">
        <f t="shared" si="21"/>
        <v>3.3790310586206255E-3</v>
      </c>
    </row>
    <row r="137" spans="1:17" x14ac:dyDescent="0.2">
      <c r="A137" s="59">
        <v>2004</v>
      </c>
      <c r="B137" s="60">
        <v>1</v>
      </c>
      <c r="C137" s="60">
        <v>6</v>
      </c>
      <c r="D137" s="60">
        <v>15</v>
      </c>
      <c r="E137" s="85">
        <v>2.4340597556554281E-3</v>
      </c>
      <c r="F137" s="85">
        <v>1.016407677666993E-3</v>
      </c>
      <c r="G137" s="85">
        <v>1.018691273391753E-3</v>
      </c>
      <c r="H137" s="85">
        <v>2.2344489247311912E-6</v>
      </c>
      <c r="I137" s="85">
        <v>0</v>
      </c>
      <c r="J137" s="85">
        <f t="shared" si="22"/>
        <v>4.4713931556389051E-3</v>
      </c>
      <c r="K137" s="82"/>
      <c r="L137" s="86">
        <f t="shared" si="16"/>
        <v>1.8508152393600708E-3</v>
      </c>
      <c r="M137" s="86">
        <f t="shared" si="17"/>
        <v>6.7972098299019269E-4</v>
      </c>
      <c r="N137" s="86">
        <f t="shared" si="18"/>
        <v>7.2980071276812714E-4</v>
      </c>
      <c r="O137" s="86">
        <f t="shared" si="19"/>
        <v>1.9354838709677958E-6</v>
      </c>
      <c r="P137" s="86">
        <f t="shared" si="20"/>
        <v>0</v>
      </c>
      <c r="Q137" s="87">
        <f t="shared" si="21"/>
        <v>3.2622724189893585E-3</v>
      </c>
    </row>
    <row r="138" spans="1:17" x14ac:dyDescent="0.2">
      <c r="A138" s="59">
        <v>2004</v>
      </c>
      <c r="B138" s="60">
        <v>1</v>
      </c>
      <c r="C138" s="60">
        <v>6</v>
      </c>
      <c r="D138" s="60">
        <v>16</v>
      </c>
      <c r="E138" s="85">
        <v>2.6919364435012347E-3</v>
      </c>
      <c r="F138" s="85">
        <v>1.006836534686031E-3</v>
      </c>
      <c r="G138" s="85">
        <v>9.9542798441053823E-4</v>
      </c>
      <c r="H138" s="85">
        <v>2.2344489247311912E-6</v>
      </c>
      <c r="I138" s="85">
        <v>0</v>
      </c>
      <c r="J138" s="85">
        <f t="shared" si="22"/>
        <v>4.6964354115225353E-3</v>
      </c>
      <c r="K138" s="82"/>
      <c r="L138" s="86">
        <f t="shared" si="16"/>
        <v>2.0469000325257997E-3</v>
      </c>
      <c r="M138" s="86">
        <f t="shared" si="17"/>
        <v>6.7332029667277709E-4</v>
      </c>
      <c r="N138" s="86">
        <f t="shared" si="18"/>
        <v>7.13134657680314E-4</v>
      </c>
      <c r="O138" s="86">
        <f t="shared" si="19"/>
        <v>1.9354838709677958E-6</v>
      </c>
      <c r="P138" s="86">
        <f t="shared" si="20"/>
        <v>0</v>
      </c>
      <c r="Q138" s="87">
        <f t="shared" si="21"/>
        <v>3.4352904707498589E-3</v>
      </c>
    </row>
    <row r="139" spans="1:17" x14ac:dyDescent="0.2">
      <c r="A139" s="59">
        <v>2004</v>
      </c>
      <c r="B139" s="60">
        <v>1</v>
      </c>
      <c r="C139" s="60">
        <v>6</v>
      </c>
      <c r="D139" s="60">
        <v>17</v>
      </c>
      <c r="E139" s="85">
        <v>3.1230922742739213E-3</v>
      </c>
      <c r="F139" s="85">
        <v>9.9695915468229861E-4</v>
      </c>
      <c r="G139" s="85">
        <v>9.775904841881585E-4</v>
      </c>
      <c r="H139" s="85">
        <v>2.2344489247311912E-6</v>
      </c>
      <c r="I139" s="85">
        <v>0</v>
      </c>
      <c r="J139" s="85">
        <f t="shared" si="22"/>
        <v>5.0998763620691097E-3</v>
      </c>
      <c r="K139" s="82"/>
      <c r="L139" s="86">
        <f t="shared" si="16"/>
        <v>2.3747431679619559E-3</v>
      </c>
      <c r="M139" s="86">
        <f t="shared" si="17"/>
        <v>6.6671481484395501E-4</v>
      </c>
      <c r="N139" s="86">
        <f t="shared" si="18"/>
        <v>7.0035569243704536E-4</v>
      </c>
      <c r="O139" s="86">
        <f t="shared" si="19"/>
        <v>1.9354838709677958E-6</v>
      </c>
      <c r="P139" s="86">
        <f t="shared" si="20"/>
        <v>0</v>
      </c>
      <c r="Q139" s="87">
        <f t="shared" si="21"/>
        <v>3.7437491591139241E-3</v>
      </c>
    </row>
    <row r="140" spans="1:17" x14ac:dyDescent="0.2">
      <c r="A140" s="59">
        <v>2004</v>
      </c>
      <c r="B140" s="60">
        <v>1</v>
      </c>
      <c r="C140" s="60">
        <v>6</v>
      </c>
      <c r="D140" s="60">
        <v>18</v>
      </c>
      <c r="E140" s="85">
        <v>3.5990009226379554E-3</v>
      </c>
      <c r="F140" s="85">
        <v>9.235514717303296E-4</v>
      </c>
      <c r="G140" s="85">
        <v>9.2277601135280058E-4</v>
      </c>
      <c r="H140" s="85">
        <v>2.2344489247311912E-6</v>
      </c>
      <c r="I140" s="85">
        <v>7.8836009423276845E-5</v>
      </c>
      <c r="J140" s="85">
        <f t="shared" si="22"/>
        <v>5.5263988640690941E-3</v>
      </c>
      <c r="K140" s="82"/>
      <c r="L140" s="86">
        <f t="shared" si="16"/>
        <v>2.7366155406055872E-3</v>
      </c>
      <c r="M140" s="86">
        <f t="shared" si="17"/>
        <v>6.1762354614193667E-4</v>
      </c>
      <c r="N140" s="86">
        <f t="shared" si="18"/>
        <v>6.6108605070146784E-4</v>
      </c>
      <c r="O140" s="86">
        <f t="shared" si="19"/>
        <v>1.9354838709677958E-6</v>
      </c>
      <c r="P140" s="86">
        <f t="shared" si="20"/>
        <v>3.4891220614051043E-5</v>
      </c>
      <c r="Q140" s="87">
        <f t="shared" si="21"/>
        <v>4.0521518419340099E-3</v>
      </c>
    </row>
    <row r="141" spans="1:17" x14ac:dyDescent="0.2">
      <c r="A141" s="59">
        <v>2004</v>
      </c>
      <c r="B141" s="60">
        <v>1</v>
      </c>
      <c r="C141" s="60">
        <v>6</v>
      </c>
      <c r="D141" s="60">
        <v>19</v>
      </c>
      <c r="E141" s="85">
        <v>4.066334382525843E-3</v>
      </c>
      <c r="F141" s="85">
        <v>8.1556873660149098E-4</v>
      </c>
      <c r="G141" s="85">
        <v>8.6575213908991701E-4</v>
      </c>
      <c r="H141" s="85">
        <v>2.2344489247311912E-6</v>
      </c>
      <c r="I141" s="85">
        <v>8.0172213000000928E-5</v>
      </c>
      <c r="J141" s="85">
        <f t="shared" si="22"/>
        <v>5.8300619201419827E-3</v>
      </c>
      <c r="K141" s="82"/>
      <c r="L141" s="86">
        <f t="shared" si="16"/>
        <v>3.0919674942351985E-3</v>
      </c>
      <c r="M141" s="86">
        <f t="shared" si="17"/>
        <v>5.4541026747385543E-4</v>
      </c>
      <c r="N141" s="86">
        <f t="shared" si="18"/>
        <v>6.2023357291034122E-4</v>
      </c>
      <c r="O141" s="86">
        <f t="shared" si="19"/>
        <v>1.9354838709677958E-6</v>
      </c>
      <c r="P141" s="86">
        <f t="shared" si="20"/>
        <v>3.548259724665618E-5</v>
      </c>
      <c r="Q141" s="87">
        <f t="shared" si="21"/>
        <v>4.2950294157370192E-3</v>
      </c>
    </row>
    <row r="142" spans="1:17" x14ac:dyDescent="0.2">
      <c r="A142" s="59">
        <v>2004</v>
      </c>
      <c r="B142" s="60">
        <v>1</v>
      </c>
      <c r="C142" s="60">
        <v>6</v>
      </c>
      <c r="D142" s="60">
        <v>20</v>
      </c>
      <c r="E142" s="85">
        <v>4.015344514699478E-3</v>
      </c>
      <c r="F142" s="85">
        <v>8.279395123757953E-4</v>
      </c>
      <c r="G142" s="85">
        <v>8.4378292388489009E-4</v>
      </c>
      <c r="H142" s="85">
        <v>2.2344489247311912E-6</v>
      </c>
      <c r="I142" s="85">
        <v>8.0172213000000928E-5</v>
      </c>
      <c r="J142" s="85">
        <f t="shared" si="22"/>
        <v>5.7694736128848954E-3</v>
      </c>
      <c r="K142" s="82"/>
      <c r="L142" s="86">
        <f t="shared" si="16"/>
        <v>3.053195716259444E-3</v>
      </c>
      <c r="M142" s="86">
        <f t="shared" si="17"/>
        <v>5.5368320367300166E-4</v>
      </c>
      <c r="N142" s="86">
        <f t="shared" si="18"/>
        <v>6.0449460534050788E-4</v>
      </c>
      <c r="O142" s="86">
        <f t="shared" si="19"/>
        <v>1.9354838709677958E-6</v>
      </c>
      <c r="P142" s="86">
        <f t="shared" si="20"/>
        <v>3.548259724665618E-5</v>
      </c>
      <c r="Q142" s="87">
        <f t="shared" si="21"/>
        <v>4.2487916063905775E-3</v>
      </c>
    </row>
    <row r="143" spans="1:17" x14ac:dyDescent="0.2">
      <c r="A143" s="59">
        <v>2004</v>
      </c>
      <c r="B143" s="60">
        <v>1</v>
      </c>
      <c r="C143" s="60">
        <v>6</v>
      </c>
      <c r="D143" s="60">
        <v>21</v>
      </c>
      <c r="E143" s="85">
        <v>3.666570258668172E-3</v>
      </c>
      <c r="F143" s="85">
        <v>8.7748672945203179E-4</v>
      </c>
      <c r="G143" s="85">
        <v>8.4066947203342976E-4</v>
      </c>
      <c r="H143" s="85">
        <v>2.2344489247311912E-6</v>
      </c>
      <c r="I143" s="85">
        <v>8.0172213000000928E-5</v>
      </c>
      <c r="J143" s="85">
        <f t="shared" si="22"/>
        <v>5.4671331220783655E-3</v>
      </c>
      <c r="K143" s="82"/>
      <c r="L143" s="86">
        <f t="shared" si="16"/>
        <v>2.7879940478700862E-3</v>
      </c>
      <c r="M143" s="86">
        <f t="shared" si="17"/>
        <v>5.8681782458888383E-4</v>
      </c>
      <c r="N143" s="86">
        <f t="shared" si="18"/>
        <v>6.0226409700131337E-4</v>
      </c>
      <c r="O143" s="86">
        <f t="shared" si="19"/>
        <v>1.9354838709677958E-6</v>
      </c>
      <c r="P143" s="86">
        <f t="shared" si="20"/>
        <v>3.548259724665618E-5</v>
      </c>
      <c r="Q143" s="87">
        <f t="shared" si="21"/>
        <v>4.0144940505779068E-3</v>
      </c>
    </row>
    <row r="144" spans="1:17" x14ac:dyDescent="0.2">
      <c r="A144" s="59">
        <v>2004</v>
      </c>
      <c r="B144" s="60">
        <v>1</v>
      </c>
      <c r="C144" s="60">
        <v>6</v>
      </c>
      <c r="D144" s="60">
        <v>22</v>
      </c>
      <c r="E144" s="85">
        <v>3.4360968870818138E-3</v>
      </c>
      <c r="F144" s="85">
        <v>9.4166608563915274E-4</v>
      </c>
      <c r="G144" s="85">
        <v>8.5176600032208427E-4</v>
      </c>
      <c r="H144" s="85">
        <v>2.2344489247311912E-6</v>
      </c>
      <c r="I144" s="85">
        <v>8.0172213000000928E-5</v>
      </c>
      <c r="J144" s="85">
        <f t="shared" si="22"/>
        <v>5.3119356349677835E-3</v>
      </c>
      <c r="K144" s="82"/>
      <c r="L144" s="86">
        <f t="shared" si="16"/>
        <v>2.6127462432886141E-3</v>
      </c>
      <c r="M144" s="86">
        <f t="shared" si="17"/>
        <v>6.2973766476100829E-4</v>
      </c>
      <c r="N144" s="86">
        <f t="shared" si="18"/>
        <v>6.1021376189571109E-4</v>
      </c>
      <c r="O144" s="86">
        <f t="shared" si="19"/>
        <v>1.9354838709677958E-6</v>
      </c>
      <c r="P144" s="86">
        <f t="shared" si="20"/>
        <v>3.548259724665618E-5</v>
      </c>
      <c r="Q144" s="87">
        <f t="shared" si="21"/>
        <v>3.8901157510629575E-3</v>
      </c>
    </row>
    <row r="145" spans="1:17" x14ac:dyDescent="0.2">
      <c r="A145" s="59">
        <v>2004</v>
      </c>
      <c r="B145" s="60">
        <v>1</v>
      </c>
      <c r="C145" s="60">
        <v>6</v>
      </c>
      <c r="D145" s="60">
        <v>23</v>
      </c>
      <c r="E145" s="85">
        <v>3.1543211904882522E-3</v>
      </c>
      <c r="F145" s="85">
        <v>9.5586132006253682E-4</v>
      </c>
      <c r="G145" s="85">
        <v>8.1724660994746058E-4</v>
      </c>
      <c r="H145" s="85">
        <v>2.2344489247311912E-6</v>
      </c>
      <c r="I145" s="85">
        <v>8.0172213000000928E-5</v>
      </c>
      <c r="J145" s="85">
        <f t="shared" si="22"/>
        <v>5.0098357824229812E-3</v>
      </c>
      <c r="K145" s="82"/>
      <c r="L145" s="86">
        <f t="shared" si="16"/>
        <v>2.3984890739134797E-3</v>
      </c>
      <c r="M145" s="86">
        <f t="shared" si="17"/>
        <v>6.3923070471736342E-4</v>
      </c>
      <c r="N145" s="86">
        <f t="shared" si="18"/>
        <v>5.8548372213023498E-4</v>
      </c>
      <c r="O145" s="86">
        <f t="shared" si="19"/>
        <v>1.9354838709677958E-6</v>
      </c>
      <c r="P145" s="86">
        <f t="shared" si="20"/>
        <v>3.548259724665618E-5</v>
      </c>
      <c r="Q145" s="87">
        <f t="shared" si="21"/>
        <v>3.6606215818787021E-3</v>
      </c>
    </row>
    <row r="146" spans="1:17" x14ac:dyDescent="0.2">
      <c r="A146" s="59">
        <v>2004</v>
      </c>
      <c r="B146" s="60">
        <v>1</v>
      </c>
      <c r="C146" s="60">
        <v>6</v>
      </c>
      <c r="D146" s="60">
        <v>24</v>
      </c>
      <c r="E146" s="85">
        <v>2.8585414233763319E-3</v>
      </c>
      <c r="F146" s="85">
        <v>9.8893885600272288E-4</v>
      </c>
      <c r="G146" s="85">
        <v>8.0790272965419903E-4</v>
      </c>
      <c r="H146" s="85">
        <v>2.2344489247311912E-6</v>
      </c>
      <c r="I146" s="85">
        <v>8.0172213000000928E-5</v>
      </c>
      <c r="J146" s="85">
        <f t="shared" si="22"/>
        <v>4.7377896709579863E-3</v>
      </c>
      <c r="K146" s="82"/>
      <c r="L146" s="86">
        <f t="shared" si="16"/>
        <v>2.1735834613075536E-3</v>
      </c>
      <c r="M146" s="86">
        <f t="shared" si="17"/>
        <v>6.613512531332944E-4</v>
      </c>
      <c r="N146" s="86">
        <f t="shared" si="18"/>
        <v>5.7878967195413233E-4</v>
      </c>
      <c r="O146" s="86">
        <f t="shared" si="19"/>
        <v>1.9354838709677958E-6</v>
      </c>
      <c r="P146" s="86">
        <f t="shared" si="20"/>
        <v>3.548259724665618E-5</v>
      </c>
      <c r="Q146" s="87">
        <f t="shared" si="21"/>
        <v>3.4511424675126041E-3</v>
      </c>
    </row>
    <row r="147" spans="1:17" x14ac:dyDescent="0.2">
      <c r="A147" s="59">
        <v>2004</v>
      </c>
      <c r="B147" s="60">
        <v>1</v>
      </c>
      <c r="C147" s="60">
        <v>7</v>
      </c>
      <c r="D147" s="60">
        <v>1</v>
      </c>
      <c r="E147" s="85">
        <v>2.6333099240296908E-3</v>
      </c>
      <c r="F147" s="85">
        <v>9.7814688342844351E-4</v>
      </c>
      <c r="G147" s="85">
        <v>7.9615069759616077E-4</v>
      </c>
      <c r="H147" s="85">
        <v>2.2344489247311912E-6</v>
      </c>
      <c r="I147" s="85">
        <v>8.0172213000000928E-5</v>
      </c>
      <c r="J147" s="85">
        <f t="shared" si="22"/>
        <v>4.4900141669790266E-3</v>
      </c>
      <c r="K147" s="82"/>
      <c r="L147" s="86">
        <f t="shared" si="16"/>
        <v>2.0023214820541185E-3</v>
      </c>
      <c r="M147" s="86">
        <f t="shared" si="17"/>
        <v>6.5413413900894033E-4</v>
      </c>
      <c r="N147" s="86">
        <f t="shared" si="18"/>
        <v>5.7037039754150867E-4</v>
      </c>
      <c r="O147" s="86">
        <f t="shared" si="19"/>
        <v>1.9354838709677958E-6</v>
      </c>
      <c r="P147" s="86">
        <f t="shared" si="20"/>
        <v>3.548259724665618E-5</v>
      </c>
      <c r="Q147" s="87">
        <f t="shared" si="21"/>
        <v>3.2642440997221914E-3</v>
      </c>
    </row>
    <row r="148" spans="1:17" x14ac:dyDescent="0.2">
      <c r="A148" s="59">
        <v>2004</v>
      </c>
      <c r="B148" s="60">
        <v>1</v>
      </c>
      <c r="C148" s="60">
        <v>7</v>
      </c>
      <c r="D148" s="60">
        <v>2</v>
      </c>
      <c r="E148" s="85">
        <v>2.6293144318878421E-3</v>
      </c>
      <c r="F148" s="85">
        <v>9.2880049342959875E-4</v>
      </c>
      <c r="G148" s="85">
        <v>7.8286630892000601E-4</v>
      </c>
      <c r="H148" s="85">
        <v>2.2344489247311912E-6</v>
      </c>
      <c r="I148" s="85">
        <v>8.0172213000000928E-5</v>
      </c>
      <c r="J148" s="85">
        <f t="shared" si="22"/>
        <v>4.4233878961621792E-3</v>
      </c>
      <c r="K148" s="82"/>
      <c r="L148" s="86">
        <f t="shared" si="16"/>
        <v>1.9992833817249482E-3</v>
      </c>
      <c r="M148" s="86">
        <f t="shared" si="17"/>
        <v>6.2113382087476189E-4</v>
      </c>
      <c r="N148" s="86">
        <f t="shared" si="18"/>
        <v>5.6085332737728993E-4</v>
      </c>
      <c r="O148" s="86">
        <f t="shared" si="19"/>
        <v>1.9354838709677958E-6</v>
      </c>
      <c r="P148" s="86">
        <f t="shared" si="20"/>
        <v>3.548259724665618E-5</v>
      </c>
      <c r="Q148" s="87">
        <f t="shared" si="21"/>
        <v>3.2186886110946241E-3</v>
      </c>
    </row>
    <row r="149" spans="1:17" x14ac:dyDescent="0.2">
      <c r="A149" s="59">
        <v>2004</v>
      </c>
      <c r="B149" s="60">
        <v>1</v>
      </c>
      <c r="C149" s="60">
        <v>7</v>
      </c>
      <c r="D149" s="60">
        <v>3</v>
      </c>
      <c r="E149" s="85">
        <v>2.6481809892569936E-3</v>
      </c>
      <c r="F149" s="85">
        <v>9.4602576947728936E-4</v>
      </c>
      <c r="G149" s="85">
        <v>7.7965194251922284E-4</v>
      </c>
      <c r="H149" s="85">
        <v>2.2344489247311912E-6</v>
      </c>
      <c r="I149" s="85">
        <v>8.0172213000000928E-5</v>
      </c>
      <c r="J149" s="85">
        <f t="shared" si="22"/>
        <v>4.4562653631782375E-3</v>
      </c>
      <c r="K149" s="82"/>
      <c r="L149" s="86">
        <f t="shared" si="16"/>
        <v>2.0136291724607569E-3</v>
      </c>
      <c r="M149" s="86">
        <f t="shared" si="17"/>
        <v>6.3265319624418892E-4</v>
      </c>
      <c r="N149" s="86">
        <f t="shared" si="18"/>
        <v>5.5855052283614677E-4</v>
      </c>
      <c r="O149" s="86">
        <f t="shared" si="19"/>
        <v>1.9354838709677958E-6</v>
      </c>
      <c r="P149" s="86">
        <f t="shared" si="20"/>
        <v>3.548259724665618E-5</v>
      </c>
      <c r="Q149" s="87">
        <f t="shared" si="21"/>
        <v>3.2422509726587165E-3</v>
      </c>
    </row>
    <row r="150" spans="1:17" x14ac:dyDescent="0.2">
      <c r="A150" s="59">
        <v>2004</v>
      </c>
      <c r="B150" s="60">
        <v>1</v>
      </c>
      <c r="C150" s="60">
        <v>7</v>
      </c>
      <c r="D150" s="60">
        <v>4</v>
      </c>
      <c r="E150" s="85">
        <v>2.8074529112693623E-3</v>
      </c>
      <c r="F150" s="85">
        <v>8.962608621651487E-4</v>
      </c>
      <c r="G150" s="85">
        <v>7.5146629929420292E-4</v>
      </c>
      <c r="H150" s="85">
        <v>2.2344489247311912E-6</v>
      </c>
      <c r="I150" s="85">
        <v>8.0172213000000928E-5</v>
      </c>
      <c r="J150" s="85">
        <f t="shared" si="22"/>
        <v>4.5375867346534463E-3</v>
      </c>
      <c r="K150" s="82"/>
      <c r="L150" s="86">
        <f t="shared" si="16"/>
        <v>2.1347366759958469E-3</v>
      </c>
      <c r="M150" s="86">
        <f t="shared" si="17"/>
        <v>5.9937299533674698E-4</v>
      </c>
      <c r="N150" s="86">
        <f t="shared" si="18"/>
        <v>5.3835804347293419E-4</v>
      </c>
      <c r="O150" s="86">
        <f t="shared" si="19"/>
        <v>1.9354838709677958E-6</v>
      </c>
      <c r="P150" s="86">
        <f t="shared" si="20"/>
        <v>3.548259724665618E-5</v>
      </c>
      <c r="Q150" s="87">
        <f t="shared" si="21"/>
        <v>3.3098857959231519E-3</v>
      </c>
    </row>
    <row r="151" spans="1:17" x14ac:dyDescent="0.2">
      <c r="A151" s="59">
        <v>2004</v>
      </c>
      <c r="B151" s="60">
        <v>1</v>
      </c>
      <c r="C151" s="60">
        <v>7</v>
      </c>
      <c r="D151" s="60">
        <v>5</v>
      </c>
      <c r="E151" s="85">
        <v>2.9218138116968886E-3</v>
      </c>
      <c r="F151" s="85">
        <v>8.5892404115336257E-4</v>
      </c>
      <c r="G151" s="85">
        <v>7.4032197319418925E-4</v>
      </c>
      <c r="H151" s="85">
        <v>2.2344489247311912E-6</v>
      </c>
      <c r="I151" s="85">
        <v>8.0172213000000928E-5</v>
      </c>
      <c r="J151" s="85">
        <f t="shared" si="22"/>
        <v>4.6034664879691725E-3</v>
      </c>
      <c r="K151" s="82"/>
      <c r="L151" s="86">
        <f t="shared" si="16"/>
        <v>2.2216946468535553E-3</v>
      </c>
      <c r="M151" s="86">
        <f t="shared" si="17"/>
        <v>5.7440405694962962E-4</v>
      </c>
      <c r="N151" s="86">
        <f t="shared" si="18"/>
        <v>5.3037413574392133E-4</v>
      </c>
      <c r="O151" s="86">
        <f t="shared" si="19"/>
        <v>1.9354838709677958E-6</v>
      </c>
      <c r="P151" s="86">
        <f t="shared" si="20"/>
        <v>3.548259724665618E-5</v>
      </c>
      <c r="Q151" s="87">
        <f t="shared" si="21"/>
        <v>3.3638909206647302E-3</v>
      </c>
    </row>
    <row r="152" spans="1:17" x14ac:dyDescent="0.2">
      <c r="A152" s="59">
        <v>2004</v>
      </c>
      <c r="B152" s="60">
        <v>1</v>
      </c>
      <c r="C152" s="60">
        <v>7</v>
      </c>
      <c r="D152" s="60">
        <v>6</v>
      </c>
      <c r="E152" s="85">
        <v>3.1802964386799448E-3</v>
      </c>
      <c r="F152" s="85">
        <v>8.9776321873426387E-4</v>
      </c>
      <c r="G152" s="85">
        <v>7.788729198375295E-4</v>
      </c>
      <c r="H152" s="85">
        <v>2.2344489247311912E-6</v>
      </c>
      <c r="I152" s="85">
        <v>8.0172213000000928E-5</v>
      </c>
      <c r="J152" s="85">
        <f t="shared" si="22"/>
        <v>4.9393392391764704E-3</v>
      </c>
      <c r="K152" s="82"/>
      <c r="L152" s="86">
        <f t="shared" si="16"/>
        <v>2.4182401852358881E-3</v>
      </c>
      <c r="M152" s="86">
        <f t="shared" si="17"/>
        <v>6.0037769385132798E-4</v>
      </c>
      <c r="N152" s="86">
        <f t="shared" si="18"/>
        <v>5.5799242312211915E-4</v>
      </c>
      <c r="O152" s="86">
        <f t="shared" si="19"/>
        <v>1.9354838709677958E-6</v>
      </c>
      <c r="P152" s="86">
        <f t="shared" si="20"/>
        <v>3.548259724665618E-5</v>
      </c>
      <c r="Q152" s="87">
        <f t="shared" si="21"/>
        <v>3.6140283833269592E-3</v>
      </c>
    </row>
    <row r="153" spans="1:17" x14ac:dyDescent="0.2">
      <c r="A153" s="59">
        <v>2004</v>
      </c>
      <c r="B153" s="60">
        <v>1</v>
      </c>
      <c r="C153" s="60">
        <v>7</v>
      </c>
      <c r="D153" s="60">
        <v>7</v>
      </c>
      <c r="E153" s="85">
        <v>3.5491924474239525E-3</v>
      </c>
      <c r="F153" s="85">
        <v>8.574984029002912E-4</v>
      </c>
      <c r="G153" s="85">
        <v>8.1712476265314768E-4</v>
      </c>
      <c r="H153" s="85">
        <v>2.2344489247311912E-6</v>
      </c>
      <c r="I153" s="85">
        <v>8.0172213000000928E-5</v>
      </c>
      <c r="J153" s="85">
        <f t="shared" si="22"/>
        <v>5.3062222749021238E-3</v>
      </c>
      <c r="K153" s="82"/>
      <c r="L153" s="86">
        <f t="shared" si="16"/>
        <v>2.6987420723141148E-3</v>
      </c>
      <c r="M153" s="86">
        <f t="shared" si="17"/>
        <v>5.7345066368425174E-4</v>
      </c>
      <c r="N153" s="86">
        <f t="shared" si="18"/>
        <v>5.8539642949844253E-4</v>
      </c>
      <c r="O153" s="86">
        <f t="shared" si="19"/>
        <v>1.9354838709677958E-6</v>
      </c>
      <c r="P153" s="86">
        <f t="shared" si="20"/>
        <v>3.548259724665618E-5</v>
      </c>
      <c r="Q153" s="87">
        <f t="shared" si="21"/>
        <v>3.8950072466144331E-3</v>
      </c>
    </row>
    <row r="154" spans="1:17" x14ac:dyDescent="0.2">
      <c r="A154" s="59">
        <v>2004</v>
      </c>
      <c r="B154" s="60">
        <v>1</v>
      </c>
      <c r="C154" s="60">
        <v>7</v>
      </c>
      <c r="D154" s="60">
        <v>8</v>
      </c>
      <c r="E154" s="85">
        <v>3.5559426738136675E-3</v>
      </c>
      <c r="F154" s="85">
        <v>1.040735969907962E-3</v>
      </c>
      <c r="G154" s="85">
        <v>9.802697840118359E-4</v>
      </c>
      <c r="H154" s="85">
        <v>2.2344489247311912E-6</v>
      </c>
      <c r="I154" s="85">
        <v>7.3497609053764932E-5</v>
      </c>
      <c r="J154" s="85">
        <f t="shared" si="22"/>
        <v>5.6526804857119613E-3</v>
      </c>
      <c r="K154" s="82"/>
      <c r="L154" s="86">
        <f t="shared" si="16"/>
        <v>2.7038748229962569E-3</v>
      </c>
      <c r="M154" s="86">
        <f t="shared" si="17"/>
        <v>6.9599048889796081E-4</v>
      </c>
      <c r="N154" s="86">
        <f t="shared" si="18"/>
        <v>7.0227516988042118E-4</v>
      </c>
      <c r="O154" s="86">
        <f t="shared" si="19"/>
        <v>1.9354838709677958E-6</v>
      </c>
      <c r="P154" s="86">
        <f t="shared" si="20"/>
        <v>3.2528552762375434E-5</v>
      </c>
      <c r="Q154" s="87">
        <f t="shared" si="21"/>
        <v>4.1366045184079818E-3</v>
      </c>
    </row>
    <row r="155" spans="1:17" x14ac:dyDescent="0.2">
      <c r="A155" s="59">
        <v>2004</v>
      </c>
      <c r="B155" s="60">
        <v>1</v>
      </c>
      <c r="C155" s="60">
        <v>7</v>
      </c>
      <c r="D155" s="60">
        <v>9</v>
      </c>
      <c r="E155" s="85">
        <v>3.4453749181805157E-3</v>
      </c>
      <c r="F155" s="85">
        <v>1.166167201146192E-3</v>
      </c>
      <c r="G155" s="85">
        <v>1.0933264229629977E-3</v>
      </c>
      <c r="H155" s="85">
        <v>2.2344489247311912E-6</v>
      </c>
      <c r="I155" s="85">
        <v>0</v>
      </c>
      <c r="J155" s="85">
        <f t="shared" si="22"/>
        <v>5.7071029912144364E-3</v>
      </c>
      <c r="K155" s="82"/>
      <c r="L155" s="86">
        <f t="shared" si="16"/>
        <v>2.6198010911857683E-3</v>
      </c>
      <c r="M155" s="86">
        <f t="shared" si="17"/>
        <v>7.7987242098904563E-4</v>
      </c>
      <c r="N155" s="86">
        <f t="shared" si="18"/>
        <v>7.8327008742301672E-4</v>
      </c>
      <c r="O155" s="86">
        <f t="shared" si="19"/>
        <v>1.9354838709677958E-6</v>
      </c>
      <c r="P155" s="86">
        <f t="shared" si="20"/>
        <v>0</v>
      </c>
      <c r="Q155" s="87">
        <f t="shared" si="21"/>
        <v>4.1848790834687986E-3</v>
      </c>
    </row>
    <row r="156" spans="1:17" x14ac:dyDescent="0.2">
      <c r="A156" s="59">
        <v>2004</v>
      </c>
      <c r="B156" s="60">
        <v>1</v>
      </c>
      <c r="C156" s="60">
        <v>7</v>
      </c>
      <c r="D156" s="60">
        <v>10</v>
      </c>
      <c r="E156" s="85">
        <v>3.2378977379673895E-3</v>
      </c>
      <c r="F156" s="85">
        <v>1.2100001088648283E-3</v>
      </c>
      <c r="G156" s="85">
        <v>1.1301931259467973E-3</v>
      </c>
      <c r="H156" s="85">
        <v>2.2344489247311912E-6</v>
      </c>
      <c r="I156" s="85">
        <v>0</v>
      </c>
      <c r="J156" s="85">
        <f t="shared" si="22"/>
        <v>5.5803254217037463E-3</v>
      </c>
      <c r="K156" s="82"/>
      <c r="L156" s="86">
        <f t="shared" si="16"/>
        <v>2.4620391767275476E-3</v>
      </c>
      <c r="M156" s="86">
        <f t="shared" si="17"/>
        <v>8.0918560680658851E-4</v>
      </c>
      <c r="N156" s="86">
        <f t="shared" si="18"/>
        <v>8.0968176563972114E-4</v>
      </c>
      <c r="O156" s="86">
        <f t="shared" si="19"/>
        <v>1.9354838709677958E-6</v>
      </c>
      <c r="P156" s="86">
        <f t="shared" si="20"/>
        <v>0</v>
      </c>
      <c r="Q156" s="87">
        <f t="shared" si="21"/>
        <v>4.0828420330448244E-3</v>
      </c>
    </row>
    <row r="157" spans="1:17" x14ac:dyDescent="0.2">
      <c r="A157" s="59">
        <v>2004</v>
      </c>
      <c r="B157" s="60">
        <v>1</v>
      </c>
      <c r="C157" s="60">
        <v>7</v>
      </c>
      <c r="D157" s="60">
        <v>11</v>
      </c>
      <c r="E157" s="85">
        <v>3.0858441770204828E-3</v>
      </c>
      <c r="F157" s="85">
        <v>1.2259298693214763E-3</v>
      </c>
      <c r="G157" s="85">
        <v>1.1353048119445641E-3</v>
      </c>
      <c r="H157" s="85">
        <v>2.2344489247311912E-6</v>
      </c>
      <c r="I157" s="85">
        <v>0</v>
      </c>
      <c r="J157" s="85">
        <f t="shared" si="22"/>
        <v>5.4493133072112537E-3</v>
      </c>
      <c r="K157" s="82"/>
      <c r="L157" s="86">
        <f t="shared" si="16"/>
        <v>2.3464203850583512E-3</v>
      </c>
      <c r="M157" s="86">
        <f t="shared" si="17"/>
        <v>8.1983860822944731E-4</v>
      </c>
      <c r="N157" s="86">
        <f t="shared" si="18"/>
        <v>8.1334382909511538E-4</v>
      </c>
      <c r="O157" s="86">
        <f t="shared" si="19"/>
        <v>1.9354838709677958E-6</v>
      </c>
      <c r="P157" s="86">
        <f t="shared" si="20"/>
        <v>0</v>
      </c>
      <c r="Q157" s="87">
        <f t="shared" si="21"/>
        <v>3.9815383062538814E-3</v>
      </c>
    </row>
    <row r="158" spans="1:17" x14ac:dyDescent="0.2">
      <c r="A158" s="59">
        <v>2004</v>
      </c>
      <c r="B158" s="60">
        <v>1</v>
      </c>
      <c r="C158" s="60">
        <v>7</v>
      </c>
      <c r="D158" s="60">
        <v>12</v>
      </c>
      <c r="E158" s="85">
        <v>2.9243447185535666E-3</v>
      </c>
      <c r="F158" s="85">
        <v>1.1815259176687033E-3</v>
      </c>
      <c r="G158" s="85">
        <v>1.1140551547240713E-3</v>
      </c>
      <c r="H158" s="85">
        <v>2.2344489247311912E-6</v>
      </c>
      <c r="I158" s="85">
        <v>0</v>
      </c>
      <c r="J158" s="85">
        <f t="shared" si="22"/>
        <v>5.2221602398710727E-3</v>
      </c>
      <c r="K158" s="82"/>
      <c r="L158" s="86">
        <f t="shared" si="16"/>
        <v>2.2236191028858518E-3</v>
      </c>
      <c r="M158" s="86">
        <f t="shared" si="17"/>
        <v>7.9014353770877723E-4</v>
      </c>
      <c r="N158" s="86">
        <f t="shared" si="18"/>
        <v>7.9812036012992071E-4</v>
      </c>
      <c r="O158" s="86">
        <f t="shared" si="19"/>
        <v>1.9354838709677958E-6</v>
      </c>
      <c r="P158" s="86">
        <f t="shared" si="20"/>
        <v>0</v>
      </c>
      <c r="Q158" s="87">
        <f t="shared" si="21"/>
        <v>3.8138184845955179E-3</v>
      </c>
    </row>
    <row r="159" spans="1:17" x14ac:dyDescent="0.2">
      <c r="A159" s="59">
        <v>2004</v>
      </c>
      <c r="B159" s="60">
        <v>1</v>
      </c>
      <c r="C159" s="60">
        <v>7</v>
      </c>
      <c r="D159" s="60">
        <v>13</v>
      </c>
      <c r="E159" s="85">
        <v>2.7862187620688577E-3</v>
      </c>
      <c r="F159" s="85">
        <v>1.1955143687198244E-3</v>
      </c>
      <c r="G159" s="85">
        <v>1.1035694199624329E-3</v>
      </c>
      <c r="H159" s="85">
        <v>2.2344489247311912E-6</v>
      </c>
      <c r="I159" s="85">
        <v>0</v>
      </c>
      <c r="J159" s="85">
        <f t="shared" si="22"/>
        <v>5.0875369996758457E-3</v>
      </c>
      <c r="K159" s="82"/>
      <c r="L159" s="86">
        <f t="shared" si="16"/>
        <v>2.118590611034284E-3</v>
      </c>
      <c r="M159" s="86">
        <f t="shared" si="17"/>
        <v>7.9949829162091117E-4</v>
      </c>
      <c r="N159" s="86">
        <f t="shared" si="18"/>
        <v>7.906082738847308E-4</v>
      </c>
      <c r="O159" s="86">
        <f t="shared" si="19"/>
        <v>1.9354838709677958E-6</v>
      </c>
      <c r="P159" s="86">
        <f t="shared" si="20"/>
        <v>0</v>
      </c>
      <c r="Q159" s="87">
        <f t="shared" si="21"/>
        <v>3.7106326604108937E-3</v>
      </c>
    </row>
    <row r="160" spans="1:17" x14ac:dyDescent="0.2">
      <c r="A160" s="59">
        <v>2004</v>
      </c>
      <c r="B160" s="60">
        <v>1</v>
      </c>
      <c r="C160" s="60">
        <v>7</v>
      </c>
      <c r="D160" s="60">
        <v>14</v>
      </c>
      <c r="E160" s="85">
        <v>2.6009406025804351E-3</v>
      </c>
      <c r="F160" s="85">
        <v>1.1644044820092148E-3</v>
      </c>
      <c r="G160" s="85">
        <v>1.092181882394176E-3</v>
      </c>
      <c r="H160" s="85">
        <v>2.2344489247311912E-6</v>
      </c>
      <c r="I160" s="85">
        <v>0</v>
      </c>
      <c r="J160" s="85">
        <f t="shared" si="22"/>
        <v>4.8597614159085574E-3</v>
      </c>
      <c r="K160" s="82"/>
      <c r="L160" s="86">
        <f t="shared" si="16"/>
        <v>1.9777084324825826E-3</v>
      </c>
      <c r="M160" s="86">
        <f t="shared" si="17"/>
        <v>7.7869360543024154E-4</v>
      </c>
      <c r="N160" s="86">
        <f t="shared" si="18"/>
        <v>7.8245012700445238E-4</v>
      </c>
      <c r="O160" s="86">
        <f t="shared" si="19"/>
        <v>1.9354838709677958E-6</v>
      </c>
      <c r="P160" s="86">
        <f t="shared" si="20"/>
        <v>0</v>
      </c>
      <c r="Q160" s="87">
        <f t="shared" si="21"/>
        <v>3.5407876487882441E-3</v>
      </c>
    </row>
    <row r="161" spans="1:17" x14ac:dyDescent="0.2">
      <c r="A161" s="59">
        <v>2004</v>
      </c>
      <c r="B161" s="60">
        <v>1</v>
      </c>
      <c r="C161" s="60">
        <v>7</v>
      </c>
      <c r="D161" s="60">
        <v>15</v>
      </c>
      <c r="E161" s="85">
        <v>2.6730766717185158E-3</v>
      </c>
      <c r="F161" s="85">
        <v>1.0747168995992129E-3</v>
      </c>
      <c r="G161" s="85">
        <v>1.0515744937513E-3</v>
      </c>
      <c r="H161" s="85">
        <v>2.2344489247311912E-6</v>
      </c>
      <c r="I161" s="85">
        <v>0</v>
      </c>
      <c r="J161" s="85">
        <f t="shared" si="22"/>
        <v>4.8016025139937593E-3</v>
      </c>
      <c r="K161" s="82"/>
      <c r="L161" s="86">
        <f t="shared" si="16"/>
        <v>2.0325594014278131E-3</v>
      </c>
      <c r="M161" s="86">
        <f t="shared" si="17"/>
        <v>7.1871518041709075E-4</v>
      </c>
      <c r="N161" s="86">
        <f t="shared" si="18"/>
        <v>7.5335858381634605E-4</v>
      </c>
      <c r="O161" s="86">
        <f t="shared" si="19"/>
        <v>1.9354838709677958E-6</v>
      </c>
      <c r="P161" s="86">
        <f t="shared" si="20"/>
        <v>0</v>
      </c>
      <c r="Q161" s="87">
        <f t="shared" si="21"/>
        <v>3.5065686495322173E-3</v>
      </c>
    </row>
    <row r="162" spans="1:17" x14ac:dyDescent="0.2">
      <c r="A162" s="59">
        <v>2004</v>
      </c>
      <c r="B162" s="60">
        <v>1</v>
      </c>
      <c r="C162" s="60">
        <v>7</v>
      </c>
      <c r="D162" s="60">
        <v>16</v>
      </c>
      <c r="E162" s="85">
        <v>2.925157631043345E-3</v>
      </c>
      <c r="F162" s="85">
        <v>1.05444486282736E-3</v>
      </c>
      <c r="G162" s="85">
        <v>1.0222609614883192E-3</v>
      </c>
      <c r="H162" s="85">
        <v>2.2344489247311912E-6</v>
      </c>
      <c r="I162" s="85">
        <v>0</v>
      </c>
      <c r="J162" s="85">
        <f t="shared" si="22"/>
        <v>5.0040979042837554E-3</v>
      </c>
      <c r="K162" s="82"/>
      <c r="L162" s="86">
        <f t="shared" si="16"/>
        <v>2.2242372269154083E-3</v>
      </c>
      <c r="M162" s="86">
        <f t="shared" si="17"/>
        <v>7.0515828876372832E-4</v>
      </c>
      <c r="N162" s="86">
        <f t="shared" si="18"/>
        <v>7.3235807335938856E-4</v>
      </c>
      <c r="O162" s="86">
        <f t="shared" si="19"/>
        <v>1.9354838709677958E-6</v>
      </c>
      <c r="P162" s="86">
        <f t="shared" si="20"/>
        <v>0</v>
      </c>
      <c r="Q162" s="87">
        <f t="shared" si="21"/>
        <v>3.663689072909493E-3</v>
      </c>
    </row>
    <row r="163" spans="1:17" x14ac:dyDescent="0.2">
      <c r="A163" s="59">
        <v>2004</v>
      </c>
      <c r="B163" s="60">
        <v>1</v>
      </c>
      <c r="C163" s="60">
        <v>7</v>
      </c>
      <c r="D163" s="60">
        <v>17</v>
      </c>
      <c r="E163" s="85">
        <v>3.3502976524319977E-3</v>
      </c>
      <c r="F163" s="85">
        <v>1.0265287647817345E-3</v>
      </c>
      <c r="G163" s="85">
        <v>9.9615419564088865E-4</v>
      </c>
      <c r="H163" s="85">
        <v>2.2344489247311912E-6</v>
      </c>
      <c r="I163" s="85">
        <v>0</v>
      </c>
      <c r="J163" s="85">
        <f t="shared" si="22"/>
        <v>5.3752150617793525E-3</v>
      </c>
      <c r="K163" s="82"/>
      <c r="L163" s="86">
        <f t="shared" si="16"/>
        <v>2.5475060491453316E-3</v>
      </c>
      <c r="M163" s="86">
        <f t="shared" si="17"/>
        <v>6.8648944355352917E-4</v>
      </c>
      <c r="N163" s="86">
        <f t="shared" si="18"/>
        <v>7.136549227374254E-4</v>
      </c>
      <c r="O163" s="86">
        <f t="shared" si="19"/>
        <v>1.9354838709677958E-6</v>
      </c>
      <c r="P163" s="86">
        <f t="shared" si="20"/>
        <v>0</v>
      </c>
      <c r="Q163" s="87">
        <f t="shared" si="21"/>
        <v>3.9495858993072539E-3</v>
      </c>
    </row>
    <row r="164" spans="1:17" x14ac:dyDescent="0.2">
      <c r="A164" s="59">
        <v>2004</v>
      </c>
      <c r="B164" s="60">
        <v>1</v>
      </c>
      <c r="C164" s="60">
        <v>7</v>
      </c>
      <c r="D164" s="60">
        <v>18</v>
      </c>
      <c r="E164" s="85">
        <v>3.9006340638156368E-3</v>
      </c>
      <c r="F164" s="85">
        <v>9.6753924047850864E-4</v>
      </c>
      <c r="G164" s="85">
        <v>9.5122936383030903E-4</v>
      </c>
      <c r="H164" s="85">
        <v>2.2344489247311912E-6</v>
      </c>
      <c r="I164" s="85">
        <v>7.7499805926724971E-5</v>
      </c>
      <c r="J164" s="85">
        <f t="shared" si="22"/>
        <v>5.8991369229759102E-3</v>
      </c>
      <c r="K164" s="82"/>
      <c r="L164" s="86">
        <f t="shared" si="16"/>
        <v>2.9659719535246177E-3</v>
      </c>
      <c r="M164" s="86">
        <f t="shared" si="17"/>
        <v>6.4704029502136952E-4</v>
      </c>
      <c r="N164" s="86">
        <f t="shared" si="18"/>
        <v>6.8147031967590401E-4</v>
      </c>
      <c r="O164" s="86">
        <f t="shared" si="19"/>
        <v>1.9354838709677958E-6</v>
      </c>
      <c r="P164" s="86">
        <f t="shared" si="20"/>
        <v>3.4299844016928509E-5</v>
      </c>
      <c r="Q164" s="87">
        <f t="shared" si="21"/>
        <v>4.3307178961097866E-3</v>
      </c>
    </row>
    <row r="165" spans="1:17" x14ac:dyDescent="0.2">
      <c r="A165" s="59">
        <v>2004</v>
      </c>
      <c r="B165" s="60">
        <v>1</v>
      </c>
      <c r="C165" s="60">
        <v>7</v>
      </c>
      <c r="D165" s="60">
        <v>19</v>
      </c>
      <c r="E165" s="85">
        <v>4.2754188896016853E-3</v>
      </c>
      <c r="F165" s="85">
        <v>7.9102025418877249E-4</v>
      </c>
      <c r="G165" s="85">
        <v>8.6399271003447095E-4</v>
      </c>
      <c r="H165" s="85">
        <v>2.2344489247311912E-6</v>
      </c>
      <c r="I165" s="85">
        <v>8.0172213000000928E-5</v>
      </c>
      <c r="J165" s="85">
        <f t="shared" si="22"/>
        <v>6.0128385157496612E-3</v>
      </c>
      <c r="K165" s="82"/>
      <c r="L165" s="86">
        <f t="shared" si="16"/>
        <v>3.2509515911173454E-3</v>
      </c>
      <c r="M165" s="86">
        <f t="shared" si="17"/>
        <v>5.2899350974649269E-4</v>
      </c>
      <c r="N165" s="86">
        <f t="shared" si="18"/>
        <v>6.1897310017216384E-4</v>
      </c>
      <c r="O165" s="86">
        <f t="shared" si="19"/>
        <v>1.9354838709677958E-6</v>
      </c>
      <c r="P165" s="86">
        <f t="shared" si="20"/>
        <v>3.548259724665618E-5</v>
      </c>
      <c r="Q165" s="87">
        <f t="shared" si="21"/>
        <v>4.4363362821536259E-3</v>
      </c>
    </row>
    <row r="166" spans="1:17" x14ac:dyDescent="0.2">
      <c r="A166" s="59">
        <v>2004</v>
      </c>
      <c r="B166" s="60">
        <v>1</v>
      </c>
      <c r="C166" s="60">
        <v>7</v>
      </c>
      <c r="D166" s="60">
        <v>20</v>
      </c>
      <c r="E166" s="85">
        <v>4.2206582761569206E-3</v>
      </c>
      <c r="F166" s="85">
        <v>8.1043726290293608E-4</v>
      </c>
      <c r="G166" s="85">
        <v>8.4553677711568227E-4</v>
      </c>
      <c r="H166" s="85">
        <v>2.2344489247311912E-6</v>
      </c>
      <c r="I166" s="85">
        <v>8.0172213000000928E-5</v>
      </c>
      <c r="J166" s="85">
        <f t="shared" si="22"/>
        <v>5.9590389781002716E-3</v>
      </c>
      <c r="K166" s="82"/>
      <c r="L166" s="86">
        <f t="shared" si="16"/>
        <v>3.209312606024728E-3</v>
      </c>
      <c r="M166" s="86">
        <f t="shared" si="17"/>
        <v>5.4197860277551693E-4</v>
      </c>
      <c r="N166" s="86">
        <f t="shared" si="18"/>
        <v>6.0575108350161076E-4</v>
      </c>
      <c r="O166" s="86">
        <f t="shared" si="19"/>
        <v>1.9354838709677958E-6</v>
      </c>
      <c r="P166" s="86">
        <f t="shared" si="20"/>
        <v>3.548259724665618E-5</v>
      </c>
      <c r="Q166" s="87">
        <f t="shared" si="21"/>
        <v>4.3944603734194796E-3</v>
      </c>
    </row>
    <row r="167" spans="1:17" x14ac:dyDescent="0.2">
      <c r="A167" s="59">
        <v>2004</v>
      </c>
      <c r="B167" s="60">
        <v>1</v>
      </c>
      <c r="C167" s="60">
        <v>7</v>
      </c>
      <c r="D167" s="60">
        <v>21</v>
      </c>
      <c r="E167" s="85">
        <v>3.9363355536524884E-3</v>
      </c>
      <c r="F167" s="85">
        <v>9.0904077442904136E-4</v>
      </c>
      <c r="G167" s="85">
        <v>8.6500034195105915E-4</v>
      </c>
      <c r="H167" s="85">
        <v>2.2344489247311912E-6</v>
      </c>
      <c r="I167" s="85">
        <v>8.0172213000000928E-5</v>
      </c>
      <c r="J167" s="85">
        <f t="shared" si="22"/>
        <v>5.7927833319573211E-3</v>
      </c>
      <c r="K167" s="82"/>
      <c r="L167" s="86">
        <f t="shared" si="16"/>
        <v>2.9931187239785381E-3</v>
      </c>
      <c r="M167" s="86">
        <f t="shared" si="17"/>
        <v>6.0791954089854422E-4</v>
      </c>
      <c r="N167" s="86">
        <f t="shared" si="18"/>
        <v>6.1969497785006487E-4</v>
      </c>
      <c r="O167" s="86">
        <f t="shared" si="19"/>
        <v>1.9354838709677958E-6</v>
      </c>
      <c r="P167" s="86">
        <f t="shared" si="20"/>
        <v>3.548259724665618E-5</v>
      </c>
      <c r="Q167" s="87">
        <f t="shared" si="21"/>
        <v>4.2581513238447704E-3</v>
      </c>
    </row>
    <row r="168" spans="1:17" x14ac:dyDescent="0.2">
      <c r="A168" s="59">
        <v>2004</v>
      </c>
      <c r="B168" s="60">
        <v>1</v>
      </c>
      <c r="C168" s="60">
        <v>7</v>
      </c>
      <c r="D168" s="60">
        <v>22</v>
      </c>
      <c r="E168" s="85">
        <v>3.6270587643404575E-3</v>
      </c>
      <c r="F168" s="85">
        <v>9.4365102848699097E-4</v>
      </c>
      <c r="G168" s="85">
        <v>8.6132963684769793E-4</v>
      </c>
      <c r="H168" s="85">
        <v>2.2344489247311912E-6</v>
      </c>
      <c r="I168" s="85">
        <v>8.0172213000000928E-5</v>
      </c>
      <c r="J168" s="85">
        <f t="shared" si="22"/>
        <v>5.5144460915998788E-3</v>
      </c>
      <c r="K168" s="82"/>
      <c r="L168" s="86">
        <f t="shared" si="16"/>
        <v>2.7579502185591121E-3</v>
      </c>
      <c r="M168" s="86">
        <f t="shared" si="17"/>
        <v>6.3106509206538363E-4</v>
      </c>
      <c r="N168" s="86">
        <f t="shared" si="18"/>
        <v>6.1706524765528731E-4</v>
      </c>
      <c r="O168" s="86">
        <f t="shared" si="19"/>
        <v>1.9354838709677958E-6</v>
      </c>
      <c r="P168" s="86">
        <f t="shared" si="20"/>
        <v>3.548259724665618E-5</v>
      </c>
      <c r="Q168" s="87">
        <f t="shared" si="21"/>
        <v>4.043498639397407E-3</v>
      </c>
    </row>
    <row r="169" spans="1:17" x14ac:dyDescent="0.2">
      <c r="A169" s="59">
        <v>2004</v>
      </c>
      <c r="B169" s="60">
        <v>1</v>
      </c>
      <c r="C169" s="60">
        <v>7</v>
      </c>
      <c r="D169" s="60">
        <v>23</v>
      </c>
      <c r="E169" s="85">
        <v>3.2999478974383135E-3</v>
      </c>
      <c r="F169" s="85">
        <v>9.4161015497006462E-4</v>
      </c>
      <c r="G169" s="85">
        <v>8.2459540046141361E-4</v>
      </c>
      <c r="H169" s="85">
        <v>2.2344489247311912E-6</v>
      </c>
      <c r="I169" s="85">
        <v>8.0172213000000928E-5</v>
      </c>
      <c r="J169" s="85">
        <f t="shared" si="22"/>
        <v>5.1485601147945245E-3</v>
      </c>
      <c r="K169" s="82"/>
      <c r="L169" s="86">
        <f t="shared" si="16"/>
        <v>2.5092210014492598E-3</v>
      </c>
      <c r="M169" s="86">
        <f t="shared" si="17"/>
        <v>6.2970026121693119E-4</v>
      </c>
      <c r="N169" s="86">
        <f t="shared" si="18"/>
        <v>5.9074846984640006E-4</v>
      </c>
      <c r="O169" s="86">
        <f t="shared" si="19"/>
        <v>1.9354838709677958E-6</v>
      </c>
      <c r="P169" s="86">
        <f t="shared" si="20"/>
        <v>3.548259724665618E-5</v>
      </c>
      <c r="Q169" s="87">
        <f t="shared" si="21"/>
        <v>3.767087813630215E-3</v>
      </c>
    </row>
    <row r="170" spans="1:17" x14ac:dyDescent="0.2">
      <c r="A170" s="59">
        <v>2004</v>
      </c>
      <c r="B170" s="60">
        <v>1</v>
      </c>
      <c r="C170" s="60">
        <v>7</v>
      </c>
      <c r="D170" s="60">
        <v>24</v>
      </c>
      <c r="E170" s="85">
        <v>2.905442870838785E-3</v>
      </c>
      <c r="F170" s="85">
        <v>9.305508232665021E-4</v>
      </c>
      <c r="G170" s="85">
        <v>7.9478160509099493E-4</v>
      </c>
      <c r="H170" s="85">
        <v>2.2344489247311912E-6</v>
      </c>
      <c r="I170" s="85">
        <v>8.0172213000000928E-5</v>
      </c>
      <c r="J170" s="85">
        <f t="shared" si="22"/>
        <v>4.7131819611210147E-3</v>
      </c>
      <c r="K170" s="82"/>
      <c r="L170" s="86">
        <f t="shared" si="16"/>
        <v>2.2092464780062455E-3</v>
      </c>
      <c r="M170" s="86">
        <f t="shared" si="17"/>
        <v>6.223043511092716E-4</v>
      </c>
      <c r="N170" s="86">
        <f t="shared" si="18"/>
        <v>5.6938956584871435E-4</v>
      </c>
      <c r="O170" s="86">
        <f t="shared" si="19"/>
        <v>1.9354838709677958E-6</v>
      </c>
      <c r="P170" s="86">
        <f t="shared" si="20"/>
        <v>3.548259724665618E-5</v>
      </c>
      <c r="Q170" s="87">
        <f t="shared" si="21"/>
        <v>3.4383584760818552E-3</v>
      </c>
    </row>
    <row r="171" spans="1:17" x14ac:dyDescent="0.2">
      <c r="A171" s="59">
        <v>2004</v>
      </c>
      <c r="B171" s="60">
        <v>1</v>
      </c>
      <c r="C171" s="60">
        <v>8</v>
      </c>
      <c r="D171" s="60">
        <v>1</v>
      </c>
      <c r="E171" s="85">
        <v>2.9490286721806942E-3</v>
      </c>
      <c r="F171" s="85">
        <v>9.9773325340377669E-4</v>
      </c>
      <c r="G171" s="85">
        <v>8.1530099902302547E-4</v>
      </c>
      <c r="H171" s="85">
        <v>2.2344489247311912E-6</v>
      </c>
      <c r="I171" s="85">
        <v>8.0172213000000928E-5</v>
      </c>
      <c r="J171" s="85">
        <f t="shared" si="22"/>
        <v>4.8444695865322287E-3</v>
      </c>
      <c r="K171" s="82"/>
      <c r="L171" s="86">
        <f t="shared" si="16"/>
        <v>2.242388337057115E-3</v>
      </c>
      <c r="M171" s="86">
        <f t="shared" si="17"/>
        <v>6.6723249210619512E-4</v>
      </c>
      <c r="N171" s="86">
        <f t="shared" si="18"/>
        <v>5.840898668214577E-4</v>
      </c>
      <c r="O171" s="86">
        <f t="shared" si="19"/>
        <v>1.9354838709677958E-6</v>
      </c>
      <c r="P171" s="86">
        <f t="shared" si="20"/>
        <v>3.548259724665618E-5</v>
      </c>
      <c r="Q171" s="87">
        <f t="shared" si="21"/>
        <v>3.5311287771023917E-3</v>
      </c>
    </row>
    <row r="172" spans="1:17" x14ac:dyDescent="0.2">
      <c r="A172" s="59">
        <v>2004</v>
      </c>
      <c r="B172" s="60">
        <v>1</v>
      </c>
      <c r="C172" s="60">
        <v>8</v>
      </c>
      <c r="D172" s="60">
        <v>2</v>
      </c>
      <c r="E172" s="85">
        <v>2.9167198703708547E-3</v>
      </c>
      <c r="F172" s="85">
        <v>9.2242659836823881E-4</v>
      </c>
      <c r="G172" s="85">
        <v>7.9259962202824733E-4</v>
      </c>
      <c r="H172" s="85">
        <v>2.2344489247311912E-6</v>
      </c>
      <c r="I172" s="85">
        <v>8.0172213000000928E-5</v>
      </c>
      <c r="J172" s="85">
        <f t="shared" si="22"/>
        <v>4.7141527526920728E-3</v>
      </c>
      <c r="K172" s="82"/>
      <c r="L172" s="86">
        <f t="shared" si="16"/>
        <v>2.2178213055303918E-3</v>
      </c>
      <c r="M172" s="86">
        <f t="shared" si="17"/>
        <v>6.168712889087221E-4</v>
      </c>
      <c r="N172" s="86">
        <f t="shared" si="18"/>
        <v>5.6782637115368256E-4</v>
      </c>
      <c r="O172" s="86">
        <f t="shared" si="19"/>
        <v>1.9354838709677958E-6</v>
      </c>
      <c r="P172" s="86">
        <f t="shared" si="20"/>
        <v>3.548259724665618E-5</v>
      </c>
      <c r="Q172" s="87">
        <f t="shared" si="21"/>
        <v>3.4399370467104204E-3</v>
      </c>
    </row>
    <row r="173" spans="1:17" x14ac:dyDescent="0.2">
      <c r="A173" s="59">
        <v>2004</v>
      </c>
      <c r="B173" s="60">
        <v>1</v>
      </c>
      <c r="C173" s="60">
        <v>8</v>
      </c>
      <c r="D173" s="60">
        <v>3</v>
      </c>
      <c r="E173" s="85">
        <v>2.9723868755575297E-3</v>
      </c>
      <c r="F173" s="85">
        <v>9.5491263250313703E-4</v>
      </c>
      <c r="G173" s="85">
        <v>7.9542009056974606E-4</v>
      </c>
      <c r="H173" s="85">
        <v>2.2344489247311912E-6</v>
      </c>
      <c r="I173" s="85">
        <v>8.0172213000000928E-5</v>
      </c>
      <c r="J173" s="85">
        <f t="shared" si="22"/>
        <v>4.805126260555145E-3</v>
      </c>
      <c r="K173" s="82"/>
      <c r="L173" s="86">
        <f t="shared" si="16"/>
        <v>2.2601494945938077E-3</v>
      </c>
      <c r="M173" s="86">
        <f t="shared" si="17"/>
        <v>6.3859627145343336E-4</v>
      </c>
      <c r="N173" s="86">
        <f t="shared" si="18"/>
        <v>5.6984698329171773E-4</v>
      </c>
      <c r="O173" s="86">
        <f t="shared" si="19"/>
        <v>1.9354838709677958E-6</v>
      </c>
      <c r="P173" s="86">
        <f t="shared" si="20"/>
        <v>3.548259724665618E-5</v>
      </c>
      <c r="Q173" s="87">
        <f t="shared" si="21"/>
        <v>3.5060108304565828E-3</v>
      </c>
    </row>
    <row r="174" spans="1:17" x14ac:dyDescent="0.2">
      <c r="A174" s="59">
        <v>2004</v>
      </c>
      <c r="B174" s="60">
        <v>1</v>
      </c>
      <c r="C174" s="60">
        <v>8</v>
      </c>
      <c r="D174" s="60">
        <v>4</v>
      </c>
      <c r="E174" s="85">
        <v>3.1510630455649146E-3</v>
      </c>
      <c r="F174" s="85">
        <v>8.9598418451300129E-4</v>
      </c>
      <c r="G174" s="85">
        <v>7.631165152435517E-4</v>
      </c>
      <c r="H174" s="85">
        <v>2.2344489247311912E-6</v>
      </c>
      <c r="I174" s="85">
        <v>8.0172213000000928E-5</v>
      </c>
      <c r="J174" s="85">
        <f t="shared" si="22"/>
        <v>4.8925704072461992E-3</v>
      </c>
      <c r="K174" s="82"/>
      <c r="L174" s="86">
        <f t="shared" si="16"/>
        <v>2.3960116391413275E-3</v>
      </c>
      <c r="M174" s="86">
        <f t="shared" si="17"/>
        <v>5.9918796760641659E-4</v>
      </c>
      <c r="N174" s="86">
        <f t="shared" si="18"/>
        <v>5.4670437579737701E-4</v>
      </c>
      <c r="O174" s="86">
        <f t="shared" si="19"/>
        <v>1.9354838709677958E-6</v>
      </c>
      <c r="P174" s="86">
        <f t="shared" si="20"/>
        <v>3.548259724665618E-5</v>
      </c>
      <c r="Q174" s="87">
        <f t="shared" si="21"/>
        <v>3.579322063662745E-3</v>
      </c>
    </row>
    <row r="175" spans="1:17" x14ac:dyDescent="0.2">
      <c r="A175" s="59">
        <v>2004</v>
      </c>
      <c r="B175" s="60">
        <v>1</v>
      </c>
      <c r="C175" s="60">
        <v>8</v>
      </c>
      <c r="D175" s="60">
        <v>5</v>
      </c>
      <c r="E175" s="85">
        <v>3.2760124350257446E-3</v>
      </c>
      <c r="F175" s="85">
        <v>8.4890238595402494E-4</v>
      </c>
      <c r="G175" s="85">
        <v>7.4694364846285895E-4</v>
      </c>
      <c r="H175" s="85">
        <v>2.2344489247311912E-6</v>
      </c>
      <c r="I175" s="85">
        <v>8.0172213000000928E-5</v>
      </c>
      <c r="J175" s="85">
        <f t="shared" si="22"/>
        <v>4.9542651313673608E-3</v>
      </c>
      <c r="K175" s="82"/>
      <c r="L175" s="86">
        <f t="shared" si="16"/>
        <v>2.4910209065290827E-3</v>
      </c>
      <c r="M175" s="86">
        <f t="shared" si="17"/>
        <v>5.6770209131816343E-4</v>
      </c>
      <c r="N175" s="86">
        <f t="shared" si="18"/>
        <v>5.351179707575504E-4</v>
      </c>
      <c r="O175" s="86">
        <f t="shared" si="19"/>
        <v>1.9354838709677958E-6</v>
      </c>
      <c r="P175" s="86">
        <f t="shared" si="20"/>
        <v>3.548259724665618E-5</v>
      </c>
      <c r="Q175" s="87">
        <f t="shared" si="21"/>
        <v>3.6312590497224202E-3</v>
      </c>
    </row>
    <row r="176" spans="1:17" x14ac:dyDescent="0.2">
      <c r="A176" s="59">
        <v>2004</v>
      </c>
      <c r="B176" s="60">
        <v>1</v>
      </c>
      <c r="C176" s="60">
        <v>8</v>
      </c>
      <c r="D176" s="60">
        <v>6</v>
      </c>
      <c r="E176" s="85">
        <v>3.5581637920305722E-3</v>
      </c>
      <c r="F176" s="85">
        <v>8.9315036762046076E-4</v>
      </c>
      <c r="G176" s="85">
        <v>7.8731415045263831E-4</v>
      </c>
      <c r="H176" s="85">
        <v>2.2344489247311912E-6</v>
      </c>
      <c r="I176" s="85">
        <v>8.0172213000000928E-5</v>
      </c>
      <c r="J176" s="85">
        <f t="shared" si="22"/>
        <v>5.3210349720284036E-3</v>
      </c>
      <c r="K176" s="82"/>
      <c r="L176" s="86">
        <f t="shared" si="16"/>
        <v>2.7055637213212534E-3</v>
      </c>
      <c r="M176" s="86">
        <f t="shared" si="17"/>
        <v>5.9729285716388916E-4</v>
      </c>
      <c r="N176" s="86">
        <f t="shared" si="18"/>
        <v>5.6403980595581653E-4</v>
      </c>
      <c r="O176" s="86">
        <f t="shared" si="19"/>
        <v>1.9354838709677958E-6</v>
      </c>
      <c r="P176" s="86">
        <f t="shared" si="20"/>
        <v>3.548259724665618E-5</v>
      </c>
      <c r="Q176" s="87">
        <f t="shared" si="21"/>
        <v>3.9043144655585829E-3</v>
      </c>
    </row>
    <row r="177" spans="1:17" x14ac:dyDescent="0.2">
      <c r="A177" s="59">
        <v>2004</v>
      </c>
      <c r="B177" s="60">
        <v>1</v>
      </c>
      <c r="C177" s="60">
        <v>8</v>
      </c>
      <c r="D177" s="60">
        <v>7</v>
      </c>
      <c r="E177" s="85">
        <v>3.9336137315023846E-3</v>
      </c>
      <c r="F177" s="85">
        <v>8.3066870578594944E-4</v>
      </c>
      <c r="G177" s="85">
        <v>8.1784902094272081E-4</v>
      </c>
      <c r="H177" s="85">
        <v>2.2344489247311912E-6</v>
      </c>
      <c r="I177" s="85">
        <v>8.0172213000000928E-5</v>
      </c>
      <c r="J177" s="85">
        <f t="shared" si="22"/>
        <v>5.6645381201557866E-3</v>
      </c>
      <c r="K177" s="82"/>
      <c r="L177" s="86">
        <f t="shared" si="16"/>
        <v>2.9910490993924795E-3</v>
      </c>
      <c r="M177" s="86">
        <f t="shared" si="17"/>
        <v>5.5550834733167451E-4</v>
      </c>
      <c r="N177" s="86">
        <f t="shared" si="18"/>
        <v>5.8591529544906441E-4</v>
      </c>
      <c r="O177" s="86">
        <f t="shared" si="19"/>
        <v>1.9354838709677958E-6</v>
      </c>
      <c r="P177" s="86">
        <f t="shared" si="20"/>
        <v>3.548259724665618E-5</v>
      </c>
      <c r="Q177" s="87">
        <f t="shared" si="21"/>
        <v>4.1698908232908425E-3</v>
      </c>
    </row>
    <row r="178" spans="1:17" x14ac:dyDescent="0.2">
      <c r="A178" s="59">
        <v>2004</v>
      </c>
      <c r="B178" s="60">
        <v>1</v>
      </c>
      <c r="C178" s="60">
        <v>8</v>
      </c>
      <c r="D178" s="60">
        <v>8</v>
      </c>
      <c r="E178" s="85">
        <v>3.8476708810702013E-3</v>
      </c>
      <c r="F178" s="85">
        <v>1.0107523918980654E-3</v>
      </c>
      <c r="G178" s="85">
        <v>9.8045800909183213E-4</v>
      </c>
      <c r="H178" s="85">
        <v>2.2344489247311912E-6</v>
      </c>
      <c r="I178" s="85">
        <v>7.2161405477040848E-5</v>
      </c>
      <c r="J178" s="85">
        <f t="shared" si="22"/>
        <v>5.9132771364618711E-3</v>
      </c>
      <c r="K178" s="82"/>
      <c r="L178" s="86">
        <f t="shared" si="16"/>
        <v>2.9256997023925295E-3</v>
      </c>
      <c r="M178" s="86">
        <f t="shared" si="17"/>
        <v>6.7593901982087722E-4</v>
      </c>
      <c r="N178" s="86">
        <f t="shared" si="18"/>
        <v>7.0241001622801448E-4</v>
      </c>
      <c r="O178" s="86">
        <f t="shared" si="19"/>
        <v>1.9354838709677958E-6</v>
      </c>
      <c r="P178" s="86">
        <f t="shared" si="20"/>
        <v>3.1937176129770297E-5</v>
      </c>
      <c r="Q178" s="87">
        <f t="shared" si="21"/>
        <v>4.3379213984421593E-3</v>
      </c>
    </row>
    <row r="179" spans="1:17" x14ac:dyDescent="0.2">
      <c r="A179" s="59">
        <v>2004</v>
      </c>
      <c r="B179" s="60">
        <v>1</v>
      </c>
      <c r="C179" s="60">
        <v>8</v>
      </c>
      <c r="D179" s="60">
        <v>9</v>
      </c>
      <c r="E179" s="85">
        <v>3.7233452283106788E-3</v>
      </c>
      <c r="F179" s="85">
        <v>1.1438441293116751E-3</v>
      </c>
      <c r="G179" s="85">
        <v>1.0973136209398327E-3</v>
      </c>
      <c r="H179" s="85">
        <v>2.2344489247311912E-6</v>
      </c>
      <c r="I179" s="85">
        <v>0</v>
      </c>
      <c r="J179" s="85">
        <f t="shared" si="22"/>
        <v>5.9667374274869171E-3</v>
      </c>
      <c r="K179" s="82"/>
      <c r="L179" s="86">
        <f t="shared" si="16"/>
        <v>2.8311647131688358E-3</v>
      </c>
      <c r="M179" s="86">
        <f t="shared" si="17"/>
        <v>7.6494390297002896E-4</v>
      </c>
      <c r="N179" s="86">
        <f t="shared" si="18"/>
        <v>7.8612655630760171E-4</v>
      </c>
      <c r="O179" s="86">
        <f t="shared" si="19"/>
        <v>1.9354838709677958E-6</v>
      </c>
      <c r="P179" s="86">
        <f t="shared" si="20"/>
        <v>0</v>
      </c>
      <c r="Q179" s="87">
        <f t="shared" si="21"/>
        <v>4.3841706563174333E-3</v>
      </c>
    </row>
    <row r="180" spans="1:17" x14ac:dyDescent="0.2">
      <c r="A180" s="59">
        <v>2004</v>
      </c>
      <c r="B180" s="60">
        <v>1</v>
      </c>
      <c r="C180" s="60">
        <v>8</v>
      </c>
      <c r="D180" s="60">
        <v>10</v>
      </c>
      <c r="E180" s="85">
        <v>3.4997350934584163E-3</v>
      </c>
      <c r="F180" s="85">
        <v>1.1955030727479584E-3</v>
      </c>
      <c r="G180" s="85">
        <v>1.1368565501621401E-3</v>
      </c>
      <c r="H180" s="85">
        <v>2.2344489247311912E-6</v>
      </c>
      <c r="I180" s="85">
        <v>0</v>
      </c>
      <c r="J180" s="85">
        <f t="shared" si="22"/>
        <v>5.8343291652932453E-3</v>
      </c>
      <c r="K180" s="82"/>
      <c r="L180" s="86">
        <f t="shared" si="16"/>
        <v>2.6611355903018476E-3</v>
      </c>
      <c r="M180" s="86">
        <f t="shared" si="17"/>
        <v>7.9949073745807933E-4</v>
      </c>
      <c r="N180" s="86">
        <f t="shared" si="18"/>
        <v>8.1445551002023618E-4</v>
      </c>
      <c r="O180" s="86">
        <f t="shared" si="19"/>
        <v>1.9354838709677958E-6</v>
      </c>
      <c r="P180" s="86">
        <f t="shared" si="20"/>
        <v>0</v>
      </c>
      <c r="Q180" s="87">
        <f t="shared" si="21"/>
        <v>4.2770173216511304E-3</v>
      </c>
    </row>
    <row r="181" spans="1:17" x14ac:dyDescent="0.2">
      <c r="A181" s="59">
        <v>2004</v>
      </c>
      <c r="B181" s="60">
        <v>1</v>
      </c>
      <c r="C181" s="60">
        <v>8</v>
      </c>
      <c r="D181" s="60">
        <v>11</v>
      </c>
      <c r="E181" s="85">
        <v>3.2786338866362492E-3</v>
      </c>
      <c r="F181" s="85">
        <v>1.1913753813257207E-3</v>
      </c>
      <c r="G181" s="85">
        <v>1.1325602503953472E-3</v>
      </c>
      <c r="H181" s="85">
        <v>2.2344489247311912E-6</v>
      </c>
      <c r="I181" s="85">
        <v>0</v>
      </c>
      <c r="J181" s="85">
        <f t="shared" si="22"/>
        <v>5.6048039672820481E-3</v>
      </c>
      <c r="K181" s="82"/>
      <c r="L181" s="86">
        <f t="shared" si="16"/>
        <v>2.4930142111629127E-3</v>
      </c>
      <c r="M181" s="86">
        <f t="shared" si="17"/>
        <v>7.9673035052609204E-4</v>
      </c>
      <c r="N181" s="86">
        <f t="shared" si="18"/>
        <v>8.113775974926933E-4</v>
      </c>
      <c r="O181" s="86">
        <f t="shared" si="19"/>
        <v>1.9354838709677958E-6</v>
      </c>
      <c r="P181" s="86">
        <f t="shared" si="20"/>
        <v>0</v>
      </c>
      <c r="Q181" s="87">
        <f t="shared" si="21"/>
        <v>4.1030576430526652E-3</v>
      </c>
    </row>
    <row r="182" spans="1:17" x14ac:dyDescent="0.2">
      <c r="A182" s="59">
        <v>2004</v>
      </c>
      <c r="B182" s="60">
        <v>1</v>
      </c>
      <c r="C182" s="60">
        <v>8</v>
      </c>
      <c r="D182" s="60">
        <v>12</v>
      </c>
      <c r="E182" s="85">
        <v>3.164966828168865E-3</v>
      </c>
      <c r="F182" s="85">
        <v>1.1774261184993077E-3</v>
      </c>
      <c r="G182" s="85">
        <v>1.1243698336436761E-3</v>
      </c>
      <c r="H182" s="85">
        <v>2.2344489247311912E-6</v>
      </c>
      <c r="I182" s="85">
        <v>0</v>
      </c>
      <c r="J182" s="85">
        <f t="shared" si="22"/>
        <v>5.46899722923658E-3</v>
      </c>
      <c r="K182" s="82"/>
      <c r="L182" s="86">
        <f t="shared" si="16"/>
        <v>2.4065838252465988E-3</v>
      </c>
      <c r="M182" s="86">
        <f t="shared" si="17"/>
        <v>7.874018036755589E-4</v>
      </c>
      <c r="N182" s="86">
        <f t="shared" si="18"/>
        <v>8.0550990024293103E-4</v>
      </c>
      <c r="O182" s="86">
        <f t="shared" si="19"/>
        <v>1.9354838709677958E-6</v>
      </c>
      <c r="P182" s="86">
        <f t="shared" si="20"/>
        <v>0</v>
      </c>
      <c r="Q182" s="87">
        <f t="shared" si="21"/>
        <v>4.0014310130360563E-3</v>
      </c>
    </row>
    <row r="183" spans="1:17" x14ac:dyDescent="0.2">
      <c r="A183" s="59">
        <v>2004</v>
      </c>
      <c r="B183" s="60">
        <v>1</v>
      </c>
      <c r="C183" s="60">
        <v>8</v>
      </c>
      <c r="D183" s="60">
        <v>13</v>
      </c>
      <c r="E183" s="85">
        <v>2.9652331483894529E-3</v>
      </c>
      <c r="F183" s="85">
        <v>1.1718585894563459E-3</v>
      </c>
      <c r="G183" s="85">
        <v>1.1068123622642054E-3</v>
      </c>
      <c r="H183" s="85">
        <v>2.2344489247311912E-6</v>
      </c>
      <c r="I183" s="85">
        <v>0</v>
      </c>
      <c r="J183" s="85">
        <f t="shared" si="22"/>
        <v>5.2461385490347352E-3</v>
      </c>
      <c r="K183" s="82"/>
      <c r="L183" s="86">
        <f t="shared" si="16"/>
        <v>2.2547099291804532E-3</v>
      </c>
      <c r="M183" s="86">
        <f t="shared" si="17"/>
        <v>7.83678527674147E-4</v>
      </c>
      <c r="N183" s="86">
        <f t="shared" si="18"/>
        <v>7.9293155048983945E-4</v>
      </c>
      <c r="O183" s="86">
        <f t="shared" si="19"/>
        <v>1.9354838709677958E-6</v>
      </c>
      <c r="P183" s="86">
        <f t="shared" si="20"/>
        <v>0</v>
      </c>
      <c r="Q183" s="87">
        <f t="shared" si="21"/>
        <v>3.8332554912154071E-3</v>
      </c>
    </row>
    <row r="184" spans="1:17" x14ac:dyDescent="0.2">
      <c r="A184" s="59">
        <v>2004</v>
      </c>
      <c r="B184" s="60">
        <v>1</v>
      </c>
      <c r="C184" s="60">
        <v>8</v>
      </c>
      <c r="D184" s="60">
        <v>14</v>
      </c>
      <c r="E184" s="85">
        <v>2.7990600409927768E-3</v>
      </c>
      <c r="F184" s="85">
        <v>1.1565715953043322E-3</v>
      </c>
      <c r="G184" s="85">
        <v>1.1029270004490779E-3</v>
      </c>
      <c r="H184" s="85">
        <v>2.2344489247311912E-6</v>
      </c>
      <c r="I184" s="85">
        <v>0</v>
      </c>
      <c r="J184" s="85">
        <f t="shared" si="22"/>
        <v>5.0607930856709175E-3</v>
      </c>
      <c r="K184" s="82"/>
      <c r="L184" s="86">
        <f t="shared" si="16"/>
        <v>2.1283548884601117E-3</v>
      </c>
      <c r="M184" s="86">
        <f t="shared" si="17"/>
        <v>7.734553751731517E-4</v>
      </c>
      <c r="N184" s="86">
        <f t="shared" si="18"/>
        <v>7.9014803805961997E-4</v>
      </c>
      <c r="O184" s="86">
        <f t="shared" si="19"/>
        <v>1.9354838709677958E-6</v>
      </c>
      <c r="P184" s="86">
        <f t="shared" si="20"/>
        <v>0</v>
      </c>
      <c r="Q184" s="87">
        <f t="shared" si="21"/>
        <v>3.6938937855638516E-3</v>
      </c>
    </row>
    <row r="185" spans="1:17" x14ac:dyDescent="0.2">
      <c r="A185" s="59">
        <v>2004</v>
      </c>
      <c r="B185" s="60">
        <v>1</v>
      </c>
      <c r="C185" s="60">
        <v>8</v>
      </c>
      <c r="D185" s="60">
        <v>15</v>
      </c>
      <c r="E185" s="85">
        <v>2.8866630033262419E-3</v>
      </c>
      <c r="F185" s="85">
        <v>1.0610313000860279E-3</v>
      </c>
      <c r="G185" s="85">
        <v>1.0597572130887033E-3</v>
      </c>
      <c r="H185" s="85">
        <v>2.2344489247311912E-6</v>
      </c>
      <c r="I185" s="85">
        <v>0</v>
      </c>
      <c r="J185" s="85">
        <f t="shared" si="22"/>
        <v>5.0096859654257045E-3</v>
      </c>
      <c r="K185" s="82"/>
      <c r="L185" s="86">
        <f t="shared" si="16"/>
        <v>2.1949666046774913E-3</v>
      </c>
      <c r="M185" s="86">
        <f t="shared" si="17"/>
        <v>7.0956295797888129E-4</v>
      </c>
      <c r="N185" s="86">
        <f t="shared" si="18"/>
        <v>7.5922076656081516E-4</v>
      </c>
      <c r="O185" s="86">
        <f t="shared" si="19"/>
        <v>1.9354838709677958E-6</v>
      </c>
      <c r="P185" s="86">
        <f t="shared" si="20"/>
        <v>0</v>
      </c>
      <c r="Q185" s="87">
        <f t="shared" si="21"/>
        <v>3.6656858130881555E-3</v>
      </c>
    </row>
    <row r="186" spans="1:17" x14ac:dyDescent="0.2">
      <c r="A186" s="59">
        <v>2004</v>
      </c>
      <c r="B186" s="60">
        <v>1</v>
      </c>
      <c r="C186" s="60">
        <v>8</v>
      </c>
      <c r="D186" s="60">
        <v>16</v>
      </c>
      <c r="E186" s="85">
        <v>3.1030260241562985E-3</v>
      </c>
      <c r="F186" s="85">
        <v>1.0075986222115776E-3</v>
      </c>
      <c r="G186" s="85">
        <v>1.0166869572034007E-3</v>
      </c>
      <c r="H186" s="85">
        <v>2.2344489247311912E-6</v>
      </c>
      <c r="I186" s="85">
        <v>0</v>
      </c>
      <c r="J186" s="85">
        <f t="shared" si="22"/>
        <v>5.129546052496008E-3</v>
      </c>
      <c r="K186" s="82"/>
      <c r="L186" s="86">
        <f t="shared" si="16"/>
        <v>2.3594851524476627E-3</v>
      </c>
      <c r="M186" s="86">
        <f t="shared" si="17"/>
        <v>6.738299414672538E-4</v>
      </c>
      <c r="N186" s="86">
        <f t="shared" si="18"/>
        <v>7.2836480041560262E-4</v>
      </c>
      <c r="O186" s="86">
        <f t="shared" si="19"/>
        <v>1.9354838709677958E-6</v>
      </c>
      <c r="P186" s="86">
        <f t="shared" si="20"/>
        <v>0</v>
      </c>
      <c r="Q186" s="87">
        <f t="shared" si="21"/>
        <v>3.7636153782014872E-3</v>
      </c>
    </row>
    <row r="187" spans="1:17" x14ac:dyDescent="0.2">
      <c r="A187" s="59">
        <v>2004</v>
      </c>
      <c r="B187" s="60">
        <v>1</v>
      </c>
      <c r="C187" s="60">
        <v>8</v>
      </c>
      <c r="D187" s="60">
        <v>17</v>
      </c>
      <c r="E187" s="85">
        <v>3.5734334177374631E-3</v>
      </c>
      <c r="F187" s="85">
        <v>9.7369459186486538E-4</v>
      </c>
      <c r="G187" s="85">
        <v>9.8786467589383436E-4</v>
      </c>
      <c r="H187" s="85">
        <v>2.2344489247311912E-6</v>
      </c>
      <c r="I187" s="85">
        <v>0</v>
      </c>
      <c r="J187" s="85">
        <f t="shared" si="22"/>
        <v>5.5372271344208942E-3</v>
      </c>
      <c r="K187" s="82"/>
      <c r="L187" s="86">
        <f t="shared" si="16"/>
        <v>2.7171744699448128E-3</v>
      </c>
      <c r="M187" s="86">
        <f t="shared" si="17"/>
        <v>6.5115667625983877E-4</v>
      </c>
      <c r="N187" s="86">
        <f t="shared" si="18"/>
        <v>7.0771622710124596E-4</v>
      </c>
      <c r="O187" s="86">
        <f t="shared" si="19"/>
        <v>1.9354838709677958E-6</v>
      </c>
      <c r="P187" s="86">
        <f t="shared" si="20"/>
        <v>0</v>
      </c>
      <c r="Q187" s="87">
        <f t="shared" si="21"/>
        <v>4.077982857176865E-3</v>
      </c>
    </row>
    <row r="188" spans="1:17" x14ac:dyDescent="0.2">
      <c r="A188" s="59">
        <v>2004</v>
      </c>
      <c r="B188" s="60">
        <v>1</v>
      </c>
      <c r="C188" s="60">
        <v>8</v>
      </c>
      <c r="D188" s="60">
        <v>18</v>
      </c>
      <c r="E188" s="85">
        <v>4.1744059887692054E-3</v>
      </c>
      <c r="F188" s="85">
        <v>8.9514145563063729E-4</v>
      </c>
      <c r="G188" s="85">
        <v>9.3554444153560947E-4</v>
      </c>
      <c r="H188" s="85">
        <v>2.2344489247311912E-6</v>
      </c>
      <c r="I188" s="85">
        <v>7.4827398773276804E-5</v>
      </c>
      <c r="J188" s="85">
        <f t="shared" si="22"/>
        <v>6.0821537336334594E-3</v>
      </c>
      <c r="K188" s="82"/>
      <c r="L188" s="86">
        <f t="shared" si="16"/>
        <v>3.1741431989657817E-3</v>
      </c>
      <c r="M188" s="86">
        <f t="shared" si="17"/>
        <v>5.9862439403559362E-4</v>
      </c>
      <c r="N188" s="86">
        <f t="shared" si="18"/>
        <v>6.7023348299203624E-4</v>
      </c>
      <c r="O188" s="86">
        <f t="shared" si="19"/>
        <v>1.9354838709677958E-6</v>
      </c>
      <c r="P188" s="86">
        <f t="shared" si="20"/>
        <v>3.3117090751718235E-5</v>
      </c>
      <c r="Q188" s="87">
        <f t="shared" si="21"/>
        <v>4.4780536506160967E-3</v>
      </c>
    </row>
    <row r="189" spans="1:17" x14ac:dyDescent="0.2">
      <c r="A189" s="59">
        <v>2004</v>
      </c>
      <c r="B189" s="60">
        <v>1</v>
      </c>
      <c r="C189" s="60">
        <v>8</v>
      </c>
      <c r="D189" s="60">
        <v>19</v>
      </c>
      <c r="E189" s="85">
        <v>4.5819869640966772E-3</v>
      </c>
      <c r="F189" s="85">
        <v>6.9367675576879515E-4</v>
      </c>
      <c r="G189" s="85">
        <v>8.3701605331572564E-4</v>
      </c>
      <c r="H189" s="85">
        <v>2.2344489247311912E-6</v>
      </c>
      <c r="I189" s="85">
        <v>8.0172213000000928E-5</v>
      </c>
      <c r="J189" s="85">
        <f t="shared" si="22"/>
        <v>6.1950864351059303E-3</v>
      </c>
      <c r="K189" s="82"/>
      <c r="L189" s="86">
        <f t="shared" si="16"/>
        <v>3.4840604385309205E-3</v>
      </c>
      <c r="M189" s="86">
        <f t="shared" si="17"/>
        <v>4.6389520334093104E-4</v>
      </c>
      <c r="N189" s="86">
        <f t="shared" si="18"/>
        <v>5.9964675094774063E-4</v>
      </c>
      <c r="O189" s="86">
        <f t="shared" si="19"/>
        <v>1.9354838709677958E-6</v>
      </c>
      <c r="P189" s="86">
        <f t="shared" si="20"/>
        <v>3.548259724665618E-5</v>
      </c>
      <c r="Q189" s="87">
        <f t="shared" si="21"/>
        <v>4.5850204739372154E-3</v>
      </c>
    </row>
    <row r="190" spans="1:17" x14ac:dyDescent="0.2">
      <c r="A190" s="59">
        <v>2004</v>
      </c>
      <c r="B190" s="60">
        <v>1</v>
      </c>
      <c r="C190" s="60">
        <v>8</v>
      </c>
      <c r="D190" s="60">
        <v>20</v>
      </c>
      <c r="E190" s="85">
        <v>4.5069917454211485E-3</v>
      </c>
      <c r="F190" s="85">
        <v>7.2015524978413694E-4</v>
      </c>
      <c r="G190" s="85">
        <v>8.2174620228937898E-4</v>
      </c>
      <c r="H190" s="85">
        <v>2.2344489247311912E-6</v>
      </c>
      <c r="I190" s="85">
        <v>8.0172213000000928E-5</v>
      </c>
      <c r="J190" s="85">
        <f t="shared" si="22"/>
        <v>6.1312998594193965E-3</v>
      </c>
      <c r="K190" s="82"/>
      <c r="L190" s="86">
        <f t="shared" si="16"/>
        <v>3.4270354237253848E-3</v>
      </c>
      <c r="M190" s="86">
        <f t="shared" si="17"/>
        <v>4.816026531916835E-4</v>
      </c>
      <c r="N190" s="86">
        <f t="shared" si="18"/>
        <v>5.8870727551100024E-4</v>
      </c>
      <c r="O190" s="86">
        <f t="shared" si="19"/>
        <v>1.9354838709677958E-6</v>
      </c>
      <c r="P190" s="86">
        <f t="shared" si="20"/>
        <v>3.548259724665618E-5</v>
      </c>
      <c r="Q190" s="87">
        <f t="shared" si="21"/>
        <v>4.5347634335456922E-3</v>
      </c>
    </row>
    <row r="191" spans="1:17" x14ac:dyDescent="0.2">
      <c r="A191" s="59">
        <v>2004</v>
      </c>
      <c r="B191" s="60">
        <v>1</v>
      </c>
      <c r="C191" s="60">
        <v>8</v>
      </c>
      <c r="D191" s="60">
        <v>21</v>
      </c>
      <c r="E191" s="85">
        <v>4.2327997884607704E-3</v>
      </c>
      <c r="F191" s="85">
        <v>8.5545484932091954E-4</v>
      </c>
      <c r="G191" s="85">
        <v>8.5646335297739397E-4</v>
      </c>
      <c r="H191" s="85">
        <v>2.2344489247311912E-6</v>
      </c>
      <c r="I191" s="85">
        <v>8.0172213000000928E-5</v>
      </c>
      <c r="J191" s="85">
        <f t="shared" si="22"/>
        <v>6.0271246526838159E-3</v>
      </c>
      <c r="K191" s="82"/>
      <c r="L191" s="86">
        <f t="shared" si="16"/>
        <v>3.2185447935043619E-3</v>
      </c>
      <c r="M191" s="86">
        <f t="shared" si="17"/>
        <v>5.7208404054839357E-4</v>
      </c>
      <c r="N191" s="86">
        <f t="shared" si="18"/>
        <v>6.1357899276153979E-4</v>
      </c>
      <c r="O191" s="86">
        <f t="shared" si="19"/>
        <v>1.9354838709677958E-6</v>
      </c>
      <c r="P191" s="86">
        <f t="shared" si="20"/>
        <v>3.548259724665618E-5</v>
      </c>
      <c r="Q191" s="87">
        <f t="shared" si="21"/>
        <v>4.4416259079319191E-3</v>
      </c>
    </row>
    <row r="192" spans="1:17" x14ac:dyDescent="0.2">
      <c r="A192" s="59">
        <v>2004</v>
      </c>
      <c r="B192" s="60">
        <v>1</v>
      </c>
      <c r="C192" s="60">
        <v>8</v>
      </c>
      <c r="D192" s="60">
        <v>22</v>
      </c>
      <c r="E192" s="85">
        <v>3.9037242873453033E-3</v>
      </c>
      <c r="F192" s="85">
        <v>9.0028352064926468E-4</v>
      </c>
      <c r="G192" s="85">
        <v>8.5628808697358922E-4</v>
      </c>
      <c r="H192" s="85">
        <v>2.2344489247311912E-6</v>
      </c>
      <c r="I192" s="85">
        <v>8.0172213000000928E-5</v>
      </c>
      <c r="J192" s="85">
        <f t="shared" si="22"/>
        <v>5.7427025568928891E-3</v>
      </c>
      <c r="K192" s="82"/>
      <c r="L192" s="86">
        <f t="shared" si="16"/>
        <v>2.9683217038906254E-3</v>
      </c>
      <c r="M192" s="86">
        <f t="shared" si="17"/>
        <v>6.0206314166202197E-4</v>
      </c>
      <c r="N192" s="86">
        <f t="shared" si="18"/>
        <v>6.1345343042696243E-4</v>
      </c>
      <c r="O192" s="86">
        <f t="shared" si="19"/>
        <v>1.9354838709677958E-6</v>
      </c>
      <c r="P192" s="86">
        <f t="shared" si="20"/>
        <v>3.548259724665618E-5</v>
      </c>
      <c r="Q192" s="87">
        <f t="shared" si="21"/>
        <v>4.2212563570972333E-3</v>
      </c>
    </row>
    <row r="193" spans="1:17" x14ac:dyDescent="0.2">
      <c r="A193" s="59">
        <v>2004</v>
      </c>
      <c r="B193" s="60">
        <v>1</v>
      </c>
      <c r="C193" s="60">
        <v>8</v>
      </c>
      <c r="D193" s="60">
        <v>23</v>
      </c>
      <c r="E193" s="85">
        <v>3.5681761787428818E-3</v>
      </c>
      <c r="F193" s="85">
        <v>9.0712136385092312E-4</v>
      </c>
      <c r="G193" s="85">
        <v>8.2293403506338719E-4</v>
      </c>
      <c r="H193" s="85">
        <v>2.2344489247311912E-6</v>
      </c>
      <c r="I193" s="85">
        <v>8.0172213000000928E-5</v>
      </c>
      <c r="J193" s="85">
        <f t="shared" si="22"/>
        <v>5.3806382395819238E-3</v>
      </c>
      <c r="K193" s="82"/>
      <c r="L193" s="86">
        <f t="shared" si="16"/>
        <v>2.7131769600128889E-3</v>
      </c>
      <c r="M193" s="86">
        <f t="shared" si="17"/>
        <v>6.0663593819306795E-4</v>
      </c>
      <c r="N193" s="86">
        <f t="shared" si="18"/>
        <v>5.8955825090242992E-4</v>
      </c>
      <c r="O193" s="86">
        <f t="shared" si="19"/>
        <v>1.9354838709677958E-6</v>
      </c>
      <c r="P193" s="86">
        <f t="shared" si="20"/>
        <v>3.548259724665618E-5</v>
      </c>
      <c r="Q193" s="87">
        <f t="shared" si="21"/>
        <v>3.946789230226011E-3</v>
      </c>
    </row>
    <row r="194" spans="1:17" x14ac:dyDescent="0.2">
      <c r="A194" s="59">
        <v>2004</v>
      </c>
      <c r="B194" s="60">
        <v>1</v>
      </c>
      <c r="C194" s="60">
        <v>8</v>
      </c>
      <c r="D194" s="60">
        <v>24</v>
      </c>
      <c r="E194" s="85">
        <v>3.301332097417062E-3</v>
      </c>
      <c r="F194" s="85">
        <v>9.7262040737440775E-4</v>
      </c>
      <c r="G194" s="85">
        <v>8.2612366373809585E-4</v>
      </c>
      <c r="H194" s="85">
        <v>2.2344489247311912E-6</v>
      </c>
      <c r="I194" s="85">
        <v>8.0172213000000928E-5</v>
      </c>
      <c r="J194" s="85">
        <f t="shared" si="22"/>
        <v>5.1824828304542978E-3</v>
      </c>
      <c r="K194" s="82"/>
      <c r="L194" s="86">
        <f t="shared" si="16"/>
        <v>2.510273522205596E-3</v>
      </c>
      <c r="M194" s="86">
        <f t="shared" si="17"/>
        <v>6.5043831712717005E-4</v>
      </c>
      <c r="N194" s="86">
        <f t="shared" si="18"/>
        <v>5.9184333308686602E-4</v>
      </c>
      <c r="O194" s="86">
        <f t="shared" si="19"/>
        <v>1.9354838709677958E-6</v>
      </c>
      <c r="P194" s="86">
        <f t="shared" si="20"/>
        <v>3.548259724665618E-5</v>
      </c>
      <c r="Q194" s="87">
        <f t="shared" si="21"/>
        <v>3.7899732535372562E-3</v>
      </c>
    </row>
    <row r="195" spans="1:17" x14ac:dyDescent="0.2">
      <c r="A195" s="59">
        <v>2004</v>
      </c>
      <c r="B195" s="60">
        <v>1</v>
      </c>
      <c r="C195" s="60">
        <v>9</v>
      </c>
      <c r="D195" s="60">
        <v>1</v>
      </c>
      <c r="E195" s="85">
        <v>2.6269795086331944E-3</v>
      </c>
      <c r="F195" s="85">
        <v>7.5830552831221637E-4</v>
      </c>
      <c r="G195" s="85">
        <v>6.7791951514587444E-4</v>
      </c>
      <c r="H195" s="85">
        <v>2.2344489247311912E-6</v>
      </c>
      <c r="I195" s="85">
        <v>8.0172213000000928E-5</v>
      </c>
      <c r="J195" s="85">
        <f t="shared" si="22"/>
        <v>4.1456112140160171E-3</v>
      </c>
      <c r="K195" s="82"/>
      <c r="L195" s="86">
        <f t="shared" ref="L195:L258" si="23">E195*T$5</f>
        <v>1.9975079480970769E-3</v>
      </c>
      <c r="M195" s="86">
        <f t="shared" ref="M195:M258" si="24">F195*U$5</f>
        <v>5.0711558997112386E-4</v>
      </c>
      <c r="N195" s="86">
        <f t="shared" ref="N195:N258" si="25">G195*V$5</f>
        <v>4.8566838479494886E-4</v>
      </c>
      <c r="O195" s="86">
        <f t="shared" ref="O195:O258" si="26">H195*W$5</f>
        <v>1.9354838709677958E-6</v>
      </c>
      <c r="P195" s="86">
        <f t="shared" ref="P195:P258" si="27">I195*X$5</f>
        <v>3.548259724665618E-5</v>
      </c>
      <c r="Q195" s="87">
        <f t="shared" ref="Q195:Q258" si="28">SUM(L195:P195)</f>
        <v>3.0277100039807735E-3</v>
      </c>
    </row>
    <row r="196" spans="1:17" x14ac:dyDescent="0.2">
      <c r="A196" s="59">
        <v>2004</v>
      </c>
      <c r="B196" s="60">
        <v>1</v>
      </c>
      <c r="C196" s="60">
        <v>9</v>
      </c>
      <c r="D196" s="60">
        <v>2</v>
      </c>
      <c r="E196" s="85">
        <v>2.5886682582152865E-3</v>
      </c>
      <c r="F196" s="85">
        <v>7.2942229963030003E-4</v>
      </c>
      <c r="G196" s="85">
        <v>6.6264227651568856E-4</v>
      </c>
      <c r="H196" s="85">
        <v>2.2344489247311912E-6</v>
      </c>
      <c r="I196" s="85">
        <v>8.0172213000000928E-5</v>
      </c>
      <c r="J196" s="85">
        <f t="shared" ref="J196:J259" si="29">SUM(E196:I196)</f>
        <v>4.0631394962860074E-3</v>
      </c>
      <c r="K196" s="82"/>
      <c r="L196" s="86">
        <f t="shared" si="23"/>
        <v>1.968376762657749E-3</v>
      </c>
      <c r="M196" s="86">
        <f t="shared" si="24"/>
        <v>4.8779997771928988E-4</v>
      </c>
      <c r="N196" s="86">
        <f t="shared" si="25"/>
        <v>4.7472361680423418E-4</v>
      </c>
      <c r="O196" s="86">
        <f t="shared" si="26"/>
        <v>1.9354838709677958E-6</v>
      </c>
      <c r="P196" s="86">
        <f t="shared" si="27"/>
        <v>3.548259724665618E-5</v>
      </c>
      <c r="Q196" s="87">
        <f t="shared" si="28"/>
        <v>2.9683184382988969E-3</v>
      </c>
    </row>
    <row r="197" spans="1:17" x14ac:dyDescent="0.2">
      <c r="A197" s="59">
        <v>2004</v>
      </c>
      <c r="B197" s="60">
        <v>1</v>
      </c>
      <c r="C197" s="60">
        <v>9</v>
      </c>
      <c r="D197" s="60">
        <v>3</v>
      </c>
      <c r="E197" s="85">
        <v>2.5729367346631078E-3</v>
      </c>
      <c r="F197" s="85">
        <v>6.9205266366084803E-4</v>
      </c>
      <c r="G197" s="85">
        <v>6.3964114139324958E-4</v>
      </c>
      <c r="H197" s="85">
        <v>2.2344489247311912E-6</v>
      </c>
      <c r="I197" s="85">
        <v>8.0172213000000928E-5</v>
      </c>
      <c r="J197" s="85">
        <f t="shared" si="29"/>
        <v>3.9870372016419372E-3</v>
      </c>
      <c r="K197" s="82"/>
      <c r="L197" s="86">
        <f t="shared" si="23"/>
        <v>1.9564147952240924E-3</v>
      </c>
      <c r="M197" s="86">
        <f t="shared" si="24"/>
        <v>4.6280909438255094E-4</v>
      </c>
      <c r="N197" s="86">
        <f t="shared" si="25"/>
        <v>4.5824537138750276E-4</v>
      </c>
      <c r="O197" s="86">
        <f t="shared" si="26"/>
        <v>1.9354838709677958E-6</v>
      </c>
      <c r="P197" s="86">
        <f t="shared" si="27"/>
        <v>3.548259724665618E-5</v>
      </c>
      <c r="Q197" s="87">
        <f t="shared" si="28"/>
        <v>2.91488734211177E-3</v>
      </c>
    </row>
    <row r="198" spans="1:17" x14ac:dyDescent="0.2">
      <c r="A198" s="59">
        <v>2004</v>
      </c>
      <c r="B198" s="60">
        <v>1</v>
      </c>
      <c r="C198" s="60">
        <v>9</v>
      </c>
      <c r="D198" s="60">
        <v>4</v>
      </c>
      <c r="E198" s="85">
        <v>2.72717227444142E-3</v>
      </c>
      <c r="F198" s="85">
        <v>6.6991295111441188E-4</v>
      </c>
      <c r="G198" s="85">
        <v>6.2197793488229182E-4</v>
      </c>
      <c r="H198" s="85">
        <v>2.2344489247311912E-6</v>
      </c>
      <c r="I198" s="85">
        <v>8.0172213000000928E-5</v>
      </c>
      <c r="J198" s="85">
        <f t="shared" si="29"/>
        <v>4.1014698223628557E-3</v>
      </c>
      <c r="K198" s="82"/>
      <c r="L198" s="86">
        <f t="shared" si="23"/>
        <v>2.0736927243338319E-3</v>
      </c>
      <c r="M198" s="86">
        <f t="shared" si="24"/>
        <v>4.4800319758951792E-4</v>
      </c>
      <c r="N198" s="86">
        <f t="shared" si="25"/>
        <v>4.4559127191873239E-4</v>
      </c>
      <c r="O198" s="86">
        <f t="shared" si="26"/>
        <v>1.9354838709677958E-6</v>
      </c>
      <c r="P198" s="86">
        <f t="shared" si="27"/>
        <v>3.548259724665618E-5</v>
      </c>
      <c r="Q198" s="87">
        <f t="shared" si="28"/>
        <v>3.0047052749597059E-3</v>
      </c>
    </row>
    <row r="199" spans="1:17" x14ac:dyDescent="0.2">
      <c r="A199" s="59">
        <v>2004</v>
      </c>
      <c r="B199" s="60">
        <v>1</v>
      </c>
      <c r="C199" s="60">
        <v>9</v>
      </c>
      <c r="D199" s="60">
        <v>5</v>
      </c>
      <c r="E199" s="85">
        <v>2.9575957070111262E-3</v>
      </c>
      <c r="F199" s="85">
        <v>5.7209551608130942E-4</v>
      </c>
      <c r="G199" s="85">
        <v>5.8357773987148694E-4</v>
      </c>
      <c r="H199" s="85">
        <v>2.2344489247311912E-6</v>
      </c>
      <c r="I199" s="85">
        <v>8.0172213000000928E-5</v>
      </c>
      <c r="J199" s="85">
        <f t="shared" si="29"/>
        <v>4.195675624888655E-3</v>
      </c>
      <c r="K199" s="82"/>
      <c r="L199" s="86">
        <f t="shared" si="23"/>
        <v>2.2489025561856519E-3</v>
      </c>
      <c r="M199" s="86">
        <f t="shared" si="24"/>
        <v>3.8258794684397658E-4</v>
      </c>
      <c r="N199" s="86">
        <f t="shared" si="25"/>
        <v>4.1808098453204219E-4</v>
      </c>
      <c r="O199" s="86">
        <f t="shared" si="26"/>
        <v>1.9354838709677958E-6</v>
      </c>
      <c r="P199" s="86">
        <f t="shared" si="27"/>
        <v>3.548259724665618E-5</v>
      </c>
      <c r="Q199" s="87">
        <f t="shared" si="28"/>
        <v>3.0869895686792947E-3</v>
      </c>
    </row>
    <row r="200" spans="1:17" x14ac:dyDescent="0.2">
      <c r="A200" s="59">
        <v>2004</v>
      </c>
      <c r="B200" s="60">
        <v>1</v>
      </c>
      <c r="C200" s="60">
        <v>9</v>
      </c>
      <c r="D200" s="60">
        <v>6</v>
      </c>
      <c r="E200" s="85">
        <v>3.2343078174863565E-3</v>
      </c>
      <c r="F200" s="85">
        <v>5.9866033344110805E-4</v>
      </c>
      <c r="G200" s="85">
        <v>5.9677804599172254E-4</v>
      </c>
      <c r="H200" s="85">
        <v>2.2344489247311912E-6</v>
      </c>
      <c r="I200" s="85">
        <v>8.0172213000000928E-5</v>
      </c>
      <c r="J200" s="85">
        <f t="shared" si="29"/>
        <v>4.5121528588439189E-3</v>
      </c>
      <c r="K200" s="82"/>
      <c r="L200" s="86">
        <f t="shared" si="23"/>
        <v>2.4593094657913437E-3</v>
      </c>
      <c r="M200" s="86">
        <f t="shared" si="24"/>
        <v>4.003531252910772E-4</v>
      </c>
      <c r="N200" s="86">
        <f t="shared" si="25"/>
        <v>4.2753781710431918E-4</v>
      </c>
      <c r="O200" s="86">
        <f t="shared" si="26"/>
        <v>1.9354838709677958E-6</v>
      </c>
      <c r="P200" s="86">
        <f t="shared" si="27"/>
        <v>3.548259724665618E-5</v>
      </c>
      <c r="Q200" s="87">
        <f t="shared" si="28"/>
        <v>3.3246184893043636E-3</v>
      </c>
    </row>
    <row r="201" spans="1:17" x14ac:dyDescent="0.2">
      <c r="A201" s="59">
        <v>2004</v>
      </c>
      <c r="B201" s="60">
        <v>1</v>
      </c>
      <c r="C201" s="60">
        <v>9</v>
      </c>
      <c r="D201" s="60">
        <v>7</v>
      </c>
      <c r="E201" s="85">
        <v>3.5954024437402669E-3</v>
      </c>
      <c r="F201" s="85">
        <v>5.3426362188431508E-4</v>
      </c>
      <c r="G201" s="85">
        <v>6.4907752860236475E-4</v>
      </c>
      <c r="H201" s="85">
        <v>2.2344489247311912E-6</v>
      </c>
      <c r="I201" s="85">
        <v>8.0172213000000928E-5</v>
      </c>
      <c r="J201" s="85">
        <f t="shared" si="29"/>
        <v>4.8611502561516787E-3</v>
      </c>
      <c r="K201" s="82"/>
      <c r="L201" s="86">
        <f t="shared" si="23"/>
        <v>2.73387932200336E-3</v>
      </c>
      <c r="M201" s="86">
        <f t="shared" si="24"/>
        <v>3.5728792906864149E-4</v>
      </c>
      <c r="N201" s="86">
        <f t="shared" si="25"/>
        <v>4.6500569445205494E-4</v>
      </c>
      <c r="O201" s="86">
        <f t="shared" si="26"/>
        <v>1.9354838709677958E-6</v>
      </c>
      <c r="P201" s="86">
        <f t="shared" si="27"/>
        <v>3.548259724665618E-5</v>
      </c>
      <c r="Q201" s="87">
        <f t="shared" si="28"/>
        <v>3.5935910266416803E-3</v>
      </c>
    </row>
    <row r="202" spans="1:17" x14ac:dyDescent="0.2">
      <c r="A202" s="59">
        <v>2004</v>
      </c>
      <c r="B202" s="60">
        <v>1</v>
      </c>
      <c r="C202" s="60">
        <v>9</v>
      </c>
      <c r="D202" s="60">
        <v>8</v>
      </c>
      <c r="E202" s="85">
        <v>3.6053889325582148E-3</v>
      </c>
      <c r="F202" s="85">
        <v>7.5552015084647223E-4</v>
      </c>
      <c r="G202" s="85">
        <v>8.4759212846928218E-4</v>
      </c>
      <c r="H202" s="85">
        <v>2.2344489247311912E-6</v>
      </c>
      <c r="I202" s="85">
        <v>7.2161405477040848E-5</v>
      </c>
      <c r="J202" s="85">
        <f t="shared" si="29"/>
        <v>5.2828970662757418E-3</v>
      </c>
      <c r="K202" s="82"/>
      <c r="L202" s="86">
        <f t="shared" si="23"/>
        <v>2.7414728684021336E-3</v>
      </c>
      <c r="M202" s="86">
        <f t="shared" si="24"/>
        <v>5.0525287331656249E-4</v>
      </c>
      <c r="N202" s="86">
        <f t="shared" si="25"/>
        <v>6.0722355796175996E-4</v>
      </c>
      <c r="O202" s="86">
        <f t="shared" si="26"/>
        <v>1.9354838709677958E-6</v>
      </c>
      <c r="P202" s="86">
        <f t="shared" si="27"/>
        <v>3.1937176129770297E-5</v>
      </c>
      <c r="Q202" s="87">
        <f t="shared" si="28"/>
        <v>3.8878219596811944E-3</v>
      </c>
    </row>
    <row r="203" spans="1:17" x14ac:dyDescent="0.2">
      <c r="A203" s="59">
        <v>2004</v>
      </c>
      <c r="B203" s="60">
        <v>1</v>
      </c>
      <c r="C203" s="60">
        <v>9</v>
      </c>
      <c r="D203" s="60">
        <v>9</v>
      </c>
      <c r="E203" s="85">
        <v>3.5349067492113704E-3</v>
      </c>
      <c r="F203" s="85">
        <v>8.83793313262945E-4</v>
      </c>
      <c r="G203" s="85">
        <v>9.2878900490176938E-4</v>
      </c>
      <c r="H203" s="85">
        <v>2.2344489247311912E-6</v>
      </c>
      <c r="I203" s="85">
        <v>0</v>
      </c>
      <c r="J203" s="85">
        <f t="shared" si="29"/>
        <v>5.3497235163008153E-3</v>
      </c>
      <c r="K203" s="82"/>
      <c r="L203" s="86">
        <f t="shared" si="23"/>
        <v>2.6878794844522871E-3</v>
      </c>
      <c r="M203" s="86">
        <f t="shared" si="24"/>
        <v>5.9103534226555407E-4</v>
      </c>
      <c r="N203" s="86">
        <f t="shared" si="25"/>
        <v>6.653938199859702E-4</v>
      </c>
      <c r="O203" s="86">
        <f t="shared" si="26"/>
        <v>1.9354838709677958E-6</v>
      </c>
      <c r="P203" s="86">
        <f t="shared" si="27"/>
        <v>0</v>
      </c>
      <c r="Q203" s="87">
        <f t="shared" si="28"/>
        <v>3.9462441305747791E-3</v>
      </c>
    </row>
    <row r="204" spans="1:17" x14ac:dyDescent="0.2">
      <c r="A204" s="59">
        <v>2004</v>
      </c>
      <c r="B204" s="60">
        <v>1</v>
      </c>
      <c r="C204" s="60">
        <v>9</v>
      </c>
      <c r="D204" s="60">
        <v>10</v>
      </c>
      <c r="E204" s="85">
        <v>3.5063801360494329E-3</v>
      </c>
      <c r="F204" s="85">
        <v>7.4888793224023602E-4</v>
      </c>
      <c r="G204" s="85">
        <v>8.8805347053641298E-4</v>
      </c>
      <c r="H204" s="85">
        <v>2.2344489247311912E-6</v>
      </c>
      <c r="I204" s="85">
        <v>0</v>
      </c>
      <c r="J204" s="85">
        <f t="shared" si="29"/>
        <v>5.145555987750813E-3</v>
      </c>
      <c r="K204" s="82"/>
      <c r="L204" s="86">
        <f t="shared" si="23"/>
        <v>2.6661883611161525E-3</v>
      </c>
      <c r="M204" s="86">
        <f t="shared" si="24"/>
        <v>5.0081758789960831E-4</v>
      </c>
      <c r="N204" s="86">
        <f t="shared" si="25"/>
        <v>6.3621047190854437E-4</v>
      </c>
      <c r="O204" s="86">
        <f t="shared" si="26"/>
        <v>1.9354838709677958E-6</v>
      </c>
      <c r="P204" s="86">
        <f t="shared" si="27"/>
        <v>0</v>
      </c>
      <c r="Q204" s="87">
        <f t="shared" si="28"/>
        <v>3.8051519047952727E-3</v>
      </c>
    </row>
    <row r="205" spans="1:17" x14ac:dyDescent="0.2">
      <c r="A205" s="59">
        <v>2004</v>
      </c>
      <c r="B205" s="60">
        <v>1</v>
      </c>
      <c r="C205" s="60">
        <v>9</v>
      </c>
      <c r="D205" s="60">
        <v>11</v>
      </c>
      <c r="E205" s="85">
        <v>3.1615803120747877E-3</v>
      </c>
      <c r="F205" s="85">
        <v>8.2135035207979727E-4</v>
      </c>
      <c r="G205" s="85">
        <v>9.3219554938471982E-4</v>
      </c>
      <c r="H205" s="85">
        <v>2.2344489247311912E-6</v>
      </c>
      <c r="I205" s="85">
        <v>0</v>
      </c>
      <c r="J205" s="85">
        <f t="shared" si="29"/>
        <v>4.9173606624640358E-3</v>
      </c>
      <c r="K205" s="82"/>
      <c r="L205" s="86">
        <f t="shared" si="23"/>
        <v>2.4040087793461467E-3</v>
      </c>
      <c r="M205" s="86">
        <f t="shared" si="24"/>
        <v>5.492767134310585E-4</v>
      </c>
      <c r="N205" s="86">
        <f t="shared" si="25"/>
        <v>6.6783430284537081E-4</v>
      </c>
      <c r="O205" s="86">
        <f t="shared" si="26"/>
        <v>1.9354838709677958E-6</v>
      </c>
      <c r="P205" s="86">
        <f t="shared" si="27"/>
        <v>0</v>
      </c>
      <c r="Q205" s="87">
        <f t="shared" si="28"/>
        <v>3.6230552794935438E-3</v>
      </c>
    </row>
    <row r="206" spans="1:17" x14ac:dyDescent="0.2">
      <c r="A206" s="59">
        <v>2004</v>
      </c>
      <c r="B206" s="60">
        <v>1</v>
      </c>
      <c r="C206" s="60">
        <v>9</v>
      </c>
      <c r="D206" s="60">
        <v>12</v>
      </c>
      <c r="E206" s="85">
        <v>2.8825129960878266E-3</v>
      </c>
      <c r="F206" s="85">
        <v>9.1090251954548118E-4</v>
      </c>
      <c r="G206" s="85">
        <v>9.6011966463363898E-4</v>
      </c>
      <c r="H206" s="85">
        <v>2.2344489247311912E-6</v>
      </c>
      <c r="I206" s="85">
        <v>0</v>
      </c>
      <c r="J206" s="85">
        <f t="shared" si="29"/>
        <v>4.7557696291916779E-3</v>
      </c>
      <c r="K206" s="82"/>
      <c r="L206" s="86">
        <f t="shared" si="23"/>
        <v>2.19181101384926E-3</v>
      </c>
      <c r="M206" s="86">
        <f t="shared" si="24"/>
        <v>6.0916457992021746E-4</v>
      </c>
      <c r="N206" s="86">
        <f t="shared" si="25"/>
        <v>6.8783942092616891E-4</v>
      </c>
      <c r="O206" s="86">
        <f t="shared" si="26"/>
        <v>1.9354838709677958E-6</v>
      </c>
      <c r="P206" s="86">
        <f t="shared" si="27"/>
        <v>0</v>
      </c>
      <c r="Q206" s="87">
        <f t="shared" si="28"/>
        <v>3.4907504985666141E-3</v>
      </c>
    </row>
    <row r="207" spans="1:17" x14ac:dyDescent="0.2">
      <c r="A207" s="59">
        <v>2004</v>
      </c>
      <c r="B207" s="60">
        <v>1</v>
      </c>
      <c r="C207" s="60">
        <v>9</v>
      </c>
      <c r="D207" s="60">
        <v>13</v>
      </c>
      <c r="E207" s="85">
        <v>2.7264642109852792E-3</v>
      </c>
      <c r="F207" s="85">
        <v>8.9150764328273409E-4</v>
      </c>
      <c r="G207" s="85">
        <v>9.3463539956971668E-4</v>
      </c>
      <c r="H207" s="85">
        <v>2.2344489247311912E-6</v>
      </c>
      <c r="I207" s="85">
        <v>0</v>
      </c>
      <c r="J207" s="85">
        <f t="shared" si="29"/>
        <v>4.5548417027624606E-3</v>
      </c>
      <c r="K207" s="82"/>
      <c r="L207" s="86">
        <f t="shared" si="23"/>
        <v>2.0731543256227833E-3</v>
      </c>
      <c r="M207" s="86">
        <f t="shared" si="24"/>
        <v>5.9619428793211736E-4</v>
      </c>
      <c r="N207" s="86">
        <f t="shared" si="25"/>
        <v>6.6958223615015862E-4</v>
      </c>
      <c r="O207" s="86">
        <f t="shared" si="26"/>
        <v>1.9354838709677958E-6</v>
      </c>
      <c r="P207" s="86">
        <f t="shared" si="27"/>
        <v>0</v>
      </c>
      <c r="Q207" s="87">
        <f t="shared" si="28"/>
        <v>3.3408663335760271E-3</v>
      </c>
    </row>
    <row r="208" spans="1:17" x14ac:dyDescent="0.2">
      <c r="A208" s="59">
        <v>2004</v>
      </c>
      <c r="B208" s="60">
        <v>1</v>
      </c>
      <c r="C208" s="60">
        <v>9</v>
      </c>
      <c r="D208" s="60">
        <v>14</v>
      </c>
      <c r="E208" s="85">
        <v>2.4903628190472756E-3</v>
      </c>
      <c r="F208" s="85">
        <v>9.8968329136887574E-4</v>
      </c>
      <c r="G208" s="85">
        <v>9.8383150482281236E-4</v>
      </c>
      <c r="H208" s="85">
        <v>2.2344489247311912E-6</v>
      </c>
      <c r="I208" s="85">
        <v>0</v>
      </c>
      <c r="J208" s="85">
        <f t="shared" si="29"/>
        <v>4.4661120641636947E-3</v>
      </c>
      <c r="K208" s="82"/>
      <c r="L208" s="86">
        <f t="shared" si="23"/>
        <v>1.8936270756373717E-3</v>
      </c>
      <c r="M208" s="86">
        <f t="shared" si="24"/>
        <v>6.6184909307485755E-4</v>
      </c>
      <c r="N208" s="86">
        <f t="shared" si="25"/>
        <v>7.0482682262784982E-4</v>
      </c>
      <c r="O208" s="86">
        <f t="shared" si="26"/>
        <v>1.9354838709677958E-6</v>
      </c>
      <c r="P208" s="86">
        <f t="shared" si="27"/>
        <v>0</v>
      </c>
      <c r="Q208" s="87">
        <f t="shared" si="28"/>
        <v>3.2622384752110469E-3</v>
      </c>
    </row>
    <row r="209" spans="1:17" x14ac:dyDescent="0.2">
      <c r="A209" s="59">
        <v>2004</v>
      </c>
      <c r="B209" s="60">
        <v>1</v>
      </c>
      <c r="C209" s="60">
        <v>9</v>
      </c>
      <c r="D209" s="60">
        <v>15</v>
      </c>
      <c r="E209" s="85">
        <v>2.4954781485011274E-3</v>
      </c>
      <c r="F209" s="85">
        <v>8.5231543184200852E-4</v>
      </c>
      <c r="G209" s="85">
        <v>9.2096762546890417E-4</v>
      </c>
      <c r="H209" s="85">
        <v>2.2344489247311912E-6</v>
      </c>
      <c r="I209" s="85">
        <v>0</v>
      </c>
      <c r="J209" s="85">
        <f t="shared" si="29"/>
        <v>4.2709956547367714E-3</v>
      </c>
      <c r="K209" s="82"/>
      <c r="L209" s="86">
        <f t="shared" si="23"/>
        <v>1.8975166801080668E-3</v>
      </c>
      <c r="M209" s="86">
        <f t="shared" si="24"/>
        <v>5.6998456021026777E-4</v>
      </c>
      <c r="N209" s="86">
        <f t="shared" si="25"/>
        <v>6.5979050479713004E-4</v>
      </c>
      <c r="O209" s="86">
        <f t="shared" si="26"/>
        <v>1.9354838709677958E-6</v>
      </c>
      <c r="P209" s="86">
        <f t="shared" si="27"/>
        <v>0</v>
      </c>
      <c r="Q209" s="87">
        <f t="shared" si="28"/>
        <v>3.1292272289864327E-3</v>
      </c>
    </row>
    <row r="210" spans="1:17" x14ac:dyDescent="0.2">
      <c r="A210" s="59">
        <v>2004</v>
      </c>
      <c r="B210" s="60">
        <v>1</v>
      </c>
      <c r="C210" s="60">
        <v>9</v>
      </c>
      <c r="D210" s="60">
        <v>16</v>
      </c>
      <c r="E210" s="85">
        <v>2.6671571807131205E-3</v>
      </c>
      <c r="F210" s="85">
        <v>8.4251611179912581E-4</v>
      </c>
      <c r="G210" s="85">
        <v>8.9441763515449681E-4</v>
      </c>
      <c r="H210" s="85">
        <v>2.2344489247311912E-6</v>
      </c>
      <c r="I210" s="85">
        <v>0</v>
      </c>
      <c r="J210" s="85">
        <f t="shared" si="29"/>
        <v>4.4063253765914741E-3</v>
      </c>
      <c r="K210" s="82"/>
      <c r="L210" s="86">
        <f t="shared" si="23"/>
        <v>2.0280583269835293E-3</v>
      </c>
      <c r="M210" s="86">
        <f t="shared" si="24"/>
        <v>5.6343128085343272E-4</v>
      </c>
      <c r="N210" s="86">
        <f t="shared" si="25"/>
        <v>6.4076982369231609E-4</v>
      </c>
      <c r="O210" s="86">
        <f t="shared" si="26"/>
        <v>1.9354838709677958E-6</v>
      </c>
      <c r="P210" s="86">
        <f t="shared" si="27"/>
        <v>0</v>
      </c>
      <c r="Q210" s="87">
        <f t="shared" si="28"/>
        <v>3.2341949154002458E-3</v>
      </c>
    </row>
    <row r="211" spans="1:17" x14ac:dyDescent="0.2">
      <c r="A211" s="59">
        <v>2004</v>
      </c>
      <c r="B211" s="60">
        <v>1</v>
      </c>
      <c r="C211" s="60">
        <v>9</v>
      </c>
      <c r="D211" s="60">
        <v>17</v>
      </c>
      <c r="E211" s="85">
        <v>2.9742887752441691E-3</v>
      </c>
      <c r="F211" s="85">
        <v>8.4354166709263174E-4</v>
      </c>
      <c r="G211" s="85">
        <v>8.7748252352158444E-4</v>
      </c>
      <c r="H211" s="85">
        <v>2.2344489247311912E-6</v>
      </c>
      <c r="I211" s="85">
        <v>0</v>
      </c>
      <c r="J211" s="85">
        <f t="shared" si="29"/>
        <v>4.6975474147831165E-3</v>
      </c>
      <c r="K211" s="82"/>
      <c r="L211" s="86">
        <f t="shared" si="23"/>
        <v>2.2615956648924566E-3</v>
      </c>
      <c r="M211" s="86">
        <f t="shared" si="24"/>
        <v>5.6411711928965221E-4</v>
      </c>
      <c r="N211" s="86">
        <f t="shared" si="25"/>
        <v>6.2863733874488265E-4</v>
      </c>
      <c r="O211" s="86">
        <f t="shared" si="26"/>
        <v>1.9354838709677958E-6</v>
      </c>
      <c r="P211" s="86">
        <f t="shared" si="27"/>
        <v>0</v>
      </c>
      <c r="Q211" s="87">
        <f t="shared" si="28"/>
        <v>3.4562856067979594E-3</v>
      </c>
    </row>
    <row r="212" spans="1:17" x14ac:dyDescent="0.2">
      <c r="A212" s="59">
        <v>2004</v>
      </c>
      <c r="B212" s="60">
        <v>1</v>
      </c>
      <c r="C212" s="60">
        <v>9</v>
      </c>
      <c r="D212" s="60">
        <v>18</v>
      </c>
      <c r="E212" s="85">
        <v>3.9629360208107093E-3</v>
      </c>
      <c r="F212" s="85">
        <v>3.6581630721188292E-4</v>
      </c>
      <c r="G212" s="85">
        <v>6.6151139326599447E-4</v>
      </c>
      <c r="H212" s="85">
        <v>2.2344489247311912E-6</v>
      </c>
      <c r="I212" s="85">
        <v>7.349119527672493E-5</v>
      </c>
      <c r="J212" s="85">
        <f t="shared" si="29"/>
        <v>5.0659893654900427E-3</v>
      </c>
      <c r="K212" s="82"/>
      <c r="L212" s="86">
        <f t="shared" si="23"/>
        <v>3.0133452405528096E-3</v>
      </c>
      <c r="M212" s="86">
        <f t="shared" si="24"/>
        <v>2.4463906107306073E-4</v>
      </c>
      <c r="N212" s="86">
        <f t="shared" si="25"/>
        <v>4.7391344062697454E-4</v>
      </c>
      <c r="O212" s="86">
        <f t="shared" si="26"/>
        <v>1.9354838709677958E-6</v>
      </c>
      <c r="P212" s="86">
        <f t="shared" si="27"/>
        <v>3.2525714154595701E-5</v>
      </c>
      <c r="Q212" s="87">
        <f t="shared" si="28"/>
        <v>3.7663589402784081E-3</v>
      </c>
    </row>
    <row r="213" spans="1:17" x14ac:dyDescent="0.2">
      <c r="A213" s="59">
        <v>2004</v>
      </c>
      <c r="B213" s="60">
        <v>1</v>
      </c>
      <c r="C213" s="60">
        <v>9</v>
      </c>
      <c r="D213" s="60">
        <v>19</v>
      </c>
      <c r="E213" s="85">
        <v>4.0308876802717646E-3</v>
      </c>
      <c r="F213" s="85">
        <v>4.2229009517381525E-4</v>
      </c>
      <c r="G213" s="85">
        <v>6.7121036247548376E-4</v>
      </c>
      <c r="H213" s="85">
        <v>2.2344489247311912E-6</v>
      </c>
      <c r="I213" s="85">
        <v>8.0172213000000928E-5</v>
      </c>
      <c r="J213" s="85">
        <f t="shared" si="29"/>
        <v>5.2067947998457962E-3</v>
      </c>
      <c r="K213" s="82"/>
      <c r="L213" s="86">
        <f t="shared" si="23"/>
        <v>3.0650144596745324E-3</v>
      </c>
      <c r="M213" s="86">
        <f t="shared" si="24"/>
        <v>2.8240581501452489E-4</v>
      </c>
      <c r="N213" s="86">
        <f t="shared" si="25"/>
        <v>4.808618800875719E-4</v>
      </c>
      <c r="O213" s="86">
        <f t="shared" si="26"/>
        <v>1.9354838709677958E-6</v>
      </c>
      <c r="P213" s="86">
        <f t="shared" si="27"/>
        <v>3.548259724665618E-5</v>
      </c>
      <c r="Q213" s="87">
        <f t="shared" si="28"/>
        <v>3.865700235894253E-3</v>
      </c>
    </row>
    <row r="214" spans="1:17" x14ac:dyDescent="0.2">
      <c r="A214" s="59">
        <v>2004</v>
      </c>
      <c r="B214" s="60">
        <v>1</v>
      </c>
      <c r="C214" s="60">
        <v>9</v>
      </c>
      <c r="D214" s="60">
        <v>20</v>
      </c>
      <c r="E214" s="85">
        <v>4.1460905939649509E-3</v>
      </c>
      <c r="F214" s="85">
        <v>2.2484287427602825E-4</v>
      </c>
      <c r="G214" s="85">
        <v>5.6716679815373334E-4</v>
      </c>
      <c r="H214" s="85">
        <v>2.2344489247311912E-6</v>
      </c>
      <c r="I214" s="85">
        <v>8.0172213000000928E-5</v>
      </c>
      <c r="J214" s="85">
        <f t="shared" si="29"/>
        <v>5.0205069283194449E-3</v>
      </c>
      <c r="K214" s="82"/>
      <c r="L214" s="86">
        <f t="shared" si="23"/>
        <v>3.1526126822681343E-3</v>
      </c>
      <c r="M214" s="86">
        <f t="shared" si="24"/>
        <v>1.5036330684951225E-4</v>
      </c>
      <c r="N214" s="86">
        <f t="shared" si="25"/>
        <v>4.0632402020374672E-4</v>
      </c>
      <c r="O214" s="86">
        <f t="shared" si="26"/>
        <v>1.9354838709677958E-6</v>
      </c>
      <c r="P214" s="86">
        <f t="shared" si="27"/>
        <v>3.548259724665618E-5</v>
      </c>
      <c r="Q214" s="87">
        <f t="shared" si="28"/>
        <v>3.746718090439017E-3</v>
      </c>
    </row>
    <row r="215" spans="1:17" x14ac:dyDescent="0.2">
      <c r="A215" s="59">
        <v>2004</v>
      </c>
      <c r="B215" s="60">
        <v>1</v>
      </c>
      <c r="C215" s="60">
        <v>9</v>
      </c>
      <c r="D215" s="60">
        <v>21</v>
      </c>
      <c r="E215" s="85">
        <v>3.7221453511276092E-3</v>
      </c>
      <c r="F215" s="85">
        <v>4.9968013744383427E-4</v>
      </c>
      <c r="G215" s="85">
        <v>6.6062230580868375E-4</v>
      </c>
      <c r="H215" s="85">
        <v>2.2344489247311912E-6</v>
      </c>
      <c r="I215" s="85">
        <v>8.0172213000000928E-5</v>
      </c>
      <c r="J215" s="85">
        <f t="shared" si="29"/>
        <v>4.9648544563048597E-3</v>
      </c>
      <c r="K215" s="82"/>
      <c r="L215" s="86">
        <f t="shared" si="23"/>
        <v>2.8302523481496017E-3</v>
      </c>
      <c r="M215" s="86">
        <f t="shared" si="24"/>
        <v>3.3416028003998931E-4</v>
      </c>
      <c r="N215" s="86">
        <f t="shared" si="25"/>
        <v>4.7327648939650196E-4</v>
      </c>
      <c r="O215" s="86">
        <f t="shared" si="26"/>
        <v>1.9354838709677958E-6</v>
      </c>
      <c r="P215" s="86">
        <f t="shared" si="27"/>
        <v>3.548259724665618E-5</v>
      </c>
      <c r="Q215" s="87">
        <f t="shared" si="28"/>
        <v>3.675107198703717E-3</v>
      </c>
    </row>
    <row r="216" spans="1:17" x14ac:dyDescent="0.2">
      <c r="A216" s="59">
        <v>2004</v>
      </c>
      <c r="B216" s="60">
        <v>1</v>
      </c>
      <c r="C216" s="60">
        <v>9</v>
      </c>
      <c r="D216" s="60">
        <v>22</v>
      </c>
      <c r="E216" s="85">
        <v>3.5631447165717727E-3</v>
      </c>
      <c r="F216" s="85">
        <v>5.0982926960772758E-4</v>
      </c>
      <c r="G216" s="85">
        <v>6.4307737358000746E-4</v>
      </c>
      <c r="H216" s="85">
        <v>2.2344489247311912E-6</v>
      </c>
      <c r="I216" s="85">
        <v>8.0172213000000928E-5</v>
      </c>
      <c r="J216" s="85">
        <f t="shared" si="29"/>
        <v>4.7984580216842406E-3</v>
      </c>
      <c r="K216" s="82"/>
      <c r="L216" s="86">
        <f t="shared" si="23"/>
        <v>2.7093511267148708E-3</v>
      </c>
      <c r="M216" s="86">
        <f t="shared" si="24"/>
        <v>3.4094749568437877E-4</v>
      </c>
      <c r="N216" s="86">
        <f t="shared" si="25"/>
        <v>4.6070712281763234E-4</v>
      </c>
      <c r="O216" s="86">
        <f t="shared" si="26"/>
        <v>1.9354838709677958E-6</v>
      </c>
      <c r="P216" s="86">
        <f t="shared" si="27"/>
        <v>3.548259724665618E-5</v>
      </c>
      <c r="Q216" s="87">
        <f t="shared" si="28"/>
        <v>3.5484238263345058E-3</v>
      </c>
    </row>
    <row r="217" spans="1:17" x14ac:dyDescent="0.2">
      <c r="A217" s="59">
        <v>2004</v>
      </c>
      <c r="B217" s="60">
        <v>1</v>
      </c>
      <c r="C217" s="60">
        <v>9</v>
      </c>
      <c r="D217" s="60">
        <v>23</v>
      </c>
      <c r="E217" s="85">
        <v>3.2587090584713257E-3</v>
      </c>
      <c r="F217" s="85">
        <v>6.3727862660992109E-4</v>
      </c>
      <c r="G217" s="85">
        <v>6.5400262134702807E-4</v>
      </c>
      <c r="H217" s="85">
        <v>2.2344489247311912E-6</v>
      </c>
      <c r="I217" s="85">
        <v>8.0172213000000928E-5</v>
      </c>
      <c r="J217" s="85">
        <f t="shared" si="29"/>
        <v>4.6323969683530076E-3</v>
      </c>
      <c r="K217" s="82"/>
      <c r="L217" s="86">
        <f t="shared" si="23"/>
        <v>2.4778637303566838E-3</v>
      </c>
      <c r="M217" s="86">
        <f t="shared" si="24"/>
        <v>4.2617904610108237E-4</v>
      </c>
      <c r="N217" s="86">
        <f t="shared" si="25"/>
        <v>4.6853408061711649E-4</v>
      </c>
      <c r="O217" s="86">
        <f t="shared" si="26"/>
        <v>1.9354838709677958E-6</v>
      </c>
      <c r="P217" s="86">
        <f t="shared" si="27"/>
        <v>3.548259724665618E-5</v>
      </c>
      <c r="Q217" s="87">
        <f t="shared" si="28"/>
        <v>3.4099949381925063E-3</v>
      </c>
    </row>
    <row r="218" spans="1:17" x14ac:dyDescent="0.2">
      <c r="A218" s="59">
        <v>2004</v>
      </c>
      <c r="B218" s="60">
        <v>1</v>
      </c>
      <c r="C218" s="60">
        <v>9</v>
      </c>
      <c r="D218" s="60">
        <v>24</v>
      </c>
      <c r="E218" s="85">
        <v>2.8675343969614005E-3</v>
      </c>
      <c r="F218" s="85">
        <v>7.2259239942989442E-4</v>
      </c>
      <c r="G218" s="85">
        <v>6.7556970386688448E-4</v>
      </c>
      <c r="H218" s="85">
        <v>2.2344489247311912E-6</v>
      </c>
      <c r="I218" s="85">
        <v>8.0172213000000928E-5</v>
      </c>
      <c r="J218" s="85">
        <f t="shared" si="29"/>
        <v>4.3481031621829119E-3</v>
      </c>
      <c r="K218" s="82"/>
      <c r="L218" s="86">
        <f t="shared" si="23"/>
        <v>2.1804215566007092E-3</v>
      </c>
      <c r="M218" s="86">
        <f t="shared" si="24"/>
        <v>4.8323249305742605E-4</v>
      </c>
      <c r="N218" s="86">
        <f t="shared" si="25"/>
        <v>4.8398495627143977E-4</v>
      </c>
      <c r="O218" s="86">
        <f t="shared" si="26"/>
        <v>1.9354838709677958E-6</v>
      </c>
      <c r="P218" s="86">
        <f t="shared" si="27"/>
        <v>3.548259724665618E-5</v>
      </c>
      <c r="Q218" s="87">
        <f t="shared" si="28"/>
        <v>3.1850570870471991E-3</v>
      </c>
    </row>
    <row r="219" spans="1:17" x14ac:dyDescent="0.2">
      <c r="A219" s="59">
        <v>2004</v>
      </c>
      <c r="B219" s="60">
        <v>1</v>
      </c>
      <c r="C219" s="60">
        <v>10</v>
      </c>
      <c r="D219" s="60">
        <v>1</v>
      </c>
      <c r="E219" s="85">
        <v>2.7431915696841287E-3</v>
      </c>
      <c r="F219" s="85">
        <v>8.5501666840996627E-4</v>
      </c>
      <c r="G219" s="85">
        <v>7.345798967385768E-4</v>
      </c>
      <c r="H219" s="85">
        <v>2.2344489247311912E-6</v>
      </c>
      <c r="I219" s="85">
        <v>8.0172213000000928E-5</v>
      </c>
      <c r="J219" s="85">
        <f t="shared" si="29"/>
        <v>4.4151947967574039E-3</v>
      </c>
      <c r="K219" s="82"/>
      <c r="L219" s="86">
        <f t="shared" si="23"/>
        <v>2.08587350818276E-3</v>
      </c>
      <c r="M219" s="86">
        <f t="shared" si="24"/>
        <v>5.7179100777614571E-4</v>
      </c>
      <c r="N219" s="86">
        <f t="shared" si="25"/>
        <v>5.2626045420022612E-4</v>
      </c>
      <c r="O219" s="86">
        <f t="shared" si="26"/>
        <v>1.9354838709677958E-6</v>
      </c>
      <c r="P219" s="86">
        <f t="shared" si="27"/>
        <v>3.548259724665618E-5</v>
      </c>
      <c r="Q219" s="87">
        <f t="shared" si="28"/>
        <v>3.2213430512767556E-3</v>
      </c>
    </row>
    <row r="220" spans="1:17" x14ac:dyDescent="0.2">
      <c r="A220" s="59">
        <v>2004</v>
      </c>
      <c r="B220" s="60">
        <v>1</v>
      </c>
      <c r="C220" s="60">
        <v>10</v>
      </c>
      <c r="D220" s="60">
        <v>2</v>
      </c>
      <c r="E220" s="85">
        <v>2.5779002162573316E-3</v>
      </c>
      <c r="F220" s="85">
        <v>9.2100394134782932E-4</v>
      </c>
      <c r="G220" s="85">
        <v>7.5417961361443997E-4</v>
      </c>
      <c r="H220" s="85">
        <v>2.2344489247311912E-6</v>
      </c>
      <c r="I220" s="85">
        <v>8.0172213000000928E-5</v>
      </c>
      <c r="J220" s="85">
        <f t="shared" si="29"/>
        <v>4.3354904331443329E-3</v>
      </c>
      <c r="K220" s="82"/>
      <c r="L220" s="86">
        <f t="shared" si="23"/>
        <v>1.9601889373146997E-3</v>
      </c>
      <c r="M220" s="86">
        <f t="shared" si="24"/>
        <v>6.1591988933784288E-4</v>
      </c>
      <c r="N220" s="86">
        <f t="shared" si="25"/>
        <v>5.4030188924504921E-4</v>
      </c>
      <c r="O220" s="86">
        <f t="shared" si="26"/>
        <v>1.9354838709677958E-6</v>
      </c>
      <c r="P220" s="86">
        <f t="shared" si="27"/>
        <v>3.548259724665618E-5</v>
      </c>
      <c r="Q220" s="87">
        <f t="shared" si="28"/>
        <v>3.1538287970152156E-3</v>
      </c>
    </row>
    <row r="221" spans="1:17" x14ac:dyDescent="0.2">
      <c r="A221" s="59">
        <v>2004</v>
      </c>
      <c r="B221" s="60">
        <v>1</v>
      </c>
      <c r="C221" s="60">
        <v>10</v>
      </c>
      <c r="D221" s="60">
        <v>3</v>
      </c>
      <c r="E221" s="85">
        <v>2.661184340850619E-3</v>
      </c>
      <c r="F221" s="85">
        <v>7.9918874413699925E-4</v>
      </c>
      <c r="G221" s="85">
        <v>6.9380624460231067E-4</v>
      </c>
      <c r="H221" s="85">
        <v>2.2344489247311912E-6</v>
      </c>
      <c r="I221" s="85">
        <v>8.0172213000000928E-5</v>
      </c>
      <c r="J221" s="85">
        <f t="shared" si="29"/>
        <v>4.2365859915146614E-3</v>
      </c>
      <c r="K221" s="82"/>
      <c r="L221" s="86">
        <f t="shared" si="23"/>
        <v>2.0235166870282693E-3</v>
      </c>
      <c r="M221" s="86">
        <f t="shared" si="24"/>
        <v>5.3445617412728387E-4</v>
      </c>
      <c r="N221" s="86">
        <f t="shared" si="25"/>
        <v>4.9704979816689093E-4</v>
      </c>
      <c r="O221" s="86">
        <f t="shared" si="26"/>
        <v>1.9354838709677958E-6</v>
      </c>
      <c r="P221" s="86">
        <f t="shared" si="27"/>
        <v>3.548259724665618E-5</v>
      </c>
      <c r="Q221" s="87">
        <f t="shared" si="28"/>
        <v>3.0924407404400679E-3</v>
      </c>
    </row>
    <row r="222" spans="1:17" x14ac:dyDescent="0.2">
      <c r="A222" s="59">
        <v>2004</v>
      </c>
      <c r="B222" s="60">
        <v>1</v>
      </c>
      <c r="C222" s="60">
        <v>10</v>
      </c>
      <c r="D222" s="60">
        <v>4</v>
      </c>
      <c r="E222" s="85">
        <v>2.7538473389689027E-3</v>
      </c>
      <c r="F222" s="85">
        <v>7.8501065491192021E-4</v>
      </c>
      <c r="G222" s="85">
        <v>6.8059837891261985E-4</v>
      </c>
      <c r="H222" s="85">
        <v>2.2344489247311912E-6</v>
      </c>
      <c r="I222" s="85">
        <v>8.0172213000000928E-5</v>
      </c>
      <c r="J222" s="85">
        <f t="shared" si="29"/>
        <v>4.3018630347181749E-3</v>
      </c>
      <c r="K222" s="82"/>
      <c r="L222" s="86">
        <f t="shared" si="23"/>
        <v>2.0939759634053738E-3</v>
      </c>
      <c r="M222" s="86">
        <f t="shared" si="24"/>
        <v>5.2497459999443791E-4</v>
      </c>
      <c r="N222" s="86">
        <f t="shared" si="25"/>
        <v>4.8758754984273628E-4</v>
      </c>
      <c r="O222" s="86">
        <f t="shared" si="26"/>
        <v>1.9354838709677958E-6</v>
      </c>
      <c r="P222" s="86">
        <f t="shared" si="27"/>
        <v>3.548259724665618E-5</v>
      </c>
      <c r="Q222" s="87">
        <f t="shared" si="28"/>
        <v>3.1439561943601719E-3</v>
      </c>
    </row>
    <row r="223" spans="1:17" x14ac:dyDescent="0.2">
      <c r="A223" s="59">
        <v>2004</v>
      </c>
      <c r="B223" s="60">
        <v>1</v>
      </c>
      <c r="C223" s="60">
        <v>10</v>
      </c>
      <c r="D223" s="60">
        <v>5</v>
      </c>
      <c r="E223" s="85">
        <v>2.8856901170690929E-3</v>
      </c>
      <c r="F223" s="85">
        <v>7.4439653295939529E-4</v>
      </c>
      <c r="G223" s="85">
        <v>6.5999887239323552E-4</v>
      </c>
      <c r="H223" s="85">
        <v>2.2344489247311912E-6</v>
      </c>
      <c r="I223" s="85">
        <v>8.0172213000000928E-5</v>
      </c>
      <c r="J223" s="85">
        <f t="shared" si="29"/>
        <v>4.372492184346456E-3</v>
      </c>
      <c r="K223" s="82"/>
      <c r="L223" s="86">
        <f t="shared" si="23"/>
        <v>2.1942268394738182E-3</v>
      </c>
      <c r="M223" s="86">
        <f t="shared" si="24"/>
        <v>4.9781397192812929E-4</v>
      </c>
      <c r="N223" s="86">
        <f t="shared" si="25"/>
        <v>4.7282985540361157E-4</v>
      </c>
      <c r="O223" s="86">
        <f t="shared" si="26"/>
        <v>1.9354838709677958E-6</v>
      </c>
      <c r="P223" s="86">
        <f t="shared" si="27"/>
        <v>3.548259724665618E-5</v>
      </c>
      <c r="Q223" s="87">
        <f t="shared" si="28"/>
        <v>3.2022887479231828E-3</v>
      </c>
    </row>
    <row r="224" spans="1:17" x14ac:dyDescent="0.2">
      <c r="A224" s="59">
        <v>2004</v>
      </c>
      <c r="B224" s="60">
        <v>1</v>
      </c>
      <c r="C224" s="60">
        <v>10</v>
      </c>
      <c r="D224" s="60">
        <v>6</v>
      </c>
      <c r="E224" s="85">
        <v>2.9355177330314904E-3</v>
      </c>
      <c r="F224" s="85">
        <v>8.2516657093945967E-4</v>
      </c>
      <c r="G224" s="85">
        <v>6.9823608693329257E-4</v>
      </c>
      <c r="H224" s="85">
        <v>2.2344489247311912E-6</v>
      </c>
      <c r="I224" s="85">
        <v>8.0172213000000928E-5</v>
      </c>
      <c r="J224" s="85">
        <f t="shared" si="29"/>
        <v>4.5413270528289751E-3</v>
      </c>
      <c r="K224" s="82"/>
      <c r="L224" s="86">
        <f t="shared" si="23"/>
        <v>2.2321148620459484E-3</v>
      </c>
      <c r="M224" s="86">
        <f t="shared" si="24"/>
        <v>5.5182880359290129E-4</v>
      </c>
      <c r="N224" s="86">
        <f t="shared" si="25"/>
        <v>5.0022338193563866E-4</v>
      </c>
      <c r="O224" s="86">
        <f t="shared" si="26"/>
        <v>1.9354838709677958E-6</v>
      </c>
      <c r="P224" s="86">
        <f t="shared" si="27"/>
        <v>3.548259724665618E-5</v>
      </c>
      <c r="Q224" s="87">
        <f t="shared" si="28"/>
        <v>3.3215851286921123E-3</v>
      </c>
    </row>
    <row r="225" spans="1:17" x14ac:dyDescent="0.2">
      <c r="A225" s="59">
        <v>2004</v>
      </c>
      <c r="B225" s="60">
        <v>1</v>
      </c>
      <c r="C225" s="60">
        <v>10</v>
      </c>
      <c r="D225" s="60">
        <v>7</v>
      </c>
      <c r="E225" s="85">
        <v>3.430992055328326E-3</v>
      </c>
      <c r="F225" s="85">
        <v>6.635119765917661E-4</v>
      </c>
      <c r="G225" s="85">
        <v>6.4879497681032973E-4</v>
      </c>
      <c r="H225" s="85">
        <v>2.2344489247311912E-6</v>
      </c>
      <c r="I225" s="85">
        <v>8.0172213000000928E-5</v>
      </c>
      <c r="J225" s="85">
        <f t="shared" si="29"/>
        <v>4.8257056706551543E-3</v>
      </c>
      <c r="K225" s="82"/>
      <c r="L225" s="86">
        <f t="shared" si="23"/>
        <v>2.6088646210803783E-3</v>
      </c>
      <c r="M225" s="86">
        <f t="shared" si="24"/>
        <v>4.4372255627774155E-4</v>
      </c>
      <c r="N225" s="86">
        <f t="shared" si="25"/>
        <v>4.6480327149565274E-4</v>
      </c>
      <c r="O225" s="86">
        <f t="shared" si="26"/>
        <v>1.9354838709677958E-6</v>
      </c>
      <c r="P225" s="86">
        <f t="shared" si="27"/>
        <v>3.548259724665618E-5</v>
      </c>
      <c r="Q225" s="87">
        <f t="shared" si="28"/>
        <v>3.5548085299713962E-3</v>
      </c>
    </row>
    <row r="226" spans="1:17" x14ac:dyDescent="0.2">
      <c r="A226" s="59">
        <v>2004</v>
      </c>
      <c r="B226" s="60">
        <v>1</v>
      </c>
      <c r="C226" s="60">
        <v>10</v>
      </c>
      <c r="D226" s="60">
        <v>8</v>
      </c>
      <c r="E226" s="85">
        <v>3.5987124085312691E-3</v>
      </c>
      <c r="F226" s="85">
        <v>6.7184230926072756E-4</v>
      </c>
      <c r="G226" s="85">
        <v>6.9846010217101484E-4</v>
      </c>
      <c r="H226" s="85">
        <v>2.2344489247311912E-6</v>
      </c>
      <c r="I226" s="85">
        <v>7.2161405477040848E-5</v>
      </c>
      <c r="J226" s="85">
        <f t="shared" si="29"/>
        <v>5.0434106743647835E-3</v>
      </c>
      <c r="K226" s="82"/>
      <c r="L226" s="86">
        <f t="shared" si="23"/>
        <v>2.7363961596704295E-3</v>
      </c>
      <c r="M226" s="86">
        <f t="shared" si="24"/>
        <v>4.4929345271506359E-4</v>
      </c>
      <c r="N226" s="86">
        <f t="shared" si="25"/>
        <v>5.0038386871355744E-4</v>
      </c>
      <c r="O226" s="86">
        <f t="shared" si="26"/>
        <v>1.9354838709677958E-6</v>
      </c>
      <c r="P226" s="86">
        <f t="shared" si="27"/>
        <v>3.1937176129770297E-5</v>
      </c>
      <c r="Q226" s="87">
        <f t="shared" si="28"/>
        <v>3.7199461410997886E-3</v>
      </c>
    </row>
    <row r="227" spans="1:17" x14ac:dyDescent="0.2">
      <c r="A227" s="59">
        <v>2004</v>
      </c>
      <c r="B227" s="60">
        <v>1</v>
      </c>
      <c r="C227" s="60">
        <v>10</v>
      </c>
      <c r="D227" s="60">
        <v>9</v>
      </c>
      <c r="E227" s="85">
        <v>3.8497086716289459E-3</v>
      </c>
      <c r="F227" s="85">
        <v>7.0155611190758562E-4</v>
      </c>
      <c r="G227" s="85">
        <v>7.3914981998640368E-4</v>
      </c>
      <c r="H227" s="85">
        <v>2.2344489247311912E-6</v>
      </c>
      <c r="I227" s="85">
        <v>0</v>
      </c>
      <c r="J227" s="85">
        <f t="shared" si="29"/>
        <v>5.2926490524476668E-3</v>
      </c>
      <c r="K227" s="82"/>
      <c r="L227" s="86">
        <f t="shared" si="23"/>
        <v>2.9272492016650868E-3</v>
      </c>
      <c r="M227" s="86">
        <f t="shared" si="24"/>
        <v>4.6916450995644361E-4</v>
      </c>
      <c r="N227" s="86">
        <f t="shared" si="25"/>
        <v>5.2953439335203141E-4</v>
      </c>
      <c r="O227" s="86">
        <f t="shared" si="26"/>
        <v>1.9354838709677958E-6</v>
      </c>
      <c r="P227" s="86">
        <f t="shared" si="27"/>
        <v>0</v>
      </c>
      <c r="Q227" s="87">
        <f t="shared" si="28"/>
        <v>3.9278835888445288E-3</v>
      </c>
    </row>
    <row r="228" spans="1:17" x14ac:dyDescent="0.2">
      <c r="A228" s="59">
        <v>2004</v>
      </c>
      <c r="B228" s="60">
        <v>1</v>
      </c>
      <c r="C228" s="60">
        <v>10</v>
      </c>
      <c r="D228" s="60">
        <v>10</v>
      </c>
      <c r="E228" s="85">
        <v>4.0034936133098546E-3</v>
      </c>
      <c r="F228" s="85">
        <v>6.3243689140846538E-4</v>
      </c>
      <c r="G228" s="85">
        <v>7.1499061331686147E-4</v>
      </c>
      <c r="H228" s="85">
        <v>2.2344489247311912E-6</v>
      </c>
      <c r="I228" s="85">
        <v>0</v>
      </c>
      <c r="J228" s="85">
        <f t="shared" si="29"/>
        <v>5.3531555669599122E-3</v>
      </c>
      <c r="K228" s="82"/>
      <c r="L228" s="86">
        <f t="shared" si="23"/>
        <v>3.0441845040896907E-3</v>
      </c>
      <c r="M228" s="86">
        <f t="shared" si="24"/>
        <v>4.2294114355191458E-4</v>
      </c>
      <c r="N228" s="86">
        <f t="shared" si="25"/>
        <v>5.1222649378728858E-4</v>
      </c>
      <c r="O228" s="86">
        <f t="shared" si="26"/>
        <v>1.9354838709677958E-6</v>
      </c>
      <c r="P228" s="86">
        <f t="shared" si="27"/>
        <v>0</v>
      </c>
      <c r="Q228" s="87">
        <f t="shared" si="28"/>
        <v>3.9812876252998614E-3</v>
      </c>
    </row>
    <row r="229" spans="1:17" x14ac:dyDescent="0.2">
      <c r="A229" s="59">
        <v>2004</v>
      </c>
      <c r="B229" s="60">
        <v>1</v>
      </c>
      <c r="C229" s="60">
        <v>10</v>
      </c>
      <c r="D229" s="60">
        <v>11</v>
      </c>
      <c r="E229" s="85">
        <v>4.1059797686648315E-3</v>
      </c>
      <c r="F229" s="85">
        <v>4.4167717133244543E-4</v>
      </c>
      <c r="G229" s="85">
        <v>6.4071222813781407E-4</v>
      </c>
      <c r="H229" s="85">
        <v>2.2344489247311912E-6</v>
      </c>
      <c r="I229" s="85">
        <v>0</v>
      </c>
      <c r="J229" s="85">
        <f t="shared" si="29"/>
        <v>5.1906036170598219E-3</v>
      </c>
      <c r="K229" s="82"/>
      <c r="L229" s="86">
        <f t="shared" si="23"/>
        <v>3.122113132470196E-3</v>
      </c>
      <c r="M229" s="86">
        <f t="shared" si="24"/>
        <v>2.9537089069567036E-4</v>
      </c>
      <c r="N229" s="86">
        <f t="shared" si="25"/>
        <v>4.5901270874479361E-4</v>
      </c>
      <c r="O229" s="86">
        <f t="shared" si="26"/>
        <v>1.9354838709677958E-6</v>
      </c>
      <c r="P229" s="86">
        <f t="shared" si="27"/>
        <v>0</v>
      </c>
      <c r="Q229" s="87">
        <f t="shared" si="28"/>
        <v>3.878432215781628E-3</v>
      </c>
    </row>
    <row r="230" spans="1:17" x14ac:dyDescent="0.2">
      <c r="A230" s="59">
        <v>2004</v>
      </c>
      <c r="B230" s="60">
        <v>1</v>
      </c>
      <c r="C230" s="60">
        <v>10</v>
      </c>
      <c r="D230" s="60">
        <v>12</v>
      </c>
      <c r="E230" s="85">
        <v>3.6741558736712926E-3</v>
      </c>
      <c r="F230" s="85">
        <v>6.7169372210902699E-4</v>
      </c>
      <c r="G230" s="85">
        <v>7.3384164539085257E-4</v>
      </c>
      <c r="H230" s="85">
        <v>2.2344489247311912E-6</v>
      </c>
      <c r="I230" s="85">
        <v>0</v>
      </c>
      <c r="J230" s="85">
        <f t="shared" si="29"/>
        <v>5.0819256900959033E-3</v>
      </c>
      <c r="K230" s="82"/>
      <c r="L230" s="86">
        <f t="shared" si="23"/>
        <v>2.7937620130217525E-3</v>
      </c>
      <c r="M230" s="86">
        <f t="shared" si="24"/>
        <v>4.4919408529878684E-4</v>
      </c>
      <c r="N230" s="86">
        <f t="shared" si="25"/>
        <v>5.2573156348147349E-4</v>
      </c>
      <c r="O230" s="86">
        <f t="shared" si="26"/>
        <v>1.9354838709677958E-6</v>
      </c>
      <c r="P230" s="86">
        <f t="shared" si="27"/>
        <v>0</v>
      </c>
      <c r="Q230" s="87">
        <f t="shared" si="28"/>
        <v>3.7706231456729805E-3</v>
      </c>
    </row>
    <row r="231" spans="1:17" x14ac:dyDescent="0.2">
      <c r="A231" s="59">
        <v>2004</v>
      </c>
      <c r="B231" s="60">
        <v>1</v>
      </c>
      <c r="C231" s="60">
        <v>10</v>
      </c>
      <c r="D231" s="60">
        <v>13</v>
      </c>
      <c r="E231" s="85">
        <v>3.4715158559415964E-3</v>
      </c>
      <c r="F231" s="85">
        <v>6.8352902580502933E-4</v>
      </c>
      <c r="G231" s="85">
        <v>7.198563144474383E-4</v>
      </c>
      <c r="H231" s="85">
        <v>2.2344489247311912E-6</v>
      </c>
      <c r="I231" s="85">
        <v>0</v>
      </c>
      <c r="J231" s="85">
        <f t="shared" si="29"/>
        <v>4.8771356451187946E-3</v>
      </c>
      <c r="K231" s="82"/>
      <c r="L231" s="86">
        <f t="shared" si="23"/>
        <v>2.6396781898752964E-3</v>
      </c>
      <c r="M231" s="86">
        <f t="shared" si="24"/>
        <v>4.571089254155986E-4</v>
      </c>
      <c r="N231" s="86">
        <f t="shared" si="25"/>
        <v>5.1571233120041235E-4</v>
      </c>
      <c r="O231" s="86">
        <f t="shared" si="26"/>
        <v>1.9354838709677958E-6</v>
      </c>
      <c r="P231" s="86">
        <f t="shared" si="27"/>
        <v>0</v>
      </c>
      <c r="Q231" s="87">
        <f t="shared" si="28"/>
        <v>3.6144349303622752E-3</v>
      </c>
    </row>
    <row r="232" spans="1:17" x14ac:dyDescent="0.2">
      <c r="A232" s="59">
        <v>2004</v>
      </c>
      <c r="B232" s="60">
        <v>1</v>
      </c>
      <c r="C232" s="60">
        <v>10</v>
      </c>
      <c r="D232" s="60">
        <v>14</v>
      </c>
      <c r="E232" s="85">
        <v>3.0289177901165732E-3</v>
      </c>
      <c r="F232" s="85">
        <v>8.8367005291006839E-4</v>
      </c>
      <c r="G232" s="85">
        <v>8.1267723663769071E-4</v>
      </c>
      <c r="H232" s="85">
        <v>2.2344489247311912E-6</v>
      </c>
      <c r="I232" s="85">
        <v>0</v>
      </c>
      <c r="J232" s="85">
        <f t="shared" si="29"/>
        <v>4.7274995285890636E-3</v>
      </c>
      <c r="K232" s="82"/>
      <c r="L232" s="86">
        <f t="shared" si="23"/>
        <v>2.3031345847986558E-3</v>
      </c>
      <c r="M232" s="86">
        <f t="shared" si="24"/>
        <v>5.9095291210484017E-4</v>
      </c>
      <c r="N232" s="86">
        <f t="shared" si="25"/>
        <v>5.8221017695960571E-4</v>
      </c>
      <c r="O232" s="86">
        <f t="shared" si="26"/>
        <v>1.9354838709677958E-6</v>
      </c>
      <c r="P232" s="86">
        <f t="shared" si="27"/>
        <v>0</v>
      </c>
      <c r="Q232" s="87">
        <f t="shared" si="28"/>
        <v>3.4782331577340691E-3</v>
      </c>
    </row>
    <row r="233" spans="1:17" x14ac:dyDescent="0.2">
      <c r="A233" s="59">
        <v>2004</v>
      </c>
      <c r="B233" s="60">
        <v>1</v>
      </c>
      <c r="C233" s="60">
        <v>10</v>
      </c>
      <c r="D233" s="60">
        <v>15</v>
      </c>
      <c r="E233" s="85">
        <v>2.9107074614935476E-3</v>
      </c>
      <c r="F233" s="85">
        <v>8.918908001785636E-4</v>
      </c>
      <c r="G233" s="85">
        <v>8.1526879653950391E-4</v>
      </c>
      <c r="H233" s="85">
        <v>2.2344489247311912E-6</v>
      </c>
      <c r="I233" s="85">
        <v>0</v>
      </c>
      <c r="J233" s="85">
        <f t="shared" si="29"/>
        <v>4.6201015071363457E-3</v>
      </c>
      <c r="K233" s="82"/>
      <c r="L233" s="86">
        <f t="shared" si="23"/>
        <v>2.2132495780082845E-3</v>
      </c>
      <c r="M233" s="86">
        <f t="shared" si="24"/>
        <v>5.9645052348365367E-4</v>
      </c>
      <c r="N233" s="86">
        <f t="shared" si="25"/>
        <v>5.8406679663715278E-4</v>
      </c>
      <c r="O233" s="86">
        <f t="shared" si="26"/>
        <v>1.9354838709677958E-6</v>
      </c>
      <c r="P233" s="86">
        <f t="shared" si="27"/>
        <v>0</v>
      </c>
      <c r="Q233" s="87">
        <f t="shared" si="28"/>
        <v>3.3957023820000588E-3</v>
      </c>
    </row>
    <row r="234" spans="1:17" x14ac:dyDescent="0.2">
      <c r="A234" s="59">
        <v>2004</v>
      </c>
      <c r="B234" s="60">
        <v>1</v>
      </c>
      <c r="C234" s="60">
        <v>10</v>
      </c>
      <c r="D234" s="60">
        <v>16</v>
      </c>
      <c r="E234" s="85">
        <v>3.1208094115146531E-3</v>
      </c>
      <c r="F234" s="85">
        <v>7.9554264225493239E-4</v>
      </c>
      <c r="G234" s="85">
        <v>7.6376594179940909E-4</v>
      </c>
      <c r="H234" s="85">
        <v>2.2344489247311912E-6</v>
      </c>
      <c r="I234" s="85">
        <v>0</v>
      </c>
      <c r="J234" s="85">
        <f t="shared" si="29"/>
        <v>4.6823524444937255E-3</v>
      </c>
      <c r="K234" s="82"/>
      <c r="L234" s="86">
        <f t="shared" si="23"/>
        <v>2.3730073201979869E-3</v>
      </c>
      <c r="M234" s="86">
        <f t="shared" si="24"/>
        <v>5.3201784941780364E-4</v>
      </c>
      <c r="N234" s="86">
        <f t="shared" si="25"/>
        <v>5.4716963153847822E-4</v>
      </c>
      <c r="O234" s="86">
        <f t="shared" si="26"/>
        <v>1.9354838709677958E-6</v>
      </c>
      <c r="P234" s="86">
        <f t="shared" si="27"/>
        <v>0</v>
      </c>
      <c r="Q234" s="87">
        <f t="shared" si="28"/>
        <v>3.4541302850252366E-3</v>
      </c>
    </row>
    <row r="235" spans="1:17" x14ac:dyDescent="0.2">
      <c r="A235" s="59">
        <v>2004</v>
      </c>
      <c r="B235" s="60">
        <v>1</v>
      </c>
      <c r="C235" s="60">
        <v>10</v>
      </c>
      <c r="D235" s="60">
        <v>17</v>
      </c>
      <c r="E235" s="85">
        <v>3.4658898704561353E-3</v>
      </c>
      <c r="F235" s="85">
        <v>7.7629493319496593E-4</v>
      </c>
      <c r="G235" s="85">
        <v>7.5768450565320399E-4</v>
      </c>
      <c r="H235" s="85">
        <v>2.2344489247311912E-6</v>
      </c>
      <c r="I235" s="85">
        <v>0</v>
      </c>
      <c r="J235" s="85">
        <f t="shared" si="29"/>
        <v>5.0021037582290359E-3</v>
      </c>
      <c r="K235" s="82"/>
      <c r="L235" s="86">
        <f t="shared" si="23"/>
        <v>2.6354002917469877E-3</v>
      </c>
      <c r="M235" s="86">
        <f t="shared" si="24"/>
        <v>5.1914597525744722E-4</v>
      </c>
      <c r="N235" s="86">
        <f t="shared" si="25"/>
        <v>5.4281282928633258E-4</v>
      </c>
      <c r="O235" s="86">
        <f t="shared" si="26"/>
        <v>1.9354838709677958E-6</v>
      </c>
      <c r="P235" s="86">
        <f t="shared" si="27"/>
        <v>0</v>
      </c>
      <c r="Q235" s="87">
        <f t="shared" si="28"/>
        <v>3.6992945801617352E-3</v>
      </c>
    </row>
    <row r="236" spans="1:17" x14ac:dyDescent="0.2">
      <c r="A236" s="59">
        <v>2004</v>
      </c>
      <c r="B236" s="60">
        <v>1</v>
      </c>
      <c r="C236" s="60">
        <v>10</v>
      </c>
      <c r="D236" s="60">
        <v>18</v>
      </c>
      <c r="E236" s="85">
        <v>3.8992058087646258E-3</v>
      </c>
      <c r="F236" s="85">
        <v>7.6834023601706359E-4</v>
      </c>
      <c r="G236" s="85">
        <v>7.4793991328688512E-4</v>
      </c>
      <c r="H236" s="85">
        <v>2.2344489247311912E-6</v>
      </c>
      <c r="I236" s="85">
        <v>7.2154991700000833E-5</v>
      </c>
      <c r="J236" s="85">
        <f t="shared" si="29"/>
        <v>5.4898753986933066E-3</v>
      </c>
      <c r="K236" s="82"/>
      <c r="L236" s="86">
        <f t="shared" si="23"/>
        <v>2.9648859340840666E-3</v>
      </c>
      <c r="M236" s="86">
        <f t="shared" si="24"/>
        <v>5.1382628444444195E-4</v>
      </c>
      <c r="N236" s="86">
        <f t="shared" si="25"/>
        <v>5.3583170493557992E-4</v>
      </c>
      <c r="O236" s="86">
        <f t="shared" si="26"/>
        <v>1.9354838709677958E-6</v>
      </c>
      <c r="P236" s="86">
        <f t="shared" si="27"/>
        <v>3.1934337521990557E-5</v>
      </c>
      <c r="Q236" s="87">
        <f t="shared" si="28"/>
        <v>4.0484137448570465E-3</v>
      </c>
    </row>
    <row r="237" spans="1:17" x14ac:dyDescent="0.2">
      <c r="A237" s="59">
        <v>2004</v>
      </c>
      <c r="B237" s="60">
        <v>1</v>
      </c>
      <c r="C237" s="60">
        <v>10</v>
      </c>
      <c r="D237" s="60">
        <v>19</v>
      </c>
      <c r="E237" s="85">
        <v>3.8604636081901846E-3</v>
      </c>
      <c r="F237" s="85">
        <v>7.3937058168651194E-4</v>
      </c>
      <c r="G237" s="85">
        <v>7.3444555802706717E-4</v>
      </c>
      <c r="H237" s="85">
        <v>2.2344489247311912E-6</v>
      </c>
      <c r="I237" s="85">
        <v>8.0172213000000928E-5</v>
      </c>
      <c r="J237" s="85">
        <f t="shared" si="29"/>
        <v>5.4166864098284962E-3</v>
      </c>
      <c r="K237" s="82"/>
      <c r="L237" s="86">
        <f t="shared" si="23"/>
        <v>2.9354270619002931E-3</v>
      </c>
      <c r="M237" s="86">
        <f t="shared" si="24"/>
        <v>4.9445287518050678E-4</v>
      </c>
      <c r="N237" s="86">
        <f t="shared" si="25"/>
        <v>5.2616421259104294E-4</v>
      </c>
      <c r="O237" s="86">
        <f t="shared" si="26"/>
        <v>1.9354838709677958E-6</v>
      </c>
      <c r="P237" s="86">
        <f t="shared" si="27"/>
        <v>3.548259724665618E-5</v>
      </c>
      <c r="Q237" s="87">
        <f t="shared" si="28"/>
        <v>3.9934622307894671E-3</v>
      </c>
    </row>
    <row r="238" spans="1:17" x14ac:dyDescent="0.2">
      <c r="A238" s="59">
        <v>2004</v>
      </c>
      <c r="B238" s="60">
        <v>1</v>
      </c>
      <c r="C238" s="60">
        <v>10</v>
      </c>
      <c r="D238" s="60">
        <v>20</v>
      </c>
      <c r="E238" s="85">
        <v>3.8647898073355365E-3</v>
      </c>
      <c r="F238" s="85">
        <v>6.0993881385043699E-4</v>
      </c>
      <c r="G238" s="85">
        <v>6.7407695052128193E-4</v>
      </c>
      <c r="H238" s="85">
        <v>2.2344489247311912E-6</v>
      </c>
      <c r="I238" s="85">
        <v>8.0172213000000928E-5</v>
      </c>
      <c r="J238" s="85">
        <f t="shared" si="29"/>
        <v>5.2312122336319877E-3</v>
      </c>
      <c r="K238" s="82"/>
      <c r="L238" s="86">
        <f t="shared" si="23"/>
        <v>2.9387166258841354E-3</v>
      </c>
      <c r="M238" s="86">
        <f t="shared" si="24"/>
        <v>4.0789559073964733E-4</v>
      </c>
      <c r="N238" s="86">
        <f t="shared" si="25"/>
        <v>4.8291553270410077E-4</v>
      </c>
      <c r="O238" s="86">
        <f t="shared" si="26"/>
        <v>1.9354838709677958E-6</v>
      </c>
      <c r="P238" s="86">
        <f t="shared" si="27"/>
        <v>3.548259724665618E-5</v>
      </c>
      <c r="Q238" s="87">
        <f t="shared" si="28"/>
        <v>3.8669458304455076E-3</v>
      </c>
    </row>
    <row r="239" spans="1:17" x14ac:dyDescent="0.2">
      <c r="A239" s="59">
        <v>2004</v>
      </c>
      <c r="B239" s="60">
        <v>1</v>
      </c>
      <c r="C239" s="60">
        <v>10</v>
      </c>
      <c r="D239" s="60">
        <v>21</v>
      </c>
      <c r="E239" s="85">
        <v>3.54861890855544E-3</v>
      </c>
      <c r="F239" s="85">
        <v>7.7762971522405842E-4</v>
      </c>
      <c r="G239" s="85">
        <v>7.2248926618871667E-4</v>
      </c>
      <c r="H239" s="85">
        <v>2.2344489247311912E-6</v>
      </c>
      <c r="I239" s="85">
        <v>8.0172213000000928E-5</v>
      </c>
      <c r="J239" s="85">
        <f t="shared" si="29"/>
        <v>5.131144551892947E-3</v>
      </c>
      <c r="K239" s="82"/>
      <c r="L239" s="86">
        <f t="shared" si="23"/>
        <v>2.6983059636788431E-3</v>
      </c>
      <c r="M239" s="86">
        <f t="shared" si="24"/>
        <v>5.2003860857066154E-4</v>
      </c>
      <c r="N239" s="86">
        <f t="shared" si="25"/>
        <v>5.1759860440963625E-4</v>
      </c>
      <c r="O239" s="86">
        <f t="shared" si="26"/>
        <v>1.9354838709677958E-6</v>
      </c>
      <c r="P239" s="86">
        <f t="shared" si="27"/>
        <v>3.548259724665618E-5</v>
      </c>
      <c r="Q239" s="87">
        <f t="shared" si="28"/>
        <v>3.7733612577767646E-3</v>
      </c>
    </row>
    <row r="240" spans="1:17" x14ac:dyDescent="0.2">
      <c r="A240" s="59">
        <v>2004</v>
      </c>
      <c r="B240" s="60">
        <v>1</v>
      </c>
      <c r="C240" s="60">
        <v>10</v>
      </c>
      <c r="D240" s="60">
        <v>22</v>
      </c>
      <c r="E240" s="85">
        <v>3.483906395670866E-3</v>
      </c>
      <c r="F240" s="85">
        <v>6.9551038268182231E-4</v>
      </c>
      <c r="G240" s="85">
        <v>6.8093794640069973E-4</v>
      </c>
      <c r="H240" s="85">
        <v>2.2344489247311912E-6</v>
      </c>
      <c r="I240" s="85">
        <v>8.0172213000000928E-5</v>
      </c>
      <c r="J240" s="85">
        <f t="shared" si="29"/>
        <v>4.9427613866781196E-3</v>
      </c>
      <c r="K240" s="82"/>
      <c r="L240" s="86">
        <f t="shared" si="23"/>
        <v>2.6490997333281823E-3</v>
      </c>
      <c r="M240" s="86">
        <f t="shared" si="24"/>
        <v>4.6512143835975825E-4</v>
      </c>
      <c r="N240" s="86">
        <f t="shared" si="25"/>
        <v>4.8783081941940448E-4</v>
      </c>
      <c r="O240" s="86">
        <f t="shared" si="26"/>
        <v>1.9354838709677958E-6</v>
      </c>
      <c r="P240" s="86">
        <f t="shared" si="27"/>
        <v>3.548259724665618E-5</v>
      </c>
      <c r="Q240" s="87">
        <f t="shared" si="28"/>
        <v>3.6394700722249692E-3</v>
      </c>
    </row>
    <row r="241" spans="1:17" x14ac:dyDescent="0.2">
      <c r="A241" s="59">
        <v>2004</v>
      </c>
      <c r="B241" s="60">
        <v>1</v>
      </c>
      <c r="C241" s="60">
        <v>10</v>
      </c>
      <c r="D241" s="60">
        <v>23</v>
      </c>
      <c r="E241" s="85">
        <v>3.4765277061369086E-3</v>
      </c>
      <c r="F241" s="85">
        <v>5.9167435931980475E-4</v>
      </c>
      <c r="G241" s="85">
        <v>6.2168873552116352E-4</v>
      </c>
      <c r="H241" s="85">
        <v>2.2344489247311912E-6</v>
      </c>
      <c r="I241" s="85">
        <v>8.0172213000000928E-5</v>
      </c>
      <c r="J241" s="85">
        <f t="shared" si="29"/>
        <v>4.7722974629026086E-3</v>
      </c>
      <c r="K241" s="82"/>
      <c r="L241" s="86">
        <f t="shared" si="23"/>
        <v>2.6434891105798193E-3</v>
      </c>
      <c r="M241" s="86">
        <f t="shared" si="24"/>
        <v>3.9568126644820047E-4</v>
      </c>
      <c r="N241" s="86">
        <f t="shared" si="25"/>
        <v>4.4538408657671921E-4</v>
      </c>
      <c r="O241" s="86">
        <f t="shared" si="26"/>
        <v>1.9354838709677958E-6</v>
      </c>
      <c r="P241" s="86">
        <f t="shared" si="27"/>
        <v>3.548259724665618E-5</v>
      </c>
      <c r="Q241" s="87">
        <f t="shared" si="28"/>
        <v>3.5219725447223631E-3</v>
      </c>
    </row>
    <row r="242" spans="1:17" x14ac:dyDescent="0.2">
      <c r="A242" s="59">
        <v>2004</v>
      </c>
      <c r="B242" s="60">
        <v>1</v>
      </c>
      <c r="C242" s="60">
        <v>10</v>
      </c>
      <c r="D242" s="60">
        <v>24</v>
      </c>
      <c r="E242" s="85">
        <v>2.6671858771633748E-3</v>
      </c>
      <c r="F242" s="85">
        <v>9.6162967768509443E-4</v>
      </c>
      <c r="G242" s="85">
        <v>7.6261755482350077E-4</v>
      </c>
      <c r="H242" s="85">
        <v>2.2344489247311912E-6</v>
      </c>
      <c r="I242" s="85">
        <v>8.0172213000000928E-5</v>
      </c>
      <c r="J242" s="85">
        <f t="shared" si="29"/>
        <v>4.4738397715967026E-3</v>
      </c>
      <c r="K242" s="82"/>
      <c r="L242" s="86">
        <f t="shared" si="23"/>
        <v>2.0280801472479346E-3</v>
      </c>
      <c r="M242" s="86">
        <f t="shared" si="24"/>
        <v>6.4308828450507574E-4</v>
      </c>
      <c r="N242" s="86">
        <f t="shared" si="25"/>
        <v>5.4634691551504449E-4</v>
      </c>
      <c r="O242" s="86">
        <f t="shared" si="26"/>
        <v>1.9354838709677958E-6</v>
      </c>
      <c r="P242" s="86">
        <f t="shared" si="27"/>
        <v>3.548259724665618E-5</v>
      </c>
      <c r="Q242" s="87">
        <f t="shared" si="28"/>
        <v>3.2549334283856787E-3</v>
      </c>
    </row>
    <row r="243" spans="1:17" x14ac:dyDescent="0.2">
      <c r="A243" s="59">
        <v>2004</v>
      </c>
      <c r="B243" s="60">
        <v>1</v>
      </c>
      <c r="C243" s="60">
        <v>11</v>
      </c>
      <c r="D243" s="60">
        <v>1</v>
      </c>
      <c r="E243" s="85">
        <v>2.3699784726543449E-3</v>
      </c>
      <c r="F243" s="85">
        <v>1.1721629466154143E-3</v>
      </c>
      <c r="G243" s="85">
        <v>8.5506099907532664E-4</v>
      </c>
      <c r="H243" s="85">
        <v>2.2344489247311912E-6</v>
      </c>
      <c r="I243" s="85">
        <v>8.0172213000000928E-5</v>
      </c>
      <c r="J243" s="85">
        <f t="shared" si="29"/>
        <v>4.4796090802698176E-3</v>
      </c>
      <c r="K243" s="82"/>
      <c r="L243" s="86">
        <f t="shared" si="23"/>
        <v>1.80208898485437E-3</v>
      </c>
      <c r="M243" s="86">
        <f t="shared" si="24"/>
        <v>7.8388206602975736E-4</v>
      </c>
      <c r="N243" s="86">
        <f t="shared" si="25"/>
        <v>6.1257433226820476E-4</v>
      </c>
      <c r="O243" s="86">
        <f t="shared" si="26"/>
        <v>1.9354838709677958E-6</v>
      </c>
      <c r="P243" s="86">
        <f t="shared" si="27"/>
        <v>3.548259724665618E-5</v>
      </c>
      <c r="Q243" s="87">
        <f t="shared" si="28"/>
        <v>3.2359634642699564E-3</v>
      </c>
    </row>
    <row r="244" spans="1:17" x14ac:dyDescent="0.2">
      <c r="A244" s="59">
        <v>2004</v>
      </c>
      <c r="B244" s="60">
        <v>1</v>
      </c>
      <c r="C244" s="60">
        <v>11</v>
      </c>
      <c r="D244" s="60">
        <v>2</v>
      </c>
      <c r="E244" s="85">
        <v>2.356047263676329E-3</v>
      </c>
      <c r="F244" s="85">
        <v>1.0935688241215452E-3</v>
      </c>
      <c r="G244" s="85">
        <v>8.2399712630852151E-4</v>
      </c>
      <c r="H244" s="85">
        <v>2.2344489247311912E-6</v>
      </c>
      <c r="I244" s="85">
        <v>8.0172213000000928E-5</v>
      </c>
      <c r="J244" s="85">
        <f t="shared" si="29"/>
        <v>4.3560198760311279E-3</v>
      </c>
      <c r="K244" s="82"/>
      <c r="L244" s="86">
        <f t="shared" si="23"/>
        <v>1.7914959442277734E-3</v>
      </c>
      <c r="M244" s="86">
        <f t="shared" si="24"/>
        <v>7.3132237431097129E-4</v>
      </c>
      <c r="N244" s="86">
        <f t="shared" si="25"/>
        <v>5.9031986020320799E-4</v>
      </c>
      <c r="O244" s="86">
        <f t="shared" si="26"/>
        <v>1.9354838709677958E-6</v>
      </c>
      <c r="P244" s="86">
        <f t="shared" si="27"/>
        <v>3.548259724665618E-5</v>
      </c>
      <c r="Q244" s="87">
        <f t="shared" si="28"/>
        <v>3.1505562598595762E-3</v>
      </c>
    </row>
    <row r="245" spans="1:17" x14ac:dyDescent="0.2">
      <c r="A245" s="59">
        <v>2004</v>
      </c>
      <c r="B245" s="60">
        <v>1</v>
      </c>
      <c r="C245" s="60">
        <v>11</v>
      </c>
      <c r="D245" s="60">
        <v>3</v>
      </c>
      <c r="E245" s="85">
        <v>2.2346018901084575E-3</v>
      </c>
      <c r="F245" s="85">
        <v>1.1148588231677638E-3</v>
      </c>
      <c r="G245" s="85">
        <v>8.2296895049559313E-4</v>
      </c>
      <c r="H245" s="85">
        <v>2.2344489247311912E-6</v>
      </c>
      <c r="I245" s="85">
        <v>8.0172213000000928E-5</v>
      </c>
      <c r="J245" s="85">
        <f t="shared" si="29"/>
        <v>4.2548363256965467E-3</v>
      </c>
      <c r="K245" s="82"/>
      <c r="L245" s="86">
        <f t="shared" si="23"/>
        <v>1.6991510674732307E-3</v>
      </c>
      <c r="M245" s="86">
        <f t="shared" si="24"/>
        <v>7.4556002658134036E-4</v>
      </c>
      <c r="N245" s="86">
        <f t="shared" si="25"/>
        <v>5.8958326467056169E-4</v>
      </c>
      <c r="O245" s="86">
        <f t="shared" si="26"/>
        <v>1.9354838709677958E-6</v>
      </c>
      <c r="P245" s="86">
        <f t="shared" si="27"/>
        <v>3.548259724665618E-5</v>
      </c>
      <c r="Q245" s="87">
        <f t="shared" si="28"/>
        <v>3.0717124398427567E-3</v>
      </c>
    </row>
    <row r="246" spans="1:17" x14ac:dyDescent="0.2">
      <c r="A246" s="59">
        <v>2004</v>
      </c>
      <c r="B246" s="60">
        <v>1</v>
      </c>
      <c r="C246" s="60">
        <v>11</v>
      </c>
      <c r="D246" s="60">
        <v>4</v>
      </c>
      <c r="E246" s="85">
        <v>2.3494906634308108E-3</v>
      </c>
      <c r="F246" s="85">
        <v>1.0127137250703741E-3</v>
      </c>
      <c r="G246" s="85">
        <v>7.7399455964319405E-4</v>
      </c>
      <c r="H246" s="85">
        <v>2.2344489247311912E-6</v>
      </c>
      <c r="I246" s="85">
        <v>8.0172213000000928E-5</v>
      </c>
      <c r="J246" s="85">
        <f t="shared" si="29"/>
        <v>4.218605610069111E-3</v>
      </c>
      <c r="K246" s="82"/>
      <c r="L246" s="86">
        <f t="shared" si="23"/>
        <v>1.7865104233815404E-3</v>
      </c>
      <c r="M246" s="86">
        <f t="shared" si="24"/>
        <v>6.7725065819310311E-4</v>
      </c>
      <c r="N246" s="86">
        <f t="shared" si="25"/>
        <v>5.5449751662791529E-4</v>
      </c>
      <c r="O246" s="86">
        <f t="shared" si="26"/>
        <v>1.9354838709677958E-6</v>
      </c>
      <c r="P246" s="86">
        <f t="shared" si="27"/>
        <v>3.548259724665618E-5</v>
      </c>
      <c r="Q246" s="87">
        <f t="shared" si="28"/>
        <v>3.0556766793201828E-3</v>
      </c>
    </row>
    <row r="247" spans="1:17" x14ac:dyDescent="0.2">
      <c r="A247" s="59">
        <v>2004</v>
      </c>
      <c r="B247" s="60">
        <v>1</v>
      </c>
      <c r="C247" s="60">
        <v>11</v>
      </c>
      <c r="D247" s="60">
        <v>5</v>
      </c>
      <c r="E247" s="85">
        <v>2.4483899643128306E-3</v>
      </c>
      <c r="F247" s="85">
        <v>1.0001275369016828E-3</v>
      </c>
      <c r="G247" s="85">
        <v>7.6836653348556468E-4</v>
      </c>
      <c r="H247" s="85">
        <v>2.2344489247311912E-6</v>
      </c>
      <c r="I247" s="85">
        <v>8.0172213000000928E-5</v>
      </c>
      <c r="J247" s="85">
        <f t="shared" si="29"/>
        <v>4.2992906966248107E-3</v>
      </c>
      <c r="K247" s="82"/>
      <c r="L247" s="86">
        <f t="shared" si="23"/>
        <v>1.8617116721632121E-3</v>
      </c>
      <c r="M247" s="86">
        <f t="shared" si="24"/>
        <v>6.6883366530521063E-4</v>
      </c>
      <c r="N247" s="86">
        <f t="shared" si="25"/>
        <v>5.5046554186912486E-4</v>
      </c>
      <c r="O247" s="86">
        <f t="shared" si="26"/>
        <v>1.9354838709677958E-6</v>
      </c>
      <c r="P247" s="86">
        <f t="shared" si="27"/>
        <v>3.548259724665618E-5</v>
      </c>
      <c r="Q247" s="87">
        <f t="shared" si="28"/>
        <v>3.1184289604551715E-3</v>
      </c>
    </row>
    <row r="248" spans="1:17" x14ac:dyDescent="0.2">
      <c r="A248" s="59">
        <v>2004</v>
      </c>
      <c r="B248" s="60">
        <v>1</v>
      </c>
      <c r="C248" s="60">
        <v>11</v>
      </c>
      <c r="D248" s="60">
        <v>6</v>
      </c>
      <c r="E248" s="85">
        <v>2.5461981915643429E-3</v>
      </c>
      <c r="F248" s="85">
        <v>1.0012751313138698E-3</v>
      </c>
      <c r="G248" s="85">
        <v>7.7631450646830984E-4</v>
      </c>
      <c r="H248" s="85">
        <v>2.2344489247311912E-6</v>
      </c>
      <c r="I248" s="85">
        <v>8.0172213000000928E-5</v>
      </c>
      <c r="J248" s="85">
        <f t="shared" si="29"/>
        <v>4.406194491271255E-3</v>
      </c>
      <c r="K248" s="82"/>
      <c r="L248" s="86">
        <f t="shared" si="23"/>
        <v>1.9360832881891905E-3</v>
      </c>
      <c r="M248" s="86">
        <f t="shared" si="24"/>
        <v>6.6960111720376007E-4</v>
      </c>
      <c r="N248" s="86">
        <f t="shared" si="25"/>
        <v>5.5615954995516309E-4</v>
      </c>
      <c r="O248" s="86">
        <f t="shared" si="26"/>
        <v>1.9354838709677958E-6</v>
      </c>
      <c r="P248" s="86">
        <f t="shared" si="27"/>
        <v>3.548259724665618E-5</v>
      </c>
      <c r="Q248" s="87">
        <f t="shared" si="28"/>
        <v>3.1992620364657376E-3</v>
      </c>
    </row>
    <row r="249" spans="1:17" x14ac:dyDescent="0.2">
      <c r="A249" s="59">
        <v>2004</v>
      </c>
      <c r="B249" s="60">
        <v>1</v>
      </c>
      <c r="C249" s="60">
        <v>11</v>
      </c>
      <c r="D249" s="60">
        <v>7</v>
      </c>
      <c r="E249" s="85">
        <v>2.6184396732484667E-3</v>
      </c>
      <c r="F249" s="85">
        <v>1.0340737487743593E-3</v>
      </c>
      <c r="G249" s="85">
        <v>8.0416010891999038E-4</v>
      </c>
      <c r="H249" s="85">
        <v>2.2344489247311912E-6</v>
      </c>
      <c r="I249" s="85">
        <v>8.0172213000000928E-5</v>
      </c>
      <c r="J249" s="85">
        <f t="shared" si="29"/>
        <v>4.5390801928675483E-3</v>
      </c>
      <c r="K249" s="82"/>
      <c r="L249" s="86">
        <f t="shared" si="23"/>
        <v>1.9910144109376231E-3</v>
      </c>
      <c r="M249" s="86">
        <f t="shared" si="24"/>
        <v>6.9153513933957814E-4</v>
      </c>
      <c r="N249" s="86">
        <f t="shared" si="25"/>
        <v>5.7610842067536941E-4</v>
      </c>
      <c r="O249" s="86">
        <f t="shared" si="26"/>
        <v>1.9354838709677958E-6</v>
      </c>
      <c r="P249" s="86">
        <f t="shared" si="27"/>
        <v>3.548259724665618E-5</v>
      </c>
      <c r="Q249" s="87">
        <f t="shared" si="28"/>
        <v>3.2960760520701947E-3</v>
      </c>
    </row>
    <row r="250" spans="1:17" x14ac:dyDescent="0.2">
      <c r="A250" s="59">
        <v>2004</v>
      </c>
      <c r="B250" s="60">
        <v>1</v>
      </c>
      <c r="C250" s="60">
        <v>11</v>
      </c>
      <c r="D250" s="60">
        <v>8</v>
      </c>
      <c r="E250" s="85">
        <v>3.0632658188977247E-3</v>
      </c>
      <c r="F250" s="85">
        <v>9.735932545068181E-4</v>
      </c>
      <c r="G250" s="85">
        <v>8.1554204388723623E-4</v>
      </c>
      <c r="H250" s="85">
        <v>2.2344489247311912E-6</v>
      </c>
      <c r="I250" s="85">
        <v>7.0825201900316751E-5</v>
      </c>
      <c r="J250" s="85">
        <f t="shared" si="29"/>
        <v>4.9254607681168275E-3</v>
      </c>
      <c r="K250" s="82"/>
      <c r="L250" s="86">
        <f t="shared" si="23"/>
        <v>2.3292522078202055E-3</v>
      </c>
      <c r="M250" s="86">
        <f t="shared" si="24"/>
        <v>6.5108890706629661E-4</v>
      </c>
      <c r="N250" s="86">
        <f t="shared" si="25"/>
        <v>5.8426255379572065E-4</v>
      </c>
      <c r="O250" s="86">
        <f t="shared" si="26"/>
        <v>1.9354838709677958E-6</v>
      </c>
      <c r="P250" s="86">
        <f t="shared" si="27"/>
        <v>3.134579949716516E-5</v>
      </c>
      <c r="Q250" s="87">
        <f t="shared" si="28"/>
        <v>3.5978849520503556E-3</v>
      </c>
    </row>
    <row r="251" spans="1:17" x14ac:dyDescent="0.2">
      <c r="A251" s="59">
        <v>2004</v>
      </c>
      <c r="B251" s="60">
        <v>1</v>
      </c>
      <c r="C251" s="60">
        <v>11</v>
      </c>
      <c r="D251" s="60">
        <v>9</v>
      </c>
      <c r="E251" s="85">
        <v>3.4067336016163248E-3</v>
      </c>
      <c r="F251" s="85">
        <v>9.1311558094225929E-4</v>
      </c>
      <c r="G251" s="85">
        <v>8.0824725329390918E-4</v>
      </c>
      <c r="H251" s="85">
        <v>2.2344489247311912E-6</v>
      </c>
      <c r="I251" s="85">
        <v>0</v>
      </c>
      <c r="J251" s="85">
        <f t="shared" si="29"/>
        <v>5.1303308847772244E-3</v>
      </c>
      <c r="K251" s="82"/>
      <c r="L251" s="86">
        <f t="shared" si="23"/>
        <v>2.5904189293880671E-3</v>
      </c>
      <c r="M251" s="86">
        <f t="shared" si="24"/>
        <v>6.1064456113355155E-4</v>
      </c>
      <c r="N251" s="86">
        <f t="shared" si="25"/>
        <v>5.7903649216786473E-4</v>
      </c>
      <c r="O251" s="86">
        <f t="shared" si="26"/>
        <v>1.9354838709677958E-6</v>
      </c>
      <c r="P251" s="86">
        <f t="shared" si="27"/>
        <v>0</v>
      </c>
      <c r="Q251" s="87">
        <f t="shared" si="28"/>
        <v>3.7820354665604513E-3</v>
      </c>
    </row>
    <row r="252" spans="1:17" x14ac:dyDescent="0.2">
      <c r="A252" s="59">
        <v>2004</v>
      </c>
      <c r="B252" s="60">
        <v>1</v>
      </c>
      <c r="C252" s="60">
        <v>11</v>
      </c>
      <c r="D252" s="60">
        <v>10</v>
      </c>
      <c r="E252" s="85">
        <v>3.5548398813255075E-3</v>
      </c>
      <c r="F252" s="85">
        <v>9.8011262328825065E-4</v>
      </c>
      <c r="G252" s="85">
        <v>8.6964070787369486E-4</v>
      </c>
      <c r="H252" s="85">
        <v>2.2344489247311912E-6</v>
      </c>
      <c r="I252" s="85">
        <v>0</v>
      </c>
      <c r="J252" s="85">
        <f t="shared" si="29"/>
        <v>5.406827661412184E-3</v>
      </c>
      <c r="K252" s="82"/>
      <c r="L252" s="86">
        <f t="shared" si="23"/>
        <v>2.7030362794320754E-3</v>
      </c>
      <c r="M252" s="86">
        <f t="shared" si="24"/>
        <v>6.5544872434627078E-4</v>
      </c>
      <c r="N252" s="86">
        <f t="shared" si="25"/>
        <v>6.2301938284527885E-4</v>
      </c>
      <c r="O252" s="86">
        <f t="shared" si="26"/>
        <v>1.9354838709677958E-6</v>
      </c>
      <c r="P252" s="86">
        <f t="shared" si="27"/>
        <v>0</v>
      </c>
      <c r="Q252" s="87">
        <f t="shared" si="28"/>
        <v>3.9834398704945923E-3</v>
      </c>
    </row>
    <row r="253" spans="1:17" x14ac:dyDescent="0.2">
      <c r="A253" s="59">
        <v>2004</v>
      </c>
      <c r="B253" s="60">
        <v>1</v>
      </c>
      <c r="C253" s="60">
        <v>11</v>
      </c>
      <c r="D253" s="60">
        <v>11</v>
      </c>
      <c r="E253" s="85">
        <v>3.4057713075111265E-3</v>
      </c>
      <c r="F253" s="85">
        <v>1.0321469711664834E-3</v>
      </c>
      <c r="G253" s="85">
        <v>8.8467935763276138E-4</v>
      </c>
      <c r="H253" s="85">
        <v>2.2344489247311912E-6</v>
      </c>
      <c r="I253" s="85">
        <v>0</v>
      </c>
      <c r="J253" s="85">
        <f t="shared" si="29"/>
        <v>5.3248320852351018E-3</v>
      </c>
      <c r="K253" s="82"/>
      <c r="L253" s="86">
        <f t="shared" si="23"/>
        <v>2.5896872182661402E-3</v>
      </c>
      <c r="M253" s="86">
        <f t="shared" si="24"/>
        <v>6.9024660994492122E-4</v>
      </c>
      <c r="N253" s="86">
        <f t="shared" si="25"/>
        <v>6.3379322335997646E-4</v>
      </c>
      <c r="O253" s="86">
        <f t="shared" si="26"/>
        <v>1.9354838709677958E-6</v>
      </c>
      <c r="P253" s="86">
        <f t="shared" si="27"/>
        <v>0</v>
      </c>
      <c r="Q253" s="87">
        <f t="shared" si="28"/>
        <v>3.9156625354420053E-3</v>
      </c>
    </row>
    <row r="254" spans="1:17" x14ac:dyDescent="0.2">
      <c r="A254" s="59">
        <v>2004</v>
      </c>
      <c r="B254" s="60">
        <v>1</v>
      </c>
      <c r="C254" s="60">
        <v>11</v>
      </c>
      <c r="D254" s="60">
        <v>12</v>
      </c>
      <c r="E254" s="85">
        <v>3.2626042478251321E-3</v>
      </c>
      <c r="F254" s="85">
        <v>1.0434577701099125E-3</v>
      </c>
      <c r="G254" s="85">
        <v>8.8841742655905713E-4</v>
      </c>
      <c r="H254" s="85">
        <v>2.2344489247311912E-6</v>
      </c>
      <c r="I254" s="85">
        <v>0</v>
      </c>
      <c r="J254" s="85">
        <f t="shared" si="29"/>
        <v>5.1967138934188323E-3</v>
      </c>
      <c r="K254" s="82"/>
      <c r="L254" s="86">
        <f t="shared" si="23"/>
        <v>2.4808255622506903E-3</v>
      </c>
      <c r="M254" s="86">
        <f t="shared" si="24"/>
        <v>6.9781068836065991E-4</v>
      </c>
      <c r="N254" s="86">
        <f t="shared" si="25"/>
        <v>6.3647121367759634E-4</v>
      </c>
      <c r="O254" s="86">
        <f t="shared" si="26"/>
        <v>1.9354838709677958E-6</v>
      </c>
      <c r="P254" s="86">
        <f t="shared" si="27"/>
        <v>0</v>
      </c>
      <c r="Q254" s="87">
        <f t="shared" si="28"/>
        <v>3.8170429481599144E-3</v>
      </c>
    </row>
    <row r="255" spans="1:17" x14ac:dyDescent="0.2">
      <c r="A255" s="59">
        <v>2004</v>
      </c>
      <c r="B255" s="60">
        <v>1</v>
      </c>
      <c r="C255" s="60">
        <v>11</v>
      </c>
      <c r="D255" s="60">
        <v>13</v>
      </c>
      <c r="E255" s="85">
        <v>3.1099140427089077E-3</v>
      </c>
      <c r="F255" s="85">
        <v>1.0632580201972374E-3</v>
      </c>
      <c r="G255" s="85">
        <v>8.8472743548026912E-4</v>
      </c>
      <c r="H255" s="85">
        <v>2.2344489247311912E-6</v>
      </c>
      <c r="I255" s="85">
        <v>0</v>
      </c>
      <c r="J255" s="85">
        <f t="shared" si="29"/>
        <v>5.060133947311145E-3</v>
      </c>
      <c r="K255" s="82"/>
      <c r="L255" s="86">
        <f t="shared" si="23"/>
        <v>2.3647226778110166E-3</v>
      </c>
      <c r="M255" s="86">
        <f t="shared" si="24"/>
        <v>7.1105207343529885E-4</v>
      </c>
      <c r="N255" s="86">
        <f t="shared" si="25"/>
        <v>6.3382766681531564E-4</v>
      </c>
      <c r="O255" s="86">
        <f t="shared" si="26"/>
        <v>1.9354838709677958E-6</v>
      </c>
      <c r="P255" s="86">
        <f t="shared" si="27"/>
        <v>0</v>
      </c>
      <c r="Q255" s="87">
        <f t="shared" si="28"/>
        <v>3.7115379019325989E-3</v>
      </c>
    </row>
    <row r="256" spans="1:17" x14ac:dyDescent="0.2">
      <c r="A256" s="59">
        <v>2004</v>
      </c>
      <c r="B256" s="60">
        <v>1</v>
      </c>
      <c r="C256" s="60">
        <v>11</v>
      </c>
      <c r="D256" s="60">
        <v>14</v>
      </c>
      <c r="E256" s="85">
        <v>3.0153701781481632E-3</v>
      </c>
      <c r="F256" s="85">
        <v>9.7429404345677725E-4</v>
      </c>
      <c r="G256" s="85">
        <v>8.6860926288000954E-4</v>
      </c>
      <c r="H256" s="85">
        <v>2.2344489247311912E-6</v>
      </c>
      <c r="I256" s="85">
        <v>0</v>
      </c>
      <c r="J256" s="85">
        <f t="shared" si="29"/>
        <v>4.8605079334096812E-3</v>
      </c>
      <c r="K256" s="82"/>
      <c r="L256" s="86">
        <f t="shared" si="23"/>
        <v>2.2928332244356608E-3</v>
      </c>
      <c r="M256" s="86">
        <f t="shared" si="24"/>
        <v>6.5155755853794656E-4</v>
      </c>
      <c r="N256" s="86">
        <f t="shared" si="25"/>
        <v>6.2228044523853334E-4</v>
      </c>
      <c r="O256" s="86">
        <f t="shared" si="26"/>
        <v>1.9354838709677958E-6</v>
      </c>
      <c r="P256" s="86">
        <f t="shared" si="27"/>
        <v>0</v>
      </c>
      <c r="Q256" s="87">
        <f t="shared" si="28"/>
        <v>3.5686067120831084E-3</v>
      </c>
    </row>
    <row r="257" spans="1:17" x14ac:dyDescent="0.2">
      <c r="A257" s="59">
        <v>2004</v>
      </c>
      <c r="B257" s="60">
        <v>1</v>
      </c>
      <c r="C257" s="60">
        <v>11</v>
      </c>
      <c r="D257" s="60">
        <v>15</v>
      </c>
      <c r="E257" s="85">
        <v>2.8217000088017609E-3</v>
      </c>
      <c r="F257" s="85">
        <v>1.0145893873864623E-3</v>
      </c>
      <c r="G257" s="85">
        <v>8.8206680634347412E-4</v>
      </c>
      <c r="H257" s="85">
        <v>2.2344489247311912E-6</v>
      </c>
      <c r="I257" s="85">
        <v>0</v>
      </c>
      <c r="J257" s="85">
        <f t="shared" si="29"/>
        <v>4.7205906514564289E-3</v>
      </c>
      <c r="K257" s="82"/>
      <c r="L257" s="86">
        <f t="shared" si="23"/>
        <v>2.1455699125950498E-3</v>
      </c>
      <c r="M257" s="86">
        <f t="shared" si="24"/>
        <v>6.7850500431942864E-4</v>
      </c>
      <c r="N257" s="86">
        <f t="shared" si="25"/>
        <v>6.3192156524051804E-4</v>
      </c>
      <c r="O257" s="86">
        <f t="shared" si="26"/>
        <v>1.9354838709677958E-6</v>
      </c>
      <c r="P257" s="86">
        <f t="shared" si="27"/>
        <v>0</v>
      </c>
      <c r="Q257" s="87">
        <f t="shared" si="28"/>
        <v>3.4579319660259645E-3</v>
      </c>
    </row>
    <row r="258" spans="1:17" x14ac:dyDescent="0.2">
      <c r="A258" s="59">
        <v>2004</v>
      </c>
      <c r="B258" s="60">
        <v>1</v>
      </c>
      <c r="C258" s="60">
        <v>11</v>
      </c>
      <c r="D258" s="60">
        <v>16</v>
      </c>
      <c r="E258" s="85">
        <v>2.9357860981543121E-3</v>
      </c>
      <c r="F258" s="85">
        <v>9.919052950669294E-4</v>
      </c>
      <c r="G258" s="85">
        <v>8.6717866337812058E-4</v>
      </c>
      <c r="H258" s="85">
        <v>2.2344489247311912E-6</v>
      </c>
      <c r="I258" s="85">
        <v>0</v>
      </c>
      <c r="J258" s="85">
        <f t="shared" si="29"/>
        <v>4.797104505524093E-3</v>
      </c>
      <c r="K258" s="82"/>
      <c r="L258" s="86">
        <f t="shared" si="23"/>
        <v>2.2323189220563389E-3</v>
      </c>
      <c r="M258" s="86">
        <f t="shared" si="24"/>
        <v>6.633350544376403E-4</v>
      </c>
      <c r="N258" s="86">
        <f t="shared" si="25"/>
        <v>6.2125554931232385E-4</v>
      </c>
      <c r="O258" s="86">
        <f t="shared" si="26"/>
        <v>1.9354838709677958E-6</v>
      </c>
      <c r="P258" s="86">
        <f t="shared" si="27"/>
        <v>0</v>
      </c>
      <c r="Q258" s="87">
        <f t="shared" si="28"/>
        <v>3.5188450096772707E-3</v>
      </c>
    </row>
    <row r="259" spans="1:17" x14ac:dyDescent="0.2">
      <c r="A259" s="59">
        <v>2004</v>
      </c>
      <c r="B259" s="60">
        <v>1</v>
      </c>
      <c r="C259" s="60">
        <v>11</v>
      </c>
      <c r="D259" s="60">
        <v>17</v>
      </c>
      <c r="E259" s="85">
        <v>3.3395149799756705E-3</v>
      </c>
      <c r="F259" s="85">
        <v>1.0385087915177546E-3</v>
      </c>
      <c r="G259" s="85">
        <v>8.8403078480028081E-4</v>
      </c>
      <c r="H259" s="85">
        <v>2.2344489247311912E-6</v>
      </c>
      <c r="I259" s="85">
        <v>0</v>
      </c>
      <c r="J259" s="85">
        <f t="shared" si="29"/>
        <v>5.2642890052184369E-3</v>
      </c>
      <c r="K259" s="82"/>
      <c r="L259" s="86">
        <f t="shared" ref="L259:L322" si="30">E259*T$5</f>
        <v>2.5393070990345837E-3</v>
      </c>
      <c r="M259" s="86">
        <f t="shared" ref="M259:M322" si="31">F259*U$5</f>
        <v>6.9450106696820803E-4</v>
      </c>
      <c r="N259" s="86">
        <f t="shared" ref="N259:N322" si="32">G259*V$5</f>
        <v>6.3332857923492137E-4</v>
      </c>
      <c r="O259" s="86">
        <f t="shared" ref="O259:O322" si="33">H259*W$5</f>
        <v>1.9354838709677958E-6</v>
      </c>
      <c r="P259" s="86">
        <f t="shared" ref="P259:P322" si="34">I259*X$5</f>
        <v>0</v>
      </c>
      <c r="Q259" s="87">
        <f t="shared" ref="Q259:Q322" si="35">SUM(L259:P259)</f>
        <v>3.8690722291086807E-3</v>
      </c>
    </row>
    <row r="260" spans="1:17" x14ac:dyDescent="0.2">
      <c r="A260" s="59">
        <v>2004</v>
      </c>
      <c r="B260" s="60">
        <v>1</v>
      </c>
      <c r="C260" s="60">
        <v>11</v>
      </c>
      <c r="D260" s="60">
        <v>18</v>
      </c>
      <c r="E260" s="85">
        <v>3.750205543019215E-3</v>
      </c>
      <c r="F260" s="85">
        <v>1.0042489097941243E-3</v>
      </c>
      <c r="G260" s="85">
        <v>8.6082275195413992E-4</v>
      </c>
      <c r="H260" s="85">
        <v>2.2344489247311912E-6</v>
      </c>
      <c r="I260" s="85">
        <v>7.0818788123276749E-5</v>
      </c>
      <c r="J260" s="85">
        <f t="shared" ref="J260:J323" si="36">SUM(E260:I260)</f>
        <v>5.6883304418154871E-3</v>
      </c>
      <c r="K260" s="82"/>
      <c r="L260" s="86">
        <f t="shared" si="30"/>
        <v>2.851588813144631E-3</v>
      </c>
      <c r="M260" s="86">
        <f t="shared" si="31"/>
        <v>6.7158982673066298E-4</v>
      </c>
      <c r="N260" s="86">
        <f t="shared" si="32"/>
        <v>6.1670211020013038E-4</v>
      </c>
      <c r="O260" s="86">
        <f t="shared" si="33"/>
        <v>1.9354838709677958E-6</v>
      </c>
      <c r="P260" s="86">
        <f t="shared" si="34"/>
        <v>3.1342960889385427E-5</v>
      </c>
      <c r="Q260" s="87">
        <f t="shared" si="35"/>
        <v>4.1731591948357769E-3</v>
      </c>
    </row>
    <row r="261" spans="1:17" x14ac:dyDescent="0.2">
      <c r="A261" s="59">
        <v>2004</v>
      </c>
      <c r="B261" s="60">
        <v>1</v>
      </c>
      <c r="C261" s="60">
        <v>11</v>
      </c>
      <c r="D261" s="60">
        <v>19</v>
      </c>
      <c r="E261" s="85">
        <v>3.8005696196328027E-3</v>
      </c>
      <c r="F261" s="85">
        <v>1.0356371343297848E-3</v>
      </c>
      <c r="G261" s="85">
        <v>8.7721706965247694E-4</v>
      </c>
      <c r="H261" s="85">
        <v>2.2344489247311912E-6</v>
      </c>
      <c r="I261" s="85">
        <v>8.0172213000000928E-5</v>
      </c>
      <c r="J261" s="85">
        <f t="shared" si="36"/>
        <v>5.7958304855397968E-3</v>
      </c>
      <c r="K261" s="82"/>
      <c r="L261" s="86">
        <f t="shared" si="30"/>
        <v>2.8898847507427719E-3</v>
      </c>
      <c r="M261" s="86">
        <f t="shared" si="31"/>
        <v>6.9258065088959476E-4</v>
      </c>
      <c r="N261" s="86">
        <f t="shared" si="32"/>
        <v>6.2844716491308305E-4</v>
      </c>
      <c r="O261" s="86">
        <f t="shared" si="33"/>
        <v>1.9354838709677958E-6</v>
      </c>
      <c r="P261" s="86">
        <f t="shared" si="34"/>
        <v>3.548259724665618E-5</v>
      </c>
      <c r="Q261" s="87">
        <f t="shared" si="35"/>
        <v>4.248330647663074E-3</v>
      </c>
    </row>
    <row r="262" spans="1:17" x14ac:dyDescent="0.2">
      <c r="A262" s="59">
        <v>2004</v>
      </c>
      <c r="B262" s="60">
        <v>1</v>
      </c>
      <c r="C262" s="60">
        <v>11</v>
      </c>
      <c r="D262" s="60">
        <v>20</v>
      </c>
      <c r="E262" s="85">
        <v>3.8823827002029609E-3</v>
      </c>
      <c r="F262" s="85">
        <v>9.5486329682838503E-4</v>
      </c>
      <c r="G262" s="85">
        <v>8.2576471735526947E-4</v>
      </c>
      <c r="H262" s="85">
        <v>2.2344489247311912E-6</v>
      </c>
      <c r="I262" s="85">
        <v>8.0172213000000928E-5</v>
      </c>
      <c r="J262" s="85">
        <f t="shared" si="36"/>
        <v>5.7454173763113476E-3</v>
      </c>
      <c r="K262" s="82"/>
      <c r="L262" s="86">
        <f t="shared" si="30"/>
        <v>2.952093945051343E-3</v>
      </c>
      <c r="M262" s="86">
        <f t="shared" si="31"/>
        <v>6.3856327830110306E-4</v>
      </c>
      <c r="N262" s="86">
        <f t="shared" si="32"/>
        <v>5.9158618027435584E-4</v>
      </c>
      <c r="O262" s="86">
        <f t="shared" si="33"/>
        <v>1.9354838709677958E-6</v>
      </c>
      <c r="P262" s="86">
        <f t="shared" si="34"/>
        <v>3.548259724665618E-5</v>
      </c>
      <c r="Q262" s="87">
        <f t="shared" si="35"/>
        <v>4.2196614847444256E-3</v>
      </c>
    </row>
    <row r="263" spans="1:17" x14ac:dyDescent="0.2">
      <c r="A263" s="59">
        <v>2004</v>
      </c>
      <c r="B263" s="60">
        <v>1</v>
      </c>
      <c r="C263" s="60">
        <v>11</v>
      </c>
      <c r="D263" s="60">
        <v>21</v>
      </c>
      <c r="E263" s="85">
        <v>3.7079653475419012E-3</v>
      </c>
      <c r="F263" s="85">
        <v>9.7529813917789456E-4</v>
      </c>
      <c r="G263" s="85">
        <v>8.2672039416933039E-4</v>
      </c>
      <c r="H263" s="85">
        <v>2.2344489247311912E-6</v>
      </c>
      <c r="I263" s="85">
        <v>8.0172213000000928E-5</v>
      </c>
      <c r="J263" s="85">
        <f t="shared" si="36"/>
        <v>5.5923905428138581E-3</v>
      </c>
      <c r="K263" s="82"/>
      <c r="L263" s="86">
        <f t="shared" si="30"/>
        <v>2.819470128580164E-3</v>
      </c>
      <c r="M263" s="86">
        <f t="shared" si="31"/>
        <v>6.5222904591999843E-4</v>
      </c>
      <c r="N263" s="86">
        <f t="shared" si="32"/>
        <v>5.9227083679227761E-4</v>
      </c>
      <c r="O263" s="86">
        <f t="shared" si="33"/>
        <v>1.9354838709677958E-6</v>
      </c>
      <c r="P263" s="86">
        <f t="shared" si="34"/>
        <v>3.548259724665618E-5</v>
      </c>
      <c r="Q263" s="87">
        <f t="shared" si="35"/>
        <v>4.1013880924100641E-3</v>
      </c>
    </row>
    <row r="264" spans="1:17" x14ac:dyDescent="0.2">
      <c r="A264" s="59">
        <v>2004</v>
      </c>
      <c r="B264" s="60">
        <v>1</v>
      </c>
      <c r="C264" s="60">
        <v>11</v>
      </c>
      <c r="D264" s="60">
        <v>22</v>
      </c>
      <c r="E264" s="85">
        <v>3.5645435662983332E-3</v>
      </c>
      <c r="F264" s="85">
        <v>1.0129138344955231E-3</v>
      </c>
      <c r="G264" s="85">
        <v>8.3241577181746278E-4</v>
      </c>
      <c r="H264" s="85">
        <v>2.2344489247311912E-6</v>
      </c>
      <c r="I264" s="85">
        <v>8.0172213000000928E-5</v>
      </c>
      <c r="J264" s="85">
        <f t="shared" si="36"/>
        <v>5.4922798345360515E-3</v>
      </c>
      <c r="K264" s="82"/>
      <c r="L264" s="86">
        <f t="shared" si="30"/>
        <v>2.7104147868758331E-3</v>
      </c>
      <c r="M264" s="86">
        <f t="shared" si="31"/>
        <v>6.7738448104603553E-4</v>
      </c>
      <c r="N264" s="86">
        <f t="shared" si="32"/>
        <v>5.9635106283883197E-4</v>
      </c>
      <c r="O264" s="86">
        <f t="shared" si="33"/>
        <v>1.9354838709677958E-6</v>
      </c>
      <c r="P264" s="86">
        <f t="shared" si="34"/>
        <v>3.548259724665618E-5</v>
      </c>
      <c r="Q264" s="87">
        <f t="shared" si="35"/>
        <v>4.0215684118783245E-3</v>
      </c>
    </row>
    <row r="265" spans="1:17" x14ac:dyDescent="0.2">
      <c r="A265" s="59">
        <v>2004</v>
      </c>
      <c r="B265" s="60">
        <v>1</v>
      </c>
      <c r="C265" s="60">
        <v>11</v>
      </c>
      <c r="D265" s="60">
        <v>23</v>
      </c>
      <c r="E265" s="85">
        <v>2.9502570408078744E-3</v>
      </c>
      <c r="F265" s="85">
        <v>1.105285114536011E-3</v>
      </c>
      <c r="G265" s="85">
        <v>8.6009264320430299E-4</v>
      </c>
      <c r="H265" s="85">
        <v>2.2344489247311912E-6</v>
      </c>
      <c r="I265" s="85">
        <v>8.0172213000000928E-5</v>
      </c>
      <c r="J265" s="85">
        <f t="shared" si="36"/>
        <v>4.998041460472921E-3</v>
      </c>
      <c r="K265" s="82"/>
      <c r="L265" s="86">
        <f t="shared" si="30"/>
        <v>2.2433223664577715E-3</v>
      </c>
      <c r="M265" s="86">
        <f t="shared" si="31"/>
        <v>7.3915762448912713E-4</v>
      </c>
      <c r="N265" s="86">
        <f t="shared" si="32"/>
        <v>6.1617905292071036E-4</v>
      </c>
      <c r="O265" s="86">
        <f t="shared" si="33"/>
        <v>1.9354838709677958E-6</v>
      </c>
      <c r="P265" s="86">
        <f t="shared" si="34"/>
        <v>3.548259724665618E-5</v>
      </c>
      <c r="Q265" s="87">
        <f t="shared" si="35"/>
        <v>3.6360771249852332E-3</v>
      </c>
    </row>
    <row r="266" spans="1:17" x14ac:dyDescent="0.2">
      <c r="A266" s="59">
        <v>2004</v>
      </c>
      <c r="B266" s="60">
        <v>1</v>
      </c>
      <c r="C266" s="60">
        <v>11</v>
      </c>
      <c r="D266" s="60">
        <v>24</v>
      </c>
      <c r="E266" s="85">
        <v>2.5848728708529876E-3</v>
      </c>
      <c r="F266" s="85">
        <v>1.1127154744812215E-3</v>
      </c>
      <c r="G266" s="85">
        <v>8.4703950008587089E-4</v>
      </c>
      <c r="H266" s="85">
        <v>2.2344489247311912E-6</v>
      </c>
      <c r="I266" s="85">
        <v>8.0172213000000928E-5</v>
      </c>
      <c r="J266" s="85">
        <f t="shared" si="36"/>
        <v>4.6270345073448124E-3</v>
      </c>
      <c r="K266" s="82"/>
      <c r="L266" s="86">
        <f t="shared" si="30"/>
        <v>1.9654908184022326E-3</v>
      </c>
      <c r="M266" s="86">
        <f t="shared" si="31"/>
        <v>7.4412666562970794E-4</v>
      </c>
      <c r="N266" s="86">
        <f t="shared" si="32"/>
        <v>6.0682764940865467E-4</v>
      </c>
      <c r="O266" s="86">
        <f t="shared" si="33"/>
        <v>1.9354838709677958E-6</v>
      </c>
      <c r="P266" s="86">
        <f t="shared" si="34"/>
        <v>3.548259724665618E-5</v>
      </c>
      <c r="Q266" s="87">
        <f t="shared" si="35"/>
        <v>3.3538632145582192E-3</v>
      </c>
    </row>
    <row r="267" spans="1:17" x14ac:dyDescent="0.2">
      <c r="A267" s="59">
        <v>2004</v>
      </c>
      <c r="B267" s="60">
        <v>1</v>
      </c>
      <c r="C267" s="60">
        <v>12</v>
      </c>
      <c r="D267" s="60">
        <v>1</v>
      </c>
      <c r="E267" s="85">
        <v>2.500521474608487E-3</v>
      </c>
      <c r="F267" s="85">
        <v>9.4795384029505248E-4</v>
      </c>
      <c r="G267" s="85">
        <v>7.5784738326983207E-4</v>
      </c>
      <c r="H267" s="85">
        <v>2.2344489247311912E-6</v>
      </c>
      <c r="I267" s="85">
        <v>8.0172213000000928E-5</v>
      </c>
      <c r="J267" s="85">
        <f t="shared" si="36"/>
        <v>4.2887293600981039E-3</v>
      </c>
      <c r="K267" s="82"/>
      <c r="L267" s="86">
        <f t="shared" si="30"/>
        <v>1.9013515345297283E-3</v>
      </c>
      <c r="M267" s="86">
        <f t="shared" si="31"/>
        <v>6.3394259047085675E-4</v>
      </c>
      <c r="N267" s="86">
        <f t="shared" si="32"/>
        <v>5.4292951645526586E-4</v>
      </c>
      <c r="O267" s="86">
        <f t="shared" si="33"/>
        <v>1.9354838709677958E-6</v>
      </c>
      <c r="P267" s="86">
        <f t="shared" si="34"/>
        <v>3.548259724665618E-5</v>
      </c>
      <c r="Q267" s="87">
        <f t="shared" si="35"/>
        <v>3.1156417225734747E-3</v>
      </c>
    </row>
    <row r="268" spans="1:17" x14ac:dyDescent="0.2">
      <c r="A268" s="59">
        <v>2004</v>
      </c>
      <c r="B268" s="60">
        <v>1</v>
      </c>
      <c r="C268" s="60">
        <v>12</v>
      </c>
      <c r="D268" s="60">
        <v>2</v>
      </c>
      <c r="E268" s="85">
        <v>2.43482003805532E-3</v>
      </c>
      <c r="F268" s="85">
        <v>9.2235032049898364E-4</v>
      </c>
      <c r="G268" s="85">
        <v>7.4906485156513083E-4</v>
      </c>
      <c r="H268" s="85">
        <v>2.2344489247311912E-6</v>
      </c>
      <c r="I268" s="85">
        <v>8.0172213000000928E-5</v>
      </c>
      <c r="J268" s="85">
        <f t="shared" si="36"/>
        <v>4.1886418720441668E-3</v>
      </c>
      <c r="K268" s="82"/>
      <c r="L268" s="86">
        <f t="shared" si="30"/>
        <v>1.8513933444163119E-3</v>
      </c>
      <c r="M268" s="86">
        <f t="shared" si="31"/>
        <v>6.1682027820759327E-4</v>
      </c>
      <c r="N268" s="86">
        <f t="shared" si="32"/>
        <v>5.3663762207527472E-4</v>
      </c>
      <c r="O268" s="86">
        <f t="shared" si="33"/>
        <v>1.9354838709677958E-6</v>
      </c>
      <c r="P268" s="86">
        <f t="shared" si="34"/>
        <v>3.548259724665618E-5</v>
      </c>
      <c r="Q268" s="87">
        <f t="shared" si="35"/>
        <v>3.0422693258168034E-3</v>
      </c>
    </row>
    <row r="269" spans="1:17" x14ac:dyDescent="0.2">
      <c r="A269" s="59">
        <v>2004</v>
      </c>
      <c r="B269" s="60">
        <v>1</v>
      </c>
      <c r="C269" s="60">
        <v>12</v>
      </c>
      <c r="D269" s="60">
        <v>3</v>
      </c>
      <c r="E269" s="85">
        <v>2.4872280690397229E-3</v>
      </c>
      <c r="F269" s="85">
        <v>9.2873865401634555E-4</v>
      </c>
      <c r="G269" s="85">
        <v>7.4894833455965639E-4</v>
      </c>
      <c r="H269" s="85">
        <v>2.2344489247311912E-6</v>
      </c>
      <c r="I269" s="85">
        <v>8.0172213000000928E-5</v>
      </c>
      <c r="J269" s="85">
        <f t="shared" si="36"/>
        <v>4.2473217195404568E-3</v>
      </c>
      <c r="K269" s="82"/>
      <c r="L269" s="86">
        <f t="shared" si="30"/>
        <v>1.8912434681387957E-3</v>
      </c>
      <c r="M269" s="86">
        <f t="shared" si="31"/>
        <v>6.2109246586762492E-4</v>
      </c>
      <c r="N269" s="86">
        <f t="shared" si="32"/>
        <v>5.3655414811621966E-4</v>
      </c>
      <c r="O269" s="86">
        <f t="shared" si="33"/>
        <v>1.9354838709677958E-6</v>
      </c>
      <c r="P269" s="86">
        <f t="shared" si="34"/>
        <v>3.548259724665618E-5</v>
      </c>
      <c r="Q269" s="87">
        <f t="shared" si="35"/>
        <v>3.086308163240264E-3</v>
      </c>
    </row>
    <row r="270" spans="1:17" x14ac:dyDescent="0.2">
      <c r="A270" s="59">
        <v>2004</v>
      </c>
      <c r="B270" s="60">
        <v>1</v>
      </c>
      <c r="C270" s="60">
        <v>12</v>
      </c>
      <c r="D270" s="60">
        <v>4</v>
      </c>
      <c r="E270" s="85">
        <v>2.596714764600432E-3</v>
      </c>
      <c r="F270" s="85">
        <v>9.1524091994385818E-4</v>
      </c>
      <c r="G270" s="85">
        <v>7.3814032382339494E-4</v>
      </c>
      <c r="H270" s="85">
        <v>2.2344489247311912E-6</v>
      </c>
      <c r="I270" s="85">
        <v>8.0172213000000928E-5</v>
      </c>
      <c r="J270" s="85">
        <f t="shared" si="36"/>
        <v>4.3325026702924173E-3</v>
      </c>
      <c r="K270" s="82"/>
      <c r="L270" s="86">
        <f t="shared" si="30"/>
        <v>1.9744951813229577E-3</v>
      </c>
      <c r="M270" s="86">
        <f t="shared" si="31"/>
        <v>6.1206587813764004E-4</v>
      </c>
      <c r="N270" s="86">
        <f t="shared" si="32"/>
        <v>5.2881118010917369E-4</v>
      </c>
      <c r="O270" s="86">
        <f t="shared" si="33"/>
        <v>1.9354838709677958E-6</v>
      </c>
      <c r="P270" s="86">
        <f t="shared" si="34"/>
        <v>3.548259724665618E-5</v>
      </c>
      <c r="Q270" s="87">
        <f t="shared" si="35"/>
        <v>3.1527903206873954E-3</v>
      </c>
    </row>
    <row r="271" spans="1:17" x14ac:dyDescent="0.2">
      <c r="A271" s="59">
        <v>2004</v>
      </c>
      <c r="B271" s="60">
        <v>1</v>
      </c>
      <c r="C271" s="60">
        <v>12</v>
      </c>
      <c r="D271" s="60">
        <v>5</v>
      </c>
      <c r="E271" s="85">
        <v>2.7076387146892601E-3</v>
      </c>
      <c r="F271" s="85">
        <v>8.733085327705983E-4</v>
      </c>
      <c r="G271" s="85">
        <v>7.2913001307764046E-4</v>
      </c>
      <c r="H271" s="85">
        <v>2.2344489247311912E-6</v>
      </c>
      <c r="I271" s="85">
        <v>8.0172213000000928E-5</v>
      </c>
      <c r="J271" s="85">
        <f t="shared" si="36"/>
        <v>4.3924839224622307E-3</v>
      </c>
      <c r="K271" s="82"/>
      <c r="L271" s="86">
        <f t="shared" si="30"/>
        <v>2.0588397569881252E-3</v>
      </c>
      <c r="M271" s="86">
        <f t="shared" si="31"/>
        <v>5.8402366234686976E-4</v>
      </c>
      <c r="N271" s="86">
        <f t="shared" si="32"/>
        <v>5.223561025245588E-4</v>
      </c>
      <c r="O271" s="86">
        <f t="shared" si="33"/>
        <v>1.9354838709677958E-6</v>
      </c>
      <c r="P271" s="86">
        <f t="shared" si="34"/>
        <v>3.548259724665618E-5</v>
      </c>
      <c r="Q271" s="87">
        <f t="shared" si="35"/>
        <v>3.2026376029771781E-3</v>
      </c>
    </row>
    <row r="272" spans="1:17" x14ac:dyDescent="0.2">
      <c r="A272" s="59">
        <v>2004</v>
      </c>
      <c r="B272" s="60">
        <v>1</v>
      </c>
      <c r="C272" s="60">
        <v>12</v>
      </c>
      <c r="D272" s="60">
        <v>6</v>
      </c>
      <c r="E272" s="85">
        <v>2.9630339603605419E-3</v>
      </c>
      <c r="F272" s="85">
        <v>9.0640517063793314E-4</v>
      </c>
      <c r="G272" s="85">
        <v>7.5379529469247954E-4</v>
      </c>
      <c r="H272" s="85">
        <v>2.2344489247311912E-6</v>
      </c>
      <c r="I272" s="85">
        <v>8.0172213000000928E-5</v>
      </c>
      <c r="J272" s="85">
        <f t="shared" si="36"/>
        <v>4.7056410876156864E-3</v>
      </c>
      <c r="K272" s="82"/>
      <c r="L272" s="86">
        <f t="shared" si="30"/>
        <v>2.2530377061757922E-3</v>
      </c>
      <c r="M272" s="86">
        <f t="shared" si="31"/>
        <v>6.0615698514554484E-4</v>
      </c>
      <c r="N272" s="86">
        <f t="shared" si="32"/>
        <v>5.4002655928934713E-4</v>
      </c>
      <c r="O272" s="86">
        <f t="shared" si="33"/>
        <v>1.9354838709677958E-6</v>
      </c>
      <c r="P272" s="86">
        <f t="shared" si="34"/>
        <v>3.548259724665618E-5</v>
      </c>
      <c r="Q272" s="87">
        <f t="shared" si="35"/>
        <v>3.436639331728308E-3</v>
      </c>
    </row>
    <row r="273" spans="1:17" x14ac:dyDescent="0.2">
      <c r="A273" s="59">
        <v>2004</v>
      </c>
      <c r="B273" s="60">
        <v>1</v>
      </c>
      <c r="C273" s="60">
        <v>12</v>
      </c>
      <c r="D273" s="60">
        <v>7</v>
      </c>
      <c r="E273" s="85">
        <v>3.3624863174011232E-3</v>
      </c>
      <c r="F273" s="85">
        <v>8.2542331011310212E-4</v>
      </c>
      <c r="G273" s="85">
        <v>7.7084193856789135E-4</v>
      </c>
      <c r="H273" s="85">
        <v>2.2344489247311912E-6</v>
      </c>
      <c r="I273" s="85">
        <v>8.0172213000000928E-5</v>
      </c>
      <c r="J273" s="85">
        <f t="shared" si="36"/>
        <v>5.0411582280068491E-3</v>
      </c>
      <c r="K273" s="82"/>
      <c r="L273" s="86">
        <f t="shared" si="30"/>
        <v>2.5567740906631692E-3</v>
      </c>
      <c r="M273" s="86">
        <f t="shared" si="31"/>
        <v>5.520004974981273E-4</v>
      </c>
      <c r="N273" s="86">
        <f t="shared" si="32"/>
        <v>5.5223894706131515E-4</v>
      </c>
      <c r="O273" s="86">
        <f t="shared" si="33"/>
        <v>1.9354838709677958E-6</v>
      </c>
      <c r="P273" s="86">
        <f t="shared" si="34"/>
        <v>3.548259724665618E-5</v>
      </c>
      <c r="Q273" s="87">
        <f t="shared" si="35"/>
        <v>3.6984316163402356E-3</v>
      </c>
    </row>
    <row r="274" spans="1:17" x14ac:dyDescent="0.2">
      <c r="A274" s="59">
        <v>2004</v>
      </c>
      <c r="B274" s="60">
        <v>1</v>
      </c>
      <c r="C274" s="60">
        <v>12</v>
      </c>
      <c r="D274" s="60">
        <v>8</v>
      </c>
      <c r="E274" s="85">
        <v>3.2800534824672578E-3</v>
      </c>
      <c r="F274" s="85">
        <v>1.0341622896850164E-3</v>
      </c>
      <c r="G274" s="85">
        <v>9.4373366501953357E-4</v>
      </c>
      <c r="H274" s="85">
        <v>2.2344489247311912E-6</v>
      </c>
      <c r="I274" s="85">
        <v>7.0825201900316751E-5</v>
      </c>
      <c r="J274" s="85">
        <f t="shared" si="36"/>
        <v>5.3310090879968557E-3</v>
      </c>
      <c r="K274" s="82"/>
      <c r="L274" s="86">
        <f t="shared" si="30"/>
        <v>2.4940936462883889E-3</v>
      </c>
      <c r="M274" s="86">
        <f t="shared" si="31"/>
        <v>6.9159435092971955E-4</v>
      </c>
      <c r="N274" s="86">
        <f t="shared" si="32"/>
        <v>6.7610032537273755E-4</v>
      </c>
      <c r="O274" s="86">
        <f t="shared" si="33"/>
        <v>1.9354838709677958E-6</v>
      </c>
      <c r="P274" s="86">
        <f t="shared" si="34"/>
        <v>3.134579949716516E-5</v>
      </c>
      <c r="Q274" s="87">
        <f t="shared" si="35"/>
        <v>3.8950696059589789E-3</v>
      </c>
    </row>
    <row r="275" spans="1:17" x14ac:dyDescent="0.2">
      <c r="A275" s="59">
        <v>2004</v>
      </c>
      <c r="B275" s="60">
        <v>1</v>
      </c>
      <c r="C275" s="60">
        <v>12</v>
      </c>
      <c r="D275" s="60">
        <v>9</v>
      </c>
      <c r="E275" s="85">
        <v>3.2650541768075277E-3</v>
      </c>
      <c r="F275" s="85">
        <v>1.1721825881095408E-3</v>
      </c>
      <c r="G275" s="85">
        <v>1.0546830824358913E-3</v>
      </c>
      <c r="H275" s="85">
        <v>2.2344489247311912E-6</v>
      </c>
      <c r="I275" s="85">
        <v>0</v>
      </c>
      <c r="J275" s="85">
        <f t="shared" si="36"/>
        <v>5.494154296277691E-3</v>
      </c>
      <c r="K275" s="82"/>
      <c r="L275" s="86">
        <f t="shared" si="30"/>
        <v>2.4826884441645105E-3</v>
      </c>
      <c r="M275" s="86">
        <f t="shared" si="31"/>
        <v>7.8389520124704111E-4</v>
      </c>
      <c r="N275" s="86">
        <f t="shared" si="32"/>
        <v>7.5558560813369794E-4</v>
      </c>
      <c r="O275" s="86">
        <f t="shared" si="33"/>
        <v>1.9354838709677958E-6</v>
      </c>
      <c r="P275" s="86">
        <f t="shared" si="34"/>
        <v>0</v>
      </c>
      <c r="Q275" s="87">
        <f t="shared" si="35"/>
        <v>4.0241047374162172E-3</v>
      </c>
    </row>
    <row r="276" spans="1:17" x14ac:dyDescent="0.2">
      <c r="A276" s="59">
        <v>2004</v>
      </c>
      <c r="B276" s="60">
        <v>1</v>
      </c>
      <c r="C276" s="60">
        <v>12</v>
      </c>
      <c r="D276" s="60">
        <v>10</v>
      </c>
      <c r="E276" s="85">
        <v>3.0123876707029667E-3</v>
      </c>
      <c r="F276" s="85">
        <v>1.1853462979136927E-3</v>
      </c>
      <c r="G276" s="85">
        <v>1.0813521281398386E-3</v>
      </c>
      <c r="H276" s="85">
        <v>2.2344489247311912E-6</v>
      </c>
      <c r="I276" s="85">
        <v>0</v>
      </c>
      <c r="J276" s="85">
        <f t="shared" si="36"/>
        <v>5.2813205456812293E-3</v>
      </c>
      <c r="K276" s="82"/>
      <c r="L276" s="86">
        <f t="shared" si="30"/>
        <v>2.2905653794420247E-3</v>
      </c>
      <c r="M276" s="86">
        <f t="shared" si="31"/>
        <v>7.9269841079029609E-4</v>
      </c>
      <c r="N276" s="86">
        <f t="shared" si="32"/>
        <v>7.7469158172153855E-4</v>
      </c>
      <c r="O276" s="86">
        <f t="shared" si="33"/>
        <v>1.9354838709677958E-6</v>
      </c>
      <c r="P276" s="86">
        <f t="shared" si="34"/>
        <v>0</v>
      </c>
      <c r="Q276" s="87">
        <f t="shared" si="35"/>
        <v>3.8598908558248272E-3</v>
      </c>
    </row>
    <row r="277" spans="1:17" x14ac:dyDescent="0.2">
      <c r="A277" s="59">
        <v>2004</v>
      </c>
      <c r="B277" s="60">
        <v>1</v>
      </c>
      <c r="C277" s="60">
        <v>12</v>
      </c>
      <c r="D277" s="60">
        <v>11</v>
      </c>
      <c r="E277" s="85">
        <v>2.8947155350032253E-3</v>
      </c>
      <c r="F277" s="85">
        <v>1.1884820478630436E-3</v>
      </c>
      <c r="G277" s="85">
        <v>1.0952099399430802E-3</v>
      </c>
      <c r="H277" s="85">
        <v>2.2344489247311912E-6</v>
      </c>
      <c r="I277" s="85">
        <v>0</v>
      </c>
      <c r="J277" s="85">
        <f t="shared" si="36"/>
        <v>5.1806419717340801E-3</v>
      </c>
      <c r="K277" s="82"/>
      <c r="L277" s="86">
        <f t="shared" si="30"/>
        <v>2.2010896048661934E-3</v>
      </c>
      <c r="M277" s="86">
        <f t="shared" si="31"/>
        <v>7.9479543847398764E-4</v>
      </c>
      <c r="N277" s="86">
        <f t="shared" si="32"/>
        <v>7.8461945800317138E-4</v>
      </c>
      <c r="O277" s="86">
        <f t="shared" si="33"/>
        <v>1.9354838709677958E-6</v>
      </c>
      <c r="P277" s="86">
        <f t="shared" si="34"/>
        <v>0</v>
      </c>
      <c r="Q277" s="87">
        <f t="shared" si="35"/>
        <v>3.7824399852143201E-3</v>
      </c>
    </row>
    <row r="278" spans="1:17" x14ac:dyDescent="0.2">
      <c r="A278" s="59">
        <v>2004</v>
      </c>
      <c r="B278" s="60">
        <v>1</v>
      </c>
      <c r="C278" s="60">
        <v>12</v>
      </c>
      <c r="D278" s="60">
        <v>12</v>
      </c>
      <c r="E278" s="85">
        <v>2.7502437351161089E-3</v>
      </c>
      <c r="F278" s="85">
        <v>1.1495602293917283E-3</v>
      </c>
      <c r="G278" s="85">
        <v>1.0703836069387168E-3</v>
      </c>
      <c r="H278" s="85">
        <v>2.2344489247311912E-6</v>
      </c>
      <c r="I278" s="85">
        <v>0</v>
      </c>
      <c r="J278" s="85">
        <f t="shared" si="36"/>
        <v>4.9724220203712852E-3</v>
      </c>
      <c r="K278" s="82"/>
      <c r="L278" s="86">
        <f t="shared" si="30"/>
        <v>2.0912358478795035E-3</v>
      </c>
      <c r="M278" s="86">
        <f t="shared" si="31"/>
        <v>7.6876653561109903E-4</v>
      </c>
      <c r="N278" s="86">
        <f t="shared" si="32"/>
        <v>7.6683362239698407E-4</v>
      </c>
      <c r="O278" s="86">
        <f t="shared" si="33"/>
        <v>1.9354838709677958E-6</v>
      </c>
      <c r="P278" s="86">
        <f t="shared" si="34"/>
        <v>0</v>
      </c>
      <c r="Q278" s="87">
        <f t="shared" si="35"/>
        <v>3.6287714897585543E-3</v>
      </c>
    </row>
    <row r="279" spans="1:17" x14ac:dyDescent="0.2">
      <c r="A279" s="59">
        <v>2004</v>
      </c>
      <c r="B279" s="60">
        <v>1</v>
      </c>
      <c r="C279" s="60">
        <v>12</v>
      </c>
      <c r="D279" s="60">
        <v>13</v>
      </c>
      <c r="E279" s="85">
        <v>2.6029108409274851E-3</v>
      </c>
      <c r="F279" s="85">
        <v>1.1580211811542747E-3</v>
      </c>
      <c r="G279" s="85">
        <v>1.0606625654194929E-3</v>
      </c>
      <c r="H279" s="85">
        <v>2.2344489247311912E-6</v>
      </c>
      <c r="I279" s="85">
        <v>0</v>
      </c>
      <c r="J279" s="85">
        <f t="shared" si="36"/>
        <v>4.8238290364259837E-3</v>
      </c>
      <c r="K279" s="82"/>
      <c r="L279" s="86">
        <f t="shared" si="30"/>
        <v>1.9792065662689118E-3</v>
      </c>
      <c r="M279" s="86">
        <f t="shared" si="31"/>
        <v>7.7442478335502734E-4</v>
      </c>
      <c r="N279" s="86">
        <f t="shared" si="32"/>
        <v>7.5986937011085509E-4</v>
      </c>
      <c r="O279" s="86">
        <f t="shared" si="33"/>
        <v>1.9354838709677958E-6</v>
      </c>
      <c r="P279" s="86">
        <f t="shared" si="34"/>
        <v>0</v>
      </c>
      <c r="Q279" s="87">
        <f t="shared" si="35"/>
        <v>3.5154362036057618E-3</v>
      </c>
    </row>
    <row r="280" spans="1:17" x14ac:dyDescent="0.2">
      <c r="A280" s="59">
        <v>2004</v>
      </c>
      <c r="B280" s="60">
        <v>1</v>
      </c>
      <c r="C280" s="60">
        <v>12</v>
      </c>
      <c r="D280" s="60">
        <v>14</v>
      </c>
      <c r="E280" s="85">
        <v>2.5420120039991055E-3</v>
      </c>
      <c r="F280" s="85">
        <v>1.0799435188359962E-3</v>
      </c>
      <c r="G280" s="85">
        <v>1.0264388223098593E-3</v>
      </c>
      <c r="H280" s="85">
        <v>2.2344489247311912E-6</v>
      </c>
      <c r="I280" s="85">
        <v>0</v>
      </c>
      <c r="J280" s="85">
        <f t="shared" si="36"/>
        <v>4.6506287940696923E-3</v>
      </c>
      <c r="K280" s="82"/>
      <c r="L280" s="86">
        <f t="shared" si="30"/>
        <v>1.9329001864914776E-3</v>
      </c>
      <c r="M280" s="86">
        <f t="shared" si="31"/>
        <v>7.2221047353952794E-4</v>
      </c>
      <c r="N280" s="86">
        <f t="shared" si="32"/>
        <v>7.353511350308155E-4</v>
      </c>
      <c r="O280" s="86">
        <f t="shared" si="33"/>
        <v>1.9354838709677958E-6</v>
      </c>
      <c r="P280" s="86">
        <f t="shared" si="34"/>
        <v>0</v>
      </c>
      <c r="Q280" s="87">
        <f t="shared" si="35"/>
        <v>3.3923972789327889E-3</v>
      </c>
    </row>
    <row r="281" spans="1:17" x14ac:dyDescent="0.2">
      <c r="A281" s="59">
        <v>2004</v>
      </c>
      <c r="B281" s="60">
        <v>1</v>
      </c>
      <c r="C281" s="60">
        <v>12</v>
      </c>
      <c r="D281" s="60">
        <v>15</v>
      </c>
      <c r="E281" s="85">
        <v>2.4052394909088396E-3</v>
      </c>
      <c r="F281" s="85">
        <v>1.0723151736399387E-3</v>
      </c>
      <c r="G281" s="85">
        <v>1.0214183864049192E-3</v>
      </c>
      <c r="H281" s="85">
        <v>2.2344489247311912E-6</v>
      </c>
      <c r="I281" s="85">
        <v>0</v>
      </c>
      <c r="J281" s="85">
        <f t="shared" si="36"/>
        <v>4.5012074998784287E-3</v>
      </c>
      <c r="K281" s="82"/>
      <c r="L281" s="86">
        <f t="shared" si="30"/>
        <v>1.8289008286429787E-3</v>
      </c>
      <c r="M281" s="86">
        <f t="shared" si="31"/>
        <v>7.1710903008412785E-4</v>
      </c>
      <c r="N281" s="86">
        <f t="shared" si="32"/>
        <v>7.3175444406316551E-4</v>
      </c>
      <c r="O281" s="86">
        <f t="shared" si="33"/>
        <v>1.9354838709677958E-6</v>
      </c>
      <c r="P281" s="86">
        <f t="shared" si="34"/>
        <v>0</v>
      </c>
      <c r="Q281" s="87">
        <f t="shared" si="35"/>
        <v>3.2796997866612397E-3</v>
      </c>
    </row>
    <row r="282" spans="1:17" x14ac:dyDescent="0.2">
      <c r="A282" s="59">
        <v>2004</v>
      </c>
      <c r="B282" s="60">
        <v>1</v>
      </c>
      <c r="C282" s="60">
        <v>12</v>
      </c>
      <c r="D282" s="60">
        <v>16</v>
      </c>
      <c r="E282" s="85">
        <v>2.5658880662908696E-3</v>
      </c>
      <c r="F282" s="85">
        <v>1.172772324918073E-3</v>
      </c>
      <c r="G282" s="85">
        <v>1.0422369309432233E-3</v>
      </c>
      <c r="H282" s="85">
        <v>2.2344489247311912E-6</v>
      </c>
      <c r="I282" s="85">
        <v>0</v>
      </c>
      <c r="J282" s="85">
        <f t="shared" si="36"/>
        <v>4.7831317710768963E-3</v>
      </c>
      <c r="K282" s="82"/>
      <c r="L282" s="86">
        <f t="shared" si="30"/>
        <v>1.95105511462865E-3</v>
      </c>
      <c r="M282" s="86">
        <f t="shared" si="31"/>
        <v>7.8428958677954821E-4</v>
      </c>
      <c r="N282" s="86">
        <f t="shared" si="32"/>
        <v>7.4666905955040989E-4</v>
      </c>
      <c r="O282" s="86">
        <f t="shared" si="33"/>
        <v>1.9354838709677958E-6</v>
      </c>
      <c r="P282" s="86">
        <f t="shared" si="34"/>
        <v>0</v>
      </c>
      <c r="Q282" s="87">
        <f t="shared" si="35"/>
        <v>3.483949244829576E-3</v>
      </c>
    </row>
    <row r="283" spans="1:17" x14ac:dyDescent="0.2">
      <c r="A283" s="59">
        <v>2004</v>
      </c>
      <c r="B283" s="60">
        <v>1</v>
      </c>
      <c r="C283" s="60">
        <v>12</v>
      </c>
      <c r="D283" s="60">
        <v>17</v>
      </c>
      <c r="E283" s="85">
        <v>2.9935188308494076E-3</v>
      </c>
      <c r="F283" s="85">
        <v>1.1134159814354594E-3</v>
      </c>
      <c r="G283" s="85">
        <v>1.0081786405826696E-3</v>
      </c>
      <c r="H283" s="85">
        <v>2.2344489247311912E-6</v>
      </c>
      <c r="I283" s="85">
        <v>0</v>
      </c>
      <c r="J283" s="85">
        <f t="shared" si="36"/>
        <v>5.117347901792268E-3</v>
      </c>
      <c r="K283" s="82"/>
      <c r="L283" s="86">
        <f t="shared" si="30"/>
        <v>2.2762178531461437E-3</v>
      </c>
      <c r="M283" s="86">
        <f t="shared" si="31"/>
        <v>7.4459512851717739E-4</v>
      </c>
      <c r="N283" s="86">
        <f t="shared" si="32"/>
        <v>7.2226935649019012E-4</v>
      </c>
      <c r="O283" s="86">
        <f t="shared" si="33"/>
        <v>1.9354838709677958E-6</v>
      </c>
      <c r="P283" s="86">
        <f t="shared" si="34"/>
        <v>0</v>
      </c>
      <c r="Q283" s="87">
        <f t="shared" si="35"/>
        <v>3.7450178220244791E-3</v>
      </c>
    </row>
    <row r="284" spans="1:17" x14ac:dyDescent="0.2">
      <c r="A284" s="59">
        <v>2004</v>
      </c>
      <c r="B284" s="60">
        <v>1</v>
      </c>
      <c r="C284" s="60">
        <v>12</v>
      </c>
      <c r="D284" s="60">
        <v>18</v>
      </c>
      <c r="E284" s="85">
        <v>3.747810752818697E-3</v>
      </c>
      <c r="F284" s="85">
        <v>8.9868246145308683E-4</v>
      </c>
      <c r="G284" s="85">
        <v>8.9969209821003007E-4</v>
      </c>
      <c r="H284" s="85">
        <v>2.2344489247311912E-6</v>
      </c>
      <c r="I284" s="85">
        <v>6.9482584626724876E-5</v>
      </c>
      <c r="J284" s="85">
        <f t="shared" si="36"/>
        <v>5.6179023460332699E-3</v>
      </c>
      <c r="K284" s="82"/>
      <c r="L284" s="86">
        <f t="shared" si="30"/>
        <v>2.849767857768375E-3</v>
      </c>
      <c r="M284" s="86">
        <f t="shared" si="31"/>
        <v>6.009924359259639E-4</v>
      </c>
      <c r="N284" s="86">
        <f t="shared" si="32"/>
        <v>6.4454850227526001E-4</v>
      </c>
      <c r="O284" s="86">
        <f t="shared" si="33"/>
        <v>1.9354838709677958E-6</v>
      </c>
      <c r="P284" s="86">
        <f t="shared" si="34"/>
        <v>3.0751584292262886E-5</v>
      </c>
      <c r="Q284" s="87">
        <f t="shared" si="35"/>
        <v>4.1279958641328293E-3</v>
      </c>
    </row>
    <row r="285" spans="1:17" x14ac:dyDescent="0.2">
      <c r="A285" s="59">
        <v>2004</v>
      </c>
      <c r="B285" s="60">
        <v>1</v>
      </c>
      <c r="C285" s="60">
        <v>12</v>
      </c>
      <c r="D285" s="60">
        <v>19</v>
      </c>
      <c r="E285" s="85">
        <v>4.0924330809994983E-3</v>
      </c>
      <c r="F285" s="85">
        <v>7.0103622668205262E-4</v>
      </c>
      <c r="G285" s="85">
        <v>7.9881367692829228E-4</v>
      </c>
      <c r="H285" s="85">
        <v>2.2344489247311912E-6</v>
      </c>
      <c r="I285" s="85">
        <v>8.0172213000000928E-5</v>
      </c>
      <c r="J285" s="85">
        <f t="shared" si="36"/>
        <v>5.674689646534576E-3</v>
      </c>
      <c r="K285" s="82"/>
      <c r="L285" s="86">
        <f t="shared" si="30"/>
        <v>3.1118124749306285E-3</v>
      </c>
      <c r="M285" s="86">
        <f t="shared" si="31"/>
        <v>4.6881683755657303E-4</v>
      </c>
      <c r="N285" s="86">
        <f t="shared" si="32"/>
        <v>5.7227818281997244E-4</v>
      </c>
      <c r="O285" s="86">
        <f t="shared" si="33"/>
        <v>1.9354838709677958E-6</v>
      </c>
      <c r="P285" s="86">
        <f t="shared" si="34"/>
        <v>3.548259724665618E-5</v>
      </c>
      <c r="Q285" s="87">
        <f t="shared" si="35"/>
        <v>4.1903255764247976E-3</v>
      </c>
    </row>
    <row r="286" spans="1:17" x14ac:dyDescent="0.2">
      <c r="A286" s="59">
        <v>2004</v>
      </c>
      <c r="B286" s="60">
        <v>1</v>
      </c>
      <c r="C286" s="60">
        <v>12</v>
      </c>
      <c r="D286" s="60">
        <v>20</v>
      </c>
      <c r="E286" s="85">
        <v>3.7493982368037183E-3</v>
      </c>
      <c r="F286" s="85">
        <v>8.788587600738958E-4</v>
      </c>
      <c r="G286" s="85">
        <v>8.5246274339984213E-4</v>
      </c>
      <c r="H286" s="85">
        <v>2.2344489247311912E-6</v>
      </c>
      <c r="I286" s="85">
        <v>8.0172213000000928E-5</v>
      </c>
      <c r="J286" s="85">
        <f t="shared" si="36"/>
        <v>5.5631264022021881E-3</v>
      </c>
      <c r="K286" s="82"/>
      <c r="L286" s="86">
        <f t="shared" si="30"/>
        <v>2.8509749520251575E-3</v>
      </c>
      <c r="M286" s="86">
        <f t="shared" si="31"/>
        <v>5.8773536783799296E-4</v>
      </c>
      <c r="N286" s="86">
        <f t="shared" si="32"/>
        <v>6.1071291567080038E-4</v>
      </c>
      <c r="O286" s="86">
        <f t="shared" si="33"/>
        <v>1.9354838709677958E-6</v>
      </c>
      <c r="P286" s="86">
        <f t="shared" si="34"/>
        <v>3.548259724665618E-5</v>
      </c>
      <c r="Q286" s="87">
        <f t="shared" si="35"/>
        <v>4.0868413166515747E-3</v>
      </c>
    </row>
    <row r="287" spans="1:17" x14ac:dyDescent="0.2">
      <c r="A287" s="59">
        <v>2004</v>
      </c>
      <c r="B287" s="60">
        <v>1</v>
      </c>
      <c r="C287" s="60">
        <v>12</v>
      </c>
      <c r="D287" s="60">
        <v>21</v>
      </c>
      <c r="E287" s="85">
        <v>3.5864991967539121E-3</v>
      </c>
      <c r="F287" s="85">
        <v>9.0409674138847076E-4</v>
      </c>
      <c r="G287" s="85">
        <v>8.441337121791922E-4</v>
      </c>
      <c r="H287" s="85">
        <v>2.2344489247311912E-6</v>
      </c>
      <c r="I287" s="85">
        <v>8.0172213000000928E-5</v>
      </c>
      <c r="J287" s="85">
        <f t="shared" si="36"/>
        <v>5.4171363122463073E-3</v>
      </c>
      <c r="K287" s="82"/>
      <c r="L287" s="86">
        <f t="shared" si="30"/>
        <v>2.7271094532013121E-3</v>
      </c>
      <c r="M287" s="86">
        <f t="shared" si="31"/>
        <v>6.0461322683568093E-4</v>
      </c>
      <c r="N287" s="86">
        <f t="shared" si="32"/>
        <v>6.0474591361603684E-4</v>
      </c>
      <c r="O287" s="86">
        <f t="shared" si="33"/>
        <v>1.9354838709677958E-6</v>
      </c>
      <c r="P287" s="86">
        <f t="shared" si="34"/>
        <v>3.548259724665618E-5</v>
      </c>
      <c r="Q287" s="87">
        <f t="shared" si="35"/>
        <v>3.9738866747706537E-3</v>
      </c>
    </row>
    <row r="288" spans="1:17" x14ac:dyDescent="0.2">
      <c r="A288" s="59">
        <v>2004</v>
      </c>
      <c r="B288" s="60">
        <v>1</v>
      </c>
      <c r="C288" s="60">
        <v>12</v>
      </c>
      <c r="D288" s="60">
        <v>22</v>
      </c>
      <c r="E288" s="85">
        <v>3.4127400284785277E-3</v>
      </c>
      <c r="F288" s="85">
        <v>9.0612513998346289E-4</v>
      </c>
      <c r="G288" s="85">
        <v>8.2882191073621364E-4</v>
      </c>
      <c r="H288" s="85">
        <v>2.2344489247311912E-6</v>
      </c>
      <c r="I288" s="85">
        <v>8.0172213000000928E-5</v>
      </c>
      <c r="J288" s="85">
        <f t="shared" si="36"/>
        <v>5.2300937411229364E-3</v>
      </c>
      <c r="K288" s="82"/>
      <c r="L288" s="86">
        <f t="shared" si="30"/>
        <v>2.5949861082935305E-3</v>
      </c>
      <c r="M288" s="86">
        <f t="shared" si="31"/>
        <v>6.0596971510035896E-4</v>
      </c>
      <c r="N288" s="86">
        <f t="shared" si="32"/>
        <v>5.9377638447729794E-4</v>
      </c>
      <c r="O288" s="86">
        <f t="shared" si="33"/>
        <v>1.9354838709677958E-6</v>
      </c>
      <c r="P288" s="86">
        <f t="shared" si="34"/>
        <v>3.548259724665618E-5</v>
      </c>
      <c r="Q288" s="87">
        <f t="shared" si="35"/>
        <v>3.8321502889888115E-3</v>
      </c>
    </row>
    <row r="289" spans="1:17" x14ac:dyDescent="0.2">
      <c r="A289" s="59">
        <v>2004</v>
      </c>
      <c r="B289" s="60">
        <v>1</v>
      </c>
      <c r="C289" s="60">
        <v>12</v>
      </c>
      <c r="D289" s="60">
        <v>23</v>
      </c>
      <c r="E289" s="85">
        <v>3.0433472794658251E-3</v>
      </c>
      <c r="F289" s="85">
        <v>9.5311107693404613E-4</v>
      </c>
      <c r="G289" s="85">
        <v>8.1855082611150356E-4</v>
      </c>
      <c r="H289" s="85">
        <v>2.2344489247311912E-6</v>
      </c>
      <c r="I289" s="85">
        <v>8.0172213000000928E-5</v>
      </c>
      <c r="J289" s="85">
        <f t="shared" si="36"/>
        <v>4.8974158444361066E-3</v>
      </c>
      <c r="K289" s="82"/>
      <c r="L289" s="86">
        <f t="shared" si="30"/>
        <v>2.3141065088534076E-3</v>
      </c>
      <c r="M289" s="86">
        <f t="shared" si="31"/>
        <v>6.373914840937543E-4</v>
      </c>
      <c r="N289" s="86">
        <f t="shared" si="32"/>
        <v>5.8641807575726982E-4</v>
      </c>
      <c r="O289" s="86">
        <f t="shared" si="33"/>
        <v>1.9354838709677958E-6</v>
      </c>
      <c r="P289" s="86">
        <f t="shared" si="34"/>
        <v>3.548259724665618E-5</v>
      </c>
      <c r="Q289" s="87">
        <f t="shared" si="35"/>
        <v>3.5753341498220557E-3</v>
      </c>
    </row>
    <row r="290" spans="1:17" x14ac:dyDescent="0.2">
      <c r="A290" s="59">
        <v>2004</v>
      </c>
      <c r="B290" s="60">
        <v>1</v>
      </c>
      <c r="C290" s="60">
        <v>12</v>
      </c>
      <c r="D290" s="60">
        <v>24</v>
      </c>
      <c r="E290" s="85">
        <v>2.65539529056194E-3</v>
      </c>
      <c r="F290" s="85">
        <v>1.0121045904782711E-3</v>
      </c>
      <c r="G290" s="85">
        <v>8.2394104000013679E-4</v>
      </c>
      <c r="H290" s="85">
        <v>2.2344489247311912E-6</v>
      </c>
      <c r="I290" s="85">
        <v>8.0172213000000928E-5</v>
      </c>
      <c r="J290" s="85">
        <f t="shared" si="36"/>
        <v>4.5738475829650797E-3</v>
      </c>
      <c r="K290" s="82"/>
      <c r="L290" s="86">
        <f t="shared" si="30"/>
        <v>2.0191147973578063E-3</v>
      </c>
      <c r="M290" s="86">
        <f t="shared" si="31"/>
        <v>6.7684330042435032E-4</v>
      </c>
      <c r="N290" s="86">
        <f t="shared" si="32"/>
        <v>5.9027967940564457E-4</v>
      </c>
      <c r="O290" s="86">
        <f t="shared" si="33"/>
        <v>1.9354838709677958E-6</v>
      </c>
      <c r="P290" s="86">
        <f t="shared" si="34"/>
        <v>3.548259724665618E-5</v>
      </c>
      <c r="Q290" s="87">
        <f t="shared" si="35"/>
        <v>3.323655858305425E-3</v>
      </c>
    </row>
    <row r="291" spans="1:17" x14ac:dyDescent="0.2">
      <c r="A291" s="59">
        <v>2004</v>
      </c>
      <c r="B291" s="60">
        <v>1</v>
      </c>
      <c r="C291" s="60">
        <v>13</v>
      </c>
      <c r="D291" s="60">
        <v>1</v>
      </c>
      <c r="E291" s="85">
        <v>2.3312038458320953E-3</v>
      </c>
      <c r="F291" s="85">
        <v>8.0157404881351442E-4</v>
      </c>
      <c r="G291" s="85">
        <v>6.8477875232691987E-4</v>
      </c>
      <c r="H291" s="85">
        <v>2.2344489247311912E-6</v>
      </c>
      <c r="I291" s="85">
        <v>8.0172213000000928E-5</v>
      </c>
      <c r="J291" s="85">
        <f t="shared" si="36"/>
        <v>3.8999633088972617E-3</v>
      </c>
      <c r="K291" s="82"/>
      <c r="L291" s="86">
        <f t="shared" si="30"/>
        <v>1.7726054563352459E-3</v>
      </c>
      <c r="M291" s="86">
        <f t="shared" si="31"/>
        <v>5.3605134275408288E-4</v>
      </c>
      <c r="N291" s="86">
        <f t="shared" si="32"/>
        <v>4.9058241156098314E-4</v>
      </c>
      <c r="O291" s="86">
        <f t="shared" si="33"/>
        <v>1.9354838709677958E-6</v>
      </c>
      <c r="P291" s="86">
        <f t="shared" si="34"/>
        <v>3.548259724665618E-5</v>
      </c>
      <c r="Q291" s="87">
        <f t="shared" si="35"/>
        <v>2.8366572917679356E-3</v>
      </c>
    </row>
    <row r="292" spans="1:17" x14ac:dyDescent="0.2">
      <c r="A292" s="59">
        <v>2004</v>
      </c>
      <c r="B292" s="60">
        <v>1</v>
      </c>
      <c r="C292" s="60">
        <v>13</v>
      </c>
      <c r="D292" s="60">
        <v>2</v>
      </c>
      <c r="E292" s="85">
        <v>2.3278981340231208E-3</v>
      </c>
      <c r="F292" s="85">
        <v>7.5068554630626158E-4</v>
      </c>
      <c r="G292" s="85">
        <v>6.6034830111892954E-4</v>
      </c>
      <c r="H292" s="85">
        <v>2.2344489247311912E-6</v>
      </c>
      <c r="I292" s="85">
        <v>8.0172213000000928E-5</v>
      </c>
      <c r="J292" s="85">
        <f t="shared" si="36"/>
        <v>3.8213386433730437E-3</v>
      </c>
      <c r="K292" s="82"/>
      <c r="L292" s="86">
        <f t="shared" si="30"/>
        <v>1.7700918525591811E-3</v>
      </c>
      <c r="M292" s="86">
        <f t="shared" si="31"/>
        <v>5.020197393855165E-4</v>
      </c>
      <c r="N292" s="86">
        <f t="shared" si="32"/>
        <v>4.7308018967046365E-4</v>
      </c>
      <c r="O292" s="86">
        <f t="shared" si="33"/>
        <v>1.9354838709677958E-6</v>
      </c>
      <c r="P292" s="86">
        <f t="shared" si="34"/>
        <v>3.548259724665618E-5</v>
      </c>
      <c r="Q292" s="87">
        <f t="shared" si="35"/>
        <v>2.7826098627327851E-3</v>
      </c>
    </row>
    <row r="293" spans="1:17" x14ac:dyDescent="0.2">
      <c r="A293" s="59">
        <v>2004</v>
      </c>
      <c r="B293" s="60">
        <v>1</v>
      </c>
      <c r="C293" s="60">
        <v>13</v>
      </c>
      <c r="D293" s="60">
        <v>3</v>
      </c>
      <c r="E293" s="85">
        <v>2.2720567420113718E-3</v>
      </c>
      <c r="F293" s="85">
        <v>7.2938095754136896E-4</v>
      </c>
      <c r="G293" s="85">
        <v>6.4433979405010059E-4</v>
      </c>
      <c r="H293" s="85">
        <v>2.2344489247311912E-6</v>
      </c>
      <c r="I293" s="85">
        <v>8.0172213000000928E-5</v>
      </c>
      <c r="J293" s="85">
        <f t="shared" si="36"/>
        <v>3.7281841555275733E-3</v>
      </c>
      <c r="K293" s="82"/>
      <c r="L293" s="86">
        <f t="shared" si="30"/>
        <v>1.7276310628919222E-3</v>
      </c>
      <c r="M293" s="86">
        <f t="shared" si="31"/>
        <v>4.8777233026448945E-4</v>
      </c>
      <c r="N293" s="86">
        <f t="shared" si="32"/>
        <v>4.6161153358756021E-4</v>
      </c>
      <c r="O293" s="86">
        <f t="shared" si="33"/>
        <v>1.9354838709677958E-6</v>
      </c>
      <c r="P293" s="86">
        <f t="shared" si="34"/>
        <v>3.548259724665618E-5</v>
      </c>
      <c r="Q293" s="87">
        <f t="shared" si="35"/>
        <v>2.714433007861596E-3</v>
      </c>
    </row>
    <row r="294" spans="1:17" x14ac:dyDescent="0.2">
      <c r="A294" s="59">
        <v>2004</v>
      </c>
      <c r="B294" s="60">
        <v>1</v>
      </c>
      <c r="C294" s="60">
        <v>13</v>
      </c>
      <c r="D294" s="60">
        <v>4</v>
      </c>
      <c r="E294" s="85">
        <v>2.4226660167546241E-3</v>
      </c>
      <c r="F294" s="85">
        <v>6.7210171508882456E-4</v>
      </c>
      <c r="G294" s="85">
        <v>6.153202737245409E-4</v>
      </c>
      <c r="H294" s="85">
        <v>2.2344489247311912E-6</v>
      </c>
      <c r="I294" s="85">
        <v>8.0172213000000928E-5</v>
      </c>
      <c r="J294" s="85">
        <f t="shared" si="36"/>
        <v>3.7924946674927212E-3</v>
      </c>
      <c r="K294" s="82"/>
      <c r="L294" s="86">
        <f t="shared" si="30"/>
        <v>1.8421516453205648E-3</v>
      </c>
      <c r="M294" s="86">
        <f t="shared" si="31"/>
        <v>4.4946692994112333E-4</v>
      </c>
      <c r="N294" s="86">
        <f t="shared" si="32"/>
        <v>4.4082165625085887E-4</v>
      </c>
      <c r="O294" s="86">
        <f t="shared" si="33"/>
        <v>1.9354838709677958E-6</v>
      </c>
      <c r="P294" s="86">
        <f t="shared" si="34"/>
        <v>3.548259724665618E-5</v>
      </c>
      <c r="Q294" s="87">
        <f t="shared" si="35"/>
        <v>2.7698583126301709E-3</v>
      </c>
    </row>
    <row r="295" spans="1:17" x14ac:dyDescent="0.2">
      <c r="A295" s="59">
        <v>2004</v>
      </c>
      <c r="B295" s="60">
        <v>1</v>
      </c>
      <c r="C295" s="60">
        <v>13</v>
      </c>
      <c r="D295" s="60">
        <v>5</v>
      </c>
      <c r="E295" s="85">
        <v>2.5355187529411908E-3</v>
      </c>
      <c r="F295" s="85">
        <v>6.3152427682833018E-4</v>
      </c>
      <c r="G295" s="85">
        <v>6.0105279108041919E-4</v>
      </c>
      <c r="H295" s="85">
        <v>2.2344489247311912E-6</v>
      </c>
      <c r="I295" s="85">
        <v>8.0172213000000928E-5</v>
      </c>
      <c r="J295" s="85">
        <f t="shared" si="36"/>
        <v>3.8505024827746718E-3</v>
      </c>
      <c r="K295" s="82"/>
      <c r="L295" s="86">
        <f t="shared" si="30"/>
        <v>1.9279628352275836E-3</v>
      </c>
      <c r="M295" s="86">
        <f t="shared" si="31"/>
        <v>4.223308340342567E-4</v>
      </c>
      <c r="N295" s="86">
        <f t="shared" si="32"/>
        <v>4.3060028764286195E-4</v>
      </c>
      <c r="O295" s="86">
        <f t="shared" si="33"/>
        <v>1.9354838709677958E-6</v>
      </c>
      <c r="P295" s="86">
        <f t="shared" si="34"/>
        <v>3.548259724665618E-5</v>
      </c>
      <c r="Q295" s="87">
        <f t="shared" si="35"/>
        <v>2.8183120380223261E-3</v>
      </c>
    </row>
    <row r="296" spans="1:17" x14ac:dyDescent="0.2">
      <c r="A296" s="59">
        <v>2004</v>
      </c>
      <c r="B296" s="60">
        <v>1</v>
      </c>
      <c r="C296" s="60">
        <v>13</v>
      </c>
      <c r="D296" s="60">
        <v>6</v>
      </c>
      <c r="E296" s="85">
        <v>2.7444061729436442E-3</v>
      </c>
      <c r="F296" s="85">
        <v>6.4407612567501135E-4</v>
      </c>
      <c r="G296" s="85">
        <v>6.2275324817415297E-4</v>
      </c>
      <c r="H296" s="85">
        <v>2.2344489247311912E-6</v>
      </c>
      <c r="I296" s="85">
        <v>8.0172213000000928E-5</v>
      </c>
      <c r="J296" s="85">
        <f t="shared" si="36"/>
        <v>4.0936422087175413E-3</v>
      </c>
      <c r="K296" s="82"/>
      <c r="L296" s="86">
        <f t="shared" si="30"/>
        <v>2.0867970706455402E-3</v>
      </c>
      <c r="M296" s="86">
        <f t="shared" si="31"/>
        <v>4.307248625563491E-4</v>
      </c>
      <c r="N296" s="86">
        <f t="shared" si="32"/>
        <v>4.4614671418843492E-4</v>
      </c>
      <c r="O296" s="86">
        <f t="shared" si="33"/>
        <v>1.9354838709677958E-6</v>
      </c>
      <c r="P296" s="86">
        <f t="shared" si="34"/>
        <v>3.548259724665618E-5</v>
      </c>
      <c r="Q296" s="87">
        <f t="shared" si="35"/>
        <v>3.0010867285079484E-3</v>
      </c>
    </row>
    <row r="297" spans="1:17" x14ac:dyDescent="0.2">
      <c r="A297" s="59">
        <v>2004</v>
      </c>
      <c r="B297" s="60">
        <v>1</v>
      </c>
      <c r="C297" s="60">
        <v>13</v>
      </c>
      <c r="D297" s="60">
        <v>7</v>
      </c>
      <c r="E297" s="85">
        <v>3.1423368934270089E-3</v>
      </c>
      <c r="F297" s="85">
        <v>6.1438811735896825E-4</v>
      </c>
      <c r="G297" s="85">
        <v>6.5789251903470452E-4</v>
      </c>
      <c r="H297" s="85">
        <v>2.2344489247311912E-6</v>
      </c>
      <c r="I297" s="85">
        <v>8.0172213000000928E-5</v>
      </c>
      <c r="J297" s="85">
        <f t="shared" si="36"/>
        <v>4.4970241917454135E-3</v>
      </c>
      <c r="K297" s="82"/>
      <c r="L297" s="86">
        <f t="shared" si="30"/>
        <v>2.3893764300753685E-3</v>
      </c>
      <c r="M297" s="86">
        <f t="shared" si="31"/>
        <v>4.1087105523179119E-4</v>
      </c>
      <c r="N297" s="86">
        <f t="shared" si="32"/>
        <v>4.7132084259222338E-4</v>
      </c>
      <c r="O297" s="86">
        <f t="shared" si="33"/>
        <v>1.9354838709677958E-6</v>
      </c>
      <c r="P297" s="86">
        <f t="shared" si="34"/>
        <v>3.548259724665618E-5</v>
      </c>
      <c r="Q297" s="87">
        <f t="shared" si="35"/>
        <v>3.3089864090170068E-3</v>
      </c>
    </row>
    <row r="298" spans="1:17" x14ac:dyDescent="0.2">
      <c r="A298" s="59">
        <v>2004</v>
      </c>
      <c r="B298" s="60">
        <v>1</v>
      </c>
      <c r="C298" s="60">
        <v>13</v>
      </c>
      <c r="D298" s="60">
        <v>8</v>
      </c>
      <c r="E298" s="85">
        <v>3.1393319511299708E-3</v>
      </c>
      <c r="F298" s="85">
        <v>7.9985743442003788E-4</v>
      </c>
      <c r="G298" s="85">
        <v>8.3442263430415599E-4</v>
      </c>
      <c r="H298" s="85">
        <v>2.2344489247311912E-6</v>
      </c>
      <c r="I298" s="85">
        <v>7.0825201900316751E-5</v>
      </c>
      <c r="J298" s="85">
        <f t="shared" si="36"/>
        <v>4.8466716706792121E-3</v>
      </c>
      <c r="K298" s="82"/>
      <c r="L298" s="86">
        <f t="shared" si="30"/>
        <v>2.387091526024088E-3</v>
      </c>
      <c r="M298" s="86">
        <f t="shared" si="31"/>
        <v>5.3490335966758433E-4</v>
      </c>
      <c r="N298" s="86">
        <f t="shared" si="32"/>
        <v>5.977887993851949E-4</v>
      </c>
      <c r="O298" s="86">
        <f t="shared" si="33"/>
        <v>1.9354838709677958E-6</v>
      </c>
      <c r="P298" s="86">
        <f t="shared" si="34"/>
        <v>3.134579949716516E-5</v>
      </c>
      <c r="Q298" s="87">
        <f t="shared" si="35"/>
        <v>3.5530649684450003E-3</v>
      </c>
    </row>
    <row r="299" spans="1:17" x14ac:dyDescent="0.2">
      <c r="A299" s="59">
        <v>2004</v>
      </c>
      <c r="B299" s="60">
        <v>1</v>
      </c>
      <c r="C299" s="60">
        <v>13</v>
      </c>
      <c r="D299" s="60">
        <v>9</v>
      </c>
      <c r="E299" s="85">
        <v>3.0352567499207653E-3</v>
      </c>
      <c r="F299" s="85">
        <v>9.3098490341624279E-4</v>
      </c>
      <c r="G299" s="85">
        <v>9.4143752687266382E-4</v>
      </c>
      <c r="H299" s="85">
        <v>2.2344489247311912E-6</v>
      </c>
      <c r="I299" s="85">
        <v>0</v>
      </c>
      <c r="J299" s="85">
        <f t="shared" si="36"/>
        <v>4.9099136291344027E-3</v>
      </c>
      <c r="K299" s="82"/>
      <c r="L299" s="86">
        <f t="shared" si="30"/>
        <v>2.3079546157695596E-3</v>
      </c>
      <c r="M299" s="86">
        <f t="shared" si="31"/>
        <v>6.2259464150412139E-4</v>
      </c>
      <c r="N299" s="86">
        <f t="shared" si="32"/>
        <v>6.7445534882295296E-4</v>
      </c>
      <c r="O299" s="86">
        <f t="shared" si="33"/>
        <v>1.9354838709677958E-6</v>
      </c>
      <c r="P299" s="86">
        <f t="shared" si="34"/>
        <v>0</v>
      </c>
      <c r="Q299" s="87">
        <f t="shared" si="35"/>
        <v>3.6069400899676018E-3</v>
      </c>
    </row>
    <row r="300" spans="1:17" x14ac:dyDescent="0.2">
      <c r="A300" s="59">
        <v>2004</v>
      </c>
      <c r="B300" s="60">
        <v>1</v>
      </c>
      <c r="C300" s="60">
        <v>13</v>
      </c>
      <c r="D300" s="60">
        <v>10</v>
      </c>
      <c r="E300" s="85">
        <v>2.8355178839891545E-3</v>
      </c>
      <c r="F300" s="85">
        <v>9.8137163812429622E-4</v>
      </c>
      <c r="G300" s="85">
        <v>9.7990233952725565E-4</v>
      </c>
      <c r="H300" s="85">
        <v>2.2344489247311912E-6</v>
      </c>
      <c r="I300" s="85">
        <v>0</v>
      </c>
      <c r="J300" s="85">
        <f t="shared" si="36"/>
        <v>4.7990263105654376E-3</v>
      </c>
      <c r="K300" s="82"/>
      <c r="L300" s="86">
        <f t="shared" si="30"/>
        <v>2.1560767762466024E-3</v>
      </c>
      <c r="M300" s="86">
        <f t="shared" si="31"/>
        <v>6.5629068847224072E-4</v>
      </c>
      <c r="N300" s="86">
        <f t="shared" si="32"/>
        <v>7.0201192894201933E-4</v>
      </c>
      <c r="O300" s="86">
        <f t="shared" si="33"/>
        <v>1.9354838709677958E-6</v>
      </c>
      <c r="P300" s="86">
        <f t="shared" si="34"/>
        <v>0</v>
      </c>
      <c r="Q300" s="87">
        <f t="shared" si="35"/>
        <v>3.5163148775318302E-3</v>
      </c>
    </row>
    <row r="301" spans="1:17" x14ac:dyDescent="0.2">
      <c r="A301" s="59">
        <v>2004</v>
      </c>
      <c r="B301" s="60">
        <v>1</v>
      </c>
      <c r="C301" s="60">
        <v>13</v>
      </c>
      <c r="D301" s="60">
        <v>11</v>
      </c>
      <c r="E301" s="85">
        <v>2.6861663361176721E-3</v>
      </c>
      <c r="F301" s="85">
        <v>1.0011334843920492E-3</v>
      </c>
      <c r="G301" s="85">
        <v>9.8802916611692867E-4</v>
      </c>
      <c r="H301" s="85">
        <v>2.2344489247311912E-6</v>
      </c>
      <c r="I301" s="85">
        <v>0</v>
      </c>
      <c r="J301" s="85">
        <f t="shared" si="36"/>
        <v>4.6775634355513815E-3</v>
      </c>
      <c r="K301" s="82"/>
      <c r="L301" s="86">
        <f t="shared" si="30"/>
        <v>2.0425125466995257E-3</v>
      </c>
      <c r="M301" s="86">
        <f t="shared" si="31"/>
        <v>6.6950639105493913E-4</v>
      </c>
      <c r="N301" s="86">
        <f t="shared" si="32"/>
        <v>7.0783406955773215E-4</v>
      </c>
      <c r="O301" s="86">
        <f t="shared" si="33"/>
        <v>1.9354838709677958E-6</v>
      </c>
      <c r="P301" s="86">
        <f t="shared" si="34"/>
        <v>0</v>
      </c>
      <c r="Q301" s="87">
        <f t="shared" si="35"/>
        <v>3.4217884911831647E-3</v>
      </c>
    </row>
    <row r="302" spans="1:17" x14ac:dyDescent="0.2">
      <c r="A302" s="59">
        <v>2004</v>
      </c>
      <c r="B302" s="60">
        <v>1</v>
      </c>
      <c r="C302" s="60">
        <v>13</v>
      </c>
      <c r="D302" s="60">
        <v>12</v>
      </c>
      <c r="E302" s="85">
        <v>2.5939594700674501E-3</v>
      </c>
      <c r="F302" s="85">
        <v>9.9294969837622287E-4</v>
      </c>
      <c r="G302" s="85">
        <v>9.7774602410278751E-4</v>
      </c>
      <c r="H302" s="85">
        <v>2.2344489247311912E-6</v>
      </c>
      <c r="I302" s="85">
        <v>0</v>
      </c>
      <c r="J302" s="85">
        <f t="shared" si="36"/>
        <v>4.5668896414711915E-3</v>
      </c>
      <c r="K302" s="82"/>
      <c r="L302" s="86">
        <f t="shared" si="30"/>
        <v>1.9724001049392656E-3</v>
      </c>
      <c r="M302" s="86">
        <f t="shared" si="31"/>
        <v>6.6403349745379361E-4</v>
      </c>
      <c r="N302" s="86">
        <f t="shared" si="32"/>
        <v>7.0046712280218647E-4</v>
      </c>
      <c r="O302" s="86">
        <f t="shared" si="33"/>
        <v>1.9354838709677958E-6</v>
      </c>
      <c r="P302" s="86">
        <f t="shared" si="34"/>
        <v>0</v>
      </c>
      <c r="Q302" s="87">
        <f t="shared" si="35"/>
        <v>3.3388362090662135E-3</v>
      </c>
    </row>
    <row r="303" spans="1:17" x14ac:dyDescent="0.2">
      <c r="A303" s="59">
        <v>2004</v>
      </c>
      <c r="B303" s="60">
        <v>1</v>
      </c>
      <c r="C303" s="60">
        <v>13</v>
      </c>
      <c r="D303" s="60">
        <v>13</v>
      </c>
      <c r="E303" s="85">
        <v>2.4582742852229792E-3</v>
      </c>
      <c r="F303" s="85">
        <v>1.0101010386110183E-3</v>
      </c>
      <c r="G303" s="85">
        <v>9.7107752194659108E-4</v>
      </c>
      <c r="H303" s="85">
        <v>2.2344489247311912E-6</v>
      </c>
      <c r="I303" s="85">
        <v>0</v>
      </c>
      <c r="J303" s="85">
        <f t="shared" si="36"/>
        <v>4.4416872947053198E-3</v>
      </c>
      <c r="K303" s="82"/>
      <c r="L303" s="86">
        <f t="shared" si="30"/>
        <v>1.8692275319233201E-3</v>
      </c>
      <c r="M303" s="86">
        <f t="shared" si="31"/>
        <v>6.7550342836847712E-4</v>
      </c>
      <c r="N303" s="86">
        <f t="shared" si="32"/>
        <v>6.9568974053357802E-4</v>
      </c>
      <c r="O303" s="86">
        <f t="shared" si="33"/>
        <v>1.9354838709677958E-6</v>
      </c>
      <c r="P303" s="86">
        <f t="shared" si="34"/>
        <v>0</v>
      </c>
      <c r="Q303" s="87">
        <f t="shared" si="35"/>
        <v>3.2423561846963429E-3</v>
      </c>
    </row>
    <row r="304" spans="1:17" x14ac:dyDescent="0.2">
      <c r="A304" s="59">
        <v>2004</v>
      </c>
      <c r="B304" s="60">
        <v>1</v>
      </c>
      <c r="C304" s="60">
        <v>13</v>
      </c>
      <c r="D304" s="60">
        <v>14</v>
      </c>
      <c r="E304" s="85">
        <v>2.3269533293154114E-3</v>
      </c>
      <c r="F304" s="85">
        <v>1.0074124603708301E-3</v>
      </c>
      <c r="G304" s="85">
        <v>9.8447875867549287E-4</v>
      </c>
      <c r="H304" s="85">
        <v>2.2344489247311912E-6</v>
      </c>
      <c r="I304" s="85">
        <v>0</v>
      </c>
      <c r="J304" s="85">
        <f t="shared" si="36"/>
        <v>4.3210789972864651E-3</v>
      </c>
      <c r="K304" s="82"/>
      <c r="L304" s="86">
        <f t="shared" si="30"/>
        <v>1.7693734400603981E-3</v>
      </c>
      <c r="M304" s="86">
        <f t="shared" si="31"/>
        <v>6.737054460387279E-4</v>
      </c>
      <c r="N304" s="86">
        <f t="shared" si="32"/>
        <v>7.0529052182246004E-4</v>
      </c>
      <c r="O304" s="86">
        <f t="shared" si="33"/>
        <v>1.9354838709677958E-6</v>
      </c>
      <c r="P304" s="86">
        <f t="shared" si="34"/>
        <v>0</v>
      </c>
      <c r="Q304" s="87">
        <f t="shared" si="35"/>
        <v>3.1503048917925539E-3</v>
      </c>
    </row>
    <row r="305" spans="1:17" x14ac:dyDescent="0.2">
      <c r="A305" s="59">
        <v>2004</v>
      </c>
      <c r="B305" s="60">
        <v>1</v>
      </c>
      <c r="C305" s="60">
        <v>13</v>
      </c>
      <c r="D305" s="60">
        <v>15</v>
      </c>
      <c r="E305" s="85">
        <v>2.371341490645737E-3</v>
      </c>
      <c r="F305" s="85">
        <v>9.013802042617294E-4</v>
      </c>
      <c r="G305" s="85">
        <v>9.2722280837386135E-4</v>
      </c>
      <c r="H305" s="85">
        <v>2.2344489247311912E-6</v>
      </c>
      <c r="I305" s="85">
        <v>0</v>
      </c>
      <c r="J305" s="85">
        <f t="shared" si="36"/>
        <v>4.2021789522060588E-3</v>
      </c>
      <c r="K305" s="82"/>
      <c r="L305" s="86">
        <f t="shared" si="30"/>
        <v>1.8031253992086722E-3</v>
      </c>
      <c r="M305" s="86">
        <f t="shared" si="31"/>
        <v>6.027965470459765E-4</v>
      </c>
      <c r="N305" s="86">
        <f t="shared" si="32"/>
        <v>6.6427178098135936E-4</v>
      </c>
      <c r="O305" s="86">
        <f t="shared" si="33"/>
        <v>1.9354838709677958E-6</v>
      </c>
      <c r="P305" s="86">
        <f t="shared" si="34"/>
        <v>0</v>
      </c>
      <c r="Q305" s="87">
        <f t="shared" si="35"/>
        <v>3.0721292111069759E-3</v>
      </c>
    </row>
    <row r="306" spans="1:17" x14ac:dyDescent="0.2">
      <c r="A306" s="59">
        <v>2004</v>
      </c>
      <c r="B306" s="60">
        <v>1</v>
      </c>
      <c r="C306" s="60">
        <v>13</v>
      </c>
      <c r="D306" s="60">
        <v>16</v>
      </c>
      <c r="E306" s="85">
        <v>2.5396982295497381E-3</v>
      </c>
      <c r="F306" s="85">
        <v>8.3610421355471336E-4</v>
      </c>
      <c r="G306" s="85">
        <v>8.9272627832763225E-4</v>
      </c>
      <c r="H306" s="85">
        <v>2.2344489247311912E-6</v>
      </c>
      <c r="I306" s="85">
        <v>0</v>
      </c>
      <c r="J306" s="85">
        <f t="shared" si="36"/>
        <v>4.2707631703568149E-3</v>
      </c>
      <c r="K306" s="82"/>
      <c r="L306" s="86">
        <f t="shared" si="30"/>
        <v>1.9311408340345871E-3</v>
      </c>
      <c r="M306" s="86">
        <f t="shared" si="31"/>
        <v>5.5914333432047366E-4</v>
      </c>
      <c r="N306" s="86">
        <f t="shared" si="32"/>
        <v>6.3955811858593852E-4</v>
      </c>
      <c r="O306" s="86">
        <f t="shared" si="33"/>
        <v>1.9354838709677958E-6</v>
      </c>
      <c r="P306" s="86">
        <f t="shared" si="34"/>
        <v>0</v>
      </c>
      <c r="Q306" s="87">
        <f t="shared" si="35"/>
        <v>3.1317777708119669E-3</v>
      </c>
    </row>
    <row r="307" spans="1:17" x14ac:dyDescent="0.2">
      <c r="A307" s="59">
        <v>2004</v>
      </c>
      <c r="B307" s="60">
        <v>1</v>
      </c>
      <c r="C307" s="60">
        <v>13</v>
      </c>
      <c r="D307" s="60">
        <v>17</v>
      </c>
      <c r="E307" s="85">
        <v>2.9524338576452612E-3</v>
      </c>
      <c r="F307" s="85">
        <v>7.9714177485649799E-4</v>
      </c>
      <c r="G307" s="85">
        <v>8.6432683346439191E-4</v>
      </c>
      <c r="H307" s="85">
        <v>2.2344489247311912E-6</v>
      </c>
      <c r="I307" s="85">
        <v>0</v>
      </c>
      <c r="J307" s="85">
        <f t="shared" si="36"/>
        <v>4.6161369148908817E-3</v>
      </c>
      <c r="K307" s="82"/>
      <c r="L307" s="86">
        <f t="shared" si="30"/>
        <v>2.2449775788109484E-3</v>
      </c>
      <c r="M307" s="86">
        <f t="shared" si="31"/>
        <v>5.3308726674684511E-4</v>
      </c>
      <c r="N307" s="86">
        <f t="shared" si="32"/>
        <v>6.192124695706049E-4</v>
      </c>
      <c r="O307" s="86">
        <f t="shared" si="33"/>
        <v>1.9354838709677958E-6</v>
      </c>
      <c r="P307" s="86">
        <f t="shared" si="34"/>
        <v>0</v>
      </c>
      <c r="Q307" s="87">
        <f t="shared" si="35"/>
        <v>3.3992127989993658E-3</v>
      </c>
    </row>
    <row r="308" spans="1:17" x14ac:dyDescent="0.2">
      <c r="A308" s="59">
        <v>2004</v>
      </c>
      <c r="B308" s="60">
        <v>1</v>
      </c>
      <c r="C308" s="60">
        <v>13</v>
      </c>
      <c r="D308" s="60">
        <v>18</v>
      </c>
      <c r="E308" s="85">
        <v>3.4734441440531895E-3</v>
      </c>
      <c r="F308" s="85">
        <v>7.1583927195822982E-4</v>
      </c>
      <c r="G308" s="85">
        <v>8.0322715228448624E-4</v>
      </c>
      <c r="H308" s="85">
        <v>2.2344489247311912E-6</v>
      </c>
      <c r="I308" s="85">
        <v>6.8146381050000792E-5</v>
      </c>
      <c r="J308" s="85">
        <f t="shared" si="36"/>
        <v>5.0628913982706369E-3</v>
      </c>
      <c r="K308" s="82"/>
      <c r="L308" s="86">
        <f t="shared" si="30"/>
        <v>2.6411444254574434E-3</v>
      </c>
      <c r="M308" s="86">
        <f t="shared" si="31"/>
        <v>4.7871635003316816E-4</v>
      </c>
      <c r="N308" s="86">
        <f t="shared" si="32"/>
        <v>5.7544004112274429E-4</v>
      </c>
      <c r="O308" s="86">
        <f t="shared" si="33"/>
        <v>1.9354838709677958E-6</v>
      </c>
      <c r="P308" s="86">
        <f t="shared" si="34"/>
        <v>3.0160207659657752E-5</v>
      </c>
      <c r="Q308" s="87">
        <f t="shared" si="35"/>
        <v>3.7273965081439809E-3</v>
      </c>
    </row>
    <row r="309" spans="1:17" x14ac:dyDescent="0.2">
      <c r="A309" s="59">
        <v>2004</v>
      </c>
      <c r="B309" s="60">
        <v>1</v>
      </c>
      <c r="C309" s="60">
        <v>13</v>
      </c>
      <c r="D309" s="60">
        <v>19</v>
      </c>
      <c r="E309" s="85">
        <v>3.8577840515083518E-3</v>
      </c>
      <c r="F309" s="85">
        <v>5.3736979143639992E-4</v>
      </c>
      <c r="G309" s="85">
        <v>7.1160131403687926E-4</v>
      </c>
      <c r="H309" s="85">
        <v>2.2344489247311912E-6</v>
      </c>
      <c r="I309" s="85">
        <v>8.0172213000000928E-5</v>
      </c>
      <c r="J309" s="85">
        <f t="shared" si="36"/>
        <v>5.1891618189063632E-3</v>
      </c>
      <c r="K309" s="82"/>
      <c r="L309" s="86">
        <f t="shared" si="30"/>
        <v>2.9333895752157767E-3</v>
      </c>
      <c r="M309" s="86">
        <f t="shared" si="31"/>
        <v>3.5936517490972326E-4</v>
      </c>
      <c r="N309" s="86">
        <f t="shared" si="32"/>
        <v>5.097983655653987E-4</v>
      </c>
      <c r="O309" s="86">
        <f t="shared" si="33"/>
        <v>1.9354838709677958E-6</v>
      </c>
      <c r="P309" s="86">
        <f t="shared" si="34"/>
        <v>3.548259724665618E-5</v>
      </c>
      <c r="Q309" s="87">
        <f t="shared" si="35"/>
        <v>3.8399711968085228E-3</v>
      </c>
    </row>
    <row r="310" spans="1:17" x14ac:dyDescent="0.2">
      <c r="A310" s="59">
        <v>2004</v>
      </c>
      <c r="B310" s="60">
        <v>1</v>
      </c>
      <c r="C310" s="60">
        <v>13</v>
      </c>
      <c r="D310" s="60">
        <v>20</v>
      </c>
      <c r="E310" s="85">
        <v>3.7984683877380697E-3</v>
      </c>
      <c r="F310" s="85">
        <v>5.5730894697494807E-4</v>
      </c>
      <c r="G310" s="85">
        <v>6.9361106009309154E-4</v>
      </c>
      <c r="H310" s="85">
        <v>2.2344489247311912E-6</v>
      </c>
      <c r="I310" s="85">
        <v>8.0172213000000928E-5</v>
      </c>
      <c r="J310" s="85">
        <f t="shared" si="36"/>
        <v>5.1317950567308411E-3</v>
      </c>
      <c r="K310" s="82"/>
      <c r="L310" s="86">
        <f t="shared" si="30"/>
        <v>2.8882870118199021E-3</v>
      </c>
      <c r="M310" s="86">
        <f t="shared" si="31"/>
        <v>3.7269945277917542E-4</v>
      </c>
      <c r="N310" s="86">
        <f t="shared" si="32"/>
        <v>4.9690996601394128E-4</v>
      </c>
      <c r="O310" s="86">
        <f t="shared" si="33"/>
        <v>1.9354838709677958E-6</v>
      </c>
      <c r="P310" s="86">
        <f t="shared" si="34"/>
        <v>3.548259724665618E-5</v>
      </c>
      <c r="Q310" s="87">
        <f t="shared" si="35"/>
        <v>3.7953145117306428E-3</v>
      </c>
    </row>
    <row r="311" spans="1:17" x14ac:dyDescent="0.2">
      <c r="A311" s="59">
        <v>2004</v>
      </c>
      <c r="B311" s="60">
        <v>1</v>
      </c>
      <c r="C311" s="60">
        <v>13</v>
      </c>
      <c r="D311" s="60">
        <v>21</v>
      </c>
      <c r="E311" s="85">
        <v>3.5219519150132129E-3</v>
      </c>
      <c r="F311" s="85">
        <v>6.6503978057906306E-4</v>
      </c>
      <c r="G311" s="85">
        <v>7.2448174541119958E-4</v>
      </c>
      <c r="H311" s="85">
        <v>2.2344489247311912E-6</v>
      </c>
      <c r="I311" s="85">
        <v>8.0172213000000928E-5</v>
      </c>
      <c r="J311" s="85">
        <f t="shared" si="36"/>
        <v>4.9938801029282076E-3</v>
      </c>
      <c r="K311" s="82"/>
      <c r="L311" s="86">
        <f t="shared" si="30"/>
        <v>2.6780288616392593E-3</v>
      </c>
      <c r="M311" s="86">
        <f t="shared" si="31"/>
        <v>4.4474427271188493E-4</v>
      </c>
      <c r="N311" s="86">
        <f t="shared" si="32"/>
        <v>5.1902603664030831E-4</v>
      </c>
      <c r="O311" s="86">
        <f t="shared" si="33"/>
        <v>1.9354838709677958E-6</v>
      </c>
      <c r="P311" s="86">
        <f t="shared" si="34"/>
        <v>3.548259724665618E-5</v>
      </c>
      <c r="Q311" s="87">
        <f t="shared" si="35"/>
        <v>3.6792172521090769E-3</v>
      </c>
    </row>
    <row r="312" spans="1:17" x14ac:dyDescent="0.2">
      <c r="A312" s="59">
        <v>2004</v>
      </c>
      <c r="B312" s="60">
        <v>1</v>
      </c>
      <c r="C312" s="60">
        <v>13</v>
      </c>
      <c r="D312" s="60">
        <v>22</v>
      </c>
      <c r="E312" s="85">
        <v>3.2362539341803539E-3</v>
      </c>
      <c r="F312" s="85">
        <v>7.1495019414702854E-4</v>
      </c>
      <c r="G312" s="85">
        <v>7.1574116970195821E-4</v>
      </c>
      <c r="H312" s="85">
        <v>2.2344489247311912E-6</v>
      </c>
      <c r="I312" s="85">
        <v>8.0172213000000928E-5</v>
      </c>
      <c r="J312" s="85">
        <f t="shared" si="36"/>
        <v>4.7493519599540726E-3</v>
      </c>
      <c r="K312" s="82"/>
      <c r="L312" s="86">
        <f t="shared" si="30"/>
        <v>2.4607892579067404E-3</v>
      </c>
      <c r="M312" s="86">
        <f t="shared" si="31"/>
        <v>4.7812178069149254E-4</v>
      </c>
      <c r="N312" s="86">
        <f t="shared" si="32"/>
        <v>5.1276419995904419E-4</v>
      </c>
      <c r="O312" s="86">
        <f t="shared" si="33"/>
        <v>1.9354838709677958E-6</v>
      </c>
      <c r="P312" s="86">
        <f t="shared" si="34"/>
        <v>3.548259724665618E-5</v>
      </c>
      <c r="Q312" s="87">
        <f t="shared" si="35"/>
        <v>3.4890933196749011E-3</v>
      </c>
    </row>
    <row r="313" spans="1:17" x14ac:dyDescent="0.2">
      <c r="A313" s="59">
        <v>2004</v>
      </c>
      <c r="B313" s="60">
        <v>1</v>
      </c>
      <c r="C313" s="60">
        <v>13</v>
      </c>
      <c r="D313" s="60">
        <v>23</v>
      </c>
      <c r="E313" s="85">
        <v>2.899316459564294E-3</v>
      </c>
      <c r="F313" s="85">
        <v>7.1006898217306153E-4</v>
      </c>
      <c r="G313" s="85">
        <v>6.8099153258302557E-4</v>
      </c>
      <c r="H313" s="85">
        <v>2.2344489247311912E-6</v>
      </c>
      <c r="I313" s="85">
        <v>8.0172213000000928E-5</v>
      </c>
      <c r="J313" s="85">
        <f t="shared" si="36"/>
        <v>4.3727836362451138E-3</v>
      </c>
      <c r="K313" s="82"/>
      <c r="L313" s="86">
        <f t="shared" si="30"/>
        <v>2.204588065112696E-3</v>
      </c>
      <c r="M313" s="86">
        <f t="shared" si="31"/>
        <v>4.7485747811484933E-4</v>
      </c>
      <c r="N313" s="86">
        <f t="shared" si="32"/>
        <v>4.8786920910141846E-4</v>
      </c>
      <c r="O313" s="86">
        <f t="shared" si="33"/>
        <v>1.9354838709677958E-6</v>
      </c>
      <c r="P313" s="86">
        <f t="shared" si="34"/>
        <v>3.548259724665618E-5</v>
      </c>
      <c r="Q313" s="87">
        <f t="shared" si="35"/>
        <v>3.2047328334465879E-3</v>
      </c>
    </row>
    <row r="314" spans="1:17" x14ac:dyDescent="0.2">
      <c r="A314" s="59">
        <v>2004</v>
      </c>
      <c r="B314" s="60">
        <v>1</v>
      </c>
      <c r="C314" s="60">
        <v>13</v>
      </c>
      <c r="D314" s="60">
        <v>24</v>
      </c>
      <c r="E314" s="85">
        <v>2.5318730809074609E-3</v>
      </c>
      <c r="F314" s="85">
        <v>7.1467302471444802E-4</v>
      </c>
      <c r="G314" s="85">
        <v>6.6384429103694825E-4</v>
      </c>
      <c r="H314" s="85">
        <v>2.2344489247311912E-6</v>
      </c>
      <c r="I314" s="85">
        <v>8.0172213000000928E-5</v>
      </c>
      <c r="J314" s="85">
        <f t="shared" si="36"/>
        <v>3.9927970585835896E-3</v>
      </c>
      <c r="K314" s="82"/>
      <c r="L314" s="86">
        <f t="shared" si="30"/>
        <v>1.9251907318139107E-3</v>
      </c>
      <c r="M314" s="86">
        <f t="shared" si="31"/>
        <v>4.779364240837966E-4</v>
      </c>
      <c r="N314" s="86">
        <f t="shared" si="32"/>
        <v>4.7558475214257102E-4</v>
      </c>
      <c r="O314" s="86">
        <f t="shared" si="33"/>
        <v>1.9354838709677958E-6</v>
      </c>
      <c r="P314" s="86">
        <f t="shared" si="34"/>
        <v>3.548259724665618E-5</v>
      </c>
      <c r="Q314" s="87">
        <f t="shared" si="35"/>
        <v>2.9161299891579022E-3</v>
      </c>
    </row>
    <row r="315" spans="1:17" x14ac:dyDescent="0.2">
      <c r="A315" s="59">
        <v>2004</v>
      </c>
      <c r="B315" s="60">
        <v>1</v>
      </c>
      <c r="C315" s="60">
        <v>14</v>
      </c>
      <c r="D315" s="60">
        <v>1</v>
      </c>
      <c r="E315" s="85">
        <v>2.4506444766321193E-3</v>
      </c>
      <c r="F315" s="85">
        <v>6.6616526283257193E-4</v>
      </c>
      <c r="G315" s="85">
        <v>6.2927091095426886E-4</v>
      </c>
      <c r="H315" s="85">
        <v>2.2344489247311912E-6</v>
      </c>
      <c r="I315" s="85">
        <v>8.0172213000000928E-5</v>
      </c>
      <c r="J315" s="85">
        <f t="shared" si="36"/>
        <v>3.8284873123436919E-3</v>
      </c>
      <c r="K315" s="82"/>
      <c r="L315" s="86">
        <f t="shared" si="30"/>
        <v>1.8634259627627627E-3</v>
      </c>
      <c r="M315" s="86">
        <f t="shared" si="31"/>
        <v>4.4549693714024602E-4</v>
      </c>
      <c r="N315" s="86">
        <f t="shared" si="32"/>
        <v>4.5081603360517408E-4</v>
      </c>
      <c r="O315" s="86">
        <f t="shared" si="33"/>
        <v>1.9354838709677958E-6</v>
      </c>
      <c r="P315" s="86">
        <f t="shared" si="34"/>
        <v>3.548259724665618E-5</v>
      </c>
      <c r="Q315" s="87">
        <f t="shared" si="35"/>
        <v>2.7971570146258064E-3</v>
      </c>
    </row>
    <row r="316" spans="1:17" x14ac:dyDescent="0.2">
      <c r="A316" s="59">
        <v>2004</v>
      </c>
      <c r="B316" s="60">
        <v>1</v>
      </c>
      <c r="C316" s="60">
        <v>14</v>
      </c>
      <c r="D316" s="60">
        <v>2</v>
      </c>
      <c r="E316" s="85">
        <v>2.460459299111338E-3</v>
      </c>
      <c r="F316" s="85">
        <v>6.0583515795147307E-4</v>
      </c>
      <c r="G316" s="85">
        <v>6.0260205634981938E-4</v>
      </c>
      <c r="H316" s="85">
        <v>2.2344489247311912E-6</v>
      </c>
      <c r="I316" s="85">
        <v>8.0172213000000928E-5</v>
      </c>
      <c r="J316" s="85">
        <f t="shared" si="36"/>
        <v>3.7513031753373624E-3</v>
      </c>
      <c r="K316" s="82"/>
      <c r="L316" s="86">
        <f t="shared" si="30"/>
        <v>1.8708889771665569E-3</v>
      </c>
      <c r="M316" s="86">
        <f t="shared" si="31"/>
        <v>4.0515127752479657E-4</v>
      </c>
      <c r="N316" s="86">
        <f t="shared" si="32"/>
        <v>4.3171019692294309E-4</v>
      </c>
      <c r="O316" s="86">
        <f t="shared" si="33"/>
        <v>1.9354838709677958E-6</v>
      </c>
      <c r="P316" s="86">
        <f t="shared" si="34"/>
        <v>3.548259724665618E-5</v>
      </c>
      <c r="Q316" s="87">
        <f t="shared" si="35"/>
        <v>2.7451685327319203E-3</v>
      </c>
    </row>
    <row r="317" spans="1:17" x14ac:dyDescent="0.2">
      <c r="A317" s="59">
        <v>2004</v>
      </c>
      <c r="B317" s="60">
        <v>1</v>
      </c>
      <c r="C317" s="60">
        <v>14</v>
      </c>
      <c r="D317" s="60">
        <v>3</v>
      </c>
      <c r="E317" s="85">
        <v>2.4099312830725503E-3</v>
      </c>
      <c r="F317" s="85">
        <v>5.824397634278778E-4</v>
      </c>
      <c r="G317" s="85">
        <v>5.8507880819332102E-4</v>
      </c>
      <c r="H317" s="85">
        <v>2.2344489247311912E-6</v>
      </c>
      <c r="I317" s="85">
        <v>8.0172213000000928E-5</v>
      </c>
      <c r="J317" s="85">
        <f t="shared" si="36"/>
        <v>3.659856516618481E-3</v>
      </c>
      <c r="K317" s="82"/>
      <c r="L317" s="86">
        <f t="shared" si="30"/>
        <v>1.8324683829794447E-3</v>
      </c>
      <c r="M317" s="86">
        <f t="shared" si="31"/>
        <v>3.8950564544975864E-4</v>
      </c>
      <c r="N317" s="86">
        <f t="shared" si="32"/>
        <v>4.1915636503229992E-4</v>
      </c>
      <c r="O317" s="86">
        <f t="shared" si="33"/>
        <v>1.9354838709677958E-6</v>
      </c>
      <c r="P317" s="86">
        <f t="shared" si="34"/>
        <v>3.548259724665618E-5</v>
      </c>
      <c r="Q317" s="87">
        <f t="shared" si="35"/>
        <v>2.6785484745791271E-3</v>
      </c>
    </row>
    <row r="318" spans="1:17" x14ac:dyDescent="0.2">
      <c r="A318" s="59">
        <v>2004</v>
      </c>
      <c r="B318" s="60">
        <v>1</v>
      </c>
      <c r="C318" s="60">
        <v>14</v>
      </c>
      <c r="D318" s="60">
        <v>4</v>
      </c>
      <c r="E318" s="85">
        <v>2.5821243797862926E-3</v>
      </c>
      <c r="F318" s="85">
        <v>5.0964312672495383E-4</v>
      </c>
      <c r="G318" s="85">
        <v>5.4881413048432637E-4</v>
      </c>
      <c r="H318" s="85">
        <v>2.2344489247311912E-6</v>
      </c>
      <c r="I318" s="85">
        <v>8.0172213000000928E-5</v>
      </c>
      <c r="J318" s="85">
        <f t="shared" si="36"/>
        <v>3.7229882989203047E-3</v>
      </c>
      <c r="K318" s="82"/>
      <c r="L318" s="86">
        <f t="shared" si="30"/>
        <v>1.9634009152518827E-3</v>
      </c>
      <c r="M318" s="86">
        <f t="shared" si="31"/>
        <v>3.4082301293396702E-4</v>
      </c>
      <c r="N318" s="86">
        <f t="shared" si="32"/>
        <v>3.9317598380039667E-4</v>
      </c>
      <c r="O318" s="86">
        <f t="shared" si="33"/>
        <v>1.9354838709677958E-6</v>
      </c>
      <c r="P318" s="86">
        <f t="shared" si="34"/>
        <v>3.548259724665618E-5</v>
      </c>
      <c r="Q318" s="87">
        <f t="shared" si="35"/>
        <v>2.73481799310387E-3</v>
      </c>
    </row>
    <row r="319" spans="1:17" x14ac:dyDescent="0.2">
      <c r="A319" s="59">
        <v>2004</v>
      </c>
      <c r="B319" s="60">
        <v>1</v>
      </c>
      <c r="C319" s="60">
        <v>14</v>
      </c>
      <c r="D319" s="60">
        <v>5</v>
      </c>
      <c r="E319" s="85">
        <v>2.7119895264363634E-3</v>
      </c>
      <c r="F319" s="85">
        <v>4.5665317770004723E-4</v>
      </c>
      <c r="G319" s="85">
        <v>5.2888335781580646E-4</v>
      </c>
      <c r="H319" s="85">
        <v>2.2344489247311912E-6</v>
      </c>
      <c r="I319" s="85">
        <v>8.0172213000000928E-5</v>
      </c>
      <c r="J319" s="85">
        <f t="shared" si="36"/>
        <v>3.779932723876949E-3</v>
      </c>
      <c r="K319" s="82"/>
      <c r="L319" s="86">
        <f t="shared" si="30"/>
        <v>2.0621480359514564E-3</v>
      </c>
      <c r="M319" s="86">
        <f t="shared" si="31"/>
        <v>3.0538607062113014E-4</v>
      </c>
      <c r="N319" s="86">
        <f t="shared" si="32"/>
        <v>3.7889737704343895E-4</v>
      </c>
      <c r="O319" s="86">
        <f t="shared" si="33"/>
        <v>1.9354838709677958E-6</v>
      </c>
      <c r="P319" s="86">
        <f t="shared" si="34"/>
        <v>3.548259724665618E-5</v>
      </c>
      <c r="Q319" s="87">
        <f t="shared" si="35"/>
        <v>2.7838495647336493E-3</v>
      </c>
    </row>
    <row r="320" spans="1:17" x14ac:dyDescent="0.2">
      <c r="A320" s="59">
        <v>2004</v>
      </c>
      <c r="B320" s="60">
        <v>1</v>
      </c>
      <c r="C320" s="60">
        <v>14</v>
      </c>
      <c r="D320" s="60">
        <v>6</v>
      </c>
      <c r="E320" s="85">
        <v>2.9245968048917971E-3</v>
      </c>
      <c r="F320" s="85">
        <v>4.6187947075373358E-4</v>
      </c>
      <c r="G320" s="85">
        <v>5.4973371210906329E-4</v>
      </c>
      <c r="H320" s="85">
        <v>2.2344489247311912E-6</v>
      </c>
      <c r="I320" s="85">
        <v>8.0172213000000928E-5</v>
      </c>
      <c r="J320" s="85">
        <f t="shared" si="36"/>
        <v>4.018616649679326E-3</v>
      </c>
      <c r="K320" s="82"/>
      <c r="L320" s="86">
        <f t="shared" si="30"/>
        <v>2.2238107848013625E-3</v>
      </c>
      <c r="M320" s="86">
        <f t="shared" si="31"/>
        <v>3.088811456091512E-4</v>
      </c>
      <c r="N320" s="86">
        <f t="shared" si="32"/>
        <v>3.9383478136027664E-4</v>
      </c>
      <c r="O320" s="86">
        <f t="shared" si="33"/>
        <v>1.9354838709677958E-6</v>
      </c>
      <c r="P320" s="86">
        <f t="shared" si="34"/>
        <v>3.548259724665618E-5</v>
      </c>
      <c r="Q320" s="87">
        <f t="shared" si="35"/>
        <v>2.9639447928884143E-3</v>
      </c>
    </row>
    <row r="321" spans="1:17" x14ac:dyDescent="0.2">
      <c r="A321" s="59">
        <v>2004</v>
      </c>
      <c r="B321" s="60">
        <v>1</v>
      </c>
      <c r="C321" s="60">
        <v>14</v>
      </c>
      <c r="D321" s="60">
        <v>7</v>
      </c>
      <c r="E321" s="85">
        <v>3.3508453057597299E-3</v>
      </c>
      <c r="F321" s="85">
        <v>4.1101571493386778E-4</v>
      </c>
      <c r="G321" s="85">
        <v>5.7033774930741145E-4</v>
      </c>
      <c r="H321" s="85">
        <v>2.2344489247311912E-6</v>
      </c>
      <c r="I321" s="85">
        <v>8.0172213000000928E-5</v>
      </c>
      <c r="J321" s="85">
        <f t="shared" si="36"/>
        <v>4.414605431925742E-3</v>
      </c>
      <c r="K321" s="82"/>
      <c r="L321" s="86">
        <f t="shared" si="30"/>
        <v>2.5479224748811823E-3</v>
      </c>
      <c r="M321" s="86">
        <f t="shared" si="31"/>
        <v>2.7486609154756675E-4</v>
      </c>
      <c r="N321" s="86">
        <f t="shared" si="32"/>
        <v>4.0859572162355192E-4</v>
      </c>
      <c r="O321" s="86">
        <f t="shared" si="33"/>
        <v>1.9354838709677958E-6</v>
      </c>
      <c r="P321" s="86">
        <f t="shared" si="34"/>
        <v>3.548259724665618E-5</v>
      </c>
      <c r="Q321" s="87">
        <f t="shared" si="35"/>
        <v>3.268802369169925E-3</v>
      </c>
    </row>
    <row r="322" spans="1:17" x14ac:dyDescent="0.2">
      <c r="A322" s="59">
        <v>2004</v>
      </c>
      <c r="B322" s="60">
        <v>1</v>
      </c>
      <c r="C322" s="60">
        <v>14</v>
      </c>
      <c r="D322" s="60">
        <v>8</v>
      </c>
      <c r="E322" s="85">
        <v>3.2970790558885842E-3</v>
      </c>
      <c r="F322" s="85">
        <v>6.3187900743546578E-4</v>
      </c>
      <c r="G322" s="85">
        <v>7.5716318270085698E-4</v>
      </c>
      <c r="H322" s="85">
        <v>2.2344489247311912E-6</v>
      </c>
      <c r="I322" s="85">
        <v>6.9488998403764891E-5</v>
      </c>
      <c r="J322" s="85">
        <f t="shared" si="36"/>
        <v>4.7578446933534023E-3</v>
      </c>
      <c r="K322" s="82"/>
      <c r="L322" s="86">
        <f t="shared" si="30"/>
        <v>2.5070395859572159E-3</v>
      </c>
      <c r="M322" s="86">
        <f t="shared" si="31"/>
        <v>4.2256805955141568E-4</v>
      </c>
      <c r="N322" s="86">
        <f t="shared" si="32"/>
        <v>5.4243934826009538E-4</v>
      </c>
      <c r="O322" s="86">
        <f t="shared" si="33"/>
        <v>1.9354838709677958E-6</v>
      </c>
      <c r="P322" s="86">
        <f t="shared" si="34"/>
        <v>3.0754422900042626E-5</v>
      </c>
      <c r="Q322" s="87">
        <f t="shared" si="35"/>
        <v>3.5047369005397374E-3</v>
      </c>
    </row>
    <row r="323" spans="1:17" x14ac:dyDescent="0.2">
      <c r="A323" s="59">
        <v>2004</v>
      </c>
      <c r="B323" s="60">
        <v>1</v>
      </c>
      <c r="C323" s="60">
        <v>14</v>
      </c>
      <c r="D323" s="60">
        <v>9</v>
      </c>
      <c r="E323" s="85">
        <v>3.1725314076148339E-3</v>
      </c>
      <c r="F323" s="85">
        <v>7.7300106822325815E-4</v>
      </c>
      <c r="G323" s="85">
        <v>8.7216080369733814E-4</v>
      </c>
      <c r="H323" s="85">
        <v>2.2344489247311912E-6</v>
      </c>
      <c r="I323" s="85">
        <v>0</v>
      </c>
      <c r="J323" s="85">
        <f t="shared" si="36"/>
        <v>4.819927728460161E-3</v>
      </c>
      <c r="K323" s="82"/>
      <c r="L323" s="86">
        <f t="shared" ref="L323:L386" si="37">E323*T$5</f>
        <v>2.4123357953391242E-3</v>
      </c>
      <c r="M323" s="86">
        <f t="shared" ref="M323:M386" si="38">F323*U$5</f>
        <v>5.1694320840945838E-4</v>
      </c>
      <c r="N323" s="86">
        <f t="shared" ref="N323:N386" si="39">G323*V$5</f>
        <v>6.2482480493573737E-4</v>
      </c>
      <c r="O323" s="86">
        <f t="shared" ref="O323:O386" si="40">H323*W$5</f>
        <v>1.9354838709677958E-6</v>
      </c>
      <c r="P323" s="86">
        <f t="shared" ref="P323:P386" si="41">I323*X$5</f>
        <v>0</v>
      </c>
      <c r="Q323" s="87">
        <f t="shared" ref="Q323:Q386" si="42">SUM(L323:P323)</f>
        <v>3.5560392925552877E-3</v>
      </c>
    </row>
    <row r="324" spans="1:17" x14ac:dyDescent="0.2">
      <c r="A324" s="59">
        <v>2004</v>
      </c>
      <c r="B324" s="60">
        <v>1</v>
      </c>
      <c r="C324" s="60">
        <v>14</v>
      </c>
      <c r="D324" s="60">
        <v>10</v>
      </c>
      <c r="E324" s="85">
        <v>2.955498195726916E-3</v>
      </c>
      <c r="F324" s="85">
        <v>8.3690855985138262E-4</v>
      </c>
      <c r="G324" s="85">
        <v>9.1643166622298259E-4</v>
      </c>
      <c r="H324" s="85">
        <v>2.2344489247311912E-6</v>
      </c>
      <c r="I324" s="85">
        <v>0</v>
      </c>
      <c r="J324" s="85">
        <f t="shared" ref="J324:J387" si="43">SUM(E324:I324)</f>
        <v>4.7110728707260123E-3</v>
      </c>
      <c r="K324" s="82"/>
      <c r="L324" s="86">
        <f t="shared" si="37"/>
        <v>2.2473076463480745E-3</v>
      </c>
      <c r="M324" s="86">
        <f t="shared" si="38"/>
        <v>5.59681239599477E-4</v>
      </c>
      <c r="N324" s="86">
        <f t="shared" si="39"/>
        <v>6.5654089779918357E-4</v>
      </c>
      <c r="O324" s="86">
        <f t="shared" si="40"/>
        <v>1.9354838709677958E-6</v>
      </c>
      <c r="P324" s="86">
        <f t="shared" si="41"/>
        <v>0</v>
      </c>
      <c r="Q324" s="87">
        <f t="shared" si="42"/>
        <v>3.4654652676177028E-3</v>
      </c>
    </row>
    <row r="325" spans="1:17" x14ac:dyDescent="0.2">
      <c r="A325" s="59">
        <v>2004</v>
      </c>
      <c r="B325" s="60">
        <v>1</v>
      </c>
      <c r="C325" s="60">
        <v>14</v>
      </c>
      <c r="D325" s="60">
        <v>11</v>
      </c>
      <c r="E325" s="85">
        <v>2.7924968277957744E-3</v>
      </c>
      <c r="F325" s="85">
        <v>8.7066224864717459E-4</v>
      </c>
      <c r="G325" s="85">
        <v>9.2644262113884563E-4</v>
      </c>
      <c r="H325" s="85">
        <v>2.2344489247311912E-6</v>
      </c>
      <c r="I325" s="85">
        <v>0</v>
      </c>
      <c r="J325" s="85">
        <f t="shared" si="43"/>
        <v>4.5918361465065258E-3</v>
      </c>
      <c r="K325" s="82"/>
      <c r="L325" s="86">
        <f t="shared" si="37"/>
        <v>2.1233643392445647E-3</v>
      </c>
      <c r="M325" s="86">
        <f t="shared" si="38"/>
        <v>5.8225396413898764E-4</v>
      </c>
      <c r="N325" s="86">
        <f t="shared" si="39"/>
        <v>6.6371284696957456E-4</v>
      </c>
      <c r="O325" s="86">
        <f t="shared" si="40"/>
        <v>1.9354838709677958E-6</v>
      </c>
      <c r="P325" s="86">
        <f t="shared" si="41"/>
        <v>0</v>
      </c>
      <c r="Q325" s="87">
        <f t="shared" si="42"/>
        <v>3.371266634224095E-3</v>
      </c>
    </row>
    <row r="326" spans="1:17" x14ac:dyDescent="0.2">
      <c r="A326" s="59">
        <v>2004</v>
      </c>
      <c r="B326" s="60">
        <v>1</v>
      </c>
      <c r="C326" s="60">
        <v>14</v>
      </c>
      <c r="D326" s="60">
        <v>12</v>
      </c>
      <c r="E326" s="85">
        <v>2.6925857870522428E-3</v>
      </c>
      <c r="F326" s="85">
        <v>8.671195178641247E-4</v>
      </c>
      <c r="G326" s="85">
        <v>9.2125077087323805E-4</v>
      </c>
      <c r="H326" s="85">
        <v>2.2344489247311912E-6</v>
      </c>
      <c r="I326" s="85">
        <v>0</v>
      </c>
      <c r="J326" s="85">
        <f t="shared" si="43"/>
        <v>4.4831905247143368E-3</v>
      </c>
      <c r="K326" s="82"/>
      <c r="L326" s="86">
        <f t="shared" si="37"/>
        <v>2.0473937816775996E-3</v>
      </c>
      <c r="M326" s="86">
        <f t="shared" si="38"/>
        <v>5.7988476868401858E-4</v>
      </c>
      <c r="N326" s="86">
        <f t="shared" si="39"/>
        <v>6.5999335302337604E-4</v>
      </c>
      <c r="O326" s="86">
        <f t="shared" si="40"/>
        <v>1.9354838709677958E-6</v>
      </c>
      <c r="P326" s="86">
        <f t="shared" si="41"/>
        <v>0</v>
      </c>
      <c r="Q326" s="87">
        <f t="shared" si="42"/>
        <v>3.2892073872559618E-3</v>
      </c>
    </row>
    <row r="327" spans="1:17" x14ac:dyDescent="0.2">
      <c r="A327" s="59">
        <v>2004</v>
      </c>
      <c r="B327" s="60">
        <v>1</v>
      </c>
      <c r="C327" s="60">
        <v>14</v>
      </c>
      <c r="D327" s="60">
        <v>13</v>
      </c>
      <c r="E327" s="85">
        <v>2.544000398914714E-3</v>
      </c>
      <c r="F327" s="85">
        <v>8.9407797052838711E-4</v>
      </c>
      <c r="G327" s="85">
        <v>9.1997001426774258E-4</v>
      </c>
      <c r="H327" s="85">
        <v>2.2344489247311912E-6</v>
      </c>
      <c r="I327" s="85">
        <v>0</v>
      </c>
      <c r="J327" s="85">
        <f t="shared" si="43"/>
        <v>4.3602828326355743E-3</v>
      </c>
      <c r="K327" s="82"/>
      <c r="L327" s="86">
        <f t="shared" si="37"/>
        <v>1.9344121262058268E-3</v>
      </c>
      <c r="M327" s="86">
        <f t="shared" si="38"/>
        <v>5.9791319010140439E-4</v>
      </c>
      <c r="N327" s="86">
        <f t="shared" si="39"/>
        <v>6.5907580606092793E-4</v>
      </c>
      <c r="O327" s="86">
        <f t="shared" si="40"/>
        <v>1.9354838709677958E-6</v>
      </c>
      <c r="P327" s="86">
        <f t="shared" si="41"/>
        <v>0</v>
      </c>
      <c r="Q327" s="87">
        <f t="shared" si="42"/>
        <v>3.1933366062391268E-3</v>
      </c>
    </row>
    <row r="328" spans="1:17" x14ac:dyDescent="0.2">
      <c r="A328" s="59">
        <v>2004</v>
      </c>
      <c r="B328" s="60">
        <v>1</v>
      </c>
      <c r="C328" s="60">
        <v>14</v>
      </c>
      <c r="D328" s="60">
        <v>14</v>
      </c>
      <c r="E328" s="85">
        <v>2.4120412289341986E-3</v>
      </c>
      <c r="F328" s="85">
        <v>8.9957633537259788E-4</v>
      </c>
      <c r="G328" s="85">
        <v>9.2803276001395278E-4</v>
      </c>
      <c r="H328" s="85">
        <v>2.2344489247311912E-6</v>
      </c>
      <c r="I328" s="85">
        <v>0</v>
      </c>
      <c r="J328" s="85">
        <f t="shared" si="43"/>
        <v>4.2418847732454803E-3</v>
      </c>
      <c r="K328" s="82"/>
      <c r="L328" s="86">
        <f t="shared" si="37"/>
        <v>1.8340727478459563E-3</v>
      </c>
      <c r="M328" s="86">
        <f t="shared" si="38"/>
        <v>6.0159021265727898E-4</v>
      </c>
      <c r="N328" s="86">
        <f t="shared" si="39"/>
        <v>6.648520385134361E-4</v>
      </c>
      <c r="O328" s="86">
        <f t="shared" si="40"/>
        <v>1.9354838709677958E-6</v>
      </c>
      <c r="P328" s="86">
        <f t="shared" si="41"/>
        <v>0</v>
      </c>
      <c r="Q328" s="87">
        <f t="shared" si="42"/>
        <v>3.1024504828876392E-3</v>
      </c>
    </row>
    <row r="329" spans="1:17" x14ac:dyDescent="0.2">
      <c r="A329" s="59">
        <v>2004</v>
      </c>
      <c r="B329" s="60">
        <v>1</v>
      </c>
      <c r="C329" s="60">
        <v>14</v>
      </c>
      <c r="D329" s="60">
        <v>15</v>
      </c>
      <c r="E329" s="85">
        <v>2.4730929955246858E-3</v>
      </c>
      <c r="F329" s="85">
        <v>7.8292146571576576E-4</v>
      </c>
      <c r="G329" s="85">
        <v>8.6691550013259398E-4</v>
      </c>
      <c r="H329" s="85">
        <v>2.2344489247311912E-6</v>
      </c>
      <c r="I329" s="85">
        <v>0</v>
      </c>
      <c r="J329" s="85">
        <f t="shared" si="43"/>
        <v>4.1251644102977764E-3</v>
      </c>
      <c r="K329" s="82"/>
      <c r="L329" s="86">
        <f t="shared" si="37"/>
        <v>1.8804954125866175E-3</v>
      </c>
      <c r="M329" s="86">
        <f t="shared" si="38"/>
        <v>5.2357745811400453E-4</v>
      </c>
      <c r="N329" s="86">
        <f t="shared" si="39"/>
        <v>6.2106701650638339E-4</v>
      </c>
      <c r="O329" s="86">
        <f t="shared" si="40"/>
        <v>1.9354838709677958E-6</v>
      </c>
      <c r="P329" s="86">
        <f t="shared" si="41"/>
        <v>0</v>
      </c>
      <c r="Q329" s="87">
        <f t="shared" si="42"/>
        <v>3.0270753710779732E-3</v>
      </c>
    </row>
    <row r="330" spans="1:17" x14ac:dyDescent="0.2">
      <c r="A330" s="59">
        <v>2004</v>
      </c>
      <c r="B330" s="60">
        <v>1</v>
      </c>
      <c r="C330" s="60">
        <v>14</v>
      </c>
      <c r="D330" s="60">
        <v>16</v>
      </c>
      <c r="E330" s="85">
        <v>2.6576102769201001E-3</v>
      </c>
      <c r="F330" s="85">
        <v>7.0496329640968333E-4</v>
      </c>
      <c r="G330" s="85">
        <v>8.2768307448297584E-4</v>
      </c>
      <c r="H330" s="85">
        <v>2.2344489247311912E-6</v>
      </c>
      <c r="I330" s="85">
        <v>0</v>
      </c>
      <c r="J330" s="85">
        <f t="shared" si="43"/>
        <v>4.1924910967374909E-3</v>
      </c>
      <c r="K330" s="82"/>
      <c r="L330" s="86">
        <f t="shared" si="37"/>
        <v>2.0207990331277512E-3</v>
      </c>
      <c r="M330" s="86">
        <f t="shared" si="38"/>
        <v>4.714430590562602E-4</v>
      </c>
      <c r="N330" s="86">
        <f t="shared" si="39"/>
        <v>5.9296051068800763E-4</v>
      </c>
      <c r="O330" s="86">
        <f t="shared" si="40"/>
        <v>1.9354838709677958E-6</v>
      </c>
      <c r="P330" s="86">
        <f t="shared" si="41"/>
        <v>0</v>
      </c>
      <c r="Q330" s="87">
        <f t="shared" si="42"/>
        <v>3.0871380867429866E-3</v>
      </c>
    </row>
    <row r="331" spans="1:17" x14ac:dyDescent="0.2">
      <c r="A331" s="59">
        <v>2004</v>
      </c>
      <c r="B331" s="60">
        <v>1</v>
      </c>
      <c r="C331" s="60">
        <v>14</v>
      </c>
      <c r="D331" s="60">
        <v>17</v>
      </c>
      <c r="E331" s="85">
        <v>3.1001543944173108E-3</v>
      </c>
      <c r="F331" s="85">
        <v>6.4078588816214403E-4</v>
      </c>
      <c r="G331" s="85">
        <v>7.8836027109709475E-4</v>
      </c>
      <c r="H331" s="85">
        <v>2.2344489247311912E-6</v>
      </c>
      <c r="I331" s="85">
        <v>0</v>
      </c>
      <c r="J331" s="85">
        <f t="shared" si="43"/>
        <v>4.5315350026012809E-3</v>
      </c>
      <c r="K331" s="82"/>
      <c r="L331" s="86">
        <f t="shared" si="37"/>
        <v>2.3573016168666775E-3</v>
      </c>
      <c r="M331" s="86">
        <f t="shared" si="38"/>
        <v>4.2852452156556597E-4</v>
      </c>
      <c r="N331" s="86">
        <f t="shared" si="39"/>
        <v>5.6478925734693695E-4</v>
      </c>
      <c r="O331" s="86">
        <f t="shared" si="40"/>
        <v>1.9354838709677958E-6</v>
      </c>
      <c r="P331" s="86">
        <f t="shared" si="41"/>
        <v>0</v>
      </c>
      <c r="Q331" s="87">
        <f t="shared" si="42"/>
        <v>3.3525508796501484E-3</v>
      </c>
    </row>
    <row r="332" spans="1:17" x14ac:dyDescent="0.2">
      <c r="A332" s="59">
        <v>2004</v>
      </c>
      <c r="B332" s="60">
        <v>1</v>
      </c>
      <c r="C332" s="60">
        <v>14</v>
      </c>
      <c r="D332" s="60">
        <v>18</v>
      </c>
      <c r="E332" s="85">
        <v>3.6688892345415587E-3</v>
      </c>
      <c r="F332" s="85">
        <v>5.2067496135166456E-4</v>
      </c>
      <c r="G332" s="85">
        <v>7.1149272746968105E-4</v>
      </c>
      <c r="H332" s="85">
        <v>2.2344489247311912E-6</v>
      </c>
      <c r="I332" s="85">
        <v>6.6810177473276708E-5</v>
      </c>
      <c r="J332" s="85">
        <f t="shared" si="43"/>
        <v>4.9701015497609123E-3</v>
      </c>
      <c r="K332" s="82"/>
      <c r="L332" s="86">
        <f t="shared" si="37"/>
        <v>2.7897573553962059E-3</v>
      </c>
      <c r="M332" s="86">
        <f t="shared" si="38"/>
        <v>3.4820053441615896E-4</v>
      </c>
      <c r="N332" s="86">
        <f t="shared" si="39"/>
        <v>5.0972057305238893E-4</v>
      </c>
      <c r="O332" s="86">
        <f t="shared" si="40"/>
        <v>1.9354838709677958E-6</v>
      </c>
      <c r="P332" s="86">
        <f t="shared" si="41"/>
        <v>2.9568831027052618E-5</v>
      </c>
      <c r="Q332" s="87">
        <f t="shared" si="42"/>
        <v>3.6791827777627739E-3</v>
      </c>
    </row>
    <row r="333" spans="1:17" x14ac:dyDescent="0.2">
      <c r="A333" s="59">
        <v>2004</v>
      </c>
      <c r="B333" s="60">
        <v>1</v>
      </c>
      <c r="C333" s="60">
        <v>14</v>
      </c>
      <c r="D333" s="60">
        <v>19</v>
      </c>
      <c r="E333" s="85">
        <v>4.0983815500182704E-3</v>
      </c>
      <c r="F333" s="85">
        <v>3.0721884096859738E-4</v>
      </c>
      <c r="G333" s="85">
        <v>6.0605093612313768E-4</v>
      </c>
      <c r="H333" s="85">
        <v>2.2344489247311912E-6</v>
      </c>
      <c r="I333" s="85">
        <v>8.0172213000000928E-5</v>
      </c>
      <c r="J333" s="85">
        <f t="shared" si="43"/>
        <v>5.0940579890347377E-3</v>
      </c>
      <c r="K333" s="82"/>
      <c r="L333" s="86">
        <f t="shared" si="37"/>
        <v>3.1163355837348491E-3</v>
      </c>
      <c r="M333" s="86">
        <f t="shared" si="38"/>
        <v>2.0545210073147406E-4</v>
      </c>
      <c r="N333" s="86">
        <f t="shared" si="39"/>
        <v>4.3418100921177214E-4</v>
      </c>
      <c r="O333" s="86">
        <f t="shared" si="40"/>
        <v>1.9354838709677958E-6</v>
      </c>
      <c r="P333" s="86">
        <f t="shared" si="41"/>
        <v>3.548259724665618E-5</v>
      </c>
      <c r="Q333" s="87">
        <f t="shared" si="42"/>
        <v>3.7933867747957191E-3</v>
      </c>
    </row>
    <row r="334" spans="1:17" x14ac:dyDescent="0.2">
      <c r="A334" s="59">
        <v>2004</v>
      </c>
      <c r="B334" s="60">
        <v>1</v>
      </c>
      <c r="C334" s="60">
        <v>14</v>
      </c>
      <c r="D334" s="60">
        <v>20</v>
      </c>
      <c r="E334" s="85">
        <v>4.0193329774437826E-3</v>
      </c>
      <c r="F334" s="85">
        <v>3.4127691560387755E-4</v>
      </c>
      <c r="G334" s="85">
        <v>5.9472640977900994E-4</v>
      </c>
      <c r="H334" s="85">
        <v>2.2344489247311912E-6</v>
      </c>
      <c r="I334" s="85">
        <v>8.0172213000000928E-5</v>
      </c>
      <c r="J334" s="85">
        <f t="shared" si="43"/>
        <v>5.0377429647514016E-3</v>
      </c>
      <c r="K334" s="82"/>
      <c r="L334" s="86">
        <f t="shared" si="37"/>
        <v>3.0562284715612096E-3</v>
      </c>
      <c r="M334" s="86">
        <f t="shared" si="38"/>
        <v>2.2822838280657921E-4</v>
      </c>
      <c r="N334" s="86">
        <f t="shared" si="39"/>
        <v>4.2606800420860903E-4</v>
      </c>
      <c r="O334" s="86">
        <f t="shared" si="40"/>
        <v>1.9354838709677958E-6</v>
      </c>
      <c r="P334" s="86">
        <f t="shared" si="41"/>
        <v>3.548259724665618E-5</v>
      </c>
      <c r="Q334" s="87">
        <f t="shared" si="42"/>
        <v>3.747942939694022E-3</v>
      </c>
    </row>
    <row r="335" spans="1:17" x14ac:dyDescent="0.2">
      <c r="A335" s="59">
        <v>2004</v>
      </c>
      <c r="B335" s="60">
        <v>1</v>
      </c>
      <c r="C335" s="60">
        <v>14</v>
      </c>
      <c r="D335" s="60">
        <v>21</v>
      </c>
      <c r="E335" s="85">
        <v>3.7088921578460631E-3</v>
      </c>
      <c r="F335" s="85">
        <v>4.7568781305000598E-4</v>
      </c>
      <c r="G335" s="85">
        <v>6.353689121927664E-4</v>
      </c>
      <c r="H335" s="85">
        <v>2.2344489247311912E-6</v>
      </c>
      <c r="I335" s="85">
        <v>8.0172213000000928E-5</v>
      </c>
      <c r="J335" s="85">
        <f t="shared" si="43"/>
        <v>4.9023555450135679E-3</v>
      </c>
      <c r="K335" s="82"/>
      <c r="L335" s="86">
        <f t="shared" si="37"/>
        <v>2.8201748584582836E-3</v>
      </c>
      <c r="M335" s="86">
        <f t="shared" si="38"/>
        <v>3.1811545208411905E-4</v>
      </c>
      <c r="N335" s="86">
        <f t="shared" si="39"/>
        <v>4.5518470325667601E-4</v>
      </c>
      <c r="O335" s="86">
        <f t="shared" si="40"/>
        <v>1.9354838709677958E-6</v>
      </c>
      <c r="P335" s="86">
        <f t="shared" si="41"/>
        <v>3.548259724665618E-5</v>
      </c>
      <c r="Q335" s="87">
        <f t="shared" si="42"/>
        <v>3.6308930949167026E-3</v>
      </c>
    </row>
    <row r="336" spans="1:17" x14ac:dyDescent="0.2">
      <c r="A336" s="59">
        <v>2004</v>
      </c>
      <c r="B336" s="60">
        <v>1</v>
      </c>
      <c r="C336" s="60">
        <v>14</v>
      </c>
      <c r="D336" s="60">
        <v>22</v>
      </c>
      <c r="E336" s="85">
        <v>3.4001880863716756E-3</v>
      </c>
      <c r="F336" s="85">
        <v>5.4214005829128931E-4</v>
      </c>
      <c r="G336" s="85">
        <v>6.3757381651775445E-4</v>
      </c>
      <c r="H336" s="85">
        <v>2.2344489247311912E-6</v>
      </c>
      <c r="I336" s="85">
        <v>8.0172213000000928E-5</v>
      </c>
      <c r="J336" s="85">
        <f t="shared" si="43"/>
        <v>4.6623086231054513E-3</v>
      </c>
      <c r="K336" s="82"/>
      <c r="L336" s="86">
        <f t="shared" si="37"/>
        <v>2.5854418373770297E-3</v>
      </c>
      <c r="M336" s="86">
        <f t="shared" si="38"/>
        <v>3.6255528311824594E-4</v>
      </c>
      <c r="N336" s="86">
        <f t="shared" si="39"/>
        <v>4.5676431897538551E-4</v>
      </c>
      <c r="O336" s="86">
        <f t="shared" si="40"/>
        <v>1.9354838709677958E-6</v>
      </c>
      <c r="P336" s="86">
        <f t="shared" si="41"/>
        <v>3.548259724665618E-5</v>
      </c>
      <c r="Q336" s="87">
        <f t="shared" si="42"/>
        <v>3.4421795205882852E-3</v>
      </c>
    </row>
    <row r="337" spans="1:17" x14ac:dyDescent="0.2">
      <c r="A337" s="59">
        <v>2004</v>
      </c>
      <c r="B337" s="60">
        <v>1</v>
      </c>
      <c r="C337" s="60">
        <v>14</v>
      </c>
      <c r="D337" s="60">
        <v>23</v>
      </c>
      <c r="E337" s="85">
        <v>3.0527587997988903E-3</v>
      </c>
      <c r="F337" s="85">
        <v>5.5025730758729273E-4</v>
      </c>
      <c r="G337" s="85">
        <v>6.0721909976015076E-4</v>
      </c>
      <c r="H337" s="85">
        <v>2.2344489247311912E-6</v>
      </c>
      <c r="I337" s="85">
        <v>8.0172213000000928E-5</v>
      </c>
      <c r="J337" s="85">
        <f t="shared" si="43"/>
        <v>4.2926418690710658E-3</v>
      </c>
      <c r="K337" s="82"/>
      <c r="L337" s="86">
        <f t="shared" si="37"/>
        <v>2.3212628595623468E-3</v>
      </c>
      <c r="M337" s="86">
        <f t="shared" si="38"/>
        <v>3.6798368039611809E-4</v>
      </c>
      <c r="N337" s="86">
        <f t="shared" si="39"/>
        <v>4.3501789343488266E-4</v>
      </c>
      <c r="O337" s="86">
        <f t="shared" si="40"/>
        <v>1.9354838709677958E-6</v>
      </c>
      <c r="P337" s="86">
        <f t="shared" si="41"/>
        <v>3.548259724665618E-5</v>
      </c>
      <c r="Q337" s="87">
        <f t="shared" si="42"/>
        <v>3.1616825145109714E-3</v>
      </c>
    </row>
    <row r="338" spans="1:17" x14ac:dyDescent="0.2">
      <c r="A338" s="59">
        <v>2004</v>
      </c>
      <c r="B338" s="60">
        <v>1</v>
      </c>
      <c r="C338" s="60">
        <v>14</v>
      </c>
      <c r="D338" s="60">
        <v>24</v>
      </c>
      <c r="E338" s="85">
        <v>2.6756511219960082E-3</v>
      </c>
      <c r="F338" s="85">
        <v>5.6621148138839286E-4</v>
      </c>
      <c r="G338" s="85">
        <v>5.9535040041451765E-4</v>
      </c>
      <c r="H338" s="85">
        <v>2.2344489247311912E-6</v>
      </c>
      <c r="I338" s="85">
        <v>8.0172213000000928E-5</v>
      </c>
      <c r="J338" s="85">
        <f t="shared" si="43"/>
        <v>3.9196196657236507E-3</v>
      </c>
      <c r="K338" s="82"/>
      <c r="L338" s="86">
        <f t="shared" si="37"/>
        <v>2.0345169670937698E-3</v>
      </c>
      <c r="M338" s="86">
        <f t="shared" si="38"/>
        <v>3.7865300820341268E-4</v>
      </c>
      <c r="N338" s="86">
        <f t="shared" si="39"/>
        <v>4.2651503739957566E-4</v>
      </c>
      <c r="O338" s="86">
        <f t="shared" si="40"/>
        <v>1.9354838709677958E-6</v>
      </c>
      <c r="P338" s="86">
        <f t="shared" si="41"/>
        <v>3.548259724665618E-5</v>
      </c>
      <c r="Q338" s="87">
        <f t="shared" si="42"/>
        <v>2.8771030938143823E-3</v>
      </c>
    </row>
    <row r="339" spans="1:17" x14ac:dyDescent="0.2">
      <c r="A339" s="59">
        <v>2004</v>
      </c>
      <c r="B339" s="60">
        <v>1</v>
      </c>
      <c r="C339" s="60">
        <v>15</v>
      </c>
      <c r="D339" s="60">
        <v>1</v>
      </c>
      <c r="E339" s="85">
        <v>2.544778285400361E-3</v>
      </c>
      <c r="F339" s="85">
        <v>6.870361605042449E-4</v>
      </c>
      <c r="G339" s="85">
        <v>6.4062575356710479E-4</v>
      </c>
      <c r="H339" s="85">
        <v>2.2344489247311912E-6</v>
      </c>
      <c r="I339" s="85">
        <v>8.0172213000000928E-5</v>
      </c>
      <c r="J339" s="85">
        <f t="shared" si="43"/>
        <v>3.9548468613964426E-3</v>
      </c>
      <c r="K339" s="82"/>
      <c r="L339" s="86">
        <f t="shared" si="37"/>
        <v>1.9350036170921055E-3</v>
      </c>
      <c r="M339" s="86">
        <f t="shared" si="38"/>
        <v>4.5945431604733959E-4</v>
      </c>
      <c r="N339" s="86">
        <f t="shared" si="39"/>
        <v>4.5895075748930692E-4</v>
      </c>
      <c r="O339" s="86">
        <f t="shared" si="40"/>
        <v>1.9354838709677958E-6</v>
      </c>
      <c r="P339" s="86">
        <f t="shared" si="41"/>
        <v>3.548259724665618E-5</v>
      </c>
      <c r="Q339" s="87">
        <f t="shared" si="42"/>
        <v>2.890826771746376E-3</v>
      </c>
    </row>
    <row r="340" spans="1:17" x14ac:dyDescent="0.2">
      <c r="A340" s="59">
        <v>2004</v>
      </c>
      <c r="B340" s="60">
        <v>1</v>
      </c>
      <c r="C340" s="60">
        <v>15</v>
      </c>
      <c r="D340" s="60">
        <v>2</v>
      </c>
      <c r="E340" s="85">
        <v>2.5559467412577235E-3</v>
      </c>
      <c r="F340" s="85">
        <v>6.2517877267368881E-4</v>
      </c>
      <c r="G340" s="85">
        <v>6.1158317994015074E-4</v>
      </c>
      <c r="H340" s="85">
        <v>2.2344489247311912E-6</v>
      </c>
      <c r="I340" s="85">
        <v>8.0172213000000928E-5</v>
      </c>
      <c r="J340" s="85">
        <f t="shared" si="43"/>
        <v>3.8751153557962945E-3</v>
      </c>
      <c r="K340" s="82"/>
      <c r="L340" s="86">
        <f t="shared" si="37"/>
        <v>1.9434959099591557E-3</v>
      </c>
      <c r="M340" s="86">
        <f t="shared" si="38"/>
        <v>4.1808728844095562E-4</v>
      </c>
      <c r="N340" s="86">
        <f t="shared" si="39"/>
        <v>4.3814436453474496E-4</v>
      </c>
      <c r="O340" s="86">
        <f t="shared" si="40"/>
        <v>1.9354838709677958E-6</v>
      </c>
      <c r="P340" s="86">
        <f t="shared" si="41"/>
        <v>3.548259724665618E-5</v>
      </c>
      <c r="Q340" s="87">
        <f t="shared" si="42"/>
        <v>2.8371456440524803E-3</v>
      </c>
    </row>
    <row r="341" spans="1:17" x14ac:dyDescent="0.2">
      <c r="A341" s="59">
        <v>2004</v>
      </c>
      <c r="B341" s="60">
        <v>1</v>
      </c>
      <c r="C341" s="60">
        <v>15</v>
      </c>
      <c r="D341" s="60">
        <v>3</v>
      </c>
      <c r="E341" s="85">
        <v>2.5038541847368272E-3</v>
      </c>
      <c r="F341" s="85">
        <v>6.0032929995666815E-4</v>
      </c>
      <c r="G341" s="85">
        <v>5.9405980849935945E-4</v>
      </c>
      <c r="H341" s="85">
        <v>2.2344489247311912E-6</v>
      </c>
      <c r="I341" s="85">
        <v>8.0172213000000928E-5</v>
      </c>
      <c r="J341" s="85">
        <f t="shared" si="43"/>
        <v>3.7806499551175867E-3</v>
      </c>
      <c r="K341" s="82"/>
      <c r="L341" s="86">
        <f t="shared" si="37"/>
        <v>1.903885667342027E-3</v>
      </c>
      <c r="M341" s="86">
        <f t="shared" si="38"/>
        <v>4.0146924393663695E-4</v>
      </c>
      <c r="N341" s="86">
        <f t="shared" si="39"/>
        <v>4.2559044432198973E-4</v>
      </c>
      <c r="O341" s="86">
        <f t="shared" si="40"/>
        <v>1.9354838709677958E-6</v>
      </c>
      <c r="P341" s="86">
        <f t="shared" si="41"/>
        <v>3.548259724665618E-5</v>
      </c>
      <c r="Q341" s="87">
        <f t="shared" si="42"/>
        <v>2.7683634367182777E-3</v>
      </c>
    </row>
    <row r="342" spans="1:17" x14ac:dyDescent="0.2">
      <c r="A342" s="59">
        <v>2004</v>
      </c>
      <c r="B342" s="60">
        <v>1</v>
      </c>
      <c r="C342" s="60">
        <v>15</v>
      </c>
      <c r="D342" s="60">
        <v>4</v>
      </c>
      <c r="E342" s="85">
        <v>2.6798034211305954E-3</v>
      </c>
      <c r="F342" s="85">
        <v>5.2579928512046974E-4</v>
      </c>
      <c r="G342" s="85">
        <v>5.5785606692721303E-4</v>
      </c>
      <c r="H342" s="85">
        <v>2.2344489247311912E-6</v>
      </c>
      <c r="I342" s="85">
        <v>8.0172213000000928E-5</v>
      </c>
      <c r="J342" s="85">
        <f t="shared" si="43"/>
        <v>3.84586543510301E-3</v>
      </c>
      <c r="K342" s="82"/>
      <c r="L342" s="86">
        <f t="shared" si="37"/>
        <v>2.0376743006386097E-3</v>
      </c>
      <c r="M342" s="86">
        <f t="shared" si="38"/>
        <v>3.5162741761059446E-4</v>
      </c>
      <c r="N342" s="86">
        <f t="shared" si="39"/>
        <v>3.9965371835372403E-4</v>
      </c>
      <c r="O342" s="86">
        <f t="shared" si="40"/>
        <v>1.9354838709677958E-6</v>
      </c>
      <c r="P342" s="86">
        <f t="shared" si="41"/>
        <v>3.548259724665618E-5</v>
      </c>
      <c r="Q342" s="87">
        <f t="shared" si="42"/>
        <v>2.8263735177205518E-3</v>
      </c>
    </row>
    <row r="343" spans="1:17" x14ac:dyDescent="0.2">
      <c r="A343" s="59">
        <v>2004</v>
      </c>
      <c r="B343" s="60">
        <v>1</v>
      </c>
      <c r="C343" s="60">
        <v>15</v>
      </c>
      <c r="D343" s="60">
        <v>5</v>
      </c>
      <c r="E343" s="85">
        <v>2.8128396978261225E-3</v>
      </c>
      <c r="F343" s="85">
        <v>4.7152485591911452E-4</v>
      </c>
      <c r="G343" s="85">
        <v>5.3791826931597628E-4</v>
      </c>
      <c r="H343" s="85">
        <v>2.2344489247311912E-6</v>
      </c>
      <c r="I343" s="85">
        <v>8.0172213000000928E-5</v>
      </c>
      <c r="J343" s="85">
        <f t="shared" si="43"/>
        <v>3.9046894849859449E-3</v>
      </c>
      <c r="K343" s="82"/>
      <c r="L343" s="86">
        <f t="shared" si="37"/>
        <v>2.1388326915629534E-3</v>
      </c>
      <c r="M343" s="86">
        <f t="shared" si="38"/>
        <v>3.1533148126676886E-4</v>
      </c>
      <c r="N343" s="86">
        <f t="shared" si="39"/>
        <v>3.8537007885688148E-4</v>
      </c>
      <c r="O343" s="86">
        <f t="shared" si="40"/>
        <v>1.9354838709677958E-6</v>
      </c>
      <c r="P343" s="86">
        <f t="shared" si="41"/>
        <v>3.548259724665618E-5</v>
      </c>
      <c r="Q343" s="87">
        <f t="shared" si="42"/>
        <v>2.8769523328042276E-3</v>
      </c>
    </row>
    <row r="344" spans="1:17" x14ac:dyDescent="0.2">
      <c r="A344" s="59">
        <v>2004</v>
      </c>
      <c r="B344" s="60">
        <v>1</v>
      </c>
      <c r="C344" s="60">
        <v>15</v>
      </c>
      <c r="D344" s="60">
        <v>6</v>
      </c>
      <c r="E344" s="85">
        <v>3.0322936251033074E-3</v>
      </c>
      <c r="F344" s="85">
        <v>4.789634881079442E-4</v>
      </c>
      <c r="G344" s="85">
        <v>5.5758716008262501E-4</v>
      </c>
      <c r="H344" s="85">
        <v>2.2344489247311912E-6</v>
      </c>
      <c r="I344" s="85">
        <v>8.0172213000000928E-5</v>
      </c>
      <c r="J344" s="85">
        <f t="shared" si="43"/>
        <v>4.1512509352186087E-3</v>
      </c>
      <c r="K344" s="82"/>
      <c r="L344" s="86">
        <f t="shared" si="37"/>
        <v>2.305701508977282E-3</v>
      </c>
      <c r="M344" s="86">
        <f t="shared" si="38"/>
        <v>3.2030605445682931E-4</v>
      </c>
      <c r="N344" s="86">
        <f t="shared" si="39"/>
        <v>3.9946107077542961E-4</v>
      </c>
      <c r="O344" s="86">
        <f t="shared" si="40"/>
        <v>1.9354838709677958E-6</v>
      </c>
      <c r="P344" s="86">
        <f t="shared" si="41"/>
        <v>3.548259724665618E-5</v>
      </c>
      <c r="Q344" s="87">
        <f t="shared" si="42"/>
        <v>3.062886715327165E-3</v>
      </c>
    </row>
    <row r="345" spans="1:17" x14ac:dyDescent="0.2">
      <c r="A345" s="59">
        <v>2004</v>
      </c>
      <c r="B345" s="60">
        <v>1</v>
      </c>
      <c r="C345" s="60">
        <v>15</v>
      </c>
      <c r="D345" s="60">
        <v>7</v>
      </c>
      <c r="E345" s="85">
        <v>3.4666551679410074E-3</v>
      </c>
      <c r="F345" s="85">
        <v>4.2733154113654869E-4</v>
      </c>
      <c r="G345" s="85">
        <v>5.8391628537718594E-4</v>
      </c>
      <c r="H345" s="85">
        <v>2.2344489247311912E-6</v>
      </c>
      <c r="I345" s="85">
        <v>8.0172213000000928E-5</v>
      </c>
      <c r="J345" s="85">
        <f t="shared" si="43"/>
        <v>4.5603096563794744E-3</v>
      </c>
      <c r="K345" s="82"/>
      <c r="L345" s="86">
        <f t="shared" si="37"/>
        <v>2.6359822101836056E-3</v>
      </c>
      <c r="M345" s="86">
        <f t="shared" si="38"/>
        <v>2.8577727381080907E-4</v>
      </c>
      <c r="N345" s="86">
        <f t="shared" si="39"/>
        <v>4.18323521950215E-4</v>
      </c>
      <c r="O345" s="86">
        <f t="shared" si="40"/>
        <v>1.9354838709677958E-6</v>
      </c>
      <c r="P345" s="86">
        <f t="shared" si="41"/>
        <v>3.548259724665618E-5</v>
      </c>
      <c r="Q345" s="87">
        <f t="shared" si="42"/>
        <v>3.3775010870622539E-3</v>
      </c>
    </row>
    <row r="346" spans="1:17" x14ac:dyDescent="0.2">
      <c r="A346" s="59">
        <v>2004</v>
      </c>
      <c r="B346" s="60">
        <v>1</v>
      </c>
      <c r="C346" s="60">
        <v>15</v>
      </c>
      <c r="D346" s="60">
        <v>8</v>
      </c>
      <c r="E346" s="85">
        <v>3.4097123732915657E-3</v>
      </c>
      <c r="F346" s="85">
        <v>6.5499540131841796E-4</v>
      </c>
      <c r="G346" s="85">
        <v>7.7844623084921509E-4</v>
      </c>
      <c r="H346" s="85">
        <v>2.2344489247311912E-6</v>
      </c>
      <c r="I346" s="85">
        <v>6.9488998403764891E-5</v>
      </c>
      <c r="J346" s="85">
        <f t="shared" si="43"/>
        <v>4.9148774527876943E-3</v>
      </c>
      <c r="K346" s="82"/>
      <c r="L346" s="86">
        <f t="shared" si="37"/>
        <v>2.5926839337694512E-3</v>
      </c>
      <c r="M346" s="86">
        <f t="shared" si="38"/>
        <v>4.3802711040134119E-4</v>
      </c>
      <c r="N346" s="86">
        <f t="shared" si="39"/>
        <v>5.5768673882312112E-4</v>
      </c>
      <c r="O346" s="86">
        <f t="shared" si="40"/>
        <v>1.9354838709677958E-6</v>
      </c>
      <c r="P346" s="86">
        <f t="shared" si="41"/>
        <v>3.0754422900042626E-5</v>
      </c>
      <c r="Q346" s="87">
        <f t="shared" si="42"/>
        <v>3.6210876897649238E-3</v>
      </c>
    </row>
    <row r="347" spans="1:17" x14ac:dyDescent="0.2">
      <c r="A347" s="59">
        <v>2004</v>
      </c>
      <c r="B347" s="60">
        <v>1</v>
      </c>
      <c r="C347" s="60">
        <v>15</v>
      </c>
      <c r="D347" s="60">
        <v>9</v>
      </c>
      <c r="E347" s="85">
        <v>3.2861321911963831E-3</v>
      </c>
      <c r="F347" s="85">
        <v>7.9941445310457613E-4</v>
      </c>
      <c r="G347" s="85">
        <v>8.9122864290722679E-4</v>
      </c>
      <c r="H347" s="85">
        <v>2.2344489247311912E-6</v>
      </c>
      <c r="I347" s="85">
        <v>0</v>
      </c>
      <c r="J347" s="85">
        <f t="shared" si="43"/>
        <v>4.9790097361329172E-3</v>
      </c>
      <c r="K347" s="82"/>
      <c r="L347" s="86">
        <f t="shared" si="37"/>
        <v>2.4987157870248093E-3</v>
      </c>
      <c r="M347" s="86">
        <f t="shared" si="38"/>
        <v>5.3460711663262119E-4</v>
      </c>
      <c r="N347" s="86">
        <f t="shared" si="39"/>
        <v>6.384851974509222E-4</v>
      </c>
      <c r="O347" s="86">
        <f t="shared" si="40"/>
        <v>1.9354838709677958E-6</v>
      </c>
      <c r="P347" s="86">
        <f t="shared" si="41"/>
        <v>0</v>
      </c>
      <c r="Q347" s="87">
        <f t="shared" si="42"/>
        <v>3.6737435849793208E-3</v>
      </c>
    </row>
    <row r="348" spans="1:17" x14ac:dyDescent="0.2">
      <c r="A348" s="59">
        <v>2004</v>
      </c>
      <c r="B348" s="60">
        <v>1</v>
      </c>
      <c r="C348" s="60">
        <v>15</v>
      </c>
      <c r="D348" s="60">
        <v>10</v>
      </c>
      <c r="E348" s="85">
        <v>3.0645359084143292E-3</v>
      </c>
      <c r="F348" s="85">
        <v>8.640707545865716E-4</v>
      </c>
      <c r="G348" s="85">
        <v>9.3572069780962033E-4</v>
      </c>
      <c r="H348" s="85">
        <v>2.2344489247311912E-6</v>
      </c>
      <c r="I348" s="85">
        <v>0</v>
      </c>
      <c r="J348" s="85">
        <f t="shared" si="43"/>
        <v>4.8665618097352521E-3</v>
      </c>
      <c r="K348" s="82"/>
      <c r="L348" s="86">
        <f t="shared" si="37"/>
        <v>2.3302179610344481E-3</v>
      </c>
      <c r="M348" s="86">
        <f t="shared" si="38"/>
        <v>5.7784591319575676E-4</v>
      </c>
      <c r="N348" s="86">
        <f t="shared" si="39"/>
        <v>6.7035975476618698E-4</v>
      </c>
      <c r="O348" s="86">
        <f t="shared" si="40"/>
        <v>1.9354838709677958E-6</v>
      </c>
      <c r="P348" s="86">
        <f t="shared" si="41"/>
        <v>0</v>
      </c>
      <c r="Q348" s="87">
        <f t="shared" si="42"/>
        <v>3.58035911286736E-3</v>
      </c>
    </row>
    <row r="349" spans="1:17" x14ac:dyDescent="0.2">
      <c r="A349" s="59">
        <v>2004</v>
      </c>
      <c r="B349" s="60">
        <v>1</v>
      </c>
      <c r="C349" s="60">
        <v>15</v>
      </c>
      <c r="D349" s="60">
        <v>11</v>
      </c>
      <c r="E349" s="85">
        <v>2.8945687488522143E-3</v>
      </c>
      <c r="F349" s="85">
        <v>8.9716253640547252E-4</v>
      </c>
      <c r="G349" s="85">
        <v>9.4942404534836963E-4</v>
      </c>
      <c r="H349" s="85">
        <v>2.2344489247311912E-6</v>
      </c>
      <c r="I349" s="85">
        <v>0</v>
      </c>
      <c r="J349" s="85">
        <f t="shared" si="43"/>
        <v>4.7433897795307878E-3</v>
      </c>
      <c r="K349" s="82"/>
      <c r="L349" s="86">
        <f t="shared" si="37"/>
        <v>2.2009779913182569E-3</v>
      </c>
      <c r="M349" s="86">
        <f t="shared" si="38"/>
        <v>5.999759885199317E-4</v>
      </c>
      <c r="N349" s="86">
        <f t="shared" si="39"/>
        <v>6.8017697128929606E-4</v>
      </c>
      <c r="O349" s="86">
        <f t="shared" si="40"/>
        <v>1.9354838709677958E-6</v>
      </c>
      <c r="P349" s="86">
        <f t="shared" si="41"/>
        <v>0</v>
      </c>
      <c r="Q349" s="87">
        <f t="shared" si="42"/>
        <v>3.4830664349984526E-3</v>
      </c>
    </row>
    <row r="350" spans="1:17" x14ac:dyDescent="0.2">
      <c r="A350" s="59">
        <v>2004</v>
      </c>
      <c r="B350" s="60">
        <v>1</v>
      </c>
      <c r="C350" s="60">
        <v>15</v>
      </c>
      <c r="D350" s="60">
        <v>12</v>
      </c>
      <c r="E350" s="85">
        <v>2.7934549919304036E-3</v>
      </c>
      <c r="F350" s="85">
        <v>8.9418530201017569E-4</v>
      </c>
      <c r="G350" s="85">
        <v>9.4128365366783352E-4</v>
      </c>
      <c r="H350" s="85">
        <v>2.2344489247311912E-6</v>
      </c>
      <c r="I350" s="85">
        <v>0</v>
      </c>
      <c r="J350" s="85">
        <f t="shared" si="43"/>
        <v>4.6311583965331438E-3</v>
      </c>
      <c r="K350" s="82"/>
      <c r="L350" s="86">
        <f t="shared" si="37"/>
        <v>2.1240929100111859E-3</v>
      </c>
      <c r="M350" s="86">
        <f t="shared" si="38"/>
        <v>5.9798496785545938E-4</v>
      </c>
      <c r="N350" s="86">
        <f t="shared" si="39"/>
        <v>6.7434511250553844E-4</v>
      </c>
      <c r="O350" s="86">
        <f t="shared" si="40"/>
        <v>1.9354838709677958E-6</v>
      </c>
      <c r="P350" s="86">
        <f t="shared" si="41"/>
        <v>0</v>
      </c>
      <c r="Q350" s="87">
        <f t="shared" si="42"/>
        <v>3.3983584742431519E-3</v>
      </c>
    </row>
    <row r="351" spans="1:17" x14ac:dyDescent="0.2">
      <c r="A351" s="59">
        <v>2004</v>
      </c>
      <c r="B351" s="60">
        <v>1</v>
      </c>
      <c r="C351" s="60">
        <v>15</v>
      </c>
      <c r="D351" s="60">
        <v>13</v>
      </c>
      <c r="E351" s="85">
        <v>2.641458904760521E-3</v>
      </c>
      <c r="F351" s="85">
        <v>9.2166063196761835E-4</v>
      </c>
      <c r="G351" s="85">
        <v>9.3883997922777972E-4</v>
      </c>
      <c r="H351" s="85">
        <v>2.2344489247311912E-6</v>
      </c>
      <c r="I351" s="85">
        <v>0</v>
      </c>
      <c r="J351" s="85">
        <f t="shared" si="43"/>
        <v>4.5041939648806503E-3</v>
      </c>
      <c r="K351" s="82"/>
      <c r="L351" s="86">
        <f t="shared" si="37"/>
        <v>2.0085178203678466E-3</v>
      </c>
      <c r="M351" s="86">
        <f t="shared" si="38"/>
        <v>6.163590501228421E-4</v>
      </c>
      <c r="N351" s="86">
        <f t="shared" si="39"/>
        <v>6.7259443946581887E-4</v>
      </c>
      <c r="O351" s="86">
        <f t="shared" si="40"/>
        <v>1.9354838709677958E-6</v>
      </c>
      <c r="P351" s="86">
        <f t="shared" si="41"/>
        <v>0</v>
      </c>
      <c r="Q351" s="87">
        <f t="shared" si="42"/>
        <v>3.2994067938274751E-3</v>
      </c>
    </row>
    <row r="352" spans="1:17" x14ac:dyDescent="0.2">
      <c r="A352" s="59">
        <v>2004</v>
      </c>
      <c r="B352" s="60">
        <v>1</v>
      </c>
      <c r="C352" s="60">
        <v>15</v>
      </c>
      <c r="D352" s="60">
        <v>14</v>
      </c>
      <c r="E352" s="85">
        <v>2.5011294243198236E-3</v>
      </c>
      <c r="F352" s="85">
        <v>9.2407555762652569E-4</v>
      </c>
      <c r="G352" s="85">
        <v>9.5444912883116406E-4</v>
      </c>
      <c r="H352" s="85">
        <v>2.2344489247311912E-6</v>
      </c>
      <c r="I352" s="85">
        <v>0</v>
      </c>
      <c r="J352" s="85">
        <f t="shared" si="43"/>
        <v>4.3818885597022442E-3</v>
      </c>
      <c r="K352" s="82"/>
      <c r="L352" s="86">
        <f t="shared" si="37"/>
        <v>1.9018138085506895E-3</v>
      </c>
      <c r="M352" s="86">
        <f t="shared" si="38"/>
        <v>6.1797402773348801E-4</v>
      </c>
      <c r="N352" s="86">
        <f t="shared" si="39"/>
        <v>6.8377699182864198E-4</v>
      </c>
      <c r="O352" s="86">
        <f t="shared" si="40"/>
        <v>1.9354838709677958E-6</v>
      </c>
      <c r="P352" s="86">
        <f t="shared" si="41"/>
        <v>0</v>
      </c>
      <c r="Q352" s="87">
        <f t="shared" si="42"/>
        <v>3.2055003119837873E-3</v>
      </c>
    </row>
    <row r="353" spans="1:17" x14ac:dyDescent="0.2">
      <c r="A353" s="59">
        <v>2004</v>
      </c>
      <c r="B353" s="60">
        <v>1</v>
      </c>
      <c r="C353" s="60">
        <v>15</v>
      </c>
      <c r="D353" s="60">
        <v>15</v>
      </c>
      <c r="E353" s="85">
        <v>2.5624588366924485E-3</v>
      </c>
      <c r="F353" s="85">
        <v>8.0493642123381304E-4</v>
      </c>
      <c r="G353" s="85">
        <v>8.9168585130124903E-4</v>
      </c>
      <c r="H353" s="85">
        <v>2.2344489247311912E-6</v>
      </c>
      <c r="I353" s="85">
        <v>0</v>
      </c>
      <c r="J353" s="85">
        <f t="shared" si="43"/>
        <v>4.2613155581522413E-3</v>
      </c>
      <c r="K353" s="82"/>
      <c r="L353" s="86">
        <f t="shared" si="37"/>
        <v>1.948447590148088E-3</v>
      </c>
      <c r="M353" s="86">
        <f t="shared" si="38"/>
        <v>5.382999238470066E-4</v>
      </c>
      <c r="N353" s="86">
        <f t="shared" si="39"/>
        <v>6.3881274616028731E-4</v>
      </c>
      <c r="O353" s="86">
        <f t="shared" si="40"/>
        <v>1.9354838709677958E-6</v>
      </c>
      <c r="P353" s="86">
        <f t="shared" si="41"/>
        <v>0</v>
      </c>
      <c r="Q353" s="87">
        <f t="shared" si="42"/>
        <v>3.1274957440263497E-3</v>
      </c>
    </row>
    <row r="354" spans="1:17" x14ac:dyDescent="0.2">
      <c r="A354" s="59">
        <v>2004</v>
      </c>
      <c r="B354" s="60">
        <v>1</v>
      </c>
      <c r="C354" s="60">
        <v>15</v>
      </c>
      <c r="D354" s="60">
        <v>16</v>
      </c>
      <c r="E354" s="85">
        <v>2.7509792675769356E-3</v>
      </c>
      <c r="F354" s="85">
        <v>7.2613925604335806E-4</v>
      </c>
      <c r="G354" s="85">
        <v>8.5151158572066587E-4</v>
      </c>
      <c r="H354" s="85">
        <v>2.2344489247311912E-6</v>
      </c>
      <c r="I354" s="85">
        <v>0</v>
      </c>
      <c r="J354" s="85">
        <f t="shared" si="43"/>
        <v>4.3308645582656909E-3</v>
      </c>
      <c r="K354" s="82"/>
      <c r="L354" s="86">
        <f t="shared" si="37"/>
        <v>2.0917951335274335E-3</v>
      </c>
      <c r="M354" s="86">
        <f t="shared" si="38"/>
        <v>4.856044476547807E-4</v>
      </c>
      <c r="N354" s="86">
        <f t="shared" si="39"/>
        <v>6.1003149670673436E-4</v>
      </c>
      <c r="O354" s="86">
        <f t="shared" si="40"/>
        <v>1.9354838709677958E-6</v>
      </c>
      <c r="P354" s="86">
        <f t="shared" si="41"/>
        <v>0</v>
      </c>
      <c r="Q354" s="87">
        <f t="shared" si="42"/>
        <v>3.1893665617599163E-3</v>
      </c>
    </row>
    <row r="355" spans="1:17" x14ac:dyDescent="0.2">
      <c r="A355" s="59">
        <v>2004</v>
      </c>
      <c r="B355" s="60">
        <v>1</v>
      </c>
      <c r="C355" s="60">
        <v>15</v>
      </c>
      <c r="D355" s="60">
        <v>17</v>
      </c>
      <c r="E355" s="85">
        <v>3.2043682646889738E-3</v>
      </c>
      <c r="F355" s="85">
        <v>6.6192263556927658E-4</v>
      </c>
      <c r="G355" s="85">
        <v>8.1257303393692578E-4</v>
      </c>
      <c r="H355" s="85">
        <v>2.2344489247311912E-6</v>
      </c>
      <c r="I355" s="85">
        <v>0</v>
      </c>
      <c r="J355" s="85">
        <f t="shared" si="43"/>
        <v>4.6810983831199072E-3</v>
      </c>
      <c r="K355" s="82"/>
      <c r="L355" s="86">
        <f t="shared" si="37"/>
        <v>2.4365439685810667E-3</v>
      </c>
      <c r="M355" s="86">
        <f t="shared" si="38"/>
        <v>4.4265968705129799E-4</v>
      </c>
      <c r="N355" s="86">
        <f t="shared" si="39"/>
        <v>5.8213552509276745E-4</v>
      </c>
      <c r="O355" s="86">
        <f t="shared" si="40"/>
        <v>1.9354838709677958E-6</v>
      </c>
      <c r="P355" s="86">
        <f t="shared" si="41"/>
        <v>0</v>
      </c>
      <c r="Q355" s="87">
        <f t="shared" si="42"/>
        <v>3.4632746645961001E-3</v>
      </c>
    </row>
    <row r="356" spans="1:17" x14ac:dyDescent="0.2">
      <c r="A356" s="59">
        <v>2004</v>
      </c>
      <c r="B356" s="60">
        <v>1</v>
      </c>
      <c r="C356" s="60">
        <v>15</v>
      </c>
      <c r="D356" s="60">
        <v>18</v>
      </c>
      <c r="E356" s="85">
        <v>3.7905085814747917E-3</v>
      </c>
      <c r="F356" s="85">
        <v>5.4198493435790303E-4</v>
      </c>
      <c r="G356" s="85">
        <v>7.3527433847147552E-4</v>
      </c>
      <c r="H356" s="85">
        <v>2.2344489247311912E-6</v>
      </c>
      <c r="I356" s="85">
        <v>6.4137770400000751E-5</v>
      </c>
      <c r="J356" s="85">
        <f t="shared" si="43"/>
        <v>5.1341400736289022E-3</v>
      </c>
      <c r="K356" s="82"/>
      <c r="L356" s="86">
        <f t="shared" si="37"/>
        <v>2.8822345183672662E-3</v>
      </c>
      <c r="M356" s="86">
        <f t="shared" si="38"/>
        <v>3.6245154423983773E-4</v>
      </c>
      <c r="N356" s="86">
        <f t="shared" si="39"/>
        <v>5.2675795926862426E-4</v>
      </c>
      <c r="O356" s="86">
        <f t="shared" si="40"/>
        <v>1.9354838709677958E-6</v>
      </c>
      <c r="P356" s="86">
        <f t="shared" si="41"/>
        <v>2.8386077797324947E-5</v>
      </c>
      <c r="Q356" s="87">
        <f t="shared" si="42"/>
        <v>3.8017655835440212E-3</v>
      </c>
    </row>
    <row r="357" spans="1:17" x14ac:dyDescent="0.2">
      <c r="A357" s="59">
        <v>2004</v>
      </c>
      <c r="B357" s="60">
        <v>1</v>
      </c>
      <c r="C357" s="60">
        <v>15</v>
      </c>
      <c r="D357" s="60">
        <v>19</v>
      </c>
      <c r="E357" s="85">
        <v>4.2278661729897686E-3</v>
      </c>
      <c r="F357" s="85">
        <v>3.2455929461100782E-4</v>
      </c>
      <c r="G357" s="85">
        <v>6.2735509275598422E-4</v>
      </c>
      <c r="H357" s="85">
        <v>2.2344489247311912E-6</v>
      </c>
      <c r="I357" s="85">
        <v>8.0172213000000928E-5</v>
      </c>
      <c r="J357" s="85">
        <f t="shared" si="43"/>
        <v>5.2621872222814925E-3</v>
      </c>
      <c r="K357" s="82"/>
      <c r="L357" s="86">
        <f t="shared" si="37"/>
        <v>3.2147933610764371E-3</v>
      </c>
      <c r="M357" s="86">
        <f t="shared" si="38"/>
        <v>2.1704850093023052E-4</v>
      </c>
      <c r="N357" s="86">
        <f t="shared" si="39"/>
        <v>4.4944352210619259E-4</v>
      </c>
      <c r="O357" s="86">
        <f t="shared" si="40"/>
        <v>1.9354838709677958E-6</v>
      </c>
      <c r="P357" s="86">
        <f t="shared" si="41"/>
        <v>3.548259724665618E-5</v>
      </c>
      <c r="Q357" s="87">
        <f t="shared" si="42"/>
        <v>3.9187034652304843E-3</v>
      </c>
    </row>
    <row r="358" spans="1:17" x14ac:dyDescent="0.2">
      <c r="A358" s="59">
        <v>2004</v>
      </c>
      <c r="B358" s="60">
        <v>1</v>
      </c>
      <c r="C358" s="60">
        <v>15</v>
      </c>
      <c r="D358" s="60">
        <v>20</v>
      </c>
      <c r="E358" s="85">
        <v>4.1455424037753425E-3</v>
      </c>
      <c r="F358" s="85">
        <v>3.6027353561521189E-4</v>
      </c>
      <c r="G358" s="85">
        <v>6.1579107592116603E-4</v>
      </c>
      <c r="H358" s="85">
        <v>2.2344489247311912E-6</v>
      </c>
      <c r="I358" s="85">
        <v>8.0172213000000928E-5</v>
      </c>
      <c r="J358" s="85">
        <f t="shared" si="43"/>
        <v>5.2040136772364531E-3</v>
      </c>
      <c r="K358" s="82"/>
      <c r="L358" s="86">
        <f t="shared" si="37"/>
        <v>3.1521958483121735E-3</v>
      </c>
      <c r="M358" s="86">
        <f t="shared" si="38"/>
        <v>2.4093234157363002E-4</v>
      </c>
      <c r="N358" s="86">
        <f t="shared" si="39"/>
        <v>4.4115894369764914E-4</v>
      </c>
      <c r="O358" s="86">
        <f t="shared" si="40"/>
        <v>1.9354838709677958E-6</v>
      </c>
      <c r="P358" s="86">
        <f t="shared" si="41"/>
        <v>3.548259724665618E-5</v>
      </c>
      <c r="Q358" s="87">
        <f t="shared" si="42"/>
        <v>3.8717052147010768E-3</v>
      </c>
    </row>
    <row r="359" spans="1:17" x14ac:dyDescent="0.2">
      <c r="A359" s="59">
        <v>2004</v>
      </c>
      <c r="B359" s="60">
        <v>1</v>
      </c>
      <c r="C359" s="60">
        <v>15</v>
      </c>
      <c r="D359" s="60">
        <v>21</v>
      </c>
      <c r="E359" s="85">
        <v>3.8268120844851291E-3</v>
      </c>
      <c r="F359" s="85">
        <v>4.9651145592474885E-4</v>
      </c>
      <c r="G359" s="85">
        <v>6.5842775616668098E-4</v>
      </c>
      <c r="H359" s="85">
        <v>2.2344489247311912E-6</v>
      </c>
      <c r="I359" s="85">
        <v>8.0172213000000928E-5</v>
      </c>
      <c r="J359" s="85">
        <f t="shared" si="43"/>
        <v>5.064157958501291E-3</v>
      </c>
      <c r="K359" s="82"/>
      <c r="L359" s="86">
        <f t="shared" si="37"/>
        <v>2.9098390488055893E-3</v>
      </c>
      <c r="M359" s="86">
        <f t="shared" si="38"/>
        <v>3.3204122942254481E-4</v>
      </c>
      <c r="N359" s="86">
        <f t="shared" si="39"/>
        <v>4.7170429187722203E-4</v>
      </c>
      <c r="O359" s="86">
        <f t="shared" si="40"/>
        <v>1.9354838709677958E-6</v>
      </c>
      <c r="P359" s="86">
        <f t="shared" si="41"/>
        <v>3.548259724665618E-5</v>
      </c>
      <c r="Q359" s="87">
        <f t="shared" si="42"/>
        <v>3.7510026512229799E-3</v>
      </c>
    </row>
    <row r="360" spans="1:17" x14ac:dyDescent="0.2">
      <c r="A360" s="59">
        <v>2004</v>
      </c>
      <c r="B360" s="60">
        <v>1</v>
      </c>
      <c r="C360" s="60">
        <v>15</v>
      </c>
      <c r="D360" s="60">
        <v>22</v>
      </c>
      <c r="E360" s="85">
        <v>3.5127548406897798E-3</v>
      </c>
      <c r="F360" s="85">
        <v>5.6412596272872547E-4</v>
      </c>
      <c r="G360" s="85">
        <v>6.569008195792341E-4</v>
      </c>
      <c r="H360" s="85">
        <v>2.2344489247311912E-6</v>
      </c>
      <c r="I360" s="85">
        <v>8.0172213000000928E-5</v>
      </c>
      <c r="J360" s="85">
        <f t="shared" si="43"/>
        <v>4.8161882849224718E-3</v>
      </c>
      <c r="K360" s="82"/>
      <c r="L360" s="86">
        <f t="shared" si="37"/>
        <v>2.6710355718172706E-3</v>
      </c>
      <c r="M360" s="86">
        <f t="shared" si="38"/>
        <v>3.7725832098829118E-4</v>
      </c>
      <c r="N360" s="86">
        <f t="shared" si="39"/>
        <v>4.7061037909031832E-4</v>
      </c>
      <c r="O360" s="86">
        <f t="shared" si="40"/>
        <v>1.9354838709677958E-6</v>
      </c>
      <c r="P360" s="86">
        <f t="shared" si="41"/>
        <v>3.548259724665618E-5</v>
      </c>
      <c r="Q360" s="87">
        <f t="shared" si="42"/>
        <v>3.5563223530135041E-3</v>
      </c>
    </row>
    <row r="361" spans="1:17" x14ac:dyDescent="0.2">
      <c r="A361" s="59">
        <v>2004</v>
      </c>
      <c r="B361" s="60">
        <v>1</v>
      </c>
      <c r="C361" s="60">
        <v>15</v>
      </c>
      <c r="D361" s="60">
        <v>23</v>
      </c>
      <c r="E361" s="85">
        <v>3.1556750032583048E-3</v>
      </c>
      <c r="F361" s="85">
        <v>5.6985934637539628E-4</v>
      </c>
      <c r="G361" s="85">
        <v>6.2637977292652426E-4</v>
      </c>
      <c r="H361" s="85">
        <v>2.2344489247311912E-6</v>
      </c>
      <c r="I361" s="85">
        <v>8.0172213000000928E-5</v>
      </c>
      <c r="J361" s="85">
        <f t="shared" si="43"/>
        <v>4.4343207844849582E-3</v>
      </c>
      <c r="K361" s="82"/>
      <c r="L361" s="86">
        <f t="shared" si="37"/>
        <v>2.3995184887831153E-3</v>
      </c>
      <c r="M361" s="86">
        <f t="shared" si="38"/>
        <v>3.8109251198645462E-4</v>
      </c>
      <c r="N361" s="86">
        <f t="shared" si="39"/>
        <v>4.4874479313372693E-4</v>
      </c>
      <c r="O361" s="86">
        <f t="shared" si="40"/>
        <v>1.9354838709677958E-6</v>
      </c>
      <c r="P361" s="86">
        <f t="shared" si="41"/>
        <v>3.548259724665618E-5</v>
      </c>
      <c r="Q361" s="87">
        <f t="shared" si="42"/>
        <v>3.2667738750209209E-3</v>
      </c>
    </row>
    <row r="362" spans="1:17" x14ac:dyDescent="0.2">
      <c r="A362" s="59">
        <v>2004</v>
      </c>
      <c r="B362" s="60">
        <v>1</v>
      </c>
      <c r="C362" s="60">
        <v>15</v>
      </c>
      <c r="D362" s="60">
        <v>24</v>
      </c>
      <c r="E362" s="85">
        <v>2.7699563360472999E-3</v>
      </c>
      <c r="F362" s="85">
        <v>5.8367370018666748E-4</v>
      </c>
      <c r="G362" s="85">
        <v>6.1295008578451308E-4</v>
      </c>
      <c r="H362" s="85">
        <v>2.2344489247311912E-6</v>
      </c>
      <c r="I362" s="85">
        <v>8.0172213000000928E-5</v>
      </c>
      <c r="J362" s="85">
        <f t="shared" si="43"/>
        <v>4.0489867839432125E-3</v>
      </c>
      <c r="K362" s="82"/>
      <c r="L362" s="86">
        <f t="shared" si="37"/>
        <v>2.106224954916051E-3</v>
      </c>
      <c r="M362" s="86">
        <f t="shared" si="38"/>
        <v>3.9033083865231045E-4</v>
      </c>
      <c r="N362" s="86">
        <f t="shared" si="39"/>
        <v>4.3912362968166345E-4</v>
      </c>
      <c r="O362" s="86">
        <f t="shared" si="40"/>
        <v>1.9354838709677958E-6</v>
      </c>
      <c r="P362" s="86">
        <f t="shared" si="41"/>
        <v>3.548259724665618E-5</v>
      </c>
      <c r="Q362" s="87">
        <f t="shared" si="42"/>
        <v>2.9730975043676488E-3</v>
      </c>
    </row>
    <row r="363" spans="1:17" x14ac:dyDescent="0.2">
      <c r="A363" s="59">
        <v>2004</v>
      </c>
      <c r="B363" s="60">
        <v>1</v>
      </c>
      <c r="C363" s="60">
        <v>16</v>
      </c>
      <c r="D363" s="60">
        <v>1</v>
      </c>
      <c r="E363" s="85">
        <v>3.3131516737920836E-3</v>
      </c>
      <c r="F363" s="85">
        <v>1.232641083918284E-3</v>
      </c>
      <c r="G363" s="85">
        <v>9.7005729093881793E-4</v>
      </c>
      <c r="H363" s="85">
        <v>2.2344489247311912E-6</v>
      </c>
      <c r="I363" s="85">
        <v>8.0172213000000928E-5</v>
      </c>
      <c r="J363" s="85">
        <f t="shared" si="43"/>
        <v>5.5982567105739177E-3</v>
      </c>
      <c r="K363" s="82"/>
      <c r="L363" s="86">
        <f t="shared" si="37"/>
        <v>2.519260915397913E-3</v>
      </c>
      <c r="M363" s="86">
        <f t="shared" si="38"/>
        <v>8.2432672208674436E-4</v>
      </c>
      <c r="N363" s="86">
        <f t="shared" si="39"/>
        <v>6.9495883673955424E-4</v>
      </c>
      <c r="O363" s="86">
        <f t="shared" si="40"/>
        <v>1.9354838709677958E-6</v>
      </c>
      <c r="P363" s="86">
        <f t="shared" si="41"/>
        <v>3.548259724665618E-5</v>
      </c>
      <c r="Q363" s="87">
        <f t="shared" si="42"/>
        <v>4.0759645553418355E-3</v>
      </c>
    </row>
    <row r="364" spans="1:17" x14ac:dyDescent="0.2">
      <c r="A364" s="59">
        <v>2004</v>
      </c>
      <c r="B364" s="60">
        <v>1</v>
      </c>
      <c r="C364" s="60">
        <v>16</v>
      </c>
      <c r="D364" s="60">
        <v>2</v>
      </c>
      <c r="E364" s="85">
        <v>3.2548829251777016E-3</v>
      </c>
      <c r="F364" s="85">
        <v>1.1970381626783932E-3</v>
      </c>
      <c r="G364" s="85">
        <v>9.5255861642499281E-4</v>
      </c>
      <c r="H364" s="85">
        <v>2.2344489247311912E-6</v>
      </c>
      <c r="I364" s="85">
        <v>8.0172213000000928E-5</v>
      </c>
      <c r="J364" s="85">
        <f t="shared" si="43"/>
        <v>5.4868863662058199E-3</v>
      </c>
      <c r="K364" s="82"/>
      <c r="L364" s="86">
        <f t="shared" si="37"/>
        <v>2.4749544074482346E-3</v>
      </c>
      <c r="M364" s="86">
        <f t="shared" si="38"/>
        <v>8.0051732635485801E-4</v>
      </c>
      <c r="N364" s="86">
        <f t="shared" si="39"/>
        <v>6.8242260965461295E-4</v>
      </c>
      <c r="O364" s="86">
        <f t="shared" si="40"/>
        <v>1.9354838709677958E-6</v>
      </c>
      <c r="P364" s="86">
        <f t="shared" si="41"/>
        <v>3.548259724665618E-5</v>
      </c>
      <c r="Q364" s="87">
        <f t="shared" si="42"/>
        <v>3.9953124245753289E-3</v>
      </c>
    </row>
    <row r="365" spans="1:17" x14ac:dyDescent="0.2">
      <c r="A365" s="59">
        <v>2004</v>
      </c>
      <c r="B365" s="60">
        <v>1</v>
      </c>
      <c r="C365" s="60">
        <v>16</v>
      </c>
      <c r="D365" s="60">
        <v>3</v>
      </c>
      <c r="E365" s="85">
        <v>3.2200222549435336E-3</v>
      </c>
      <c r="F365" s="85">
        <v>1.154632093120262E-3</v>
      </c>
      <c r="G365" s="85">
        <v>9.2705665176632136E-4</v>
      </c>
      <c r="H365" s="85">
        <v>2.2344489247311912E-6</v>
      </c>
      <c r="I365" s="85">
        <v>8.0172213000000928E-5</v>
      </c>
      <c r="J365" s="85">
        <f t="shared" si="43"/>
        <v>5.3841176617548487E-3</v>
      </c>
      <c r="K365" s="82"/>
      <c r="L365" s="86">
        <f t="shared" si="37"/>
        <v>2.4484469810903595E-3</v>
      </c>
      <c r="M365" s="86">
        <f t="shared" si="38"/>
        <v>7.7215833623883962E-4</v>
      </c>
      <c r="N365" s="86">
        <f t="shared" si="39"/>
        <v>6.6415274471023271E-4</v>
      </c>
      <c r="O365" s="86">
        <f t="shared" si="40"/>
        <v>1.9354838709677958E-6</v>
      </c>
      <c r="P365" s="86">
        <f t="shared" si="41"/>
        <v>3.548259724665618E-5</v>
      </c>
      <c r="Q365" s="87">
        <f t="shared" si="42"/>
        <v>3.922176143157056E-3</v>
      </c>
    </row>
    <row r="366" spans="1:17" x14ac:dyDescent="0.2">
      <c r="A366" s="59">
        <v>2004</v>
      </c>
      <c r="B366" s="60">
        <v>1</v>
      </c>
      <c r="C366" s="60">
        <v>16</v>
      </c>
      <c r="D366" s="60">
        <v>4</v>
      </c>
      <c r="E366" s="85">
        <v>3.3886414661836281E-3</v>
      </c>
      <c r="F366" s="85">
        <v>1.151785525625135E-3</v>
      </c>
      <c r="G366" s="85">
        <v>9.1581417467626871E-4</v>
      </c>
      <c r="H366" s="85">
        <v>2.2344489247311912E-6</v>
      </c>
      <c r="I366" s="85">
        <v>8.0172213000000928E-5</v>
      </c>
      <c r="J366" s="85">
        <f t="shared" si="43"/>
        <v>5.5386478284097634E-3</v>
      </c>
      <c r="K366" s="82"/>
      <c r="L366" s="86">
        <f t="shared" si="37"/>
        <v>2.5766619951576729E-3</v>
      </c>
      <c r="M366" s="86">
        <f t="shared" si="38"/>
        <v>7.7025469885154949E-4</v>
      </c>
      <c r="N366" s="86">
        <f t="shared" si="39"/>
        <v>6.560985206210424E-4</v>
      </c>
      <c r="O366" s="86">
        <f t="shared" si="40"/>
        <v>1.9354838709677958E-6</v>
      </c>
      <c r="P366" s="86">
        <f t="shared" si="41"/>
        <v>3.548259724665618E-5</v>
      </c>
      <c r="Q366" s="87">
        <f t="shared" si="42"/>
        <v>4.0404332957478892E-3</v>
      </c>
    </row>
    <row r="367" spans="1:17" x14ac:dyDescent="0.2">
      <c r="A367" s="59">
        <v>2004</v>
      </c>
      <c r="B367" s="60">
        <v>1</v>
      </c>
      <c r="C367" s="60">
        <v>16</v>
      </c>
      <c r="D367" s="60">
        <v>5</v>
      </c>
      <c r="E367" s="85">
        <v>3.6210503295457108E-3</v>
      </c>
      <c r="F367" s="85">
        <v>1.0783034466808629E-3</v>
      </c>
      <c r="G367" s="85">
        <v>8.8410366117982033E-4</v>
      </c>
      <c r="H367" s="85">
        <v>2.2344489247311912E-6</v>
      </c>
      <c r="I367" s="85">
        <v>8.0172213000000928E-5</v>
      </c>
      <c r="J367" s="85">
        <f t="shared" si="43"/>
        <v>5.6658640993311263E-3</v>
      </c>
      <c r="K367" s="82"/>
      <c r="L367" s="86">
        <f t="shared" si="37"/>
        <v>2.7533815128578734E-3</v>
      </c>
      <c r="M367" s="86">
        <f t="shared" si="38"/>
        <v>7.2111367795055638E-4</v>
      </c>
      <c r="N367" s="86">
        <f t="shared" si="39"/>
        <v>6.3338078860896937E-4</v>
      </c>
      <c r="O367" s="86">
        <f t="shared" si="40"/>
        <v>1.9354838709677958E-6</v>
      </c>
      <c r="P367" s="86">
        <f t="shared" si="41"/>
        <v>3.548259724665618E-5</v>
      </c>
      <c r="Q367" s="87">
        <f t="shared" si="42"/>
        <v>4.1452940605350231E-3</v>
      </c>
    </row>
    <row r="368" spans="1:17" x14ac:dyDescent="0.2">
      <c r="A368" s="59">
        <v>2004</v>
      </c>
      <c r="B368" s="60">
        <v>1</v>
      </c>
      <c r="C368" s="60">
        <v>16</v>
      </c>
      <c r="D368" s="60">
        <v>6</v>
      </c>
      <c r="E368" s="85">
        <v>3.9525062676916203E-3</v>
      </c>
      <c r="F368" s="85">
        <v>1.140664908608396E-3</v>
      </c>
      <c r="G368" s="85">
        <v>9.176590521547506E-4</v>
      </c>
      <c r="H368" s="85">
        <v>2.2344489247311912E-6</v>
      </c>
      <c r="I368" s="85">
        <v>8.0172213000000928E-5</v>
      </c>
      <c r="J368" s="85">
        <f t="shared" si="43"/>
        <v>6.0932368903794994E-3</v>
      </c>
      <c r="K368" s="82"/>
      <c r="L368" s="86">
        <f t="shared" si="37"/>
        <v>3.0054146439556137E-3</v>
      </c>
      <c r="M368" s="86">
        <f t="shared" si="38"/>
        <v>7.6281780429027885E-4</v>
      </c>
      <c r="N368" s="86">
        <f t="shared" si="39"/>
        <v>6.5742020947215341E-4</v>
      </c>
      <c r="O368" s="86">
        <f t="shared" si="40"/>
        <v>1.9354838709677958E-6</v>
      </c>
      <c r="P368" s="86">
        <f t="shared" si="41"/>
        <v>3.548259724665618E-5</v>
      </c>
      <c r="Q368" s="87">
        <f t="shared" si="42"/>
        <v>4.4630707388356701E-3</v>
      </c>
    </row>
    <row r="369" spans="1:17" x14ac:dyDescent="0.2">
      <c r="A369" s="59">
        <v>2004</v>
      </c>
      <c r="B369" s="60">
        <v>1</v>
      </c>
      <c r="C369" s="60">
        <v>16</v>
      </c>
      <c r="D369" s="60">
        <v>7</v>
      </c>
      <c r="E369" s="85">
        <v>4.3727877515581225E-3</v>
      </c>
      <c r="F369" s="85">
        <v>1.1260778649986312E-3</v>
      </c>
      <c r="G369" s="85">
        <v>9.8325231982795535E-4</v>
      </c>
      <c r="H369" s="85">
        <v>2.2344489247311912E-6</v>
      </c>
      <c r="I369" s="85">
        <v>8.0172213000000928E-5</v>
      </c>
      <c r="J369" s="85">
        <f t="shared" si="43"/>
        <v>6.5645245983094415E-3</v>
      </c>
      <c r="K369" s="82"/>
      <c r="L369" s="86">
        <f t="shared" si="37"/>
        <v>3.3249891216789542E-3</v>
      </c>
      <c r="M369" s="86">
        <f t="shared" si="38"/>
        <v>7.5306274257713952E-4</v>
      </c>
      <c r="N369" s="86">
        <f t="shared" si="39"/>
        <v>7.044118886501945E-4</v>
      </c>
      <c r="O369" s="86">
        <f t="shared" si="40"/>
        <v>1.9354838709677958E-6</v>
      </c>
      <c r="P369" s="86">
        <f t="shared" si="41"/>
        <v>3.548259724665618E-5</v>
      </c>
      <c r="Q369" s="87">
        <f t="shared" si="42"/>
        <v>4.8198818340239123E-3</v>
      </c>
    </row>
    <row r="370" spans="1:17" x14ac:dyDescent="0.2">
      <c r="A370" s="59">
        <v>2004</v>
      </c>
      <c r="B370" s="60">
        <v>1</v>
      </c>
      <c r="C370" s="60">
        <v>16</v>
      </c>
      <c r="D370" s="60">
        <v>8</v>
      </c>
      <c r="E370" s="85">
        <v>4.4978867294002724E-3</v>
      </c>
      <c r="F370" s="85">
        <v>1.3710994743220378E-3</v>
      </c>
      <c r="G370" s="85">
        <v>1.1946807199121029E-3</v>
      </c>
      <c r="H370" s="85">
        <v>2.2344489247311912E-6</v>
      </c>
      <c r="I370" s="85">
        <v>6.815279482704078E-5</v>
      </c>
      <c r="J370" s="85">
        <f t="shared" si="43"/>
        <v>7.1340541673861856E-3</v>
      </c>
      <c r="K370" s="82"/>
      <c r="L370" s="86">
        <f t="shared" si="37"/>
        <v>3.4201121333801493E-3</v>
      </c>
      <c r="M370" s="86">
        <f t="shared" si="38"/>
        <v>9.1692054570336769E-4</v>
      </c>
      <c r="N370" s="86">
        <f t="shared" si="39"/>
        <v>8.5588132901075501E-4</v>
      </c>
      <c r="O370" s="86">
        <f t="shared" si="40"/>
        <v>1.9354838709677958E-6</v>
      </c>
      <c r="P370" s="86">
        <f t="shared" si="41"/>
        <v>3.0163046267437482E-5</v>
      </c>
      <c r="Q370" s="87">
        <f t="shared" si="42"/>
        <v>5.2250125382326765E-3</v>
      </c>
    </row>
    <row r="371" spans="1:17" x14ac:dyDescent="0.2">
      <c r="A371" s="59">
        <v>2004</v>
      </c>
      <c r="B371" s="60">
        <v>1</v>
      </c>
      <c r="C371" s="60">
        <v>16</v>
      </c>
      <c r="D371" s="60">
        <v>9</v>
      </c>
      <c r="E371" s="85">
        <v>4.4482271754580829E-3</v>
      </c>
      <c r="F371" s="85">
        <v>1.49957244516873E-3</v>
      </c>
      <c r="G371" s="85">
        <v>1.2742634523883851E-3</v>
      </c>
      <c r="H371" s="85">
        <v>2.2344489247311912E-6</v>
      </c>
      <c r="I371" s="85">
        <v>0</v>
      </c>
      <c r="J371" s="85">
        <f t="shared" si="43"/>
        <v>7.224297521939929E-3</v>
      </c>
      <c r="K371" s="82"/>
      <c r="L371" s="86">
        <f t="shared" si="37"/>
        <v>3.3823519021440518E-3</v>
      </c>
      <c r="M371" s="86">
        <f t="shared" si="38"/>
        <v>1.0028366362154217E-3</v>
      </c>
      <c r="N371" s="86">
        <f t="shared" si="39"/>
        <v>9.1289520200865453E-4</v>
      </c>
      <c r="O371" s="86">
        <f t="shared" si="40"/>
        <v>1.9354838709677958E-6</v>
      </c>
      <c r="P371" s="86">
        <f t="shared" si="41"/>
        <v>0</v>
      </c>
      <c r="Q371" s="87">
        <f t="shared" si="42"/>
        <v>5.3000192242390956E-3</v>
      </c>
    </row>
    <row r="372" spans="1:17" x14ac:dyDescent="0.2">
      <c r="A372" s="59">
        <v>2004</v>
      </c>
      <c r="B372" s="60">
        <v>1</v>
      </c>
      <c r="C372" s="60">
        <v>16</v>
      </c>
      <c r="D372" s="60">
        <v>10</v>
      </c>
      <c r="E372" s="85">
        <v>4.3644775839742226E-3</v>
      </c>
      <c r="F372" s="85">
        <v>1.3501427301474899E-3</v>
      </c>
      <c r="G372" s="85">
        <v>1.2317329588131501E-3</v>
      </c>
      <c r="H372" s="85">
        <v>2.2344489247311912E-6</v>
      </c>
      <c r="I372" s="85">
        <v>0</v>
      </c>
      <c r="J372" s="85">
        <f t="shared" si="43"/>
        <v>6.9485877218595938E-3</v>
      </c>
      <c r="K372" s="82"/>
      <c r="L372" s="86">
        <f t="shared" si="37"/>
        <v>3.3186702197825725E-3</v>
      </c>
      <c r="M372" s="86">
        <f t="shared" si="38"/>
        <v>9.0290575708695906E-4</v>
      </c>
      <c r="N372" s="86">
        <f t="shared" si="39"/>
        <v>8.8242592703171034E-4</v>
      </c>
      <c r="O372" s="86">
        <f t="shared" si="40"/>
        <v>1.9354838709677958E-6</v>
      </c>
      <c r="P372" s="86">
        <f t="shared" si="41"/>
        <v>0</v>
      </c>
      <c r="Q372" s="87">
        <f t="shared" si="42"/>
        <v>5.1059373877722089E-3</v>
      </c>
    </row>
    <row r="373" spans="1:17" x14ac:dyDescent="0.2">
      <c r="A373" s="59">
        <v>2004</v>
      </c>
      <c r="B373" s="60">
        <v>1</v>
      </c>
      <c r="C373" s="60">
        <v>16</v>
      </c>
      <c r="D373" s="60">
        <v>11</v>
      </c>
      <c r="E373" s="85">
        <v>3.9933922200608646E-3</v>
      </c>
      <c r="F373" s="85">
        <v>1.3845070869007473E-3</v>
      </c>
      <c r="G373" s="85">
        <v>1.2602980928294704E-3</v>
      </c>
      <c r="H373" s="85">
        <v>2.2344489247311912E-6</v>
      </c>
      <c r="I373" s="85">
        <v>0</v>
      </c>
      <c r="J373" s="85">
        <f t="shared" si="43"/>
        <v>6.6404318487158134E-3</v>
      </c>
      <c r="K373" s="82"/>
      <c r="L373" s="86">
        <f t="shared" si="37"/>
        <v>3.0365035864291607E-3</v>
      </c>
      <c r="M373" s="86">
        <f t="shared" si="38"/>
        <v>9.2588686483081721E-4</v>
      </c>
      <c r="N373" s="86">
        <f t="shared" si="39"/>
        <v>9.0289027742907629E-4</v>
      </c>
      <c r="O373" s="86">
        <f t="shared" si="40"/>
        <v>1.9354838709677958E-6</v>
      </c>
      <c r="P373" s="86">
        <f t="shared" si="41"/>
        <v>0</v>
      </c>
      <c r="Q373" s="87">
        <f t="shared" si="42"/>
        <v>4.8672162125600214E-3</v>
      </c>
    </row>
    <row r="374" spans="1:17" x14ac:dyDescent="0.2">
      <c r="A374" s="59">
        <v>2004</v>
      </c>
      <c r="B374" s="60">
        <v>1</v>
      </c>
      <c r="C374" s="60">
        <v>16</v>
      </c>
      <c r="D374" s="60">
        <v>12</v>
      </c>
      <c r="E374" s="85">
        <v>3.7019350838877439E-3</v>
      </c>
      <c r="F374" s="85">
        <v>1.4436707556395481E-3</v>
      </c>
      <c r="G374" s="85">
        <v>1.2743781098295041E-3</v>
      </c>
      <c r="H374" s="85">
        <v>2.2344489247311912E-6</v>
      </c>
      <c r="I374" s="85">
        <v>0</v>
      </c>
      <c r="J374" s="85">
        <f t="shared" si="43"/>
        <v>6.4222183982815279E-3</v>
      </c>
      <c r="K374" s="82"/>
      <c r="L374" s="86">
        <f t="shared" si="37"/>
        <v>2.8148848246070213E-3</v>
      </c>
      <c r="M374" s="86">
        <f t="shared" si="38"/>
        <v>9.6545247217131929E-4</v>
      </c>
      <c r="N374" s="86">
        <f t="shared" si="39"/>
        <v>9.1297734375703156E-4</v>
      </c>
      <c r="O374" s="86">
        <f t="shared" si="40"/>
        <v>1.9354838709677958E-6</v>
      </c>
      <c r="P374" s="86">
        <f t="shared" si="41"/>
        <v>0</v>
      </c>
      <c r="Q374" s="87">
        <f t="shared" si="42"/>
        <v>4.6952501244063392E-3</v>
      </c>
    </row>
    <row r="375" spans="1:17" x14ac:dyDescent="0.2">
      <c r="A375" s="59">
        <v>2004</v>
      </c>
      <c r="B375" s="60">
        <v>1</v>
      </c>
      <c r="C375" s="60">
        <v>16</v>
      </c>
      <c r="D375" s="60">
        <v>13</v>
      </c>
      <c r="E375" s="85">
        <v>3.509192655698302E-3</v>
      </c>
      <c r="F375" s="85">
        <v>1.401737809627442E-3</v>
      </c>
      <c r="G375" s="85">
        <v>1.2377194124079183E-3</v>
      </c>
      <c r="H375" s="85">
        <v>2.2344489247311912E-6</v>
      </c>
      <c r="I375" s="85">
        <v>0</v>
      </c>
      <c r="J375" s="85">
        <f t="shared" si="43"/>
        <v>6.1508843266583936E-3</v>
      </c>
      <c r="K375" s="82"/>
      <c r="L375" s="86">
        <f t="shared" si="37"/>
        <v>2.6683269504482478E-3</v>
      </c>
      <c r="M375" s="86">
        <f t="shared" si="38"/>
        <v>9.3740988265797855E-4</v>
      </c>
      <c r="N375" s="86">
        <f t="shared" si="39"/>
        <v>8.8671468282508123E-4</v>
      </c>
      <c r="O375" s="86">
        <f t="shared" si="40"/>
        <v>1.9354838709677958E-6</v>
      </c>
      <c r="P375" s="86">
        <f t="shared" si="41"/>
        <v>0</v>
      </c>
      <c r="Q375" s="87">
        <f t="shared" si="42"/>
        <v>4.4943869998022752E-3</v>
      </c>
    </row>
    <row r="376" spans="1:17" x14ac:dyDescent="0.2">
      <c r="A376" s="59">
        <v>2004</v>
      </c>
      <c r="B376" s="60">
        <v>1</v>
      </c>
      <c r="C376" s="60">
        <v>16</v>
      </c>
      <c r="D376" s="60">
        <v>14</v>
      </c>
      <c r="E376" s="85">
        <v>3.2709452519304556E-3</v>
      </c>
      <c r="F376" s="85">
        <v>1.4776936998536798E-3</v>
      </c>
      <c r="G376" s="85">
        <v>1.2801896050852976E-3</v>
      </c>
      <c r="H376" s="85">
        <v>2.2344489247311912E-6</v>
      </c>
      <c r="I376" s="85">
        <v>0</v>
      </c>
      <c r="J376" s="85">
        <f t="shared" si="43"/>
        <v>6.0310630057941635E-3</v>
      </c>
      <c r="K376" s="82"/>
      <c r="L376" s="86">
        <f t="shared" si="37"/>
        <v>2.487167911683086E-3</v>
      </c>
      <c r="M376" s="86">
        <f t="shared" si="38"/>
        <v>9.8820526083436087E-4</v>
      </c>
      <c r="N376" s="86">
        <f t="shared" si="39"/>
        <v>9.1714075763001536E-4</v>
      </c>
      <c r="O376" s="86">
        <f t="shared" si="40"/>
        <v>1.9354838709677958E-6</v>
      </c>
      <c r="P376" s="86">
        <f t="shared" si="41"/>
        <v>0</v>
      </c>
      <c r="Q376" s="87">
        <f t="shared" si="42"/>
        <v>4.3944494140184297E-3</v>
      </c>
    </row>
    <row r="377" spans="1:17" x14ac:dyDescent="0.2">
      <c r="A377" s="59">
        <v>2004</v>
      </c>
      <c r="B377" s="60">
        <v>1</v>
      </c>
      <c r="C377" s="60">
        <v>16</v>
      </c>
      <c r="D377" s="60">
        <v>15</v>
      </c>
      <c r="E377" s="85">
        <v>3.2246412021460693E-3</v>
      </c>
      <c r="F377" s="85">
        <v>1.3267038975755625E-3</v>
      </c>
      <c r="G377" s="85">
        <v>1.2139972286967331E-3</v>
      </c>
      <c r="H377" s="85">
        <v>2.2344489247311912E-6</v>
      </c>
      <c r="I377" s="85">
        <v>0</v>
      </c>
      <c r="J377" s="85">
        <f t="shared" si="43"/>
        <v>5.7675767773430961E-3</v>
      </c>
      <c r="K377" s="82"/>
      <c r="L377" s="86">
        <f t="shared" si="37"/>
        <v>2.4519591454291315E-3</v>
      </c>
      <c r="M377" s="86">
        <f t="shared" si="38"/>
        <v>8.8723107588767683E-4</v>
      </c>
      <c r="N377" s="86">
        <f t="shared" si="39"/>
        <v>8.6971987091980472E-4</v>
      </c>
      <c r="O377" s="86">
        <f t="shared" si="40"/>
        <v>1.9354838709677958E-6</v>
      </c>
      <c r="P377" s="86">
        <f t="shared" si="41"/>
        <v>0</v>
      </c>
      <c r="Q377" s="87">
        <f t="shared" si="42"/>
        <v>4.2108455761075804E-3</v>
      </c>
    </row>
    <row r="378" spans="1:17" x14ac:dyDescent="0.2">
      <c r="A378" s="59">
        <v>2004</v>
      </c>
      <c r="B378" s="60">
        <v>1</v>
      </c>
      <c r="C378" s="60">
        <v>16</v>
      </c>
      <c r="D378" s="60">
        <v>16</v>
      </c>
      <c r="E378" s="85">
        <v>3.4207063588223676E-3</v>
      </c>
      <c r="F378" s="85">
        <v>1.3352305474096226E-3</v>
      </c>
      <c r="G378" s="85">
        <v>1.1921553272329574E-3</v>
      </c>
      <c r="H378" s="85">
        <v>2.2344489247311912E-6</v>
      </c>
      <c r="I378" s="85">
        <v>0</v>
      </c>
      <c r="J378" s="85">
        <f t="shared" si="43"/>
        <v>5.9503266823896783E-3</v>
      </c>
      <c r="K378" s="82"/>
      <c r="L378" s="86">
        <f t="shared" si="37"/>
        <v>2.6010435625396303E-3</v>
      </c>
      <c r="M378" s="86">
        <f t="shared" si="38"/>
        <v>8.9293325911018421E-4</v>
      </c>
      <c r="N378" s="86">
        <f t="shared" si="39"/>
        <v>8.5407211219953871E-4</v>
      </c>
      <c r="O378" s="86">
        <f t="shared" si="40"/>
        <v>1.9354838709677958E-6</v>
      </c>
      <c r="P378" s="86">
        <f t="shared" si="41"/>
        <v>0</v>
      </c>
      <c r="Q378" s="87">
        <f t="shared" si="42"/>
        <v>4.3499844177203205E-3</v>
      </c>
    </row>
    <row r="379" spans="1:17" x14ac:dyDescent="0.2">
      <c r="A379" s="59">
        <v>2004</v>
      </c>
      <c r="B379" s="60">
        <v>1</v>
      </c>
      <c r="C379" s="60">
        <v>16</v>
      </c>
      <c r="D379" s="60">
        <v>17</v>
      </c>
      <c r="E379" s="85">
        <v>3.7810653010555062E-3</v>
      </c>
      <c r="F379" s="85">
        <v>1.3743586857995216E-3</v>
      </c>
      <c r="G379" s="85">
        <v>1.1859365948272444E-3</v>
      </c>
      <c r="H379" s="85">
        <v>2.2344489247311912E-6</v>
      </c>
      <c r="I379" s="85">
        <v>0</v>
      </c>
      <c r="J379" s="85">
        <f t="shared" si="43"/>
        <v>6.3435950306070027E-3</v>
      </c>
      <c r="K379" s="82"/>
      <c r="L379" s="86">
        <f t="shared" si="37"/>
        <v>2.8750540178602616E-3</v>
      </c>
      <c r="M379" s="86">
        <f t="shared" si="38"/>
        <v>9.1910013808339894E-4</v>
      </c>
      <c r="N379" s="86">
        <f t="shared" si="39"/>
        <v>8.4961694952096498E-4</v>
      </c>
      <c r="O379" s="86">
        <f t="shared" si="40"/>
        <v>1.9354838709677958E-6</v>
      </c>
      <c r="P379" s="86">
        <f t="shared" si="41"/>
        <v>0</v>
      </c>
      <c r="Q379" s="87">
        <f t="shared" si="42"/>
        <v>4.6457065893355928E-3</v>
      </c>
    </row>
    <row r="380" spans="1:17" x14ac:dyDescent="0.2">
      <c r="A380" s="59">
        <v>2004</v>
      </c>
      <c r="B380" s="60">
        <v>1</v>
      </c>
      <c r="C380" s="60">
        <v>16</v>
      </c>
      <c r="D380" s="60">
        <v>18</v>
      </c>
      <c r="E380" s="85">
        <v>4.7677531055343109E-3</v>
      </c>
      <c r="F380" s="85">
        <v>9.9420596549111367E-4</v>
      </c>
      <c r="G380" s="85">
        <v>1.0141459724840466E-3</v>
      </c>
      <c r="H380" s="85">
        <v>2.2344489247311912E-6</v>
      </c>
      <c r="I380" s="85">
        <v>6.2801566823276654E-5</v>
      </c>
      <c r="J380" s="85">
        <f t="shared" si="43"/>
        <v>6.8411410592574794E-3</v>
      </c>
      <c r="K380" s="82"/>
      <c r="L380" s="86">
        <f t="shared" si="37"/>
        <v>3.6253136697759806E-3</v>
      </c>
      <c r="M380" s="86">
        <f t="shared" si="38"/>
        <v>6.6487362404570591E-4</v>
      </c>
      <c r="N380" s="86">
        <f t="shared" si="39"/>
        <v>7.2654441330936652E-4</v>
      </c>
      <c r="O380" s="86">
        <f t="shared" si="40"/>
        <v>1.9354838709677958E-6</v>
      </c>
      <c r="P380" s="86">
        <f t="shared" si="41"/>
        <v>2.7794701164719807E-5</v>
      </c>
      <c r="Q380" s="87">
        <f t="shared" si="42"/>
        <v>5.0464618921667401E-3</v>
      </c>
    </row>
    <row r="381" spans="1:17" x14ac:dyDescent="0.2">
      <c r="A381" s="59">
        <v>2004</v>
      </c>
      <c r="B381" s="60">
        <v>1</v>
      </c>
      <c r="C381" s="60">
        <v>16</v>
      </c>
      <c r="D381" s="60">
        <v>19</v>
      </c>
      <c r="E381" s="85">
        <v>4.8675887975316162E-3</v>
      </c>
      <c r="F381" s="85">
        <v>1.0562249855851321E-3</v>
      </c>
      <c r="G381" s="85">
        <v>1.0250650178937311E-3</v>
      </c>
      <c r="H381" s="85">
        <v>2.2344489247311912E-6</v>
      </c>
      <c r="I381" s="85">
        <v>8.0172213000000928E-5</v>
      </c>
      <c r="J381" s="85">
        <f t="shared" si="43"/>
        <v>7.0312854629352118E-3</v>
      </c>
      <c r="K381" s="82"/>
      <c r="L381" s="86">
        <f t="shared" si="37"/>
        <v>3.7012269335121519E-3</v>
      </c>
      <c r="M381" s="86">
        <f t="shared" si="38"/>
        <v>7.0634874296566174E-4</v>
      </c>
      <c r="N381" s="86">
        <f t="shared" si="39"/>
        <v>7.3436692767743733E-4</v>
      </c>
      <c r="O381" s="86">
        <f t="shared" si="40"/>
        <v>1.9354838709677958E-6</v>
      </c>
      <c r="P381" s="86">
        <f t="shared" si="41"/>
        <v>3.548259724665618E-5</v>
      </c>
      <c r="Q381" s="87">
        <f t="shared" si="42"/>
        <v>5.1793606852728749E-3</v>
      </c>
    </row>
    <row r="382" spans="1:17" x14ac:dyDescent="0.2">
      <c r="A382" s="59">
        <v>2004</v>
      </c>
      <c r="B382" s="60">
        <v>1</v>
      </c>
      <c r="C382" s="60">
        <v>16</v>
      </c>
      <c r="D382" s="60">
        <v>20</v>
      </c>
      <c r="E382" s="85">
        <v>4.9220033183435367E-3</v>
      </c>
      <c r="F382" s="85">
        <v>8.5701134999355744E-4</v>
      </c>
      <c r="G382" s="85">
        <v>9.1829924615764421E-4</v>
      </c>
      <c r="H382" s="85">
        <v>2.2344489247311912E-6</v>
      </c>
      <c r="I382" s="85">
        <v>8.0172213000000928E-5</v>
      </c>
      <c r="J382" s="85">
        <f t="shared" si="43"/>
        <v>6.7797205764194707E-3</v>
      </c>
      <c r="K382" s="82"/>
      <c r="L382" s="86">
        <f t="shared" si="37"/>
        <v>3.742602755994398E-3</v>
      </c>
      <c r="M382" s="86">
        <f t="shared" si="38"/>
        <v>5.7312494784423251E-4</v>
      </c>
      <c r="N382" s="86">
        <f t="shared" si="39"/>
        <v>6.5787885091910133E-4</v>
      </c>
      <c r="O382" s="86">
        <f t="shared" si="40"/>
        <v>1.9354838709677958E-6</v>
      </c>
      <c r="P382" s="86">
        <f t="shared" si="41"/>
        <v>3.548259724665618E-5</v>
      </c>
      <c r="Q382" s="87">
        <f t="shared" si="42"/>
        <v>5.011024635875356E-3</v>
      </c>
    </row>
    <row r="383" spans="1:17" x14ac:dyDescent="0.2">
      <c r="A383" s="59">
        <v>2004</v>
      </c>
      <c r="B383" s="60">
        <v>1</v>
      </c>
      <c r="C383" s="60">
        <v>16</v>
      </c>
      <c r="D383" s="60">
        <v>21</v>
      </c>
      <c r="E383" s="85">
        <v>4.5279825090339815E-3</v>
      </c>
      <c r="F383" s="85">
        <v>1.0963994922215824E-3</v>
      </c>
      <c r="G383" s="85">
        <v>9.9777891100384067E-4</v>
      </c>
      <c r="H383" s="85">
        <v>2.2344489247311912E-6</v>
      </c>
      <c r="I383" s="85">
        <v>8.0172213000000928E-5</v>
      </c>
      <c r="J383" s="85">
        <f t="shared" si="43"/>
        <v>6.7045675741841367E-3</v>
      </c>
      <c r="K383" s="82"/>
      <c r="L383" s="86">
        <f t="shared" si="37"/>
        <v>3.4429964226655994E-3</v>
      </c>
      <c r="M383" s="86">
        <f t="shared" si="38"/>
        <v>7.3321537900362835E-4</v>
      </c>
      <c r="N383" s="86">
        <f t="shared" si="39"/>
        <v>7.1481888522625654E-4</v>
      </c>
      <c r="O383" s="86">
        <f t="shared" si="40"/>
        <v>1.9354838709677958E-6</v>
      </c>
      <c r="P383" s="86">
        <f t="shared" si="41"/>
        <v>3.548259724665618E-5</v>
      </c>
      <c r="Q383" s="87">
        <f t="shared" si="42"/>
        <v>4.9284487680131082E-3</v>
      </c>
    </row>
    <row r="384" spans="1:17" x14ac:dyDescent="0.2">
      <c r="A384" s="59">
        <v>2004</v>
      </c>
      <c r="B384" s="60">
        <v>1</v>
      </c>
      <c r="C384" s="60">
        <v>16</v>
      </c>
      <c r="D384" s="60">
        <v>22</v>
      </c>
      <c r="E384" s="85">
        <v>4.3394855837050423E-3</v>
      </c>
      <c r="F384" s="85">
        <v>1.0865971761730433E-3</v>
      </c>
      <c r="G384" s="85">
        <v>9.7137556633389082E-4</v>
      </c>
      <c r="H384" s="85">
        <v>2.2344489247311912E-6</v>
      </c>
      <c r="I384" s="85">
        <v>8.0172213000000928E-5</v>
      </c>
      <c r="J384" s="85">
        <f t="shared" si="43"/>
        <v>6.479864988136708E-3</v>
      </c>
      <c r="K384" s="82"/>
      <c r="L384" s="86">
        <f t="shared" si="37"/>
        <v>3.2996667524877303E-3</v>
      </c>
      <c r="M384" s="86">
        <f t="shared" si="38"/>
        <v>7.2666009607287856E-4</v>
      </c>
      <c r="N384" s="86">
        <f t="shared" si="39"/>
        <v>6.9590326254163806E-4</v>
      </c>
      <c r="O384" s="86">
        <f t="shared" si="40"/>
        <v>1.9354838709677958E-6</v>
      </c>
      <c r="P384" s="86">
        <f t="shared" si="41"/>
        <v>3.548259724665618E-5</v>
      </c>
      <c r="Q384" s="87">
        <f t="shared" si="42"/>
        <v>4.7596481922198711E-3</v>
      </c>
    </row>
    <row r="385" spans="1:17" x14ac:dyDescent="0.2">
      <c r="A385" s="59">
        <v>2004</v>
      </c>
      <c r="B385" s="60">
        <v>1</v>
      </c>
      <c r="C385" s="60">
        <v>16</v>
      </c>
      <c r="D385" s="60">
        <v>23</v>
      </c>
      <c r="E385" s="85">
        <v>4.0200962137999056E-3</v>
      </c>
      <c r="F385" s="85">
        <v>1.1820753538581228E-3</v>
      </c>
      <c r="G385" s="85">
        <v>9.7103709383557332E-4</v>
      </c>
      <c r="H385" s="85">
        <v>2.2344489247311912E-6</v>
      </c>
      <c r="I385" s="85">
        <v>8.0172213000000928E-5</v>
      </c>
      <c r="J385" s="85">
        <f t="shared" si="43"/>
        <v>6.2556153234183337E-3</v>
      </c>
      <c r="K385" s="82"/>
      <c r="L385" s="86">
        <f t="shared" si="37"/>
        <v>3.056808822752615E-3</v>
      </c>
      <c r="M385" s="86">
        <f t="shared" si="38"/>
        <v>7.9051097226773281E-4</v>
      </c>
      <c r="N385" s="86">
        <f t="shared" si="39"/>
        <v>6.9566077742669048E-4</v>
      </c>
      <c r="O385" s="86">
        <f t="shared" si="40"/>
        <v>1.9354838709677958E-6</v>
      </c>
      <c r="P385" s="86">
        <f t="shared" si="41"/>
        <v>3.548259724665618E-5</v>
      </c>
      <c r="Q385" s="87">
        <f t="shared" si="42"/>
        <v>4.5803986535646619E-3</v>
      </c>
    </row>
    <row r="386" spans="1:17" x14ac:dyDescent="0.2">
      <c r="A386" s="59">
        <v>2004</v>
      </c>
      <c r="B386" s="60">
        <v>1</v>
      </c>
      <c r="C386" s="60">
        <v>16</v>
      </c>
      <c r="D386" s="60">
        <v>24</v>
      </c>
      <c r="E386" s="85">
        <v>3.5899309527954717E-3</v>
      </c>
      <c r="F386" s="85">
        <v>1.226301324279929E-3</v>
      </c>
      <c r="G386" s="85">
        <v>9.7306437571502229E-4</v>
      </c>
      <c r="H386" s="85">
        <v>2.2344489247311912E-6</v>
      </c>
      <c r="I386" s="85">
        <v>8.0172213000000928E-5</v>
      </c>
      <c r="J386" s="85">
        <f t="shared" si="43"/>
        <v>5.8717033147151557E-3</v>
      </c>
      <c r="K386" s="82"/>
      <c r="L386" s="86">
        <f t="shared" si="37"/>
        <v>2.7297188987437755E-3</v>
      </c>
      <c r="M386" s="86">
        <f t="shared" si="38"/>
        <v>8.2008701812937609E-4</v>
      </c>
      <c r="N386" s="86">
        <f t="shared" si="39"/>
        <v>6.9711314263217394E-4</v>
      </c>
      <c r="O386" s="86">
        <f t="shared" si="40"/>
        <v>1.9354838709677958E-6</v>
      </c>
      <c r="P386" s="86">
        <f t="shared" si="41"/>
        <v>3.548259724665618E-5</v>
      </c>
      <c r="Q386" s="87">
        <f t="shared" si="42"/>
        <v>4.28433714062295E-3</v>
      </c>
    </row>
    <row r="387" spans="1:17" x14ac:dyDescent="0.2">
      <c r="A387" s="59">
        <v>2004</v>
      </c>
      <c r="B387" s="60">
        <v>1</v>
      </c>
      <c r="C387" s="60">
        <v>17</v>
      </c>
      <c r="D387" s="60">
        <v>1</v>
      </c>
      <c r="E387" s="85">
        <v>3.2294849216247716E-3</v>
      </c>
      <c r="F387" s="85">
        <v>1.2528311921576345E-3</v>
      </c>
      <c r="G387" s="85">
        <v>9.6684785010751439E-4</v>
      </c>
      <c r="H387" s="85">
        <v>2.2344489247311912E-6</v>
      </c>
      <c r="I387" s="85">
        <v>8.0172213000000928E-5</v>
      </c>
      <c r="J387" s="85">
        <f t="shared" si="43"/>
        <v>5.5315706258146531E-3</v>
      </c>
      <c r="K387" s="82"/>
      <c r="L387" s="86">
        <f t="shared" ref="L387:L450" si="44">E387*T$5</f>
        <v>2.4556422225621138E-3</v>
      </c>
      <c r="M387" s="86">
        <f t="shared" ref="M387:M450" si="45">F387*U$5</f>
        <v>8.3782882416711247E-4</v>
      </c>
      <c r="N387" s="86">
        <f t="shared" ref="N387:N450" si="46">G387*V$5</f>
        <v>6.9265956092611381E-4</v>
      </c>
      <c r="O387" s="86">
        <f t="shared" ref="O387:O450" si="47">H387*W$5</f>
        <v>1.9354838709677958E-6</v>
      </c>
      <c r="P387" s="86">
        <f t="shared" ref="P387:P450" si="48">I387*X$5</f>
        <v>3.548259724665618E-5</v>
      </c>
      <c r="Q387" s="87">
        <f t="shared" ref="Q387:Q450" si="49">SUM(L387:P387)</f>
        <v>4.0235486887729641E-3</v>
      </c>
    </row>
    <row r="388" spans="1:17" x14ac:dyDescent="0.2">
      <c r="A388" s="59">
        <v>2004</v>
      </c>
      <c r="B388" s="60">
        <v>1</v>
      </c>
      <c r="C388" s="60">
        <v>17</v>
      </c>
      <c r="D388" s="60">
        <v>2</v>
      </c>
      <c r="E388" s="85">
        <v>3.0651407742665433E-3</v>
      </c>
      <c r="F388" s="85">
        <v>1.3025532209976415E-3</v>
      </c>
      <c r="G388" s="85">
        <v>9.816119742546345E-4</v>
      </c>
      <c r="H388" s="85">
        <v>2.2344489247311912E-6</v>
      </c>
      <c r="I388" s="85">
        <v>8.0172213000000928E-5</v>
      </c>
      <c r="J388" s="85">
        <f t="shared" ref="J388:J451" si="50">SUM(E388:I388)</f>
        <v>5.431712631443552E-3</v>
      </c>
      <c r="K388" s="82"/>
      <c r="L388" s="86">
        <f t="shared" si="44"/>
        <v>2.3306778901444241E-3</v>
      </c>
      <c r="M388" s="86">
        <f t="shared" si="45"/>
        <v>8.7108035016598365E-4</v>
      </c>
      <c r="N388" s="86">
        <f t="shared" si="46"/>
        <v>7.032367285208555E-4</v>
      </c>
      <c r="O388" s="86">
        <f t="shared" si="47"/>
        <v>1.9354838709677958E-6</v>
      </c>
      <c r="P388" s="86">
        <f t="shared" si="48"/>
        <v>3.548259724665618E-5</v>
      </c>
      <c r="Q388" s="87">
        <f t="shared" si="49"/>
        <v>3.9424130499488876E-3</v>
      </c>
    </row>
    <row r="389" spans="1:17" x14ac:dyDescent="0.2">
      <c r="A389" s="59">
        <v>2004</v>
      </c>
      <c r="B389" s="60">
        <v>1</v>
      </c>
      <c r="C389" s="60">
        <v>17</v>
      </c>
      <c r="D389" s="60">
        <v>3</v>
      </c>
      <c r="E389" s="85">
        <v>3.1123340516913994E-3</v>
      </c>
      <c r="F389" s="85">
        <v>1.1875951192187875E-3</v>
      </c>
      <c r="G389" s="85">
        <v>9.2546471193739118E-4</v>
      </c>
      <c r="H389" s="85">
        <v>2.2344489247311912E-6</v>
      </c>
      <c r="I389" s="85">
        <v>8.0172213000000928E-5</v>
      </c>
      <c r="J389" s="85">
        <f t="shared" si="50"/>
        <v>5.3078005447723103E-3</v>
      </c>
      <c r="K389" s="82"/>
      <c r="L389" s="86">
        <f t="shared" si="44"/>
        <v>2.3665628090952947E-3</v>
      </c>
      <c r="M389" s="86">
        <f t="shared" si="45"/>
        <v>7.9420230638421459E-4</v>
      </c>
      <c r="N389" s="86">
        <f t="shared" si="46"/>
        <v>6.6301226294487013E-4</v>
      </c>
      <c r="O389" s="86">
        <f t="shared" si="47"/>
        <v>1.9354838709677958E-6</v>
      </c>
      <c r="P389" s="86">
        <f t="shared" si="48"/>
        <v>3.548259724665618E-5</v>
      </c>
      <c r="Q389" s="87">
        <f t="shared" si="49"/>
        <v>3.861195459542003E-3</v>
      </c>
    </row>
    <row r="390" spans="1:17" x14ac:dyDescent="0.2">
      <c r="A390" s="59">
        <v>2004</v>
      </c>
      <c r="B390" s="60">
        <v>1</v>
      </c>
      <c r="C390" s="60">
        <v>17</v>
      </c>
      <c r="D390" s="60">
        <v>4</v>
      </c>
      <c r="E390" s="85">
        <v>3.2056450887315369E-3</v>
      </c>
      <c r="F390" s="85">
        <v>1.1851269583033625E-3</v>
      </c>
      <c r="G390" s="85">
        <v>9.1640388750098534E-4</v>
      </c>
      <c r="H390" s="85">
        <v>2.2344489247311912E-6</v>
      </c>
      <c r="I390" s="85">
        <v>8.0172213000000928E-5</v>
      </c>
      <c r="J390" s="85">
        <f t="shared" si="50"/>
        <v>5.3895825964606174E-3</v>
      </c>
      <c r="K390" s="82"/>
      <c r="L390" s="86">
        <f t="shared" si="44"/>
        <v>2.4375148426076659E-3</v>
      </c>
      <c r="M390" s="86">
        <f t="shared" si="45"/>
        <v>7.9255172778226876E-4</v>
      </c>
      <c r="N390" s="86">
        <f t="shared" si="46"/>
        <v>6.5652099684229616E-4</v>
      </c>
      <c r="O390" s="86">
        <f t="shared" si="47"/>
        <v>1.9354838709677958E-6</v>
      </c>
      <c r="P390" s="86">
        <f t="shared" si="48"/>
        <v>3.548259724665618E-5</v>
      </c>
      <c r="Q390" s="87">
        <f t="shared" si="49"/>
        <v>3.9240056483498551E-3</v>
      </c>
    </row>
    <row r="391" spans="1:17" x14ac:dyDescent="0.2">
      <c r="A391" s="59">
        <v>2004</v>
      </c>
      <c r="B391" s="60">
        <v>1</v>
      </c>
      <c r="C391" s="60">
        <v>17</v>
      </c>
      <c r="D391" s="60">
        <v>5</v>
      </c>
      <c r="E391" s="85">
        <v>3.3357216986613335E-3</v>
      </c>
      <c r="F391" s="85">
        <v>1.1586241625905548E-3</v>
      </c>
      <c r="G391" s="85">
        <v>9.0131777577134029E-4</v>
      </c>
      <c r="H391" s="85">
        <v>2.2344489247311912E-6</v>
      </c>
      <c r="I391" s="85">
        <v>8.0172213000000928E-5</v>
      </c>
      <c r="J391" s="85">
        <f t="shared" si="50"/>
        <v>5.47807029894796E-3</v>
      </c>
      <c r="K391" s="82"/>
      <c r="L391" s="86">
        <f t="shared" si="44"/>
        <v>2.5364227561800409E-3</v>
      </c>
      <c r="M391" s="86">
        <f t="shared" si="45"/>
        <v>7.7482802621082103E-4</v>
      </c>
      <c r="N391" s="86">
        <f t="shared" si="46"/>
        <v>6.457131540927092E-4</v>
      </c>
      <c r="O391" s="86">
        <f t="shared" si="47"/>
        <v>1.9354838709677958E-6</v>
      </c>
      <c r="P391" s="86">
        <f t="shared" si="48"/>
        <v>3.548259724665618E-5</v>
      </c>
      <c r="Q391" s="87">
        <f t="shared" si="49"/>
        <v>3.9943820176011951E-3</v>
      </c>
    </row>
    <row r="392" spans="1:17" x14ac:dyDescent="0.2">
      <c r="A392" s="59">
        <v>2004</v>
      </c>
      <c r="B392" s="60">
        <v>1</v>
      </c>
      <c r="C392" s="60">
        <v>17</v>
      </c>
      <c r="D392" s="60">
        <v>6</v>
      </c>
      <c r="E392" s="85">
        <v>3.4185209004822213E-3</v>
      </c>
      <c r="F392" s="85">
        <v>1.2464937066178291E-3</v>
      </c>
      <c r="G392" s="85">
        <v>9.4217316553609528E-4</v>
      </c>
      <c r="H392" s="85">
        <v>2.2344489247311912E-6</v>
      </c>
      <c r="I392" s="85">
        <v>8.0172213000000928E-5</v>
      </c>
      <c r="J392" s="85">
        <f t="shared" si="50"/>
        <v>5.6895944345608778E-3</v>
      </c>
      <c r="K392" s="82"/>
      <c r="L392" s="86">
        <f t="shared" si="44"/>
        <v>2.5993817793432518E-3</v>
      </c>
      <c r="M392" s="86">
        <f t="shared" si="45"/>
        <v>8.3359064100945433E-4</v>
      </c>
      <c r="N392" s="86">
        <f t="shared" si="46"/>
        <v>6.7498236778830109E-4</v>
      </c>
      <c r="O392" s="86">
        <f t="shared" si="47"/>
        <v>1.9354838709677958E-6</v>
      </c>
      <c r="P392" s="86">
        <f t="shared" si="48"/>
        <v>3.548259724665618E-5</v>
      </c>
      <c r="Q392" s="87">
        <f t="shared" si="49"/>
        <v>4.1453728692586308E-3</v>
      </c>
    </row>
    <row r="393" spans="1:17" x14ac:dyDescent="0.2">
      <c r="A393" s="59">
        <v>2004</v>
      </c>
      <c r="B393" s="60">
        <v>1</v>
      </c>
      <c r="C393" s="60">
        <v>17</v>
      </c>
      <c r="D393" s="60">
        <v>7</v>
      </c>
      <c r="E393" s="85">
        <v>3.9115719890505099E-3</v>
      </c>
      <c r="F393" s="85">
        <v>1.1361736107672359E-3</v>
      </c>
      <c r="G393" s="85">
        <v>9.1572598044910715E-4</v>
      </c>
      <c r="H393" s="85">
        <v>2.2344489247311912E-6</v>
      </c>
      <c r="I393" s="85">
        <v>8.0172213000000928E-5</v>
      </c>
      <c r="J393" s="85">
        <f t="shared" si="50"/>
        <v>6.0458782421915856E-3</v>
      </c>
      <c r="K393" s="82"/>
      <c r="L393" s="86">
        <f t="shared" si="44"/>
        <v>2.9742889550545301E-3</v>
      </c>
      <c r="M393" s="86">
        <f t="shared" si="45"/>
        <v>7.5981425615642153E-4</v>
      </c>
      <c r="N393" s="86">
        <f t="shared" si="46"/>
        <v>6.5603533738631205E-4</v>
      </c>
      <c r="O393" s="86">
        <f t="shared" si="47"/>
        <v>1.9354838709677958E-6</v>
      </c>
      <c r="P393" s="86">
        <f t="shared" si="48"/>
        <v>3.548259724665618E-5</v>
      </c>
      <c r="Q393" s="87">
        <f t="shared" si="49"/>
        <v>4.427556629714887E-3</v>
      </c>
    </row>
    <row r="394" spans="1:17" x14ac:dyDescent="0.2">
      <c r="A394" s="59">
        <v>2004</v>
      </c>
      <c r="B394" s="60">
        <v>1</v>
      </c>
      <c r="C394" s="60">
        <v>17</v>
      </c>
      <c r="D394" s="60">
        <v>8</v>
      </c>
      <c r="E394" s="85">
        <v>4.1067228189890026E-3</v>
      </c>
      <c r="F394" s="85">
        <v>1.1656359273651362E-3</v>
      </c>
      <c r="G394" s="85">
        <v>9.758839987864344E-4</v>
      </c>
      <c r="H394" s="85">
        <v>2.2344489247311912E-6</v>
      </c>
      <c r="I394" s="85">
        <v>6.815279482704078E-5</v>
      </c>
      <c r="J394" s="85">
        <f t="shared" si="50"/>
        <v>6.3186299888923448E-3</v>
      </c>
      <c r="K394" s="82"/>
      <c r="L394" s="86">
        <f t="shared" si="44"/>
        <v>3.1226781345661354E-3</v>
      </c>
      <c r="M394" s="86">
        <f t="shared" si="45"/>
        <v>7.7951713251117312E-4</v>
      </c>
      <c r="N394" s="86">
        <f t="shared" si="46"/>
        <v>6.9913314906690325E-4</v>
      </c>
      <c r="O394" s="86">
        <f t="shared" si="47"/>
        <v>1.9354838709677958E-6</v>
      </c>
      <c r="P394" s="86">
        <f t="shared" si="48"/>
        <v>3.0163046267437482E-5</v>
      </c>
      <c r="Q394" s="87">
        <f t="shared" si="49"/>
        <v>4.6334269462826169E-3</v>
      </c>
    </row>
    <row r="395" spans="1:17" x14ac:dyDescent="0.2">
      <c r="A395" s="59">
        <v>2004</v>
      </c>
      <c r="B395" s="60">
        <v>1</v>
      </c>
      <c r="C395" s="60">
        <v>17</v>
      </c>
      <c r="D395" s="60">
        <v>9</v>
      </c>
      <c r="E395" s="85">
        <v>4.3876817795817334E-3</v>
      </c>
      <c r="F395" s="85">
        <v>1.2163785101569201E-3</v>
      </c>
      <c r="G395" s="85">
        <v>1.024592638760913E-3</v>
      </c>
      <c r="H395" s="85">
        <v>2.2344489247311912E-6</v>
      </c>
      <c r="I395" s="85">
        <v>0</v>
      </c>
      <c r="J395" s="85">
        <f t="shared" si="50"/>
        <v>6.6308873774242969E-3</v>
      </c>
      <c r="K395" s="82"/>
      <c r="L395" s="86">
        <f t="shared" si="44"/>
        <v>3.3363142725827094E-3</v>
      </c>
      <c r="M395" s="86">
        <f t="shared" si="45"/>
        <v>8.1345115230710863E-4</v>
      </c>
      <c r="N395" s="86">
        <f t="shared" si="46"/>
        <v>7.3402851049763804E-4</v>
      </c>
      <c r="O395" s="86">
        <f t="shared" si="47"/>
        <v>1.9354838709677958E-6</v>
      </c>
      <c r="P395" s="86">
        <f t="shared" si="48"/>
        <v>0</v>
      </c>
      <c r="Q395" s="87">
        <f t="shared" si="49"/>
        <v>4.8857294192584241E-3</v>
      </c>
    </row>
    <row r="396" spans="1:17" x14ac:dyDescent="0.2">
      <c r="A396" s="59">
        <v>2004</v>
      </c>
      <c r="B396" s="60">
        <v>1</v>
      </c>
      <c r="C396" s="60">
        <v>17</v>
      </c>
      <c r="D396" s="60">
        <v>10</v>
      </c>
      <c r="E396" s="85">
        <v>4.5388034477018783E-3</v>
      </c>
      <c r="F396" s="85">
        <v>1.1616700601592511E-3</v>
      </c>
      <c r="G396" s="85">
        <v>1.0039850719850735E-3</v>
      </c>
      <c r="H396" s="85">
        <v>2.2344489247311912E-6</v>
      </c>
      <c r="I396" s="85">
        <v>0</v>
      </c>
      <c r="J396" s="85">
        <f t="shared" si="50"/>
        <v>6.7066930287709332E-3</v>
      </c>
      <c r="K396" s="82"/>
      <c r="L396" s="86">
        <f t="shared" si="44"/>
        <v>3.4512244697150573E-3</v>
      </c>
      <c r="M396" s="86">
        <f t="shared" si="45"/>
        <v>7.768649652609411E-4</v>
      </c>
      <c r="N396" s="86">
        <f t="shared" si="46"/>
        <v>7.192650416094139E-4</v>
      </c>
      <c r="O396" s="86">
        <f t="shared" si="47"/>
        <v>1.9354838709677958E-6</v>
      </c>
      <c r="P396" s="86">
        <f t="shared" si="48"/>
        <v>0</v>
      </c>
      <c r="Q396" s="87">
        <f t="shared" si="49"/>
        <v>4.9492899604563802E-3</v>
      </c>
    </row>
    <row r="397" spans="1:17" x14ac:dyDescent="0.2">
      <c r="A397" s="59">
        <v>2004</v>
      </c>
      <c r="B397" s="60">
        <v>1</v>
      </c>
      <c r="C397" s="60">
        <v>17</v>
      </c>
      <c r="D397" s="60">
        <v>11</v>
      </c>
      <c r="E397" s="85">
        <v>4.6004918347045589E-3</v>
      </c>
      <c r="F397" s="85">
        <v>9.7210382319379859E-4</v>
      </c>
      <c r="G397" s="85">
        <v>9.2820984973086525E-4</v>
      </c>
      <c r="H397" s="85">
        <v>2.2344489247311912E-6</v>
      </c>
      <c r="I397" s="85">
        <v>0</v>
      </c>
      <c r="J397" s="85">
        <f t="shared" si="50"/>
        <v>6.5030399565539545E-3</v>
      </c>
      <c r="K397" s="82"/>
      <c r="L397" s="86">
        <f t="shared" si="44"/>
        <v>3.498131209161706E-3</v>
      </c>
      <c r="M397" s="86">
        <f t="shared" si="45"/>
        <v>6.5009285229572879E-4</v>
      </c>
      <c r="N397" s="86">
        <f t="shared" si="46"/>
        <v>6.6497890737449573E-4</v>
      </c>
      <c r="O397" s="86">
        <f t="shared" si="47"/>
        <v>1.9354838709677958E-6</v>
      </c>
      <c r="P397" s="86">
        <f t="shared" si="48"/>
        <v>0</v>
      </c>
      <c r="Q397" s="87">
        <f t="shared" si="49"/>
        <v>4.8151384527028978E-3</v>
      </c>
    </row>
    <row r="398" spans="1:17" x14ac:dyDescent="0.2">
      <c r="A398" s="59">
        <v>2004</v>
      </c>
      <c r="B398" s="60">
        <v>1</v>
      </c>
      <c r="C398" s="60">
        <v>17</v>
      </c>
      <c r="D398" s="60">
        <v>12</v>
      </c>
      <c r="E398" s="85">
        <v>4.2001863306662338E-3</v>
      </c>
      <c r="F398" s="85">
        <v>1.1628428809684773E-3</v>
      </c>
      <c r="G398" s="85">
        <v>1.0016191385316836E-3</v>
      </c>
      <c r="H398" s="85">
        <v>2.2344489247311912E-6</v>
      </c>
      <c r="I398" s="85">
        <v>0</v>
      </c>
      <c r="J398" s="85">
        <f t="shared" si="50"/>
        <v>6.3668827990911257E-3</v>
      </c>
      <c r="K398" s="82"/>
      <c r="L398" s="86">
        <f t="shared" si="44"/>
        <v>3.1937461070489013E-3</v>
      </c>
      <c r="M398" s="86">
        <f t="shared" si="45"/>
        <v>7.7764928727152292E-4</v>
      </c>
      <c r="N398" s="86">
        <f t="shared" si="46"/>
        <v>7.1757006299739837E-4</v>
      </c>
      <c r="O398" s="86">
        <f t="shared" si="47"/>
        <v>1.9354838709677958E-6</v>
      </c>
      <c r="P398" s="86">
        <f t="shared" si="48"/>
        <v>0</v>
      </c>
      <c r="Q398" s="87">
        <f t="shared" si="49"/>
        <v>4.6909009411887897E-3</v>
      </c>
    </row>
    <row r="399" spans="1:17" x14ac:dyDescent="0.2">
      <c r="A399" s="59">
        <v>2004</v>
      </c>
      <c r="B399" s="60">
        <v>1</v>
      </c>
      <c r="C399" s="60">
        <v>17</v>
      </c>
      <c r="D399" s="60">
        <v>13</v>
      </c>
      <c r="E399" s="85">
        <v>3.9849492697905066E-3</v>
      </c>
      <c r="F399" s="85">
        <v>1.1473546396624133E-3</v>
      </c>
      <c r="G399" s="85">
        <v>9.7577397364124303E-4</v>
      </c>
      <c r="H399" s="85">
        <v>2.2344489247311912E-6</v>
      </c>
      <c r="I399" s="85">
        <v>0</v>
      </c>
      <c r="J399" s="85">
        <f t="shared" si="50"/>
        <v>6.1103123320188938E-3</v>
      </c>
      <c r="K399" s="82"/>
      <c r="L399" s="86">
        <f t="shared" si="44"/>
        <v>3.0300837189673078E-3</v>
      </c>
      <c r="M399" s="86">
        <f t="shared" si="45"/>
        <v>7.6729155106324107E-4</v>
      </c>
      <c r="N399" s="86">
        <f t="shared" si="46"/>
        <v>6.9905432594209553E-4</v>
      </c>
      <c r="O399" s="86">
        <f t="shared" si="47"/>
        <v>1.9354838709677958E-6</v>
      </c>
      <c r="P399" s="86">
        <f t="shared" si="48"/>
        <v>0</v>
      </c>
      <c r="Q399" s="87">
        <f t="shared" si="49"/>
        <v>4.4983650798436116E-3</v>
      </c>
    </row>
    <row r="400" spans="1:17" x14ac:dyDescent="0.2">
      <c r="A400" s="59">
        <v>2004</v>
      </c>
      <c r="B400" s="60">
        <v>1</v>
      </c>
      <c r="C400" s="60">
        <v>17</v>
      </c>
      <c r="D400" s="60">
        <v>14</v>
      </c>
      <c r="E400" s="85">
        <v>3.5592327522167158E-3</v>
      </c>
      <c r="F400" s="85">
        <v>1.3091716054259724E-3</v>
      </c>
      <c r="G400" s="85">
        <v>1.0522021842890028E-3</v>
      </c>
      <c r="H400" s="85">
        <v>2.2344489247311912E-6</v>
      </c>
      <c r="I400" s="85">
        <v>0</v>
      </c>
      <c r="J400" s="85">
        <f t="shared" si="50"/>
        <v>5.9228409908564216E-3</v>
      </c>
      <c r="K400" s="82"/>
      <c r="L400" s="86">
        <f t="shared" si="44"/>
        <v>2.7063765394117652E-3</v>
      </c>
      <c r="M400" s="86">
        <f t="shared" si="45"/>
        <v>8.7550638399894133E-4</v>
      </c>
      <c r="N400" s="86">
        <f t="shared" si="46"/>
        <v>7.538082676545987E-4</v>
      </c>
      <c r="O400" s="86">
        <f t="shared" si="47"/>
        <v>1.9354838709677958E-6</v>
      </c>
      <c r="P400" s="86">
        <f t="shared" si="48"/>
        <v>0</v>
      </c>
      <c r="Q400" s="87">
        <f t="shared" si="49"/>
        <v>4.3376266749362725E-3</v>
      </c>
    </row>
    <row r="401" spans="1:17" x14ac:dyDescent="0.2">
      <c r="A401" s="59">
        <v>2004</v>
      </c>
      <c r="B401" s="60">
        <v>1</v>
      </c>
      <c r="C401" s="60">
        <v>17</v>
      </c>
      <c r="D401" s="60">
        <v>15</v>
      </c>
      <c r="E401" s="85">
        <v>3.4343709496020584E-3</v>
      </c>
      <c r="F401" s="85">
        <v>1.3016397182000611E-3</v>
      </c>
      <c r="G401" s="85">
        <v>1.0500419278223531E-3</v>
      </c>
      <c r="H401" s="85">
        <v>2.2344489247311912E-6</v>
      </c>
      <c r="I401" s="85">
        <v>0</v>
      </c>
      <c r="J401" s="85">
        <f t="shared" si="50"/>
        <v>5.7882870445492042E-3</v>
      </c>
      <c r="K401" s="82"/>
      <c r="L401" s="86">
        <f t="shared" si="44"/>
        <v>2.6114338714857887E-3</v>
      </c>
      <c r="M401" s="86">
        <f t="shared" si="45"/>
        <v>8.7046944665435252E-4</v>
      </c>
      <c r="N401" s="86">
        <f t="shared" si="46"/>
        <v>7.5226063811235889E-4</v>
      </c>
      <c r="O401" s="86">
        <f t="shared" si="47"/>
        <v>1.9354838709677958E-6</v>
      </c>
      <c r="P401" s="86">
        <f t="shared" si="48"/>
        <v>0</v>
      </c>
      <c r="Q401" s="87">
        <f t="shared" si="49"/>
        <v>4.2360994401234673E-3</v>
      </c>
    </row>
    <row r="402" spans="1:17" x14ac:dyDescent="0.2">
      <c r="A402" s="59">
        <v>2004</v>
      </c>
      <c r="B402" s="60">
        <v>1</v>
      </c>
      <c r="C402" s="60">
        <v>17</v>
      </c>
      <c r="D402" s="60">
        <v>16</v>
      </c>
      <c r="E402" s="85">
        <v>3.6362927749447604E-3</v>
      </c>
      <c r="F402" s="85">
        <v>1.2242755837354414E-3</v>
      </c>
      <c r="G402" s="85">
        <v>1.0034756082461004E-3</v>
      </c>
      <c r="H402" s="85">
        <v>2.2344489247311912E-6</v>
      </c>
      <c r="I402" s="85">
        <v>0</v>
      </c>
      <c r="J402" s="85">
        <f t="shared" si="50"/>
        <v>5.8662784158510332E-3</v>
      </c>
      <c r="K402" s="82"/>
      <c r="L402" s="86">
        <f t="shared" si="44"/>
        <v>2.7649715940644367E-3</v>
      </c>
      <c r="M402" s="86">
        <f t="shared" si="45"/>
        <v>8.187323074316541E-4</v>
      </c>
      <c r="N402" s="86">
        <f t="shared" si="46"/>
        <v>7.1890005664336618E-4</v>
      </c>
      <c r="O402" s="86">
        <f t="shared" si="47"/>
        <v>1.9354838709677958E-6</v>
      </c>
      <c r="P402" s="86">
        <f t="shared" si="48"/>
        <v>0</v>
      </c>
      <c r="Q402" s="87">
        <f t="shared" si="49"/>
        <v>4.3045394420104244E-3</v>
      </c>
    </row>
    <row r="403" spans="1:17" x14ac:dyDescent="0.2">
      <c r="A403" s="59">
        <v>2004</v>
      </c>
      <c r="B403" s="60">
        <v>1</v>
      </c>
      <c r="C403" s="60">
        <v>17</v>
      </c>
      <c r="D403" s="60">
        <v>17</v>
      </c>
      <c r="E403" s="85">
        <v>4.0086923899492755E-3</v>
      </c>
      <c r="F403" s="85">
        <v>1.2412697960453092E-3</v>
      </c>
      <c r="G403" s="85">
        <v>1.014681766712409E-3</v>
      </c>
      <c r="H403" s="85">
        <v>2.2344489247311912E-6</v>
      </c>
      <c r="I403" s="85">
        <v>0</v>
      </c>
      <c r="J403" s="85">
        <f t="shared" si="50"/>
        <v>6.2668784016317244E-3</v>
      </c>
      <c r="K403" s="82"/>
      <c r="L403" s="86">
        <f t="shared" si="44"/>
        <v>3.0481375602987313E-3</v>
      </c>
      <c r="M403" s="86">
        <f t="shared" si="45"/>
        <v>8.3009715930184235E-4</v>
      </c>
      <c r="N403" s="86">
        <f t="shared" si="46"/>
        <v>7.2692826170384041E-4</v>
      </c>
      <c r="O403" s="86">
        <f t="shared" si="47"/>
        <v>1.9354838709677958E-6</v>
      </c>
      <c r="P403" s="86">
        <f t="shared" si="48"/>
        <v>0</v>
      </c>
      <c r="Q403" s="87">
        <f t="shared" si="49"/>
        <v>4.6070984651753813E-3</v>
      </c>
    </row>
    <row r="404" spans="1:17" x14ac:dyDescent="0.2">
      <c r="A404" s="59">
        <v>2004</v>
      </c>
      <c r="B404" s="60">
        <v>1</v>
      </c>
      <c r="C404" s="60">
        <v>17</v>
      </c>
      <c r="D404" s="60">
        <v>18</v>
      </c>
      <c r="E404" s="85">
        <v>4.5031892384013667E-3</v>
      </c>
      <c r="F404" s="85">
        <v>1.284254136502349E-3</v>
      </c>
      <c r="G404" s="85">
        <v>1.02683947993785E-3</v>
      </c>
      <c r="H404" s="85">
        <v>2.2344489247311912E-6</v>
      </c>
      <c r="I404" s="85">
        <v>6.146536332672478E-5</v>
      </c>
      <c r="J404" s="85">
        <f t="shared" si="50"/>
        <v>6.8779826670930209E-3</v>
      </c>
      <c r="K404" s="82"/>
      <c r="L404" s="86">
        <f t="shared" si="44"/>
        <v>3.4241440658104305E-3</v>
      </c>
      <c r="M404" s="86">
        <f t="shared" si="45"/>
        <v>8.5884286714193667E-4</v>
      </c>
      <c r="N404" s="86">
        <f t="shared" si="46"/>
        <v>7.3563817020046998E-4</v>
      </c>
      <c r="O404" s="86">
        <f t="shared" si="47"/>
        <v>1.9354838709677958E-6</v>
      </c>
      <c r="P404" s="86">
        <f t="shared" si="48"/>
        <v>2.7203324567597269E-5</v>
      </c>
      <c r="Q404" s="87">
        <f t="shared" si="49"/>
        <v>5.0477639115914024E-3</v>
      </c>
    </row>
    <row r="405" spans="1:17" x14ac:dyDescent="0.2">
      <c r="A405" s="59">
        <v>2004</v>
      </c>
      <c r="B405" s="60">
        <v>1</v>
      </c>
      <c r="C405" s="60">
        <v>17</v>
      </c>
      <c r="D405" s="60">
        <v>19</v>
      </c>
      <c r="E405" s="85">
        <v>4.456042762810866E-3</v>
      </c>
      <c r="F405" s="85">
        <v>1.2394890673873581E-3</v>
      </c>
      <c r="G405" s="85">
        <v>1.0083491191054154E-3</v>
      </c>
      <c r="H405" s="85">
        <v>2.2344489247311912E-6</v>
      </c>
      <c r="I405" s="85">
        <v>8.0172213000000928E-5</v>
      </c>
      <c r="J405" s="85">
        <f t="shared" si="50"/>
        <v>6.786287611228372E-3</v>
      </c>
      <c r="K405" s="82"/>
      <c r="L405" s="86">
        <f t="shared" si="44"/>
        <v>3.3882947341322442E-3</v>
      </c>
      <c r="M405" s="86">
        <f t="shared" si="45"/>
        <v>8.289062999051487E-4</v>
      </c>
      <c r="N405" s="86">
        <f t="shared" si="46"/>
        <v>7.223914890250034E-4</v>
      </c>
      <c r="O405" s="86">
        <f t="shared" si="47"/>
        <v>1.9354838709677958E-6</v>
      </c>
      <c r="P405" s="86">
        <f t="shared" si="48"/>
        <v>3.548259724665618E-5</v>
      </c>
      <c r="Q405" s="87">
        <f t="shared" si="49"/>
        <v>4.9770106041800207E-3</v>
      </c>
    </row>
    <row r="406" spans="1:17" x14ac:dyDescent="0.2">
      <c r="A406" s="59">
        <v>2004</v>
      </c>
      <c r="B406" s="60">
        <v>1</v>
      </c>
      <c r="C406" s="60">
        <v>17</v>
      </c>
      <c r="D406" s="60">
        <v>20</v>
      </c>
      <c r="E406" s="85">
        <v>4.4150684603017224E-3</v>
      </c>
      <c r="F406" s="85">
        <v>1.1090088296799219E-3</v>
      </c>
      <c r="G406" s="85">
        <v>9.4743236157438719E-4</v>
      </c>
      <c r="H406" s="85">
        <v>2.2344489247311912E-6</v>
      </c>
      <c r="I406" s="85">
        <v>8.0172213000000928E-5</v>
      </c>
      <c r="J406" s="85">
        <f t="shared" si="50"/>
        <v>6.5539163134807638E-3</v>
      </c>
      <c r="K406" s="82"/>
      <c r="L406" s="86">
        <f t="shared" si="44"/>
        <v>3.3571386118021037E-3</v>
      </c>
      <c r="M406" s="86">
        <f t="shared" si="45"/>
        <v>7.4164785294136035E-4</v>
      </c>
      <c r="N406" s="86">
        <f t="shared" si="46"/>
        <v>6.7875010892596047E-4</v>
      </c>
      <c r="O406" s="86">
        <f t="shared" si="47"/>
        <v>1.9354838709677958E-6</v>
      </c>
      <c r="P406" s="86">
        <f t="shared" si="48"/>
        <v>3.548259724665618E-5</v>
      </c>
      <c r="Q406" s="87">
        <f t="shared" si="49"/>
        <v>4.814954654787049E-3</v>
      </c>
    </row>
    <row r="407" spans="1:17" x14ac:dyDescent="0.2">
      <c r="A407" s="59">
        <v>2004</v>
      </c>
      <c r="B407" s="60">
        <v>1</v>
      </c>
      <c r="C407" s="60">
        <v>17</v>
      </c>
      <c r="D407" s="60">
        <v>21</v>
      </c>
      <c r="E407" s="85">
        <v>4.1153150448921486E-3</v>
      </c>
      <c r="F407" s="85">
        <v>1.2470692132447389E-3</v>
      </c>
      <c r="G407" s="85">
        <v>9.8375601904048806E-4</v>
      </c>
      <c r="H407" s="85">
        <v>2.2344489247311912E-6</v>
      </c>
      <c r="I407" s="85">
        <v>8.0172213000000928E-5</v>
      </c>
      <c r="J407" s="85">
        <f t="shared" si="50"/>
        <v>6.4285469391021071E-3</v>
      </c>
      <c r="K407" s="82"/>
      <c r="L407" s="86">
        <f t="shared" si="44"/>
        <v>3.1292115085330718E-3</v>
      </c>
      <c r="M407" s="86">
        <f t="shared" si="45"/>
        <v>8.3397551013112249E-4</v>
      </c>
      <c r="N407" s="86">
        <f t="shared" si="46"/>
        <v>7.0477274385130281E-4</v>
      </c>
      <c r="O407" s="86">
        <f t="shared" si="47"/>
        <v>1.9354838709677958E-6</v>
      </c>
      <c r="P407" s="86">
        <f t="shared" si="48"/>
        <v>3.548259724665618E-5</v>
      </c>
      <c r="Q407" s="87">
        <f t="shared" si="49"/>
        <v>4.705377843633121E-3</v>
      </c>
    </row>
    <row r="408" spans="1:17" x14ac:dyDescent="0.2">
      <c r="A408" s="59">
        <v>2004</v>
      </c>
      <c r="B408" s="60">
        <v>1</v>
      </c>
      <c r="C408" s="60">
        <v>17</v>
      </c>
      <c r="D408" s="60">
        <v>22</v>
      </c>
      <c r="E408" s="85">
        <v>4.0136052214945501E-3</v>
      </c>
      <c r="F408" s="85">
        <v>1.1579406848949195E-3</v>
      </c>
      <c r="G408" s="85">
        <v>9.3857876752799366E-4</v>
      </c>
      <c r="H408" s="85">
        <v>2.2344489247311912E-6</v>
      </c>
      <c r="I408" s="85">
        <v>8.0172213000000928E-5</v>
      </c>
      <c r="J408" s="85">
        <f t="shared" si="50"/>
        <v>6.1925313358421955E-3</v>
      </c>
      <c r="K408" s="82"/>
      <c r="L408" s="86">
        <f t="shared" si="44"/>
        <v>3.0518731890035221E-3</v>
      </c>
      <c r="M408" s="86">
        <f t="shared" si="45"/>
        <v>7.7437095161237313E-4</v>
      </c>
      <c r="N408" s="86">
        <f t="shared" si="46"/>
        <v>6.7240730476694928E-4</v>
      </c>
      <c r="O408" s="86">
        <f t="shared" si="47"/>
        <v>1.9354838709677958E-6</v>
      </c>
      <c r="P408" s="86">
        <f t="shared" si="48"/>
        <v>3.548259724665618E-5</v>
      </c>
      <c r="Q408" s="87">
        <f t="shared" si="49"/>
        <v>4.5360695265004684E-3</v>
      </c>
    </row>
    <row r="409" spans="1:17" x14ac:dyDescent="0.2">
      <c r="A409" s="59">
        <v>2004</v>
      </c>
      <c r="B409" s="60">
        <v>1</v>
      </c>
      <c r="C409" s="60">
        <v>17</v>
      </c>
      <c r="D409" s="60">
        <v>23</v>
      </c>
      <c r="E409" s="85">
        <v>3.9646612685588813E-3</v>
      </c>
      <c r="F409" s="85">
        <v>1.0525773761151361E-3</v>
      </c>
      <c r="G409" s="85">
        <v>8.7932040427610636E-4</v>
      </c>
      <c r="H409" s="85">
        <v>2.2344489247311912E-6</v>
      </c>
      <c r="I409" s="85">
        <v>8.0172213000000928E-5</v>
      </c>
      <c r="J409" s="85">
        <f t="shared" si="50"/>
        <v>5.9789657108748565E-3</v>
      </c>
      <c r="K409" s="82"/>
      <c r="L409" s="86">
        <f t="shared" si="44"/>
        <v>3.01465708789615E-3</v>
      </c>
      <c r="M409" s="86">
        <f t="shared" si="45"/>
        <v>7.0390941005920335E-4</v>
      </c>
      <c r="N409" s="86">
        <f t="shared" si="46"/>
        <v>6.2995401507231108E-4</v>
      </c>
      <c r="O409" s="86">
        <f t="shared" si="47"/>
        <v>1.9354838709677958E-6</v>
      </c>
      <c r="P409" s="86">
        <f t="shared" si="48"/>
        <v>3.548259724665618E-5</v>
      </c>
      <c r="Q409" s="87">
        <f t="shared" si="49"/>
        <v>4.3859385941452883E-3</v>
      </c>
    </row>
    <row r="410" spans="1:17" x14ac:dyDescent="0.2">
      <c r="A410" s="59">
        <v>2004</v>
      </c>
      <c r="B410" s="60">
        <v>1</v>
      </c>
      <c r="C410" s="60">
        <v>17</v>
      </c>
      <c r="D410" s="60">
        <v>24</v>
      </c>
      <c r="E410" s="85">
        <v>3.1873300041587397E-3</v>
      </c>
      <c r="F410" s="85">
        <v>1.3468380098692371E-3</v>
      </c>
      <c r="G410" s="85">
        <v>9.8846908316735328E-4</v>
      </c>
      <c r="H410" s="85">
        <v>2.2344489247311912E-6</v>
      </c>
      <c r="I410" s="85">
        <v>8.0172213000000928E-5</v>
      </c>
      <c r="J410" s="85">
        <f t="shared" si="50"/>
        <v>5.6050437591200625E-3</v>
      </c>
      <c r="K410" s="82"/>
      <c r="L410" s="86">
        <f t="shared" si="44"/>
        <v>2.4235883818629197E-3</v>
      </c>
      <c r="M410" s="86">
        <f t="shared" si="45"/>
        <v>9.0069573077035587E-4</v>
      </c>
      <c r="N410" s="86">
        <f t="shared" si="46"/>
        <v>7.0814923057397391E-4</v>
      </c>
      <c r="O410" s="86">
        <f t="shared" si="47"/>
        <v>1.9354838709677958E-6</v>
      </c>
      <c r="P410" s="86">
        <f t="shared" si="48"/>
        <v>3.548259724665618E-5</v>
      </c>
      <c r="Q410" s="87">
        <f t="shared" si="49"/>
        <v>4.0698514243248732E-3</v>
      </c>
    </row>
    <row r="411" spans="1:17" x14ac:dyDescent="0.2">
      <c r="A411" s="59">
        <v>2004</v>
      </c>
      <c r="B411" s="60">
        <v>1</v>
      </c>
      <c r="C411" s="60">
        <v>18</v>
      </c>
      <c r="D411" s="60">
        <v>1</v>
      </c>
      <c r="E411" s="85">
        <v>2.6858503020431865E-3</v>
      </c>
      <c r="F411" s="85">
        <v>1.3793821910810661E-3</v>
      </c>
      <c r="G411" s="85">
        <v>9.6866516273287195E-4</v>
      </c>
      <c r="H411" s="85">
        <v>2.2344489247311912E-6</v>
      </c>
      <c r="I411" s="85">
        <v>8.0172213000000928E-5</v>
      </c>
      <c r="J411" s="85">
        <f t="shared" si="50"/>
        <v>5.1163043177818567E-3</v>
      </c>
      <c r="K411" s="82"/>
      <c r="L411" s="86">
        <f t="shared" si="44"/>
        <v>2.0422722400760518E-3</v>
      </c>
      <c r="M411" s="86">
        <f t="shared" si="45"/>
        <v>9.2245959907828778E-4</v>
      </c>
      <c r="N411" s="86">
        <f t="shared" si="46"/>
        <v>6.9396150203815713E-4</v>
      </c>
      <c r="O411" s="86">
        <f t="shared" si="47"/>
        <v>1.9354838709677958E-6</v>
      </c>
      <c r="P411" s="86">
        <f t="shared" si="48"/>
        <v>3.548259724665618E-5</v>
      </c>
      <c r="Q411" s="87">
        <f t="shared" si="49"/>
        <v>3.6961114223101207E-3</v>
      </c>
    </row>
    <row r="412" spans="1:17" x14ac:dyDescent="0.2">
      <c r="A412" s="59">
        <v>2004</v>
      </c>
      <c r="B412" s="60">
        <v>1</v>
      </c>
      <c r="C412" s="60">
        <v>18</v>
      </c>
      <c r="D412" s="60">
        <v>2</v>
      </c>
      <c r="E412" s="85">
        <v>2.6891649840999131E-3</v>
      </c>
      <c r="F412" s="85">
        <v>1.3178575452527813E-3</v>
      </c>
      <c r="G412" s="85">
        <v>9.45398774847291E-4</v>
      </c>
      <c r="H412" s="85">
        <v>2.2344489247311912E-6</v>
      </c>
      <c r="I412" s="85">
        <v>8.0172213000000928E-5</v>
      </c>
      <c r="J412" s="85">
        <f t="shared" si="50"/>
        <v>5.0348279661247171E-3</v>
      </c>
      <c r="K412" s="82"/>
      <c r="L412" s="86">
        <f t="shared" si="44"/>
        <v>2.0447926646670954E-3</v>
      </c>
      <c r="M412" s="86">
        <f t="shared" si="45"/>
        <v>8.8131509214528665E-4</v>
      </c>
      <c r="N412" s="86">
        <f t="shared" si="46"/>
        <v>6.7729322686397014E-4</v>
      </c>
      <c r="O412" s="86">
        <f t="shared" si="47"/>
        <v>1.9354838709677958E-6</v>
      </c>
      <c r="P412" s="86">
        <f t="shared" si="48"/>
        <v>3.548259724665618E-5</v>
      </c>
      <c r="Q412" s="87">
        <f t="shared" si="49"/>
        <v>3.6408190647939762E-3</v>
      </c>
    </row>
    <row r="413" spans="1:17" x14ac:dyDescent="0.2">
      <c r="A413" s="59">
        <v>2004</v>
      </c>
      <c r="B413" s="60">
        <v>1</v>
      </c>
      <c r="C413" s="60">
        <v>18</v>
      </c>
      <c r="D413" s="60">
        <v>3</v>
      </c>
      <c r="E413" s="85">
        <v>2.6080102452846515E-3</v>
      </c>
      <c r="F413" s="85">
        <v>1.3557160579050448E-3</v>
      </c>
      <c r="G413" s="85">
        <v>9.5190719750879674E-4</v>
      </c>
      <c r="H413" s="85">
        <v>2.2344489247311912E-6</v>
      </c>
      <c r="I413" s="85">
        <v>8.0172213000000928E-5</v>
      </c>
      <c r="J413" s="85">
        <f t="shared" si="50"/>
        <v>4.9980401626232253E-3</v>
      </c>
      <c r="K413" s="82"/>
      <c r="L413" s="86">
        <f t="shared" si="44"/>
        <v>1.9830840615826461E-3</v>
      </c>
      <c r="M413" s="86">
        <f t="shared" si="45"/>
        <v>9.0663291096933349E-4</v>
      </c>
      <c r="N413" s="86">
        <f t="shared" si="46"/>
        <v>6.8195592656645056E-4</v>
      </c>
      <c r="O413" s="86">
        <f t="shared" si="47"/>
        <v>1.9354838709677958E-6</v>
      </c>
      <c r="P413" s="86">
        <f t="shared" si="48"/>
        <v>3.548259724665618E-5</v>
      </c>
      <c r="Q413" s="87">
        <f t="shared" si="49"/>
        <v>3.6090909802360539E-3</v>
      </c>
    </row>
    <row r="414" spans="1:17" x14ac:dyDescent="0.2">
      <c r="A414" s="59">
        <v>2004</v>
      </c>
      <c r="B414" s="60">
        <v>1</v>
      </c>
      <c r="C414" s="60">
        <v>18</v>
      </c>
      <c r="D414" s="60">
        <v>4</v>
      </c>
      <c r="E414" s="85">
        <v>2.7686011963589533E-3</v>
      </c>
      <c r="F414" s="85">
        <v>1.2913944879891551E-3</v>
      </c>
      <c r="G414" s="85">
        <v>9.1742550600940466E-4</v>
      </c>
      <c r="H414" s="85">
        <v>2.2344489247311912E-6</v>
      </c>
      <c r="I414" s="85">
        <v>8.0172213000000928E-5</v>
      </c>
      <c r="J414" s="85">
        <f t="shared" si="50"/>
        <v>5.059827852282245E-3</v>
      </c>
      <c r="K414" s="82"/>
      <c r="L414" s="86">
        <f t="shared" si="44"/>
        <v>2.1051945310816213E-3</v>
      </c>
      <c r="M414" s="86">
        <f t="shared" si="45"/>
        <v>8.6361796559716257E-4</v>
      </c>
      <c r="N414" s="86">
        <f t="shared" si="46"/>
        <v>6.5725289465579085E-4</v>
      </c>
      <c r="O414" s="86">
        <f t="shared" si="47"/>
        <v>1.9354838709677958E-6</v>
      </c>
      <c r="P414" s="86">
        <f t="shared" si="48"/>
        <v>3.548259724665618E-5</v>
      </c>
      <c r="Q414" s="87">
        <f t="shared" si="49"/>
        <v>3.6634834724521988E-3</v>
      </c>
    </row>
    <row r="415" spans="1:17" x14ac:dyDescent="0.2">
      <c r="A415" s="59">
        <v>2004</v>
      </c>
      <c r="B415" s="60">
        <v>1</v>
      </c>
      <c r="C415" s="60">
        <v>18</v>
      </c>
      <c r="D415" s="60">
        <v>5</v>
      </c>
      <c r="E415" s="85">
        <v>2.8817202156961588E-3</v>
      </c>
      <c r="F415" s="85">
        <v>1.2908306540840764E-3</v>
      </c>
      <c r="G415" s="85">
        <v>9.1834117824674758E-4</v>
      </c>
      <c r="H415" s="85">
        <v>2.2344489247311912E-6</v>
      </c>
      <c r="I415" s="85">
        <v>8.0172213000000928E-5</v>
      </c>
      <c r="J415" s="85">
        <f t="shared" si="50"/>
        <v>5.1732987099517153E-3</v>
      </c>
      <c r="K415" s="82"/>
      <c r="L415" s="86">
        <f t="shared" si="44"/>
        <v>2.1912081979048462E-3</v>
      </c>
      <c r="M415" s="86">
        <f t="shared" si="45"/>
        <v>8.6324090258925316E-4</v>
      </c>
      <c r="N415" s="86">
        <f t="shared" si="46"/>
        <v>6.5790889149107325E-4</v>
      </c>
      <c r="O415" s="86">
        <f t="shared" si="47"/>
        <v>1.9354838709677958E-6</v>
      </c>
      <c r="P415" s="86">
        <f t="shared" si="48"/>
        <v>3.548259724665618E-5</v>
      </c>
      <c r="Q415" s="87">
        <f t="shared" si="49"/>
        <v>3.7497760731027966E-3</v>
      </c>
    </row>
    <row r="416" spans="1:17" x14ac:dyDescent="0.2">
      <c r="A416" s="59">
        <v>2004</v>
      </c>
      <c r="B416" s="60">
        <v>1</v>
      </c>
      <c r="C416" s="60">
        <v>18</v>
      </c>
      <c r="D416" s="60">
        <v>6</v>
      </c>
      <c r="E416" s="85">
        <v>2.9534508950200241E-3</v>
      </c>
      <c r="F416" s="85">
        <v>1.2825738823906831E-3</v>
      </c>
      <c r="G416" s="85">
        <v>9.2248411110495174E-4</v>
      </c>
      <c r="H416" s="85">
        <v>2.2344489247311912E-6</v>
      </c>
      <c r="I416" s="85">
        <v>8.0172213000000928E-5</v>
      </c>
      <c r="J416" s="85">
        <f t="shared" si="50"/>
        <v>5.2409155504403908E-3</v>
      </c>
      <c r="K416" s="82"/>
      <c r="L416" s="86">
        <f t="shared" si="44"/>
        <v>2.2457509157299931E-3</v>
      </c>
      <c r="M416" s="86">
        <f t="shared" si="45"/>
        <v>8.5771919993482115E-4</v>
      </c>
      <c r="N416" s="86">
        <f t="shared" si="46"/>
        <v>6.6087693041694045E-4</v>
      </c>
      <c r="O416" s="86">
        <f t="shared" si="47"/>
        <v>1.9354838709677958E-6</v>
      </c>
      <c r="P416" s="86">
        <f t="shared" si="48"/>
        <v>3.548259724665618E-5</v>
      </c>
      <c r="Q416" s="87">
        <f t="shared" si="49"/>
        <v>3.8017651271993786E-3</v>
      </c>
    </row>
    <row r="417" spans="1:17" x14ac:dyDescent="0.2">
      <c r="A417" s="59">
        <v>2004</v>
      </c>
      <c r="B417" s="60">
        <v>1</v>
      </c>
      <c r="C417" s="60">
        <v>18</v>
      </c>
      <c r="D417" s="60">
        <v>7</v>
      </c>
      <c r="E417" s="85">
        <v>2.9983874118502821E-3</v>
      </c>
      <c r="F417" s="85">
        <v>1.300428820601288E-3</v>
      </c>
      <c r="G417" s="85">
        <v>9.4375943106793576E-4</v>
      </c>
      <c r="H417" s="85">
        <v>2.2344489247311912E-6</v>
      </c>
      <c r="I417" s="85">
        <v>8.0172213000000928E-5</v>
      </c>
      <c r="J417" s="85">
        <f t="shared" si="50"/>
        <v>5.3249823254442382E-3</v>
      </c>
      <c r="K417" s="82"/>
      <c r="L417" s="86">
        <f t="shared" si="44"/>
        <v>2.2799198345332238E-3</v>
      </c>
      <c r="M417" s="86">
        <f t="shared" si="45"/>
        <v>8.6965966085262799E-4</v>
      </c>
      <c r="N417" s="86">
        <f t="shared" si="46"/>
        <v>6.7611878442994198E-4</v>
      </c>
      <c r="O417" s="86">
        <f t="shared" si="47"/>
        <v>1.9354838709677958E-6</v>
      </c>
      <c r="P417" s="86">
        <f t="shared" si="48"/>
        <v>3.548259724665618E-5</v>
      </c>
      <c r="Q417" s="87">
        <f t="shared" si="49"/>
        <v>3.8631163609334175E-3</v>
      </c>
    </row>
    <row r="418" spans="1:17" x14ac:dyDescent="0.2">
      <c r="A418" s="59">
        <v>2004</v>
      </c>
      <c r="B418" s="60">
        <v>1</v>
      </c>
      <c r="C418" s="60">
        <v>18</v>
      </c>
      <c r="D418" s="60">
        <v>8</v>
      </c>
      <c r="E418" s="85">
        <v>3.3184354956869453E-3</v>
      </c>
      <c r="F418" s="85">
        <v>1.1971267173973336E-3</v>
      </c>
      <c r="G418" s="85">
        <v>9.3609380633467669E-4</v>
      </c>
      <c r="H418" s="85">
        <v>2.2344489247311912E-6</v>
      </c>
      <c r="I418" s="85">
        <v>6.6816591250316696E-5</v>
      </c>
      <c r="J418" s="85">
        <f t="shared" si="50"/>
        <v>5.520707059594003E-3</v>
      </c>
      <c r="K418" s="82"/>
      <c r="L418" s="86">
        <f t="shared" si="44"/>
        <v>2.5232786384888736E-3</v>
      </c>
      <c r="M418" s="86">
        <f t="shared" si="45"/>
        <v>8.0057654717926642E-4</v>
      </c>
      <c r="N418" s="86">
        <f t="shared" si="46"/>
        <v>6.7062705348036893E-4</v>
      </c>
      <c r="O418" s="86">
        <f t="shared" si="47"/>
        <v>1.9354838709677958E-6</v>
      </c>
      <c r="P418" s="86">
        <f t="shared" si="48"/>
        <v>2.9571669634832344E-5</v>
      </c>
      <c r="Q418" s="87">
        <f t="shared" si="49"/>
        <v>4.025989392654309E-3</v>
      </c>
    </row>
    <row r="419" spans="1:17" x14ac:dyDescent="0.2">
      <c r="A419" s="59">
        <v>2004</v>
      </c>
      <c r="B419" s="60">
        <v>1</v>
      </c>
      <c r="C419" s="60">
        <v>18</v>
      </c>
      <c r="D419" s="60">
        <v>9</v>
      </c>
      <c r="E419" s="85">
        <v>3.6123280614227225E-3</v>
      </c>
      <c r="F419" s="85">
        <v>1.1250550339944733E-3</v>
      </c>
      <c r="G419" s="85">
        <v>9.1839487469629727E-4</v>
      </c>
      <c r="H419" s="85">
        <v>2.2344489247311912E-6</v>
      </c>
      <c r="I419" s="85">
        <v>0</v>
      </c>
      <c r="J419" s="85">
        <f t="shared" si="50"/>
        <v>5.6580124190382247E-3</v>
      </c>
      <c r="K419" s="82"/>
      <c r="L419" s="86">
        <f t="shared" si="44"/>
        <v>2.7467492571269683E-3</v>
      </c>
      <c r="M419" s="86">
        <f t="shared" si="45"/>
        <v>7.5237872600499511E-4</v>
      </c>
      <c r="N419" s="86">
        <f t="shared" si="46"/>
        <v>6.5794736016963964E-4</v>
      </c>
      <c r="O419" s="86">
        <f t="shared" si="47"/>
        <v>1.9354838709677958E-6</v>
      </c>
      <c r="P419" s="86">
        <f t="shared" si="48"/>
        <v>0</v>
      </c>
      <c r="Q419" s="87">
        <f t="shared" si="49"/>
        <v>4.1590108271725703E-3</v>
      </c>
    </row>
    <row r="420" spans="1:17" x14ac:dyDescent="0.2">
      <c r="A420" s="59">
        <v>2004</v>
      </c>
      <c r="B420" s="60">
        <v>1</v>
      </c>
      <c r="C420" s="60">
        <v>18</v>
      </c>
      <c r="D420" s="60">
        <v>10</v>
      </c>
      <c r="E420" s="85">
        <v>3.6597467176835417E-3</v>
      </c>
      <c r="F420" s="85">
        <v>1.1338966135700347E-3</v>
      </c>
      <c r="G420" s="85">
        <v>9.5760054058202486E-4</v>
      </c>
      <c r="H420" s="85">
        <v>2.2344489247311912E-6</v>
      </c>
      <c r="I420" s="85">
        <v>0</v>
      </c>
      <c r="J420" s="85">
        <f t="shared" si="50"/>
        <v>5.7534783207603326E-3</v>
      </c>
      <c r="K420" s="82"/>
      <c r="L420" s="86">
        <f t="shared" si="44"/>
        <v>2.7828055500892044E-3</v>
      </c>
      <c r="M420" s="86">
        <f t="shared" si="45"/>
        <v>7.5829151798043678E-4</v>
      </c>
      <c r="N420" s="86">
        <f t="shared" si="46"/>
        <v>6.8603469502300277E-4</v>
      </c>
      <c r="O420" s="86">
        <f t="shared" si="47"/>
        <v>1.9354838709677958E-6</v>
      </c>
      <c r="P420" s="86">
        <f t="shared" si="48"/>
        <v>0</v>
      </c>
      <c r="Q420" s="87">
        <f t="shared" si="49"/>
        <v>4.2290672469636114E-3</v>
      </c>
    </row>
    <row r="421" spans="1:17" x14ac:dyDescent="0.2">
      <c r="A421" s="59">
        <v>2004</v>
      </c>
      <c r="B421" s="60">
        <v>1</v>
      </c>
      <c r="C421" s="60">
        <v>18</v>
      </c>
      <c r="D421" s="60">
        <v>11</v>
      </c>
      <c r="E421" s="85">
        <v>3.5456128108692811E-3</v>
      </c>
      <c r="F421" s="85">
        <v>1.1931884237108485E-3</v>
      </c>
      <c r="G421" s="85">
        <v>9.7202819028316617E-4</v>
      </c>
      <c r="H421" s="85">
        <v>2.2344489247311912E-6</v>
      </c>
      <c r="I421" s="85">
        <v>0</v>
      </c>
      <c r="J421" s="85">
        <f t="shared" si="50"/>
        <v>5.7130638737880272E-3</v>
      </c>
      <c r="K421" s="82"/>
      <c r="L421" s="86">
        <f t="shared" si="44"/>
        <v>2.6960201810904655E-3</v>
      </c>
      <c r="M421" s="86">
        <f t="shared" si="45"/>
        <v>7.97942819675332E-4</v>
      </c>
      <c r="N421" s="86">
        <f t="shared" si="46"/>
        <v>6.963708089276643E-4</v>
      </c>
      <c r="O421" s="86">
        <f t="shared" si="47"/>
        <v>1.9354838709677958E-6</v>
      </c>
      <c r="P421" s="86">
        <f t="shared" si="48"/>
        <v>0</v>
      </c>
      <c r="Q421" s="87">
        <f t="shared" si="49"/>
        <v>4.192269293564429E-3</v>
      </c>
    </row>
    <row r="422" spans="1:17" x14ac:dyDescent="0.2">
      <c r="A422" s="59">
        <v>2004</v>
      </c>
      <c r="B422" s="60">
        <v>1</v>
      </c>
      <c r="C422" s="60">
        <v>18</v>
      </c>
      <c r="D422" s="60">
        <v>12</v>
      </c>
      <c r="E422" s="85">
        <v>3.4130486884909285E-3</v>
      </c>
      <c r="F422" s="85">
        <v>1.2023677633877388E-3</v>
      </c>
      <c r="G422" s="85">
        <v>9.7416963206771174E-4</v>
      </c>
      <c r="H422" s="85">
        <v>2.2344489247311912E-6</v>
      </c>
      <c r="I422" s="85">
        <v>0</v>
      </c>
      <c r="J422" s="85">
        <f t="shared" si="50"/>
        <v>5.59182053287111E-3</v>
      </c>
      <c r="K422" s="82"/>
      <c r="L422" s="86">
        <f t="shared" si="44"/>
        <v>2.5952208078128848E-3</v>
      </c>
      <c r="M422" s="86">
        <f t="shared" si="45"/>
        <v>8.040814881697479E-4</v>
      </c>
      <c r="N422" s="86">
        <f t="shared" si="46"/>
        <v>6.979049594416952E-4</v>
      </c>
      <c r="O422" s="86">
        <f t="shared" si="47"/>
        <v>1.9354838709677958E-6</v>
      </c>
      <c r="P422" s="86">
        <f t="shared" si="48"/>
        <v>0</v>
      </c>
      <c r="Q422" s="87">
        <f t="shared" si="49"/>
        <v>4.0991427392952952E-3</v>
      </c>
    </row>
    <row r="423" spans="1:17" x14ac:dyDescent="0.2">
      <c r="A423" s="59">
        <v>2004</v>
      </c>
      <c r="B423" s="60">
        <v>1</v>
      </c>
      <c r="C423" s="60">
        <v>18</v>
      </c>
      <c r="D423" s="60">
        <v>13</v>
      </c>
      <c r="E423" s="85">
        <v>3.2703351881309016E-3</v>
      </c>
      <c r="F423" s="85">
        <v>1.2207486224662843E-3</v>
      </c>
      <c r="G423" s="85">
        <v>9.6883983789601471E-4</v>
      </c>
      <c r="H423" s="85">
        <v>2.2344489247311912E-6</v>
      </c>
      <c r="I423" s="85">
        <v>0</v>
      </c>
      <c r="J423" s="85">
        <f t="shared" si="50"/>
        <v>5.4621580974179313E-3</v>
      </c>
      <c r="K423" s="82"/>
      <c r="L423" s="86">
        <f t="shared" si="44"/>
        <v>2.4867040301474854E-3</v>
      </c>
      <c r="M423" s="86">
        <f t="shared" si="45"/>
        <v>8.1637365781347872E-4</v>
      </c>
      <c r="N423" s="86">
        <f t="shared" si="46"/>
        <v>6.940866410885193E-4</v>
      </c>
      <c r="O423" s="86">
        <f t="shared" si="47"/>
        <v>1.9354838709677958E-6</v>
      </c>
      <c r="P423" s="86">
        <f t="shared" si="48"/>
        <v>0</v>
      </c>
      <c r="Q423" s="87">
        <f t="shared" si="49"/>
        <v>3.9990998129204505E-3</v>
      </c>
    </row>
    <row r="424" spans="1:17" x14ac:dyDescent="0.2">
      <c r="A424" s="59">
        <v>2004</v>
      </c>
      <c r="B424" s="60">
        <v>1</v>
      </c>
      <c r="C424" s="60">
        <v>18</v>
      </c>
      <c r="D424" s="60">
        <v>14</v>
      </c>
      <c r="E424" s="85">
        <v>3.1400256033058201E-3</v>
      </c>
      <c r="F424" s="85">
        <v>1.1180465877996734E-3</v>
      </c>
      <c r="G424" s="85">
        <v>9.4835486267317302E-4</v>
      </c>
      <c r="H424" s="85">
        <v>2.2344489247311912E-6</v>
      </c>
      <c r="I424" s="85">
        <v>0</v>
      </c>
      <c r="J424" s="85">
        <f t="shared" si="50"/>
        <v>5.208661502703397E-3</v>
      </c>
      <c r="K424" s="82"/>
      <c r="L424" s="86">
        <f t="shared" si="44"/>
        <v>2.3876189666569214E-3</v>
      </c>
      <c r="M424" s="86">
        <f t="shared" si="45"/>
        <v>7.4769183899948001E-4</v>
      </c>
      <c r="N424" s="86">
        <f t="shared" si="46"/>
        <v>6.7941099802652349E-4</v>
      </c>
      <c r="O424" s="86">
        <f t="shared" si="47"/>
        <v>1.9354838709677958E-6</v>
      </c>
      <c r="P424" s="86">
        <f t="shared" si="48"/>
        <v>0</v>
      </c>
      <c r="Q424" s="87">
        <f t="shared" si="49"/>
        <v>3.8166572875538928E-3</v>
      </c>
    </row>
    <row r="425" spans="1:17" x14ac:dyDescent="0.2">
      <c r="A425" s="59">
        <v>2004</v>
      </c>
      <c r="B425" s="60">
        <v>1</v>
      </c>
      <c r="C425" s="60">
        <v>18</v>
      </c>
      <c r="D425" s="60">
        <v>15</v>
      </c>
      <c r="E425" s="85">
        <v>2.8119561227563641E-3</v>
      </c>
      <c r="F425" s="85">
        <v>1.0727621568786434E-3</v>
      </c>
      <c r="G425" s="85">
        <v>9.2235768655213302E-4</v>
      </c>
      <c r="H425" s="85">
        <v>2.2344489247311912E-6</v>
      </c>
      <c r="I425" s="85">
        <v>0</v>
      </c>
      <c r="J425" s="85">
        <f t="shared" si="50"/>
        <v>4.8093104151118718E-3</v>
      </c>
      <c r="K425" s="82"/>
      <c r="L425" s="86">
        <f t="shared" si="44"/>
        <v>2.1381608369790929E-3</v>
      </c>
      <c r="M425" s="86">
        <f t="shared" si="45"/>
        <v>7.1740794939875751E-4</v>
      </c>
      <c r="N425" s="86">
        <f t="shared" si="46"/>
        <v>6.607863585909433E-4</v>
      </c>
      <c r="O425" s="86">
        <f t="shared" si="47"/>
        <v>1.9354838709677958E-6</v>
      </c>
      <c r="P425" s="86">
        <f t="shared" si="48"/>
        <v>0</v>
      </c>
      <c r="Q425" s="87">
        <f t="shared" si="49"/>
        <v>3.5182906288397614E-3</v>
      </c>
    </row>
    <row r="426" spans="1:17" x14ac:dyDescent="0.2">
      <c r="A426" s="59">
        <v>2004</v>
      </c>
      <c r="B426" s="60">
        <v>1</v>
      </c>
      <c r="C426" s="60">
        <v>18</v>
      </c>
      <c r="D426" s="60">
        <v>16</v>
      </c>
      <c r="E426" s="85">
        <v>2.9108712698071083E-3</v>
      </c>
      <c r="F426" s="85">
        <v>1.0472561205128079E-3</v>
      </c>
      <c r="G426" s="85">
        <v>9.0387047136062347E-4</v>
      </c>
      <c r="H426" s="85">
        <v>2.2344489247311912E-6</v>
      </c>
      <c r="I426" s="85">
        <v>0</v>
      </c>
      <c r="J426" s="85">
        <f t="shared" si="50"/>
        <v>4.8642323106052703E-3</v>
      </c>
      <c r="K426" s="82"/>
      <c r="L426" s="86">
        <f t="shared" si="44"/>
        <v>2.2133741349023243E-3</v>
      </c>
      <c r="M426" s="86">
        <f t="shared" si="45"/>
        <v>7.0035082902107236E-4</v>
      </c>
      <c r="N426" s="86">
        <f t="shared" si="46"/>
        <v>6.4754193098439316E-4</v>
      </c>
      <c r="O426" s="86">
        <f t="shared" si="47"/>
        <v>1.9354838709677958E-6</v>
      </c>
      <c r="P426" s="86">
        <f t="shared" si="48"/>
        <v>0</v>
      </c>
      <c r="Q426" s="87">
        <f t="shared" si="49"/>
        <v>3.5632023787787576E-3</v>
      </c>
    </row>
    <row r="427" spans="1:17" x14ac:dyDescent="0.2">
      <c r="A427" s="59">
        <v>2004</v>
      </c>
      <c r="B427" s="60">
        <v>1</v>
      </c>
      <c r="C427" s="60">
        <v>18</v>
      </c>
      <c r="D427" s="60">
        <v>17</v>
      </c>
      <c r="E427" s="85">
        <v>3.2942587864415677E-3</v>
      </c>
      <c r="F427" s="85">
        <v>1.0931577318594632E-3</v>
      </c>
      <c r="G427" s="85">
        <v>9.2147142383815607E-4</v>
      </c>
      <c r="H427" s="85">
        <v>2.2344489247311912E-6</v>
      </c>
      <c r="I427" s="85">
        <v>0</v>
      </c>
      <c r="J427" s="85">
        <f t="shared" si="50"/>
        <v>5.3111223910639171E-3</v>
      </c>
      <c r="K427" s="82"/>
      <c r="L427" s="86">
        <f t="shared" si="44"/>
        <v>2.5048951038180605E-3</v>
      </c>
      <c r="M427" s="86">
        <f t="shared" si="45"/>
        <v>7.3104745702864287E-4</v>
      </c>
      <c r="N427" s="86">
        <f t="shared" si="46"/>
        <v>6.6015143103511308E-4</v>
      </c>
      <c r="O427" s="86">
        <f t="shared" si="47"/>
        <v>1.9354838709677958E-6</v>
      </c>
      <c r="P427" s="86">
        <f t="shared" si="48"/>
        <v>0</v>
      </c>
      <c r="Q427" s="87">
        <f t="shared" si="49"/>
        <v>3.8980294757527847E-3</v>
      </c>
    </row>
    <row r="428" spans="1:17" x14ac:dyDescent="0.2">
      <c r="A428" s="59">
        <v>2004</v>
      </c>
      <c r="B428" s="60">
        <v>1</v>
      </c>
      <c r="C428" s="60">
        <v>18</v>
      </c>
      <c r="D428" s="60">
        <v>18</v>
      </c>
      <c r="E428" s="85">
        <v>3.7397927607106174E-3</v>
      </c>
      <c r="F428" s="85">
        <v>1.087277047863505E-3</v>
      </c>
      <c r="G428" s="85">
        <v>9.1041806056984414E-4</v>
      </c>
      <c r="H428" s="85">
        <v>2.2344489247311912E-6</v>
      </c>
      <c r="I428" s="85">
        <v>6.0129159750000696E-5</v>
      </c>
      <c r="J428" s="85">
        <f t="shared" si="50"/>
        <v>5.7998514778186978E-3</v>
      </c>
      <c r="K428" s="82"/>
      <c r="L428" s="86">
        <f t="shared" si="44"/>
        <v>2.8436711208463571E-3</v>
      </c>
      <c r="M428" s="86">
        <f t="shared" si="45"/>
        <v>7.271147591612257E-4</v>
      </c>
      <c r="N428" s="86">
        <f t="shared" si="46"/>
        <v>6.5223268999707444E-4</v>
      </c>
      <c r="O428" s="86">
        <f t="shared" si="47"/>
        <v>1.9354838709677958E-6</v>
      </c>
      <c r="P428" s="86">
        <f t="shared" si="48"/>
        <v>2.6611947934992135E-5</v>
      </c>
      <c r="Q428" s="87">
        <f t="shared" si="49"/>
        <v>4.2515660018106168E-3</v>
      </c>
    </row>
    <row r="429" spans="1:17" x14ac:dyDescent="0.2">
      <c r="A429" s="59">
        <v>2004</v>
      </c>
      <c r="B429" s="60">
        <v>1</v>
      </c>
      <c r="C429" s="60">
        <v>18</v>
      </c>
      <c r="D429" s="60">
        <v>19</v>
      </c>
      <c r="E429" s="85">
        <v>3.8181583678684873E-3</v>
      </c>
      <c r="F429" s="85">
        <v>1.1284760582601203E-3</v>
      </c>
      <c r="G429" s="85">
        <v>9.3505857278716406E-4</v>
      </c>
      <c r="H429" s="85">
        <v>2.2344489247311912E-6</v>
      </c>
      <c r="I429" s="85">
        <v>8.0172213000000928E-5</v>
      </c>
      <c r="J429" s="85">
        <f t="shared" si="50"/>
        <v>5.9640996608405035E-3</v>
      </c>
      <c r="K429" s="82"/>
      <c r="L429" s="86">
        <f t="shared" si="44"/>
        <v>2.9032589184065836E-3</v>
      </c>
      <c r="M429" s="86">
        <f t="shared" si="45"/>
        <v>7.5466653042419857E-4</v>
      </c>
      <c r="N429" s="86">
        <f t="shared" si="46"/>
        <v>6.6988540171541294E-4</v>
      </c>
      <c r="O429" s="86">
        <f t="shared" si="47"/>
        <v>1.9354838709677958E-6</v>
      </c>
      <c r="P429" s="86">
        <f t="shared" si="48"/>
        <v>3.548259724665618E-5</v>
      </c>
      <c r="Q429" s="87">
        <f t="shared" si="49"/>
        <v>4.3652289316638195E-3</v>
      </c>
    </row>
    <row r="430" spans="1:17" x14ac:dyDescent="0.2">
      <c r="A430" s="59">
        <v>2004</v>
      </c>
      <c r="B430" s="60">
        <v>1</v>
      </c>
      <c r="C430" s="60">
        <v>18</v>
      </c>
      <c r="D430" s="60">
        <v>20</v>
      </c>
      <c r="E430" s="85">
        <v>3.8984675890764305E-3</v>
      </c>
      <c r="F430" s="85">
        <v>1.0605473971587564E-3</v>
      </c>
      <c r="G430" s="85">
        <v>8.8874020246458693E-4</v>
      </c>
      <c r="H430" s="85">
        <v>2.2344489247311912E-6</v>
      </c>
      <c r="I430" s="85">
        <v>8.0172213000000928E-5</v>
      </c>
      <c r="J430" s="85">
        <f t="shared" si="50"/>
        <v>5.9301618506245055E-3</v>
      </c>
      <c r="K430" s="82"/>
      <c r="L430" s="86">
        <f t="shared" si="44"/>
        <v>2.9643246051167999E-3</v>
      </c>
      <c r="M430" s="86">
        <f t="shared" si="45"/>
        <v>7.0923934868250948E-4</v>
      </c>
      <c r="N430" s="86">
        <f t="shared" si="46"/>
        <v>6.3670245359500114E-4</v>
      </c>
      <c r="O430" s="86">
        <f t="shared" si="47"/>
        <v>1.9354838709677958E-6</v>
      </c>
      <c r="P430" s="86">
        <f t="shared" si="48"/>
        <v>3.548259724665618E-5</v>
      </c>
      <c r="Q430" s="87">
        <f t="shared" si="49"/>
        <v>4.3476844885119341E-3</v>
      </c>
    </row>
    <row r="431" spans="1:17" x14ac:dyDescent="0.2">
      <c r="A431" s="59">
        <v>2004</v>
      </c>
      <c r="B431" s="60">
        <v>1</v>
      </c>
      <c r="C431" s="60">
        <v>18</v>
      </c>
      <c r="D431" s="60">
        <v>21</v>
      </c>
      <c r="E431" s="85">
        <v>3.7916399487288518E-3</v>
      </c>
      <c r="F431" s="85">
        <v>1.1098761321439764E-3</v>
      </c>
      <c r="G431" s="85">
        <v>9.0323384251019966E-4</v>
      </c>
      <c r="H431" s="85">
        <v>2.2344489247311912E-6</v>
      </c>
      <c r="I431" s="85">
        <v>8.0172213000000928E-5</v>
      </c>
      <c r="J431" s="85">
        <f t="shared" si="50"/>
        <v>5.8871565853077599E-3</v>
      </c>
      <c r="K431" s="82"/>
      <c r="L431" s="86">
        <f t="shared" si="44"/>
        <v>2.8830947896692598E-3</v>
      </c>
      <c r="M431" s="86">
        <f t="shared" si="45"/>
        <v>7.4222786005501194E-4</v>
      </c>
      <c r="N431" s="86">
        <f t="shared" si="46"/>
        <v>6.4708584364866768E-4</v>
      </c>
      <c r="O431" s="86">
        <f t="shared" si="47"/>
        <v>1.9354838709677958E-6</v>
      </c>
      <c r="P431" s="86">
        <f t="shared" si="48"/>
        <v>3.548259724665618E-5</v>
      </c>
      <c r="Q431" s="87">
        <f t="shared" si="49"/>
        <v>4.3098265744905629E-3</v>
      </c>
    </row>
    <row r="432" spans="1:17" x14ac:dyDescent="0.2">
      <c r="A432" s="59">
        <v>2004</v>
      </c>
      <c r="B432" s="60">
        <v>1</v>
      </c>
      <c r="C432" s="60">
        <v>18</v>
      </c>
      <c r="D432" s="60">
        <v>22</v>
      </c>
      <c r="E432" s="85">
        <v>3.5629453914102242E-3</v>
      </c>
      <c r="F432" s="85">
        <v>1.0988826018818196E-3</v>
      </c>
      <c r="G432" s="85">
        <v>8.8761201364104193E-4</v>
      </c>
      <c r="H432" s="85">
        <v>2.2344489247311912E-6</v>
      </c>
      <c r="I432" s="85">
        <v>8.0172213000000928E-5</v>
      </c>
      <c r="J432" s="85">
        <f t="shared" si="50"/>
        <v>5.6318466688578175E-3</v>
      </c>
      <c r="K432" s="82"/>
      <c r="L432" s="86">
        <f t="shared" si="44"/>
        <v>2.7091995634487163E-3</v>
      </c>
      <c r="M432" s="86">
        <f t="shared" si="45"/>
        <v>7.3487595455437886E-4</v>
      </c>
      <c r="N432" s="86">
        <f t="shared" si="46"/>
        <v>6.3589420773183707E-4</v>
      </c>
      <c r="O432" s="86">
        <f t="shared" si="47"/>
        <v>1.9354838709677958E-6</v>
      </c>
      <c r="P432" s="86">
        <f t="shared" si="48"/>
        <v>3.548259724665618E-5</v>
      </c>
      <c r="Q432" s="87">
        <f t="shared" si="49"/>
        <v>4.1173878068525563E-3</v>
      </c>
    </row>
    <row r="433" spans="1:17" x14ac:dyDescent="0.2">
      <c r="A433" s="59">
        <v>2004</v>
      </c>
      <c r="B433" s="60">
        <v>1</v>
      </c>
      <c r="C433" s="60">
        <v>18</v>
      </c>
      <c r="D433" s="60">
        <v>23</v>
      </c>
      <c r="E433" s="85">
        <v>3.123827195921271E-3</v>
      </c>
      <c r="F433" s="85">
        <v>1.2541843048694756E-3</v>
      </c>
      <c r="G433" s="85">
        <v>9.4306138505585745E-4</v>
      </c>
      <c r="H433" s="85">
        <v>2.2344489247311912E-6</v>
      </c>
      <c r="I433" s="85">
        <v>8.0172213000000928E-5</v>
      </c>
      <c r="J433" s="85">
        <f t="shared" si="50"/>
        <v>5.4034795477713362E-3</v>
      </c>
      <c r="K433" s="82"/>
      <c r="L433" s="86">
        <f t="shared" si="44"/>
        <v>2.3753019891583089E-3</v>
      </c>
      <c r="M433" s="86">
        <f t="shared" si="45"/>
        <v>8.3873371609463144E-4</v>
      </c>
      <c r="N433" s="86">
        <f t="shared" si="46"/>
        <v>6.7561869721955142E-4</v>
      </c>
      <c r="O433" s="86">
        <f t="shared" si="47"/>
        <v>1.9354838709677958E-6</v>
      </c>
      <c r="P433" s="86">
        <f t="shared" si="48"/>
        <v>3.548259724665618E-5</v>
      </c>
      <c r="Q433" s="87">
        <f t="shared" si="49"/>
        <v>3.9270724835901161E-3</v>
      </c>
    </row>
    <row r="434" spans="1:17" x14ac:dyDescent="0.2">
      <c r="A434" s="59">
        <v>2004</v>
      </c>
      <c r="B434" s="60">
        <v>1</v>
      </c>
      <c r="C434" s="60">
        <v>18</v>
      </c>
      <c r="D434" s="60">
        <v>24</v>
      </c>
      <c r="E434" s="85">
        <v>2.7854676659384669E-3</v>
      </c>
      <c r="F434" s="85">
        <v>1.2726134858152222E-3</v>
      </c>
      <c r="G434" s="85">
        <v>9.3540208534525213E-4</v>
      </c>
      <c r="H434" s="85">
        <v>2.2344489247311912E-6</v>
      </c>
      <c r="I434" s="85">
        <v>8.0172213000000928E-5</v>
      </c>
      <c r="J434" s="85">
        <f t="shared" si="50"/>
        <v>5.0758898990236733E-3</v>
      </c>
      <c r="K434" s="82"/>
      <c r="L434" s="86">
        <f t="shared" si="44"/>
        <v>2.1180194910520723E-3</v>
      </c>
      <c r="M434" s="86">
        <f t="shared" si="45"/>
        <v>8.5105820090854004E-4</v>
      </c>
      <c r="N434" s="86">
        <f t="shared" si="46"/>
        <v>6.7013149758006366E-4</v>
      </c>
      <c r="O434" s="86">
        <f t="shared" si="47"/>
        <v>1.9354838709677958E-6</v>
      </c>
      <c r="P434" s="86">
        <f t="shared" si="48"/>
        <v>3.548259724665618E-5</v>
      </c>
      <c r="Q434" s="87">
        <f t="shared" si="49"/>
        <v>3.6766272706583E-3</v>
      </c>
    </row>
    <row r="435" spans="1:17" x14ac:dyDescent="0.2">
      <c r="A435" s="59">
        <v>2004</v>
      </c>
      <c r="B435" s="60">
        <v>1</v>
      </c>
      <c r="C435" s="60">
        <v>19</v>
      </c>
      <c r="D435" s="60">
        <v>1</v>
      </c>
      <c r="E435" s="85">
        <v>2.3899667132087476E-3</v>
      </c>
      <c r="F435" s="85">
        <v>8.4501908916869697E-4</v>
      </c>
      <c r="G435" s="85">
        <v>6.9715240767544303E-4</v>
      </c>
      <c r="H435" s="85">
        <v>2.2344489247311912E-6</v>
      </c>
      <c r="I435" s="85">
        <v>8.0172213000000928E-5</v>
      </c>
      <c r="J435" s="85">
        <f t="shared" si="50"/>
        <v>4.0145448719776195E-3</v>
      </c>
      <c r="K435" s="82"/>
      <c r="L435" s="86">
        <f t="shared" si="44"/>
        <v>1.8172876833005066E-3</v>
      </c>
      <c r="M435" s="86">
        <f t="shared" si="45"/>
        <v>5.6510514290251934E-4</v>
      </c>
      <c r="N435" s="86">
        <f t="shared" si="46"/>
        <v>4.9944702317469879E-4</v>
      </c>
      <c r="O435" s="86">
        <f t="shared" si="47"/>
        <v>1.9354838709677958E-6</v>
      </c>
      <c r="P435" s="86">
        <f t="shared" si="48"/>
        <v>3.548259724665618E-5</v>
      </c>
      <c r="Q435" s="87">
        <f t="shared" si="49"/>
        <v>2.9192579304953485E-3</v>
      </c>
    </row>
    <row r="436" spans="1:17" x14ac:dyDescent="0.2">
      <c r="A436" s="59">
        <v>2004</v>
      </c>
      <c r="B436" s="60">
        <v>1</v>
      </c>
      <c r="C436" s="60">
        <v>19</v>
      </c>
      <c r="D436" s="60">
        <v>2</v>
      </c>
      <c r="E436" s="85">
        <v>2.3369264373335101E-3</v>
      </c>
      <c r="F436" s="85">
        <v>8.2479776171536998E-4</v>
      </c>
      <c r="G436" s="85">
        <v>6.8850970751735765E-4</v>
      </c>
      <c r="H436" s="85">
        <v>2.2344489247311912E-6</v>
      </c>
      <c r="I436" s="85">
        <v>8.0172213000000928E-5</v>
      </c>
      <c r="J436" s="85">
        <f t="shared" si="50"/>
        <v>3.9326405684909698E-3</v>
      </c>
      <c r="K436" s="82"/>
      <c r="L436" s="86">
        <f t="shared" si="44"/>
        <v>1.7769568119397425E-3</v>
      </c>
      <c r="M436" s="86">
        <f t="shared" si="45"/>
        <v>5.5158216302352903E-4</v>
      </c>
      <c r="N436" s="86">
        <f t="shared" si="46"/>
        <v>4.9325530552641553E-4</v>
      </c>
      <c r="O436" s="86">
        <f t="shared" si="47"/>
        <v>1.9354838709677958E-6</v>
      </c>
      <c r="P436" s="86">
        <f t="shared" si="48"/>
        <v>3.548259724665618E-5</v>
      </c>
      <c r="Q436" s="87">
        <f t="shared" si="49"/>
        <v>2.8592123616073108E-3</v>
      </c>
    </row>
    <row r="437" spans="1:17" x14ac:dyDescent="0.2">
      <c r="A437" s="59">
        <v>2004</v>
      </c>
      <c r="B437" s="60">
        <v>1</v>
      </c>
      <c r="C437" s="60">
        <v>19</v>
      </c>
      <c r="D437" s="60">
        <v>3</v>
      </c>
      <c r="E437" s="85">
        <v>2.2974236946885301E-3</v>
      </c>
      <c r="F437" s="85">
        <v>7.8233104323906276E-4</v>
      </c>
      <c r="G437" s="85">
        <v>6.6950096069694166E-4</v>
      </c>
      <c r="H437" s="85">
        <v>2.2344489247311912E-6</v>
      </c>
      <c r="I437" s="85">
        <v>8.0172213000000928E-5</v>
      </c>
      <c r="J437" s="85">
        <f t="shared" si="50"/>
        <v>3.8316623605492662E-3</v>
      </c>
      <c r="K437" s="82"/>
      <c r="L437" s="86">
        <f t="shared" si="44"/>
        <v>1.7469196372508404E-3</v>
      </c>
      <c r="M437" s="86">
        <f t="shared" si="45"/>
        <v>5.2318261404202227E-4</v>
      </c>
      <c r="N437" s="86">
        <f t="shared" si="46"/>
        <v>4.7963724739563424E-4</v>
      </c>
      <c r="O437" s="86">
        <f t="shared" si="47"/>
        <v>1.9354838709677958E-6</v>
      </c>
      <c r="P437" s="86">
        <f t="shared" si="48"/>
        <v>3.548259724665618E-5</v>
      </c>
      <c r="Q437" s="87">
        <f t="shared" si="49"/>
        <v>2.7871575798061208E-3</v>
      </c>
    </row>
    <row r="438" spans="1:17" x14ac:dyDescent="0.2">
      <c r="A438" s="59">
        <v>2004</v>
      </c>
      <c r="B438" s="60">
        <v>1</v>
      </c>
      <c r="C438" s="60">
        <v>19</v>
      </c>
      <c r="D438" s="60">
        <v>4</v>
      </c>
      <c r="E438" s="85">
        <v>2.4071079179969149E-3</v>
      </c>
      <c r="F438" s="85">
        <v>7.6438829346337357E-4</v>
      </c>
      <c r="G438" s="85">
        <v>6.5596181546958557E-4</v>
      </c>
      <c r="H438" s="85">
        <v>2.2344489247311912E-6</v>
      </c>
      <c r="I438" s="85">
        <v>8.0172213000000928E-5</v>
      </c>
      <c r="J438" s="85">
        <f t="shared" si="50"/>
        <v>3.909864688854606E-3</v>
      </c>
      <c r="K438" s="82"/>
      <c r="L438" s="86">
        <f t="shared" si="44"/>
        <v>1.8303215469799908E-3</v>
      </c>
      <c r="M438" s="86">
        <f t="shared" si="45"/>
        <v>5.1118342928274077E-4</v>
      </c>
      <c r="N438" s="86">
        <f t="shared" si="46"/>
        <v>4.6993766706616204E-4</v>
      </c>
      <c r="O438" s="86">
        <f t="shared" si="47"/>
        <v>1.9354838709677958E-6</v>
      </c>
      <c r="P438" s="86">
        <f t="shared" si="48"/>
        <v>3.548259724665618E-5</v>
      </c>
      <c r="Q438" s="87">
        <f t="shared" si="49"/>
        <v>2.8488607244465175E-3</v>
      </c>
    </row>
    <row r="439" spans="1:17" x14ac:dyDescent="0.2">
      <c r="A439" s="59">
        <v>2004</v>
      </c>
      <c r="B439" s="60">
        <v>1</v>
      </c>
      <c r="C439" s="60">
        <v>19</v>
      </c>
      <c r="D439" s="60">
        <v>5</v>
      </c>
      <c r="E439" s="85">
        <v>2.5155661513052946E-3</v>
      </c>
      <c r="F439" s="85">
        <v>7.1609413303139516E-4</v>
      </c>
      <c r="G439" s="85">
        <v>6.441547193369654E-4</v>
      </c>
      <c r="H439" s="85">
        <v>2.2344489247311912E-6</v>
      </c>
      <c r="I439" s="85">
        <v>8.0172213000000928E-5</v>
      </c>
      <c r="J439" s="85">
        <f t="shared" si="50"/>
        <v>3.9582216655983868E-3</v>
      </c>
      <c r="K439" s="82"/>
      <c r="L439" s="86">
        <f t="shared" si="44"/>
        <v>1.9127912359737872E-3</v>
      </c>
      <c r="M439" s="86">
        <f t="shared" si="45"/>
        <v>4.7888678796175166E-4</v>
      </c>
      <c r="N439" s="86">
        <f t="shared" si="46"/>
        <v>4.6147894419459163E-4</v>
      </c>
      <c r="O439" s="86">
        <f t="shared" si="47"/>
        <v>1.9354838709677958E-6</v>
      </c>
      <c r="P439" s="86">
        <f t="shared" si="48"/>
        <v>3.548259724665618E-5</v>
      </c>
      <c r="Q439" s="87">
        <f t="shared" si="49"/>
        <v>2.8905750492477546E-3</v>
      </c>
    </row>
    <row r="440" spans="1:17" x14ac:dyDescent="0.2">
      <c r="A440" s="59">
        <v>2004</v>
      </c>
      <c r="B440" s="60">
        <v>1</v>
      </c>
      <c r="C440" s="60">
        <v>19</v>
      </c>
      <c r="D440" s="60">
        <v>6</v>
      </c>
      <c r="E440" s="85">
        <v>2.6936906363082321E-3</v>
      </c>
      <c r="F440" s="85">
        <v>7.0690985274093898E-4</v>
      </c>
      <c r="G440" s="85">
        <v>6.5282366524754224E-4</v>
      </c>
      <c r="H440" s="85">
        <v>2.2344489247311912E-6</v>
      </c>
      <c r="I440" s="85">
        <v>8.0172213000000928E-5</v>
      </c>
      <c r="J440" s="85">
        <f t="shared" si="50"/>
        <v>4.1358308162214455E-3</v>
      </c>
      <c r="K440" s="82"/>
      <c r="L440" s="86">
        <f t="shared" si="44"/>
        <v>2.0482338891710289E-3</v>
      </c>
      <c r="M440" s="86">
        <f t="shared" si="45"/>
        <v>4.7274481544004105E-4</v>
      </c>
      <c r="N440" s="86">
        <f t="shared" si="46"/>
        <v>4.6768946456493185E-4</v>
      </c>
      <c r="O440" s="86">
        <f t="shared" si="47"/>
        <v>1.9354838709677958E-6</v>
      </c>
      <c r="P440" s="86">
        <f t="shared" si="48"/>
        <v>3.548259724665618E-5</v>
      </c>
      <c r="Q440" s="87">
        <f t="shared" si="49"/>
        <v>3.026086250293626E-3</v>
      </c>
    </row>
    <row r="441" spans="1:17" x14ac:dyDescent="0.2">
      <c r="A441" s="59">
        <v>2004</v>
      </c>
      <c r="B441" s="60">
        <v>1</v>
      </c>
      <c r="C441" s="60">
        <v>19</v>
      </c>
      <c r="D441" s="60">
        <v>7</v>
      </c>
      <c r="E441" s="85">
        <v>3.1548781335413623E-3</v>
      </c>
      <c r="F441" s="85">
        <v>6.4612405738502315E-4</v>
      </c>
      <c r="G441" s="85">
        <v>6.8135361297172556E-4</v>
      </c>
      <c r="H441" s="85">
        <v>2.2344489247311912E-6</v>
      </c>
      <c r="I441" s="85">
        <v>8.0172213000000928E-5</v>
      </c>
      <c r="J441" s="85">
        <f t="shared" si="50"/>
        <v>4.564762465822843E-3</v>
      </c>
      <c r="K441" s="82"/>
      <c r="L441" s="86">
        <f t="shared" si="44"/>
        <v>2.3989125633893465E-3</v>
      </c>
      <c r="M441" s="86">
        <f t="shared" si="45"/>
        <v>4.3209441355995939E-4</v>
      </c>
      <c r="N441" s="86">
        <f t="shared" si="46"/>
        <v>4.8812860714737675E-4</v>
      </c>
      <c r="O441" s="86">
        <f t="shared" si="47"/>
        <v>1.9354838709677958E-6</v>
      </c>
      <c r="P441" s="86">
        <f t="shared" si="48"/>
        <v>3.548259724665618E-5</v>
      </c>
      <c r="Q441" s="87">
        <f t="shared" si="49"/>
        <v>3.3565536652143063E-3</v>
      </c>
    </row>
    <row r="442" spans="1:17" x14ac:dyDescent="0.2">
      <c r="A442" s="59">
        <v>2004</v>
      </c>
      <c r="B442" s="60">
        <v>1</v>
      </c>
      <c r="C442" s="60">
        <v>19</v>
      </c>
      <c r="D442" s="60">
        <v>8</v>
      </c>
      <c r="E442" s="85">
        <v>3.0697106719289762E-3</v>
      </c>
      <c r="F442" s="85">
        <v>8.7178879364333667E-4</v>
      </c>
      <c r="G442" s="85">
        <v>8.6487675677077505E-4</v>
      </c>
      <c r="H442" s="85">
        <v>2.2344489247311912E-6</v>
      </c>
      <c r="I442" s="85">
        <v>6.5480387753764823E-5</v>
      </c>
      <c r="J442" s="85">
        <f t="shared" si="50"/>
        <v>4.8740910590215833E-3</v>
      </c>
      <c r="K442" s="82"/>
      <c r="L442" s="86">
        <f t="shared" si="44"/>
        <v>2.3341527580955064E-3</v>
      </c>
      <c r="M442" s="86">
        <f t="shared" si="45"/>
        <v>5.8300733927477133E-4</v>
      </c>
      <c r="N442" s="86">
        <f t="shared" si="46"/>
        <v>6.1960644017921716E-4</v>
      </c>
      <c r="O442" s="86">
        <f t="shared" si="47"/>
        <v>1.9354838709677958E-6</v>
      </c>
      <c r="P442" s="86">
        <f t="shared" si="48"/>
        <v>2.8980293037709807E-5</v>
      </c>
      <c r="Q442" s="87">
        <f t="shared" si="49"/>
        <v>3.5676823144581726E-3</v>
      </c>
    </row>
    <row r="443" spans="1:17" x14ac:dyDescent="0.2">
      <c r="A443" s="59">
        <v>2004</v>
      </c>
      <c r="B443" s="60">
        <v>1</v>
      </c>
      <c r="C443" s="60">
        <v>19</v>
      </c>
      <c r="D443" s="60">
        <v>9</v>
      </c>
      <c r="E443" s="85">
        <v>3.1192140900923224E-3</v>
      </c>
      <c r="F443" s="85">
        <v>1.0449945628578407E-3</v>
      </c>
      <c r="G443" s="85">
        <v>9.884791285475101E-4</v>
      </c>
      <c r="H443" s="85">
        <v>2.2344489247311912E-6</v>
      </c>
      <c r="I443" s="85">
        <v>0</v>
      </c>
      <c r="J443" s="85">
        <f t="shared" si="50"/>
        <v>5.1549222304224044E-3</v>
      </c>
      <c r="K443" s="82"/>
      <c r="L443" s="86">
        <f t="shared" si="44"/>
        <v>2.3717942664949021E-3</v>
      </c>
      <c r="M443" s="86">
        <f t="shared" si="45"/>
        <v>6.9883841601387051E-4</v>
      </c>
      <c r="N443" s="86">
        <f t="shared" si="46"/>
        <v>7.0815642718573453E-4</v>
      </c>
      <c r="O443" s="86">
        <f t="shared" si="47"/>
        <v>1.9354838709677958E-6</v>
      </c>
      <c r="P443" s="86">
        <f t="shared" si="48"/>
        <v>0</v>
      </c>
      <c r="Q443" s="87">
        <f t="shared" si="49"/>
        <v>3.780724593565475E-3</v>
      </c>
    </row>
    <row r="444" spans="1:17" x14ac:dyDescent="0.2">
      <c r="A444" s="59">
        <v>2004</v>
      </c>
      <c r="B444" s="60">
        <v>1</v>
      </c>
      <c r="C444" s="60">
        <v>19</v>
      </c>
      <c r="D444" s="60">
        <v>10</v>
      </c>
      <c r="E444" s="85">
        <v>2.9284336053891839E-3</v>
      </c>
      <c r="F444" s="85">
        <v>1.0974985944890246E-3</v>
      </c>
      <c r="G444" s="85">
        <v>1.0321726691152082E-3</v>
      </c>
      <c r="H444" s="85">
        <v>2.2344489247311912E-6</v>
      </c>
      <c r="I444" s="85">
        <v>0</v>
      </c>
      <c r="J444" s="85">
        <f t="shared" si="50"/>
        <v>5.060339317918148E-3</v>
      </c>
      <c r="K444" s="82"/>
      <c r="L444" s="86">
        <f t="shared" si="44"/>
        <v>2.2267282188596052E-3</v>
      </c>
      <c r="M444" s="86">
        <f t="shared" si="45"/>
        <v>7.3395040185916935E-4</v>
      </c>
      <c r="N444" s="86">
        <f t="shared" si="46"/>
        <v>7.3945892076997689E-4</v>
      </c>
      <c r="O444" s="86">
        <f t="shared" si="47"/>
        <v>1.9354838709677958E-6</v>
      </c>
      <c r="P444" s="86">
        <f t="shared" si="48"/>
        <v>0</v>
      </c>
      <c r="Q444" s="87">
        <f t="shared" si="49"/>
        <v>3.7020730253597193E-3</v>
      </c>
    </row>
    <row r="445" spans="1:17" x14ac:dyDescent="0.2">
      <c r="A445" s="59">
        <v>2004</v>
      </c>
      <c r="B445" s="60">
        <v>1</v>
      </c>
      <c r="C445" s="60">
        <v>19</v>
      </c>
      <c r="D445" s="60">
        <v>11</v>
      </c>
      <c r="E445" s="85">
        <v>2.8377622225964068E-3</v>
      </c>
      <c r="F445" s="85">
        <v>1.1179088706898459E-3</v>
      </c>
      <c r="G445" s="85">
        <v>1.0571058672925139E-3</v>
      </c>
      <c r="H445" s="85">
        <v>2.2344489247311912E-6</v>
      </c>
      <c r="I445" s="85">
        <v>0</v>
      </c>
      <c r="J445" s="85">
        <f t="shared" si="50"/>
        <v>5.0150114095034977E-3</v>
      </c>
      <c r="K445" s="82"/>
      <c r="L445" s="86">
        <f t="shared" si="44"/>
        <v>2.1577833309385881E-3</v>
      </c>
      <c r="M445" s="86">
        <f t="shared" si="45"/>
        <v>7.4759974090604436E-4</v>
      </c>
      <c r="N445" s="86">
        <f t="shared" si="46"/>
        <v>7.5732131566495027E-4</v>
      </c>
      <c r="O445" s="86">
        <f t="shared" si="47"/>
        <v>1.9354838709677958E-6</v>
      </c>
      <c r="P445" s="86">
        <f t="shared" si="48"/>
        <v>0</v>
      </c>
      <c r="Q445" s="87">
        <f t="shared" si="49"/>
        <v>3.6646398713805505E-3</v>
      </c>
    </row>
    <row r="446" spans="1:17" x14ac:dyDescent="0.2">
      <c r="A446" s="59">
        <v>2004</v>
      </c>
      <c r="B446" s="60">
        <v>1</v>
      </c>
      <c r="C446" s="60">
        <v>19</v>
      </c>
      <c r="D446" s="60">
        <v>12</v>
      </c>
      <c r="E446" s="85">
        <v>2.6881926230585915E-3</v>
      </c>
      <c r="F446" s="85">
        <v>1.078074023448475E-3</v>
      </c>
      <c r="G446" s="85">
        <v>1.0307542573904946E-3</v>
      </c>
      <c r="H446" s="85">
        <v>2.2344489247311912E-6</v>
      </c>
      <c r="I446" s="85">
        <v>0</v>
      </c>
      <c r="J446" s="85">
        <f t="shared" si="50"/>
        <v>4.7992553528222919E-3</v>
      </c>
      <c r="K446" s="82"/>
      <c r="L446" s="86">
        <f t="shared" si="44"/>
        <v>2.0440532988280865E-3</v>
      </c>
      <c r="M446" s="86">
        <f t="shared" si="45"/>
        <v>7.209602515366616E-4</v>
      </c>
      <c r="N446" s="86">
        <f t="shared" si="46"/>
        <v>7.3844275629038141E-4</v>
      </c>
      <c r="O446" s="86">
        <f t="shared" si="47"/>
        <v>1.9354838709677958E-6</v>
      </c>
      <c r="P446" s="86">
        <f t="shared" si="48"/>
        <v>0</v>
      </c>
      <c r="Q446" s="87">
        <f t="shared" si="49"/>
        <v>3.5053917905260973E-3</v>
      </c>
    </row>
    <row r="447" spans="1:17" x14ac:dyDescent="0.2">
      <c r="A447" s="59">
        <v>2004</v>
      </c>
      <c r="B447" s="60">
        <v>1</v>
      </c>
      <c r="C447" s="60">
        <v>19</v>
      </c>
      <c r="D447" s="60">
        <v>13</v>
      </c>
      <c r="E447" s="85">
        <v>2.5230627980734254E-3</v>
      </c>
      <c r="F447" s="85">
        <v>1.0820718772993107E-3</v>
      </c>
      <c r="G447" s="85">
        <v>1.0198870896320164E-3</v>
      </c>
      <c r="H447" s="85">
        <v>2.2344489247311912E-6</v>
      </c>
      <c r="I447" s="85">
        <v>0</v>
      </c>
      <c r="J447" s="85">
        <f t="shared" si="50"/>
        <v>4.6272562139294832E-3</v>
      </c>
      <c r="K447" s="82"/>
      <c r="L447" s="86">
        <f t="shared" si="44"/>
        <v>1.9184915512804753E-3</v>
      </c>
      <c r="M447" s="86">
        <f t="shared" si="45"/>
        <v>7.2363380980373275E-4</v>
      </c>
      <c r="N447" s="86">
        <f t="shared" si="46"/>
        <v>7.3065740759538161E-4</v>
      </c>
      <c r="O447" s="86">
        <f t="shared" si="47"/>
        <v>1.9354838709677958E-6</v>
      </c>
      <c r="P447" s="86">
        <f t="shared" si="48"/>
        <v>0</v>
      </c>
      <c r="Q447" s="87">
        <f t="shared" si="49"/>
        <v>3.3747182525505574E-3</v>
      </c>
    </row>
    <row r="448" spans="1:17" x14ac:dyDescent="0.2">
      <c r="A448" s="59">
        <v>2004</v>
      </c>
      <c r="B448" s="60">
        <v>1</v>
      </c>
      <c r="C448" s="60">
        <v>19</v>
      </c>
      <c r="D448" s="60">
        <v>14</v>
      </c>
      <c r="E448" s="85">
        <v>2.4359860619391303E-3</v>
      </c>
      <c r="F448" s="85">
        <v>9.8879071561739306E-4</v>
      </c>
      <c r="G448" s="85">
        <v>9.8538653490099306E-4</v>
      </c>
      <c r="H448" s="85">
        <v>2.2344489247311912E-6</v>
      </c>
      <c r="I448" s="85">
        <v>0</v>
      </c>
      <c r="J448" s="85">
        <f t="shared" si="50"/>
        <v>4.4123977613822474E-3</v>
      </c>
      <c r="K448" s="82"/>
      <c r="L448" s="86">
        <f t="shared" si="44"/>
        <v>1.8522799679959506E-3</v>
      </c>
      <c r="M448" s="86">
        <f t="shared" si="45"/>
        <v>6.612521844913021E-4</v>
      </c>
      <c r="N448" s="86">
        <f t="shared" si="46"/>
        <v>7.0594086187514174E-4</v>
      </c>
      <c r="O448" s="86">
        <f t="shared" si="47"/>
        <v>1.9354838709677958E-6</v>
      </c>
      <c r="P448" s="86">
        <f t="shared" si="48"/>
        <v>0</v>
      </c>
      <c r="Q448" s="87">
        <f t="shared" si="49"/>
        <v>3.2214084982333624E-3</v>
      </c>
    </row>
    <row r="449" spans="1:17" x14ac:dyDescent="0.2">
      <c r="A449" s="59">
        <v>2004</v>
      </c>
      <c r="B449" s="60">
        <v>1</v>
      </c>
      <c r="C449" s="60">
        <v>19</v>
      </c>
      <c r="D449" s="60">
        <v>15</v>
      </c>
      <c r="E449" s="85">
        <v>2.3415200021345631E-3</v>
      </c>
      <c r="F449" s="85">
        <v>1.0065355142500215E-3</v>
      </c>
      <c r="G449" s="85">
        <v>9.9108686512182592E-4</v>
      </c>
      <c r="H449" s="85">
        <v>2.2344489247311912E-6</v>
      </c>
      <c r="I449" s="85">
        <v>0</v>
      </c>
      <c r="J449" s="85">
        <f t="shared" si="50"/>
        <v>4.3413768304311415E-3</v>
      </c>
      <c r="K449" s="82"/>
      <c r="L449" s="86">
        <f t="shared" si="44"/>
        <v>1.7804496759571615E-3</v>
      </c>
      <c r="M449" s="86">
        <f t="shared" si="45"/>
        <v>6.7311898974529093E-4</v>
      </c>
      <c r="N449" s="86">
        <f t="shared" si="46"/>
        <v>7.1002463599477894E-4</v>
      </c>
      <c r="O449" s="86">
        <f t="shared" si="47"/>
        <v>1.9354838709677958E-6</v>
      </c>
      <c r="P449" s="86">
        <f t="shared" si="48"/>
        <v>0</v>
      </c>
      <c r="Q449" s="87">
        <f t="shared" si="49"/>
        <v>3.1655287855681994E-3</v>
      </c>
    </row>
    <row r="450" spans="1:17" x14ac:dyDescent="0.2">
      <c r="A450" s="59">
        <v>2004</v>
      </c>
      <c r="B450" s="60">
        <v>1</v>
      </c>
      <c r="C450" s="60">
        <v>19</v>
      </c>
      <c r="D450" s="60">
        <v>16</v>
      </c>
      <c r="E450" s="85">
        <v>2.4302607987491819E-3</v>
      </c>
      <c r="F450" s="85">
        <v>1.0731475927378943E-3</v>
      </c>
      <c r="G450" s="85">
        <v>9.9628877495346047E-4</v>
      </c>
      <c r="H450" s="85">
        <v>2.2344489247311912E-6</v>
      </c>
      <c r="I450" s="85">
        <v>0</v>
      </c>
      <c r="J450" s="85">
        <f t="shared" si="50"/>
        <v>4.5019316153652681E-3</v>
      </c>
      <c r="K450" s="82"/>
      <c r="L450" s="86">
        <f t="shared" si="44"/>
        <v>1.8479265808875678E-3</v>
      </c>
      <c r="M450" s="86">
        <f t="shared" si="45"/>
        <v>7.1766570900337905E-4</v>
      </c>
      <c r="N450" s="86">
        <f t="shared" si="46"/>
        <v>7.1375133671563854E-4</v>
      </c>
      <c r="O450" s="86">
        <f t="shared" si="47"/>
        <v>1.9354838709677958E-6</v>
      </c>
      <c r="P450" s="86">
        <f t="shared" si="48"/>
        <v>0</v>
      </c>
      <c r="Q450" s="87">
        <f t="shared" si="49"/>
        <v>3.2812791104775535E-3</v>
      </c>
    </row>
    <row r="451" spans="1:17" x14ac:dyDescent="0.2">
      <c r="A451" s="59">
        <v>2004</v>
      </c>
      <c r="B451" s="60">
        <v>1</v>
      </c>
      <c r="C451" s="60">
        <v>19</v>
      </c>
      <c r="D451" s="60">
        <v>17</v>
      </c>
      <c r="E451" s="85">
        <v>2.9230694298485538E-3</v>
      </c>
      <c r="F451" s="85">
        <v>1.0343721205636508E-3</v>
      </c>
      <c r="G451" s="85">
        <v>9.7298253032591854E-4</v>
      </c>
      <c r="H451" s="85">
        <v>2.2344489247311912E-6</v>
      </c>
      <c r="I451" s="85">
        <v>0</v>
      </c>
      <c r="J451" s="85">
        <f t="shared" si="50"/>
        <v>4.9326585296628539E-3</v>
      </c>
      <c r="K451" s="82"/>
      <c r="L451" s="86">
        <f t="shared" ref="L451:L514" si="51">E451*T$5</f>
        <v>2.2226493963022984E-3</v>
      </c>
      <c r="M451" s="86">
        <f t="shared" ref="M451:M514" si="52">F451*U$5</f>
        <v>6.9173467498887518E-4</v>
      </c>
      <c r="N451" s="86">
        <f t="shared" ref="N451:N514" si="53">G451*V$5</f>
        <v>6.9705450776912472E-4</v>
      </c>
      <c r="O451" s="86">
        <f t="shared" ref="O451:O514" si="54">H451*W$5</f>
        <v>1.9354838709677958E-6</v>
      </c>
      <c r="P451" s="86">
        <f t="shared" ref="P451:P514" si="55">I451*X$5</f>
        <v>0</v>
      </c>
      <c r="Q451" s="87">
        <f t="shared" ref="Q451:Q514" si="56">SUM(L451:P451)</f>
        <v>3.613374062931266E-3</v>
      </c>
    </row>
    <row r="452" spans="1:17" x14ac:dyDescent="0.2">
      <c r="A452" s="59">
        <v>2004</v>
      </c>
      <c r="B452" s="60">
        <v>1</v>
      </c>
      <c r="C452" s="60">
        <v>19</v>
      </c>
      <c r="D452" s="60">
        <v>18</v>
      </c>
      <c r="E452" s="85">
        <v>3.7209257401744781E-3</v>
      </c>
      <c r="F452" s="85">
        <v>8.1664296342902223E-4</v>
      </c>
      <c r="G452" s="85">
        <v>8.5633227137655872E-4</v>
      </c>
      <c r="H452" s="85">
        <v>2.2344489247311912E-6</v>
      </c>
      <c r="I452" s="85">
        <v>5.7456752676724746E-5</v>
      </c>
      <c r="J452" s="85">
        <f t="shared" ref="J452:J515" si="57">SUM(E452:I452)</f>
        <v>5.4535921765815152E-3</v>
      </c>
      <c r="K452" s="82"/>
      <c r="L452" s="86">
        <f t="shared" si="51"/>
        <v>2.8293249779267051E-3</v>
      </c>
      <c r="M452" s="86">
        <f t="shared" si="52"/>
        <v>5.461286549193734E-4</v>
      </c>
      <c r="N452" s="86">
        <f t="shared" si="53"/>
        <v>6.1348508457932693E-4</v>
      </c>
      <c r="O452" s="86">
        <f t="shared" si="54"/>
        <v>1.9354838709677958E-6</v>
      </c>
      <c r="P452" s="86">
        <f t="shared" si="55"/>
        <v>2.5429194705264464E-5</v>
      </c>
      <c r="Q452" s="87">
        <f t="shared" si="56"/>
        <v>4.0163033960016374E-3</v>
      </c>
    </row>
    <row r="453" spans="1:17" x14ac:dyDescent="0.2">
      <c r="A453" s="59">
        <v>2004</v>
      </c>
      <c r="B453" s="60">
        <v>1</v>
      </c>
      <c r="C453" s="60">
        <v>19</v>
      </c>
      <c r="D453" s="60">
        <v>19</v>
      </c>
      <c r="E453" s="85">
        <v>4.0956651416399984E-3</v>
      </c>
      <c r="F453" s="85">
        <v>6.2126567027108199E-4</v>
      </c>
      <c r="G453" s="85">
        <v>7.5411055284339736E-4</v>
      </c>
      <c r="H453" s="85">
        <v>2.2344489247311912E-6</v>
      </c>
      <c r="I453" s="85">
        <v>8.0172213000000928E-5</v>
      </c>
      <c r="J453" s="85">
        <f t="shared" si="57"/>
        <v>5.5534480266792099E-3</v>
      </c>
      <c r="K453" s="82"/>
      <c r="L453" s="86">
        <f t="shared" si="51"/>
        <v>3.1142700756834753E-3</v>
      </c>
      <c r="M453" s="86">
        <f t="shared" si="52"/>
        <v>4.1547040756718419E-4</v>
      </c>
      <c r="N453" s="86">
        <f t="shared" si="53"/>
        <v>5.4025241341145E-4</v>
      </c>
      <c r="O453" s="86">
        <f t="shared" si="54"/>
        <v>1.9354838709677958E-6</v>
      </c>
      <c r="P453" s="86">
        <f t="shared" si="55"/>
        <v>3.548259724665618E-5</v>
      </c>
      <c r="Q453" s="87">
        <f t="shared" si="56"/>
        <v>4.1074109777797336E-3</v>
      </c>
    </row>
    <row r="454" spans="1:17" x14ac:dyDescent="0.2">
      <c r="A454" s="59">
        <v>2004</v>
      </c>
      <c r="B454" s="60">
        <v>1</v>
      </c>
      <c r="C454" s="60">
        <v>19</v>
      </c>
      <c r="D454" s="60">
        <v>20</v>
      </c>
      <c r="E454" s="85">
        <v>3.7789892952113627E-3</v>
      </c>
      <c r="F454" s="85">
        <v>8.2824198815416848E-4</v>
      </c>
      <c r="G454" s="85">
        <v>8.1814597347532243E-4</v>
      </c>
      <c r="H454" s="85">
        <v>2.2344489247311912E-6</v>
      </c>
      <c r="I454" s="85">
        <v>8.0172213000000928E-5</v>
      </c>
      <c r="J454" s="85">
        <f t="shared" si="57"/>
        <v>5.5077839187655858E-3</v>
      </c>
      <c r="K454" s="82"/>
      <c r="L454" s="86">
        <f t="shared" si="51"/>
        <v>2.8734754603723387E-3</v>
      </c>
      <c r="M454" s="86">
        <f t="shared" si="52"/>
        <v>5.53885483858329E-4</v>
      </c>
      <c r="N454" s="86">
        <f t="shared" si="53"/>
        <v>5.8612803524139563E-4</v>
      </c>
      <c r="O454" s="86">
        <f t="shared" si="54"/>
        <v>1.9354838709677958E-6</v>
      </c>
      <c r="P454" s="86">
        <f t="shared" si="55"/>
        <v>3.548259724665618E-5</v>
      </c>
      <c r="Q454" s="87">
        <f t="shared" si="56"/>
        <v>4.0509070605896872E-3</v>
      </c>
    </row>
    <row r="455" spans="1:17" x14ac:dyDescent="0.2">
      <c r="A455" s="59">
        <v>2004</v>
      </c>
      <c r="B455" s="60">
        <v>1</v>
      </c>
      <c r="C455" s="60">
        <v>19</v>
      </c>
      <c r="D455" s="60">
        <v>21</v>
      </c>
      <c r="E455" s="85">
        <v>3.6284302054257413E-3</v>
      </c>
      <c r="F455" s="85">
        <v>8.6430887558694501E-4</v>
      </c>
      <c r="G455" s="85">
        <v>8.1191318479335601E-4</v>
      </c>
      <c r="H455" s="85">
        <v>2.2344489247311912E-6</v>
      </c>
      <c r="I455" s="85">
        <v>8.0172213000000928E-5</v>
      </c>
      <c r="J455" s="85">
        <f t="shared" si="57"/>
        <v>5.3870589277307743E-3</v>
      </c>
      <c r="K455" s="82"/>
      <c r="L455" s="86">
        <f t="shared" si="51"/>
        <v>2.7589930376824431E-3</v>
      </c>
      <c r="M455" s="86">
        <f t="shared" si="52"/>
        <v>5.7800515622785968E-4</v>
      </c>
      <c r="N455" s="86">
        <f t="shared" si="53"/>
        <v>5.8166280250460459E-4</v>
      </c>
      <c r="O455" s="86">
        <f t="shared" si="54"/>
        <v>1.9354838709677958E-6</v>
      </c>
      <c r="P455" s="86">
        <f t="shared" si="55"/>
        <v>3.548259724665618E-5</v>
      </c>
      <c r="Q455" s="87">
        <f t="shared" si="56"/>
        <v>3.9560790775325311E-3</v>
      </c>
    </row>
    <row r="456" spans="1:17" x14ac:dyDescent="0.2">
      <c r="A456" s="59">
        <v>2004</v>
      </c>
      <c r="B456" s="60">
        <v>1</v>
      </c>
      <c r="C456" s="60">
        <v>19</v>
      </c>
      <c r="D456" s="60">
        <v>22</v>
      </c>
      <c r="E456" s="85">
        <v>3.4814038183676238E-3</v>
      </c>
      <c r="F456" s="85">
        <v>8.8242843708353862E-4</v>
      </c>
      <c r="G456" s="85">
        <v>8.0270484912989314E-4</v>
      </c>
      <c r="H456" s="85">
        <v>2.2344489247311912E-6</v>
      </c>
      <c r="I456" s="85">
        <v>8.0172213000000928E-5</v>
      </c>
      <c r="J456" s="85">
        <f t="shared" si="57"/>
        <v>5.2489437665057884E-3</v>
      </c>
      <c r="K456" s="82"/>
      <c r="L456" s="86">
        <f t="shared" si="51"/>
        <v>2.6471968185785523E-3</v>
      </c>
      <c r="M456" s="86">
        <f t="shared" si="52"/>
        <v>5.9012258353821406E-4</v>
      </c>
      <c r="N456" s="86">
        <f t="shared" si="53"/>
        <v>5.7506585786972202E-4</v>
      </c>
      <c r="O456" s="86">
        <f t="shared" si="54"/>
        <v>1.9354838709677958E-6</v>
      </c>
      <c r="P456" s="86">
        <f t="shared" si="55"/>
        <v>3.548259724665618E-5</v>
      </c>
      <c r="Q456" s="87">
        <f t="shared" si="56"/>
        <v>3.8498033411041121E-3</v>
      </c>
    </row>
    <row r="457" spans="1:17" x14ac:dyDescent="0.2">
      <c r="A457" s="59">
        <v>2004</v>
      </c>
      <c r="B457" s="60">
        <v>1</v>
      </c>
      <c r="C457" s="60">
        <v>19</v>
      </c>
      <c r="D457" s="60">
        <v>23</v>
      </c>
      <c r="E457" s="85">
        <v>2.9997543831880654E-3</v>
      </c>
      <c r="F457" s="85">
        <v>8.7943421556872152E-4</v>
      </c>
      <c r="G457" s="85">
        <v>7.7213682427902089E-4</v>
      </c>
      <c r="H457" s="85">
        <v>2.2344489247311912E-6</v>
      </c>
      <c r="I457" s="85">
        <v>8.0172213000000928E-5</v>
      </c>
      <c r="J457" s="85">
        <f t="shared" si="57"/>
        <v>4.7337320849605395E-3</v>
      </c>
      <c r="K457" s="82"/>
      <c r="L457" s="86">
        <f t="shared" si="51"/>
        <v>2.2809592549409849E-3</v>
      </c>
      <c r="M457" s="86">
        <f t="shared" si="52"/>
        <v>5.8812020276516298E-4</v>
      </c>
      <c r="N457" s="86">
        <f t="shared" si="53"/>
        <v>5.5316661625768432E-4</v>
      </c>
      <c r="O457" s="86">
        <f t="shared" si="54"/>
        <v>1.9354838709677958E-6</v>
      </c>
      <c r="P457" s="86">
        <f t="shared" si="55"/>
        <v>3.548259724665618E-5</v>
      </c>
      <c r="Q457" s="87">
        <f t="shared" si="56"/>
        <v>3.4596641550814558E-3</v>
      </c>
    </row>
    <row r="458" spans="1:17" x14ac:dyDescent="0.2">
      <c r="A458" s="59">
        <v>2004</v>
      </c>
      <c r="B458" s="60">
        <v>1</v>
      </c>
      <c r="C458" s="60">
        <v>19</v>
      </c>
      <c r="D458" s="60">
        <v>24</v>
      </c>
      <c r="E458" s="85">
        <v>2.5112296882698042E-3</v>
      </c>
      <c r="F458" s="85">
        <v>8.9490043971642735E-4</v>
      </c>
      <c r="G458" s="85">
        <v>7.5803282573186262E-4</v>
      </c>
      <c r="H458" s="85">
        <v>2.2344489247311912E-6</v>
      </c>
      <c r="I458" s="85">
        <v>8.0172213000000928E-5</v>
      </c>
      <c r="J458" s="85">
        <f t="shared" si="57"/>
        <v>4.2465696156428262E-3</v>
      </c>
      <c r="K458" s="82"/>
      <c r="L458" s="86">
        <f t="shared" si="51"/>
        <v>1.9094938675125737E-3</v>
      </c>
      <c r="M458" s="86">
        <f t="shared" si="52"/>
        <v>5.9846321503456614E-4</v>
      </c>
      <c r="N458" s="86">
        <f t="shared" si="53"/>
        <v>5.4306236930725586E-4</v>
      </c>
      <c r="O458" s="86">
        <f t="shared" si="54"/>
        <v>1.9354838709677958E-6</v>
      </c>
      <c r="P458" s="86">
        <f t="shared" si="55"/>
        <v>3.548259724665618E-5</v>
      </c>
      <c r="Q458" s="87">
        <f t="shared" si="56"/>
        <v>3.0884375329720197E-3</v>
      </c>
    </row>
    <row r="459" spans="1:17" x14ac:dyDescent="0.2">
      <c r="A459" s="59">
        <v>2004</v>
      </c>
      <c r="B459" s="60">
        <v>1</v>
      </c>
      <c r="C459" s="60">
        <v>20</v>
      </c>
      <c r="D459" s="60">
        <v>1</v>
      </c>
      <c r="E459" s="85">
        <v>2.6608718977587154E-3</v>
      </c>
      <c r="F459" s="85">
        <v>9.9791420074453983E-4</v>
      </c>
      <c r="G459" s="85">
        <v>8.0688215152920333E-4</v>
      </c>
      <c r="H459" s="85">
        <v>2.2344489247311912E-6</v>
      </c>
      <c r="I459" s="85">
        <v>8.0172213000000928E-5</v>
      </c>
      <c r="J459" s="85">
        <f t="shared" si="57"/>
        <v>4.5480749119571912E-3</v>
      </c>
      <c r="K459" s="82"/>
      <c r="L459" s="86">
        <f t="shared" si="51"/>
        <v>2.0232791109233341E-3</v>
      </c>
      <c r="M459" s="86">
        <f t="shared" si="52"/>
        <v>6.6735350034632891E-4</v>
      </c>
      <c r="N459" s="86">
        <f t="shared" si="53"/>
        <v>5.7805851948182583E-4</v>
      </c>
      <c r="O459" s="86">
        <f t="shared" si="54"/>
        <v>1.9354838709677958E-6</v>
      </c>
      <c r="P459" s="86">
        <f t="shared" si="55"/>
        <v>3.548259724665618E-5</v>
      </c>
      <c r="Q459" s="87">
        <f t="shared" si="56"/>
        <v>3.3061092118691127E-3</v>
      </c>
    </row>
    <row r="460" spans="1:17" x14ac:dyDescent="0.2">
      <c r="A460" s="59">
        <v>2004</v>
      </c>
      <c r="B460" s="60">
        <v>1</v>
      </c>
      <c r="C460" s="60">
        <v>20</v>
      </c>
      <c r="D460" s="60">
        <v>2</v>
      </c>
      <c r="E460" s="85">
        <v>2.6556644347079791E-3</v>
      </c>
      <c r="F460" s="85">
        <v>9.4842510261284674E-4</v>
      </c>
      <c r="G460" s="85">
        <v>7.9409058505564511E-4</v>
      </c>
      <c r="H460" s="85">
        <v>2.2344489247311912E-6</v>
      </c>
      <c r="I460" s="85">
        <v>8.0172213000000928E-5</v>
      </c>
      <c r="J460" s="85">
        <f t="shared" si="57"/>
        <v>4.4805867843012029E-3</v>
      </c>
      <c r="K460" s="82"/>
      <c r="L460" s="86">
        <f t="shared" si="51"/>
        <v>2.0193194497234342E-3</v>
      </c>
      <c r="M460" s="86">
        <f t="shared" si="52"/>
        <v>6.3425774638017907E-4</v>
      </c>
      <c r="N460" s="86">
        <f t="shared" si="53"/>
        <v>5.6889451211898504E-4</v>
      </c>
      <c r="O460" s="86">
        <f t="shared" si="54"/>
        <v>1.9354838709677958E-6</v>
      </c>
      <c r="P460" s="86">
        <f t="shared" si="55"/>
        <v>3.548259724665618E-5</v>
      </c>
      <c r="Q460" s="87">
        <f t="shared" si="56"/>
        <v>3.2598897893402223E-3</v>
      </c>
    </row>
    <row r="461" spans="1:17" x14ac:dyDescent="0.2">
      <c r="A461" s="59">
        <v>2004</v>
      </c>
      <c r="B461" s="60">
        <v>1</v>
      </c>
      <c r="C461" s="60">
        <v>20</v>
      </c>
      <c r="D461" s="60">
        <v>3</v>
      </c>
      <c r="E461" s="85">
        <v>2.674142630549227E-3</v>
      </c>
      <c r="F461" s="85">
        <v>9.6559369954434936E-4</v>
      </c>
      <c r="G461" s="85">
        <v>7.9174655900082812E-4</v>
      </c>
      <c r="H461" s="85">
        <v>2.2344489247311912E-6</v>
      </c>
      <c r="I461" s="85">
        <v>8.0172213000000928E-5</v>
      </c>
      <c r="J461" s="85">
        <f t="shared" si="57"/>
        <v>4.5138895510191367E-3</v>
      </c>
      <c r="K461" s="82"/>
      <c r="L461" s="86">
        <f t="shared" si="51"/>
        <v>2.033369937341661E-3</v>
      </c>
      <c r="M461" s="86">
        <f t="shared" si="52"/>
        <v>6.4573921768274715E-4</v>
      </c>
      <c r="N461" s="86">
        <f t="shared" si="53"/>
        <v>5.6721522818847998E-4</v>
      </c>
      <c r="O461" s="86">
        <f t="shared" si="54"/>
        <v>1.9354838709677958E-6</v>
      </c>
      <c r="P461" s="86">
        <f t="shared" si="55"/>
        <v>3.548259724665618E-5</v>
      </c>
      <c r="Q461" s="87">
        <f t="shared" si="56"/>
        <v>3.2837424643305121E-3</v>
      </c>
    </row>
    <row r="462" spans="1:17" x14ac:dyDescent="0.2">
      <c r="A462" s="59">
        <v>2004</v>
      </c>
      <c r="B462" s="60">
        <v>1</v>
      </c>
      <c r="C462" s="60">
        <v>20</v>
      </c>
      <c r="D462" s="60">
        <v>4</v>
      </c>
      <c r="E462" s="85">
        <v>2.8335808058032935E-3</v>
      </c>
      <c r="F462" s="85">
        <v>9.1669128857548813E-4</v>
      </c>
      <c r="G462" s="85">
        <v>7.6358393229714288E-4</v>
      </c>
      <c r="H462" s="85">
        <v>2.2344489247311912E-6</v>
      </c>
      <c r="I462" s="85">
        <v>8.0172213000000928E-5</v>
      </c>
      <c r="J462" s="85">
        <f t="shared" si="57"/>
        <v>4.5962626886006568E-3</v>
      </c>
      <c r="K462" s="82"/>
      <c r="L462" s="86">
        <f t="shared" si="51"/>
        <v>2.1546038568501522E-3</v>
      </c>
      <c r="M462" s="86">
        <f t="shared" si="52"/>
        <v>6.1303580980349732E-4</v>
      </c>
      <c r="N462" s="86">
        <f t="shared" si="53"/>
        <v>5.4703923809352193E-4</v>
      </c>
      <c r="O462" s="86">
        <f t="shared" si="54"/>
        <v>1.9354838709677958E-6</v>
      </c>
      <c r="P462" s="86">
        <f t="shared" si="55"/>
        <v>3.548259724665618E-5</v>
      </c>
      <c r="Q462" s="87">
        <f t="shared" si="56"/>
        <v>3.3520969858647953E-3</v>
      </c>
    </row>
    <row r="463" spans="1:17" x14ac:dyDescent="0.2">
      <c r="A463" s="59">
        <v>2004</v>
      </c>
      <c r="B463" s="60">
        <v>1</v>
      </c>
      <c r="C463" s="60">
        <v>20</v>
      </c>
      <c r="D463" s="60">
        <v>5</v>
      </c>
      <c r="E463" s="85">
        <v>2.9481539820639681E-3</v>
      </c>
      <c r="F463" s="85">
        <v>8.8008097977246898E-4</v>
      </c>
      <c r="G463" s="85">
        <v>7.5235280005102789E-4</v>
      </c>
      <c r="H463" s="85">
        <v>2.2344489247311912E-6</v>
      </c>
      <c r="I463" s="85">
        <v>8.0172213000000928E-5</v>
      </c>
      <c r="J463" s="85">
        <f t="shared" si="57"/>
        <v>4.6629944238121973E-3</v>
      </c>
      <c r="K463" s="82"/>
      <c r="L463" s="86">
        <f t="shared" si="51"/>
        <v>2.241723238431663E-3</v>
      </c>
      <c r="M463" s="86">
        <f t="shared" si="52"/>
        <v>5.885527252755627E-4</v>
      </c>
      <c r="N463" s="86">
        <f t="shared" si="53"/>
        <v>5.3899314156506401E-4</v>
      </c>
      <c r="O463" s="86">
        <f t="shared" si="54"/>
        <v>1.9354838709677958E-6</v>
      </c>
      <c r="P463" s="86">
        <f t="shared" si="55"/>
        <v>3.548259724665618E-5</v>
      </c>
      <c r="Q463" s="87">
        <f t="shared" si="56"/>
        <v>3.4066871863899137E-3</v>
      </c>
    </row>
    <row r="464" spans="1:17" x14ac:dyDescent="0.2">
      <c r="A464" s="59">
        <v>2004</v>
      </c>
      <c r="B464" s="60">
        <v>1</v>
      </c>
      <c r="C464" s="60">
        <v>20</v>
      </c>
      <c r="D464" s="60">
        <v>6</v>
      </c>
      <c r="E464" s="85">
        <v>3.2089757983171656E-3</v>
      </c>
      <c r="F464" s="85">
        <v>9.2037948802542165E-4</v>
      </c>
      <c r="G464" s="85">
        <v>7.914482550399136E-4</v>
      </c>
      <c r="H464" s="85">
        <v>2.2344489247311912E-6</v>
      </c>
      <c r="I464" s="85">
        <v>8.0172213000000928E-5</v>
      </c>
      <c r="J464" s="85">
        <f t="shared" si="57"/>
        <v>5.0032102033072332E-3</v>
      </c>
      <c r="K464" s="82"/>
      <c r="L464" s="86">
        <f t="shared" si="51"/>
        <v>2.4400474542432848E-3</v>
      </c>
      <c r="M464" s="86">
        <f t="shared" si="52"/>
        <v>6.1550228719308862E-4</v>
      </c>
      <c r="N464" s="86">
        <f t="shared" si="53"/>
        <v>5.6700152021926169E-4</v>
      </c>
      <c r="O464" s="86">
        <f t="shared" si="54"/>
        <v>1.9354838709677958E-6</v>
      </c>
      <c r="P464" s="86">
        <f t="shared" si="55"/>
        <v>3.548259724665618E-5</v>
      </c>
      <c r="Q464" s="87">
        <f t="shared" si="56"/>
        <v>3.6599693427732593E-3</v>
      </c>
    </row>
    <row r="465" spans="1:17" x14ac:dyDescent="0.2">
      <c r="A465" s="59">
        <v>2004</v>
      </c>
      <c r="B465" s="60">
        <v>1</v>
      </c>
      <c r="C465" s="60">
        <v>20</v>
      </c>
      <c r="D465" s="60">
        <v>7</v>
      </c>
      <c r="E465" s="85">
        <v>3.5796423657479233E-3</v>
      </c>
      <c r="F465" s="85">
        <v>8.820591345144196E-4</v>
      </c>
      <c r="G465" s="85">
        <v>8.3072891497598265E-4</v>
      </c>
      <c r="H465" s="85">
        <v>2.2344489247311912E-6</v>
      </c>
      <c r="I465" s="85">
        <v>8.0172213000000928E-5</v>
      </c>
      <c r="J465" s="85">
        <f t="shared" si="57"/>
        <v>5.3748370771630576E-3</v>
      </c>
      <c r="K465" s="82"/>
      <c r="L465" s="86">
        <f t="shared" si="51"/>
        <v>2.721895642287215E-3</v>
      </c>
      <c r="M465" s="86">
        <f t="shared" si="52"/>
        <v>5.8987561304515502E-4</v>
      </c>
      <c r="N465" s="86">
        <f t="shared" si="53"/>
        <v>5.9514258156741489E-4</v>
      </c>
      <c r="O465" s="86">
        <f t="shared" si="54"/>
        <v>1.9354838709677958E-6</v>
      </c>
      <c r="P465" s="86">
        <f t="shared" si="55"/>
        <v>3.548259724665618E-5</v>
      </c>
      <c r="Q465" s="87">
        <f t="shared" si="56"/>
        <v>3.9443319180174092E-3</v>
      </c>
    </row>
    <row r="466" spans="1:17" x14ac:dyDescent="0.2">
      <c r="A466" s="59">
        <v>2004</v>
      </c>
      <c r="B466" s="60">
        <v>1</v>
      </c>
      <c r="C466" s="60">
        <v>20</v>
      </c>
      <c r="D466" s="60">
        <v>8</v>
      </c>
      <c r="E466" s="85">
        <v>3.5953285814729298E-3</v>
      </c>
      <c r="F466" s="85">
        <v>1.0680408286153403E-3</v>
      </c>
      <c r="G466" s="85">
        <v>9.9469138763431052E-4</v>
      </c>
      <c r="H466" s="85">
        <v>2.2344489247311912E-6</v>
      </c>
      <c r="I466" s="85">
        <v>6.5480387753764823E-5</v>
      </c>
      <c r="J466" s="85">
        <f t="shared" si="57"/>
        <v>5.7257756344010766E-3</v>
      </c>
      <c r="K466" s="82"/>
      <c r="L466" s="86">
        <f t="shared" si="51"/>
        <v>2.7338231584643656E-3</v>
      </c>
      <c r="M466" s="86">
        <f t="shared" si="52"/>
        <v>7.1425056879384323E-4</v>
      </c>
      <c r="N466" s="86">
        <f t="shared" si="53"/>
        <v>7.1260695231328581E-4</v>
      </c>
      <c r="O466" s="86">
        <f t="shared" si="54"/>
        <v>1.9354838709677958E-6</v>
      </c>
      <c r="P466" s="86">
        <f t="shared" si="55"/>
        <v>2.8980293037709807E-5</v>
      </c>
      <c r="Q466" s="87">
        <f t="shared" si="56"/>
        <v>4.1915964564801719E-3</v>
      </c>
    </row>
    <row r="467" spans="1:17" x14ac:dyDescent="0.2">
      <c r="A467" s="59">
        <v>2004</v>
      </c>
      <c r="B467" s="60">
        <v>1</v>
      </c>
      <c r="C467" s="60">
        <v>20</v>
      </c>
      <c r="D467" s="60">
        <v>9</v>
      </c>
      <c r="E467" s="85">
        <v>3.4802614843290496E-3</v>
      </c>
      <c r="F467" s="85">
        <v>1.1905862777672515E-3</v>
      </c>
      <c r="G467" s="85">
        <v>1.1078193634166283E-3</v>
      </c>
      <c r="H467" s="85">
        <v>2.2344489247311912E-6</v>
      </c>
      <c r="I467" s="85">
        <v>0</v>
      </c>
      <c r="J467" s="85">
        <f t="shared" si="57"/>
        <v>5.7809015744376604E-3</v>
      </c>
      <c r="K467" s="82"/>
      <c r="L467" s="86">
        <f t="shared" si="51"/>
        <v>2.6463282083309526E-3</v>
      </c>
      <c r="M467" s="86">
        <f t="shared" si="52"/>
        <v>7.962026388034937E-4</v>
      </c>
      <c r="N467" s="86">
        <f t="shared" si="53"/>
        <v>7.9365297628192428E-4</v>
      </c>
      <c r="O467" s="86">
        <f t="shared" si="54"/>
        <v>1.9354838709677958E-6</v>
      </c>
      <c r="P467" s="86">
        <f t="shared" si="55"/>
        <v>0</v>
      </c>
      <c r="Q467" s="87">
        <f t="shared" si="56"/>
        <v>4.2381193072873382E-3</v>
      </c>
    </row>
    <row r="468" spans="1:17" x14ac:dyDescent="0.2">
      <c r="A468" s="59">
        <v>2004</v>
      </c>
      <c r="B468" s="60">
        <v>1</v>
      </c>
      <c r="C468" s="60">
        <v>20</v>
      </c>
      <c r="D468" s="60">
        <v>10</v>
      </c>
      <c r="E468" s="85">
        <v>3.2724321746800144E-3</v>
      </c>
      <c r="F468" s="85">
        <v>1.2335849189524361E-3</v>
      </c>
      <c r="G468" s="85">
        <v>1.1442330807074927E-3</v>
      </c>
      <c r="H468" s="85">
        <v>2.2344489247311912E-6</v>
      </c>
      <c r="I468" s="85">
        <v>0</v>
      </c>
      <c r="J468" s="85">
        <f t="shared" si="57"/>
        <v>5.6524846232646735E-3</v>
      </c>
      <c r="K468" s="82"/>
      <c r="L468" s="86">
        <f t="shared" si="51"/>
        <v>2.4882985409859369E-3</v>
      </c>
      <c r="M468" s="86">
        <f t="shared" si="52"/>
        <v>8.2495791023229922E-4</v>
      </c>
      <c r="N468" s="86">
        <f t="shared" si="53"/>
        <v>8.1974013097495387E-4</v>
      </c>
      <c r="O468" s="86">
        <f t="shared" si="54"/>
        <v>1.9354838709677958E-6</v>
      </c>
      <c r="P468" s="86">
        <f t="shared" si="55"/>
        <v>0</v>
      </c>
      <c r="Q468" s="87">
        <f t="shared" si="56"/>
        <v>4.1349320660641576E-3</v>
      </c>
    </row>
    <row r="469" spans="1:17" x14ac:dyDescent="0.2">
      <c r="A469" s="59">
        <v>2004</v>
      </c>
      <c r="B469" s="60">
        <v>1</v>
      </c>
      <c r="C469" s="60">
        <v>20</v>
      </c>
      <c r="D469" s="60">
        <v>11</v>
      </c>
      <c r="E469" s="85">
        <v>3.1204326781792903E-3</v>
      </c>
      <c r="F469" s="85">
        <v>1.2489274106068733E-3</v>
      </c>
      <c r="G469" s="85">
        <v>1.1481843336389602E-3</v>
      </c>
      <c r="H469" s="85">
        <v>2.2344489247311912E-6</v>
      </c>
      <c r="I469" s="85">
        <v>0</v>
      </c>
      <c r="J469" s="85">
        <f t="shared" si="57"/>
        <v>5.5197788713498546E-3</v>
      </c>
      <c r="K469" s="82"/>
      <c r="L469" s="86">
        <f t="shared" si="51"/>
        <v>2.3727208589487737E-3</v>
      </c>
      <c r="M469" s="86">
        <f t="shared" si="52"/>
        <v>8.3521817659786837E-4</v>
      </c>
      <c r="N469" s="86">
        <f t="shared" si="53"/>
        <v>8.2257084846614338E-4</v>
      </c>
      <c r="O469" s="86">
        <f t="shared" si="54"/>
        <v>1.9354838709677958E-6</v>
      </c>
      <c r="P469" s="86">
        <f t="shared" si="55"/>
        <v>0</v>
      </c>
      <c r="Q469" s="87">
        <f t="shared" si="56"/>
        <v>4.0324453678837529E-3</v>
      </c>
    </row>
    <row r="470" spans="1:17" x14ac:dyDescent="0.2">
      <c r="A470" s="59">
        <v>2004</v>
      </c>
      <c r="B470" s="60">
        <v>1</v>
      </c>
      <c r="C470" s="60">
        <v>20</v>
      </c>
      <c r="D470" s="60">
        <v>12</v>
      </c>
      <c r="E470" s="85">
        <v>2.957696591979554E-3</v>
      </c>
      <c r="F470" s="85">
        <v>1.2036437453177415E-3</v>
      </c>
      <c r="G470" s="85">
        <v>1.1261136453608008E-3</v>
      </c>
      <c r="H470" s="85">
        <v>2.2344489247311912E-6</v>
      </c>
      <c r="I470" s="85">
        <v>0</v>
      </c>
      <c r="J470" s="85">
        <f t="shared" si="57"/>
        <v>5.2896884315828275E-3</v>
      </c>
      <c r="K470" s="82"/>
      <c r="L470" s="86">
        <f t="shared" si="51"/>
        <v>2.2489792673003051E-3</v>
      </c>
      <c r="M470" s="86">
        <f t="shared" si="52"/>
        <v>8.0493479901223375E-4</v>
      </c>
      <c r="N470" s="86">
        <f t="shared" si="53"/>
        <v>8.0675918456226542E-4</v>
      </c>
      <c r="O470" s="86">
        <f t="shared" si="54"/>
        <v>1.9354838709677958E-6</v>
      </c>
      <c r="P470" s="86">
        <f t="shared" si="55"/>
        <v>0</v>
      </c>
      <c r="Q470" s="87">
        <f t="shared" si="56"/>
        <v>3.8626087347457721E-3</v>
      </c>
    </row>
    <row r="471" spans="1:17" x14ac:dyDescent="0.2">
      <c r="A471" s="59">
        <v>2004</v>
      </c>
      <c r="B471" s="60">
        <v>1</v>
      </c>
      <c r="C471" s="60">
        <v>20</v>
      </c>
      <c r="D471" s="60">
        <v>13</v>
      </c>
      <c r="E471" s="85">
        <v>2.8189765662696158E-3</v>
      </c>
      <c r="F471" s="85">
        <v>1.2168495945043913E-3</v>
      </c>
      <c r="G471" s="85">
        <v>1.115263572752707E-3</v>
      </c>
      <c r="H471" s="85">
        <v>2.2344489247311912E-6</v>
      </c>
      <c r="I471" s="85">
        <v>0</v>
      </c>
      <c r="J471" s="85">
        <f t="shared" si="57"/>
        <v>5.1533241824514454E-3</v>
      </c>
      <c r="K471" s="82"/>
      <c r="L471" s="86">
        <f t="shared" si="51"/>
        <v>2.1434990558996444E-3</v>
      </c>
      <c r="M471" s="86">
        <f t="shared" si="52"/>
        <v>8.1376618919906663E-4</v>
      </c>
      <c r="N471" s="86">
        <f t="shared" si="53"/>
        <v>7.9898608300559026E-4</v>
      </c>
      <c r="O471" s="86">
        <f t="shared" si="54"/>
        <v>1.9354838709677958E-6</v>
      </c>
      <c r="P471" s="86">
        <f t="shared" si="55"/>
        <v>0</v>
      </c>
      <c r="Q471" s="87">
        <f t="shared" si="56"/>
        <v>3.7581868119752689E-3</v>
      </c>
    </row>
    <row r="472" spans="1:17" x14ac:dyDescent="0.2">
      <c r="A472" s="59">
        <v>2004</v>
      </c>
      <c r="B472" s="60">
        <v>1</v>
      </c>
      <c r="C472" s="60">
        <v>20</v>
      </c>
      <c r="D472" s="60">
        <v>14</v>
      </c>
      <c r="E472" s="85">
        <v>2.6321745972017604E-3</v>
      </c>
      <c r="F472" s="85">
        <v>1.1847152661708658E-3</v>
      </c>
      <c r="G472" s="85">
        <v>1.1034787036499358E-3</v>
      </c>
      <c r="H472" s="85">
        <v>2.2344489247311912E-6</v>
      </c>
      <c r="I472" s="85">
        <v>0</v>
      </c>
      <c r="J472" s="85">
        <f t="shared" si="57"/>
        <v>4.9226030159472932E-3</v>
      </c>
      <c r="K472" s="82"/>
      <c r="L472" s="86">
        <f t="shared" si="51"/>
        <v>2.0014581999634033E-3</v>
      </c>
      <c r="M472" s="86">
        <f t="shared" si="52"/>
        <v>7.9227640933757497E-4</v>
      </c>
      <c r="N472" s="86">
        <f t="shared" si="53"/>
        <v>7.9054328380260348E-4</v>
      </c>
      <c r="O472" s="86">
        <f t="shared" si="54"/>
        <v>1.9354838709677958E-6</v>
      </c>
      <c r="P472" s="86">
        <f t="shared" si="55"/>
        <v>0</v>
      </c>
      <c r="Q472" s="87">
        <f t="shared" si="56"/>
        <v>3.5862133769745497E-3</v>
      </c>
    </row>
    <row r="473" spans="1:17" x14ac:dyDescent="0.2">
      <c r="A473" s="59">
        <v>2004</v>
      </c>
      <c r="B473" s="60">
        <v>1</v>
      </c>
      <c r="C473" s="60">
        <v>20</v>
      </c>
      <c r="D473" s="60">
        <v>15</v>
      </c>
      <c r="E473" s="85">
        <v>2.7032704747425289E-3</v>
      </c>
      <c r="F473" s="85">
        <v>1.0950598120212085E-3</v>
      </c>
      <c r="G473" s="85">
        <v>1.0631276976582542E-3</v>
      </c>
      <c r="H473" s="85">
        <v>2.2344489247311912E-6</v>
      </c>
      <c r="I473" s="85">
        <v>0</v>
      </c>
      <c r="J473" s="85">
        <f t="shared" si="57"/>
        <v>4.8636924333467224E-3</v>
      </c>
      <c r="K473" s="82"/>
      <c r="L473" s="86">
        <f t="shared" si="51"/>
        <v>2.0555182259354029E-3</v>
      </c>
      <c r="M473" s="86">
        <f t="shared" si="52"/>
        <v>7.3231947004632808E-4</v>
      </c>
      <c r="N473" s="86">
        <f t="shared" si="53"/>
        <v>7.6163541573420247E-4</v>
      </c>
      <c r="O473" s="86">
        <f t="shared" si="54"/>
        <v>1.9354838709677958E-6</v>
      </c>
      <c r="P473" s="86">
        <f t="shared" si="55"/>
        <v>0</v>
      </c>
      <c r="Q473" s="87">
        <f t="shared" si="56"/>
        <v>3.5514085955869012E-3</v>
      </c>
    </row>
    <row r="474" spans="1:17" x14ac:dyDescent="0.2">
      <c r="A474" s="59">
        <v>2004</v>
      </c>
      <c r="B474" s="60">
        <v>1</v>
      </c>
      <c r="C474" s="60">
        <v>20</v>
      </c>
      <c r="D474" s="60">
        <v>16</v>
      </c>
      <c r="E474" s="85">
        <v>2.9563310381818327E-3</v>
      </c>
      <c r="F474" s="85">
        <v>1.0758993703778156E-3</v>
      </c>
      <c r="G474" s="85">
        <v>1.0343413496957132E-3</v>
      </c>
      <c r="H474" s="85">
        <v>2.2344489247311912E-6</v>
      </c>
      <c r="I474" s="85">
        <v>0</v>
      </c>
      <c r="J474" s="85">
        <f t="shared" si="57"/>
        <v>5.0688062071800929E-3</v>
      </c>
      <c r="K474" s="82"/>
      <c r="L474" s="86">
        <f t="shared" si="51"/>
        <v>2.2479409247644997E-3</v>
      </c>
      <c r="M474" s="86">
        <f t="shared" si="52"/>
        <v>7.1950595582901398E-4</v>
      </c>
      <c r="N474" s="86">
        <f t="shared" si="53"/>
        <v>7.4101258543243082E-4</v>
      </c>
      <c r="O474" s="86">
        <f t="shared" si="54"/>
        <v>1.9354838709677958E-6</v>
      </c>
      <c r="P474" s="86">
        <f t="shared" si="55"/>
        <v>0</v>
      </c>
      <c r="Q474" s="87">
        <f t="shared" si="56"/>
        <v>3.7103949498969125E-3</v>
      </c>
    </row>
    <row r="475" spans="1:17" x14ac:dyDescent="0.2">
      <c r="A475" s="59">
        <v>2004</v>
      </c>
      <c r="B475" s="60">
        <v>1</v>
      </c>
      <c r="C475" s="60">
        <v>20</v>
      </c>
      <c r="D475" s="60">
        <v>17</v>
      </c>
      <c r="E475" s="85">
        <v>3.3832297881632653E-3</v>
      </c>
      <c r="F475" s="85">
        <v>1.0500626406640581E-3</v>
      </c>
      <c r="G475" s="85">
        <v>1.0091954272375505E-3</v>
      </c>
      <c r="H475" s="85">
        <v>2.2344489247311912E-6</v>
      </c>
      <c r="I475" s="85">
        <v>0</v>
      </c>
      <c r="J475" s="85">
        <f t="shared" si="57"/>
        <v>5.4447223049896055E-3</v>
      </c>
      <c r="K475" s="82"/>
      <c r="L475" s="86">
        <f t="shared" si="51"/>
        <v>2.5725470525695439E-3</v>
      </c>
      <c r="M475" s="86">
        <f t="shared" si="52"/>
        <v>7.0222768481221338E-4</v>
      </c>
      <c r="N475" s="86">
        <f t="shared" si="53"/>
        <v>7.2299779271502846E-4</v>
      </c>
      <c r="O475" s="86">
        <f t="shared" si="54"/>
        <v>1.9354838709677958E-6</v>
      </c>
      <c r="P475" s="86">
        <f t="shared" si="55"/>
        <v>0</v>
      </c>
      <c r="Q475" s="87">
        <f t="shared" si="56"/>
        <v>3.9997080139677534E-3</v>
      </c>
    </row>
    <row r="476" spans="1:17" x14ac:dyDescent="0.2">
      <c r="A476" s="59">
        <v>2004</v>
      </c>
      <c r="B476" s="60">
        <v>1</v>
      </c>
      <c r="C476" s="60">
        <v>20</v>
      </c>
      <c r="D476" s="60">
        <v>18</v>
      </c>
      <c r="E476" s="85">
        <v>3.9484504305294888E-3</v>
      </c>
      <c r="F476" s="85">
        <v>1.0004896801492184E-3</v>
      </c>
      <c r="G476" s="85">
        <v>9.6812360717203724E-4</v>
      </c>
      <c r="H476" s="85">
        <v>2.2344489247311912E-6</v>
      </c>
      <c r="I476" s="85">
        <v>5.6120549100000649E-5</v>
      </c>
      <c r="J476" s="85">
        <f t="shared" si="57"/>
        <v>5.9754187158754758E-3</v>
      </c>
      <c r="K476" s="82"/>
      <c r="L476" s="86">
        <f t="shared" si="51"/>
        <v>3.0023306583588775E-3</v>
      </c>
      <c r="M476" s="86">
        <f t="shared" si="52"/>
        <v>6.6907584801359314E-4</v>
      </c>
      <c r="N476" s="86">
        <f t="shared" si="53"/>
        <v>6.9357352616693485E-4</v>
      </c>
      <c r="O476" s="86">
        <f t="shared" si="54"/>
        <v>1.9354838709677958E-6</v>
      </c>
      <c r="P476" s="86">
        <f t="shared" si="55"/>
        <v>2.4837818072659324E-5</v>
      </c>
      <c r="Q476" s="87">
        <f t="shared" si="56"/>
        <v>4.3917533344830324E-3</v>
      </c>
    </row>
    <row r="477" spans="1:17" x14ac:dyDescent="0.2">
      <c r="A477" s="59">
        <v>2004</v>
      </c>
      <c r="B477" s="60">
        <v>1</v>
      </c>
      <c r="C477" s="60">
        <v>20</v>
      </c>
      <c r="D477" s="60">
        <v>19</v>
      </c>
      <c r="E477" s="85">
        <v>4.3099362862037876E-3</v>
      </c>
      <c r="F477" s="85">
        <v>8.1891373916080559E-4</v>
      </c>
      <c r="G477" s="85">
        <v>8.793342543478638E-4</v>
      </c>
      <c r="H477" s="85">
        <v>2.2344489247311912E-6</v>
      </c>
      <c r="I477" s="85">
        <v>8.0172213000000928E-5</v>
      </c>
      <c r="J477" s="85">
        <f t="shared" si="57"/>
        <v>6.0905909416371891E-3</v>
      </c>
      <c r="K477" s="82"/>
      <c r="L477" s="86">
        <f t="shared" si="51"/>
        <v>3.277197998382316E-3</v>
      </c>
      <c r="M477" s="86">
        <f t="shared" si="52"/>
        <v>5.4764723250046849E-4</v>
      </c>
      <c r="N477" s="86">
        <f t="shared" si="53"/>
        <v>6.2996393740354583E-4</v>
      </c>
      <c r="O477" s="86">
        <f t="shared" si="54"/>
        <v>1.9354838709677958E-6</v>
      </c>
      <c r="P477" s="86">
        <f t="shared" si="55"/>
        <v>3.548259724665618E-5</v>
      </c>
      <c r="Q477" s="87">
        <f t="shared" si="56"/>
        <v>4.4922272494039546E-3</v>
      </c>
    </row>
    <row r="478" spans="1:17" x14ac:dyDescent="0.2">
      <c r="A478" s="59">
        <v>2004</v>
      </c>
      <c r="B478" s="60">
        <v>1</v>
      </c>
      <c r="C478" s="60">
        <v>20</v>
      </c>
      <c r="D478" s="60">
        <v>20</v>
      </c>
      <c r="E478" s="85">
        <v>4.2554294742070935E-3</v>
      </c>
      <c r="F478" s="85">
        <v>8.3775058296527269E-4</v>
      </c>
      <c r="G478" s="85">
        <v>8.6050898102650695E-4</v>
      </c>
      <c r="H478" s="85">
        <v>2.2344489247311912E-6</v>
      </c>
      <c r="I478" s="85">
        <v>8.0172213000000928E-5</v>
      </c>
      <c r="J478" s="85">
        <f t="shared" si="57"/>
        <v>6.0360957001236049E-3</v>
      </c>
      <c r="K478" s="82"/>
      <c r="L478" s="86">
        <f t="shared" si="51"/>
        <v>3.2357519993438696E-3</v>
      </c>
      <c r="M478" s="86">
        <f t="shared" si="52"/>
        <v>5.602443411887797E-4</v>
      </c>
      <c r="N478" s="86">
        <f t="shared" si="53"/>
        <v>6.164773215398035E-4</v>
      </c>
      <c r="O478" s="86">
        <f t="shared" si="54"/>
        <v>1.9354838709677958E-6</v>
      </c>
      <c r="P478" s="86">
        <f t="shared" si="55"/>
        <v>3.548259724665618E-5</v>
      </c>
      <c r="Q478" s="87">
        <f t="shared" si="56"/>
        <v>4.4498917431900764E-3</v>
      </c>
    </row>
    <row r="479" spans="1:17" x14ac:dyDescent="0.2">
      <c r="A479" s="59">
        <v>2004</v>
      </c>
      <c r="B479" s="60">
        <v>1</v>
      </c>
      <c r="C479" s="60">
        <v>20</v>
      </c>
      <c r="D479" s="60">
        <v>21</v>
      </c>
      <c r="E479" s="85">
        <v>3.9707548823321335E-3</v>
      </c>
      <c r="F479" s="85">
        <v>9.3488508147080644E-4</v>
      </c>
      <c r="G479" s="85">
        <v>8.7964342737849603E-4</v>
      </c>
      <c r="H479" s="85">
        <v>2.2344489247311912E-6</v>
      </c>
      <c r="I479" s="85">
        <v>8.0172213000000928E-5</v>
      </c>
      <c r="J479" s="85">
        <f t="shared" si="57"/>
        <v>5.867690053106168E-3</v>
      </c>
      <c r="K479" s="82"/>
      <c r="L479" s="86">
        <f t="shared" si="51"/>
        <v>3.019290562159921E-3</v>
      </c>
      <c r="M479" s="86">
        <f t="shared" si="52"/>
        <v>6.2520287924113828E-4</v>
      </c>
      <c r="N479" s="86">
        <f t="shared" si="53"/>
        <v>6.3018543208404184E-4</v>
      </c>
      <c r="O479" s="86">
        <f t="shared" si="54"/>
        <v>1.9354838709677958E-6</v>
      </c>
      <c r="P479" s="86">
        <f t="shared" si="55"/>
        <v>3.548259724665618E-5</v>
      </c>
      <c r="Q479" s="87">
        <f t="shared" si="56"/>
        <v>4.3120969546027246E-3</v>
      </c>
    </row>
    <row r="480" spans="1:17" x14ac:dyDescent="0.2">
      <c r="A480" s="59">
        <v>2004</v>
      </c>
      <c r="B480" s="60">
        <v>1</v>
      </c>
      <c r="C480" s="60">
        <v>20</v>
      </c>
      <c r="D480" s="60">
        <v>22</v>
      </c>
      <c r="E480" s="85">
        <v>3.6601187632822494E-3</v>
      </c>
      <c r="F480" s="85">
        <v>9.6797519444477358E-4</v>
      </c>
      <c r="G480" s="85">
        <v>8.7525269161323313E-4</v>
      </c>
      <c r="H480" s="85">
        <v>2.2344489247311912E-6</v>
      </c>
      <c r="I480" s="85">
        <v>8.0172213000000928E-5</v>
      </c>
      <c r="J480" s="85">
        <f t="shared" si="57"/>
        <v>5.5857533112649883E-3</v>
      </c>
      <c r="K480" s="82"/>
      <c r="L480" s="86">
        <f t="shared" si="51"/>
        <v>2.7830884468678166E-3</v>
      </c>
      <c r="M480" s="86">
        <f t="shared" si="52"/>
        <v>6.4733183852797537E-4</v>
      </c>
      <c r="N480" s="86">
        <f t="shared" si="53"/>
        <v>6.2703986465378761E-4</v>
      </c>
      <c r="O480" s="86">
        <f t="shared" si="54"/>
        <v>1.9354838709677958E-6</v>
      </c>
      <c r="P480" s="86">
        <f t="shared" si="55"/>
        <v>3.548259724665618E-5</v>
      </c>
      <c r="Q480" s="87">
        <f t="shared" si="56"/>
        <v>4.0948782311672031E-3</v>
      </c>
    </row>
    <row r="481" spans="1:17" x14ac:dyDescent="0.2">
      <c r="A481" s="59">
        <v>2004</v>
      </c>
      <c r="B481" s="60">
        <v>1</v>
      </c>
      <c r="C481" s="60">
        <v>20</v>
      </c>
      <c r="D481" s="60">
        <v>23</v>
      </c>
      <c r="E481" s="85">
        <v>3.3313231130647088E-3</v>
      </c>
      <c r="F481" s="85">
        <v>9.6453976388857614E-4</v>
      </c>
      <c r="G481" s="85">
        <v>8.3686687952013795E-4</v>
      </c>
      <c r="H481" s="85">
        <v>2.2344489247311912E-6</v>
      </c>
      <c r="I481" s="85">
        <v>8.0172213000000928E-5</v>
      </c>
      <c r="J481" s="85">
        <f t="shared" si="57"/>
        <v>5.2151364183981551E-3</v>
      </c>
      <c r="K481" s="82"/>
      <c r="L481" s="86">
        <f t="shared" si="51"/>
        <v>2.5330781508411835E-3</v>
      </c>
      <c r="M481" s="86">
        <f t="shared" si="52"/>
        <v>6.4503439992537348E-4</v>
      </c>
      <c r="N481" s="86">
        <f t="shared" si="53"/>
        <v>5.9953988133455184E-4</v>
      </c>
      <c r="O481" s="86">
        <f t="shared" si="54"/>
        <v>1.9354838709677958E-6</v>
      </c>
      <c r="P481" s="86">
        <f t="shared" si="55"/>
        <v>3.548259724665618E-5</v>
      </c>
      <c r="Q481" s="87">
        <f t="shared" si="56"/>
        <v>3.8150705132187325E-3</v>
      </c>
    </row>
    <row r="482" spans="1:17" x14ac:dyDescent="0.2">
      <c r="A482" s="59">
        <v>2004</v>
      </c>
      <c r="B482" s="60">
        <v>1</v>
      </c>
      <c r="C482" s="60">
        <v>20</v>
      </c>
      <c r="D482" s="60">
        <v>24</v>
      </c>
      <c r="E482" s="85">
        <v>2.9338703560964738E-3</v>
      </c>
      <c r="F482" s="85">
        <v>9.5150474071143451E-4</v>
      </c>
      <c r="G482" s="85">
        <v>8.0634668794686256E-4</v>
      </c>
      <c r="H482" s="85">
        <v>2.2344489247311912E-6</v>
      </c>
      <c r="I482" s="85">
        <v>8.0172213000000928E-5</v>
      </c>
      <c r="J482" s="85">
        <f t="shared" si="57"/>
        <v>4.7741284466795032E-3</v>
      </c>
      <c r="K482" s="82"/>
      <c r="L482" s="86">
        <f t="shared" si="51"/>
        <v>2.2308622262677122E-3</v>
      </c>
      <c r="M482" s="86">
        <f t="shared" si="52"/>
        <v>6.3631724935484272E-4</v>
      </c>
      <c r="N482" s="86">
        <f t="shared" si="53"/>
        <v>5.7767490796550001E-4</v>
      </c>
      <c r="O482" s="86">
        <f t="shared" si="54"/>
        <v>1.9354838709677958E-6</v>
      </c>
      <c r="P482" s="86">
        <f t="shared" si="55"/>
        <v>3.548259724665618E-5</v>
      </c>
      <c r="Q482" s="87">
        <f t="shared" si="56"/>
        <v>3.4822724647056787E-3</v>
      </c>
    </row>
    <row r="483" spans="1:17" x14ac:dyDescent="0.2">
      <c r="A483" s="59">
        <v>2004</v>
      </c>
      <c r="B483" s="60">
        <v>1</v>
      </c>
      <c r="C483" s="60">
        <v>21</v>
      </c>
      <c r="D483" s="60">
        <v>1</v>
      </c>
      <c r="E483" s="85">
        <v>2.117751133609336E-3</v>
      </c>
      <c r="F483" s="85">
        <v>6.5591668304686385E-4</v>
      </c>
      <c r="G483" s="85">
        <v>6.0099260014950774E-4</v>
      </c>
      <c r="H483" s="85">
        <v>2.2344489247311912E-6</v>
      </c>
      <c r="I483" s="85">
        <v>8.0172213000000928E-5</v>
      </c>
      <c r="J483" s="85">
        <f t="shared" si="57"/>
        <v>3.4570670787304391E-3</v>
      </c>
      <c r="K483" s="82"/>
      <c r="L483" s="86">
        <f t="shared" si="51"/>
        <v>1.6102998548615289E-3</v>
      </c>
      <c r="M483" s="86">
        <f t="shared" si="52"/>
        <v>4.3864321606034952E-4</v>
      </c>
      <c r="N483" s="86">
        <f t="shared" si="53"/>
        <v>4.3055716625228096E-4</v>
      </c>
      <c r="O483" s="86">
        <f t="shared" si="54"/>
        <v>1.9354838709677958E-6</v>
      </c>
      <c r="P483" s="86">
        <f t="shared" si="55"/>
        <v>3.548259724665618E-5</v>
      </c>
      <c r="Q483" s="87">
        <f t="shared" si="56"/>
        <v>2.5169183182917831E-3</v>
      </c>
    </row>
    <row r="484" spans="1:17" x14ac:dyDescent="0.2">
      <c r="A484" s="59">
        <v>2004</v>
      </c>
      <c r="B484" s="60">
        <v>1</v>
      </c>
      <c r="C484" s="60">
        <v>21</v>
      </c>
      <c r="D484" s="60">
        <v>2</v>
      </c>
      <c r="E484" s="85">
        <v>2.1210503900765936E-3</v>
      </c>
      <c r="F484" s="85">
        <v>6.0533072620181782E-4</v>
      </c>
      <c r="G484" s="85">
        <v>5.7858327661482461E-4</v>
      </c>
      <c r="H484" s="85">
        <v>2.2344489247311912E-6</v>
      </c>
      <c r="I484" s="85">
        <v>8.0172213000000928E-5</v>
      </c>
      <c r="J484" s="85">
        <f t="shared" si="57"/>
        <v>3.3873710548179676E-3</v>
      </c>
      <c r="K484" s="82"/>
      <c r="L484" s="86">
        <f t="shared" si="51"/>
        <v>1.6128085501119105E-3</v>
      </c>
      <c r="M484" s="86">
        <f t="shared" si="52"/>
        <v>4.0481393961181057E-4</v>
      </c>
      <c r="N484" s="86">
        <f t="shared" si="53"/>
        <v>4.1450290063183324E-4</v>
      </c>
      <c r="O484" s="86">
        <f t="shared" si="54"/>
        <v>1.9354838709677958E-6</v>
      </c>
      <c r="P484" s="86">
        <f t="shared" si="55"/>
        <v>3.548259724665618E-5</v>
      </c>
      <c r="Q484" s="87">
        <f t="shared" si="56"/>
        <v>2.469543471473178E-3</v>
      </c>
    </row>
    <row r="485" spans="1:17" x14ac:dyDescent="0.2">
      <c r="A485" s="59">
        <v>2004</v>
      </c>
      <c r="B485" s="60">
        <v>1</v>
      </c>
      <c r="C485" s="60">
        <v>21</v>
      </c>
      <c r="D485" s="60">
        <v>3</v>
      </c>
      <c r="E485" s="85">
        <v>2.0723167512905682E-3</v>
      </c>
      <c r="F485" s="85">
        <v>5.8672993548304587E-4</v>
      </c>
      <c r="G485" s="85">
        <v>5.6334244255533557E-4</v>
      </c>
      <c r="H485" s="85">
        <v>2.2344489247311912E-6</v>
      </c>
      <c r="I485" s="85">
        <v>8.0172213000000928E-5</v>
      </c>
      <c r="J485" s="85">
        <f t="shared" si="57"/>
        <v>3.3047957912536812E-3</v>
      </c>
      <c r="K485" s="82"/>
      <c r="L485" s="86">
        <f t="shared" si="51"/>
        <v>1.5757523680995024E-3</v>
      </c>
      <c r="M485" s="86">
        <f t="shared" si="52"/>
        <v>3.9237469104102119E-4</v>
      </c>
      <c r="N485" s="86">
        <f t="shared" si="53"/>
        <v>4.035842132430993E-4</v>
      </c>
      <c r="O485" s="86">
        <f t="shared" si="54"/>
        <v>1.9354838709677958E-6</v>
      </c>
      <c r="P485" s="86">
        <f t="shared" si="55"/>
        <v>3.548259724665618E-5</v>
      </c>
      <c r="Q485" s="87">
        <f t="shared" si="56"/>
        <v>2.4091293535012468E-3</v>
      </c>
    </row>
    <row r="486" spans="1:17" x14ac:dyDescent="0.2">
      <c r="A486" s="59">
        <v>2004</v>
      </c>
      <c r="B486" s="60">
        <v>1</v>
      </c>
      <c r="C486" s="60">
        <v>21</v>
      </c>
      <c r="D486" s="60">
        <v>4</v>
      </c>
      <c r="E486" s="85">
        <v>2.2232202226456911E-3</v>
      </c>
      <c r="F486" s="85">
        <v>5.2457883960540716E-4</v>
      </c>
      <c r="G486" s="85">
        <v>5.315971556034124E-4</v>
      </c>
      <c r="H486" s="85">
        <v>2.2344489247311912E-6</v>
      </c>
      <c r="I486" s="85">
        <v>8.0172213000000928E-5</v>
      </c>
      <c r="J486" s="85">
        <f t="shared" si="57"/>
        <v>3.3618028797792426E-3</v>
      </c>
      <c r="K486" s="82"/>
      <c r="L486" s="86">
        <f t="shared" si="51"/>
        <v>1.6904966523379932E-3</v>
      </c>
      <c r="M486" s="86">
        <f t="shared" si="52"/>
        <v>3.5081124665536472E-4</v>
      </c>
      <c r="N486" s="86">
        <f t="shared" si="53"/>
        <v>3.8084156917645801E-4</v>
      </c>
      <c r="O486" s="86">
        <f t="shared" si="54"/>
        <v>1.9354838709677958E-6</v>
      </c>
      <c r="P486" s="86">
        <f t="shared" si="55"/>
        <v>3.548259724665618E-5</v>
      </c>
      <c r="Q486" s="87">
        <f t="shared" si="56"/>
        <v>2.4595675492874399E-3</v>
      </c>
    </row>
    <row r="487" spans="1:17" x14ac:dyDescent="0.2">
      <c r="A487" s="59">
        <v>2004</v>
      </c>
      <c r="B487" s="60">
        <v>1</v>
      </c>
      <c r="C487" s="60">
        <v>21</v>
      </c>
      <c r="D487" s="60">
        <v>5</v>
      </c>
      <c r="E487" s="85">
        <v>2.3358752974157967E-3</v>
      </c>
      <c r="F487" s="85">
        <v>4.7990852676774631E-4</v>
      </c>
      <c r="G487" s="85">
        <v>5.1503246497716095E-4</v>
      </c>
      <c r="H487" s="85">
        <v>2.2344489247311912E-6</v>
      </c>
      <c r="I487" s="85">
        <v>8.0172213000000928E-5</v>
      </c>
      <c r="J487" s="85">
        <f t="shared" si="57"/>
        <v>3.4132229510854357E-3</v>
      </c>
      <c r="K487" s="82"/>
      <c r="L487" s="86">
        <f t="shared" si="51"/>
        <v>1.7761575440606843E-3</v>
      </c>
      <c r="M487" s="86">
        <f t="shared" si="52"/>
        <v>3.2093804752508206E-4</v>
      </c>
      <c r="N487" s="86">
        <f t="shared" si="53"/>
        <v>3.6897445757789533E-4</v>
      </c>
      <c r="O487" s="86">
        <f t="shared" si="54"/>
        <v>1.9354838709677958E-6</v>
      </c>
      <c r="P487" s="86">
        <f t="shared" si="55"/>
        <v>3.548259724665618E-5</v>
      </c>
      <c r="Q487" s="87">
        <f t="shared" si="56"/>
        <v>2.5034881302812857E-3</v>
      </c>
    </row>
    <row r="488" spans="1:17" x14ac:dyDescent="0.2">
      <c r="A488" s="59">
        <v>2004</v>
      </c>
      <c r="B488" s="60">
        <v>1</v>
      </c>
      <c r="C488" s="60">
        <v>21</v>
      </c>
      <c r="D488" s="60">
        <v>6</v>
      </c>
      <c r="E488" s="85">
        <v>2.5293043512108447E-3</v>
      </c>
      <c r="F488" s="85">
        <v>4.828571059716877E-4</v>
      </c>
      <c r="G488" s="85">
        <v>5.3418294675334956E-4</v>
      </c>
      <c r="H488" s="85">
        <v>2.2344489247311912E-6</v>
      </c>
      <c r="I488" s="85">
        <v>8.0172213000000928E-5</v>
      </c>
      <c r="J488" s="85">
        <f t="shared" si="57"/>
        <v>3.6287510658606138E-3</v>
      </c>
      <c r="K488" s="82"/>
      <c r="L488" s="86">
        <f t="shared" si="51"/>
        <v>1.9232375159747154E-3</v>
      </c>
      <c r="M488" s="86">
        <f t="shared" si="52"/>
        <v>3.229099050768942E-4</v>
      </c>
      <c r="N488" s="86">
        <f t="shared" si="53"/>
        <v>3.8269405606192083E-4</v>
      </c>
      <c r="O488" s="86">
        <f t="shared" si="54"/>
        <v>1.9354838709677958E-6</v>
      </c>
      <c r="P488" s="86">
        <f t="shared" si="55"/>
        <v>3.548259724665618E-5</v>
      </c>
      <c r="Q488" s="87">
        <f t="shared" si="56"/>
        <v>2.6662595582311547E-3</v>
      </c>
    </row>
    <row r="489" spans="1:17" x14ac:dyDescent="0.2">
      <c r="A489" s="59">
        <v>2004</v>
      </c>
      <c r="B489" s="60">
        <v>1</v>
      </c>
      <c r="C489" s="60">
        <v>21</v>
      </c>
      <c r="D489" s="60">
        <v>7</v>
      </c>
      <c r="E489" s="85">
        <v>2.9104719320919761E-3</v>
      </c>
      <c r="F489" s="85">
        <v>4.3790699066310109E-4</v>
      </c>
      <c r="G489" s="85">
        <v>5.5553740463273502E-4</v>
      </c>
      <c r="H489" s="85">
        <v>2.2344489247311912E-6</v>
      </c>
      <c r="I489" s="85">
        <v>8.0172213000000928E-5</v>
      </c>
      <c r="J489" s="85">
        <f t="shared" si="57"/>
        <v>3.9863229893125438E-3</v>
      </c>
      <c r="K489" s="82"/>
      <c r="L489" s="86">
        <f t="shared" si="51"/>
        <v>2.2130704856894814E-3</v>
      </c>
      <c r="M489" s="86">
        <f t="shared" si="52"/>
        <v>2.9284958849880034E-4</v>
      </c>
      <c r="N489" s="86">
        <f t="shared" si="53"/>
        <v>3.9799260527719345E-4</v>
      </c>
      <c r="O489" s="86">
        <f t="shared" si="54"/>
        <v>1.9354838709677958E-6</v>
      </c>
      <c r="P489" s="86">
        <f t="shared" si="55"/>
        <v>3.548259724665618E-5</v>
      </c>
      <c r="Q489" s="87">
        <f t="shared" si="56"/>
        <v>2.9413307605830994E-3</v>
      </c>
    </row>
    <row r="490" spans="1:17" x14ac:dyDescent="0.2">
      <c r="A490" s="59">
        <v>2004</v>
      </c>
      <c r="B490" s="60">
        <v>1</v>
      </c>
      <c r="C490" s="60">
        <v>21</v>
      </c>
      <c r="D490" s="60">
        <v>8</v>
      </c>
      <c r="E490" s="85">
        <v>2.8827985415841289E-3</v>
      </c>
      <c r="F490" s="85">
        <v>6.2244070417366462E-4</v>
      </c>
      <c r="G490" s="85">
        <v>7.2464501907168217E-4</v>
      </c>
      <c r="H490" s="85">
        <v>2.2344489247311912E-6</v>
      </c>
      <c r="I490" s="85">
        <v>6.4144184177040739E-5</v>
      </c>
      <c r="J490" s="85">
        <f t="shared" si="57"/>
        <v>4.2962628979312479E-3</v>
      </c>
      <c r="K490" s="82"/>
      <c r="L490" s="86">
        <f t="shared" si="51"/>
        <v>2.1920281375064992E-3</v>
      </c>
      <c r="M490" s="86">
        <f t="shared" si="52"/>
        <v>4.1625620958035231E-4</v>
      </c>
      <c r="N490" s="86">
        <f t="shared" si="53"/>
        <v>5.1914300753905739E-4</v>
      </c>
      <c r="O490" s="86">
        <f t="shared" si="54"/>
        <v>1.9354838709677958E-6</v>
      </c>
      <c r="P490" s="86">
        <f t="shared" si="55"/>
        <v>2.8388916405104673E-5</v>
      </c>
      <c r="Q490" s="87">
        <f t="shared" si="56"/>
        <v>3.1577517549019815E-3</v>
      </c>
    </row>
    <row r="491" spans="1:17" x14ac:dyDescent="0.2">
      <c r="A491" s="59">
        <v>2004</v>
      </c>
      <c r="B491" s="60">
        <v>1</v>
      </c>
      <c r="C491" s="60">
        <v>21</v>
      </c>
      <c r="D491" s="60">
        <v>9</v>
      </c>
      <c r="E491" s="85">
        <v>2.7662447382452147E-3</v>
      </c>
      <c r="F491" s="85">
        <v>7.5109384731946339E-4</v>
      </c>
      <c r="G491" s="85">
        <v>8.3275002954506067E-4</v>
      </c>
      <c r="H491" s="85">
        <v>2.2344489247311912E-6</v>
      </c>
      <c r="I491" s="85">
        <v>0</v>
      </c>
      <c r="J491" s="85">
        <f t="shared" si="57"/>
        <v>4.3523230640344695E-3</v>
      </c>
      <c r="K491" s="82"/>
      <c r="L491" s="86">
        <f t="shared" si="51"/>
        <v>2.1034027227343991E-3</v>
      </c>
      <c r="M491" s="86">
        <f t="shared" si="52"/>
        <v>5.022927900246916E-4</v>
      </c>
      <c r="N491" s="86">
        <f t="shared" si="53"/>
        <v>5.9659052844948451E-4</v>
      </c>
      <c r="O491" s="86">
        <f t="shared" si="54"/>
        <v>1.9354838709677958E-6</v>
      </c>
      <c r="P491" s="86">
        <f t="shared" si="55"/>
        <v>0</v>
      </c>
      <c r="Q491" s="87">
        <f t="shared" si="56"/>
        <v>3.2042215250795429E-3</v>
      </c>
    </row>
    <row r="492" spans="1:17" x14ac:dyDescent="0.2">
      <c r="A492" s="59">
        <v>2004</v>
      </c>
      <c r="B492" s="60">
        <v>1</v>
      </c>
      <c r="C492" s="60">
        <v>21</v>
      </c>
      <c r="D492" s="60">
        <v>10</v>
      </c>
      <c r="E492" s="85">
        <v>2.5707239292277733E-3</v>
      </c>
      <c r="F492" s="85">
        <v>8.078537833250541E-4</v>
      </c>
      <c r="G492" s="85">
        <v>8.7321653492575453E-4</v>
      </c>
      <c r="H492" s="85">
        <v>2.2344489247311912E-6</v>
      </c>
      <c r="I492" s="85">
        <v>0</v>
      </c>
      <c r="J492" s="85">
        <f t="shared" si="57"/>
        <v>4.2540286964033126E-3</v>
      </c>
      <c r="K492" s="82"/>
      <c r="L492" s="86">
        <f t="shared" si="51"/>
        <v>1.9547322177886207E-3</v>
      </c>
      <c r="M492" s="86">
        <f t="shared" si="52"/>
        <v>5.4025090500542166E-4</v>
      </c>
      <c r="N492" s="86">
        <f t="shared" si="53"/>
        <v>6.2558114144623347E-4</v>
      </c>
      <c r="O492" s="86">
        <f t="shared" si="54"/>
        <v>1.9354838709677958E-6</v>
      </c>
      <c r="P492" s="86">
        <f t="shared" si="55"/>
        <v>0</v>
      </c>
      <c r="Q492" s="87">
        <f t="shared" si="56"/>
        <v>3.1224997481112435E-3</v>
      </c>
    </row>
    <row r="493" spans="1:17" x14ac:dyDescent="0.2">
      <c r="A493" s="59">
        <v>2004</v>
      </c>
      <c r="B493" s="60">
        <v>1</v>
      </c>
      <c r="C493" s="60">
        <v>21</v>
      </c>
      <c r="D493" s="60">
        <v>11</v>
      </c>
      <c r="E493" s="85">
        <v>2.4283772513574138E-3</v>
      </c>
      <c r="F493" s="85">
        <v>8.3514341168565605E-4</v>
      </c>
      <c r="G493" s="85">
        <v>8.8060434061088899E-4</v>
      </c>
      <c r="H493" s="85">
        <v>2.2344489247311912E-6</v>
      </c>
      <c r="I493" s="85">
        <v>0</v>
      </c>
      <c r="J493" s="85">
        <f t="shared" si="57"/>
        <v>4.1463594525786903E-3</v>
      </c>
      <c r="K493" s="82"/>
      <c r="L493" s="86">
        <f t="shared" si="51"/>
        <v>1.8464943653437047E-3</v>
      </c>
      <c r="M493" s="86">
        <f t="shared" si="52"/>
        <v>5.5850079963164342E-4</v>
      </c>
      <c r="N493" s="86">
        <f t="shared" si="53"/>
        <v>6.3087384002492256E-4</v>
      </c>
      <c r="O493" s="86">
        <f t="shared" si="54"/>
        <v>1.9354838709677958E-6</v>
      </c>
      <c r="P493" s="86">
        <f t="shared" si="55"/>
        <v>0</v>
      </c>
      <c r="Q493" s="87">
        <f t="shared" si="56"/>
        <v>3.0378044888712385E-3</v>
      </c>
    </row>
    <row r="494" spans="1:17" x14ac:dyDescent="0.2">
      <c r="A494" s="59">
        <v>2004</v>
      </c>
      <c r="B494" s="60">
        <v>1</v>
      </c>
      <c r="C494" s="60">
        <v>21</v>
      </c>
      <c r="D494" s="60">
        <v>12</v>
      </c>
      <c r="E494" s="85">
        <v>2.3401908674952118E-3</v>
      </c>
      <c r="F494" s="85">
        <v>8.3062505085589771E-4</v>
      </c>
      <c r="G494" s="85">
        <v>8.752036958727795E-4</v>
      </c>
      <c r="H494" s="85">
        <v>2.2344489247311912E-6</v>
      </c>
      <c r="I494" s="85">
        <v>0</v>
      </c>
      <c r="J494" s="85">
        <f t="shared" si="57"/>
        <v>4.0482540631486203E-3</v>
      </c>
      <c r="K494" s="82"/>
      <c r="L494" s="86">
        <f t="shared" si="51"/>
        <v>1.7794390258940491E-3</v>
      </c>
      <c r="M494" s="86">
        <f t="shared" si="52"/>
        <v>5.5547915316813258E-4</v>
      </c>
      <c r="N494" s="86">
        <f t="shared" si="53"/>
        <v>6.2700476361067514E-4</v>
      </c>
      <c r="O494" s="86">
        <f t="shared" si="54"/>
        <v>1.9354838709677958E-6</v>
      </c>
      <c r="P494" s="86">
        <f t="shared" si="55"/>
        <v>0</v>
      </c>
      <c r="Q494" s="87">
        <f t="shared" si="56"/>
        <v>2.9638584265438248E-3</v>
      </c>
    </row>
    <row r="495" spans="1:17" x14ac:dyDescent="0.2">
      <c r="A495" s="59">
        <v>2004</v>
      </c>
      <c r="B495" s="60">
        <v>1</v>
      </c>
      <c r="C495" s="60">
        <v>21</v>
      </c>
      <c r="D495" s="60">
        <v>13</v>
      </c>
      <c r="E495" s="85">
        <v>2.2091565478739657E-3</v>
      </c>
      <c r="F495" s="85">
        <v>8.5324215786866837E-4</v>
      </c>
      <c r="G495" s="85">
        <v>8.726371540372066E-4</v>
      </c>
      <c r="H495" s="85">
        <v>2.2344489247311912E-6</v>
      </c>
      <c r="I495" s="85">
        <v>0</v>
      </c>
      <c r="J495" s="85">
        <f t="shared" si="57"/>
        <v>3.937270308704572E-3</v>
      </c>
      <c r="K495" s="82"/>
      <c r="L495" s="86">
        <f t="shared" si="51"/>
        <v>1.6798028871054694E-3</v>
      </c>
      <c r="M495" s="86">
        <f t="shared" si="52"/>
        <v>5.7060430673486076E-4</v>
      </c>
      <c r="N495" s="86">
        <f t="shared" si="53"/>
        <v>6.2516606712836019E-4</v>
      </c>
      <c r="O495" s="86">
        <f t="shared" si="54"/>
        <v>1.9354838709677958E-6</v>
      </c>
      <c r="P495" s="86">
        <f t="shared" si="55"/>
        <v>0</v>
      </c>
      <c r="Q495" s="87">
        <f t="shared" si="56"/>
        <v>2.8775087448396582E-3</v>
      </c>
    </row>
    <row r="496" spans="1:17" x14ac:dyDescent="0.2">
      <c r="A496" s="59">
        <v>2004</v>
      </c>
      <c r="B496" s="60">
        <v>1</v>
      </c>
      <c r="C496" s="60">
        <v>21</v>
      </c>
      <c r="D496" s="60">
        <v>14</v>
      </c>
      <c r="E496" s="85">
        <v>2.089690711630606E-3</v>
      </c>
      <c r="F496" s="85">
        <v>8.5819198839307356E-4</v>
      </c>
      <c r="G496" s="85">
        <v>8.8024160622567798E-4</v>
      </c>
      <c r="H496" s="85">
        <v>2.2344489247311912E-6</v>
      </c>
      <c r="I496" s="85">
        <v>0</v>
      </c>
      <c r="J496" s="85">
        <f t="shared" si="57"/>
        <v>3.8303587551740885E-3</v>
      </c>
      <c r="K496" s="82"/>
      <c r="L496" s="86">
        <f t="shared" si="51"/>
        <v>1.5889632149123905E-3</v>
      </c>
      <c r="M496" s="86">
        <f t="shared" si="52"/>
        <v>5.7391449785561884E-4</v>
      </c>
      <c r="N496" s="86">
        <f t="shared" si="53"/>
        <v>6.3061397344926111E-4</v>
      </c>
      <c r="O496" s="86">
        <f t="shared" si="54"/>
        <v>1.9354838709677958E-6</v>
      </c>
      <c r="P496" s="86">
        <f t="shared" si="55"/>
        <v>0</v>
      </c>
      <c r="Q496" s="87">
        <f t="shared" si="56"/>
        <v>2.7954271700882383E-3</v>
      </c>
    </row>
    <row r="497" spans="1:17" x14ac:dyDescent="0.2">
      <c r="A497" s="59">
        <v>2004</v>
      </c>
      <c r="B497" s="60">
        <v>1</v>
      </c>
      <c r="C497" s="60">
        <v>21</v>
      </c>
      <c r="D497" s="60">
        <v>15</v>
      </c>
      <c r="E497" s="85">
        <v>2.1443376225644406E-3</v>
      </c>
      <c r="F497" s="85">
        <v>7.5375389215437611E-4</v>
      </c>
      <c r="G497" s="85">
        <v>8.2463580037874613E-4</v>
      </c>
      <c r="H497" s="85">
        <v>2.2344489247311912E-6</v>
      </c>
      <c r="I497" s="85">
        <v>0</v>
      </c>
      <c r="J497" s="85">
        <f t="shared" si="57"/>
        <v>3.7249617640222939E-3</v>
      </c>
      <c r="K497" s="82"/>
      <c r="L497" s="86">
        <f t="shared" si="51"/>
        <v>1.6305157426616769E-3</v>
      </c>
      <c r="M497" s="86">
        <f t="shared" si="52"/>
        <v>5.0407169068602371E-4</v>
      </c>
      <c r="N497" s="86">
        <f t="shared" si="53"/>
        <v>5.9077741275504684E-4</v>
      </c>
      <c r="O497" s="86">
        <f t="shared" si="54"/>
        <v>1.9354838709677958E-6</v>
      </c>
      <c r="P497" s="86">
        <f t="shared" si="55"/>
        <v>0</v>
      </c>
      <c r="Q497" s="87">
        <f t="shared" si="56"/>
        <v>2.7273003299737152E-3</v>
      </c>
    </row>
    <row r="498" spans="1:17" x14ac:dyDescent="0.2">
      <c r="A498" s="59">
        <v>2004</v>
      </c>
      <c r="B498" s="60">
        <v>1</v>
      </c>
      <c r="C498" s="60">
        <v>21</v>
      </c>
      <c r="D498" s="60">
        <v>16</v>
      </c>
      <c r="E498" s="85">
        <v>2.3109195616480859E-3</v>
      </c>
      <c r="F498" s="85">
        <v>6.8361447496903364E-4</v>
      </c>
      <c r="G498" s="85">
        <v>7.8898864919195965E-4</v>
      </c>
      <c r="H498" s="85">
        <v>2.2344489247311912E-6</v>
      </c>
      <c r="I498" s="85">
        <v>0</v>
      </c>
      <c r="J498" s="85">
        <f t="shared" si="57"/>
        <v>3.7857571347338103E-3</v>
      </c>
      <c r="K498" s="82"/>
      <c r="L498" s="86">
        <f t="shared" si="51"/>
        <v>1.7571816516402103E-3</v>
      </c>
      <c r="M498" s="86">
        <f t="shared" si="52"/>
        <v>4.5716606940518945E-4</v>
      </c>
      <c r="N498" s="86">
        <f t="shared" si="53"/>
        <v>5.6523943375808201E-4</v>
      </c>
      <c r="O498" s="86">
        <f t="shared" si="54"/>
        <v>1.9354838709677958E-6</v>
      </c>
      <c r="P498" s="86">
        <f t="shared" si="55"/>
        <v>0</v>
      </c>
      <c r="Q498" s="87">
        <f t="shared" si="56"/>
        <v>2.7815226386744495E-3</v>
      </c>
    </row>
    <row r="499" spans="1:17" x14ac:dyDescent="0.2">
      <c r="A499" s="59">
        <v>2004</v>
      </c>
      <c r="B499" s="60">
        <v>1</v>
      </c>
      <c r="C499" s="60">
        <v>21</v>
      </c>
      <c r="D499" s="60">
        <v>17</v>
      </c>
      <c r="E499" s="85">
        <v>2.7072505742139195E-3</v>
      </c>
      <c r="F499" s="85">
        <v>6.2866274419348146E-4</v>
      </c>
      <c r="G499" s="85">
        <v>7.5376076812143605E-4</v>
      </c>
      <c r="H499" s="85">
        <v>2.2344489247311912E-6</v>
      </c>
      <c r="I499" s="85">
        <v>0</v>
      </c>
      <c r="J499" s="85">
        <f t="shared" si="57"/>
        <v>4.0919085354535678E-3</v>
      </c>
      <c r="K499" s="82"/>
      <c r="L499" s="86">
        <f t="shared" si="51"/>
        <v>2.0585446219549349E-3</v>
      </c>
      <c r="M499" s="86">
        <f t="shared" si="52"/>
        <v>4.2041718873409289E-4</v>
      </c>
      <c r="N499" s="86">
        <f t="shared" si="53"/>
        <v>5.4000182410527797E-4</v>
      </c>
      <c r="O499" s="86">
        <f t="shared" si="54"/>
        <v>1.9354838709677958E-6</v>
      </c>
      <c r="P499" s="86">
        <f t="shared" si="55"/>
        <v>0</v>
      </c>
      <c r="Q499" s="87">
        <f t="shared" si="56"/>
        <v>3.0208991186652734E-3</v>
      </c>
    </row>
    <row r="500" spans="1:17" x14ac:dyDescent="0.2">
      <c r="A500" s="59">
        <v>2004</v>
      </c>
      <c r="B500" s="60">
        <v>1</v>
      </c>
      <c r="C500" s="60">
        <v>21</v>
      </c>
      <c r="D500" s="60">
        <v>18</v>
      </c>
      <c r="E500" s="85">
        <v>3.2156204875645987E-3</v>
      </c>
      <c r="F500" s="85">
        <v>5.2898057962217997E-4</v>
      </c>
      <c r="G500" s="85">
        <v>6.8630801196125171E-4</v>
      </c>
      <c r="H500" s="85">
        <v>2.2344489247311912E-6</v>
      </c>
      <c r="I500" s="85">
        <v>5.4784345523276558E-5</v>
      </c>
      <c r="J500" s="85">
        <f t="shared" si="57"/>
        <v>4.4879278735960376E-3</v>
      </c>
      <c r="K500" s="82"/>
      <c r="L500" s="86">
        <f t="shared" si="51"/>
        <v>2.4450999563814871E-3</v>
      </c>
      <c r="M500" s="86">
        <f t="shared" si="52"/>
        <v>3.5375490313967591E-4</v>
      </c>
      <c r="N500" s="86">
        <f t="shared" si="53"/>
        <v>4.9167798860212826E-4</v>
      </c>
      <c r="O500" s="86">
        <f t="shared" si="54"/>
        <v>1.9354838709677958E-6</v>
      </c>
      <c r="P500" s="86">
        <f t="shared" si="55"/>
        <v>2.4246441440054186E-5</v>
      </c>
      <c r="Q500" s="87">
        <f t="shared" si="56"/>
        <v>3.3167147734343132E-3</v>
      </c>
    </row>
    <row r="501" spans="1:17" x14ac:dyDescent="0.2">
      <c r="A501" s="59">
        <v>2004</v>
      </c>
      <c r="B501" s="60">
        <v>1</v>
      </c>
      <c r="C501" s="60">
        <v>21</v>
      </c>
      <c r="D501" s="60">
        <v>19</v>
      </c>
      <c r="E501" s="85">
        <v>3.5922143347766433E-3</v>
      </c>
      <c r="F501" s="85">
        <v>3.3559112242306419E-4</v>
      </c>
      <c r="G501" s="85">
        <v>5.8964623383911765E-4</v>
      </c>
      <c r="H501" s="85">
        <v>2.2344489247311912E-6</v>
      </c>
      <c r="I501" s="85">
        <v>8.0172213000000928E-5</v>
      </c>
      <c r="J501" s="85">
        <f t="shared" si="57"/>
        <v>4.5998583529635569E-3</v>
      </c>
      <c r="K501" s="82"/>
      <c r="L501" s="86">
        <f t="shared" si="51"/>
        <v>2.7314551413147366E-3</v>
      </c>
      <c r="M501" s="86">
        <f t="shared" si="52"/>
        <v>2.2442601785513342E-4</v>
      </c>
      <c r="N501" s="86">
        <f t="shared" si="53"/>
        <v>4.2242851487679547E-4</v>
      </c>
      <c r="O501" s="86">
        <f t="shared" si="54"/>
        <v>1.9354838709677958E-6</v>
      </c>
      <c r="P501" s="86">
        <f t="shared" si="55"/>
        <v>3.548259724665618E-5</v>
      </c>
      <c r="Q501" s="87">
        <f t="shared" si="56"/>
        <v>3.4157277551642895E-3</v>
      </c>
    </row>
    <row r="502" spans="1:17" x14ac:dyDescent="0.2">
      <c r="A502" s="59">
        <v>2004</v>
      </c>
      <c r="B502" s="60">
        <v>1</v>
      </c>
      <c r="C502" s="60">
        <v>21</v>
      </c>
      <c r="D502" s="60">
        <v>20</v>
      </c>
      <c r="E502" s="85">
        <v>3.5321850234629748E-3</v>
      </c>
      <c r="F502" s="85">
        <v>3.5974563607179454E-4</v>
      </c>
      <c r="G502" s="85">
        <v>5.7466922086493732E-4</v>
      </c>
      <c r="H502" s="85">
        <v>2.2344489247311912E-6</v>
      </c>
      <c r="I502" s="85">
        <v>8.0172213000000928E-5</v>
      </c>
      <c r="J502" s="85">
        <f t="shared" si="57"/>
        <v>4.5490065423244384E-3</v>
      </c>
      <c r="K502" s="82"/>
      <c r="L502" s="86">
        <f t="shared" si="51"/>
        <v>2.6858099331683529E-3</v>
      </c>
      <c r="M502" s="86">
        <f t="shared" si="52"/>
        <v>2.4057930961169586E-4</v>
      </c>
      <c r="N502" s="86">
        <f t="shared" si="53"/>
        <v>4.116988315770634E-4</v>
      </c>
      <c r="O502" s="86">
        <f t="shared" si="54"/>
        <v>1.9354838709677958E-6</v>
      </c>
      <c r="P502" s="86">
        <f t="shared" si="55"/>
        <v>3.548259724665618E-5</v>
      </c>
      <c r="Q502" s="87">
        <f t="shared" si="56"/>
        <v>3.3755061554747363E-3</v>
      </c>
    </row>
    <row r="503" spans="1:17" x14ac:dyDescent="0.2">
      <c r="A503" s="59">
        <v>2004</v>
      </c>
      <c r="B503" s="60">
        <v>1</v>
      </c>
      <c r="C503" s="60">
        <v>21</v>
      </c>
      <c r="D503" s="60">
        <v>21</v>
      </c>
      <c r="E503" s="85">
        <v>3.2583124243948563E-3</v>
      </c>
      <c r="F503" s="85">
        <v>4.7714685763310496E-4</v>
      </c>
      <c r="G503" s="85">
        <v>6.0888815110367658E-4</v>
      </c>
      <c r="H503" s="85">
        <v>2.2344489247311912E-6</v>
      </c>
      <c r="I503" s="85">
        <v>8.0172213000000928E-5</v>
      </c>
      <c r="J503" s="85">
        <f t="shared" si="57"/>
        <v>4.4267540950563705E-3</v>
      </c>
      <c r="K503" s="82"/>
      <c r="L503" s="86">
        <f t="shared" si="51"/>
        <v>2.4775621369420302E-3</v>
      </c>
      <c r="M503" s="86">
        <f t="shared" si="52"/>
        <v>3.1909118577842462E-4</v>
      </c>
      <c r="N503" s="86">
        <f t="shared" si="53"/>
        <v>4.3621361866780445E-4</v>
      </c>
      <c r="O503" s="86">
        <f t="shared" si="54"/>
        <v>1.9354838709677958E-6</v>
      </c>
      <c r="P503" s="86">
        <f t="shared" si="55"/>
        <v>3.548259724665618E-5</v>
      </c>
      <c r="Q503" s="87">
        <f t="shared" si="56"/>
        <v>3.2702850225058834E-3</v>
      </c>
    </row>
    <row r="504" spans="1:17" x14ac:dyDescent="0.2">
      <c r="A504" s="59">
        <v>2004</v>
      </c>
      <c r="B504" s="60">
        <v>1</v>
      </c>
      <c r="C504" s="60">
        <v>21</v>
      </c>
      <c r="D504" s="60">
        <v>22</v>
      </c>
      <c r="E504" s="85">
        <v>2.9815681979652401E-3</v>
      </c>
      <c r="F504" s="85">
        <v>5.3696022615438131E-4</v>
      </c>
      <c r="G504" s="85">
        <v>6.0906025058575595E-4</v>
      </c>
      <c r="H504" s="85">
        <v>2.2344489247311912E-6</v>
      </c>
      <c r="I504" s="85">
        <v>8.0172213000000928E-5</v>
      </c>
      <c r="J504" s="85">
        <f t="shared" si="57"/>
        <v>4.2099953366301094E-3</v>
      </c>
      <c r="K504" s="82"/>
      <c r="L504" s="86">
        <f t="shared" si="51"/>
        <v>2.2671308069425228E-3</v>
      </c>
      <c r="M504" s="86">
        <f t="shared" si="52"/>
        <v>3.5909127879283113E-4</v>
      </c>
      <c r="N504" s="86">
        <f t="shared" si="53"/>
        <v>4.3633691247424927E-4</v>
      </c>
      <c r="O504" s="86">
        <f t="shared" si="54"/>
        <v>1.9354838709677958E-6</v>
      </c>
      <c r="P504" s="86">
        <f t="shared" si="55"/>
        <v>3.548259724665618E-5</v>
      </c>
      <c r="Q504" s="87">
        <f t="shared" si="56"/>
        <v>3.0999770793272269E-3</v>
      </c>
    </row>
    <row r="505" spans="1:17" x14ac:dyDescent="0.2">
      <c r="A505" s="59">
        <v>2004</v>
      </c>
      <c r="B505" s="60">
        <v>1</v>
      </c>
      <c r="C505" s="60">
        <v>21</v>
      </c>
      <c r="D505" s="60">
        <v>23</v>
      </c>
      <c r="E505" s="85">
        <v>2.6665365077920651E-3</v>
      </c>
      <c r="F505" s="85">
        <v>5.4668692290850451E-4</v>
      </c>
      <c r="G505" s="85">
        <v>5.8056154735086813E-4</v>
      </c>
      <c r="H505" s="85">
        <v>2.2344489247311912E-6</v>
      </c>
      <c r="I505" s="85">
        <v>8.0172213000000928E-5</v>
      </c>
      <c r="J505" s="85">
        <f t="shared" si="57"/>
        <v>3.8761916399761695E-3</v>
      </c>
      <c r="K505" s="82"/>
      <c r="L505" s="86">
        <f t="shared" si="51"/>
        <v>2.0275863784628414E-3</v>
      </c>
      <c r="M505" s="86">
        <f t="shared" si="52"/>
        <v>3.6559599144330584E-4</v>
      </c>
      <c r="N505" s="86">
        <f t="shared" si="53"/>
        <v>4.1592015375937396E-4</v>
      </c>
      <c r="O505" s="86">
        <f t="shared" si="54"/>
        <v>1.9354838709677958E-6</v>
      </c>
      <c r="P505" s="86">
        <f t="shared" si="55"/>
        <v>3.548259724665618E-5</v>
      </c>
      <c r="Q505" s="87">
        <f t="shared" si="56"/>
        <v>2.846520604783145E-3</v>
      </c>
    </row>
    <row r="506" spans="1:17" x14ac:dyDescent="0.2">
      <c r="A506" s="59">
        <v>2004</v>
      </c>
      <c r="B506" s="60">
        <v>1</v>
      </c>
      <c r="C506" s="60">
        <v>21</v>
      </c>
      <c r="D506" s="60">
        <v>24</v>
      </c>
      <c r="E506" s="85">
        <v>2.3211071384329819E-3</v>
      </c>
      <c r="F506" s="85">
        <v>5.6556163859420607E-4</v>
      </c>
      <c r="G506" s="85">
        <v>5.7028256140334078E-4</v>
      </c>
      <c r="H506" s="85">
        <v>2.2344489247311912E-6</v>
      </c>
      <c r="I506" s="85">
        <v>8.0172213000000928E-5</v>
      </c>
      <c r="J506" s="85">
        <f t="shared" si="57"/>
        <v>3.5393580003552608E-3</v>
      </c>
      <c r="K506" s="82"/>
      <c r="L506" s="86">
        <f t="shared" si="51"/>
        <v>1.7649281017106438E-3</v>
      </c>
      <c r="M506" s="86">
        <f t="shared" si="52"/>
        <v>3.7821842689065872E-4</v>
      </c>
      <c r="N506" s="86">
        <f t="shared" si="53"/>
        <v>4.0855618445190923E-4</v>
      </c>
      <c r="O506" s="86">
        <f t="shared" si="54"/>
        <v>1.9354838709677958E-6</v>
      </c>
      <c r="P506" s="86">
        <f t="shared" si="55"/>
        <v>3.548259724665618E-5</v>
      </c>
      <c r="Q506" s="87">
        <f t="shared" si="56"/>
        <v>2.5891207941708357E-3</v>
      </c>
    </row>
    <row r="507" spans="1:17" x14ac:dyDescent="0.2">
      <c r="A507" s="59">
        <v>2004</v>
      </c>
      <c r="B507" s="60">
        <v>1</v>
      </c>
      <c r="C507" s="60">
        <v>22</v>
      </c>
      <c r="D507" s="60">
        <v>1</v>
      </c>
      <c r="E507" s="85">
        <v>2.5212599186386605E-3</v>
      </c>
      <c r="F507" s="85">
        <v>1.0123187009669192E-3</v>
      </c>
      <c r="G507" s="85">
        <v>8.0611495023662433E-4</v>
      </c>
      <c r="H507" s="85">
        <v>2.2344489247311912E-6</v>
      </c>
      <c r="I507" s="85">
        <v>8.0172213000000928E-5</v>
      </c>
      <c r="J507" s="85">
        <f t="shared" si="57"/>
        <v>4.4221002317669355E-3</v>
      </c>
      <c r="K507" s="82"/>
      <c r="L507" s="86">
        <f t="shared" si="51"/>
        <v>1.917120674199566E-3</v>
      </c>
      <c r="M507" s="86">
        <f t="shared" si="52"/>
        <v>6.7698648646574906E-4</v>
      </c>
      <c r="N507" s="86">
        <f t="shared" si="53"/>
        <v>5.7750888873030616E-4</v>
      </c>
      <c r="O507" s="86">
        <f t="shared" si="54"/>
        <v>1.9354838709677958E-6</v>
      </c>
      <c r="P507" s="86">
        <f t="shared" si="55"/>
        <v>3.548259724665618E-5</v>
      </c>
      <c r="Q507" s="87">
        <f t="shared" si="56"/>
        <v>3.2090341305132455E-3</v>
      </c>
    </row>
    <row r="508" spans="1:17" x14ac:dyDescent="0.2">
      <c r="A508" s="59">
        <v>2004</v>
      </c>
      <c r="B508" s="60">
        <v>1</v>
      </c>
      <c r="C508" s="60">
        <v>22</v>
      </c>
      <c r="D508" s="60">
        <v>2</v>
      </c>
      <c r="E508" s="85">
        <v>2.4798696943164073E-3</v>
      </c>
      <c r="F508" s="85">
        <v>9.5145288867229069E-4</v>
      </c>
      <c r="G508" s="85">
        <v>7.8805586239486111E-4</v>
      </c>
      <c r="H508" s="85">
        <v>2.2344489247311912E-6</v>
      </c>
      <c r="I508" s="85">
        <v>8.0172213000000928E-5</v>
      </c>
      <c r="J508" s="85">
        <f t="shared" si="57"/>
        <v>4.3017851073082914E-3</v>
      </c>
      <c r="K508" s="82"/>
      <c r="L508" s="86">
        <f t="shared" si="51"/>
        <v>1.8856482924068971E-3</v>
      </c>
      <c r="M508" s="86">
        <f t="shared" si="52"/>
        <v>6.3628257338791403E-4</v>
      </c>
      <c r="N508" s="86">
        <f t="shared" si="53"/>
        <v>5.6457117587940537E-4</v>
      </c>
      <c r="O508" s="86">
        <f t="shared" si="54"/>
        <v>1.9354838709677958E-6</v>
      </c>
      <c r="P508" s="86">
        <f t="shared" si="55"/>
        <v>3.548259724665618E-5</v>
      </c>
      <c r="Q508" s="87">
        <f t="shared" si="56"/>
        <v>3.1239201227918406E-3</v>
      </c>
    </row>
    <row r="509" spans="1:17" x14ac:dyDescent="0.2">
      <c r="A509" s="59">
        <v>2004</v>
      </c>
      <c r="B509" s="60">
        <v>1</v>
      </c>
      <c r="C509" s="60">
        <v>22</v>
      </c>
      <c r="D509" s="60">
        <v>3</v>
      </c>
      <c r="E509" s="85">
        <v>2.5226445131552189E-3</v>
      </c>
      <c r="F509" s="85">
        <v>9.830545042795436E-4</v>
      </c>
      <c r="G509" s="85">
        <v>7.9087648702381801E-4</v>
      </c>
      <c r="H509" s="85">
        <v>2.2344489247311912E-6</v>
      </c>
      <c r="I509" s="85">
        <v>8.0172213000000928E-5</v>
      </c>
      <c r="J509" s="85">
        <f t="shared" si="57"/>
        <v>4.3789821663833125E-3</v>
      </c>
      <c r="K509" s="82"/>
      <c r="L509" s="86">
        <f t="shared" si="51"/>
        <v>1.9181734949553532E-3</v>
      </c>
      <c r="M509" s="86">
        <f t="shared" si="52"/>
        <v>6.5741610247925736E-4</v>
      </c>
      <c r="N509" s="86">
        <f t="shared" si="53"/>
        <v>5.6659189984007135E-4</v>
      </c>
      <c r="O509" s="86">
        <f t="shared" si="54"/>
        <v>1.9354838709677958E-6</v>
      </c>
      <c r="P509" s="86">
        <f t="shared" si="55"/>
        <v>3.548259724665618E-5</v>
      </c>
      <c r="Q509" s="87">
        <f t="shared" si="56"/>
        <v>3.1795995783923058E-3</v>
      </c>
    </row>
    <row r="510" spans="1:17" x14ac:dyDescent="0.2">
      <c r="A510" s="59">
        <v>2004</v>
      </c>
      <c r="B510" s="60">
        <v>1</v>
      </c>
      <c r="C510" s="60">
        <v>22</v>
      </c>
      <c r="D510" s="60">
        <v>4</v>
      </c>
      <c r="E510" s="85">
        <v>2.6791058819169017E-3</v>
      </c>
      <c r="F510" s="85">
        <v>9.441674006700929E-4</v>
      </c>
      <c r="G510" s="85">
        <v>7.6723378311423283E-4</v>
      </c>
      <c r="H510" s="85">
        <v>2.2344489247311912E-6</v>
      </c>
      <c r="I510" s="85">
        <v>8.0172213000000928E-5</v>
      </c>
      <c r="J510" s="85">
        <f t="shared" si="57"/>
        <v>4.4729137276259597E-3</v>
      </c>
      <c r="K510" s="82"/>
      <c r="L510" s="86">
        <f t="shared" si="51"/>
        <v>2.0371439043721435E-3</v>
      </c>
      <c r="M510" s="86">
        <f t="shared" si="52"/>
        <v>6.3141041512383646E-4</v>
      </c>
      <c r="N510" s="86">
        <f t="shared" si="53"/>
        <v>5.4965402806707384E-4</v>
      </c>
      <c r="O510" s="86">
        <f t="shared" si="54"/>
        <v>1.9354838709677958E-6</v>
      </c>
      <c r="P510" s="86">
        <f t="shared" si="55"/>
        <v>3.548259724665618E-5</v>
      </c>
      <c r="Q510" s="87">
        <f t="shared" si="56"/>
        <v>3.2556264286806779E-3</v>
      </c>
    </row>
    <row r="511" spans="1:17" x14ac:dyDescent="0.2">
      <c r="A511" s="59">
        <v>2004</v>
      </c>
      <c r="B511" s="60">
        <v>1</v>
      </c>
      <c r="C511" s="60">
        <v>22</v>
      </c>
      <c r="D511" s="60">
        <v>5</v>
      </c>
      <c r="E511" s="85">
        <v>2.8452936036801727E-3</v>
      </c>
      <c r="F511" s="85">
        <v>9.4295340464206926E-4</v>
      </c>
      <c r="G511" s="85">
        <v>7.7106778387442713E-4</v>
      </c>
      <c r="H511" s="85">
        <v>2.2344489247311912E-6</v>
      </c>
      <c r="I511" s="85">
        <v>8.0172213000000928E-5</v>
      </c>
      <c r="J511" s="85">
        <f t="shared" si="57"/>
        <v>4.6417214541214016E-3</v>
      </c>
      <c r="K511" s="82"/>
      <c r="L511" s="86">
        <f t="shared" si="51"/>
        <v>2.1635100575938702E-3</v>
      </c>
      <c r="M511" s="86">
        <f t="shared" si="52"/>
        <v>6.3059855725258491E-4</v>
      </c>
      <c r="N511" s="86">
        <f t="shared" si="53"/>
        <v>5.5240074491900797E-4</v>
      </c>
      <c r="O511" s="86">
        <f t="shared" si="54"/>
        <v>1.9354838709677958E-6</v>
      </c>
      <c r="P511" s="86">
        <f t="shared" si="55"/>
        <v>3.548259724665618E-5</v>
      </c>
      <c r="Q511" s="87">
        <f t="shared" si="56"/>
        <v>3.3839274408830871E-3</v>
      </c>
    </row>
    <row r="512" spans="1:17" x14ac:dyDescent="0.2">
      <c r="A512" s="59">
        <v>2004</v>
      </c>
      <c r="B512" s="60">
        <v>1</v>
      </c>
      <c r="C512" s="60">
        <v>22</v>
      </c>
      <c r="D512" s="60">
        <v>6</v>
      </c>
      <c r="E512" s="85">
        <v>3.085871619894205E-3</v>
      </c>
      <c r="F512" s="85">
        <v>9.7697523918267902E-4</v>
      </c>
      <c r="G512" s="85">
        <v>8.0745486787200276E-4</v>
      </c>
      <c r="H512" s="85">
        <v>2.2344489247311912E-6</v>
      </c>
      <c r="I512" s="85">
        <v>8.0172213000000928E-5</v>
      </c>
      <c r="J512" s="85">
        <f t="shared" si="57"/>
        <v>4.9527083888736192E-3</v>
      </c>
      <c r="K512" s="82"/>
      <c r="L512" s="86">
        <f t="shared" si="51"/>
        <v>2.3464412521257182E-3</v>
      </c>
      <c r="M512" s="86">
        <f t="shared" si="52"/>
        <v>6.5335060382326181E-4</v>
      </c>
      <c r="N512" s="86">
        <f t="shared" si="53"/>
        <v>5.7846881925184091E-4</v>
      </c>
      <c r="O512" s="86">
        <f t="shared" si="54"/>
        <v>1.9354838709677958E-6</v>
      </c>
      <c r="P512" s="86">
        <f t="shared" si="55"/>
        <v>3.548259724665618E-5</v>
      </c>
      <c r="Q512" s="87">
        <f t="shared" si="56"/>
        <v>3.6156787563184447E-3</v>
      </c>
    </row>
    <row r="513" spans="1:17" x14ac:dyDescent="0.2">
      <c r="A513" s="59">
        <v>2004</v>
      </c>
      <c r="B513" s="60">
        <v>1</v>
      </c>
      <c r="C513" s="60">
        <v>22</v>
      </c>
      <c r="D513" s="60">
        <v>7</v>
      </c>
      <c r="E513" s="85">
        <v>3.4562476749867943E-3</v>
      </c>
      <c r="F513" s="85">
        <v>9.5398762074525186E-4</v>
      </c>
      <c r="G513" s="85">
        <v>8.5252630371721787E-4</v>
      </c>
      <c r="H513" s="85">
        <v>2.2344489247311912E-6</v>
      </c>
      <c r="I513" s="85">
        <v>8.0172213000000928E-5</v>
      </c>
      <c r="J513" s="85">
        <f t="shared" si="57"/>
        <v>5.3451682613739962E-3</v>
      </c>
      <c r="K513" s="82"/>
      <c r="L513" s="86">
        <f t="shared" si="51"/>
        <v>2.628068539815228E-3</v>
      </c>
      <c r="M513" s="86">
        <f t="shared" si="52"/>
        <v>6.3797767134329798E-4</v>
      </c>
      <c r="N513" s="86">
        <f t="shared" si="53"/>
        <v>6.1075845092386106E-4</v>
      </c>
      <c r="O513" s="86">
        <f t="shared" si="54"/>
        <v>1.9354838709677958E-6</v>
      </c>
      <c r="P513" s="86">
        <f t="shared" si="55"/>
        <v>3.548259724665618E-5</v>
      </c>
      <c r="Q513" s="87">
        <f t="shared" si="56"/>
        <v>3.9142227432000113E-3</v>
      </c>
    </row>
    <row r="514" spans="1:17" x14ac:dyDescent="0.2">
      <c r="A514" s="59">
        <v>2004</v>
      </c>
      <c r="B514" s="60">
        <v>1</v>
      </c>
      <c r="C514" s="60">
        <v>22</v>
      </c>
      <c r="D514" s="60">
        <v>8</v>
      </c>
      <c r="E514" s="85">
        <v>3.501387358771237E-3</v>
      </c>
      <c r="F514" s="85">
        <v>1.1283044511517931E-3</v>
      </c>
      <c r="G514" s="85">
        <v>1.0115012521024623E-3</v>
      </c>
      <c r="H514" s="85">
        <v>2.2344489247311912E-6</v>
      </c>
      <c r="I514" s="85">
        <v>6.2807980600316669E-5</v>
      </c>
      <c r="J514" s="85">
        <f t="shared" si="57"/>
        <v>5.7062354915505395E-3</v>
      </c>
      <c r="K514" s="82"/>
      <c r="L514" s="86">
        <f t="shared" si="51"/>
        <v>2.6623919431146038E-3</v>
      </c>
      <c r="M514" s="86">
        <f t="shared" si="52"/>
        <v>7.5455176844933043E-4</v>
      </c>
      <c r="N514" s="86">
        <f t="shared" si="53"/>
        <v>7.2464970892741358E-4</v>
      </c>
      <c r="O514" s="86">
        <f t="shared" si="54"/>
        <v>1.9354838709677958E-6</v>
      </c>
      <c r="P514" s="86">
        <f t="shared" si="55"/>
        <v>2.7797539772499546E-5</v>
      </c>
      <c r="Q514" s="87">
        <f t="shared" si="56"/>
        <v>4.1713264441348144E-3</v>
      </c>
    </row>
    <row r="515" spans="1:17" x14ac:dyDescent="0.2">
      <c r="A515" s="59">
        <v>2004</v>
      </c>
      <c r="B515" s="60">
        <v>1</v>
      </c>
      <c r="C515" s="60">
        <v>22</v>
      </c>
      <c r="D515" s="60">
        <v>9</v>
      </c>
      <c r="E515" s="85">
        <v>3.4131344823507088E-3</v>
      </c>
      <c r="F515" s="85">
        <v>1.2555984315306557E-3</v>
      </c>
      <c r="G515" s="85">
        <v>1.1250465427524007E-3</v>
      </c>
      <c r="H515" s="85">
        <v>2.2344489247311912E-6</v>
      </c>
      <c r="I515" s="85">
        <v>0</v>
      </c>
      <c r="J515" s="85">
        <f t="shared" si="57"/>
        <v>5.7960139055584963E-3</v>
      </c>
      <c r="K515" s="82"/>
      <c r="L515" s="86">
        <f t="shared" ref="L515:L578" si="58">E515*T$5</f>
        <v>2.5952860439200742E-3</v>
      </c>
      <c r="M515" s="86">
        <f t="shared" ref="M515:M578" si="59">F515*U$5</f>
        <v>8.3967941100163601E-4</v>
      </c>
      <c r="N515" s="86">
        <f t="shared" ref="N515:N578" si="60">G515*V$5</f>
        <v>8.059947014803458E-4</v>
      </c>
      <c r="O515" s="86">
        <f t="shared" ref="O515:O578" si="61">H515*W$5</f>
        <v>1.9354838709677958E-6</v>
      </c>
      <c r="P515" s="86">
        <f t="shared" ref="P515:P578" si="62">I515*X$5</f>
        <v>0</v>
      </c>
      <c r="Q515" s="87">
        <f t="shared" ref="Q515:Q578" si="63">SUM(L515:P515)</f>
        <v>4.2428956402730238E-3</v>
      </c>
    </row>
    <row r="516" spans="1:17" x14ac:dyDescent="0.2">
      <c r="A516" s="59">
        <v>2004</v>
      </c>
      <c r="B516" s="60">
        <v>1</v>
      </c>
      <c r="C516" s="60">
        <v>22</v>
      </c>
      <c r="D516" s="60">
        <v>10</v>
      </c>
      <c r="E516" s="85">
        <v>3.098238844185352E-3</v>
      </c>
      <c r="F516" s="85">
        <v>1.2344751999788101E-3</v>
      </c>
      <c r="G516" s="85">
        <v>1.1348098967790513E-3</v>
      </c>
      <c r="H516" s="85">
        <v>2.2344489247311912E-6</v>
      </c>
      <c r="I516" s="85">
        <v>0</v>
      </c>
      <c r="J516" s="85">
        <f t="shared" ref="J516:J579" si="64">SUM(E516:I516)</f>
        <v>5.4697583898679434E-3</v>
      </c>
      <c r="K516" s="82"/>
      <c r="L516" s="86">
        <f t="shared" si="58"/>
        <v>2.3558450669389974E-3</v>
      </c>
      <c r="M516" s="86">
        <f t="shared" si="59"/>
        <v>8.2555328422216656E-4</v>
      </c>
      <c r="N516" s="86">
        <f t="shared" si="60"/>
        <v>8.1298926687397416E-4</v>
      </c>
      <c r="O516" s="86">
        <f t="shared" si="61"/>
        <v>1.9354838709677958E-6</v>
      </c>
      <c r="P516" s="86">
        <f t="shared" si="62"/>
        <v>0</v>
      </c>
      <c r="Q516" s="87">
        <f t="shared" si="63"/>
        <v>3.9963231019061055E-3</v>
      </c>
    </row>
    <row r="517" spans="1:17" x14ac:dyDescent="0.2">
      <c r="A517" s="59">
        <v>2004</v>
      </c>
      <c r="B517" s="60">
        <v>1</v>
      </c>
      <c r="C517" s="60">
        <v>22</v>
      </c>
      <c r="D517" s="60">
        <v>11</v>
      </c>
      <c r="E517" s="85">
        <v>2.9101908728471231E-3</v>
      </c>
      <c r="F517" s="85">
        <v>1.2223884869093813E-3</v>
      </c>
      <c r="G517" s="85">
        <v>1.1282710459483503E-3</v>
      </c>
      <c r="H517" s="85">
        <v>2.2344489247311912E-6</v>
      </c>
      <c r="I517" s="85">
        <v>0</v>
      </c>
      <c r="J517" s="85">
        <f t="shared" si="64"/>
        <v>5.2630848546295862E-3</v>
      </c>
      <c r="K517" s="82"/>
      <c r="L517" s="86">
        <f t="shared" si="58"/>
        <v>2.2128567732971178E-3</v>
      </c>
      <c r="M517" s="86">
        <f t="shared" si="59"/>
        <v>8.1747031449536361E-4</v>
      </c>
      <c r="N517" s="86">
        <f t="shared" si="60"/>
        <v>8.0830476812388538E-4</v>
      </c>
      <c r="O517" s="86">
        <f t="shared" si="61"/>
        <v>1.9354838709677958E-6</v>
      </c>
      <c r="P517" s="86">
        <f t="shared" si="62"/>
        <v>0</v>
      </c>
      <c r="Q517" s="87">
        <f t="shared" si="63"/>
        <v>3.8405673397873346E-3</v>
      </c>
    </row>
    <row r="518" spans="1:17" x14ac:dyDescent="0.2">
      <c r="A518" s="59">
        <v>2004</v>
      </c>
      <c r="B518" s="60">
        <v>1</v>
      </c>
      <c r="C518" s="60">
        <v>22</v>
      </c>
      <c r="D518" s="60">
        <v>12</v>
      </c>
      <c r="E518" s="85">
        <v>2.7490259074154505E-3</v>
      </c>
      <c r="F518" s="85">
        <v>1.1741791100870014E-3</v>
      </c>
      <c r="G518" s="85">
        <v>1.1054432623409844E-3</v>
      </c>
      <c r="H518" s="85">
        <v>2.2344489247311912E-6</v>
      </c>
      <c r="I518" s="85">
        <v>0</v>
      </c>
      <c r="J518" s="85">
        <f t="shared" si="64"/>
        <v>5.0308827287681669E-3</v>
      </c>
      <c r="K518" s="82"/>
      <c r="L518" s="86">
        <f t="shared" si="58"/>
        <v>2.0903098336096993E-3</v>
      </c>
      <c r="M518" s="86">
        <f t="shared" si="59"/>
        <v>7.8523037207553774E-4</v>
      </c>
      <c r="N518" s="86">
        <f t="shared" si="60"/>
        <v>7.9195071348267575E-4</v>
      </c>
      <c r="O518" s="86">
        <f t="shared" si="61"/>
        <v>1.9354838709677958E-6</v>
      </c>
      <c r="P518" s="86">
        <f t="shared" si="62"/>
        <v>0</v>
      </c>
      <c r="Q518" s="87">
        <f t="shared" si="63"/>
        <v>3.6694264030388809E-3</v>
      </c>
    </row>
    <row r="519" spans="1:17" x14ac:dyDescent="0.2">
      <c r="A519" s="59">
        <v>2004</v>
      </c>
      <c r="B519" s="60">
        <v>1</v>
      </c>
      <c r="C519" s="60">
        <v>22</v>
      </c>
      <c r="D519" s="60">
        <v>13</v>
      </c>
      <c r="E519" s="85">
        <v>2.6158464599451469E-3</v>
      </c>
      <c r="F519" s="85">
        <v>1.1830787404666096E-3</v>
      </c>
      <c r="G519" s="85">
        <v>1.092917984616219E-3</v>
      </c>
      <c r="H519" s="85">
        <v>2.2344489247311912E-6</v>
      </c>
      <c r="I519" s="85">
        <v>0</v>
      </c>
      <c r="J519" s="85">
        <f t="shared" si="64"/>
        <v>4.8940776339527065E-3</v>
      </c>
      <c r="K519" s="82"/>
      <c r="L519" s="86">
        <f t="shared" si="58"/>
        <v>1.9890425782044517E-3</v>
      </c>
      <c r="M519" s="86">
        <f t="shared" si="59"/>
        <v>7.911819854318653E-4</v>
      </c>
      <c r="N519" s="86">
        <f t="shared" si="60"/>
        <v>7.8297747806786982E-4</v>
      </c>
      <c r="O519" s="86">
        <f t="shared" si="61"/>
        <v>1.9354838709677958E-6</v>
      </c>
      <c r="P519" s="86">
        <f t="shared" si="62"/>
        <v>0</v>
      </c>
      <c r="Q519" s="87">
        <f t="shared" si="63"/>
        <v>3.5651375255751545E-3</v>
      </c>
    </row>
    <row r="520" spans="1:17" x14ac:dyDescent="0.2">
      <c r="A520" s="59">
        <v>2004</v>
      </c>
      <c r="B520" s="60">
        <v>1</v>
      </c>
      <c r="C520" s="60">
        <v>22</v>
      </c>
      <c r="D520" s="60">
        <v>14</v>
      </c>
      <c r="E520" s="85">
        <v>2.4632952464988204E-3</v>
      </c>
      <c r="F520" s="85">
        <v>1.1646463317811306E-3</v>
      </c>
      <c r="G520" s="85">
        <v>1.0867879807809327E-3</v>
      </c>
      <c r="H520" s="85">
        <v>2.2344489247311912E-6</v>
      </c>
      <c r="I520" s="85">
        <v>0</v>
      </c>
      <c r="J520" s="85">
        <f t="shared" si="64"/>
        <v>4.7169640079856145E-3</v>
      </c>
      <c r="K520" s="82"/>
      <c r="L520" s="86">
        <f t="shared" si="58"/>
        <v>1.8730453805295311E-3</v>
      </c>
      <c r="M520" s="86">
        <f t="shared" si="59"/>
        <v>7.7885534207225503E-4</v>
      </c>
      <c r="N520" s="86">
        <f t="shared" si="60"/>
        <v>7.7858588143293634E-4</v>
      </c>
      <c r="O520" s="86">
        <f t="shared" si="61"/>
        <v>1.9354838709677958E-6</v>
      </c>
      <c r="P520" s="86">
        <f t="shared" si="62"/>
        <v>0</v>
      </c>
      <c r="Q520" s="87">
        <f t="shared" si="63"/>
        <v>3.4324220879056902E-3</v>
      </c>
    </row>
    <row r="521" spans="1:17" x14ac:dyDescent="0.2">
      <c r="A521" s="59">
        <v>2004</v>
      </c>
      <c r="B521" s="60">
        <v>1</v>
      </c>
      <c r="C521" s="60">
        <v>22</v>
      </c>
      <c r="D521" s="60">
        <v>15</v>
      </c>
      <c r="E521" s="85">
        <v>2.4609210150558932E-3</v>
      </c>
      <c r="F521" s="85">
        <v>1.0459623547042904E-3</v>
      </c>
      <c r="G521" s="85">
        <v>1.034152989773707E-3</v>
      </c>
      <c r="H521" s="85">
        <v>2.2344489247311912E-6</v>
      </c>
      <c r="I521" s="85">
        <v>0</v>
      </c>
      <c r="J521" s="85">
        <f t="shared" si="64"/>
        <v>4.5432708084586215E-3</v>
      </c>
      <c r="K521" s="82"/>
      <c r="L521" s="86">
        <f t="shared" si="58"/>
        <v>1.8712400576626099E-3</v>
      </c>
      <c r="M521" s="86">
        <f t="shared" si="59"/>
        <v>6.9948562523872474E-4</v>
      </c>
      <c r="N521" s="86">
        <f t="shared" si="60"/>
        <v>7.408776424826602E-4</v>
      </c>
      <c r="O521" s="86">
        <f t="shared" si="61"/>
        <v>1.9354838709677958E-6</v>
      </c>
      <c r="P521" s="86">
        <f t="shared" si="62"/>
        <v>0</v>
      </c>
      <c r="Q521" s="87">
        <f t="shared" si="63"/>
        <v>3.3135388092549625E-3</v>
      </c>
    </row>
    <row r="522" spans="1:17" x14ac:dyDescent="0.2">
      <c r="A522" s="59">
        <v>2004</v>
      </c>
      <c r="B522" s="60">
        <v>1</v>
      </c>
      <c r="C522" s="60">
        <v>22</v>
      </c>
      <c r="D522" s="60">
        <v>16</v>
      </c>
      <c r="E522" s="85">
        <v>2.7201632663909252E-3</v>
      </c>
      <c r="F522" s="85">
        <v>1.0390379479676083E-3</v>
      </c>
      <c r="G522" s="85">
        <v>1.0104945645842095E-3</v>
      </c>
      <c r="H522" s="85">
        <v>2.2344489247311912E-6</v>
      </c>
      <c r="I522" s="85">
        <v>0</v>
      </c>
      <c r="J522" s="85">
        <f t="shared" si="64"/>
        <v>4.7719302278674738E-3</v>
      </c>
      <c r="K522" s="82"/>
      <c r="L522" s="86">
        <f t="shared" si="58"/>
        <v>2.0683632007333893E-3</v>
      </c>
      <c r="M522" s="86">
        <f t="shared" si="59"/>
        <v>6.9485493948427939E-4</v>
      </c>
      <c r="N522" s="86">
        <f t="shared" si="60"/>
        <v>7.2392850782601451E-4</v>
      </c>
      <c r="O522" s="86">
        <f t="shared" si="61"/>
        <v>1.9354838709677958E-6</v>
      </c>
      <c r="P522" s="86">
        <f t="shared" si="62"/>
        <v>0</v>
      </c>
      <c r="Q522" s="87">
        <f t="shared" si="63"/>
        <v>3.4890821319146508E-3</v>
      </c>
    </row>
    <row r="523" spans="1:17" x14ac:dyDescent="0.2">
      <c r="A523" s="59">
        <v>2004</v>
      </c>
      <c r="B523" s="60">
        <v>1</v>
      </c>
      <c r="C523" s="60">
        <v>22</v>
      </c>
      <c r="D523" s="60">
        <v>17</v>
      </c>
      <c r="E523" s="85">
        <v>3.1524075274121221E-3</v>
      </c>
      <c r="F523" s="85">
        <v>1.0334860659906788E-3</v>
      </c>
      <c r="G523" s="85">
        <v>9.9372882957656015E-4</v>
      </c>
      <c r="H523" s="85">
        <v>2.2344489247311912E-6</v>
      </c>
      <c r="I523" s="85">
        <v>0</v>
      </c>
      <c r="J523" s="85">
        <f t="shared" si="64"/>
        <v>5.1818568719040918E-3</v>
      </c>
      <c r="K523" s="82"/>
      <c r="L523" s="86">
        <f t="shared" si="58"/>
        <v>2.3970339589451336E-3</v>
      </c>
      <c r="M523" s="86">
        <f t="shared" si="59"/>
        <v>6.9114212743285317E-4</v>
      </c>
      <c r="N523" s="86">
        <f t="shared" si="60"/>
        <v>7.1191736600291326E-4</v>
      </c>
      <c r="O523" s="86">
        <f t="shared" si="61"/>
        <v>1.9354838709677958E-6</v>
      </c>
      <c r="P523" s="86">
        <f t="shared" si="62"/>
        <v>0</v>
      </c>
      <c r="Q523" s="87">
        <f t="shared" si="63"/>
        <v>3.802028936251868E-3</v>
      </c>
    </row>
    <row r="524" spans="1:17" x14ac:dyDescent="0.2">
      <c r="A524" s="59">
        <v>2004</v>
      </c>
      <c r="B524" s="60">
        <v>1</v>
      </c>
      <c r="C524" s="60">
        <v>22</v>
      </c>
      <c r="D524" s="60">
        <v>18</v>
      </c>
      <c r="E524" s="85">
        <v>3.6399096052396732E-3</v>
      </c>
      <c r="F524" s="85">
        <v>9.7186399948632942E-4</v>
      </c>
      <c r="G524" s="85">
        <v>9.4777912566303634E-4</v>
      </c>
      <c r="H524" s="85">
        <v>2.2344489247311912E-6</v>
      </c>
      <c r="I524" s="85">
        <v>5.3448142026724691E-5</v>
      </c>
      <c r="J524" s="85">
        <f t="shared" si="64"/>
        <v>5.6152353213404947E-3</v>
      </c>
      <c r="K524" s="82"/>
      <c r="L524" s="86">
        <f t="shared" si="58"/>
        <v>2.7677217667388958E-3</v>
      </c>
      <c r="M524" s="86">
        <f t="shared" si="59"/>
        <v>6.4993247058102205E-4</v>
      </c>
      <c r="N524" s="86">
        <f t="shared" si="60"/>
        <v>6.7899853421993196E-4</v>
      </c>
      <c r="O524" s="86">
        <f t="shared" si="61"/>
        <v>1.9354838709677958E-6</v>
      </c>
      <c r="P524" s="86">
        <f t="shared" si="62"/>
        <v>2.3655064842931652E-5</v>
      </c>
      <c r="Q524" s="87">
        <f t="shared" si="63"/>
        <v>4.1222433202537491E-3</v>
      </c>
    </row>
    <row r="525" spans="1:17" x14ac:dyDescent="0.2">
      <c r="A525" s="59">
        <v>2004</v>
      </c>
      <c r="B525" s="60">
        <v>1</v>
      </c>
      <c r="C525" s="60">
        <v>22</v>
      </c>
      <c r="D525" s="60">
        <v>19</v>
      </c>
      <c r="E525" s="85">
        <v>4.0917932092211055E-3</v>
      </c>
      <c r="F525" s="85">
        <v>8.614437878880515E-4</v>
      </c>
      <c r="G525" s="85">
        <v>8.881358464359854E-4</v>
      </c>
      <c r="H525" s="85">
        <v>2.2344489247311912E-6</v>
      </c>
      <c r="I525" s="85">
        <v>8.0172213000000928E-5</v>
      </c>
      <c r="J525" s="85">
        <f t="shared" si="64"/>
        <v>5.9237795054698748E-3</v>
      </c>
      <c r="K525" s="82"/>
      <c r="L525" s="86">
        <f t="shared" si="58"/>
        <v>3.1113259279442885E-3</v>
      </c>
      <c r="M525" s="86">
        <f t="shared" si="59"/>
        <v>5.7608913348439217E-4</v>
      </c>
      <c r="N525" s="86">
        <f t="shared" si="60"/>
        <v>6.3626948683464927E-4</v>
      </c>
      <c r="O525" s="86">
        <f t="shared" si="61"/>
        <v>1.9354838709677958E-6</v>
      </c>
      <c r="P525" s="86">
        <f t="shared" si="62"/>
        <v>3.548259724665618E-5</v>
      </c>
      <c r="Q525" s="87">
        <f t="shared" si="63"/>
        <v>4.361102629380954E-3</v>
      </c>
    </row>
    <row r="526" spans="1:17" x14ac:dyDescent="0.2">
      <c r="A526" s="59">
        <v>2004</v>
      </c>
      <c r="B526" s="60">
        <v>1</v>
      </c>
      <c r="C526" s="60">
        <v>22</v>
      </c>
      <c r="D526" s="60">
        <v>20</v>
      </c>
      <c r="E526" s="85">
        <v>4.0416728534749544E-3</v>
      </c>
      <c r="F526" s="85">
        <v>8.7199984031801952E-4</v>
      </c>
      <c r="G526" s="85">
        <v>8.6613845522463622E-4</v>
      </c>
      <c r="H526" s="85">
        <v>2.2344489247311912E-6</v>
      </c>
      <c r="I526" s="85">
        <v>8.0172213000000928E-5</v>
      </c>
      <c r="J526" s="85">
        <f t="shared" si="64"/>
        <v>5.8622178109423422E-3</v>
      </c>
      <c r="K526" s="82"/>
      <c r="L526" s="86">
        <f t="shared" si="58"/>
        <v>3.073215311308196E-3</v>
      </c>
      <c r="M526" s="86">
        <f t="shared" si="59"/>
        <v>5.8314847639555887E-4</v>
      </c>
      <c r="N526" s="86">
        <f t="shared" si="60"/>
        <v>6.2051033368942712E-4</v>
      </c>
      <c r="O526" s="86">
        <f t="shared" si="61"/>
        <v>1.9354838709677958E-6</v>
      </c>
      <c r="P526" s="86">
        <f t="shared" si="62"/>
        <v>3.548259724665618E-5</v>
      </c>
      <c r="Q526" s="87">
        <f t="shared" si="63"/>
        <v>4.3142922025108058E-3</v>
      </c>
    </row>
    <row r="527" spans="1:17" x14ac:dyDescent="0.2">
      <c r="A527" s="59">
        <v>2004</v>
      </c>
      <c r="B527" s="60">
        <v>1</v>
      </c>
      <c r="C527" s="60">
        <v>22</v>
      </c>
      <c r="D527" s="60">
        <v>21</v>
      </c>
      <c r="E527" s="85">
        <v>3.6921047997079594E-3</v>
      </c>
      <c r="F527" s="85">
        <v>9.1703882952586034E-4</v>
      </c>
      <c r="G527" s="85">
        <v>8.6346694865711165E-4</v>
      </c>
      <c r="H527" s="85">
        <v>2.2344489247311912E-6</v>
      </c>
      <c r="I527" s="85">
        <v>8.0172213000000928E-5</v>
      </c>
      <c r="J527" s="85">
        <f t="shared" si="64"/>
        <v>5.5550172398156636E-3</v>
      </c>
      <c r="K527" s="82"/>
      <c r="L527" s="86">
        <f t="shared" si="58"/>
        <v>2.8074100534043371E-3</v>
      </c>
      <c r="M527" s="86">
        <f t="shared" si="59"/>
        <v>6.1326822724937745E-4</v>
      </c>
      <c r="N527" s="86">
        <f t="shared" si="60"/>
        <v>6.1859643941343837E-4</v>
      </c>
      <c r="O527" s="86">
        <f t="shared" si="61"/>
        <v>1.9354838709677958E-6</v>
      </c>
      <c r="P527" s="86">
        <f t="shared" si="62"/>
        <v>3.548259724665618E-5</v>
      </c>
      <c r="Q527" s="87">
        <f t="shared" si="63"/>
        <v>4.0766928011847772E-3</v>
      </c>
    </row>
    <row r="528" spans="1:17" x14ac:dyDescent="0.2">
      <c r="A528" s="59">
        <v>2004</v>
      </c>
      <c r="B528" s="60">
        <v>1</v>
      </c>
      <c r="C528" s="60">
        <v>22</v>
      </c>
      <c r="D528" s="60">
        <v>22</v>
      </c>
      <c r="E528" s="85">
        <v>3.4637188266644164E-3</v>
      </c>
      <c r="F528" s="85">
        <v>9.7964030210521838E-4</v>
      </c>
      <c r="G528" s="85">
        <v>8.7155873311764128E-4</v>
      </c>
      <c r="H528" s="85">
        <v>2.2344489247311912E-6</v>
      </c>
      <c r="I528" s="85">
        <v>8.0172213000000928E-5</v>
      </c>
      <c r="J528" s="85">
        <f t="shared" si="64"/>
        <v>5.3973245238120079E-3</v>
      </c>
      <c r="K528" s="82"/>
      <c r="L528" s="86">
        <f t="shared" si="58"/>
        <v>2.6337494691138557E-3</v>
      </c>
      <c r="M528" s="86">
        <f t="shared" si="59"/>
        <v>6.5513286032254086E-4</v>
      </c>
      <c r="N528" s="86">
        <f t="shared" si="60"/>
        <v>6.2439347549405428E-4</v>
      </c>
      <c r="O528" s="86">
        <f t="shared" si="61"/>
        <v>1.9354838709677958E-6</v>
      </c>
      <c r="P528" s="86">
        <f t="shared" si="62"/>
        <v>3.548259724665618E-5</v>
      </c>
      <c r="Q528" s="87">
        <f t="shared" si="63"/>
        <v>3.9506938860480751E-3</v>
      </c>
    </row>
    <row r="529" spans="1:17" x14ac:dyDescent="0.2">
      <c r="A529" s="59">
        <v>2004</v>
      </c>
      <c r="B529" s="60">
        <v>1</v>
      </c>
      <c r="C529" s="60">
        <v>22</v>
      </c>
      <c r="D529" s="60">
        <v>23</v>
      </c>
      <c r="E529" s="85">
        <v>3.1777860392273932E-3</v>
      </c>
      <c r="F529" s="85">
        <v>9.9000979569059937E-4</v>
      </c>
      <c r="G529" s="85">
        <v>8.4016598765341535E-4</v>
      </c>
      <c r="H529" s="85">
        <v>2.2344489247311912E-6</v>
      </c>
      <c r="I529" s="85">
        <v>8.0172213000000928E-5</v>
      </c>
      <c r="J529" s="85">
        <f t="shared" si="64"/>
        <v>5.0903684844961399E-3</v>
      </c>
      <c r="K529" s="82"/>
      <c r="L529" s="86">
        <f t="shared" si="58"/>
        <v>2.4163313226646761E-3</v>
      </c>
      <c r="M529" s="86">
        <f t="shared" si="59"/>
        <v>6.6206744230950902E-4</v>
      </c>
      <c r="N529" s="86">
        <f t="shared" si="60"/>
        <v>6.0190339570839009E-4</v>
      </c>
      <c r="O529" s="86">
        <f t="shared" si="61"/>
        <v>1.9354838709677958E-6</v>
      </c>
      <c r="P529" s="86">
        <f t="shared" si="62"/>
        <v>3.548259724665618E-5</v>
      </c>
      <c r="Q529" s="87">
        <f t="shared" si="63"/>
        <v>3.7177202418001991E-3</v>
      </c>
    </row>
    <row r="530" spans="1:17" x14ac:dyDescent="0.2">
      <c r="A530" s="59">
        <v>2004</v>
      </c>
      <c r="B530" s="60">
        <v>1</v>
      </c>
      <c r="C530" s="60">
        <v>22</v>
      </c>
      <c r="D530" s="60">
        <v>24</v>
      </c>
      <c r="E530" s="85">
        <v>2.8818421836361101E-3</v>
      </c>
      <c r="F530" s="85">
        <v>1.0214841550956028E-3</v>
      </c>
      <c r="G530" s="85">
        <v>8.2821621140276194E-4</v>
      </c>
      <c r="H530" s="85">
        <v>2.2344489247311912E-6</v>
      </c>
      <c r="I530" s="85">
        <v>8.0172213000000928E-5</v>
      </c>
      <c r="J530" s="85">
        <f t="shared" si="64"/>
        <v>4.8139492120592075E-3</v>
      </c>
      <c r="K530" s="82"/>
      <c r="L530" s="86">
        <f t="shared" si="58"/>
        <v>2.1913009401316758E-3</v>
      </c>
      <c r="M530" s="86">
        <f t="shared" si="59"/>
        <v>6.8311586902236284E-4</v>
      </c>
      <c r="N530" s="86">
        <f t="shared" si="60"/>
        <v>5.9334245535978976E-4</v>
      </c>
      <c r="O530" s="86">
        <f t="shared" si="61"/>
        <v>1.9354838709677958E-6</v>
      </c>
      <c r="P530" s="86">
        <f t="shared" si="62"/>
        <v>3.548259724665618E-5</v>
      </c>
      <c r="Q530" s="87">
        <f t="shared" si="63"/>
        <v>3.5051773456314522E-3</v>
      </c>
    </row>
    <row r="531" spans="1:17" x14ac:dyDescent="0.2">
      <c r="A531" s="59">
        <v>2004</v>
      </c>
      <c r="B531" s="60">
        <v>1</v>
      </c>
      <c r="C531" s="60">
        <v>23</v>
      </c>
      <c r="D531" s="60">
        <v>1</v>
      </c>
      <c r="E531" s="85">
        <v>3.0295512539920315E-3</v>
      </c>
      <c r="F531" s="85">
        <v>1.0533519243909226E-3</v>
      </c>
      <c r="G531" s="85">
        <v>8.6009762738541065E-4</v>
      </c>
      <c r="H531" s="85">
        <v>2.2344489247311912E-6</v>
      </c>
      <c r="I531" s="85">
        <v>8.0172213000000928E-5</v>
      </c>
      <c r="J531" s="85">
        <f t="shared" si="64"/>
        <v>5.0254074676930969E-3</v>
      </c>
      <c r="K531" s="82"/>
      <c r="L531" s="86">
        <f t="shared" si="58"/>
        <v>2.3036162593309093E-3</v>
      </c>
      <c r="M531" s="86">
        <f t="shared" si="59"/>
        <v>7.0442738796015693E-4</v>
      </c>
      <c r="N531" s="86">
        <f t="shared" si="60"/>
        <v>6.1618262363837527E-4</v>
      </c>
      <c r="O531" s="86">
        <f t="shared" si="61"/>
        <v>1.9354838709677958E-6</v>
      </c>
      <c r="P531" s="86">
        <f t="shared" si="62"/>
        <v>3.548259724665618E-5</v>
      </c>
      <c r="Q531" s="87">
        <f t="shared" si="63"/>
        <v>3.6616443520470655E-3</v>
      </c>
    </row>
    <row r="532" spans="1:17" x14ac:dyDescent="0.2">
      <c r="A532" s="59">
        <v>2004</v>
      </c>
      <c r="B532" s="60">
        <v>1</v>
      </c>
      <c r="C532" s="60">
        <v>23</v>
      </c>
      <c r="D532" s="60">
        <v>2</v>
      </c>
      <c r="E532" s="85">
        <v>2.9790583969232917E-3</v>
      </c>
      <c r="F532" s="85">
        <v>1.0207426397171794E-3</v>
      </c>
      <c r="G532" s="85">
        <v>8.4322550435268968E-4</v>
      </c>
      <c r="H532" s="85">
        <v>2.2344489247311912E-6</v>
      </c>
      <c r="I532" s="85">
        <v>8.0172213000000928E-5</v>
      </c>
      <c r="J532" s="85">
        <f t="shared" si="64"/>
        <v>4.9254332029178925E-3</v>
      </c>
      <c r="K532" s="82"/>
      <c r="L532" s="86">
        <f t="shared" si="58"/>
        <v>2.265222399391966E-3</v>
      </c>
      <c r="M532" s="86">
        <f t="shared" si="59"/>
        <v>6.8261998181784933E-4</v>
      </c>
      <c r="N532" s="86">
        <f t="shared" si="60"/>
        <v>6.0409526436003963E-4</v>
      </c>
      <c r="O532" s="86">
        <f t="shared" si="61"/>
        <v>1.9354838709677958E-6</v>
      </c>
      <c r="P532" s="86">
        <f t="shared" si="62"/>
        <v>3.548259724665618E-5</v>
      </c>
      <c r="Q532" s="87">
        <f t="shared" si="63"/>
        <v>3.5893557266874791E-3</v>
      </c>
    </row>
    <row r="533" spans="1:17" x14ac:dyDescent="0.2">
      <c r="A533" s="59">
        <v>2004</v>
      </c>
      <c r="B533" s="60">
        <v>1</v>
      </c>
      <c r="C533" s="60">
        <v>23</v>
      </c>
      <c r="D533" s="60">
        <v>3</v>
      </c>
      <c r="E533" s="85">
        <v>2.9513559648010309E-3</v>
      </c>
      <c r="F533" s="85">
        <v>9.8066303473305009E-4</v>
      </c>
      <c r="G533" s="85">
        <v>8.1875457951078538E-4</v>
      </c>
      <c r="H533" s="85">
        <v>2.2344489247311912E-6</v>
      </c>
      <c r="I533" s="85">
        <v>8.0172213000000928E-5</v>
      </c>
      <c r="J533" s="85">
        <f t="shared" si="64"/>
        <v>4.8331802409695987E-3</v>
      </c>
      <c r="K533" s="82"/>
      <c r="L533" s="86">
        <f t="shared" si="58"/>
        <v>2.2441579684879627E-3</v>
      </c>
      <c r="M533" s="86">
        <f t="shared" si="59"/>
        <v>6.5581681110567702E-4</v>
      </c>
      <c r="N533" s="86">
        <f t="shared" si="60"/>
        <v>5.8656404674957017E-4</v>
      </c>
      <c r="O533" s="86">
        <f t="shared" si="61"/>
        <v>1.9354838709677958E-6</v>
      </c>
      <c r="P533" s="86">
        <f t="shared" si="62"/>
        <v>3.548259724665618E-5</v>
      </c>
      <c r="Q533" s="87">
        <f t="shared" si="63"/>
        <v>3.5239569074608339E-3</v>
      </c>
    </row>
    <row r="534" spans="1:17" x14ac:dyDescent="0.2">
      <c r="A534" s="59">
        <v>2004</v>
      </c>
      <c r="B534" s="60">
        <v>1</v>
      </c>
      <c r="C534" s="60">
        <v>23</v>
      </c>
      <c r="D534" s="60">
        <v>4</v>
      </c>
      <c r="E534" s="85">
        <v>3.1129753837097584E-3</v>
      </c>
      <c r="F534" s="85">
        <v>9.7090487090250688E-4</v>
      </c>
      <c r="G534" s="85">
        <v>8.0561116755567238E-4</v>
      </c>
      <c r="H534" s="85">
        <v>2.2344489247311912E-6</v>
      </c>
      <c r="I534" s="85">
        <v>8.0172213000000928E-5</v>
      </c>
      <c r="J534" s="85">
        <f t="shared" si="64"/>
        <v>4.9718980840926692E-3</v>
      </c>
      <c r="K534" s="82"/>
      <c r="L534" s="86">
        <f t="shared" si="58"/>
        <v>2.3670504664218294E-3</v>
      </c>
      <c r="M534" s="86">
        <f t="shared" si="59"/>
        <v>6.492910548989738E-4</v>
      </c>
      <c r="N534" s="86">
        <f t="shared" si="60"/>
        <v>5.771479737315796E-4</v>
      </c>
      <c r="O534" s="86">
        <f t="shared" si="61"/>
        <v>1.9354838709677958E-6</v>
      </c>
      <c r="P534" s="86">
        <f t="shared" si="62"/>
        <v>3.548259724665618E-5</v>
      </c>
      <c r="Q534" s="87">
        <f t="shared" si="63"/>
        <v>3.6309075761700067E-3</v>
      </c>
    </row>
    <row r="535" spans="1:17" x14ac:dyDescent="0.2">
      <c r="A535" s="59">
        <v>2004</v>
      </c>
      <c r="B535" s="60">
        <v>1</v>
      </c>
      <c r="C535" s="60">
        <v>23</v>
      </c>
      <c r="D535" s="60">
        <v>5</v>
      </c>
      <c r="E535" s="85">
        <v>3.342492632808643E-3</v>
      </c>
      <c r="F535" s="85">
        <v>8.8942408028875436E-4</v>
      </c>
      <c r="G535" s="85">
        <v>7.7177354756180808E-4</v>
      </c>
      <c r="H535" s="85">
        <v>2.2344489247311912E-6</v>
      </c>
      <c r="I535" s="85">
        <v>8.0172213000000928E-5</v>
      </c>
      <c r="J535" s="85">
        <f t="shared" si="64"/>
        <v>5.0860969225839381E-3</v>
      </c>
      <c r="K535" s="82"/>
      <c r="L535" s="86">
        <f t="shared" si="58"/>
        <v>2.5415712526684394E-3</v>
      </c>
      <c r="M535" s="86">
        <f t="shared" si="59"/>
        <v>5.9480090856524695E-4</v>
      </c>
      <c r="N535" s="86">
        <f t="shared" si="60"/>
        <v>5.5290636114990147E-4</v>
      </c>
      <c r="O535" s="86">
        <f t="shared" si="61"/>
        <v>1.9354838709677958E-6</v>
      </c>
      <c r="P535" s="86">
        <f t="shared" si="62"/>
        <v>3.548259724665618E-5</v>
      </c>
      <c r="Q535" s="87">
        <f t="shared" si="63"/>
        <v>3.7266966035012115E-3</v>
      </c>
    </row>
    <row r="536" spans="1:17" x14ac:dyDescent="0.2">
      <c r="A536" s="59">
        <v>2004</v>
      </c>
      <c r="B536" s="60">
        <v>1</v>
      </c>
      <c r="C536" s="60">
        <v>23</v>
      </c>
      <c r="D536" s="60">
        <v>6</v>
      </c>
      <c r="E536" s="85">
        <v>3.6514591198651245E-3</v>
      </c>
      <c r="F536" s="85">
        <v>9.3812376307541277E-4</v>
      </c>
      <c r="G536" s="85">
        <v>7.9774861547592406E-4</v>
      </c>
      <c r="H536" s="85">
        <v>2.2344489247311912E-6</v>
      </c>
      <c r="I536" s="85">
        <v>8.0172213000000928E-5</v>
      </c>
      <c r="J536" s="85">
        <f t="shared" si="64"/>
        <v>5.4697381603411935E-3</v>
      </c>
      <c r="K536" s="82"/>
      <c r="L536" s="86">
        <f t="shared" si="58"/>
        <v>2.7765038098363716E-3</v>
      </c>
      <c r="M536" s="86">
        <f t="shared" si="59"/>
        <v>6.273687423020395E-4</v>
      </c>
      <c r="N536" s="86">
        <f t="shared" si="60"/>
        <v>5.7151516204284126E-4</v>
      </c>
      <c r="O536" s="86">
        <f t="shared" si="61"/>
        <v>1.9354838709677958E-6</v>
      </c>
      <c r="P536" s="86">
        <f t="shared" si="62"/>
        <v>3.548259724665618E-5</v>
      </c>
      <c r="Q536" s="87">
        <f t="shared" si="63"/>
        <v>4.0128057952988766E-3</v>
      </c>
    </row>
    <row r="537" spans="1:17" x14ac:dyDescent="0.2">
      <c r="A537" s="59">
        <v>2004</v>
      </c>
      <c r="B537" s="60">
        <v>1</v>
      </c>
      <c r="C537" s="60">
        <v>23</v>
      </c>
      <c r="D537" s="60">
        <v>7</v>
      </c>
      <c r="E537" s="85">
        <v>4.0476843981930768E-3</v>
      </c>
      <c r="F537" s="85">
        <v>9.0578842744386495E-4</v>
      </c>
      <c r="G537" s="85">
        <v>8.5692113570961571E-4</v>
      </c>
      <c r="H537" s="85">
        <v>2.2344489247311912E-6</v>
      </c>
      <c r="I537" s="85">
        <v>8.0172213000000928E-5</v>
      </c>
      <c r="J537" s="85">
        <f t="shared" si="64"/>
        <v>5.8928006232712897E-3</v>
      </c>
      <c r="K537" s="82"/>
      <c r="L537" s="86">
        <f t="shared" si="58"/>
        <v>3.0777863817392091E-3</v>
      </c>
      <c r="M537" s="86">
        <f t="shared" si="59"/>
        <v>6.0574453913659026E-4</v>
      </c>
      <c r="N537" s="86">
        <f t="shared" si="60"/>
        <v>6.139069529325895E-4</v>
      </c>
      <c r="O537" s="86">
        <f t="shared" si="61"/>
        <v>1.9354838709677958E-6</v>
      </c>
      <c r="P537" s="86">
        <f t="shared" si="62"/>
        <v>3.548259724665618E-5</v>
      </c>
      <c r="Q537" s="87">
        <f t="shared" si="63"/>
        <v>4.3348559549260127E-3</v>
      </c>
    </row>
    <row r="538" spans="1:17" x14ac:dyDescent="0.2">
      <c r="A538" s="59">
        <v>2004</v>
      </c>
      <c r="B538" s="60">
        <v>1</v>
      </c>
      <c r="C538" s="60">
        <v>23</v>
      </c>
      <c r="D538" s="60">
        <v>8</v>
      </c>
      <c r="E538" s="85">
        <v>4.1365028011539412E-3</v>
      </c>
      <c r="F538" s="85">
        <v>1.1420949940710023E-3</v>
      </c>
      <c r="G538" s="85">
        <v>1.0617484312904308E-3</v>
      </c>
      <c r="H538" s="85">
        <v>2.2344489247311912E-6</v>
      </c>
      <c r="I538" s="85">
        <v>6.1471777103764782E-5</v>
      </c>
      <c r="J538" s="85">
        <f t="shared" si="64"/>
        <v>6.4040524525438699E-3</v>
      </c>
      <c r="K538" s="82"/>
      <c r="L538" s="86">
        <f t="shared" si="58"/>
        <v>3.1453222971388399E-3</v>
      </c>
      <c r="M538" s="86">
        <f t="shared" si="59"/>
        <v>7.637741716198075E-4</v>
      </c>
      <c r="N538" s="86">
        <f t="shared" si="60"/>
        <v>7.6064729538348702E-4</v>
      </c>
      <c r="O538" s="86">
        <f t="shared" si="61"/>
        <v>1.9354838709677958E-6</v>
      </c>
      <c r="P538" s="86">
        <f t="shared" si="62"/>
        <v>2.7206163175377002E-5</v>
      </c>
      <c r="Q538" s="87">
        <f t="shared" si="63"/>
        <v>4.698885411188479E-3</v>
      </c>
    </row>
    <row r="539" spans="1:17" x14ac:dyDescent="0.2">
      <c r="A539" s="59">
        <v>2004</v>
      </c>
      <c r="B539" s="60">
        <v>1</v>
      </c>
      <c r="C539" s="60">
        <v>23</v>
      </c>
      <c r="D539" s="60">
        <v>9</v>
      </c>
      <c r="E539" s="85">
        <v>4.0747209816596784E-3</v>
      </c>
      <c r="F539" s="85">
        <v>1.2673134955701198E-3</v>
      </c>
      <c r="G539" s="85">
        <v>1.1407923700154272E-3</v>
      </c>
      <c r="H539" s="85">
        <v>2.2344489247311912E-6</v>
      </c>
      <c r="I539" s="85">
        <v>0</v>
      </c>
      <c r="J539" s="85">
        <f t="shared" si="64"/>
        <v>6.485061296169956E-3</v>
      </c>
      <c r="K539" s="82"/>
      <c r="L539" s="86">
        <f t="shared" si="58"/>
        <v>3.0983445133068305E-3</v>
      </c>
      <c r="M539" s="86">
        <f t="shared" si="59"/>
        <v>8.4751384104350203E-4</v>
      </c>
      <c r="N539" s="86">
        <f t="shared" si="60"/>
        <v>8.1727517109840781E-4</v>
      </c>
      <c r="O539" s="86">
        <f t="shared" si="61"/>
        <v>1.9354838709677958E-6</v>
      </c>
      <c r="P539" s="86">
        <f t="shared" si="62"/>
        <v>0</v>
      </c>
      <c r="Q539" s="87">
        <f t="shared" si="63"/>
        <v>4.7650690093197076E-3</v>
      </c>
    </row>
    <row r="540" spans="1:17" x14ac:dyDescent="0.2">
      <c r="A540" s="59">
        <v>2004</v>
      </c>
      <c r="B540" s="60">
        <v>1</v>
      </c>
      <c r="C540" s="60">
        <v>23</v>
      </c>
      <c r="D540" s="60">
        <v>10</v>
      </c>
      <c r="E540" s="85">
        <v>4.0110246554091672E-3</v>
      </c>
      <c r="F540" s="85">
        <v>1.1242849127528515E-3</v>
      </c>
      <c r="G540" s="85">
        <v>1.1000198817223566E-3</v>
      </c>
      <c r="H540" s="85">
        <v>2.2344489247311912E-6</v>
      </c>
      <c r="I540" s="85">
        <v>0</v>
      </c>
      <c r="J540" s="85">
        <f t="shared" si="64"/>
        <v>6.2375638988091059E-3</v>
      </c>
      <c r="K540" s="82"/>
      <c r="L540" s="86">
        <f t="shared" si="58"/>
        <v>3.0499109729872948E-3</v>
      </c>
      <c r="M540" s="86">
        <f t="shared" si="59"/>
        <v>7.5186370867594634E-4</v>
      </c>
      <c r="N540" s="86">
        <f t="shared" si="60"/>
        <v>7.8806534885408788E-4</v>
      </c>
      <c r="O540" s="86">
        <f t="shared" si="61"/>
        <v>1.9354838709677958E-6</v>
      </c>
      <c r="P540" s="86">
        <f t="shared" si="62"/>
        <v>0</v>
      </c>
      <c r="Q540" s="87">
        <f t="shared" si="63"/>
        <v>4.591775514388296E-3</v>
      </c>
    </row>
    <row r="541" spans="1:17" x14ac:dyDescent="0.2">
      <c r="A541" s="59">
        <v>2004</v>
      </c>
      <c r="B541" s="60">
        <v>1</v>
      </c>
      <c r="C541" s="60">
        <v>23</v>
      </c>
      <c r="D541" s="60">
        <v>11</v>
      </c>
      <c r="E541" s="85">
        <v>3.652960371632073E-3</v>
      </c>
      <c r="F541" s="85">
        <v>1.172191428072547E-3</v>
      </c>
      <c r="G541" s="85">
        <v>1.1335543049855162E-3</v>
      </c>
      <c r="H541" s="85">
        <v>2.2344489247311912E-6</v>
      </c>
      <c r="I541" s="85">
        <v>0</v>
      </c>
      <c r="J541" s="85">
        <f t="shared" si="64"/>
        <v>5.9609405536148671E-3</v>
      </c>
      <c r="K541" s="82"/>
      <c r="L541" s="86">
        <f t="shared" si="58"/>
        <v>2.7776453346662071E-3</v>
      </c>
      <c r="M541" s="86">
        <f t="shared" si="59"/>
        <v>7.839011129579384E-4</v>
      </c>
      <c r="N541" s="86">
        <f t="shared" si="60"/>
        <v>8.120897482368735E-4</v>
      </c>
      <c r="O541" s="86">
        <f t="shared" si="61"/>
        <v>1.9354838709677958E-6</v>
      </c>
      <c r="P541" s="86">
        <f t="shared" si="62"/>
        <v>0</v>
      </c>
      <c r="Q541" s="87">
        <f t="shared" si="63"/>
        <v>4.3755716797319868E-3</v>
      </c>
    </row>
    <row r="542" spans="1:17" x14ac:dyDescent="0.2">
      <c r="A542" s="59">
        <v>2004</v>
      </c>
      <c r="B542" s="60">
        <v>1</v>
      </c>
      <c r="C542" s="60">
        <v>23</v>
      </c>
      <c r="D542" s="60">
        <v>12</v>
      </c>
      <c r="E542" s="85">
        <v>3.3686860059417177E-3</v>
      </c>
      <c r="F542" s="85">
        <v>1.2417489496521388E-3</v>
      </c>
      <c r="G542" s="85">
        <v>1.152386694791789E-3</v>
      </c>
      <c r="H542" s="85">
        <v>2.2344489247311912E-6</v>
      </c>
      <c r="I542" s="85">
        <v>0</v>
      </c>
      <c r="J542" s="85">
        <f t="shared" si="64"/>
        <v>5.7650560993103769E-3</v>
      </c>
      <c r="K542" s="82"/>
      <c r="L542" s="86">
        <f t="shared" si="58"/>
        <v>2.5614882222713014E-3</v>
      </c>
      <c r="M542" s="86">
        <f t="shared" si="59"/>
        <v>8.3041759249788535E-4</v>
      </c>
      <c r="N542" s="86">
        <f t="shared" si="60"/>
        <v>8.2558146242225623E-4</v>
      </c>
      <c r="O542" s="86">
        <f t="shared" si="61"/>
        <v>1.9354838709677958E-6</v>
      </c>
      <c r="P542" s="86">
        <f t="shared" si="62"/>
        <v>0</v>
      </c>
      <c r="Q542" s="87">
        <f t="shared" si="63"/>
        <v>4.2194227610624106E-3</v>
      </c>
    </row>
    <row r="543" spans="1:17" x14ac:dyDescent="0.2">
      <c r="A543" s="59">
        <v>2004</v>
      </c>
      <c r="B543" s="60">
        <v>1</v>
      </c>
      <c r="C543" s="60">
        <v>23</v>
      </c>
      <c r="D543" s="60">
        <v>13</v>
      </c>
      <c r="E543" s="85">
        <v>3.1908093419571208E-3</v>
      </c>
      <c r="F543" s="85">
        <v>1.2084598239511951E-3</v>
      </c>
      <c r="G543" s="85">
        <v>1.1199831138575215E-3</v>
      </c>
      <c r="H543" s="85">
        <v>2.2344489247311912E-6</v>
      </c>
      <c r="I543" s="85">
        <v>0</v>
      </c>
      <c r="J543" s="85">
        <f t="shared" si="64"/>
        <v>5.5214867286905679E-3</v>
      </c>
      <c r="K543" s="82"/>
      <c r="L543" s="86">
        <f t="shared" si="58"/>
        <v>2.4262340077170772E-3</v>
      </c>
      <c r="M543" s="86">
        <f t="shared" si="59"/>
        <v>8.0815554377323669E-4</v>
      </c>
      <c r="N543" s="86">
        <f t="shared" si="60"/>
        <v>8.0236720990065449E-4</v>
      </c>
      <c r="O543" s="86">
        <f t="shared" si="61"/>
        <v>1.9354838709677958E-6</v>
      </c>
      <c r="P543" s="86">
        <f t="shared" si="62"/>
        <v>0</v>
      </c>
      <c r="Q543" s="87">
        <f t="shared" si="63"/>
        <v>4.0386922452619357E-3</v>
      </c>
    </row>
    <row r="544" spans="1:17" x14ac:dyDescent="0.2">
      <c r="A544" s="59">
        <v>2004</v>
      </c>
      <c r="B544" s="60">
        <v>1</v>
      </c>
      <c r="C544" s="60">
        <v>23</v>
      </c>
      <c r="D544" s="60">
        <v>14</v>
      </c>
      <c r="E544" s="85">
        <v>2.9554084456834316E-3</v>
      </c>
      <c r="F544" s="85">
        <v>1.2917765278381505E-3</v>
      </c>
      <c r="G544" s="85">
        <v>1.1645065457255696E-3</v>
      </c>
      <c r="H544" s="85">
        <v>2.2344489247311912E-6</v>
      </c>
      <c r="I544" s="85">
        <v>0</v>
      </c>
      <c r="J544" s="85">
        <f t="shared" si="64"/>
        <v>5.4139259681718829E-3</v>
      </c>
      <c r="K544" s="82"/>
      <c r="L544" s="86">
        <f t="shared" si="58"/>
        <v>2.2472394020299847E-3</v>
      </c>
      <c r="M544" s="86">
        <f t="shared" si="59"/>
        <v>8.6387345412544344E-4</v>
      </c>
      <c r="N544" s="86">
        <f t="shared" si="60"/>
        <v>8.3426424599089002E-4</v>
      </c>
      <c r="O544" s="86">
        <f t="shared" si="61"/>
        <v>1.9354838709677958E-6</v>
      </c>
      <c r="P544" s="86">
        <f t="shared" si="62"/>
        <v>0</v>
      </c>
      <c r="Q544" s="87">
        <f t="shared" si="63"/>
        <v>3.9473125860172856E-3</v>
      </c>
    </row>
    <row r="545" spans="1:17" x14ac:dyDescent="0.2">
      <c r="A545" s="59">
        <v>2004</v>
      </c>
      <c r="B545" s="60">
        <v>1</v>
      </c>
      <c r="C545" s="60">
        <v>23</v>
      </c>
      <c r="D545" s="60">
        <v>15</v>
      </c>
      <c r="E545" s="85">
        <v>2.9280600288272706E-3</v>
      </c>
      <c r="F545" s="85">
        <v>1.1469184979015178E-3</v>
      </c>
      <c r="G545" s="85">
        <v>1.1001885193219381E-3</v>
      </c>
      <c r="H545" s="85">
        <v>2.2344489247311912E-6</v>
      </c>
      <c r="I545" s="85">
        <v>0</v>
      </c>
      <c r="J545" s="85">
        <f t="shared" si="64"/>
        <v>5.1774014949754572E-3</v>
      </c>
      <c r="K545" s="82"/>
      <c r="L545" s="86">
        <f t="shared" si="58"/>
        <v>2.2264441579641198E-3</v>
      </c>
      <c r="M545" s="86">
        <f t="shared" si="59"/>
        <v>7.6699988196928122E-4</v>
      </c>
      <c r="N545" s="86">
        <f t="shared" si="60"/>
        <v>7.8818616253296069E-4</v>
      </c>
      <c r="O545" s="86">
        <f t="shared" si="61"/>
        <v>1.9354838709677958E-6</v>
      </c>
      <c r="P545" s="86">
        <f t="shared" si="62"/>
        <v>0</v>
      </c>
      <c r="Q545" s="87">
        <f t="shared" si="63"/>
        <v>3.7835656863373294E-3</v>
      </c>
    </row>
    <row r="546" spans="1:17" x14ac:dyDescent="0.2">
      <c r="A546" s="59">
        <v>2004</v>
      </c>
      <c r="B546" s="60">
        <v>1</v>
      </c>
      <c r="C546" s="60">
        <v>23</v>
      </c>
      <c r="D546" s="60">
        <v>16</v>
      </c>
      <c r="E546" s="85">
        <v>3.1131969624090734E-3</v>
      </c>
      <c r="F546" s="85">
        <v>1.1482307383410106E-3</v>
      </c>
      <c r="G546" s="85">
        <v>1.0777894651735063E-3</v>
      </c>
      <c r="H546" s="85">
        <v>2.2344489247311912E-6</v>
      </c>
      <c r="I546" s="85">
        <v>0</v>
      </c>
      <c r="J546" s="85">
        <f t="shared" si="64"/>
        <v>5.3414516148483212E-3</v>
      </c>
      <c r="K546" s="82"/>
      <c r="L546" s="86">
        <f t="shared" si="58"/>
        <v>2.3672189508776678E-3</v>
      </c>
      <c r="M546" s="86">
        <f t="shared" si="59"/>
        <v>7.6787744063107615E-4</v>
      </c>
      <c r="N546" s="86">
        <f t="shared" si="60"/>
        <v>7.7213925400450116E-4</v>
      </c>
      <c r="O546" s="86">
        <f t="shared" si="61"/>
        <v>1.9354838709677958E-6</v>
      </c>
      <c r="P546" s="86">
        <f t="shared" si="62"/>
        <v>0</v>
      </c>
      <c r="Q546" s="87">
        <f t="shared" si="63"/>
        <v>3.909171129384212E-3</v>
      </c>
    </row>
    <row r="547" spans="1:17" x14ac:dyDescent="0.2">
      <c r="A547" s="59">
        <v>2004</v>
      </c>
      <c r="B547" s="60">
        <v>1</v>
      </c>
      <c r="C547" s="60">
        <v>23</v>
      </c>
      <c r="D547" s="60">
        <v>17</v>
      </c>
      <c r="E547" s="85">
        <v>3.4518982725673933E-3</v>
      </c>
      <c r="F547" s="85">
        <v>1.1732587221407788E-3</v>
      </c>
      <c r="G547" s="85">
        <v>1.0670867428979769E-3</v>
      </c>
      <c r="H547" s="85">
        <v>2.2344489247311912E-6</v>
      </c>
      <c r="I547" s="85">
        <v>0</v>
      </c>
      <c r="J547" s="85">
        <f t="shared" si="64"/>
        <v>5.6944781865308795E-3</v>
      </c>
      <c r="K547" s="82"/>
      <c r="L547" s="86">
        <f t="shared" si="58"/>
        <v>2.624761332479322E-3</v>
      </c>
      <c r="M547" s="86">
        <f t="shared" si="59"/>
        <v>7.8461486413193907E-4</v>
      </c>
      <c r="N547" s="86">
        <f t="shared" si="60"/>
        <v>7.6447171571369563E-4</v>
      </c>
      <c r="O547" s="86">
        <f t="shared" si="61"/>
        <v>1.9354838709677958E-6</v>
      </c>
      <c r="P547" s="86">
        <f t="shared" si="62"/>
        <v>0</v>
      </c>
      <c r="Q547" s="87">
        <f t="shared" si="63"/>
        <v>4.1757833961959239E-3</v>
      </c>
    </row>
    <row r="548" spans="1:17" x14ac:dyDescent="0.2">
      <c r="A548" s="59">
        <v>2004</v>
      </c>
      <c r="B548" s="60">
        <v>1</v>
      </c>
      <c r="C548" s="60">
        <v>23</v>
      </c>
      <c r="D548" s="60">
        <v>18</v>
      </c>
      <c r="E548" s="85">
        <v>4.4389541521857381E-3</v>
      </c>
      <c r="F548" s="85">
        <v>7.6570290584688659E-4</v>
      </c>
      <c r="G548" s="85">
        <v>8.8344486912908613E-4</v>
      </c>
      <c r="H548" s="85">
        <v>2.2344489247311912E-6</v>
      </c>
      <c r="I548" s="85">
        <v>5.0775734873276531E-5</v>
      </c>
      <c r="J548" s="85">
        <f t="shared" si="64"/>
        <v>6.1411121109597178E-3</v>
      </c>
      <c r="K548" s="82"/>
      <c r="L548" s="86">
        <f t="shared" si="58"/>
        <v>3.3753008621079479E-3</v>
      </c>
      <c r="M548" s="86">
        <f t="shared" si="59"/>
        <v>5.1206257417824529E-4</v>
      </c>
      <c r="N548" s="86">
        <f t="shared" si="60"/>
        <v>6.3290882333278612E-4</v>
      </c>
      <c r="O548" s="86">
        <f t="shared" si="61"/>
        <v>1.9354838709677958E-6</v>
      </c>
      <c r="P548" s="86">
        <f t="shared" si="62"/>
        <v>2.2472311577721385E-5</v>
      </c>
      <c r="Q548" s="87">
        <f t="shared" si="63"/>
        <v>4.544680055067668E-3</v>
      </c>
    </row>
    <row r="549" spans="1:17" x14ac:dyDescent="0.2">
      <c r="A549" s="59">
        <v>2004</v>
      </c>
      <c r="B549" s="60">
        <v>1</v>
      </c>
      <c r="C549" s="60">
        <v>23</v>
      </c>
      <c r="D549" s="60">
        <v>19</v>
      </c>
      <c r="E549" s="85">
        <v>4.5179450090183926E-3</v>
      </c>
      <c r="F549" s="85">
        <v>8.2011176385172135E-4</v>
      </c>
      <c r="G549" s="85">
        <v>8.9133602758660428E-4</v>
      </c>
      <c r="H549" s="85">
        <v>2.2344489247311912E-6</v>
      </c>
      <c r="I549" s="85">
        <v>8.0172213000000928E-5</v>
      </c>
      <c r="J549" s="85">
        <f t="shared" si="64"/>
        <v>6.3117994623814507E-3</v>
      </c>
      <c r="K549" s="82"/>
      <c r="L549" s="86">
        <f t="shared" si="58"/>
        <v>3.435364088270043E-3</v>
      </c>
      <c r="M549" s="86">
        <f t="shared" si="59"/>
        <v>5.4844840956597921E-4</v>
      </c>
      <c r="N549" s="86">
        <f t="shared" si="60"/>
        <v>6.3856212891936321E-4</v>
      </c>
      <c r="O549" s="86">
        <f t="shared" si="61"/>
        <v>1.9354838709677958E-6</v>
      </c>
      <c r="P549" s="86">
        <f t="shared" si="62"/>
        <v>3.548259724665618E-5</v>
      </c>
      <c r="Q549" s="87">
        <f t="shared" si="63"/>
        <v>4.6597927078730096E-3</v>
      </c>
    </row>
    <row r="550" spans="1:17" x14ac:dyDescent="0.2">
      <c r="A550" s="59">
        <v>2004</v>
      </c>
      <c r="B550" s="60">
        <v>1</v>
      </c>
      <c r="C550" s="60">
        <v>23</v>
      </c>
      <c r="D550" s="60">
        <v>20</v>
      </c>
      <c r="E550" s="85">
        <v>4.5938861246980368E-3</v>
      </c>
      <c r="F550" s="85">
        <v>6.2368530930816243E-4</v>
      </c>
      <c r="G550" s="85">
        <v>7.8599859504661169E-4</v>
      </c>
      <c r="H550" s="85">
        <v>2.2344489247311912E-6</v>
      </c>
      <c r="I550" s="85">
        <v>8.0172213000000928E-5</v>
      </c>
      <c r="J550" s="85">
        <f t="shared" si="64"/>
        <v>6.0859766909775424E-3</v>
      </c>
      <c r="K550" s="82"/>
      <c r="L550" s="86">
        <f t="shared" si="58"/>
        <v>3.4931083461368939E-3</v>
      </c>
      <c r="M550" s="86">
        <f t="shared" si="59"/>
        <v>4.17088537241825E-4</v>
      </c>
      <c r="N550" s="86">
        <f t="shared" si="60"/>
        <v>5.6309732878134582E-4</v>
      </c>
      <c r="O550" s="86">
        <f t="shared" si="61"/>
        <v>1.9354838709677958E-6</v>
      </c>
      <c r="P550" s="86">
        <f t="shared" si="62"/>
        <v>3.548259724665618E-5</v>
      </c>
      <c r="Q550" s="87">
        <f t="shared" si="63"/>
        <v>4.5107122932776886E-3</v>
      </c>
    </row>
    <row r="551" spans="1:17" x14ac:dyDescent="0.2">
      <c r="A551" s="59">
        <v>2004</v>
      </c>
      <c r="B551" s="60">
        <v>1</v>
      </c>
      <c r="C551" s="60">
        <v>23</v>
      </c>
      <c r="D551" s="60">
        <v>21</v>
      </c>
      <c r="E551" s="85">
        <v>4.1933810147306277E-3</v>
      </c>
      <c r="F551" s="85">
        <v>8.739573706763109E-4</v>
      </c>
      <c r="G551" s="85">
        <v>8.6876848548943263E-4</v>
      </c>
      <c r="H551" s="85">
        <v>2.2344489247311912E-6</v>
      </c>
      <c r="I551" s="85">
        <v>8.0172213000000928E-5</v>
      </c>
      <c r="J551" s="85">
        <f t="shared" si="64"/>
        <v>6.0185135328211029E-3</v>
      </c>
      <c r="K551" s="82"/>
      <c r="L551" s="86">
        <f t="shared" si="58"/>
        <v>3.1885714672673531E-3</v>
      </c>
      <c r="M551" s="86">
        <f t="shared" si="59"/>
        <v>5.8445757164208927E-4</v>
      </c>
      <c r="N551" s="86">
        <f t="shared" si="60"/>
        <v>6.2239451392340466E-4</v>
      </c>
      <c r="O551" s="86">
        <f t="shared" si="61"/>
        <v>1.9354838709677958E-6</v>
      </c>
      <c r="P551" s="86">
        <f t="shared" si="62"/>
        <v>3.548259724665618E-5</v>
      </c>
      <c r="Q551" s="87">
        <f t="shared" si="63"/>
        <v>4.432841633950471E-3</v>
      </c>
    </row>
    <row r="552" spans="1:17" x14ac:dyDescent="0.2">
      <c r="A552" s="59">
        <v>2004</v>
      </c>
      <c r="B552" s="60">
        <v>1</v>
      </c>
      <c r="C552" s="60">
        <v>23</v>
      </c>
      <c r="D552" s="60">
        <v>22</v>
      </c>
      <c r="E552" s="85">
        <v>4.0166827543051467E-3</v>
      </c>
      <c r="F552" s="85">
        <v>8.7153990545892415E-4</v>
      </c>
      <c r="G552" s="85">
        <v>8.4617492275909049E-4</v>
      </c>
      <c r="H552" s="85">
        <v>2.2344489247311912E-6</v>
      </c>
      <c r="I552" s="85">
        <v>8.0172213000000928E-5</v>
      </c>
      <c r="J552" s="85">
        <f t="shared" si="64"/>
        <v>5.8168042444478934E-3</v>
      </c>
      <c r="K552" s="82"/>
      <c r="L552" s="86">
        <f t="shared" si="58"/>
        <v>3.0542132895751079E-3</v>
      </c>
      <c r="M552" s="86">
        <f t="shared" si="59"/>
        <v>5.8284089570583659E-4</v>
      </c>
      <c r="N552" s="86">
        <f t="shared" si="60"/>
        <v>6.0620825748314354E-4</v>
      </c>
      <c r="O552" s="86">
        <f t="shared" si="61"/>
        <v>1.9354838709677958E-6</v>
      </c>
      <c r="P552" s="86">
        <f t="shared" si="62"/>
        <v>3.548259724665618E-5</v>
      </c>
      <c r="Q552" s="87">
        <f t="shared" si="63"/>
        <v>4.2806805238817117E-3</v>
      </c>
    </row>
    <row r="553" spans="1:17" x14ac:dyDescent="0.2">
      <c r="A553" s="59">
        <v>2004</v>
      </c>
      <c r="B553" s="60">
        <v>1</v>
      </c>
      <c r="C553" s="60">
        <v>23</v>
      </c>
      <c r="D553" s="60">
        <v>23</v>
      </c>
      <c r="E553" s="85">
        <v>3.7038946892984513E-3</v>
      </c>
      <c r="F553" s="85">
        <v>9.7719474440191904E-4</v>
      </c>
      <c r="G553" s="85">
        <v>8.5200483347666817E-4</v>
      </c>
      <c r="H553" s="85">
        <v>2.2344489247311912E-6</v>
      </c>
      <c r="I553" s="85">
        <v>8.0172213000000928E-5</v>
      </c>
      <c r="J553" s="85">
        <f t="shared" si="64"/>
        <v>5.6155009291017702E-3</v>
      </c>
      <c r="K553" s="82"/>
      <c r="L553" s="86">
        <f t="shared" si="58"/>
        <v>2.8163748732998864E-3</v>
      </c>
      <c r="M553" s="86">
        <f t="shared" si="59"/>
        <v>6.5349739758197858E-4</v>
      </c>
      <c r="N553" s="86">
        <f t="shared" si="60"/>
        <v>6.1038486437886845E-4</v>
      </c>
      <c r="O553" s="86">
        <f t="shared" si="61"/>
        <v>1.9354838709677958E-6</v>
      </c>
      <c r="P553" s="86">
        <f t="shared" si="62"/>
        <v>3.548259724665618E-5</v>
      </c>
      <c r="Q553" s="87">
        <f t="shared" si="63"/>
        <v>4.1176752163783574E-3</v>
      </c>
    </row>
    <row r="554" spans="1:17" x14ac:dyDescent="0.2">
      <c r="A554" s="59">
        <v>2004</v>
      </c>
      <c r="B554" s="60">
        <v>1</v>
      </c>
      <c r="C554" s="60">
        <v>23</v>
      </c>
      <c r="D554" s="60">
        <v>24</v>
      </c>
      <c r="E554" s="85">
        <v>3.291080992165346E-3</v>
      </c>
      <c r="F554" s="85">
        <v>1.0361933372825612E-3</v>
      </c>
      <c r="G554" s="85">
        <v>8.6119225927020729E-4</v>
      </c>
      <c r="H554" s="85">
        <v>2.2344489247311912E-6</v>
      </c>
      <c r="I554" s="85">
        <v>8.0172213000000928E-5</v>
      </c>
      <c r="J554" s="85">
        <f t="shared" si="64"/>
        <v>5.2708732506428465E-3</v>
      </c>
      <c r="K554" s="82"/>
      <c r="L554" s="86">
        <f t="shared" si="58"/>
        <v>2.5024787662321336E-3</v>
      </c>
      <c r="M554" s="86">
        <f t="shared" si="59"/>
        <v>6.9295261071055064E-4</v>
      </c>
      <c r="N554" s="86">
        <f t="shared" si="60"/>
        <v>6.1696682897183555E-4</v>
      </c>
      <c r="O554" s="86">
        <f t="shared" si="61"/>
        <v>1.9354838709677958E-6</v>
      </c>
      <c r="P554" s="86">
        <f t="shared" si="62"/>
        <v>3.548259724665618E-5</v>
      </c>
      <c r="Q554" s="87">
        <f t="shared" si="63"/>
        <v>3.8498162870321435E-3</v>
      </c>
    </row>
    <row r="555" spans="1:17" x14ac:dyDescent="0.2">
      <c r="A555" s="59">
        <v>2004</v>
      </c>
      <c r="B555" s="60">
        <v>1</v>
      </c>
      <c r="C555" s="60">
        <v>24</v>
      </c>
      <c r="D555" s="60">
        <v>1</v>
      </c>
      <c r="E555" s="85">
        <v>2.4066863424226071E-3</v>
      </c>
      <c r="F555" s="85">
        <v>6.6645644335037166E-4</v>
      </c>
      <c r="G555" s="85">
        <v>6.2108512975160579E-4</v>
      </c>
      <c r="H555" s="85">
        <v>2.2344489247311912E-6</v>
      </c>
      <c r="I555" s="85">
        <v>8.0172213000000928E-5</v>
      </c>
      <c r="J555" s="85">
        <f t="shared" si="64"/>
        <v>3.7766345774493163E-3</v>
      </c>
      <c r="K555" s="82"/>
      <c r="L555" s="86">
        <f t="shared" si="58"/>
        <v>1.8300009884991821E-3</v>
      </c>
      <c r="M555" s="86">
        <f t="shared" si="59"/>
        <v>4.4569166363841724E-4</v>
      </c>
      <c r="N555" s="86">
        <f t="shared" si="60"/>
        <v>4.4495165730952079E-4</v>
      </c>
      <c r="O555" s="86">
        <f t="shared" si="61"/>
        <v>1.9354838709677958E-6</v>
      </c>
      <c r="P555" s="86">
        <f t="shared" si="62"/>
        <v>3.548259724665618E-5</v>
      </c>
      <c r="Q555" s="87">
        <f t="shared" si="63"/>
        <v>2.7580623905647441E-3</v>
      </c>
    </row>
    <row r="556" spans="1:17" x14ac:dyDescent="0.2">
      <c r="A556" s="59">
        <v>2004</v>
      </c>
      <c r="B556" s="60">
        <v>1</v>
      </c>
      <c r="C556" s="60">
        <v>24</v>
      </c>
      <c r="D556" s="60">
        <v>2</v>
      </c>
      <c r="E556" s="85">
        <v>2.2505036213049502E-3</v>
      </c>
      <c r="F556" s="85">
        <v>7.3902284719529307E-4</v>
      </c>
      <c r="G556" s="85">
        <v>6.3652447153624058E-4</v>
      </c>
      <c r="H556" s="85">
        <v>2.2344489247311912E-6</v>
      </c>
      <c r="I556" s="85">
        <v>8.0172213000000928E-5</v>
      </c>
      <c r="J556" s="85">
        <f t="shared" si="64"/>
        <v>3.7084576019612153E-3</v>
      </c>
      <c r="K556" s="82"/>
      <c r="L556" s="86">
        <f t="shared" si="58"/>
        <v>1.7112424577368814E-3</v>
      </c>
      <c r="M556" s="86">
        <f t="shared" si="59"/>
        <v>4.9422032830449987E-4</v>
      </c>
      <c r="N556" s="86">
        <f t="shared" si="60"/>
        <v>4.5601255763664481E-4</v>
      </c>
      <c r="O556" s="86">
        <f t="shared" si="61"/>
        <v>1.9354838709677958E-6</v>
      </c>
      <c r="P556" s="86">
        <f t="shared" si="62"/>
        <v>3.548259724665618E-5</v>
      </c>
      <c r="Q556" s="87">
        <f t="shared" si="63"/>
        <v>2.69889342479565E-3</v>
      </c>
    </row>
    <row r="557" spans="1:17" x14ac:dyDescent="0.2">
      <c r="A557" s="59">
        <v>2004</v>
      </c>
      <c r="B557" s="60">
        <v>1</v>
      </c>
      <c r="C557" s="60">
        <v>24</v>
      </c>
      <c r="D557" s="60">
        <v>3</v>
      </c>
      <c r="E557" s="85">
        <v>2.3424716268626942E-3</v>
      </c>
      <c r="F557" s="85">
        <v>6.1868649963442337E-4</v>
      </c>
      <c r="G557" s="85">
        <v>5.8029307373729595E-4</v>
      </c>
      <c r="H557" s="85">
        <v>2.2344489247311912E-6</v>
      </c>
      <c r="I557" s="85">
        <v>8.0172213000000928E-5</v>
      </c>
      <c r="J557" s="85">
        <f t="shared" si="64"/>
        <v>3.6238578621591452E-3</v>
      </c>
      <c r="K557" s="82"/>
      <c r="L557" s="86">
        <f t="shared" si="58"/>
        <v>1.7811732742767528E-3</v>
      </c>
      <c r="M557" s="86">
        <f t="shared" si="59"/>
        <v>4.1374559139453082E-4</v>
      </c>
      <c r="N557" s="86">
        <f t="shared" si="60"/>
        <v>4.1572781655215311E-4</v>
      </c>
      <c r="O557" s="86">
        <f t="shared" si="61"/>
        <v>1.9354838709677958E-6</v>
      </c>
      <c r="P557" s="86">
        <f t="shared" si="62"/>
        <v>3.548259724665618E-5</v>
      </c>
      <c r="Q557" s="87">
        <f t="shared" si="63"/>
        <v>2.6480647633410604E-3</v>
      </c>
    </row>
    <row r="558" spans="1:17" x14ac:dyDescent="0.2">
      <c r="A558" s="59">
        <v>2004</v>
      </c>
      <c r="B558" s="60">
        <v>1</v>
      </c>
      <c r="C558" s="60">
        <v>24</v>
      </c>
      <c r="D558" s="60">
        <v>4</v>
      </c>
      <c r="E558" s="85">
        <v>2.4296017497385867E-3</v>
      </c>
      <c r="F558" s="85">
        <v>6.0037123219441912E-4</v>
      </c>
      <c r="G558" s="85">
        <v>5.6731408212057181E-4</v>
      </c>
      <c r="H558" s="85">
        <v>2.2344489247311912E-6</v>
      </c>
      <c r="I558" s="85">
        <v>8.0172213000000928E-5</v>
      </c>
      <c r="J558" s="85">
        <f t="shared" si="64"/>
        <v>3.6796937259783095E-3</v>
      </c>
      <c r="K558" s="82"/>
      <c r="L558" s="86">
        <f t="shared" si="58"/>
        <v>1.847425451878939E-3</v>
      </c>
      <c r="M558" s="86">
        <f t="shared" si="59"/>
        <v>4.0149728605250179E-4</v>
      </c>
      <c r="N558" s="86">
        <f t="shared" si="60"/>
        <v>4.0642953592454024E-4</v>
      </c>
      <c r="O558" s="86">
        <f t="shared" si="61"/>
        <v>1.9354838709677958E-6</v>
      </c>
      <c r="P558" s="86">
        <f t="shared" si="62"/>
        <v>3.548259724665618E-5</v>
      </c>
      <c r="Q558" s="87">
        <f t="shared" si="63"/>
        <v>2.6927703549736049E-3</v>
      </c>
    </row>
    <row r="559" spans="1:17" x14ac:dyDescent="0.2">
      <c r="A559" s="59">
        <v>2004</v>
      </c>
      <c r="B559" s="60">
        <v>1</v>
      </c>
      <c r="C559" s="60">
        <v>24</v>
      </c>
      <c r="D559" s="60">
        <v>5</v>
      </c>
      <c r="E559" s="85">
        <v>2.5550945848939171E-3</v>
      </c>
      <c r="F559" s="85">
        <v>5.5478218442543258E-4</v>
      </c>
      <c r="G559" s="85">
        <v>5.4782466191820431E-4</v>
      </c>
      <c r="H559" s="85">
        <v>2.2344489247311912E-6</v>
      </c>
      <c r="I559" s="85">
        <v>8.0172213000000928E-5</v>
      </c>
      <c r="J559" s="85">
        <f t="shared" si="64"/>
        <v>3.7401080931622858E-3</v>
      </c>
      <c r="K559" s="82"/>
      <c r="L559" s="86">
        <f t="shared" si="58"/>
        <v>1.9428479455939481E-3</v>
      </c>
      <c r="M559" s="86">
        <f t="shared" si="59"/>
        <v>3.7100968442964691E-4</v>
      </c>
      <c r="N559" s="86">
        <f t="shared" si="60"/>
        <v>3.9246711853014335E-4</v>
      </c>
      <c r="O559" s="86">
        <f t="shared" si="61"/>
        <v>1.9354838709677958E-6</v>
      </c>
      <c r="P559" s="86">
        <f t="shared" si="62"/>
        <v>3.548259724665618E-5</v>
      </c>
      <c r="Q559" s="87">
        <f t="shared" si="63"/>
        <v>2.743742829671362E-3</v>
      </c>
    </row>
    <row r="560" spans="1:17" x14ac:dyDescent="0.2">
      <c r="A560" s="59">
        <v>2004</v>
      </c>
      <c r="B560" s="60">
        <v>1</v>
      </c>
      <c r="C560" s="60">
        <v>24</v>
      </c>
      <c r="D560" s="60">
        <v>6</v>
      </c>
      <c r="E560" s="85">
        <v>2.5875439500291251E-3</v>
      </c>
      <c r="F560" s="85">
        <v>6.2784507066026272E-4</v>
      </c>
      <c r="G560" s="85">
        <v>5.867285473947979E-4</v>
      </c>
      <c r="H560" s="85">
        <v>2.2344489247311912E-6</v>
      </c>
      <c r="I560" s="85">
        <v>8.0172213000000928E-5</v>
      </c>
      <c r="J560" s="85">
        <f t="shared" si="64"/>
        <v>3.8845242300089172E-3</v>
      </c>
      <c r="K560" s="82"/>
      <c r="L560" s="86">
        <f t="shared" si="58"/>
        <v>1.967521858943964E-3</v>
      </c>
      <c r="M560" s="86">
        <f t="shared" si="59"/>
        <v>4.198703708873011E-4</v>
      </c>
      <c r="N560" s="86">
        <f t="shared" si="60"/>
        <v>4.2033825485168617E-4</v>
      </c>
      <c r="O560" s="86">
        <f t="shared" si="61"/>
        <v>1.9354838709677958E-6</v>
      </c>
      <c r="P560" s="86">
        <f t="shared" si="62"/>
        <v>3.548259724665618E-5</v>
      </c>
      <c r="Q560" s="87">
        <f t="shared" si="63"/>
        <v>2.8451485658005753E-3</v>
      </c>
    </row>
    <row r="561" spans="1:17" x14ac:dyDescent="0.2">
      <c r="A561" s="59">
        <v>2004</v>
      </c>
      <c r="B561" s="60">
        <v>1</v>
      </c>
      <c r="C561" s="60">
        <v>24</v>
      </c>
      <c r="D561" s="60">
        <v>7</v>
      </c>
      <c r="E561" s="85">
        <v>3.0680782227685485E-3</v>
      </c>
      <c r="F561" s="85">
        <v>4.5247662905969013E-4</v>
      </c>
      <c r="G561" s="85">
        <v>5.2481267478042787E-4</v>
      </c>
      <c r="H561" s="85">
        <v>2.2344489247311912E-6</v>
      </c>
      <c r="I561" s="85">
        <v>8.0172213000000928E-5</v>
      </c>
      <c r="J561" s="85">
        <f t="shared" si="64"/>
        <v>4.1277741885333988E-3</v>
      </c>
      <c r="K561" s="82"/>
      <c r="L561" s="86">
        <f t="shared" si="58"/>
        <v>2.3329114731284548E-3</v>
      </c>
      <c r="M561" s="86">
        <f t="shared" si="59"/>
        <v>3.0259301050390816E-4</v>
      </c>
      <c r="N561" s="86">
        <f t="shared" si="60"/>
        <v>3.7598109862006432E-4</v>
      </c>
      <c r="O561" s="86">
        <f t="shared" si="61"/>
        <v>1.9354838709677958E-6</v>
      </c>
      <c r="P561" s="86">
        <f t="shared" si="62"/>
        <v>3.548259724665618E-5</v>
      </c>
      <c r="Q561" s="87">
        <f t="shared" si="63"/>
        <v>3.0489036633700511E-3</v>
      </c>
    </row>
    <row r="562" spans="1:17" x14ac:dyDescent="0.2">
      <c r="A562" s="59">
        <v>2004</v>
      </c>
      <c r="B562" s="60">
        <v>1</v>
      </c>
      <c r="C562" s="60">
        <v>24</v>
      </c>
      <c r="D562" s="60">
        <v>8</v>
      </c>
      <c r="E562" s="85">
        <v>3.2223065516611216E-3</v>
      </c>
      <c r="F562" s="85">
        <v>4.5311284600484342E-4</v>
      </c>
      <c r="G562" s="85">
        <v>5.7486753747501736E-4</v>
      </c>
      <c r="H562" s="85">
        <v>2.2344489247311912E-6</v>
      </c>
      <c r="I562" s="85">
        <v>6.1471777103764782E-5</v>
      </c>
      <c r="J562" s="85">
        <f t="shared" si="64"/>
        <v>4.3139931611694783E-3</v>
      </c>
      <c r="K562" s="82"/>
      <c r="L562" s="86">
        <f t="shared" si="58"/>
        <v>2.450183919210432E-3</v>
      </c>
      <c r="M562" s="86">
        <f t="shared" si="59"/>
        <v>3.0301847955226016E-4</v>
      </c>
      <c r="N562" s="86">
        <f t="shared" si="60"/>
        <v>4.1184090759869093E-4</v>
      </c>
      <c r="O562" s="86">
        <f t="shared" si="61"/>
        <v>1.9354838709677958E-6</v>
      </c>
      <c r="P562" s="86">
        <f t="shared" si="62"/>
        <v>2.7206163175377002E-5</v>
      </c>
      <c r="Q562" s="87">
        <f t="shared" si="63"/>
        <v>3.1941849534077279E-3</v>
      </c>
    </row>
    <row r="563" spans="1:17" x14ac:dyDescent="0.2">
      <c r="A563" s="59">
        <v>2004</v>
      </c>
      <c r="B563" s="60">
        <v>1</v>
      </c>
      <c r="C563" s="60">
        <v>24</v>
      </c>
      <c r="D563" s="60">
        <v>9</v>
      </c>
      <c r="E563" s="85">
        <v>3.4451408417315219E-3</v>
      </c>
      <c r="F563" s="85">
        <v>4.6783883482930902E-4</v>
      </c>
      <c r="G563" s="85">
        <v>6.1197011815806578E-4</v>
      </c>
      <c r="H563" s="85">
        <v>2.2344489247311912E-6</v>
      </c>
      <c r="I563" s="85">
        <v>0</v>
      </c>
      <c r="J563" s="85">
        <f t="shared" si="64"/>
        <v>4.5271842436436279E-3</v>
      </c>
      <c r="K563" s="82"/>
      <c r="L563" s="86">
        <f t="shared" si="58"/>
        <v>2.6196231036659605E-3</v>
      </c>
      <c r="M563" s="86">
        <f t="shared" si="59"/>
        <v>3.1286646065197378E-4</v>
      </c>
      <c r="N563" s="86">
        <f t="shared" si="60"/>
        <v>4.384215709805128E-4</v>
      </c>
      <c r="O563" s="86">
        <f t="shared" si="61"/>
        <v>1.9354838709677958E-6</v>
      </c>
      <c r="P563" s="86">
        <f t="shared" si="62"/>
        <v>0</v>
      </c>
      <c r="Q563" s="87">
        <f t="shared" si="63"/>
        <v>3.372846619169415E-3</v>
      </c>
    </row>
    <row r="564" spans="1:17" x14ac:dyDescent="0.2">
      <c r="A564" s="59">
        <v>2004</v>
      </c>
      <c r="B564" s="60">
        <v>1</v>
      </c>
      <c r="C564" s="60">
        <v>24</v>
      </c>
      <c r="D564" s="60">
        <v>10</v>
      </c>
      <c r="E564" s="85">
        <v>3.5965416153086352E-3</v>
      </c>
      <c r="F564" s="85">
        <v>3.9567226902080473E-4</v>
      </c>
      <c r="G564" s="85">
        <v>5.844917861968906E-4</v>
      </c>
      <c r="H564" s="85">
        <v>2.2344489247311912E-6</v>
      </c>
      <c r="I564" s="85">
        <v>0</v>
      </c>
      <c r="J564" s="85">
        <f t="shared" si="64"/>
        <v>4.578940119451062E-3</v>
      </c>
      <c r="K564" s="82"/>
      <c r="L564" s="86">
        <f t="shared" si="58"/>
        <v>2.734745527565521E-3</v>
      </c>
      <c r="M564" s="86">
        <f t="shared" si="59"/>
        <v>2.6460518702309206E-4</v>
      </c>
      <c r="N564" s="86">
        <f t="shared" si="60"/>
        <v>4.1873581654759651E-4</v>
      </c>
      <c r="O564" s="86">
        <f t="shared" si="61"/>
        <v>1.9354838709677958E-6</v>
      </c>
      <c r="P564" s="86">
        <f t="shared" si="62"/>
        <v>0</v>
      </c>
      <c r="Q564" s="87">
        <f t="shared" si="63"/>
        <v>3.4200220150071774E-3</v>
      </c>
    </row>
    <row r="565" spans="1:17" x14ac:dyDescent="0.2">
      <c r="A565" s="59">
        <v>2004</v>
      </c>
      <c r="B565" s="60">
        <v>1</v>
      </c>
      <c r="C565" s="60">
        <v>24</v>
      </c>
      <c r="D565" s="60">
        <v>11</v>
      </c>
      <c r="E565" s="85">
        <v>3.7168006529672932E-3</v>
      </c>
      <c r="F565" s="85">
        <v>2.1139143394368164E-4</v>
      </c>
      <c r="G565" s="85">
        <v>5.0947113699818282E-4</v>
      </c>
      <c r="H565" s="85">
        <v>2.2344489247311912E-6</v>
      </c>
      <c r="I565" s="85">
        <v>0</v>
      </c>
      <c r="J565" s="85">
        <f t="shared" si="64"/>
        <v>4.4398976728338884E-3</v>
      </c>
      <c r="K565" s="82"/>
      <c r="L565" s="86">
        <f t="shared" si="58"/>
        <v>2.8261883358418065E-3</v>
      </c>
      <c r="M565" s="86">
        <f t="shared" si="59"/>
        <v>1.4136767798302887E-4</v>
      </c>
      <c r="N565" s="86">
        <f t="shared" si="60"/>
        <v>3.6499026606766263E-4</v>
      </c>
      <c r="O565" s="86">
        <f t="shared" si="61"/>
        <v>1.9354838709677958E-6</v>
      </c>
      <c r="P565" s="86">
        <f t="shared" si="62"/>
        <v>0</v>
      </c>
      <c r="Q565" s="87">
        <f t="shared" si="63"/>
        <v>3.3344817637634659E-3</v>
      </c>
    </row>
    <row r="566" spans="1:17" x14ac:dyDescent="0.2">
      <c r="A566" s="59">
        <v>2004</v>
      </c>
      <c r="B566" s="60">
        <v>1</v>
      </c>
      <c r="C566" s="60">
        <v>24</v>
      </c>
      <c r="D566" s="60">
        <v>12</v>
      </c>
      <c r="E566" s="85">
        <v>3.2902191548531156E-3</v>
      </c>
      <c r="F566" s="85">
        <v>4.5051125561422918E-4</v>
      </c>
      <c r="G566" s="85">
        <v>6.0397249519620266E-4</v>
      </c>
      <c r="H566" s="85">
        <v>2.2344489247311912E-6</v>
      </c>
      <c r="I566" s="85">
        <v>0</v>
      </c>
      <c r="J566" s="85">
        <f t="shared" si="64"/>
        <v>4.3469373545882784E-3</v>
      </c>
      <c r="K566" s="82"/>
      <c r="L566" s="86">
        <f t="shared" si="58"/>
        <v>2.501823440647945E-3</v>
      </c>
      <c r="M566" s="86">
        <f t="shared" si="59"/>
        <v>3.012786702055764E-4</v>
      </c>
      <c r="N566" s="86">
        <f t="shared" si="60"/>
        <v>4.3269199314817787E-4</v>
      </c>
      <c r="O566" s="86">
        <f t="shared" si="61"/>
        <v>1.9354838709677958E-6</v>
      </c>
      <c r="P566" s="86">
        <f t="shared" si="62"/>
        <v>0</v>
      </c>
      <c r="Q566" s="87">
        <f t="shared" si="63"/>
        <v>3.2377295878726667E-3</v>
      </c>
    </row>
    <row r="567" spans="1:17" x14ac:dyDescent="0.2">
      <c r="A567" s="59">
        <v>2004</v>
      </c>
      <c r="B567" s="60">
        <v>1</v>
      </c>
      <c r="C567" s="60">
        <v>24</v>
      </c>
      <c r="D567" s="60">
        <v>13</v>
      </c>
      <c r="E567" s="85">
        <v>3.1071295092442103E-3</v>
      </c>
      <c r="F567" s="85">
        <v>4.7471857186935174E-4</v>
      </c>
      <c r="G567" s="85">
        <v>5.8768323315098949E-4</v>
      </c>
      <c r="H567" s="85">
        <v>2.2344489247311912E-6</v>
      </c>
      <c r="I567" s="85">
        <v>0</v>
      </c>
      <c r="J567" s="85">
        <f t="shared" si="64"/>
        <v>4.1717657631892826E-3</v>
      </c>
      <c r="K567" s="82"/>
      <c r="L567" s="86">
        <f t="shared" si="58"/>
        <v>2.3626053686697781E-3</v>
      </c>
      <c r="M567" s="86">
        <f t="shared" si="59"/>
        <v>3.1746727361937048E-4</v>
      </c>
      <c r="N567" s="86">
        <f t="shared" si="60"/>
        <v>4.2102220136574478E-4</v>
      </c>
      <c r="O567" s="86">
        <f t="shared" si="61"/>
        <v>1.9354838709677958E-6</v>
      </c>
      <c r="P567" s="86">
        <f t="shared" si="62"/>
        <v>0</v>
      </c>
      <c r="Q567" s="87">
        <f t="shared" si="63"/>
        <v>3.1030303275258611E-3</v>
      </c>
    </row>
    <row r="568" spans="1:17" x14ac:dyDescent="0.2">
      <c r="A568" s="59">
        <v>2004</v>
      </c>
      <c r="B568" s="60">
        <v>1</v>
      </c>
      <c r="C568" s="60">
        <v>24</v>
      </c>
      <c r="D568" s="60">
        <v>14</v>
      </c>
      <c r="E568" s="85">
        <v>2.6699027025022326E-3</v>
      </c>
      <c r="F568" s="85">
        <v>6.8305125635631677E-4</v>
      </c>
      <c r="G568" s="85">
        <v>6.8858313644962752E-4</v>
      </c>
      <c r="H568" s="85">
        <v>2.2344489247311912E-6</v>
      </c>
      <c r="I568" s="85">
        <v>0</v>
      </c>
      <c r="J568" s="85">
        <f t="shared" si="64"/>
        <v>4.0437715442329077E-3</v>
      </c>
      <c r="K568" s="82"/>
      <c r="L568" s="86">
        <f t="shared" si="58"/>
        <v>2.0301459723486349E-3</v>
      </c>
      <c r="M568" s="86">
        <f t="shared" si="59"/>
        <v>4.5678941787304734E-4</v>
      </c>
      <c r="N568" s="86">
        <f t="shared" si="60"/>
        <v>4.9330791075481793E-4</v>
      </c>
      <c r="O568" s="86">
        <f t="shared" si="61"/>
        <v>1.9354838709677958E-6</v>
      </c>
      <c r="P568" s="86">
        <f t="shared" si="62"/>
        <v>0</v>
      </c>
      <c r="Q568" s="87">
        <f t="shared" si="63"/>
        <v>2.9821787848474681E-3</v>
      </c>
    </row>
    <row r="569" spans="1:17" x14ac:dyDescent="0.2">
      <c r="A569" s="59">
        <v>2004</v>
      </c>
      <c r="B569" s="60">
        <v>1</v>
      </c>
      <c r="C569" s="60">
        <v>24</v>
      </c>
      <c r="D569" s="60">
        <v>15</v>
      </c>
      <c r="E569" s="85">
        <v>2.5608987447164203E-3</v>
      </c>
      <c r="F569" s="85">
        <v>6.9739152359415144E-4</v>
      </c>
      <c r="G569" s="85">
        <v>6.9138130139707041E-4</v>
      </c>
      <c r="H569" s="85">
        <v>2.2344489247311912E-6</v>
      </c>
      <c r="I569" s="85">
        <v>0</v>
      </c>
      <c r="J569" s="85">
        <f t="shared" si="64"/>
        <v>3.9519060186323732E-3</v>
      </c>
      <c r="K569" s="82"/>
      <c r="L569" s="86">
        <f t="shared" si="58"/>
        <v>1.9472613242820477E-3</v>
      </c>
      <c r="M569" s="86">
        <f t="shared" si="59"/>
        <v>4.6637944828841832E-4</v>
      </c>
      <c r="N569" s="86">
        <f t="shared" si="60"/>
        <v>4.9531254437289868E-4</v>
      </c>
      <c r="O569" s="86">
        <f t="shared" si="61"/>
        <v>1.9354838709677958E-6</v>
      </c>
      <c r="P569" s="86">
        <f t="shared" si="62"/>
        <v>0</v>
      </c>
      <c r="Q569" s="87">
        <f t="shared" si="63"/>
        <v>2.9108888008143323E-3</v>
      </c>
    </row>
    <row r="570" spans="1:17" x14ac:dyDescent="0.2">
      <c r="A570" s="59">
        <v>2004</v>
      </c>
      <c r="B570" s="60">
        <v>1</v>
      </c>
      <c r="C570" s="60">
        <v>24</v>
      </c>
      <c r="D570" s="60">
        <v>16</v>
      </c>
      <c r="E570" s="85">
        <v>2.7664975897779224E-3</v>
      </c>
      <c r="F570" s="85">
        <v>5.9605994426461715E-4</v>
      </c>
      <c r="G570" s="85">
        <v>6.4036164862508842E-4</v>
      </c>
      <c r="H570" s="85">
        <v>2.2344489247311912E-6</v>
      </c>
      <c r="I570" s="85">
        <v>0</v>
      </c>
      <c r="J570" s="85">
        <f t="shared" si="64"/>
        <v>4.0051536315923592E-3</v>
      </c>
      <c r="K570" s="82"/>
      <c r="L570" s="86">
        <f t="shared" si="58"/>
        <v>2.103594986490021E-3</v>
      </c>
      <c r="M570" s="86">
        <f t="shared" si="59"/>
        <v>3.9861411925438668E-4</v>
      </c>
      <c r="N570" s="86">
        <f t="shared" si="60"/>
        <v>4.5876155004249389E-4</v>
      </c>
      <c r="O570" s="86">
        <f t="shared" si="61"/>
        <v>1.9354838709677958E-6</v>
      </c>
      <c r="P570" s="86">
        <f t="shared" si="62"/>
        <v>0</v>
      </c>
      <c r="Q570" s="87">
        <f t="shared" si="63"/>
        <v>2.9629061396578694E-3</v>
      </c>
    </row>
    <row r="571" spans="1:17" x14ac:dyDescent="0.2">
      <c r="A571" s="59">
        <v>2004</v>
      </c>
      <c r="B571" s="60">
        <v>1</v>
      </c>
      <c r="C571" s="60">
        <v>24</v>
      </c>
      <c r="D571" s="60">
        <v>17</v>
      </c>
      <c r="E571" s="85">
        <v>3.0864069554440909E-3</v>
      </c>
      <c r="F571" s="85">
        <v>5.6141652388444865E-4</v>
      </c>
      <c r="G571" s="85">
        <v>6.2860214963686683E-4</v>
      </c>
      <c r="H571" s="85">
        <v>2.2344489247311912E-6</v>
      </c>
      <c r="I571" s="85">
        <v>0</v>
      </c>
      <c r="J571" s="85">
        <f t="shared" si="64"/>
        <v>4.2786600778901372E-3</v>
      </c>
      <c r="K571" s="82"/>
      <c r="L571" s="86">
        <f t="shared" si="58"/>
        <v>2.3468483116449424E-3</v>
      </c>
      <c r="M571" s="86">
        <f t="shared" si="59"/>
        <v>3.7544638816345172E-4</v>
      </c>
      <c r="N571" s="86">
        <f t="shared" si="60"/>
        <v>4.5033692624570223E-4</v>
      </c>
      <c r="O571" s="86">
        <f t="shared" si="61"/>
        <v>1.9354838709677958E-6</v>
      </c>
      <c r="P571" s="86">
        <f t="shared" si="62"/>
        <v>0</v>
      </c>
      <c r="Q571" s="87">
        <f t="shared" si="63"/>
        <v>3.1745671099250639E-3</v>
      </c>
    </row>
    <row r="572" spans="1:17" x14ac:dyDescent="0.2">
      <c r="A572" s="59">
        <v>2004</v>
      </c>
      <c r="B572" s="60">
        <v>1</v>
      </c>
      <c r="C572" s="60">
        <v>24</v>
      </c>
      <c r="D572" s="60">
        <v>18</v>
      </c>
      <c r="E572" s="85">
        <v>3.4948780719791734E-3</v>
      </c>
      <c r="F572" s="85">
        <v>5.3852434875107573E-4</v>
      </c>
      <c r="G572" s="85">
        <v>6.1081010471266935E-4</v>
      </c>
      <c r="H572" s="85">
        <v>2.2344489247311912E-6</v>
      </c>
      <c r="I572" s="85">
        <v>4.9439531376724644E-5</v>
      </c>
      <c r="J572" s="85">
        <f t="shared" si="64"/>
        <v>4.6958865057443741E-3</v>
      </c>
      <c r="K572" s="82"/>
      <c r="L572" s="86">
        <f t="shared" si="58"/>
        <v>2.6574423985670122E-3</v>
      </c>
      <c r="M572" s="86">
        <f t="shared" si="59"/>
        <v>3.6013728323799888E-4</v>
      </c>
      <c r="N572" s="86">
        <f t="shared" si="60"/>
        <v>4.3759052563695916E-4</v>
      </c>
      <c r="O572" s="86">
        <f t="shared" si="61"/>
        <v>1.9354838709677958E-6</v>
      </c>
      <c r="P572" s="86">
        <f t="shared" si="62"/>
        <v>2.1880934980598844E-5</v>
      </c>
      <c r="Q572" s="87">
        <f t="shared" si="63"/>
        <v>3.4789866262935369E-3</v>
      </c>
    </row>
    <row r="573" spans="1:17" x14ac:dyDescent="0.2">
      <c r="A573" s="59">
        <v>2004</v>
      </c>
      <c r="B573" s="60">
        <v>1</v>
      </c>
      <c r="C573" s="60">
        <v>24</v>
      </c>
      <c r="D573" s="60">
        <v>19</v>
      </c>
      <c r="E573" s="85">
        <v>3.4449135052008239E-3</v>
      </c>
      <c r="F573" s="85">
        <v>5.0519346690497608E-4</v>
      </c>
      <c r="G573" s="85">
        <v>6.0076891923971365E-4</v>
      </c>
      <c r="H573" s="85">
        <v>2.2344489247311912E-6</v>
      </c>
      <c r="I573" s="85">
        <v>8.0172213000000928E-5</v>
      </c>
      <c r="J573" s="85">
        <f t="shared" si="64"/>
        <v>4.6332825532702454E-3</v>
      </c>
      <c r="K573" s="82"/>
      <c r="L573" s="86">
        <f t="shared" si="58"/>
        <v>2.619450241058746E-3</v>
      </c>
      <c r="M573" s="86">
        <f t="shared" si="59"/>
        <v>3.3784731015912219E-4</v>
      </c>
      <c r="N573" s="86">
        <f t="shared" si="60"/>
        <v>4.3039691899026522E-4</v>
      </c>
      <c r="O573" s="86">
        <f t="shared" si="61"/>
        <v>1.9354838709677958E-6</v>
      </c>
      <c r="P573" s="86">
        <f t="shared" si="62"/>
        <v>3.548259724665618E-5</v>
      </c>
      <c r="Q573" s="87">
        <f t="shared" si="63"/>
        <v>3.4251125513257577E-3</v>
      </c>
    </row>
    <row r="574" spans="1:17" x14ac:dyDescent="0.2">
      <c r="A574" s="59">
        <v>2004</v>
      </c>
      <c r="B574" s="60">
        <v>1</v>
      </c>
      <c r="C574" s="60">
        <v>24</v>
      </c>
      <c r="D574" s="60">
        <v>20</v>
      </c>
      <c r="E574" s="85">
        <v>3.470498456446789E-3</v>
      </c>
      <c r="F574" s="85">
        <v>3.8400663438324569E-4</v>
      </c>
      <c r="G574" s="85">
        <v>5.3772145643090393E-4</v>
      </c>
      <c r="H574" s="85">
        <v>2.2344489247311912E-6</v>
      </c>
      <c r="I574" s="85">
        <v>8.0172213000000928E-5</v>
      </c>
      <c r="J574" s="85">
        <f t="shared" si="64"/>
        <v>4.474633209185671E-3</v>
      </c>
      <c r="K574" s="82"/>
      <c r="L574" s="86">
        <f t="shared" si="58"/>
        <v>2.6389045776066856E-3</v>
      </c>
      <c r="M574" s="86">
        <f t="shared" si="59"/>
        <v>2.5680381281343754E-4</v>
      </c>
      <c r="N574" s="86">
        <f t="shared" si="60"/>
        <v>3.8522908011903083E-4</v>
      </c>
      <c r="O574" s="86">
        <f t="shared" si="61"/>
        <v>1.9354838709677958E-6</v>
      </c>
      <c r="P574" s="86">
        <f t="shared" si="62"/>
        <v>3.548259724665618E-5</v>
      </c>
      <c r="Q574" s="87">
        <f t="shared" si="63"/>
        <v>3.3183555516567778E-3</v>
      </c>
    </row>
    <row r="575" spans="1:17" x14ac:dyDescent="0.2">
      <c r="A575" s="59">
        <v>2004</v>
      </c>
      <c r="B575" s="60">
        <v>1</v>
      </c>
      <c r="C575" s="60">
        <v>24</v>
      </c>
      <c r="D575" s="60">
        <v>21</v>
      </c>
      <c r="E575" s="85">
        <v>3.1572443995353055E-3</v>
      </c>
      <c r="F575" s="85">
        <v>5.5760206766291892E-4</v>
      </c>
      <c r="G575" s="85">
        <v>5.9178497418777292E-4</v>
      </c>
      <c r="H575" s="85">
        <v>2.2344489247311912E-6</v>
      </c>
      <c r="I575" s="85">
        <v>8.0172213000000928E-5</v>
      </c>
      <c r="J575" s="85">
        <f t="shared" si="64"/>
        <v>4.3890381033107294E-3</v>
      </c>
      <c r="K575" s="82"/>
      <c r="L575" s="86">
        <f t="shared" si="58"/>
        <v>2.4007118294721921E-3</v>
      </c>
      <c r="M575" s="86">
        <f t="shared" si="59"/>
        <v>3.728954767629962E-4</v>
      </c>
      <c r="N575" s="86">
        <f t="shared" si="60"/>
        <v>4.2396073005488143E-4</v>
      </c>
      <c r="O575" s="86">
        <f t="shared" si="61"/>
        <v>1.9354838709677958E-6</v>
      </c>
      <c r="P575" s="86">
        <f t="shared" si="62"/>
        <v>3.548259724665618E-5</v>
      </c>
      <c r="Q575" s="87">
        <f t="shared" si="63"/>
        <v>3.2349861174076934E-3</v>
      </c>
    </row>
    <row r="576" spans="1:17" x14ac:dyDescent="0.2">
      <c r="A576" s="59">
        <v>2004</v>
      </c>
      <c r="B576" s="60">
        <v>1</v>
      </c>
      <c r="C576" s="60">
        <v>24</v>
      </c>
      <c r="D576" s="60">
        <v>22</v>
      </c>
      <c r="E576" s="85">
        <v>3.1095800310486955E-3</v>
      </c>
      <c r="F576" s="85">
        <v>4.8277338574154459E-4</v>
      </c>
      <c r="G576" s="85">
        <v>5.5314030765019127E-4</v>
      </c>
      <c r="H576" s="85">
        <v>2.2344489247311912E-6</v>
      </c>
      <c r="I576" s="85">
        <v>8.0172213000000928E-5</v>
      </c>
      <c r="J576" s="85">
        <f t="shared" si="64"/>
        <v>4.2279003863651635E-3</v>
      </c>
      <c r="K576" s="82"/>
      <c r="L576" s="86">
        <f t="shared" si="58"/>
        <v>2.3644687013548477E-3</v>
      </c>
      <c r="M576" s="86">
        <f t="shared" si="59"/>
        <v>3.228539173090138E-4</v>
      </c>
      <c r="N576" s="86">
        <f t="shared" si="60"/>
        <v>3.9627530079827108E-4</v>
      </c>
      <c r="O576" s="86">
        <f t="shared" si="61"/>
        <v>1.9354838709677958E-6</v>
      </c>
      <c r="P576" s="86">
        <f t="shared" si="62"/>
        <v>3.548259724665618E-5</v>
      </c>
      <c r="Q576" s="87">
        <f t="shared" si="63"/>
        <v>3.1210160005797562E-3</v>
      </c>
    </row>
    <row r="577" spans="1:17" x14ac:dyDescent="0.2">
      <c r="A577" s="59">
        <v>2004</v>
      </c>
      <c r="B577" s="60">
        <v>1</v>
      </c>
      <c r="C577" s="60">
        <v>24</v>
      </c>
      <c r="D577" s="60">
        <v>23</v>
      </c>
      <c r="E577" s="85">
        <v>3.1195709637456669E-3</v>
      </c>
      <c r="F577" s="85">
        <v>3.854826204842062E-4</v>
      </c>
      <c r="G577" s="85">
        <v>4.9462999993615234E-4</v>
      </c>
      <c r="H577" s="85">
        <v>2.2344489247311912E-6</v>
      </c>
      <c r="I577" s="85">
        <v>8.0172213000000928E-5</v>
      </c>
      <c r="J577" s="85">
        <f t="shared" si="64"/>
        <v>4.0820902460907572E-3</v>
      </c>
      <c r="K577" s="82"/>
      <c r="L577" s="86">
        <f t="shared" si="58"/>
        <v>2.3720656267992666E-3</v>
      </c>
      <c r="M577" s="86">
        <f t="shared" si="59"/>
        <v>2.577908761202866E-4</v>
      </c>
      <c r="N577" s="86">
        <f t="shared" si="60"/>
        <v>3.5435792564317167E-4</v>
      </c>
      <c r="O577" s="86">
        <f t="shared" si="61"/>
        <v>1.9354838709677958E-6</v>
      </c>
      <c r="P577" s="86">
        <f t="shared" si="62"/>
        <v>3.548259724665618E-5</v>
      </c>
      <c r="Q577" s="87">
        <f t="shared" si="63"/>
        <v>3.0216325096803485E-3</v>
      </c>
    </row>
    <row r="578" spans="1:17" x14ac:dyDescent="0.2">
      <c r="A578" s="59">
        <v>2004</v>
      </c>
      <c r="B578" s="60">
        <v>1</v>
      </c>
      <c r="C578" s="60">
        <v>24</v>
      </c>
      <c r="D578" s="60">
        <v>24</v>
      </c>
      <c r="E578" s="85">
        <v>2.329885558662979E-3</v>
      </c>
      <c r="F578" s="85">
        <v>7.7613669437627878E-4</v>
      </c>
      <c r="G578" s="85">
        <v>6.3836907671831287E-4</v>
      </c>
      <c r="H578" s="85">
        <v>2.2344489247311912E-6</v>
      </c>
      <c r="I578" s="85">
        <v>8.0172213000000928E-5</v>
      </c>
      <c r="J578" s="85">
        <f t="shared" si="64"/>
        <v>3.8267979916823025E-3</v>
      </c>
      <c r="K578" s="82"/>
      <c r="L578" s="86">
        <f t="shared" si="58"/>
        <v>1.771603054493309E-3</v>
      </c>
      <c r="M578" s="86">
        <f t="shared" si="59"/>
        <v>5.1904015330455516E-4</v>
      </c>
      <c r="N578" s="86">
        <f t="shared" si="60"/>
        <v>4.5733405141185892E-4</v>
      </c>
      <c r="O578" s="86">
        <f t="shared" si="61"/>
        <v>1.9354838709677958E-6</v>
      </c>
      <c r="P578" s="86">
        <f t="shared" si="62"/>
        <v>3.548259724665618E-5</v>
      </c>
      <c r="Q578" s="87">
        <f t="shared" si="63"/>
        <v>2.785395340327347E-3</v>
      </c>
    </row>
    <row r="579" spans="1:17" x14ac:dyDescent="0.2">
      <c r="A579" s="59">
        <v>2004</v>
      </c>
      <c r="B579" s="60">
        <v>1</v>
      </c>
      <c r="C579" s="60">
        <v>25</v>
      </c>
      <c r="D579" s="60">
        <v>1</v>
      </c>
      <c r="E579" s="85">
        <v>2.9931207390967787E-3</v>
      </c>
      <c r="F579" s="85">
        <v>1.4065109731765931E-3</v>
      </c>
      <c r="G579" s="85">
        <v>9.9863179982803241E-4</v>
      </c>
      <c r="H579" s="85">
        <v>2.2344489247311912E-6</v>
      </c>
      <c r="I579" s="85">
        <v>8.0172213000000928E-5</v>
      </c>
      <c r="J579" s="85">
        <f t="shared" si="64"/>
        <v>5.4806701740261364E-3</v>
      </c>
      <c r="K579" s="82"/>
      <c r="L579" s="86">
        <f t="shared" ref="L579:L642" si="65">E579*T$5</f>
        <v>2.2759151513407679E-3</v>
      </c>
      <c r="M579" s="86">
        <f t="shared" ref="M579:M642" si="66">F579*U$5</f>
        <v>9.406019280260822E-4</v>
      </c>
      <c r="N579" s="86">
        <f t="shared" ref="N579:N642" si="67">G579*V$5</f>
        <v>7.154299033905083E-4</v>
      </c>
      <c r="O579" s="86">
        <f t="shared" ref="O579:O642" si="68">H579*W$5</f>
        <v>1.9354838709677958E-6</v>
      </c>
      <c r="P579" s="86">
        <f t="shared" ref="P579:P642" si="69">I579*X$5</f>
        <v>3.548259724665618E-5</v>
      </c>
      <c r="Q579" s="87">
        <f t="shared" ref="Q579:Q642" si="70">SUM(L579:P579)</f>
        <v>3.9693650638749824E-3</v>
      </c>
    </row>
    <row r="580" spans="1:17" x14ac:dyDescent="0.2">
      <c r="A580" s="59">
        <v>2004</v>
      </c>
      <c r="B580" s="60">
        <v>1</v>
      </c>
      <c r="C580" s="60">
        <v>25</v>
      </c>
      <c r="D580" s="60">
        <v>2</v>
      </c>
      <c r="E580" s="85">
        <v>3.0119539146072796E-3</v>
      </c>
      <c r="F580" s="85">
        <v>1.3299226322485813E-3</v>
      </c>
      <c r="G580" s="85">
        <v>9.6910812510572026E-4</v>
      </c>
      <c r="H580" s="85">
        <v>2.2344489247311912E-6</v>
      </c>
      <c r="I580" s="85">
        <v>8.0172213000000928E-5</v>
      </c>
      <c r="J580" s="85">
        <f t="shared" ref="J580:J643" si="71">SUM(E580:I580)</f>
        <v>5.3933913338863135E-3</v>
      </c>
      <c r="K580" s="82"/>
      <c r="L580" s="86">
        <f t="shared" si="65"/>
        <v>2.2902355591119371E-3</v>
      </c>
      <c r="M580" s="86">
        <f t="shared" si="66"/>
        <v>8.8938359947048832E-4</v>
      </c>
      <c r="N580" s="86">
        <f t="shared" si="67"/>
        <v>6.9427884475412819E-4</v>
      </c>
      <c r="O580" s="86">
        <f t="shared" si="68"/>
        <v>1.9354838709677958E-6</v>
      </c>
      <c r="P580" s="86">
        <f t="shared" si="69"/>
        <v>3.548259724665618E-5</v>
      </c>
      <c r="Q580" s="87">
        <f t="shared" si="70"/>
        <v>3.9113160844541778E-3</v>
      </c>
    </row>
    <row r="581" spans="1:17" x14ac:dyDescent="0.2">
      <c r="A581" s="59">
        <v>2004</v>
      </c>
      <c r="B581" s="60">
        <v>1</v>
      </c>
      <c r="C581" s="60">
        <v>25</v>
      </c>
      <c r="D581" s="60">
        <v>3</v>
      </c>
      <c r="E581" s="85">
        <v>2.9205366874917055E-3</v>
      </c>
      <c r="F581" s="85">
        <v>1.3733634839625454E-3</v>
      </c>
      <c r="G581" s="85">
        <v>9.77677043826893E-4</v>
      </c>
      <c r="H581" s="85">
        <v>2.2344489247311912E-6</v>
      </c>
      <c r="I581" s="85">
        <v>8.0172213000000928E-5</v>
      </c>
      <c r="J581" s="85">
        <f t="shared" si="71"/>
        <v>5.3539838772058762E-3</v>
      </c>
      <c r="K581" s="82"/>
      <c r="L581" s="86">
        <f t="shared" si="65"/>
        <v>2.2207235445887009E-3</v>
      </c>
      <c r="M581" s="86">
        <f t="shared" si="66"/>
        <v>9.1843459847191567E-4</v>
      </c>
      <c r="N581" s="86">
        <f t="shared" si="67"/>
        <v>7.0041770463612413E-4</v>
      </c>
      <c r="O581" s="86">
        <f t="shared" si="68"/>
        <v>1.9354838709677958E-6</v>
      </c>
      <c r="P581" s="86">
        <f t="shared" si="69"/>
        <v>3.548259724665618E-5</v>
      </c>
      <c r="Q581" s="87">
        <f t="shared" si="70"/>
        <v>3.8769939288143648E-3</v>
      </c>
    </row>
    <row r="582" spans="1:17" x14ac:dyDescent="0.2">
      <c r="A582" s="59">
        <v>2004</v>
      </c>
      <c r="B582" s="60">
        <v>1</v>
      </c>
      <c r="C582" s="60">
        <v>25</v>
      </c>
      <c r="D582" s="60">
        <v>4</v>
      </c>
      <c r="E582" s="85">
        <v>3.1170140542900776E-3</v>
      </c>
      <c r="F582" s="85">
        <v>1.2869408698588062E-3</v>
      </c>
      <c r="G582" s="85">
        <v>9.3380983232431208E-4</v>
      </c>
      <c r="H582" s="85">
        <v>2.2344489247311912E-6</v>
      </c>
      <c r="I582" s="85">
        <v>8.0172213000000928E-5</v>
      </c>
      <c r="J582" s="85">
        <f t="shared" si="71"/>
        <v>5.420171418397928E-3</v>
      </c>
      <c r="K582" s="82"/>
      <c r="L582" s="86">
        <f t="shared" si="65"/>
        <v>2.3701213988586533E-3</v>
      </c>
      <c r="M582" s="86">
        <f t="shared" si="66"/>
        <v>8.6063961570868842E-4</v>
      </c>
      <c r="N582" s="86">
        <f t="shared" si="67"/>
        <v>6.6899079144078341E-4</v>
      </c>
      <c r="O582" s="86">
        <f t="shared" si="68"/>
        <v>1.9354838709677958E-6</v>
      </c>
      <c r="P582" s="86">
        <f t="shared" si="69"/>
        <v>3.548259724665618E-5</v>
      </c>
      <c r="Q582" s="87">
        <f t="shared" si="70"/>
        <v>3.9371698871257495E-3</v>
      </c>
    </row>
    <row r="583" spans="1:17" x14ac:dyDescent="0.2">
      <c r="A583" s="59">
        <v>2004</v>
      </c>
      <c r="B583" s="60">
        <v>1</v>
      </c>
      <c r="C583" s="60">
        <v>25</v>
      </c>
      <c r="D583" s="60">
        <v>5</v>
      </c>
      <c r="E583" s="85">
        <v>3.2457215657554165E-3</v>
      </c>
      <c r="F583" s="85">
        <v>1.2810465241963286E-3</v>
      </c>
      <c r="G583" s="85">
        <v>9.3254866995253296E-4</v>
      </c>
      <c r="H583" s="85">
        <v>2.2344489247311912E-6</v>
      </c>
      <c r="I583" s="85">
        <v>8.0172213000000928E-5</v>
      </c>
      <c r="J583" s="85">
        <f t="shared" si="71"/>
        <v>5.5417234218290102E-3</v>
      </c>
      <c r="K583" s="82"/>
      <c r="L583" s="86">
        <f t="shared" si="65"/>
        <v>2.4679882745944196E-3</v>
      </c>
      <c r="M583" s="86">
        <f t="shared" si="66"/>
        <v>8.5669778162398376E-4</v>
      </c>
      <c r="N583" s="86">
        <f t="shared" si="67"/>
        <v>6.6808728198518915E-4</v>
      </c>
      <c r="O583" s="86">
        <f t="shared" si="68"/>
        <v>1.9354838709677958E-6</v>
      </c>
      <c r="P583" s="86">
        <f t="shared" si="69"/>
        <v>3.548259724665618E-5</v>
      </c>
      <c r="Q583" s="87">
        <f t="shared" si="70"/>
        <v>4.0301914193212164E-3</v>
      </c>
    </row>
    <row r="584" spans="1:17" x14ac:dyDescent="0.2">
      <c r="A584" s="59">
        <v>2004</v>
      </c>
      <c r="B584" s="60">
        <v>1</v>
      </c>
      <c r="C584" s="60">
        <v>25</v>
      </c>
      <c r="D584" s="60">
        <v>6</v>
      </c>
      <c r="E584" s="85">
        <v>3.3288832251455857E-3</v>
      </c>
      <c r="F584" s="85">
        <v>1.2679642781495313E-3</v>
      </c>
      <c r="G584" s="85">
        <v>9.3490140160354602E-4</v>
      </c>
      <c r="H584" s="85">
        <v>2.2344489247311912E-6</v>
      </c>
      <c r="I584" s="85">
        <v>8.0172213000000928E-5</v>
      </c>
      <c r="J584" s="85">
        <f t="shared" si="71"/>
        <v>5.6141555668233947E-3</v>
      </c>
      <c r="K584" s="82"/>
      <c r="L584" s="86">
        <f t="shared" si="65"/>
        <v>2.5312229039711957E-3</v>
      </c>
      <c r="M584" s="86">
        <f t="shared" si="66"/>
        <v>8.479490508360981E-4</v>
      </c>
      <c r="N584" s="86">
        <f t="shared" si="67"/>
        <v>6.697728026926991E-4</v>
      </c>
      <c r="O584" s="86">
        <f t="shared" si="68"/>
        <v>1.9354838709677958E-6</v>
      </c>
      <c r="P584" s="86">
        <f t="shared" si="69"/>
        <v>3.548259724665618E-5</v>
      </c>
      <c r="Q584" s="87">
        <f t="shared" si="70"/>
        <v>4.0863628386176168E-3</v>
      </c>
    </row>
    <row r="585" spans="1:17" x14ac:dyDescent="0.2">
      <c r="A585" s="59">
        <v>2004</v>
      </c>
      <c r="B585" s="60">
        <v>1</v>
      </c>
      <c r="C585" s="60">
        <v>25</v>
      </c>
      <c r="D585" s="60">
        <v>7</v>
      </c>
      <c r="E585" s="85">
        <v>3.3746764786083076E-3</v>
      </c>
      <c r="F585" s="85">
        <v>1.2892035956502041E-3</v>
      </c>
      <c r="G585" s="85">
        <v>9.5792233235497302E-4</v>
      </c>
      <c r="H585" s="85">
        <v>2.2344489247311912E-6</v>
      </c>
      <c r="I585" s="85">
        <v>8.0172213000000928E-5</v>
      </c>
      <c r="J585" s="85">
        <f t="shared" si="71"/>
        <v>5.7042090685382168E-3</v>
      </c>
      <c r="K585" s="82"/>
      <c r="L585" s="86">
        <f t="shared" si="65"/>
        <v>2.566043269893503E-3</v>
      </c>
      <c r="M585" s="86">
        <f t="shared" si="66"/>
        <v>8.6215280990523026E-4</v>
      </c>
      <c r="N585" s="86">
        <f t="shared" si="67"/>
        <v>6.8626522989789047E-4</v>
      </c>
      <c r="O585" s="86">
        <f t="shared" si="68"/>
        <v>1.9354838709677958E-6</v>
      </c>
      <c r="P585" s="86">
        <f t="shared" si="69"/>
        <v>3.548259724665618E-5</v>
      </c>
      <c r="Q585" s="87">
        <f t="shared" si="70"/>
        <v>4.151879390814248E-3</v>
      </c>
    </row>
    <row r="586" spans="1:17" x14ac:dyDescent="0.2">
      <c r="A586" s="59">
        <v>2004</v>
      </c>
      <c r="B586" s="60">
        <v>1</v>
      </c>
      <c r="C586" s="60">
        <v>25</v>
      </c>
      <c r="D586" s="60">
        <v>8</v>
      </c>
      <c r="E586" s="85">
        <v>3.7529870520003504E-3</v>
      </c>
      <c r="F586" s="85">
        <v>1.1586090070739138E-3</v>
      </c>
      <c r="G586" s="85">
        <v>9.3990688080184206E-4</v>
      </c>
      <c r="H586" s="85">
        <v>2.2344489247311912E-6</v>
      </c>
      <c r="I586" s="85">
        <v>6.0135573527040698E-5</v>
      </c>
      <c r="J586" s="85">
        <f t="shared" si="71"/>
        <v>5.9138729623278777E-3</v>
      </c>
      <c r="K586" s="82"/>
      <c r="L586" s="86">
        <f t="shared" si="65"/>
        <v>2.853703822522992E-3</v>
      </c>
      <c r="M586" s="86">
        <f t="shared" si="66"/>
        <v>7.7481789098369201E-4</v>
      </c>
      <c r="N586" s="86">
        <f t="shared" si="67"/>
        <v>6.7335877852470931E-4</v>
      </c>
      <c r="O586" s="86">
        <f t="shared" si="68"/>
        <v>1.9354838709677958E-6</v>
      </c>
      <c r="P586" s="86">
        <f t="shared" si="69"/>
        <v>2.6614786542771868E-5</v>
      </c>
      <c r="Q586" s="87">
        <f t="shared" si="70"/>
        <v>4.3304307624451328E-3</v>
      </c>
    </row>
    <row r="587" spans="1:17" x14ac:dyDescent="0.2">
      <c r="A587" s="59">
        <v>2004</v>
      </c>
      <c r="B587" s="60">
        <v>1</v>
      </c>
      <c r="C587" s="60">
        <v>25</v>
      </c>
      <c r="D587" s="60">
        <v>9</v>
      </c>
      <c r="E587" s="85">
        <v>4.0794285933161475E-3</v>
      </c>
      <c r="F587" s="85">
        <v>1.0654954717883587E-3</v>
      </c>
      <c r="G587" s="85">
        <v>9.1379848447588449E-4</v>
      </c>
      <c r="H587" s="85">
        <v>2.2344489247311912E-6</v>
      </c>
      <c r="I587" s="85">
        <v>0</v>
      </c>
      <c r="J587" s="85">
        <f t="shared" si="71"/>
        <v>6.0609569985051216E-3</v>
      </c>
      <c r="K587" s="82"/>
      <c r="L587" s="86">
        <f t="shared" si="65"/>
        <v>3.1019240965009316E-3</v>
      </c>
      <c r="M587" s="86">
        <f t="shared" si="66"/>
        <v>7.1254836555147095E-4</v>
      </c>
      <c r="N587" s="86">
        <f t="shared" si="67"/>
        <v>6.5465445981146837E-4</v>
      </c>
      <c r="O587" s="86">
        <f t="shared" si="68"/>
        <v>1.9354838709677958E-6</v>
      </c>
      <c r="P587" s="86">
        <f t="shared" si="69"/>
        <v>0</v>
      </c>
      <c r="Q587" s="87">
        <f t="shared" si="70"/>
        <v>4.4710624057348386E-3</v>
      </c>
    </row>
    <row r="588" spans="1:17" x14ac:dyDescent="0.2">
      <c r="A588" s="59">
        <v>2004</v>
      </c>
      <c r="B588" s="60">
        <v>1</v>
      </c>
      <c r="C588" s="60">
        <v>25</v>
      </c>
      <c r="D588" s="60">
        <v>10</v>
      </c>
      <c r="E588" s="85">
        <v>4.1143764530893068E-3</v>
      </c>
      <c r="F588" s="85">
        <v>1.0873029164357039E-3</v>
      </c>
      <c r="G588" s="85">
        <v>9.5930775454263091E-4</v>
      </c>
      <c r="H588" s="85">
        <v>2.2344489247311912E-6</v>
      </c>
      <c r="I588" s="85">
        <v>0</v>
      </c>
      <c r="J588" s="85">
        <f t="shared" si="71"/>
        <v>6.1632215729923723E-3</v>
      </c>
      <c r="K588" s="82"/>
      <c r="L588" s="86">
        <f t="shared" si="65"/>
        <v>3.128497820215354E-3</v>
      </c>
      <c r="M588" s="86">
        <f t="shared" si="66"/>
        <v>7.2713205872685261E-4</v>
      </c>
      <c r="N588" s="86">
        <f t="shared" si="67"/>
        <v>6.8725776034008325E-4</v>
      </c>
      <c r="O588" s="86">
        <f t="shared" si="68"/>
        <v>1.9354838709677958E-6</v>
      </c>
      <c r="P588" s="86">
        <f t="shared" si="69"/>
        <v>0</v>
      </c>
      <c r="Q588" s="87">
        <f t="shared" si="70"/>
        <v>4.5448231231532575E-3</v>
      </c>
    </row>
    <row r="589" spans="1:17" x14ac:dyDescent="0.2">
      <c r="A589" s="59">
        <v>2004</v>
      </c>
      <c r="B589" s="60">
        <v>1</v>
      </c>
      <c r="C589" s="60">
        <v>25</v>
      </c>
      <c r="D589" s="60">
        <v>11</v>
      </c>
      <c r="E589" s="85">
        <v>3.9748650541976916E-3</v>
      </c>
      <c r="F589" s="85">
        <v>1.1627039181635658E-3</v>
      </c>
      <c r="G589" s="85">
        <v>9.8012572303779423E-4</v>
      </c>
      <c r="H589" s="85">
        <v>2.2344489247311912E-6</v>
      </c>
      <c r="I589" s="85">
        <v>0</v>
      </c>
      <c r="J589" s="85">
        <f t="shared" si="71"/>
        <v>6.1199291443237835E-3</v>
      </c>
      <c r="K589" s="82"/>
      <c r="L589" s="86">
        <f t="shared" si="65"/>
        <v>3.0224158628874356E-3</v>
      </c>
      <c r="M589" s="86">
        <f t="shared" si="66"/>
        <v>7.7755635612152376E-4</v>
      </c>
      <c r="N589" s="86">
        <f t="shared" si="67"/>
        <v>7.0217196314420601E-4</v>
      </c>
      <c r="O589" s="86">
        <f t="shared" si="68"/>
        <v>1.9354838709677958E-6</v>
      </c>
      <c r="P589" s="86">
        <f t="shared" si="69"/>
        <v>0</v>
      </c>
      <c r="Q589" s="87">
        <f t="shared" si="70"/>
        <v>4.5040796660241328E-3</v>
      </c>
    </row>
    <row r="590" spans="1:17" x14ac:dyDescent="0.2">
      <c r="A590" s="59">
        <v>2004</v>
      </c>
      <c r="B590" s="60">
        <v>1</v>
      </c>
      <c r="C590" s="60">
        <v>25</v>
      </c>
      <c r="D590" s="60">
        <v>12</v>
      </c>
      <c r="E590" s="85">
        <v>3.8201980454331927E-3</v>
      </c>
      <c r="F590" s="85">
        <v>1.1814308936158294E-3</v>
      </c>
      <c r="G590" s="85">
        <v>9.8618762392054774E-4</v>
      </c>
      <c r="H590" s="85">
        <v>2.2344489247311912E-6</v>
      </c>
      <c r="I590" s="85">
        <v>0</v>
      </c>
      <c r="J590" s="85">
        <f t="shared" si="71"/>
        <v>5.9900510118943004E-3</v>
      </c>
      <c r="K590" s="82"/>
      <c r="L590" s="86">
        <f t="shared" si="65"/>
        <v>2.9048098525245184E-3</v>
      </c>
      <c r="M590" s="86">
        <f t="shared" si="66"/>
        <v>7.9007999052781196E-4</v>
      </c>
      <c r="N590" s="86">
        <f t="shared" si="67"/>
        <v>7.0651477013639063E-4</v>
      </c>
      <c r="O590" s="86">
        <f t="shared" si="68"/>
        <v>1.9354838709677958E-6</v>
      </c>
      <c r="P590" s="86">
        <f t="shared" si="69"/>
        <v>0</v>
      </c>
      <c r="Q590" s="87">
        <f t="shared" si="70"/>
        <v>4.4033400970596888E-3</v>
      </c>
    </row>
    <row r="591" spans="1:17" x14ac:dyDescent="0.2">
      <c r="A591" s="59">
        <v>2004</v>
      </c>
      <c r="B591" s="60">
        <v>1</v>
      </c>
      <c r="C591" s="60">
        <v>25</v>
      </c>
      <c r="D591" s="60">
        <v>13</v>
      </c>
      <c r="E591" s="85">
        <v>3.657541987012825E-3</v>
      </c>
      <c r="F591" s="85">
        <v>1.2076103267626209E-3</v>
      </c>
      <c r="G591" s="85">
        <v>9.8376727459916456E-4</v>
      </c>
      <c r="H591" s="85">
        <v>2.2344489247311912E-6</v>
      </c>
      <c r="I591" s="85">
        <v>0</v>
      </c>
      <c r="J591" s="85">
        <f t="shared" si="71"/>
        <v>5.8511540372993415E-3</v>
      </c>
      <c r="K591" s="82"/>
      <c r="L591" s="86">
        <f t="shared" si="65"/>
        <v>2.7811291125594494E-3</v>
      </c>
      <c r="M591" s="86">
        <f t="shared" si="66"/>
        <v>8.0758744390863274E-4</v>
      </c>
      <c r="N591" s="86">
        <f t="shared" si="67"/>
        <v>7.0478080744717261E-4</v>
      </c>
      <c r="O591" s="86">
        <f t="shared" si="68"/>
        <v>1.9354838709677958E-6</v>
      </c>
      <c r="P591" s="86">
        <f t="shared" si="69"/>
        <v>0</v>
      </c>
      <c r="Q591" s="87">
        <f t="shared" si="70"/>
        <v>4.2954328477862224E-3</v>
      </c>
    </row>
    <row r="592" spans="1:17" x14ac:dyDescent="0.2">
      <c r="A592" s="59">
        <v>2004</v>
      </c>
      <c r="B592" s="60">
        <v>1</v>
      </c>
      <c r="C592" s="60">
        <v>25</v>
      </c>
      <c r="D592" s="60">
        <v>14</v>
      </c>
      <c r="E592" s="85">
        <v>3.5264635136595768E-3</v>
      </c>
      <c r="F592" s="85">
        <v>1.0922528047099518E-3</v>
      </c>
      <c r="G592" s="85">
        <v>9.5865352961976673E-4</v>
      </c>
      <c r="H592" s="85">
        <v>2.2344489247311912E-6</v>
      </c>
      <c r="I592" s="85">
        <v>0</v>
      </c>
      <c r="J592" s="85">
        <f t="shared" si="71"/>
        <v>5.5796042969140265E-3</v>
      </c>
      <c r="K592" s="82"/>
      <c r="L592" s="86">
        <f t="shared" si="65"/>
        <v>2.6814594000675639E-3</v>
      </c>
      <c r="M592" s="86">
        <f t="shared" si="66"/>
        <v>7.3044228846772419E-4</v>
      </c>
      <c r="N592" s="86">
        <f t="shared" si="67"/>
        <v>6.8678906700041491E-4</v>
      </c>
      <c r="O592" s="86">
        <f t="shared" si="68"/>
        <v>1.9354838709677958E-6</v>
      </c>
      <c r="P592" s="86">
        <f t="shared" si="69"/>
        <v>0</v>
      </c>
      <c r="Q592" s="87">
        <f t="shared" si="70"/>
        <v>4.1006262394066703E-3</v>
      </c>
    </row>
    <row r="593" spans="1:17" x14ac:dyDescent="0.2">
      <c r="A593" s="59">
        <v>2004</v>
      </c>
      <c r="B593" s="60">
        <v>1</v>
      </c>
      <c r="C593" s="60">
        <v>25</v>
      </c>
      <c r="D593" s="60">
        <v>15</v>
      </c>
      <c r="E593" s="85">
        <v>3.1426421561324101E-3</v>
      </c>
      <c r="F593" s="85">
        <v>1.0663793213211985E-3</v>
      </c>
      <c r="G593" s="85">
        <v>9.4055713581751767E-4</v>
      </c>
      <c r="H593" s="85">
        <v>2.2344489247311912E-6</v>
      </c>
      <c r="I593" s="85">
        <v>0</v>
      </c>
      <c r="J593" s="85">
        <f t="shared" si="71"/>
        <v>5.1518130621958569E-3</v>
      </c>
      <c r="K593" s="82"/>
      <c r="L593" s="86">
        <f t="shared" si="65"/>
        <v>2.3896085463436124E-3</v>
      </c>
      <c r="M593" s="86">
        <f t="shared" si="66"/>
        <v>7.131394384904872E-4</v>
      </c>
      <c r="N593" s="86">
        <f t="shared" si="67"/>
        <v>6.7382462778278827E-4</v>
      </c>
      <c r="O593" s="86">
        <f t="shared" si="68"/>
        <v>1.9354838709677958E-6</v>
      </c>
      <c r="P593" s="86">
        <f t="shared" si="69"/>
        <v>0</v>
      </c>
      <c r="Q593" s="87">
        <f t="shared" si="70"/>
        <v>3.7785080964878558E-3</v>
      </c>
    </row>
    <row r="594" spans="1:17" x14ac:dyDescent="0.2">
      <c r="A594" s="59">
        <v>2004</v>
      </c>
      <c r="B594" s="60">
        <v>1</v>
      </c>
      <c r="C594" s="60">
        <v>25</v>
      </c>
      <c r="D594" s="60">
        <v>16</v>
      </c>
      <c r="E594" s="85">
        <v>3.2550888342336298E-3</v>
      </c>
      <c r="F594" s="85">
        <v>1.0342427387186716E-3</v>
      </c>
      <c r="G594" s="85">
        <v>9.1908057014735128E-4</v>
      </c>
      <c r="H594" s="85">
        <v>2.2344489247311912E-6</v>
      </c>
      <c r="I594" s="85">
        <v>0</v>
      </c>
      <c r="J594" s="85">
        <f t="shared" si="71"/>
        <v>5.2106465920243837E-3</v>
      </c>
      <c r="K594" s="82"/>
      <c r="L594" s="86">
        <f t="shared" si="65"/>
        <v>2.4751109769892039E-3</v>
      </c>
      <c r="M594" s="86">
        <f t="shared" si="66"/>
        <v>6.9164815109026368E-4</v>
      </c>
      <c r="N594" s="86">
        <f t="shared" si="67"/>
        <v>6.5843859931342355E-4</v>
      </c>
      <c r="O594" s="86">
        <f t="shared" si="68"/>
        <v>1.9354838709677958E-6</v>
      </c>
      <c r="P594" s="86">
        <f t="shared" si="69"/>
        <v>0</v>
      </c>
      <c r="Q594" s="87">
        <f t="shared" si="70"/>
        <v>3.8271332112638588E-3</v>
      </c>
    </row>
    <row r="595" spans="1:17" x14ac:dyDescent="0.2">
      <c r="A595" s="59">
        <v>2004</v>
      </c>
      <c r="B595" s="60">
        <v>1</v>
      </c>
      <c r="C595" s="60">
        <v>25</v>
      </c>
      <c r="D595" s="60">
        <v>17</v>
      </c>
      <c r="E595" s="85">
        <v>3.6789384227060187E-3</v>
      </c>
      <c r="F595" s="85">
        <v>1.0740798384548643E-3</v>
      </c>
      <c r="G595" s="85">
        <v>9.341096915212885E-4</v>
      </c>
      <c r="H595" s="85">
        <v>2.2344489247311912E-6</v>
      </c>
      <c r="I595" s="85">
        <v>0</v>
      </c>
      <c r="J595" s="85">
        <f t="shared" si="71"/>
        <v>5.689362401606903E-3</v>
      </c>
      <c r="K595" s="82"/>
      <c r="L595" s="86">
        <f t="shared" si="65"/>
        <v>2.7973985772498456E-3</v>
      </c>
      <c r="M595" s="86">
        <f t="shared" si="66"/>
        <v>7.1828914681189857E-4</v>
      </c>
      <c r="N595" s="86">
        <f t="shared" si="67"/>
        <v>6.6920561359681775E-4</v>
      </c>
      <c r="O595" s="86">
        <f t="shared" si="68"/>
        <v>1.9354838709677958E-6</v>
      </c>
      <c r="P595" s="86">
        <f t="shared" si="69"/>
        <v>0</v>
      </c>
      <c r="Q595" s="87">
        <f t="shared" si="70"/>
        <v>4.1868288215295294E-3</v>
      </c>
    </row>
    <row r="596" spans="1:17" x14ac:dyDescent="0.2">
      <c r="A596" s="59">
        <v>2004</v>
      </c>
      <c r="B596" s="60">
        <v>1</v>
      </c>
      <c r="C596" s="60">
        <v>25</v>
      </c>
      <c r="D596" s="60">
        <v>18</v>
      </c>
      <c r="E596" s="85">
        <v>4.1761444161480653E-3</v>
      </c>
      <c r="F596" s="85">
        <v>1.0649690834969388E-3</v>
      </c>
      <c r="G596" s="85">
        <v>9.2144591686957236E-4</v>
      </c>
      <c r="H596" s="85">
        <v>2.2344489247311912E-6</v>
      </c>
      <c r="I596" s="85">
        <v>4.8103327800000553E-5</v>
      </c>
      <c r="J596" s="85">
        <f t="shared" si="71"/>
        <v>6.2128971932393084E-3</v>
      </c>
      <c r="K596" s="82"/>
      <c r="L596" s="86">
        <f t="shared" si="65"/>
        <v>3.175465067863141E-3</v>
      </c>
      <c r="M596" s="86">
        <f t="shared" si="66"/>
        <v>7.1219634423685463E-4</v>
      </c>
      <c r="N596" s="86">
        <f t="shared" si="67"/>
        <v>6.6013315758530627E-4</v>
      </c>
      <c r="O596" s="86">
        <f t="shared" si="68"/>
        <v>1.9354838709677958E-6</v>
      </c>
      <c r="P596" s="86">
        <f t="shared" si="69"/>
        <v>2.1289558347993707E-5</v>
      </c>
      <c r="Q596" s="87">
        <f t="shared" si="70"/>
        <v>4.5710196119042633E-3</v>
      </c>
    </row>
    <row r="597" spans="1:17" x14ac:dyDescent="0.2">
      <c r="A597" s="59">
        <v>2004</v>
      </c>
      <c r="B597" s="60">
        <v>1</v>
      </c>
      <c r="C597" s="60">
        <v>25</v>
      </c>
      <c r="D597" s="60">
        <v>19</v>
      </c>
      <c r="E597" s="85">
        <v>4.2441324277732034E-3</v>
      </c>
      <c r="F597" s="85">
        <v>1.1131078624226881E-3</v>
      </c>
      <c r="G597" s="85">
        <v>9.4919546379175512E-4</v>
      </c>
      <c r="H597" s="85">
        <v>2.2344489247311912E-6</v>
      </c>
      <c r="I597" s="85">
        <v>8.0172213000000928E-5</v>
      </c>
      <c r="J597" s="85">
        <f t="shared" si="71"/>
        <v>6.3888424159123788E-3</v>
      </c>
      <c r="K597" s="82"/>
      <c r="L597" s="86">
        <f t="shared" si="65"/>
        <v>3.227161928516306E-3</v>
      </c>
      <c r="M597" s="86">
        <f t="shared" si="66"/>
        <v>7.4438907442801543E-4</v>
      </c>
      <c r="N597" s="86">
        <f t="shared" si="67"/>
        <v>6.8001321315442221E-4</v>
      </c>
      <c r="O597" s="86">
        <f t="shared" si="68"/>
        <v>1.9354838709677958E-6</v>
      </c>
      <c r="P597" s="86">
        <f t="shared" si="69"/>
        <v>3.548259724665618E-5</v>
      </c>
      <c r="Q597" s="87">
        <f t="shared" si="70"/>
        <v>4.6889822972163674E-3</v>
      </c>
    </row>
    <row r="598" spans="1:17" x14ac:dyDescent="0.2">
      <c r="A598" s="59">
        <v>2004</v>
      </c>
      <c r="B598" s="60">
        <v>1</v>
      </c>
      <c r="C598" s="60">
        <v>25</v>
      </c>
      <c r="D598" s="60">
        <v>20</v>
      </c>
      <c r="E598" s="85">
        <v>4.3542919108074916E-3</v>
      </c>
      <c r="F598" s="85">
        <v>1.0227405327589015E-3</v>
      </c>
      <c r="G598" s="85">
        <v>8.930486219339269E-4</v>
      </c>
      <c r="H598" s="85">
        <v>2.2344489247311912E-6</v>
      </c>
      <c r="I598" s="85">
        <v>8.0172213000000928E-5</v>
      </c>
      <c r="J598" s="85">
        <f t="shared" si="71"/>
        <v>6.352487727425052E-3</v>
      </c>
      <c r="K598" s="82"/>
      <c r="L598" s="86">
        <f t="shared" si="65"/>
        <v>3.3109252171891375E-3</v>
      </c>
      <c r="M598" s="86">
        <f t="shared" si="66"/>
        <v>6.8395606954334319E-4</v>
      </c>
      <c r="N598" s="86">
        <f t="shared" si="67"/>
        <v>6.3978904879980684E-4</v>
      </c>
      <c r="O598" s="86">
        <f t="shared" si="68"/>
        <v>1.9354838709677958E-6</v>
      </c>
      <c r="P598" s="86">
        <f t="shared" si="69"/>
        <v>3.548259724665618E-5</v>
      </c>
      <c r="Q598" s="87">
        <f t="shared" si="70"/>
        <v>4.6720884166499112E-3</v>
      </c>
    </row>
    <row r="599" spans="1:17" x14ac:dyDescent="0.2">
      <c r="A599" s="59">
        <v>2004</v>
      </c>
      <c r="B599" s="60">
        <v>1</v>
      </c>
      <c r="C599" s="60">
        <v>25</v>
      </c>
      <c r="D599" s="60">
        <v>21</v>
      </c>
      <c r="E599" s="85">
        <v>4.2333599613741642E-3</v>
      </c>
      <c r="F599" s="85">
        <v>1.0799773894220475E-3</v>
      </c>
      <c r="G599" s="85">
        <v>9.1067574982268225E-4</v>
      </c>
      <c r="H599" s="85">
        <v>2.2344489247311912E-6</v>
      </c>
      <c r="I599" s="85">
        <v>8.0172213000000928E-5</v>
      </c>
      <c r="J599" s="85">
        <f t="shared" si="71"/>
        <v>6.3064197625436261E-3</v>
      </c>
      <c r="K599" s="82"/>
      <c r="L599" s="86">
        <f t="shared" si="65"/>
        <v>3.2189707389078705E-3</v>
      </c>
      <c r="M599" s="86">
        <f t="shared" si="66"/>
        <v>7.2223312443891725E-4</v>
      </c>
      <c r="N599" s="86">
        <f t="shared" si="67"/>
        <v>6.5241730117938858E-4</v>
      </c>
      <c r="O599" s="86">
        <f t="shared" si="68"/>
        <v>1.9354838709677958E-6</v>
      </c>
      <c r="P599" s="86">
        <f t="shared" si="69"/>
        <v>3.548259724665618E-5</v>
      </c>
      <c r="Q599" s="87">
        <f t="shared" si="70"/>
        <v>4.6310392456438004E-3</v>
      </c>
    </row>
    <row r="600" spans="1:17" x14ac:dyDescent="0.2">
      <c r="A600" s="59">
        <v>2004</v>
      </c>
      <c r="B600" s="60">
        <v>1</v>
      </c>
      <c r="C600" s="60">
        <v>25</v>
      </c>
      <c r="D600" s="60">
        <v>22</v>
      </c>
      <c r="E600" s="85">
        <v>3.9822458466890346E-3</v>
      </c>
      <c r="F600" s="85">
        <v>1.0721620979934074E-3</v>
      </c>
      <c r="G600" s="85">
        <v>8.9611295777118215E-4</v>
      </c>
      <c r="H600" s="85">
        <v>2.2344489247311912E-6</v>
      </c>
      <c r="I600" s="85">
        <v>8.0172213000000928E-5</v>
      </c>
      <c r="J600" s="85">
        <f t="shared" si="71"/>
        <v>6.0329275643783561E-3</v>
      </c>
      <c r="K600" s="82"/>
      <c r="L600" s="86">
        <f t="shared" si="65"/>
        <v>3.0280280846867536E-3</v>
      </c>
      <c r="M600" s="86">
        <f t="shared" si="66"/>
        <v>7.1700666099422589E-4</v>
      </c>
      <c r="N600" s="86">
        <f t="shared" si="67"/>
        <v>6.4198436993055902E-4</v>
      </c>
      <c r="O600" s="86">
        <f t="shared" si="68"/>
        <v>1.9354838709677958E-6</v>
      </c>
      <c r="P600" s="86">
        <f t="shared" si="69"/>
        <v>3.548259724665618E-5</v>
      </c>
      <c r="Q600" s="87">
        <f t="shared" si="70"/>
        <v>4.4244371967291623E-3</v>
      </c>
    </row>
    <row r="601" spans="1:17" x14ac:dyDescent="0.2">
      <c r="A601" s="59">
        <v>2004</v>
      </c>
      <c r="B601" s="60">
        <v>1</v>
      </c>
      <c r="C601" s="60">
        <v>25</v>
      </c>
      <c r="D601" s="60">
        <v>23</v>
      </c>
      <c r="E601" s="85">
        <v>3.4744621079906431E-3</v>
      </c>
      <c r="F601" s="85">
        <v>1.2646677936965745E-3</v>
      </c>
      <c r="G601" s="85">
        <v>9.6676038409470103E-4</v>
      </c>
      <c r="H601" s="85">
        <v>2.2344489247311912E-6</v>
      </c>
      <c r="I601" s="85">
        <v>8.0172213000000928E-5</v>
      </c>
      <c r="J601" s="85">
        <f t="shared" si="71"/>
        <v>5.7882969477066511E-3</v>
      </c>
      <c r="K601" s="82"/>
      <c r="L601" s="86">
        <f t="shared" si="65"/>
        <v>2.6419184669180854E-3</v>
      </c>
      <c r="M601" s="86">
        <f t="shared" si="66"/>
        <v>8.4574453221428008E-4</v>
      </c>
      <c r="N601" s="86">
        <f t="shared" si="67"/>
        <v>6.925968993914943E-4</v>
      </c>
      <c r="O601" s="86">
        <f t="shared" si="68"/>
        <v>1.9354838709677958E-6</v>
      </c>
      <c r="P601" s="86">
        <f t="shared" si="69"/>
        <v>3.548259724665618E-5</v>
      </c>
      <c r="Q601" s="87">
        <f t="shared" si="70"/>
        <v>4.2176779796414838E-3</v>
      </c>
    </row>
    <row r="602" spans="1:17" x14ac:dyDescent="0.2">
      <c r="A602" s="59">
        <v>2004</v>
      </c>
      <c r="B602" s="60">
        <v>1</v>
      </c>
      <c r="C602" s="60">
        <v>25</v>
      </c>
      <c r="D602" s="60">
        <v>24</v>
      </c>
      <c r="E602" s="85">
        <v>3.1165786561621759E-3</v>
      </c>
      <c r="F602" s="85">
        <v>1.2807332517479285E-3</v>
      </c>
      <c r="G602" s="85">
        <v>9.5765875231085317E-4</v>
      </c>
      <c r="H602" s="85">
        <v>2.2344489247311912E-6</v>
      </c>
      <c r="I602" s="85">
        <v>8.0172213000000928E-5</v>
      </c>
      <c r="J602" s="85">
        <f t="shared" si="71"/>
        <v>5.4373773221456896E-3</v>
      </c>
      <c r="K602" s="82"/>
      <c r="L602" s="86">
        <f t="shared" si="65"/>
        <v>2.3697903299568167E-3</v>
      </c>
      <c r="M602" s="86">
        <f t="shared" si="66"/>
        <v>8.5648828118311832E-4</v>
      </c>
      <c r="N602" s="86">
        <f t="shared" si="67"/>
        <v>6.8607639849322972E-4</v>
      </c>
      <c r="O602" s="86">
        <f t="shared" si="68"/>
        <v>1.9354838709677958E-6</v>
      </c>
      <c r="P602" s="86">
        <f t="shared" si="69"/>
        <v>3.548259724665618E-5</v>
      </c>
      <c r="Q602" s="87">
        <f t="shared" si="70"/>
        <v>3.949773090750789E-3</v>
      </c>
    </row>
    <row r="603" spans="1:17" x14ac:dyDescent="0.2">
      <c r="A603" s="59">
        <v>2004</v>
      </c>
      <c r="B603" s="60">
        <v>1</v>
      </c>
      <c r="C603" s="60">
        <v>26</v>
      </c>
      <c r="D603" s="60">
        <v>1</v>
      </c>
      <c r="E603" s="85">
        <v>3.1177260511835963E-3</v>
      </c>
      <c r="F603" s="85">
        <v>1.0509628101214009E-3</v>
      </c>
      <c r="G603" s="85">
        <v>8.4721808673727367E-4</v>
      </c>
      <c r="H603" s="85">
        <v>2.2344489247311912E-6</v>
      </c>
      <c r="I603" s="85">
        <v>8.0172213000000928E-5</v>
      </c>
      <c r="J603" s="85">
        <f t="shared" si="71"/>
        <v>5.0983136099670033E-3</v>
      </c>
      <c r="K603" s="82"/>
      <c r="L603" s="86">
        <f t="shared" si="65"/>
        <v>2.3706627884847046E-3</v>
      </c>
      <c r="M603" s="86">
        <f t="shared" si="66"/>
        <v>7.0282967167422457E-4</v>
      </c>
      <c r="N603" s="86">
        <f t="shared" si="67"/>
        <v>6.0695559068869593E-4</v>
      </c>
      <c r="O603" s="86">
        <f t="shared" si="68"/>
        <v>1.9354838709677958E-6</v>
      </c>
      <c r="P603" s="86">
        <f t="shared" si="69"/>
        <v>3.548259724665618E-5</v>
      </c>
      <c r="Q603" s="87">
        <f t="shared" si="70"/>
        <v>3.7178661319652489E-3</v>
      </c>
    </row>
    <row r="604" spans="1:17" x14ac:dyDescent="0.2">
      <c r="A604" s="59">
        <v>2004</v>
      </c>
      <c r="B604" s="60">
        <v>1</v>
      </c>
      <c r="C604" s="60">
        <v>26</v>
      </c>
      <c r="D604" s="60">
        <v>2</v>
      </c>
      <c r="E604" s="85">
        <v>3.0441443665312914E-3</v>
      </c>
      <c r="F604" s="85">
        <v>1.0166129135799232E-3</v>
      </c>
      <c r="G604" s="85">
        <v>8.3616825331766533E-4</v>
      </c>
      <c r="H604" s="85">
        <v>2.2344489247311912E-6</v>
      </c>
      <c r="I604" s="85">
        <v>8.0172213000000928E-5</v>
      </c>
      <c r="J604" s="85">
        <f t="shared" si="71"/>
        <v>4.9793321953536121E-3</v>
      </c>
      <c r="K604" s="82"/>
      <c r="L604" s="86">
        <f t="shared" si="65"/>
        <v>2.3147125995150826E-3</v>
      </c>
      <c r="M604" s="86">
        <f t="shared" si="66"/>
        <v>6.7985823417349926E-4</v>
      </c>
      <c r="N604" s="86">
        <f t="shared" si="67"/>
        <v>5.9903937846990526E-4</v>
      </c>
      <c r="O604" s="86">
        <f t="shared" si="68"/>
        <v>1.9354838709677958E-6</v>
      </c>
      <c r="P604" s="86">
        <f t="shared" si="69"/>
        <v>3.548259724665618E-5</v>
      </c>
      <c r="Q604" s="87">
        <f t="shared" si="70"/>
        <v>3.631028293276111E-3</v>
      </c>
    </row>
    <row r="605" spans="1:17" x14ac:dyDescent="0.2">
      <c r="A605" s="59">
        <v>2004</v>
      </c>
      <c r="B605" s="60">
        <v>1</v>
      </c>
      <c r="C605" s="60">
        <v>26</v>
      </c>
      <c r="D605" s="60">
        <v>3</v>
      </c>
      <c r="E605" s="85">
        <v>3.1116933320278345E-3</v>
      </c>
      <c r="F605" s="85">
        <v>1.0210283684347009E-3</v>
      </c>
      <c r="G605" s="85">
        <v>8.3396119438391568E-4</v>
      </c>
      <c r="H605" s="85">
        <v>2.2344489247311912E-6</v>
      </c>
      <c r="I605" s="85">
        <v>8.0172213000000928E-5</v>
      </c>
      <c r="J605" s="85">
        <f t="shared" si="71"/>
        <v>5.0490895567711835E-3</v>
      </c>
      <c r="K605" s="82"/>
      <c r="L605" s="86">
        <f t="shared" si="65"/>
        <v>2.3660756173923265E-3</v>
      </c>
      <c r="M605" s="86">
        <f t="shared" si="66"/>
        <v>6.828110624334425E-4</v>
      </c>
      <c r="N605" s="86">
        <f t="shared" si="67"/>
        <v>5.9745821916772643E-4</v>
      </c>
      <c r="O605" s="86">
        <f t="shared" si="68"/>
        <v>1.9354838709677958E-6</v>
      </c>
      <c r="P605" s="86">
        <f t="shared" si="69"/>
        <v>3.548259724665618E-5</v>
      </c>
      <c r="Q605" s="87">
        <f t="shared" si="70"/>
        <v>3.6837629801111196E-3</v>
      </c>
    </row>
    <row r="606" spans="1:17" x14ac:dyDescent="0.2">
      <c r="A606" s="59">
        <v>2004</v>
      </c>
      <c r="B606" s="60">
        <v>1</v>
      </c>
      <c r="C606" s="60">
        <v>26</v>
      </c>
      <c r="D606" s="60">
        <v>4</v>
      </c>
      <c r="E606" s="85">
        <v>3.2474361690205127E-3</v>
      </c>
      <c r="F606" s="85">
        <v>1.0003926115312492E-3</v>
      </c>
      <c r="G606" s="85">
        <v>8.2011432240358423E-4</v>
      </c>
      <c r="H606" s="85">
        <v>2.2344489247311912E-6</v>
      </c>
      <c r="I606" s="85">
        <v>8.0172213000000928E-5</v>
      </c>
      <c r="J606" s="85">
        <f t="shared" si="71"/>
        <v>5.1503497648800779E-3</v>
      </c>
      <c r="K606" s="82"/>
      <c r="L606" s="86">
        <f t="shared" si="65"/>
        <v>2.4692920280643678E-3</v>
      </c>
      <c r="M606" s="86">
        <f t="shared" si="66"/>
        <v>6.6901093353304237E-4</v>
      </c>
      <c r="N606" s="86">
        <f t="shared" si="67"/>
        <v>5.8753818028567286E-4</v>
      </c>
      <c r="O606" s="86">
        <f t="shared" si="68"/>
        <v>1.9354838709677958E-6</v>
      </c>
      <c r="P606" s="86">
        <f t="shared" si="69"/>
        <v>3.548259724665618E-5</v>
      </c>
      <c r="Q606" s="87">
        <f t="shared" si="70"/>
        <v>3.763259223000707E-3</v>
      </c>
    </row>
    <row r="607" spans="1:17" x14ac:dyDescent="0.2">
      <c r="A607" s="59">
        <v>2004</v>
      </c>
      <c r="B607" s="60">
        <v>1</v>
      </c>
      <c r="C607" s="60">
        <v>26</v>
      </c>
      <c r="D607" s="60">
        <v>5</v>
      </c>
      <c r="E607" s="85">
        <v>3.3827504365732809E-3</v>
      </c>
      <c r="F607" s="85">
        <v>9.4783560975684122E-4</v>
      </c>
      <c r="G607" s="85">
        <v>8.086612573790893E-4</v>
      </c>
      <c r="H607" s="85">
        <v>2.2344489247311912E-6</v>
      </c>
      <c r="I607" s="85">
        <v>8.0172213000000928E-5</v>
      </c>
      <c r="J607" s="85">
        <f t="shared" si="71"/>
        <v>5.2216539656339432E-3</v>
      </c>
      <c r="K607" s="82"/>
      <c r="L607" s="86">
        <f t="shared" si="65"/>
        <v>2.572182562246045E-3</v>
      </c>
      <c r="M607" s="86">
        <f t="shared" si="66"/>
        <v>6.3386352399052786E-4</v>
      </c>
      <c r="N607" s="86">
        <f t="shared" si="67"/>
        <v>5.7933308887419307E-4</v>
      </c>
      <c r="O607" s="86">
        <f t="shared" si="68"/>
        <v>1.9354838709677958E-6</v>
      </c>
      <c r="P607" s="86">
        <f t="shared" si="69"/>
        <v>3.548259724665618E-5</v>
      </c>
      <c r="Q607" s="87">
        <f t="shared" si="70"/>
        <v>3.8227972562283898E-3</v>
      </c>
    </row>
    <row r="608" spans="1:17" x14ac:dyDescent="0.2">
      <c r="A608" s="59">
        <v>2004</v>
      </c>
      <c r="B608" s="60">
        <v>1</v>
      </c>
      <c r="C608" s="60">
        <v>26</v>
      </c>
      <c r="D608" s="60">
        <v>6</v>
      </c>
      <c r="E608" s="85">
        <v>3.6831975873423623E-3</v>
      </c>
      <c r="F608" s="85">
        <v>9.9025746027588666E-4</v>
      </c>
      <c r="G608" s="85">
        <v>8.3806404838817467E-4</v>
      </c>
      <c r="H608" s="85">
        <v>2.2344489247311912E-6</v>
      </c>
      <c r="I608" s="85">
        <v>8.0172213000000928E-5</v>
      </c>
      <c r="J608" s="85">
        <f t="shared" si="71"/>
        <v>5.5939257579311558E-3</v>
      </c>
      <c r="K608" s="82"/>
      <c r="L608" s="86">
        <f t="shared" si="65"/>
        <v>2.8006371693992671E-3</v>
      </c>
      <c r="M608" s="86">
        <f t="shared" si="66"/>
        <v>6.6223306759851687E-4</v>
      </c>
      <c r="N608" s="86">
        <f t="shared" si="67"/>
        <v>6.0039754519799896E-4</v>
      </c>
      <c r="O608" s="86">
        <f t="shared" si="68"/>
        <v>1.9354838709677958E-6</v>
      </c>
      <c r="P608" s="86">
        <f t="shared" si="69"/>
        <v>3.548259724665618E-5</v>
      </c>
      <c r="Q608" s="87">
        <f t="shared" si="70"/>
        <v>4.1006858633134066E-3</v>
      </c>
    </row>
    <row r="609" spans="1:17" x14ac:dyDescent="0.2">
      <c r="A609" s="59">
        <v>2004</v>
      </c>
      <c r="B609" s="60">
        <v>1</v>
      </c>
      <c r="C609" s="60">
        <v>26</v>
      </c>
      <c r="D609" s="60">
        <v>7</v>
      </c>
      <c r="E609" s="85">
        <v>4.1619907219657623E-3</v>
      </c>
      <c r="F609" s="85">
        <v>8.9922920146033006E-4</v>
      </c>
      <c r="G609" s="85">
        <v>8.4915213981650174E-4</v>
      </c>
      <c r="H609" s="85">
        <v>2.2344489247311912E-6</v>
      </c>
      <c r="I609" s="85">
        <v>8.0172213000000928E-5</v>
      </c>
      <c r="J609" s="85">
        <f t="shared" si="71"/>
        <v>5.9927787251673262E-3</v>
      </c>
      <c r="K609" s="82"/>
      <c r="L609" s="86">
        <f t="shared" si="65"/>
        <v>3.1647028534906372E-3</v>
      </c>
      <c r="M609" s="86">
        <f t="shared" si="66"/>
        <v>6.013580674174698E-4</v>
      </c>
      <c r="N609" s="86">
        <f t="shared" si="67"/>
        <v>6.0834116584048119E-4</v>
      </c>
      <c r="O609" s="86">
        <f t="shared" si="68"/>
        <v>1.9354838709677958E-6</v>
      </c>
      <c r="P609" s="86">
        <f t="shared" si="69"/>
        <v>3.548259724665618E-5</v>
      </c>
      <c r="Q609" s="87">
        <f t="shared" si="70"/>
        <v>4.4118201678662126E-3</v>
      </c>
    </row>
    <row r="610" spans="1:17" x14ac:dyDescent="0.2">
      <c r="A610" s="59">
        <v>2004</v>
      </c>
      <c r="B610" s="60">
        <v>1</v>
      </c>
      <c r="C610" s="60">
        <v>26</v>
      </c>
      <c r="D610" s="60">
        <v>8</v>
      </c>
      <c r="E610" s="85">
        <v>4.0499085043209553E-3</v>
      </c>
      <c r="F610" s="85">
        <v>1.1754300265472239E-3</v>
      </c>
      <c r="G610" s="85">
        <v>1.0509724906649345E-3</v>
      </c>
      <c r="H610" s="85">
        <v>2.2344489247311912E-6</v>
      </c>
      <c r="I610" s="85">
        <v>5.8799369950316614E-5</v>
      </c>
      <c r="J610" s="85">
        <f t="shared" si="71"/>
        <v>6.3373448404081614E-3</v>
      </c>
      <c r="K610" s="82"/>
      <c r="L610" s="86">
        <f t="shared" si="65"/>
        <v>3.079477552017945E-3</v>
      </c>
      <c r="M610" s="86">
        <f t="shared" si="66"/>
        <v>7.8606692042583438E-4</v>
      </c>
      <c r="N610" s="86">
        <f t="shared" si="67"/>
        <v>7.52927302727567E-4</v>
      </c>
      <c r="O610" s="86">
        <f t="shared" si="68"/>
        <v>1.9354838709677958E-6</v>
      </c>
      <c r="P610" s="86">
        <f t="shared" si="69"/>
        <v>2.6023409910166735E-5</v>
      </c>
      <c r="Q610" s="87">
        <f t="shared" si="70"/>
        <v>4.6464306689524802E-3</v>
      </c>
    </row>
    <row r="611" spans="1:17" x14ac:dyDescent="0.2">
      <c r="A611" s="59">
        <v>2004</v>
      </c>
      <c r="B611" s="60">
        <v>1</v>
      </c>
      <c r="C611" s="60">
        <v>26</v>
      </c>
      <c r="D611" s="60">
        <v>9</v>
      </c>
      <c r="E611" s="85">
        <v>4.0361515021895391E-3</v>
      </c>
      <c r="F611" s="85">
        <v>1.3249177387270792E-3</v>
      </c>
      <c r="G611" s="85">
        <v>1.1679831188772249E-3</v>
      </c>
      <c r="H611" s="85">
        <v>2.2344489247311912E-6</v>
      </c>
      <c r="I611" s="85">
        <v>0</v>
      </c>
      <c r="J611" s="85">
        <f t="shared" si="71"/>
        <v>6.5312868087185737E-3</v>
      </c>
      <c r="K611" s="82"/>
      <c r="L611" s="86">
        <f t="shared" si="65"/>
        <v>3.0690169751427985E-3</v>
      </c>
      <c r="M611" s="86">
        <f t="shared" si="66"/>
        <v>8.8603658505988757E-4</v>
      </c>
      <c r="N611" s="86">
        <f t="shared" si="67"/>
        <v>8.3675489809554671E-4</v>
      </c>
      <c r="O611" s="86">
        <f t="shared" si="68"/>
        <v>1.9354838709677958E-6</v>
      </c>
      <c r="P611" s="86">
        <f t="shared" si="69"/>
        <v>0</v>
      </c>
      <c r="Q611" s="87">
        <f t="shared" si="70"/>
        <v>4.7937439421692008E-3</v>
      </c>
    </row>
    <row r="612" spans="1:17" x14ac:dyDescent="0.2">
      <c r="A612" s="59">
        <v>2004</v>
      </c>
      <c r="B612" s="60">
        <v>1</v>
      </c>
      <c r="C612" s="60">
        <v>26</v>
      </c>
      <c r="D612" s="60">
        <v>10</v>
      </c>
      <c r="E612" s="85">
        <v>3.7313926281715539E-3</v>
      </c>
      <c r="F612" s="85">
        <v>1.3471582799274844E-3</v>
      </c>
      <c r="G612" s="85">
        <v>1.1974909016906463E-3</v>
      </c>
      <c r="H612" s="85">
        <v>2.2344489247311912E-6</v>
      </c>
      <c r="I612" s="85">
        <v>0</v>
      </c>
      <c r="J612" s="85">
        <f t="shared" si="71"/>
        <v>6.2782762587144155E-3</v>
      </c>
      <c r="K612" s="82"/>
      <c r="L612" s="86">
        <f t="shared" si="65"/>
        <v>2.8372838112169117E-3</v>
      </c>
      <c r="M612" s="86">
        <f t="shared" si="66"/>
        <v>9.00909910851437E-4</v>
      </c>
      <c r="N612" s="86">
        <f t="shared" si="67"/>
        <v>8.5789457160795584E-4</v>
      </c>
      <c r="O612" s="86">
        <f t="shared" si="68"/>
        <v>1.9354838709677958E-6</v>
      </c>
      <c r="P612" s="86">
        <f t="shared" si="69"/>
        <v>0</v>
      </c>
      <c r="Q612" s="87">
        <f t="shared" si="70"/>
        <v>4.5980237775472719E-3</v>
      </c>
    </row>
    <row r="613" spans="1:17" x14ac:dyDescent="0.2">
      <c r="A613" s="59">
        <v>2004</v>
      </c>
      <c r="B613" s="60">
        <v>1</v>
      </c>
      <c r="C613" s="60">
        <v>26</v>
      </c>
      <c r="D613" s="60">
        <v>11</v>
      </c>
      <c r="E613" s="85">
        <v>3.5903639682141851E-3</v>
      </c>
      <c r="F613" s="85">
        <v>1.3544324686339468E-3</v>
      </c>
      <c r="G613" s="85">
        <v>1.2115617934296212E-3</v>
      </c>
      <c r="H613" s="85">
        <v>2.2344489247311912E-6</v>
      </c>
      <c r="I613" s="85">
        <v>0</v>
      </c>
      <c r="J613" s="85">
        <f t="shared" si="71"/>
        <v>6.1585926792024842E-3</v>
      </c>
      <c r="K613" s="82"/>
      <c r="L613" s="86">
        <f t="shared" si="65"/>
        <v>2.73004815587642E-3</v>
      </c>
      <c r="M613" s="86">
        <f t="shared" si="66"/>
        <v>9.0577451272985047E-4</v>
      </c>
      <c r="N613" s="86">
        <f t="shared" si="67"/>
        <v>8.6797510050676176E-4</v>
      </c>
      <c r="O613" s="86">
        <f t="shared" si="68"/>
        <v>1.9354838709677958E-6</v>
      </c>
      <c r="P613" s="86">
        <f t="shared" si="69"/>
        <v>0</v>
      </c>
      <c r="Q613" s="87">
        <f t="shared" si="70"/>
        <v>4.5057332529839997E-3</v>
      </c>
    </row>
    <row r="614" spans="1:17" x14ac:dyDescent="0.2">
      <c r="A614" s="59">
        <v>2004</v>
      </c>
      <c r="B614" s="60">
        <v>1</v>
      </c>
      <c r="C614" s="60">
        <v>26</v>
      </c>
      <c r="D614" s="60">
        <v>12</v>
      </c>
      <c r="E614" s="85">
        <v>3.4170032686811989E-3</v>
      </c>
      <c r="F614" s="85">
        <v>1.3083887357880099E-3</v>
      </c>
      <c r="G614" s="85">
        <v>1.1834404168250484E-3</v>
      </c>
      <c r="H614" s="85">
        <v>2.2344489247311912E-6</v>
      </c>
      <c r="I614" s="85">
        <v>0</v>
      </c>
      <c r="J614" s="85">
        <f t="shared" si="71"/>
        <v>5.9110668702189884E-3</v>
      </c>
      <c r="K614" s="82"/>
      <c r="L614" s="86">
        <f t="shared" si="65"/>
        <v>2.598227799430251E-3</v>
      </c>
      <c r="M614" s="86">
        <f t="shared" si="66"/>
        <v>8.7498284120055307E-4</v>
      </c>
      <c r="N614" s="86">
        <f t="shared" si="67"/>
        <v>8.47828662399261E-4</v>
      </c>
      <c r="O614" s="86">
        <f t="shared" si="68"/>
        <v>1.9354838709677958E-6</v>
      </c>
      <c r="P614" s="86">
        <f t="shared" si="69"/>
        <v>0</v>
      </c>
      <c r="Q614" s="87">
        <f t="shared" si="70"/>
        <v>4.3229747869010324E-3</v>
      </c>
    </row>
    <row r="615" spans="1:17" x14ac:dyDescent="0.2">
      <c r="A615" s="59">
        <v>2004</v>
      </c>
      <c r="B615" s="60">
        <v>1</v>
      </c>
      <c r="C615" s="60">
        <v>26</v>
      </c>
      <c r="D615" s="60">
        <v>13</v>
      </c>
      <c r="E615" s="85">
        <v>3.2372227061610364E-3</v>
      </c>
      <c r="F615" s="85">
        <v>1.32100326048284E-3</v>
      </c>
      <c r="G615" s="85">
        <v>1.1739638070515654E-3</v>
      </c>
      <c r="H615" s="85">
        <v>2.2344489247311912E-6</v>
      </c>
      <c r="I615" s="85">
        <v>0</v>
      </c>
      <c r="J615" s="85">
        <f t="shared" si="71"/>
        <v>5.7344242226201733E-3</v>
      </c>
      <c r="K615" s="82"/>
      <c r="L615" s="86">
        <f t="shared" si="65"/>
        <v>2.4615258946886214E-3</v>
      </c>
      <c r="M615" s="86">
        <f t="shared" si="66"/>
        <v>8.8341878409425997E-4</v>
      </c>
      <c r="N615" s="86">
        <f t="shared" si="67"/>
        <v>8.4103952348351654E-4</v>
      </c>
      <c r="O615" s="86">
        <f t="shared" si="68"/>
        <v>1.9354838709677958E-6</v>
      </c>
      <c r="P615" s="86">
        <f t="shared" si="69"/>
        <v>0</v>
      </c>
      <c r="Q615" s="87">
        <f t="shared" si="70"/>
        <v>4.1879196861373657E-3</v>
      </c>
    </row>
    <row r="616" spans="1:17" x14ac:dyDescent="0.2">
      <c r="A616" s="59">
        <v>2004</v>
      </c>
      <c r="B616" s="60">
        <v>1</v>
      </c>
      <c r="C616" s="60">
        <v>26</v>
      </c>
      <c r="D616" s="60">
        <v>14</v>
      </c>
      <c r="E616" s="85">
        <v>3.1647770088033276E-3</v>
      </c>
      <c r="F616" s="85">
        <v>1.2284969531106576E-3</v>
      </c>
      <c r="G616" s="85">
        <v>1.133020647789969E-3</v>
      </c>
      <c r="H616" s="85">
        <v>2.2344489247311912E-6</v>
      </c>
      <c r="I616" s="85">
        <v>0</v>
      </c>
      <c r="J616" s="85">
        <f t="shared" si="71"/>
        <v>5.528529058628686E-3</v>
      </c>
      <c r="K616" s="82"/>
      <c r="L616" s="86">
        <f t="shared" si="65"/>
        <v>2.4064394900166828E-3</v>
      </c>
      <c r="M616" s="86">
        <f t="shared" si="66"/>
        <v>8.2155534134248874E-4</v>
      </c>
      <c r="N616" s="86">
        <f t="shared" si="67"/>
        <v>8.1170743083428356E-4</v>
      </c>
      <c r="O616" s="86">
        <f t="shared" si="68"/>
        <v>1.9354838709677958E-6</v>
      </c>
      <c r="P616" s="86">
        <f t="shared" si="69"/>
        <v>0</v>
      </c>
      <c r="Q616" s="87">
        <f t="shared" si="70"/>
        <v>4.0416377460644227E-3</v>
      </c>
    </row>
    <row r="617" spans="1:17" x14ac:dyDescent="0.2">
      <c r="A617" s="59">
        <v>2004</v>
      </c>
      <c r="B617" s="60">
        <v>1</v>
      </c>
      <c r="C617" s="60">
        <v>26</v>
      </c>
      <c r="D617" s="60">
        <v>15</v>
      </c>
      <c r="E617" s="85">
        <v>2.9980113953683904E-3</v>
      </c>
      <c r="F617" s="85">
        <v>1.2230768419304405E-3</v>
      </c>
      <c r="G617" s="85">
        <v>1.127578713316865E-3</v>
      </c>
      <c r="H617" s="85">
        <v>2.2344489247311912E-6</v>
      </c>
      <c r="I617" s="85">
        <v>0</v>
      </c>
      <c r="J617" s="85">
        <f t="shared" si="71"/>
        <v>5.3509013995404267E-3</v>
      </c>
      <c r="K617" s="82"/>
      <c r="L617" s="86">
        <f t="shared" si="65"/>
        <v>2.279633918366491E-3</v>
      </c>
      <c r="M617" s="86">
        <f t="shared" si="66"/>
        <v>8.1793065079726419E-4</v>
      </c>
      <c r="N617" s="86">
        <f t="shared" si="67"/>
        <v>8.0780877403703274E-4</v>
      </c>
      <c r="O617" s="86">
        <f t="shared" si="68"/>
        <v>1.9354838709677958E-6</v>
      </c>
      <c r="P617" s="86">
        <f t="shared" si="69"/>
        <v>0</v>
      </c>
      <c r="Q617" s="87">
        <f t="shared" si="70"/>
        <v>3.9073088270717557E-3</v>
      </c>
    </row>
    <row r="618" spans="1:17" x14ac:dyDescent="0.2">
      <c r="A618" s="59">
        <v>2004</v>
      </c>
      <c r="B618" s="60">
        <v>1</v>
      </c>
      <c r="C618" s="60">
        <v>26</v>
      </c>
      <c r="D618" s="60">
        <v>16</v>
      </c>
      <c r="E618" s="85">
        <v>3.1801632947150134E-3</v>
      </c>
      <c r="F618" s="85">
        <v>1.3466234658707737E-3</v>
      </c>
      <c r="G618" s="85">
        <v>1.1570232111397355E-3</v>
      </c>
      <c r="H618" s="85">
        <v>2.2344489247311912E-6</v>
      </c>
      <c r="I618" s="85">
        <v>0</v>
      </c>
      <c r="J618" s="85">
        <f t="shared" si="71"/>
        <v>5.6860444206502537E-3</v>
      </c>
      <c r="K618" s="82"/>
      <c r="L618" s="86">
        <f t="shared" si="65"/>
        <v>2.418138944960767E-3</v>
      </c>
      <c r="M618" s="86">
        <f t="shared" si="66"/>
        <v>9.0055225481997252E-4</v>
      </c>
      <c r="N618" s="86">
        <f t="shared" si="67"/>
        <v>8.2890310954329834E-4</v>
      </c>
      <c r="O618" s="86">
        <f t="shared" si="68"/>
        <v>1.9354838709677958E-6</v>
      </c>
      <c r="P618" s="86">
        <f t="shared" si="69"/>
        <v>0</v>
      </c>
      <c r="Q618" s="87">
        <f t="shared" si="70"/>
        <v>4.1495297931950052E-3</v>
      </c>
    </row>
    <row r="619" spans="1:17" x14ac:dyDescent="0.2">
      <c r="A619" s="59">
        <v>2004</v>
      </c>
      <c r="B619" s="60">
        <v>1</v>
      </c>
      <c r="C619" s="60">
        <v>26</v>
      </c>
      <c r="D619" s="60">
        <v>17</v>
      </c>
      <c r="E619" s="85">
        <v>3.6896201314782209E-3</v>
      </c>
      <c r="F619" s="85">
        <v>1.2723332091864365E-3</v>
      </c>
      <c r="G619" s="85">
        <v>1.1191627871748645E-3</v>
      </c>
      <c r="H619" s="85">
        <v>2.2344489247311912E-6</v>
      </c>
      <c r="I619" s="85">
        <v>0</v>
      </c>
      <c r="J619" s="85">
        <f t="shared" si="71"/>
        <v>6.0833505767642531E-3</v>
      </c>
      <c r="K619" s="82"/>
      <c r="L619" s="86">
        <f t="shared" si="65"/>
        <v>2.805520756391941E-3</v>
      </c>
      <c r="M619" s="86">
        <f t="shared" si="66"/>
        <v>8.508707663684304E-4</v>
      </c>
      <c r="N619" s="86">
        <f t="shared" si="67"/>
        <v>8.0177951958333932E-4</v>
      </c>
      <c r="O619" s="86">
        <f t="shared" si="68"/>
        <v>1.9354838709677958E-6</v>
      </c>
      <c r="P619" s="86">
        <f t="shared" si="69"/>
        <v>0</v>
      </c>
      <c r="Q619" s="87">
        <f t="shared" si="70"/>
        <v>4.4601065262146779E-3</v>
      </c>
    </row>
    <row r="620" spans="1:17" x14ac:dyDescent="0.2">
      <c r="A620" s="59">
        <v>2004</v>
      </c>
      <c r="B620" s="60">
        <v>1</v>
      </c>
      <c r="C620" s="60">
        <v>26</v>
      </c>
      <c r="D620" s="60">
        <v>18</v>
      </c>
      <c r="E620" s="85">
        <v>4.607240388650867E-3</v>
      </c>
      <c r="F620" s="85">
        <v>1.0273437282291491E-3</v>
      </c>
      <c r="G620" s="85">
        <v>9.9614545322605622E-4</v>
      </c>
      <c r="H620" s="85">
        <v>2.2344489247311912E-6</v>
      </c>
      <c r="I620" s="85">
        <v>4.5430920726724603E-5</v>
      </c>
      <c r="J620" s="85">
        <f t="shared" si="71"/>
        <v>6.6783949397575277E-3</v>
      </c>
      <c r="K620" s="82"/>
      <c r="L620" s="86">
        <f t="shared" si="65"/>
        <v>3.5032626881479757E-3</v>
      </c>
      <c r="M620" s="86">
        <f t="shared" si="66"/>
        <v>6.8703444903484272E-4</v>
      </c>
      <c r="N620" s="86">
        <f t="shared" si="67"/>
        <v>7.1364865958317768E-4</v>
      </c>
      <c r="O620" s="86">
        <f t="shared" si="68"/>
        <v>1.9354838709677958E-6</v>
      </c>
      <c r="P620" s="86">
        <f t="shared" si="69"/>
        <v>2.0106805118266036E-5</v>
      </c>
      <c r="Q620" s="87">
        <f t="shared" si="70"/>
        <v>4.9259880857552294E-3</v>
      </c>
    </row>
    <row r="621" spans="1:17" x14ac:dyDescent="0.2">
      <c r="A621" s="59">
        <v>2004</v>
      </c>
      <c r="B621" s="60">
        <v>1</v>
      </c>
      <c r="C621" s="60">
        <v>26</v>
      </c>
      <c r="D621" s="60">
        <v>19</v>
      </c>
      <c r="E621" s="85">
        <v>4.9907813333997875E-3</v>
      </c>
      <c r="F621" s="85">
        <v>7.9073239517557915E-4</v>
      </c>
      <c r="G621" s="85">
        <v>8.8198163680459549E-4</v>
      </c>
      <c r="H621" s="85">
        <v>2.2344489247311912E-6</v>
      </c>
      <c r="I621" s="85">
        <v>8.0172213000000928E-5</v>
      </c>
      <c r="J621" s="85">
        <f t="shared" si="71"/>
        <v>6.7459020273046948E-3</v>
      </c>
      <c r="K621" s="82"/>
      <c r="L621" s="86">
        <f t="shared" si="65"/>
        <v>3.7949003210411393E-3</v>
      </c>
      <c r="M621" s="86">
        <f t="shared" si="66"/>
        <v>5.2880100449913031E-4</v>
      </c>
      <c r="N621" s="86">
        <f t="shared" si="67"/>
        <v>6.3186054892301017E-4</v>
      </c>
      <c r="O621" s="86">
        <f t="shared" si="68"/>
        <v>1.9354838709677958E-6</v>
      </c>
      <c r="P621" s="86">
        <f t="shared" si="69"/>
        <v>3.548259724665618E-5</v>
      </c>
      <c r="Q621" s="87">
        <f t="shared" si="70"/>
        <v>4.9929799555809033E-3</v>
      </c>
    </row>
    <row r="622" spans="1:17" x14ac:dyDescent="0.2">
      <c r="A622" s="59">
        <v>2004</v>
      </c>
      <c r="B622" s="60">
        <v>1</v>
      </c>
      <c r="C622" s="60">
        <v>26</v>
      </c>
      <c r="D622" s="60">
        <v>20</v>
      </c>
      <c r="E622" s="85">
        <v>4.5773918791776674E-3</v>
      </c>
      <c r="F622" s="85">
        <v>1.0038062256403301E-3</v>
      </c>
      <c r="G622" s="85">
        <v>9.4967417602982588E-4</v>
      </c>
      <c r="H622" s="85">
        <v>2.2344489247311912E-6</v>
      </c>
      <c r="I622" s="85">
        <v>8.0172213000000928E-5</v>
      </c>
      <c r="J622" s="85">
        <f t="shared" si="71"/>
        <v>6.6132789427725547E-3</v>
      </c>
      <c r="K622" s="82"/>
      <c r="L622" s="86">
        <f t="shared" si="65"/>
        <v>3.4805664186431601E-3</v>
      </c>
      <c r="M622" s="86">
        <f t="shared" si="66"/>
        <v>6.712937824220822E-4</v>
      </c>
      <c r="N622" s="86">
        <f t="shared" si="67"/>
        <v>6.8035616743476236E-4</v>
      </c>
      <c r="O622" s="86">
        <f t="shared" si="68"/>
        <v>1.9354838709677958E-6</v>
      </c>
      <c r="P622" s="86">
        <f t="shared" si="69"/>
        <v>3.548259724665618E-5</v>
      </c>
      <c r="Q622" s="87">
        <f t="shared" si="70"/>
        <v>4.8696344496176281E-3</v>
      </c>
    </row>
    <row r="623" spans="1:17" x14ac:dyDescent="0.2">
      <c r="A623" s="59">
        <v>2004</v>
      </c>
      <c r="B623" s="60">
        <v>1</v>
      </c>
      <c r="C623" s="60">
        <v>26</v>
      </c>
      <c r="D623" s="60">
        <v>21</v>
      </c>
      <c r="E623" s="85">
        <v>4.3814873054509205E-3</v>
      </c>
      <c r="F623" s="85">
        <v>1.0328078978206435E-3</v>
      </c>
      <c r="G623" s="85">
        <v>9.4302810865003358E-4</v>
      </c>
      <c r="H623" s="85">
        <v>2.2344489247311912E-6</v>
      </c>
      <c r="I623" s="85">
        <v>8.0172213000000928E-5</v>
      </c>
      <c r="J623" s="85">
        <f t="shared" si="71"/>
        <v>6.4397299738463299E-3</v>
      </c>
      <c r="K623" s="82"/>
      <c r="L623" s="86">
        <f t="shared" si="65"/>
        <v>3.331604105917946E-3</v>
      </c>
      <c r="M623" s="86">
        <f t="shared" si="66"/>
        <v>6.9068860357102341E-4</v>
      </c>
      <c r="N623" s="86">
        <f t="shared" si="67"/>
        <v>6.7559485766646699E-4</v>
      </c>
      <c r="O623" s="86">
        <f t="shared" si="68"/>
        <v>1.9354838709677958E-6</v>
      </c>
      <c r="P623" s="86">
        <f t="shared" si="69"/>
        <v>3.548259724665618E-5</v>
      </c>
      <c r="Q623" s="87">
        <f t="shared" si="70"/>
        <v>4.7353056482730606E-3</v>
      </c>
    </row>
    <row r="624" spans="1:17" x14ac:dyDescent="0.2">
      <c r="A624" s="59">
        <v>2004</v>
      </c>
      <c r="B624" s="60">
        <v>1</v>
      </c>
      <c r="C624" s="60">
        <v>26</v>
      </c>
      <c r="D624" s="60">
        <v>22</v>
      </c>
      <c r="E624" s="85">
        <v>4.1774786201360546E-3</v>
      </c>
      <c r="F624" s="85">
        <v>1.0307524145794515E-3</v>
      </c>
      <c r="G624" s="85">
        <v>9.267420155147808E-4</v>
      </c>
      <c r="H624" s="85">
        <v>2.2344489247311912E-6</v>
      </c>
      <c r="I624" s="85">
        <v>8.0172213000000928E-5</v>
      </c>
      <c r="J624" s="85">
        <f t="shared" si="71"/>
        <v>6.2173797121550193E-3</v>
      </c>
      <c r="K624" s="82"/>
      <c r="L624" s="86">
        <f t="shared" si="65"/>
        <v>3.1764795725677392E-3</v>
      </c>
      <c r="M624" s="86">
        <f t="shared" si="66"/>
        <v>6.8931400249320595E-4</v>
      </c>
      <c r="N624" s="86">
        <f t="shared" si="67"/>
        <v>6.639273361231222E-4</v>
      </c>
      <c r="O624" s="86">
        <f t="shared" si="68"/>
        <v>1.9354838709677958E-6</v>
      </c>
      <c r="P624" s="86">
        <f t="shared" si="69"/>
        <v>3.548259724665618E-5</v>
      </c>
      <c r="Q624" s="87">
        <f t="shared" si="70"/>
        <v>4.5671389923016914E-3</v>
      </c>
    </row>
    <row r="625" spans="1:17" x14ac:dyDescent="0.2">
      <c r="A625" s="59">
        <v>2004</v>
      </c>
      <c r="B625" s="60">
        <v>1</v>
      </c>
      <c r="C625" s="60">
        <v>26</v>
      </c>
      <c r="D625" s="60">
        <v>23</v>
      </c>
      <c r="E625" s="85">
        <v>3.7449026636016377E-3</v>
      </c>
      <c r="F625" s="85">
        <v>1.0774828812588886E-3</v>
      </c>
      <c r="G625" s="85">
        <v>9.171097373332687E-4</v>
      </c>
      <c r="H625" s="85">
        <v>2.2344489247311912E-6</v>
      </c>
      <c r="I625" s="85">
        <v>8.0172213000000928E-5</v>
      </c>
      <c r="J625" s="85">
        <f t="shared" si="71"/>
        <v>5.8219019441185273E-3</v>
      </c>
      <c r="K625" s="82"/>
      <c r="L625" s="86">
        <f t="shared" si="65"/>
        <v>2.8475565990563213E-3</v>
      </c>
      <c r="M625" s="86">
        <f t="shared" si="66"/>
        <v>7.2056492615785801E-4</v>
      </c>
      <c r="N625" s="86">
        <f t="shared" si="67"/>
        <v>6.5702667478826748E-4</v>
      </c>
      <c r="O625" s="86">
        <f t="shared" si="68"/>
        <v>1.9354838709677958E-6</v>
      </c>
      <c r="P625" s="86">
        <f t="shared" si="69"/>
        <v>3.548259724665618E-5</v>
      </c>
      <c r="Q625" s="87">
        <f t="shared" si="70"/>
        <v>4.2625662811200705E-3</v>
      </c>
    </row>
    <row r="626" spans="1:17" x14ac:dyDescent="0.2">
      <c r="A626" s="59">
        <v>2004</v>
      </c>
      <c r="B626" s="60">
        <v>1</v>
      </c>
      <c r="C626" s="60">
        <v>26</v>
      </c>
      <c r="D626" s="60">
        <v>24</v>
      </c>
      <c r="E626" s="85">
        <v>3.2920589414501527E-3</v>
      </c>
      <c r="F626" s="85">
        <v>1.1376729320021805E-3</v>
      </c>
      <c r="G626" s="85">
        <v>9.2511523712058652E-4</v>
      </c>
      <c r="H626" s="85">
        <v>2.2344489247311912E-6</v>
      </c>
      <c r="I626" s="85">
        <v>8.0172213000000928E-5</v>
      </c>
      <c r="J626" s="85">
        <f t="shared" si="71"/>
        <v>5.4372537724976522E-3</v>
      </c>
      <c r="K626" s="82"/>
      <c r="L626" s="86">
        <f t="shared" si="65"/>
        <v>2.5032223812709326E-3</v>
      </c>
      <c r="M626" s="86">
        <f t="shared" si="66"/>
        <v>7.6081692479620759E-4</v>
      </c>
      <c r="N626" s="86">
        <f t="shared" si="67"/>
        <v>6.6276189565788108E-4</v>
      </c>
      <c r="O626" s="86">
        <f t="shared" si="68"/>
        <v>1.9354838709677958E-6</v>
      </c>
      <c r="P626" s="86">
        <f t="shared" si="69"/>
        <v>3.548259724665618E-5</v>
      </c>
      <c r="Q626" s="87">
        <f t="shared" si="70"/>
        <v>3.9642192828426449E-3</v>
      </c>
    </row>
    <row r="627" spans="1:17" x14ac:dyDescent="0.2">
      <c r="A627" s="59">
        <v>2004</v>
      </c>
      <c r="B627" s="60">
        <v>1</v>
      </c>
      <c r="C627" s="60">
        <v>27</v>
      </c>
      <c r="D627" s="60">
        <v>1</v>
      </c>
      <c r="E627" s="85">
        <v>2.7502018504135211E-3</v>
      </c>
      <c r="F627" s="85">
        <v>9.7288052908910572E-4</v>
      </c>
      <c r="G627" s="85">
        <v>7.9967839142220125E-4</v>
      </c>
      <c r="H627" s="85">
        <v>2.2344489247311912E-6</v>
      </c>
      <c r="I627" s="85">
        <v>8.0172213000000928E-5</v>
      </c>
      <c r="J627" s="85">
        <f t="shared" si="71"/>
        <v>4.6051674328495603E-3</v>
      </c>
      <c r="K627" s="82"/>
      <c r="L627" s="86">
        <f t="shared" si="65"/>
        <v>2.0912039995053355E-3</v>
      </c>
      <c r="M627" s="86">
        <f t="shared" si="66"/>
        <v>6.5061227310123104E-4</v>
      </c>
      <c r="N627" s="86">
        <f t="shared" si="67"/>
        <v>5.728976730133993E-4</v>
      </c>
      <c r="O627" s="86">
        <f t="shared" si="68"/>
        <v>1.9354838709677958E-6</v>
      </c>
      <c r="P627" s="86">
        <f t="shared" si="69"/>
        <v>3.548259724665618E-5</v>
      </c>
      <c r="Q627" s="87">
        <f t="shared" si="70"/>
        <v>3.3521320267375894E-3</v>
      </c>
    </row>
    <row r="628" spans="1:17" x14ac:dyDescent="0.2">
      <c r="A628" s="59">
        <v>2004</v>
      </c>
      <c r="B628" s="60">
        <v>1</v>
      </c>
      <c r="C628" s="60">
        <v>27</v>
      </c>
      <c r="D628" s="60">
        <v>2</v>
      </c>
      <c r="E628" s="85">
        <v>2.7487803521585369E-3</v>
      </c>
      <c r="F628" s="85">
        <v>9.195297544269856E-4</v>
      </c>
      <c r="G628" s="85">
        <v>7.8611529476029667E-4</v>
      </c>
      <c r="H628" s="85">
        <v>2.2344489247311912E-6</v>
      </c>
      <c r="I628" s="85">
        <v>8.0172213000000928E-5</v>
      </c>
      <c r="J628" s="85">
        <f t="shared" si="71"/>
        <v>4.5368320632705513E-3</v>
      </c>
      <c r="K628" s="82"/>
      <c r="L628" s="86">
        <f t="shared" si="65"/>
        <v>2.0901231178109005E-3</v>
      </c>
      <c r="M628" s="86">
        <f t="shared" si="66"/>
        <v>6.1493402922977369E-4</v>
      </c>
      <c r="N628" s="86">
        <f t="shared" si="67"/>
        <v>5.6318093363440745E-4</v>
      </c>
      <c r="O628" s="86">
        <f t="shared" si="68"/>
        <v>1.9354838709677958E-6</v>
      </c>
      <c r="P628" s="86">
        <f t="shared" si="69"/>
        <v>3.548259724665618E-5</v>
      </c>
      <c r="Q628" s="87">
        <f t="shared" si="70"/>
        <v>3.3056561617927057E-3</v>
      </c>
    </row>
    <row r="629" spans="1:17" x14ac:dyDescent="0.2">
      <c r="A629" s="59">
        <v>2004</v>
      </c>
      <c r="B629" s="60">
        <v>1</v>
      </c>
      <c r="C629" s="60">
        <v>27</v>
      </c>
      <c r="D629" s="60">
        <v>3</v>
      </c>
      <c r="E629" s="85">
        <v>2.7695821195414111E-3</v>
      </c>
      <c r="F629" s="85">
        <v>9.3615856626963435E-4</v>
      </c>
      <c r="G629" s="85">
        <v>7.8240553092477204E-4</v>
      </c>
      <c r="H629" s="85">
        <v>2.2344489247311912E-6</v>
      </c>
      <c r="I629" s="85">
        <v>8.0172213000000928E-5</v>
      </c>
      <c r="J629" s="85">
        <f t="shared" si="71"/>
        <v>4.57055287866055E-3</v>
      </c>
      <c r="K629" s="82"/>
      <c r="L629" s="86">
        <f t="shared" si="65"/>
        <v>2.1059404074186818E-3</v>
      </c>
      <c r="M629" s="86">
        <f t="shared" si="66"/>
        <v>6.2605452013120841E-4</v>
      </c>
      <c r="N629" s="86">
        <f t="shared" si="67"/>
        <v>5.6052322136957876E-4</v>
      </c>
      <c r="O629" s="86">
        <f t="shared" si="68"/>
        <v>1.9354838709677958E-6</v>
      </c>
      <c r="P629" s="86">
        <f t="shared" si="69"/>
        <v>3.548259724665618E-5</v>
      </c>
      <c r="Q629" s="87">
        <f t="shared" si="70"/>
        <v>3.329936230037093E-3</v>
      </c>
    </row>
    <row r="630" spans="1:17" x14ac:dyDescent="0.2">
      <c r="A630" s="59">
        <v>2004</v>
      </c>
      <c r="B630" s="60">
        <v>1</v>
      </c>
      <c r="C630" s="60">
        <v>27</v>
      </c>
      <c r="D630" s="60">
        <v>4</v>
      </c>
      <c r="E630" s="85">
        <v>2.9374209565020287E-3</v>
      </c>
      <c r="F630" s="85">
        <v>8.8201293501819335E-4</v>
      </c>
      <c r="G630" s="85">
        <v>7.5211953864781319E-4</v>
      </c>
      <c r="H630" s="85">
        <v>2.2344489247311912E-6</v>
      </c>
      <c r="I630" s="85">
        <v>8.0172213000000928E-5</v>
      </c>
      <c r="J630" s="85">
        <f t="shared" si="71"/>
        <v>4.653960092092767E-3</v>
      </c>
      <c r="K630" s="82"/>
      <c r="L630" s="86">
        <f t="shared" si="65"/>
        <v>2.2335620389260539E-3</v>
      </c>
      <c r="M630" s="86">
        <f t="shared" si="66"/>
        <v>5.898447172071182E-4</v>
      </c>
      <c r="N630" s="86">
        <f t="shared" si="67"/>
        <v>5.3882603074083886E-4</v>
      </c>
      <c r="O630" s="86">
        <f t="shared" si="68"/>
        <v>1.9354838709677958E-6</v>
      </c>
      <c r="P630" s="86">
        <f t="shared" si="69"/>
        <v>3.548259724665618E-5</v>
      </c>
      <c r="Q630" s="87">
        <f t="shared" si="70"/>
        <v>3.3996508679916349E-3</v>
      </c>
    </row>
    <row r="631" spans="1:17" x14ac:dyDescent="0.2">
      <c r="A631" s="59">
        <v>2004</v>
      </c>
      <c r="B631" s="60">
        <v>1</v>
      </c>
      <c r="C631" s="60">
        <v>27</v>
      </c>
      <c r="D631" s="60">
        <v>5</v>
      </c>
      <c r="E631" s="85">
        <v>3.0590761703371064E-3</v>
      </c>
      <c r="F631" s="85">
        <v>8.4143859081590511E-4</v>
      </c>
      <c r="G631" s="85">
        <v>7.3860816620399585E-4</v>
      </c>
      <c r="H631" s="85">
        <v>2.2344489247311912E-6</v>
      </c>
      <c r="I631" s="85">
        <v>8.0172213000000928E-5</v>
      </c>
      <c r="J631" s="85">
        <f t="shared" si="71"/>
        <v>4.7215295892817401E-3</v>
      </c>
      <c r="K631" s="82"/>
      <c r="L631" s="86">
        <f t="shared" si="65"/>
        <v>2.3260664744438825E-3</v>
      </c>
      <c r="M631" s="86">
        <f t="shared" si="66"/>
        <v>5.6271069044664973E-4</v>
      </c>
      <c r="N631" s="86">
        <f t="shared" si="67"/>
        <v>5.2914634711388254E-4</v>
      </c>
      <c r="O631" s="86">
        <f t="shared" si="68"/>
        <v>1.9354838709677958E-6</v>
      </c>
      <c r="P631" s="86">
        <f t="shared" si="69"/>
        <v>3.548259724665618E-5</v>
      </c>
      <c r="Q631" s="87">
        <f t="shared" si="70"/>
        <v>3.4553415931220387E-3</v>
      </c>
    </row>
    <row r="632" spans="1:17" x14ac:dyDescent="0.2">
      <c r="A632" s="59">
        <v>2004</v>
      </c>
      <c r="B632" s="60">
        <v>1</v>
      </c>
      <c r="C632" s="60">
        <v>27</v>
      </c>
      <c r="D632" s="60">
        <v>6</v>
      </c>
      <c r="E632" s="85">
        <v>3.3254346988573651E-3</v>
      </c>
      <c r="F632" s="85">
        <v>8.8124123081630536E-4</v>
      </c>
      <c r="G632" s="85">
        <v>7.769334644527362E-4</v>
      </c>
      <c r="H632" s="85">
        <v>2.2344489247311912E-6</v>
      </c>
      <c r="I632" s="85">
        <v>8.0172213000000928E-5</v>
      </c>
      <c r="J632" s="85">
        <f t="shared" si="71"/>
        <v>5.066016056051139E-3</v>
      </c>
      <c r="K632" s="82"/>
      <c r="L632" s="86">
        <f t="shared" si="65"/>
        <v>2.5286007066349378E-3</v>
      </c>
      <c r="M632" s="86">
        <f t="shared" si="66"/>
        <v>5.8932864127596339E-4</v>
      </c>
      <c r="N632" s="86">
        <f t="shared" si="67"/>
        <v>5.5660297770408643E-4</v>
      </c>
      <c r="O632" s="86">
        <f t="shared" si="68"/>
        <v>1.9354838709677958E-6</v>
      </c>
      <c r="P632" s="86">
        <f t="shared" si="69"/>
        <v>3.548259724665618E-5</v>
      </c>
      <c r="Q632" s="87">
        <f t="shared" si="70"/>
        <v>3.7119504067326115E-3</v>
      </c>
    </row>
    <row r="633" spans="1:17" x14ac:dyDescent="0.2">
      <c r="A633" s="59">
        <v>2004</v>
      </c>
      <c r="B633" s="60">
        <v>1</v>
      </c>
      <c r="C633" s="60">
        <v>27</v>
      </c>
      <c r="D633" s="60">
        <v>7</v>
      </c>
      <c r="E633" s="85">
        <v>3.7088403681748766E-3</v>
      </c>
      <c r="F633" s="85">
        <v>8.3662116423499882E-4</v>
      </c>
      <c r="G633" s="85">
        <v>8.1443979986892969E-4</v>
      </c>
      <c r="H633" s="85">
        <v>2.2344489247311912E-6</v>
      </c>
      <c r="I633" s="85">
        <v>8.0172213000000928E-5</v>
      </c>
      <c r="J633" s="85">
        <f t="shared" si="71"/>
        <v>5.4423079942035376E-3</v>
      </c>
      <c r="K633" s="82"/>
      <c r="L633" s="86">
        <f t="shared" si="65"/>
        <v>2.8201354785242242E-3</v>
      </c>
      <c r="M633" s="86">
        <f t="shared" si="66"/>
        <v>5.5948904424797793E-4</v>
      </c>
      <c r="N633" s="86">
        <f t="shared" si="67"/>
        <v>5.834728950529632E-4</v>
      </c>
      <c r="O633" s="86">
        <f t="shared" si="68"/>
        <v>1.9354838709677958E-6</v>
      </c>
      <c r="P633" s="86">
        <f t="shared" si="69"/>
        <v>3.548259724665618E-5</v>
      </c>
      <c r="Q633" s="87">
        <f t="shared" si="70"/>
        <v>4.0005154989427895E-3</v>
      </c>
    </row>
    <row r="634" spans="1:17" x14ac:dyDescent="0.2">
      <c r="A634" s="59">
        <v>2004</v>
      </c>
      <c r="B634" s="60">
        <v>1</v>
      </c>
      <c r="C634" s="60">
        <v>27</v>
      </c>
      <c r="D634" s="60">
        <v>8</v>
      </c>
      <c r="E634" s="85">
        <v>3.713347364841392E-3</v>
      </c>
      <c r="F634" s="85">
        <v>1.0388979767014658E-3</v>
      </c>
      <c r="G634" s="85">
        <v>9.8570860923788894E-4</v>
      </c>
      <c r="H634" s="85">
        <v>2.2344489247311912E-6</v>
      </c>
      <c r="I634" s="85">
        <v>5.7463166453764741E-5</v>
      </c>
      <c r="J634" s="85">
        <f t="shared" si="71"/>
        <v>5.7976515661592419E-3</v>
      </c>
      <c r="K634" s="82"/>
      <c r="L634" s="86">
        <f t="shared" si="65"/>
        <v>2.8235625176898614E-3</v>
      </c>
      <c r="M634" s="86">
        <f t="shared" si="66"/>
        <v>6.9476133392747054E-4</v>
      </c>
      <c r="N634" s="86">
        <f t="shared" si="67"/>
        <v>7.0617159918169418E-4</v>
      </c>
      <c r="O634" s="86">
        <f t="shared" si="68"/>
        <v>1.9354838709677958E-6</v>
      </c>
      <c r="P634" s="86">
        <f t="shared" si="69"/>
        <v>2.5432033313044194E-5</v>
      </c>
      <c r="Q634" s="87">
        <f t="shared" si="70"/>
        <v>4.2518629679830378E-3</v>
      </c>
    </row>
    <row r="635" spans="1:17" x14ac:dyDescent="0.2">
      <c r="A635" s="59">
        <v>2004</v>
      </c>
      <c r="B635" s="60">
        <v>1</v>
      </c>
      <c r="C635" s="60">
        <v>27</v>
      </c>
      <c r="D635" s="60">
        <v>9</v>
      </c>
      <c r="E635" s="85">
        <v>3.5885841745336962E-3</v>
      </c>
      <c r="F635" s="85">
        <v>1.1638419937713353E-3</v>
      </c>
      <c r="G635" s="85">
        <v>1.098809602133137E-3</v>
      </c>
      <c r="H635" s="85">
        <v>2.2344489247311912E-6</v>
      </c>
      <c r="I635" s="85">
        <v>0</v>
      </c>
      <c r="J635" s="85">
        <f t="shared" si="71"/>
        <v>5.8534702193628997E-3</v>
      </c>
      <c r="K635" s="82"/>
      <c r="L635" s="86">
        <f t="shared" si="65"/>
        <v>2.7286948327876533E-3</v>
      </c>
      <c r="M635" s="86">
        <f t="shared" si="66"/>
        <v>7.7831744233508517E-4</v>
      </c>
      <c r="N635" s="86">
        <f t="shared" si="67"/>
        <v>7.8719829233762201E-4</v>
      </c>
      <c r="O635" s="86">
        <f t="shared" si="68"/>
        <v>1.9354838709677958E-6</v>
      </c>
      <c r="P635" s="86">
        <f t="shared" si="69"/>
        <v>0</v>
      </c>
      <c r="Q635" s="87">
        <f t="shared" si="70"/>
        <v>4.2961460513313279E-3</v>
      </c>
    </row>
    <row r="636" spans="1:17" x14ac:dyDescent="0.2">
      <c r="A636" s="59">
        <v>2004</v>
      </c>
      <c r="B636" s="60">
        <v>1</v>
      </c>
      <c r="C636" s="60">
        <v>27</v>
      </c>
      <c r="D636" s="60">
        <v>10</v>
      </c>
      <c r="E636" s="85">
        <v>3.3735616731094273E-3</v>
      </c>
      <c r="F636" s="85">
        <v>1.2111974611113438E-3</v>
      </c>
      <c r="G636" s="85">
        <v>1.1364473889409414E-3</v>
      </c>
      <c r="H636" s="85">
        <v>2.2344489247311912E-6</v>
      </c>
      <c r="I636" s="85">
        <v>0</v>
      </c>
      <c r="J636" s="85">
        <f t="shared" si="71"/>
        <v>5.7234409720864432E-3</v>
      </c>
      <c r="K636" s="82"/>
      <c r="L636" s="86">
        <f t="shared" si="65"/>
        <v>2.5651955918521334E-3</v>
      </c>
      <c r="M636" s="86">
        <f t="shared" si="66"/>
        <v>8.0998633417599911E-4</v>
      </c>
      <c r="N636" s="86">
        <f t="shared" si="67"/>
        <v>8.1416238279055674E-4</v>
      </c>
      <c r="O636" s="86">
        <f t="shared" si="68"/>
        <v>1.9354838709677958E-6</v>
      </c>
      <c r="P636" s="86">
        <f t="shared" si="69"/>
        <v>0</v>
      </c>
      <c r="Q636" s="87">
        <f t="shared" si="70"/>
        <v>4.1912797926896561E-3</v>
      </c>
    </row>
    <row r="637" spans="1:17" x14ac:dyDescent="0.2">
      <c r="A637" s="59">
        <v>2004</v>
      </c>
      <c r="B637" s="60">
        <v>1</v>
      </c>
      <c r="C637" s="60">
        <v>27</v>
      </c>
      <c r="D637" s="60">
        <v>11</v>
      </c>
      <c r="E637" s="85">
        <v>3.214487451356089E-3</v>
      </c>
      <c r="F637" s="85">
        <v>1.2304610397823284E-3</v>
      </c>
      <c r="G637" s="85">
        <v>1.1418862078850832E-3</v>
      </c>
      <c r="H637" s="85">
        <v>2.2344489247311912E-6</v>
      </c>
      <c r="I637" s="85">
        <v>0</v>
      </c>
      <c r="J637" s="85">
        <f t="shared" si="71"/>
        <v>5.5890691479482313E-3</v>
      </c>
      <c r="K637" s="82"/>
      <c r="L637" s="86">
        <f t="shared" si="65"/>
        <v>2.4442384160365616E-3</v>
      </c>
      <c r="M637" s="86">
        <f t="shared" si="66"/>
        <v>8.2286882111293918E-4</v>
      </c>
      <c r="N637" s="86">
        <f t="shared" si="67"/>
        <v>8.1805880759140519E-4</v>
      </c>
      <c r="O637" s="86">
        <f t="shared" si="68"/>
        <v>1.9354838709677958E-6</v>
      </c>
      <c r="P637" s="86">
        <f t="shared" si="69"/>
        <v>0</v>
      </c>
      <c r="Q637" s="87">
        <f t="shared" si="70"/>
        <v>4.0871015286118731E-3</v>
      </c>
    </row>
    <row r="638" spans="1:17" x14ac:dyDescent="0.2">
      <c r="A638" s="59">
        <v>2004</v>
      </c>
      <c r="B638" s="60">
        <v>1</v>
      </c>
      <c r="C638" s="60">
        <v>27</v>
      </c>
      <c r="D638" s="60">
        <v>12</v>
      </c>
      <c r="E638" s="85">
        <v>3.0470408833713413E-3</v>
      </c>
      <c r="F638" s="85">
        <v>1.185856451531781E-3</v>
      </c>
      <c r="G638" s="85">
        <v>1.1209585880736391E-3</v>
      </c>
      <c r="H638" s="85">
        <v>2.2344489247311912E-6</v>
      </c>
      <c r="I638" s="85">
        <v>0</v>
      </c>
      <c r="J638" s="85">
        <f t="shared" si="71"/>
        <v>5.3560903719014922E-3</v>
      </c>
      <c r="K638" s="82"/>
      <c r="L638" s="86">
        <f t="shared" si="65"/>
        <v>2.3169150587998935E-3</v>
      </c>
      <c r="M638" s="86">
        <f t="shared" si="66"/>
        <v>7.9303957519349987E-4</v>
      </c>
      <c r="N638" s="86">
        <f t="shared" si="67"/>
        <v>8.0306604947728041E-4</v>
      </c>
      <c r="O638" s="86">
        <f t="shared" si="68"/>
        <v>1.9354838709677958E-6</v>
      </c>
      <c r="P638" s="86">
        <f t="shared" si="69"/>
        <v>0</v>
      </c>
      <c r="Q638" s="87">
        <f t="shared" si="70"/>
        <v>3.9149561673416412E-3</v>
      </c>
    </row>
    <row r="639" spans="1:17" x14ac:dyDescent="0.2">
      <c r="A639" s="59">
        <v>2004</v>
      </c>
      <c r="B639" s="60">
        <v>1</v>
      </c>
      <c r="C639" s="60">
        <v>27</v>
      </c>
      <c r="D639" s="60">
        <v>13</v>
      </c>
      <c r="E639" s="85">
        <v>2.9017945618071616E-3</v>
      </c>
      <c r="F639" s="85">
        <v>1.201622292001193E-3</v>
      </c>
      <c r="G639" s="85">
        <v>1.1123630973613528E-3</v>
      </c>
      <c r="H639" s="85">
        <v>2.2344489247311912E-6</v>
      </c>
      <c r="I639" s="85">
        <v>0</v>
      </c>
      <c r="J639" s="85">
        <f t="shared" si="71"/>
        <v>5.2180144000944385E-3</v>
      </c>
      <c r="K639" s="82"/>
      <c r="L639" s="86">
        <f t="shared" si="65"/>
        <v>2.2064723694668249E-3</v>
      </c>
      <c r="M639" s="86">
        <f t="shared" si="66"/>
        <v>8.0358295539123027E-4</v>
      </c>
      <c r="N639" s="86">
        <f t="shared" si="67"/>
        <v>7.9690815315258494E-4</v>
      </c>
      <c r="O639" s="86">
        <f t="shared" si="68"/>
        <v>1.9354838709677958E-6</v>
      </c>
      <c r="P639" s="86">
        <f t="shared" si="69"/>
        <v>0</v>
      </c>
      <c r="Q639" s="87">
        <f t="shared" si="70"/>
        <v>3.808898961881608E-3</v>
      </c>
    </row>
    <row r="640" spans="1:17" x14ac:dyDescent="0.2">
      <c r="A640" s="59">
        <v>2004</v>
      </c>
      <c r="B640" s="60">
        <v>1</v>
      </c>
      <c r="C640" s="60">
        <v>27</v>
      </c>
      <c r="D640" s="60">
        <v>14</v>
      </c>
      <c r="E640" s="85">
        <v>2.710282355402886E-3</v>
      </c>
      <c r="F640" s="85">
        <v>1.1701510037527428E-3</v>
      </c>
      <c r="G640" s="85">
        <v>1.1017293867744225E-3</v>
      </c>
      <c r="H640" s="85">
        <v>2.2344489247311912E-6</v>
      </c>
      <c r="I640" s="85">
        <v>0</v>
      </c>
      <c r="J640" s="85">
        <f t="shared" si="71"/>
        <v>4.9843971948547823E-3</v>
      </c>
      <c r="K640" s="82"/>
      <c r="L640" s="86">
        <f t="shared" si="65"/>
        <v>2.0608499338166946E-3</v>
      </c>
      <c r="M640" s="86">
        <f t="shared" si="66"/>
        <v>7.8253658250933159E-4</v>
      </c>
      <c r="N640" s="86">
        <f t="shared" si="67"/>
        <v>7.8929005553222053E-4</v>
      </c>
      <c r="O640" s="86">
        <f t="shared" si="68"/>
        <v>1.9354838709677958E-6</v>
      </c>
      <c r="P640" s="86">
        <f t="shared" si="69"/>
        <v>0</v>
      </c>
      <c r="Q640" s="87">
        <f t="shared" si="70"/>
        <v>3.6346120557292144E-3</v>
      </c>
    </row>
    <row r="641" spans="1:17" x14ac:dyDescent="0.2">
      <c r="A641" s="59">
        <v>2004</v>
      </c>
      <c r="B641" s="60">
        <v>1</v>
      </c>
      <c r="C641" s="60">
        <v>27</v>
      </c>
      <c r="D641" s="60">
        <v>15</v>
      </c>
      <c r="E641" s="85">
        <v>2.7867905769560649E-3</v>
      </c>
      <c r="F641" s="85">
        <v>1.076389596685635E-3</v>
      </c>
      <c r="G641" s="85">
        <v>1.0593323564328596E-3</v>
      </c>
      <c r="H641" s="85">
        <v>2.2344489247311912E-6</v>
      </c>
      <c r="I641" s="85">
        <v>0</v>
      </c>
      <c r="J641" s="85">
        <f t="shared" si="71"/>
        <v>4.9247469789992903E-3</v>
      </c>
      <c r="K641" s="82"/>
      <c r="L641" s="86">
        <f t="shared" si="65"/>
        <v>2.1190254087851924E-3</v>
      </c>
      <c r="M641" s="86">
        <f t="shared" si="66"/>
        <v>7.1983379387585309E-4</v>
      </c>
      <c r="N641" s="86">
        <f t="shared" si="67"/>
        <v>7.5891639496329807E-4</v>
      </c>
      <c r="O641" s="86">
        <f t="shared" si="68"/>
        <v>1.9354838709677958E-6</v>
      </c>
      <c r="P641" s="86">
        <f t="shared" si="69"/>
        <v>0</v>
      </c>
      <c r="Q641" s="87">
        <f t="shared" si="70"/>
        <v>3.5997110814953112E-3</v>
      </c>
    </row>
    <row r="642" spans="1:17" x14ac:dyDescent="0.2">
      <c r="A642" s="59">
        <v>2004</v>
      </c>
      <c r="B642" s="60">
        <v>1</v>
      </c>
      <c r="C642" s="60">
        <v>27</v>
      </c>
      <c r="D642" s="60">
        <v>16</v>
      </c>
      <c r="E642" s="85">
        <v>3.0474717987344236E-3</v>
      </c>
      <c r="F642" s="85">
        <v>1.0535977174275751E-3</v>
      </c>
      <c r="G642" s="85">
        <v>1.0291312701127043E-3</v>
      </c>
      <c r="H642" s="85">
        <v>2.2344489247311912E-6</v>
      </c>
      <c r="I642" s="85">
        <v>0</v>
      </c>
      <c r="J642" s="85">
        <f t="shared" si="71"/>
        <v>5.132435235199434E-3</v>
      </c>
      <c r="K642" s="82"/>
      <c r="L642" s="86">
        <f t="shared" si="65"/>
        <v>2.317242719088025E-3</v>
      </c>
      <c r="M642" s="86">
        <f t="shared" si="66"/>
        <v>7.0459176165405609E-4</v>
      </c>
      <c r="N642" s="86">
        <f t="shared" si="67"/>
        <v>7.3728003181920644E-4</v>
      </c>
      <c r="O642" s="86">
        <f t="shared" si="68"/>
        <v>1.9354838709677958E-6</v>
      </c>
      <c r="P642" s="86">
        <f t="shared" si="69"/>
        <v>0</v>
      </c>
      <c r="Q642" s="87">
        <f t="shared" si="70"/>
        <v>3.7610499964322551E-3</v>
      </c>
    </row>
    <row r="643" spans="1:17" x14ac:dyDescent="0.2">
      <c r="A643" s="59">
        <v>2004</v>
      </c>
      <c r="B643" s="60">
        <v>1</v>
      </c>
      <c r="C643" s="60">
        <v>27</v>
      </c>
      <c r="D643" s="60">
        <v>17</v>
      </c>
      <c r="E643" s="85">
        <v>3.4892081010707951E-3</v>
      </c>
      <c r="F643" s="85">
        <v>1.0208050179697733E-3</v>
      </c>
      <c r="G643" s="85">
        <v>1.0008230568861289E-3</v>
      </c>
      <c r="H643" s="85">
        <v>2.2344489247311912E-6</v>
      </c>
      <c r="I643" s="85">
        <v>0</v>
      </c>
      <c r="J643" s="85">
        <f t="shared" si="71"/>
        <v>5.5130706248514285E-3</v>
      </c>
      <c r="K643" s="82"/>
      <c r="L643" s="86">
        <f t="shared" ref="L643:L706" si="72">E643*T$5</f>
        <v>2.6531310547145974E-3</v>
      </c>
      <c r="M643" s="86">
        <f t="shared" ref="M643:M706" si="73">F643*U$5</f>
        <v>6.8266169717291986E-4</v>
      </c>
      <c r="N643" s="86">
        <f t="shared" ref="N643:N706" si="74">G643*V$5</f>
        <v>7.1699974206943656E-4</v>
      </c>
      <c r="O643" s="86">
        <f t="shared" ref="O643:O706" si="75">H643*W$5</f>
        <v>1.9354838709677958E-6</v>
      </c>
      <c r="P643" s="86">
        <f t="shared" ref="P643:P706" si="76">I643*X$5</f>
        <v>0</v>
      </c>
      <c r="Q643" s="87">
        <f t="shared" ref="Q643:Q706" si="77">SUM(L643:P643)</f>
        <v>4.0547279778279212E-3</v>
      </c>
    </row>
    <row r="644" spans="1:17" x14ac:dyDescent="0.2">
      <c r="A644" s="59">
        <v>2004</v>
      </c>
      <c r="B644" s="60">
        <v>1</v>
      </c>
      <c r="C644" s="60">
        <v>27</v>
      </c>
      <c r="D644" s="60">
        <v>18</v>
      </c>
      <c r="E644" s="85">
        <v>4.0834298346219509E-3</v>
      </c>
      <c r="F644" s="85">
        <v>9.6332201966562673E-4</v>
      </c>
      <c r="G644" s="85">
        <v>9.5734818820928139E-4</v>
      </c>
      <c r="H644" s="85">
        <v>2.2344489247311912E-6</v>
      </c>
      <c r="I644" s="85">
        <v>4.4094717150000512E-5</v>
      </c>
      <c r="J644" s="85">
        <f t="shared" ref="J644:J707" si="78">SUM(E644:I644)</f>
        <v>6.050429208571591E-3</v>
      </c>
      <c r="K644" s="82"/>
      <c r="L644" s="86">
        <f t="shared" si="72"/>
        <v>3.1049665683909218E-3</v>
      </c>
      <c r="M644" s="86">
        <f t="shared" si="73"/>
        <v>6.4422003545485534E-4</v>
      </c>
      <c r="N644" s="86">
        <f t="shared" si="74"/>
        <v>6.8585390723546855E-4</v>
      </c>
      <c r="O644" s="86">
        <f t="shared" si="75"/>
        <v>1.9354838709677958E-6</v>
      </c>
      <c r="P644" s="86">
        <f t="shared" si="76"/>
        <v>1.9515428485660899E-5</v>
      </c>
      <c r="Q644" s="87">
        <f t="shared" si="77"/>
        <v>4.4564914234378732E-3</v>
      </c>
    </row>
    <row r="645" spans="1:17" x14ac:dyDescent="0.2">
      <c r="A645" s="59">
        <v>2004</v>
      </c>
      <c r="B645" s="60">
        <v>1</v>
      </c>
      <c r="C645" s="60">
        <v>27</v>
      </c>
      <c r="D645" s="60">
        <v>19</v>
      </c>
      <c r="E645" s="85">
        <v>4.4566707124855682E-3</v>
      </c>
      <c r="F645" s="85">
        <v>7.6691367316503872E-4</v>
      </c>
      <c r="G645" s="85">
        <v>8.6105562703452522E-4</v>
      </c>
      <c r="H645" s="85">
        <v>2.2344489247311912E-6</v>
      </c>
      <c r="I645" s="85">
        <v>8.0172213000000928E-5</v>
      </c>
      <c r="J645" s="85">
        <f t="shared" si="78"/>
        <v>6.1670466746098643E-3</v>
      </c>
      <c r="K645" s="82"/>
      <c r="L645" s="86">
        <f t="shared" si="72"/>
        <v>3.3887722157654662E-3</v>
      </c>
      <c r="M645" s="86">
        <f t="shared" si="73"/>
        <v>5.1287227285501619E-4</v>
      </c>
      <c r="N645" s="86">
        <f t="shared" si="74"/>
        <v>6.1686894425878023E-4</v>
      </c>
      <c r="O645" s="86">
        <f t="shared" si="75"/>
        <v>1.9354838709677958E-6</v>
      </c>
      <c r="P645" s="86">
        <f t="shared" si="76"/>
        <v>3.548259724665618E-5</v>
      </c>
      <c r="Q645" s="87">
        <f t="shared" si="77"/>
        <v>4.5559315139968868E-3</v>
      </c>
    </row>
    <row r="646" spans="1:17" x14ac:dyDescent="0.2">
      <c r="A646" s="59">
        <v>2004</v>
      </c>
      <c r="B646" s="60">
        <v>1</v>
      </c>
      <c r="C646" s="60">
        <v>27</v>
      </c>
      <c r="D646" s="60">
        <v>20</v>
      </c>
      <c r="E646" s="85">
        <v>4.394302933131383E-3</v>
      </c>
      <c r="F646" s="85">
        <v>7.9042771116316635E-4</v>
      </c>
      <c r="G646" s="85">
        <v>8.4473004723180486E-4</v>
      </c>
      <c r="H646" s="85">
        <v>2.2344489247311912E-6</v>
      </c>
      <c r="I646" s="85">
        <v>8.0172213000000928E-5</v>
      </c>
      <c r="J646" s="85">
        <f t="shared" si="78"/>
        <v>6.1118673534510861E-3</v>
      </c>
      <c r="K646" s="82"/>
      <c r="L646" s="86">
        <f t="shared" si="72"/>
        <v>3.3413488785998223E-3</v>
      </c>
      <c r="M646" s="86">
        <f t="shared" si="73"/>
        <v>5.2859724756087686E-4</v>
      </c>
      <c r="N646" s="86">
        <f t="shared" si="74"/>
        <v>6.0517313406821202E-4</v>
      </c>
      <c r="O646" s="86">
        <f t="shared" si="75"/>
        <v>1.9354838709677958E-6</v>
      </c>
      <c r="P646" s="86">
        <f t="shared" si="76"/>
        <v>3.548259724665618E-5</v>
      </c>
      <c r="Q646" s="87">
        <f t="shared" si="77"/>
        <v>4.5125373413465349E-3</v>
      </c>
    </row>
    <row r="647" spans="1:17" x14ac:dyDescent="0.2">
      <c r="A647" s="59">
        <v>2004</v>
      </c>
      <c r="B647" s="60">
        <v>1</v>
      </c>
      <c r="C647" s="60">
        <v>27</v>
      </c>
      <c r="D647" s="60">
        <v>21</v>
      </c>
      <c r="E647" s="85">
        <v>4.0954813530453106E-3</v>
      </c>
      <c r="F647" s="85">
        <v>8.9614665580244545E-4</v>
      </c>
      <c r="G647" s="85">
        <v>8.6731320529336053E-4</v>
      </c>
      <c r="H647" s="85">
        <v>2.2344489247311912E-6</v>
      </c>
      <c r="I647" s="85">
        <v>8.0172213000000928E-5</v>
      </c>
      <c r="J647" s="85">
        <f t="shared" si="78"/>
        <v>5.9413478760658488E-3</v>
      </c>
      <c r="K647" s="82"/>
      <c r="L647" s="86">
        <f t="shared" si="72"/>
        <v>3.1141303261431946E-3</v>
      </c>
      <c r="M647" s="86">
        <f t="shared" si="73"/>
        <v>5.9929662001725057E-4</v>
      </c>
      <c r="N647" s="86">
        <f t="shared" si="74"/>
        <v>6.2135193649871096E-4</v>
      </c>
      <c r="O647" s="86">
        <f t="shared" si="75"/>
        <v>1.9354838709677958E-6</v>
      </c>
      <c r="P647" s="86">
        <f t="shared" si="76"/>
        <v>3.548259724665618E-5</v>
      </c>
      <c r="Q647" s="87">
        <f t="shared" si="77"/>
        <v>4.3721969637767798E-3</v>
      </c>
    </row>
    <row r="648" spans="1:17" x14ac:dyDescent="0.2">
      <c r="A648" s="59">
        <v>2004</v>
      </c>
      <c r="B648" s="60">
        <v>1</v>
      </c>
      <c r="C648" s="60">
        <v>27</v>
      </c>
      <c r="D648" s="60">
        <v>22</v>
      </c>
      <c r="E648" s="85">
        <v>3.7747343140202144E-3</v>
      </c>
      <c r="F648" s="85">
        <v>9.3423838448021849E-4</v>
      </c>
      <c r="G648" s="85">
        <v>8.6449296089602043E-4</v>
      </c>
      <c r="H648" s="85">
        <v>2.2344489247311912E-6</v>
      </c>
      <c r="I648" s="85">
        <v>8.0172213000000928E-5</v>
      </c>
      <c r="J648" s="85">
        <f t="shared" si="78"/>
        <v>5.655872321321186E-3</v>
      </c>
      <c r="K648" s="82"/>
      <c r="L648" s="86">
        <f t="shared" si="72"/>
        <v>2.8702400492393661E-3</v>
      </c>
      <c r="M648" s="86">
        <f t="shared" si="73"/>
        <v>6.2477040167942981E-4</v>
      </c>
      <c r="N648" s="86">
        <f t="shared" si="74"/>
        <v>6.1933148493981398E-4</v>
      </c>
      <c r="O648" s="86">
        <f t="shared" si="75"/>
        <v>1.9354838709677958E-6</v>
      </c>
      <c r="P648" s="86">
        <f t="shared" si="76"/>
        <v>3.548259724665618E-5</v>
      </c>
      <c r="Q648" s="87">
        <f t="shared" si="77"/>
        <v>4.1517600169762338E-3</v>
      </c>
    </row>
    <row r="649" spans="1:17" x14ac:dyDescent="0.2">
      <c r="A649" s="59">
        <v>2004</v>
      </c>
      <c r="B649" s="60">
        <v>1</v>
      </c>
      <c r="C649" s="60">
        <v>27</v>
      </c>
      <c r="D649" s="60">
        <v>23</v>
      </c>
      <c r="E649" s="85">
        <v>3.4372331093968115E-3</v>
      </c>
      <c r="F649" s="85">
        <v>9.3296198912793901E-4</v>
      </c>
      <c r="G649" s="85">
        <v>8.2800067935327282E-4</v>
      </c>
      <c r="H649" s="85">
        <v>2.2344489247311912E-6</v>
      </c>
      <c r="I649" s="85">
        <v>8.0172213000000928E-5</v>
      </c>
      <c r="J649" s="85">
        <f t="shared" si="78"/>
        <v>5.2806024398027555E-3</v>
      </c>
      <c r="K649" s="82"/>
      <c r="L649" s="86">
        <f t="shared" si="72"/>
        <v>2.6136102062915816E-3</v>
      </c>
      <c r="M649" s="86">
        <f t="shared" si="73"/>
        <v>6.2391681436146798E-4</v>
      </c>
      <c r="N649" s="86">
        <f t="shared" si="74"/>
        <v>5.9318804602356584E-4</v>
      </c>
      <c r="O649" s="86">
        <f t="shared" si="75"/>
        <v>1.9354838709677958E-6</v>
      </c>
      <c r="P649" s="86">
        <f t="shared" si="76"/>
        <v>3.548259724665618E-5</v>
      </c>
      <c r="Q649" s="87">
        <f t="shared" si="77"/>
        <v>3.8681331477942392E-3</v>
      </c>
    </row>
    <row r="650" spans="1:17" x14ac:dyDescent="0.2">
      <c r="A650" s="59">
        <v>2004</v>
      </c>
      <c r="B650" s="60">
        <v>1</v>
      </c>
      <c r="C650" s="60">
        <v>27</v>
      </c>
      <c r="D650" s="60">
        <v>24</v>
      </c>
      <c r="E650" s="85">
        <v>3.0310114354540119E-3</v>
      </c>
      <c r="F650" s="85">
        <v>9.2131072533541667E-4</v>
      </c>
      <c r="G650" s="85">
        <v>7.9933009071235051E-4</v>
      </c>
      <c r="H650" s="85">
        <v>2.2344489247311912E-6</v>
      </c>
      <c r="I650" s="85">
        <v>8.0172213000000928E-5</v>
      </c>
      <c r="J650" s="85">
        <f t="shared" si="78"/>
        <v>4.834058913426512E-3</v>
      </c>
      <c r="K650" s="82"/>
      <c r="L650" s="86">
        <f t="shared" si="72"/>
        <v>2.3047265550398726E-3</v>
      </c>
      <c r="M650" s="86">
        <f t="shared" si="73"/>
        <v>6.1612505063108225E-4</v>
      </c>
      <c r="N650" s="86">
        <f t="shared" si="74"/>
        <v>5.7264814686848551E-4</v>
      </c>
      <c r="O650" s="86">
        <f t="shared" si="75"/>
        <v>1.9354838709677958E-6</v>
      </c>
      <c r="P650" s="86">
        <f t="shared" si="76"/>
        <v>3.548259724665618E-5</v>
      </c>
      <c r="Q650" s="87">
        <f t="shared" si="77"/>
        <v>3.5309178336570641E-3</v>
      </c>
    </row>
    <row r="651" spans="1:17" x14ac:dyDescent="0.2">
      <c r="A651" s="59">
        <v>2004</v>
      </c>
      <c r="B651" s="60">
        <v>1</v>
      </c>
      <c r="C651" s="60">
        <v>28</v>
      </c>
      <c r="D651" s="60">
        <v>1</v>
      </c>
      <c r="E651" s="85">
        <v>2.8428784175151154E-3</v>
      </c>
      <c r="F651" s="85">
        <v>1.1914765696021319E-3</v>
      </c>
      <c r="G651" s="85">
        <v>9.0875342731921679E-4</v>
      </c>
      <c r="H651" s="85">
        <v>2.2344489247311912E-6</v>
      </c>
      <c r="I651" s="85">
        <v>8.0172213000000928E-5</v>
      </c>
      <c r="J651" s="85">
        <f t="shared" si="78"/>
        <v>5.0255150763611964E-3</v>
      </c>
      <c r="K651" s="82"/>
      <c r="L651" s="86">
        <f t="shared" si="72"/>
        <v>2.1616735934931867E-3</v>
      </c>
      <c r="M651" s="86">
        <f t="shared" si="73"/>
        <v>7.9679802002153221E-4</v>
      </c>
      <c r="N651" s="86">
        <f t="shared" si="74"/>
        <v>6.5104012993050936E-4</v>
      </c>
      <c r="O651" s="86">
        <f t="shared" si="75"/>
        <v>1.9354838709677958E-6</v>
      </c>
      <c r="P651" s="86">
        <f t="shared" si="76"/>
        <v>3.548259724665618E-5</v>
      </c>
      <c r="Q651" s="87">
        <f t="shared" si="77"/>
        <v>3.6469298245628522E-3</v>
      </c>
    </row>
    <row r="652" spans="1:17" x14ac:dyDescent="0.2">
      <c r="A652" s="59">
        <v>2004</v>
      </c>
      <c r="B652" s="60">
        <v>1</v>
      </c>
      <c r="C652" s="60">
        <v>28</v>
      </c>
      <c r="D652" s="60">
        <v>2</v>
      </c>
      <c r="E652" s="85">
        <v>2.7910166293792929E-3</v>
      </c>
      <c r="F652" s="85">
        <v>1.1265795496241105E-3</v>
      </c>
      <c r="G652" s="85">
        <v>8.9032502311757694E-4</v>
      </c>
      <c r="H652" s="85">
        <v>2.2344489247311912E-6</v>
      </c>
      <c r="I652" s="85">
        <v>8.0172213000000928E-5</v>
      </c>
      <c r="J652" s="85">
        <f t="shared" si="78"/>
        <v>4.8903278640457125E-3</v>
      </c>
      <c r="K652" s="82"/>
      <c r="L652" s="86">
        <f t="shared" si="72"/>
        <v>2.122238823003587E-3</v>
      </c>
      <c r="M652" s="86">
        <f t="shared" si="73"/>
        <v>7.5339824335529638E-4</v>
      </c>
      <c r="N652" s="86">
        <f t="shared" si="74"/>
        <v>6.3783783511084629E-4</v>
      </c>
      <c r="O652" s="86">
        <f t="shared" si="75"/>
        <v>1.9354838709677958E-6</v>
      </c>
      <c r="P652" s="86">
        <f t="shared" si="76"/>
        <v>3.548259724665618E-5</v>
      </c>
      <c r="Q652" s="87">
        <f t="shared" si="77"/>
        <v>3.5508929825873534E-3</v>
      </c>
    </row>
    <row r="653" spans="1:17" x14ac:dyDescent="0.2">
      <c r="A653" s="59">
        <v>2004</v>
      </c>
      <c r="B653" s="60">
        <v>1</v>
      </c>
      <c r="C653" s="60">
        <v>28</v>
      </c>
      <c r="D653" s="60">
        <v>3</v>
      </c>
      <c r="E653" s="85">
        <v>2.8435683340849493E-3</v>
      </c>
      <c r="F653" s="85">
        <v>1.1635336055691951E-3</v>
      </c>
      <c r="G653" s="85">
        <v>8.9519251581727567E-4</v>
      </c>
      <c r="H653" s="85">
        <v>2.2344489247311912E-6</v>
      </c>
      <c r="I653" s="85">
        <v>8.0172213000000928E-5</v>
      </c>
      <c r="J653" s="85">
        <f t="shared" si="78"/>
        <v>4.9847011173961521E-3</v>
      </c>
      <c r="K653" s="82"/>
      <c r="L653" s="86">
        <f t="shared" si="72"/>
        <v>2.1621981936384253E-3</v>
      </c>
      <c r="M653" s="86">
        <f t="shared" si="73"/>
        <v>7.7811120822597016E-4</v>
      </c>
      <c r="N653" s="86">
        <f t="shared" si="74"/>
        <v>6.4132495602217633E-4</v>
      </c>
      <c r="O653" s="86">
        <f t="shared" si="75"/>
        <v>1.9354838709677958E-6</v>
      </c>
      <c r="P653" s="86">
        <f t="shared" si="76"/>
        <v>3.548259724665618E-5</v>
      </c>
      <c r="Q653" s="87">
        <f t="shared" si="77"/>
        <v>3.6190524390041956E-3</v>
      </c>
    </row>
    <row r="654" spans="1:17" x14ac:dyDescent="0.2">
      <c r="A654" s="59">
        <v>2004</v>
      </c>
      <c r="B654" s="60">
        <v>1</v>
      </c>
      <c r="C654" s="60">
        <v>28</v>
      </c>
      <c r="D654" s="60">
        <v>4</v>
      </c>
      <c r="E654" s="85">
        <v>2.9965236032559279E-3</v>
      </c>
      <c r="F654" s="85">
        <v>1.1249864812429729E-3</v>
      </c>
      <c r="G654" s="85">
        <v>8.714965596211318E-4</v>
      </c>
      <c r="H654" s="85">
        <v>2.2344489247311912E-6</v>
      </c>
      <c r="I654" s="85">
        <v>8.0172213000000928E-5</v>
      </c>
      <c r="J654" s="85">
        <f t="shared" si="78"/>
        <v>5.075413306044765E-3</v>
      </c>
      <c r="K654" s="82"/>
      <c r="L654" s="86">
        <f t="shared" si="72"/>
        <v>2.2785026280157314E-3</v>
      </c>
      <c r="M654" s="86">
        <f t="shared" si="73"/>
        <v>7.5233288146381316E-4</v>
      </c>
      <c r="N654" s="86">
        <f t="shared" si="74"/>
        <v>6.2434893377346333E-4</v>
      </c>
      <c r="O654" s="86">
        <f t="shared" si="75"/>
        <v>1.9354838709677958E-6</v>
      </c>
      <c r="P654" s="86">
        <f t="shared" si="76"/>
        <v>3.548259724665618E-5</v>
      </c>
      <c r="Q654" s="87">
        <f t="shared" si="77"/>
        <v>3.6926025243706317E-3</v>
      </c>
    </row>
    <row r="655" spans="1:17" x14ac:dyDescent="0.2">
      <c r="A655" s="59">
        <v>2004</v>
      </c>
      <c r="B655" s="60">
        <v>1</v>
      </c>
      <c r="C655" s="60">
        <v>28</v>
      </c>
      <c r="D655" s="60">
        <v>5</v>
      </c>
      <c r="E655" s="85">
        <v>3.1014482140274977E-3</v>
      </c>
      <c r="F655" s="85">
        <v>1.0943251854687039E-3</v>
      </c>
      <c r="G655" s="85">
        <v>8.6123337301326327E-4</v>
      </c>
      <c r="H655" s="85">
        <v>2.2344489247311912E-6</v>
      </c>
      <c r="I655" s="85">
        <v>8.0172213000000928E-5</v>
      </c>
      <c r="J655" s="85">
        <f t="shared" si="78"/>
        <v>5.1394134344341967E-3</v>
      </c>
      <c r="K655" s="82"/>
      <c r="L655" s="86">
        <f t="shared" si="72"/>
        <v>2.3582854140170775E-3</v>
      </c>
      <c r="M655" s="86">
        <f t="shared" si="73"/>
        <v>7.3182818973295495E-4</v>
      </c>
      <c r="N655" s="86">
        <f t="shared" si="74"/>
        <v>6.1699628327243727E-4</v>
      </c>
      <c r="O655" s="86">
        <f t="shared" si="75"/>
        <v>1.9354838709677958E-6</v>
      </c>
      <c r="P655" s="86">
        <f t="shared" si="76"/>
        <v>3.548259724665618E-5</v>
      </c>
      <c r="Q655" s="87">
        <f t="shared" si="77"/>
        <v>3.7445279681400934E-3</v>
      </c>
    </row>
    <row r="656" spans="1:17" x14ac:dyDescent="0.2">
      <c r="A656" s="59">
        <v>2004</v>
      </c>
      <c r="B656" s="60">
        <v>1</v>
      </c>
      <c r="C656" s="60">
        <v>28</v>
      </c>
      <c r="D656" s="60">
        <v>6</v>
      </c>
      <c r="E656" s="85">
        <v>3.3817290374323801E-3</v>
      </c>
      <c r="F656" s="85">
        <v>1.1492623922453218E-3</v>
      </c>
      <c r="G656" s="85">
        <v>9.0649228196460407E-4</v>
      </c>
      <c r="H656" s="85">
        <v>2.2344489247311912E-6</v>
      </c>
      <c r="I656" s="85">
        <v>8.0172213000000928E-5</v>
      </c>
      <c r="J656" s="85">
        <f t="shared" si="78"/>
        <v>5.5198903735670379E-3</v>
      </c>
      <c r="K656" s="82"/>
      <c r="L656" s="86">
        <f t="shared" si="72"/>
        <v>2.5714059087185151E-3</v>
      </c>
      <c r="M656" s="86">
        <f t="shared" si="73"/>
        <v>7.6856735750336269E-4</v>
      </c>
      <c r="N656" s="86">
        <f t="shared" si="74"/>
        <v>6.494202225703782E-4</v>
      </c>
      <c r="O656" s="86">
        <f t="shared" si="75"/>
        <v>1.9354838709677958E-6</v>
      </c>
      <c r="P656" s="86">
        <f t="shared" si="76"/>
        <v>3.548259724665618E-5</v>
      </c>
      <c r="Q656" s="87">
        <f t="shared" si="77"/>
        <v>4.0268115699098796E-3</v>
      </c>
    </row>
    <row r="657" spans="1:17" x14ac:dyDescent="0.2">
      <c r="A657" s="59">
        <v>2004</v>
      </c>
      <c r="B657" s="60">
        <v>1</v>
      </c>
      <c r="C657" s="60">
        <v>28</v>
      </c>
      <c r="D657" s="60">
        <v>7</v>
      </c>
      <c r="E657" s="85">
        <v>3.7290443084694218E-3</v>
      </c>
      <c r="F657" s="85">
        <v>1.1174044829505628E-3</v>
      </c>
      <c r="G657" s="85">
        <v>9.4737512788646572E-4</v>
      </c>
      <c r="H657" s="85">
        <v>2.2344489247311912E-6</v>
      </c>
      <c r="I657" s="85">
        <v>8.0172213000000928E-5</v>
      </c>
      <c r="J657" s="85">
        <f t="shared" si="78"/>
        <v>5.8762305812311826E-3</v>
      </c>
      <c r="K657" s="82"/>
      <c r="L657" s="86">
        <f t="shared" si="72"/>
        <v>2.8354981911714312E-3</v>
      </c>
      <c r="M657" s="86">
        <f t="shared" si="73"/>
        <v>7.4726243242492318E-4</v>
      </c>
      <c r="N657" s="86">
        <f t="shared" si="74"/>
        <v>6.7870910613411332E-4</v>
      </c>
      <c r="O657" s="86">
        <f t="shared" si="75"/>
        <v>1.9354838709677958E-6</v>
      </c>
      <c r="P657" s="86">
        <f t="shared" si="76"/>
        <v>3.548259724665618E-5</v>
      </c>
      <c r="Q657" s="87">
        <f t="shared" si="77"/>
        <v>4.2988878108480913E-3</v>
      </c>
    </row>
    <row r="658" spans="1:17" x14ac:dyDescent="0.2">
      <c r="A658" s="59">
        <v>2004</v>
      </c>
      <c r="B658" s="60">
        <v>1</v>
      </c>
      <c r="C658" s="60">
        <v>28</v>
      </c>
      <c r="D658" s="60">
        <v>8</v>
      </c>
      <c r="E658" s="85">
        <v>3.7221415173131159E-3</v>
      </c>
      <c r="F658" s="85">
        <v>1.2603710986823229E-3</v>
      </c>
      <c r="G658" s="85">
        <v>1.0933916438858025E-3</v>
      </c>
      <c r="H658" s="85">
        <v>2.2344489247311912E-6</v>
      </c>
      <c r="I658" s="85">
        <v>5.6126962877040657E-5</v>
      </c>
      <c r="J658" s="85">
        <f t="shared" si="78"/>
        <v>6.134265671683012E-3</v>
      </c>
      <c r="K658" s="82"/>
      <c r="L658" s="86">
        <f t="shared" si="72"/>
        <v>2.8302494329860471E-3</v>
      </c>
      <c r="M658" s="86">
        <f t="shared" si="73"/>
        <v>8.4287112440472884E-4</v>
      </c>
      <c r="N658" s="86">
        <f t="shared" si="74"/>
        <v>7.8331681235057195E-4</v>
      </c>
      <c r="O658" s="86">
        <f t="shared" si="75"/>
        <v>1.9354838709677958E-6</v>
      </c>
      <c r="P658" s="86">
        <f t="shared" si="76"/>
        <v>2.484065668043906E-5</v>
      </c>
      <c r="Q658" s="87">
        <f t="shared" si="77"/>
        <v>4.4832135102927549E-3</v>
      </c>
    </row>
    <row r="659" spans="1:17" x14ac:dyDescent="0.2">
      <c r="A659" s="59">
        <v>2004</v>
      </c>
      <c r="B659" s="60">
        <v>1</v>
      </c>
      <c r="C659" s="60">
        <v>28</v>
      </c>
      <c r="D659" s="60">
        <v>9</v>
      </c>
      <c r="E659" s="85">
        <v>3.610765172797039E-3</v>
      </c>
      <c r="F659" s="85">
        <v>1.3742795226866118E-3</v>
      </c>
      <c r="G659" s="85">
        <v>1.202444378263374E-3</v>
      </c>
      <c r="H659" s="85">
        <v>2.2344489247311912E-6</v>
      </c>
      <c r="I659" s="85">
        <v>0</v>
      </c>
      <c r="J659" s="85">
        <f t="shared" si="78"/>
        <v>6.189723522671756E-3</v>
      </c>
      <c r="K659" s="82"/>
      <c r="L659" s="86">
        <f t="shared" si="72"/>
        <v>2.7455608647388532E-3</v>
      </c>
      <c r="M659" s="86">
        <f t="shared" si="73"/>
        <v>9.1904719788026403E-4</v>
      </c>
      <c r="N659" s="86">
        <f t="shared" si="74"/>
        <v>8.6144329223400038E-4</v>
      </c>
      <c r="O659" s="86">
        <f t="shared" si="75"/>
        <v>1.9354838709677958E-6</v>
      </c>
      <c r="P659" s="86">
        <f t="shared" si="76"/>
        <v>0</v>
      </c>
      <c r="Q659" s="87">
        <f t="shared" si="77"/>
        <v>4.5279868387240844E-3</v>
      </c>
    </row>
    <row r="660" spans="1:17" x14ac:dyDescent="0.2">
      <c r="A660" s="59">
        <v>2004</v>
      </c>
      <c r="B660" s="60">
        <v>1</v>
      </c>
      <c r="C660" s="60">
        <v>28</v>
      </c>
      <c r="D660" s="60">
        <v>10</v>
      </c>
      <c r="E660" s="85">
        <v>3.4071717766186271E-3</v>
      </c>
      <c r="F660" s="85">
        <v>1.4079334745196596E-3</v>
      </c>
      <c r="G660" s="85">
        <v>1.2350276777417096E-3</v>
      </c>
      <c r="H660" s="85">
        <v>2.2344489247311912E-6</v>
      </c>
      <c r="I660" s="85">
        <v>0</v>
      </c>
      <c r="J660" s="85">
        <f t="shared" si="78"/>
        <v>6.0523673778047271E-3</v>
      </c>
      <c r="K660" s="82"/>
      <c r="L660" s="86">
        <f t="shared" si="72"/>
        <v>2.5907521097752301E-3</v>
      </c>
      <c r="M660" s="86">
        <f t="shared" si="73"/>
        <v>9.4155322348799116E-4</v>
      </c>
      <c r="N660" s="86">
        <f t="shared" si="74"/>
        <v>8.8478629693497621E-4</v>
      </c>
      <c r="O660" s="86">
        <f t="shared" si="75"/>
        <v>1.9354838709677958E-6</v>
      </c>
      <c r="P660" s="86">
        <f t="shared" si="76"/>
        <v>0</v>
      </c>
      <c r="Q660" s="87">
        <f t="shared" si="77"/>
        <v>4.4190271140691646E-3</v>
      </c>
    </row>
    <row r="661" spans="1:17" x14ac:dyDescent="0.2">
      <c r="A661" s="59">
        <v>2004</v>
      </c>
      <c r="B661" s="60">
        <v>1</v>
      </c>
      <c r="C661" s="60">
        <v>28</v>
      </c>
      <c r="D661" s="60">
        <v>11</v>
      </c>
      <c r="E661" s="85">
        <v>3.2031520316659723E-3</v>
      </c>
      <c r="F661" s="85">
        <v>1.3860533368666851E-3</v>
      </c>
      <c r="G661" s="85">
        <v>1.2228243940688712E-3</v>
      </c>
      <c r="H661" s="85">
        <v>2.2344489247311912E-6</v>
      </c>
      <c r="I661" s="85">
        <v>0</v>
      </c>
      <c r="J661" s="85">
        <f t="shared" si="78"/>
        <v>5.8142642115262596E-3</v>
      </c>
      <c r="K661" s="82"/>
      <c r="L661" s="86">
        <f t="shared" si="72"/>
        <v>2.4356191668754574E-3</v>
      </c>
      <c r="M661" s="86">
        <f t="shared" si="73"/>
        <v>9.2692091698320575E-4</v>
      </c>
      <c r="N661" s="86">
        <f t="shared" si="74"/>
        <v>8.7604374130976061E-4</v>
      </c>
      <c r="O661" s="86">
        <f t="shared" si="75"/>
        <v>1.9354838709677958E-6</v>
      </c>
      <c r="P661" s="86">
        <f t="shared" si="76"/>
        <v>0</v>
      </c>
      <c r="Q661" s="87">
        <f t="shared" si="77"/>
        <v>4.2405193090393912E-3</v>
      </c>
    </row>
    <row r="662" spans="1:17" x14ac:dyDescent="0.2">
      <c r="A662" s="59">
        <v>2004</v>
      </c>
      <c r="B662" s="60">
        <v>1</v>
      </c>
      <c r="C662" s="60">
        <v>28</v>
      </c>
      <c r="D662" s="60">
        <v>12</v>
      </c>
      <c r="E662" s="85">
        <v>3.094932863923385E-3</v>
      </c>
      <c r="F662" s="85">
        <v>1.3640658561779114E-3</v>
      </c>
      <c r="G662" s="85">
        <v>1.2121490067984108E-3</v>
      </c>
      <c r="H662" s="85">
        <v>2.2344489247311912E-6</v>
      </c>
      <c r="I662" s="85">
        <v>0</v>
      </c>
      <c r="J662" s="85">
        <f t="shared" si="78"/>
        <v>5.6733821758244386E-3</v>
      </c>
      <c r="K662" s="82"/>
      <c r="L662" s="86">
        <f t="shared" si="72"/>
        <v>2.3533312590361078E-3</v>
      </c>
      <c r="M662" s="86">
        <f t="shared" si="73"/>
        <v>9.1221682499763963E-4</v>
      </c>
      <c r="N662" s="86">
        <f t="shared" si="74"/>
        <v>8.6839578609255541E-4</v>
      </c>
      <c r="O662" s="86">
        <f t="shared" si="75"/>
        <v>1.9354838709677958E-6</v>
      </c>
      <c r="P662" s="86">
        <f t="shared" si="76"/>
        <v>0</v>
      </c>
      <c r="Q662" s="87">
        <f t="shared" si="77"/>
        <v>4.1358793539972702E-3</v>
      </c>
    </row>
    <row r="663" spans="1:17" x14ac:dyDescent="0.2">
      <c r="A663" s="59">
        <v>2004</v>
      </c>
      <c r="B663" s="60">
        <v>1</v>
      </c>
      <c r="C663" s="60">
        <v>28</v>
      </c>
      <c r="D663" s="60">
        <v>13</v>
      </c>
      <c r="E663" s="85">
        <v>2.9079440111863608E-3</v>
      </c>
      <c r="F663" s="85">
        <v>1.3443084095609247E-3</v>
      </c>
      <c r="G663" s="85">
        <v>1.1877079012527891E-3</v>
      </c>
      <c r="H663" s="85">
        <v>2.2344489247311912E-6</v>
      </c>
      <c r="I663" s="85">
        <v>0</v>
      </c>
      <c r="J663" s="85">
        <f t="shared" si="78"/>
        <v>5.4421947709248058E-3</v>
      </c>
      <c r="K663" s="82"/>
      <c r="L663" s="86">
        <f t="shared" si="72"/>
        <v>2.2111483001206436E-3</v>
      </c>
      <c r="M663" s="86">
        <f t="shared" si="73"/>
        <v>8.9900406467424265E-4</v>
      </c>
      <c r="N663" s="86">
        <f t="shared" si="74"/>
        <v>8.5088593132699264E-4</v>
      </c>
      <c r="O663" s="86">
        <f t="shared" si="75"/>
        <v>1.9354838709677958E-6</v>
      </c>
      <c r="P663" s="86">
        <f t="shared" si="76"/>
        <v>0</v>
      </c>
      <c r="Q663" s="87">
        <f t="shared" si="77"/>
        <v>3.9629737799928462E-3</v>
      </c>
    </row>
    <row r="664" spans="1:17" x14ac:dyDescent="0.2">
      <c r="A664" s="59">
        <v>2004</v>
      </c>
      <c r="B664" s="60">
        <v>1</v>
      </c>
      <c r="C664" s="60">
        <v>28</v>
      </c>
      <c r="D664" s="60">
        <v>14</v>
      </c>
      <c r="E664" s="85">
        <v>2.7470107594471512E-3</v>
      </c>
      <c r="F664" s="85">
        <v>1.3209344369581012E-3</v>
      </c>
      <c r="G664" s="85">
        <v>1.1797431230568829E-3</v>
      </c>
      <c r="H664" s="85">
        <v>2.2344489247311912E-6</v>
      </c>
      <c r="I664" s="85">
        <v>0</v>
      </c>
      <c r="J664" s="85">
        <f t="shared" si="78"/>
        <v>5.249922768386866E-3</v>
      </c>
      <c r="K664" s="82"/>
      <c r="L664" s="86">
        <f t="shared" si="72"/>
        <v>2.0887775513554825E-3</v>
      </c>
      <c r="M664" s="86">
        <f t="shared" si="73"/>
        <v>8.8337275847391464E-4</v>
      </c>
      <c r="N664" s="86">
        <f t="shared" si="74"/>
        <v>8.4517988381658366E-4</v>
      </c>
      <c r="O664" s="86">
        <f t="shared" si="75"/>
        <v>1.9354838709677958E-6</v>
      </c>
      <c r="P664" s="86">
        <f t="shared" si="76"/>
        <v>0</v>
      </c>
      <c r="Q664" s="87">
        <f t="shared" si="77"/>
        <v>3.8192656775169489E-3</v>
      </c>
    </row>
    <row r="665" spans="1:17" x14ac:dyDescent="0.2">
      <c r="A665" s="59">
        <v>2004</v>
      </c>
      <c r="B665" s="60">
        <v>1</v>
      </c>
      <c r="C665" s="60">
        <v>28</v>
      </c>
      <c r="D665" s="60">
        <v>15</v>
      </c>
      <c r="E665" s="85">
        <v>2.8141389838289301E-3</v>
      </c>
      <c r="F665" s="85">
        <v>1.2391012883398917E-3</v>
      </c>
      <c r="G665" s="85">
        <v>1.1414307462257536E-3</v>
      </c>
      <c r="H665" s="85">
        <v>2.2344489247311912E-6</v>
      </c>
      <c r="I665" s="85">
        <v>0</v>
      </c>
      <c r="J665" s="85">
        <f t="shared" si="78"/>
        <v>5.1969054673193064E-3</v>
      </c>
      <c r="K665" s="82"/>
      <c r="L665" s="86">
        <f t="shared" si="72"/>
        <v>2.139820645259939E-3</v>
      </c>
      <c r="M665" s="86">
        <f t="shared" si="73"/>
        <v>8.2864697329721522E-4</v>
      </c>
      <c r="N665" s="86">
        <f t="shared" si="74"/>
        <v>8.1773251026040852E-4</v>
      </c>
      <c r="O665" s="86">
        <f t="shared" si="75"/>
        <v>1.9354838709677958E-6</v>
      </c>
      <c r="P665" s="86">
        <f t="shared" si="76"/>
        <v>0</v>
      </c>
      <c r="Q665" s="87">
        <f t="shared" si="77"/>
        <v>3.7881356126885303E-3</v>
      </c>
    </row>
    <row r="666" spans="1:17" x14ac:dyDescent="0.2">
      <c r="A666" s="59">
        <v>2004</v>
      </c>
      <c r="B666" s="60">
        <v>1</v>
      </c>
      <c r="C666" s="60">
        <v>28</v>
      </c>
      <c r="D666" s="60">
        <v>16</v>
      </c>
      <c r="E666" s="85">
        <v>3.0113350478978606E-3</v>
      </c>
      <c r="F666" s="85">
        <v>1.2023185755006031E-3</v>
      </c>
      <c r="G666" s="85">
        <v>1.105356982070883E-3</v>
      </c>
      <c r="H666" s="85">
        <v>2.2344489247311912E-6</v>
      </c>
      <c r="I666" s="85">
        <v>0</v>
      </c>
      <c r="J666" s="85">
        <f t="shared" si="78"/>
        <v>5.3212450543940774E-3</v>
      </c>
      <c r="K666" s="82"/>
      <c r="L666" s="86">
        <f t="shared" si="72"/>
        <v>2.2897649840020761E-3</v>
      </c>
      <c r="M666" s="86">
        <f t="shared" si="73"/>
        <v>8.0404859385014584E-4</v>
      </c>
      <c r="N666" s="86">
        <f t="shared" si="74"/>
        <v>7.918889014261061E-4</v>
      </c>
      <c r="O666" s="86">
        <f t="shared" si="75"/>
        <v>1.9354838709677958E-6</v>
      </c>
      <c r="P666" s="86">
        <f t="shared" si="76"/>
        <v>0</v>
      </c>
      <c r="Q666" s="87">
        <f t="shared" si="77"/>
        <v>3.8876379631492958E-3</v>
      </c>
    </row>
    <row r="667" spans="1:17" x14ac:dyDescent="0.2">
      <c r="A667" s="59">
        <v>2004</v>
      </c>
      <c r="B667" s="60">
        <v>1</v>
      </c>
      <c r="C667" s="60">
        <v>28</v>
      </c>
      <c r="D667" s="60">
        <v>17</v>
      </c>
      <c r="E667" s="85">
        <v>3.4482814235311703E-3</v>
      </c>
      <c r="F667" s="85">
        <v>1.2023897389180477E-3</v>
      </c>
      <c r="G667" s="85">
        <v>1.0912564057138862E-3</v>
      </c>
      <c r="H667" s="85">
        <v>2.2344489247311912E-6</v>
      </c>
      <c r="I667" s="85">
        <v>0</v>
      </c>
      <c r="J667" s="85">
        <f t="shared" si="78"/>
        <v>5.7441620170878352E-3</v>
      </c>
      <c r="K667" s="82"/>
      <c r="L667" s="86">
        <f t="shared" si="72"/>
        <v>2.6220111455543082E-3</v>
      </c>
      <c r="M667" s="86">
        <f t="shared" si="73"/>
        <v>8.0409618426993635E-4</v>
      </c>
      <c r="N667" s="86">
        <f t="shared" si="74"/>
        <v>7.8178710616725905E-4</v>
      </c>
      <c r="O667" s="86">
        <f t="shared" si="75"/>
        <v>1.9354838709677958E-6</v>
      </c>
      <c r="P667" s="86">
        <f t="shared" si="76"/>
        <v>0</v>
      </c>
      <c r="Q667" s="87">
        <f t="shared" si="77"/>
        <v>4.2098299198624709E-3</v>
      </c>
    </row>
    <row r="668" spans="1:17" x14ac:dyDescent="0.2">
      <c r="A668" s="59">
        <v>2004</v>
      </c>
      <c r="B668" s="60">
        <v>1</v>
      </c>
      <c r="C668" s="60">
        <v>28</v>
      </c>
      <c r="D668" s="60">
        <v>18</v>
      </c>
      <c r="E668" s="85">
        <v>4.0144314989490025E-3</v>
      </c>
      <c r="F668" s="85">
        <v>1.1857886366484413E-3</v>
      </c>
      <c r="G668" s="85">
        <v>1.0642400777523696E-3</v>
      </c>
      <c r="H668" s="85">
        <v>2.2344489247311912E-6</v>
      </c>
      <c r="I668" s="85">
        <v>4.2758513573276428E-5</v>
      </c>
      <c r="J668" s="85">
        <f t="shared" si="78"/>
        <v>6.3094531758478211E-3</v>
      </c>
      <c r="K668" s="82"/>
      <c r="L668" s="86">
        <f t="shared" si="72"/>
        <v>3.0525014755117259E-3</v>
      </c>
      <c r="M668" s="86">
        <f t="shared" si="73"/>
        <v>7.9299422410045151E-4</v>
      </c>
      <c r="N668" s="86">
        <f t="shared" si="74"/>
        <v>7.6243233606400123E-4</v>
      </c>
      <c r="O668" s="86">
        <f t="shared" si="75"/>
        <v>1.9354838709677958E-6</v>
      </c>
      <c r="P668" s="86">
        <f t="shared" si="76"/>
        <v>1.8924051853055765E-5</v>
      </c>
      <c r="Q668" s="87">
        <f t="shared" si="77"/>
        <v>4.6287875714002011E-3</v>
      </c>
    </row>
    <row r="669" spans="1:17" x14ac:dyDescent="0.2">
      <c r="A669" s="59">
        <v>2004</v>
      </c>
      <c r="B669" s="60">
        <v>1</v>
      </c>
      <c r="C669" s="60">
        <v>28</v>
      </c>
      <c r="D669" s="60">
        <v>19</v>
      </c>
      <c r="E669" s="85">
        <v>4.3445524206945025E-3</v>
      </c>
      <c r="F669" s="85">
        <v>1.0181290141915995E-3</v>
      </c>
      <c r="G669" s="85">
        <v>9.8151810557287078E-4</v>
      </c>
      <c r="H669" s="85">
        <v>2.2344489247311912E-6</v>
      </c>
      <c r="I669" s="85">
        <v>8.0172213000000928E-5</v>
      </c>
      <c r="J669" s="85">
        <f t="shared" si="78"/>
        <v>6.4266062023837049E-3</v>
      </c>
      <c r="K669" s="82"/>
      <c r="L669" s="86">
        <f t="shared" si="72"/>
        <v>3.3035194841610827E-3</v>
      </c>
      <c r="M669" s="86">
        <f t="shared" si="73"/>
        <v>6.8087212399421183E-4</v>
      </c>
      <c r="N669" s="86">
        <f t="shared" si="74"/>
        <v>7.0316948004955991E-4</v>
      </c>
      <c r="O669" s="86">
        <f t="shared" si="75"/>
        <v>1.9354838709677958E-6</v>
      </c>
      <c r="P669" s="86">
        <f t="shared" si="76"/>
        <v>3.548259724665618E-5</v>
      </c>
      <c r="Q669" s="87">
        <f t="shared" si="77"/>
        <v>4.7249791693224786E-3</v>
      </c>
    </row>
    <row r="670" spans="1:17" x14ac:dyDescent="0.2">
      <c r="A670" s="59">
        <v>2004</v>
      </c>
      <c r="B670" s="60">
        <v>1</v>
      </c>
      <c r="C670" s="60">
        <v>28</v>
      </c>
      <c r="D670" s="60">
        <v>20</v>
      </c>
      <c r="E670" s="85">
        <v>4.2937198361256571E-3</v>
      </c>
      <c r="F670" s="85">
        <v>1.0263885885379743E-3</v>
      </c>
      <c r="G670" s="85">
        <v>9.5792120843065276E-4</v>
      </c>
      <c r="H670" s="85">
        <v>2.2344489247311912E-6</v>
      </c>
      <c r="I670" s="85">
        <v>8.0172213000000928E-5</v>
      </c>
      <c r="J670" s="85">
        <f t="shared" si="78"/>
        <v>6.3604362950190159E-3</v>
      </c>
      <c r="K670" s="82"/>
      <c r="L670" s="86">
        <f t="shared" si="72"/>
        <v>3.2648673015441671E-3</v>
      </c>
      <c r="M670" s="86">
        <f t="shared" si="73"/>
        <v>6.8639570091827147E-4</v>
      </c>
      <c r="N670" s="86">
        <f t="shared" si="74"/>
        <v>6.8626442470716051E-4</v>
      </c>
      <c r="O670" s="86">
        <f t="shared" si="75"/>
        <v>1.9354838709677958E-6</v>
      </c>
      <c r="P670" s="86">
        <f t="shared" si="76"/>
        <v>3.548259724665618E-5</v>
      </c>
      <c r="Q670" s="87">
        <f t="shared" si="77"/>
        <v>4.6749455082872229E-3</v>
      </c>
    </row>
    <row r="671" spans="1:17" x14ac:dyDescent="0.2">
      <c r="A671" s="59">
        <v>2004</v>
      </c>
      <c r="B671" s="60">
        <v>1</v>
      </c>
      <c r="C671" s="60">
        <v>28</v>
      </c>
      <c r="D671" s="60">
        <v>21</v>
      </c>
      <c r="E671" s="85">
        <v>4.0631986255736689E-3</v>
      </c>
      <c r="F671" s="85">
        <v>1.1284095274718216E-3</v>
      </c>
      <c r="G671" s="85">
        <v>9.7835314744328735E-4</v>
      </c>
      <c r="H671" s="85">
        <v>2.2344489247311912E-6</v>
      </c>
      <c r="I671" s="85">
        <v>8.0172213000000928E-5</v>
      </c>
      <c r="J671" s="85">
        <f t="shared" si="78"/>
        <v>6.25236796241351E-3</v>
      </c>
      <c r="K671" s="82"/>
      <c r="L671" s="86">
        <f t="shared" si="72"/>
        <v>3.0895831210740513E-3</v>
      </c>
      <c r="M671" s="86">
        <f t="shared" si="73"/>
        <v>7.5462203806762245E-4</v>
      </c>
      <c r="N671" s="86">
        <f t="shared" si="74"/>
        <v>7.0090207209272057E-4</v>
      </c>
      <c r="O671" s="86">
        <f t="shared" si="75"/>
        <v>1.9354838709677958E-6</v>
      </c>
      <c r="P671" s="86">
        <f t="shared" si="76"/>
        <v>3.548259724665618E-5</v>
      </c>
      <c r="Q671" s="87">
        <f t="shared" si="77"/>
        <v>4.582525312352018E-3</v>
      </c>
    </row>
    <row r="672" spans="1:17" x14ac:dyDescent="0.2">
      <c r="A672" s="59">
        <v>2004</v>
      </c>
      <c r="B672" s="60">
        <v>1</v>
      </c>
      <c r="C672" s="60">
        <v>28</v>
      </c>
      <c r="D672" s="60">
        <v>22</v>
      </c>
      <c r="E672" s="85">
        <v>3.7567073235726862E-3</v>
      </c>
      <c r="F672" s="85">
        <v>1.1490557358778183E-3</v>
      </c>
      <c r="G672" s="85">
        <v>9.69146333042222E-4</v>
      </c>
      <c r="H672" s="85">
        <v>2.2344489247311912E-6</v>
      </c>
      <c r="I672" s="85">
        <v>8.0172213000000928E-5</v>
      </c>
      <c r="J672" s="85">
        <f t="shared" si="78"/>
        <v>5.9573160544174582E-3</v>
      </c>
      <c r="K672" s="82"/>
      <c r="L672" s="86">
        <f t="shared" si="72"/>
        <v>2.8565326500834655E-3</v>
      </c>
      <c r="M672" s="86">
        <f t="shared" si="73"/>
        <v>7.6842915639336803E-4</v>
      </c>
      <c r="N672" s="86">
        <f t="shared" si="74"/>
        <v>6.9430621730557794E-4</v>
      </c>
      <c r="O672" s="86">
        <f t="shared" si="75"/>
        <v>1.9354838709677958E-6</v>
      </c>
      <c r="P672" s="86">
        <f t="shared" si="76"/>
        <v>3.548259724665618E-5</v>
      </c>
      <c r="Q672" s="87">
        <f t="shared" si="77"/>
        <v>4.3566861049000351E-3</v>
      </c>
    </row>
    <row r="673" spans="1:17" x14ac:dyDescent="0.2">
      <c r="A673" s="59">
        <v>2004</v>
      </c>
      <c r="B673" s="60">
        <v>1</v>
      </c>
      <c r="C673" s="60">
        <v>28</v>
      </c>
      <c r="D673" s="60">
        <v>23</v>
      </c>
      <c r="E673" s="85">
        <v>3.4319117940919443E-3</v>
      </c>
      <c r="F673" s="85">
        <v>1.1382065910855459E-3</v>
      </c>
      <c r="G673" s="85">
        <v>9.2919564766486733E-4</v>
      </c>
      <c r="H673" s="85">
        <v>2.2344489247311912E-6</v>
      </c>
      <c r="I673" s="85">
        <v>8.0172213000000928E-5</v>
      </c>
      <c r="J673" s="85">
        <f t="shared" si="78"/>
        <v>5.5817206947670894E-3</v>
      </c>
      <c r="K673" s="82"/>
      <c r="L673" s="86">
        <f t="shared" si="72"/>
        <v>2.609563973886315E-3</v>
      </c>
      <c r="M673" s="86">
        <f t="shared" si="73"/>
        <v>7.6117380844112402E-4</v>
      </c>
      <c r="N673" s="86">
        <f t="shared" si="74"/>
        <v>6.6568514296684036E-4</v>
      </c>
      <c r="O673" s="86">
        <f t="shared" si="75"/>
        <v>1.9354838709677958E-6</v>
      </c>
      <c r="P673" s="86">
        <f t="shared" si="76"/>
        <v>3.548259724665618E-5</v>
      </c>
      <c r="Q673" s="87">
        <f t="shared" si="77"/>
        <v>4.073841006411903E-3</v>
      </c>
    </row>
    <row r="674" spans="1:17" x14ac:dyDescent="0.2">
      <c r="A674" s="59">
        <v>2004</v>
      </c>
      <c r="B674" s="60">
        <v>1</v>
      </c>
      <c r="C674" s="60">
        <v>28</v>
      </c>
      <c r="D674" s="60">
        <v>24</v>
      </c>
      <c r="E674" s="85">
        <v>3.1769098968531728E-3</v>
      </c>
      <c r="F674" s="85">
        <v>1.1891852491788036E-3</v>
      </c>
      <c r="G674" s="85">
        <v>9.276586526822979E-4</v>
      </c>
      <c r="H674" s="85">
        <v>2.2344489247311912E-6</v>
      </c>
      <c r="I674" s="85">
        <v>8.0172213000000928E-5</v>
      </c>
      <c r="J674" s="85">
        <f t="shared" si="78"/>
        <v>5.3761604606390066E-3</v>
      </c>
      <c r="K674" s="82"/>
      <c r="L674" s="86">
        <f t="shared" si="72"/>
        <v>2.4156651197687578E-3</v>
      </c>
      <c r="M674" s="86">
        <f t="shared" si="73"/>
        <v>7.9526570321134719E-4</v>
      </c>
      <c r="N674" s="86">
        <f t="shared" si="74"/>
        <v>6.6458402424412328E-4</v>
      </c>
      <c r="O674" s="86">
        <f t="shared" si="75"/>
        <v>1.9354838709677958E-6</v>
      </c>
      <c r="P674" s="86">
        <f t="shared" si="76"/>
        <v>3.548259724665618E-5</v>
      </c>
      <c r="Q674" s="87">
        <f t="shared" si="77"/>
        <v>3.9129329283418522E-3</v>
      </c>
    </row>
    <row r="675" spans="1:17" x14ac:dyDescent="0.2">
      <c r="A675" s="59">
        <v>2004</v>
      </c>
      <c r="B675" s="60">
        <v>1</v>
      </c>
      <c r="C675" s="60">
        <v>29</v>
      </c>
      <c r="D675" s="60">
        <v>1</v>
      </c>
      <c r="E675" s="85">
        <v>3.1542828497949835E-3</v>
      </c>
      <c r="F675" s="85">
        <v>1.2549521925351327E-3</v>
      </c>
      <c r="G675" s="85">
        <v>9.5664353671407452E-4</v>
      </c>
      <c r="H675" s="85">
        <v>2.2344489247311912E-6</v>
      </c>
      <c r="I675" s="85">
        <v>8.0172213000000928E-5</v>
      </c>
      <c r="J675" s="85">
        <f t="shared" si="78"/>
        <v>5.4482852409689225E-3</v>
      </c>
      <c r="K675" s="82"/>
      <c r="L675" s="86">
        <f t="shared" si="72"/>
        <v>2.3984599203402263E-3</v>
      </c>
      <c r="M675" s="86">
        <f t="shared" si="73"/>
        <v>8.3924723972338296E-4</v>
      </c>
      <c r="N675" s="86">
        <f t="shared" si="74"/>
        <v>6.8534908779027703E-4</v>
      </c>
      <c r="O675" s="86">
        <f t="shared" si="75"/>
        <v>1.9354838709677958E-6</v>
      </c>
      <c r="P675" s="86">
        <f t="shared" si="76"/>
        <v>3.548259724665618E-5</v>
      </c>
      <c r="Q675" s="87">
        <f t="shared" si="77"/>
        <v>3.96047432897151E-3</v>
      </c>
    </row>
    <row r="676" spans="1:17" x14ac:dyDescent="0.2">
      <c r="A676" s="59">
        <v>2004</v>
      </c>
      <c r="B676" s="60">
        <v>1</v>
      </c>
      <c r="C676" s="60">
        <v>29</v>
      </c>
      <c r="D676" s="60">
        <v>2</v>
      </c>
      <c r="E676" s="85">
        <v>3.1031007685109542E-3</v>
      </c>
      <c r="F676" s="85">
        <v>1.1826147055979646E-3</v>
      </c>
      <c r="G676" s="85">
        <v>9.3360342824849859E-4</v>
      </c>
      <c r="H676" s="85">
        <v>2.2344489247311912E-6</v>
      </c>
      <c r="I676" s="85">
        <v>8.0172213000000928E-5</v>
      </c>
      <c r="J676" s="85">
        <f t="shared" si="78"/>
        <v>5.301725564282149E-3</v>
      </c>
      <c r="K676" s="82"/>
      <c r="L676" s="86">
        <f t="shared" si="72"/>
        <v>2.3595419867099817E-3</v>
      </c>
      <c r="M676" s="86">
        <f t="shared" si="73"/>
        <v>7.9087166286741836E-4</v>
      </c>
      <c r="N676" s="86">
        <f t="shared" si="74"/>
        <v>6.6884292147705493E-4</v>
      </c>
      <c r="O676" s="86">
        <f t="shared" si="75"/>
        <v>1.9354838709677958E-6</v>
      </c>
      <c r="P676" s="86">
        <f t="shared" si="76"/>
        <v>3.548259724665618E-5</v>
      </c>
      <c r="Q676" s="87">
        <f t="shared" si="77"/>
        <v>3.856674652172079E-3</v>
      </c>
    </row>
    <row r="677" spans="1:17" x14ac:dyDescent="0.2">
      <c r="A677" s="59">
        <v>2004</v>
      </c>
      <c r="B677" s="60">
        <v>1</v>
      </c>
      <c r="C677" s="60">
        <v>29</v>
      </c>
      <c r="D677" s="60">
        <v>3</v>
      </c>
      <c r="E677" s="85">
        <v>3.1626183611753603E-3</v>
      </c>
      <c r="F677" s="85">
        <v>1.2207933055647113E-3</v>
      </c>
      <c r="G677" s="85">
        <v>9.3821960483028309E-4</v>
      </c>
      <c r="H677" s="85">
        <v>2.2344489247311912E-6</v>
      </c>
      <c r="I677" s="85">
        <v>8.0172213000000928E-5</v>
      </c>
      <c r="J677" s="85">
        <f t="shared" si="78"/>
        <v>5.4040379334950863E-3</v>
      </c>
      <c r="K677" s="82"/>
      <c r="L677" s="86">
        <f t="shared" si="72"/>
        <v>2.4047980932034091E-3</v>
      </c>
      <c r="M677" s="86">
        <f t="shared" si="73"/>
        <v>8.1640353956295112E-4</v>
      </c>
      <c r="N677" s="86">
        <f t="shared" si="74"/>
        <v>6.7214999698427219E-4</v>
      </c>
      <c r="O677" s="86">
        <f t="shared" si="75"/>
        <v>1.9354838709677958E-6</v>
      </c>
      <c r="P677" s="86">
        <f t="shared" si="76"/>
        <v>3.548259724665618E-5</v>
      </c>
      <c r="Q677" s="87">
        <f t="shared" si="77"/>
        <v>3.9307697108682564E-3</v>
      </c>
    </row>
    <row r="678" spans="1:17" x14ac:dyDescent="0.2">
      <c r="A678" s="59">
        <v>2004</v>
      </c>
      <c r="B678" s="60">
        <v>1</v>
      </c>
      <c r="C678" s="60">
        <v>29</v>
      </c>
      <c r="D678" s="60">
        <v>4</v>
      </c>
      <c r="E678" s="85">
        <v>3.3307041015604387E-3</v>
      </c>
      <c r="F678" s="85">
        <v>1.1771343245833624E-3</v>
      </c>
      <c r="G678" s="85">
        <v>9.1213630563308809E-4</v>
      </c>
      <c r="H678" s="85">
        <v>2.2344489247311912E-6</v>
      </c>
      <c r="I678" s="85">
        <v>8.0172213000000928E-5</v>
      </c>
      <c r="J678" s="85">
        <f t="shared" si="78"/>
        <v>5.5023813937016214E-3</v>
      </c>
      <c r="K678" s="82"/>
      <c r="L678" s="86">
        <f t="shared" si="72"/>
        <v>2.5326074656319237E-3</v>
      </c>
      <c r="M678" s="86">
        <f t="shared" si="73"/>
        <v>7.8720666696837456E-4</v>
      </c>
      <c r="N678" s="86">
        <f t="shared" si="74"/>
        <v>6.5346365810745261E-4</v>
      </c>
      <c r="O678" s="86">
        <f t="shared" si="75"/>
        <v>1.9354838709677958E-6</v>
      </c>
      <c r="P678" s="86">
        <f t="shared" si="76"/>
        <v>3.548259724665618E-5</v>
      </c>
      <c r="Q678" s="87">
        <f t="shared" si="77"/>
        <v>4.0106958718253748E-3</v>
      </c>
    </row>
    <row r="679" spans="1:17" x14ac:dyDescent="0.2">
      <c r="A679" s="59">
        <v>2004</v>
      </c>
      <c r="B679" s="60">
        <v>1</v>
      </c>
      <c r="C679" s="60">
        <v>29</v>
      </c>
      <c r="D679" s="60">
        <v>5</v>
      </c>
      <c r="E679" s="85">
        <v>3.4479153957408153E-3</v>
      </c>
      <c r="F679" s="85">
        <v>1.1425394780489356E-3</v>
      </c>
      <c r="G679" s="85">
        <v>8.9890397476121103E-4</v>
      </c>
      <c r="H679" s="85">
        <v>2.2344489247311912E-6</v>
      </c>
      <c r="I679" s="85">
        <v>8.0172213000000928E-5</v>
      </c>
      <c r="J679" s="85">
        <f t="shared" si="78"/>
        <v>5.5717655104756949E-3</v>
      </c>
      <c r="K679" s="82"/>
      <c r="L679" s="86">
        <f t="shared" si="72"/>
        <v>2.6217328246088819E-3</v>
      </c>
      <c r="M679" s="86">
        <f t="shared" si="73"/>
        <v>7.6407141955785705E-4</v>
      </c>
      <c r="N679" s="86">
        <f t="shared" si="74"/>
        <v>6.4398388267978396E-4</v>
      </c>
      <c r="O679" s="86">
        <f t="shared" si="75"/>
        <v>1.9354838709677958E-6</v>
      </c>
      <c r="P679" s="86">
        <f t="shared" si="76"/>
        <v>3.548259724665618E-5</v>
      </c>
      <c r="Q679" s="87">
        <f t="shared" si="77"/>
        <v>4.0672062079641471E-3</v>
      </c>
    </row>
    <row r="680" spans="1:17" x14ac:dyDescent="0.2">
      <c r="A680" s="59">
        <v>2004</v>
      </c>
      <c r="B680" s="60">
        <v>1</v>
      </c>
      <c r="C680" s="60">
        <v>29</v>
      </c>
      <c r="D680" s="60">
        <v>6</v>
      </c>
      <c r="E680" s="85">
        <v>3.7507791658828826E-3</v>
      </c>
      <c r="F680" s="85">
        <v>1.2044993317217303E-3</v>
      </c>
      <c r="G680" s="85">
        <v>9.4656468994608919E-4</v>
      </c>
      <c r="H680" s="85">
        <v>2.2344489247311912E-6</v>
      </c>
      <c r="I680" s="85">
        <v>8.0172213000000928E-5</v>
      </c>
      <c r="J680" s="85">
        <f t="shared" si="78"/>
        <v>5.9842498494754341E-3</v>
      </c>
      <c r="K680" s="82"/>
      <c r="L680" s="86">
        <f t="shared" si="72"/>
        <v>2.8520249856483072E-3</v>
      </c>
      <c r="M680" s="86">
        <f t="shared" si="73"/>
        <v>8.0550697102975259E-4</v>
      </c>
      <c r="N680" s="86">
        <f t="shared" si="74"/>
        <v>6.7812850021160267E-4</v>
      </c>
      <c r="O680" s="86">
        <f t="shared" si="75"/>
        <v>1.9354838709677958E-6</v>
      </c>
      <c r="P680" s="86">
        <f t="shared" si="76"/>
        <v>3.548259724665618E-5</v>
      </c>
      <c r="Q680" s="87">
        <f t="shared" si="77"/>
        <v>4.373078538007287E-3</v>
      </c>
    </row>
    <row r="681" spans="1:17" x14ac:dyDescent="0.2">
      <c r="A681" s="59">
        <v>2004</v>
      </c>
      <c r="B681" s="60">
        <v>1</v>
      </c>
      <c r="C681" s="60">
        <v>29</v>
      </c>
      <c r="D681" s="60">
        <v>7</v>
      </c>
      <c r="E681" s="85">
        <v>4.1278888841367791E-3</v>
      </c>
      <c r="F681" s="85">
        <v>1.1705930895431064E-3</v>
      </c>
      <c r="G681" s="85">
        <v>9.8967850484045429E-4</v>
      </c>
      <c r="H681" s="85">
        <v>2.2344489247311912E-6</v>
      </c>
      <c r="I681" s="85">
        <v>8.0172213000000928E-5</v>
      </c>
      <c r="J681" s="85">
        <f t="shared" si="78"/>
        <v>6.370567140445072E-3</v>
      </c>
      <c r="K681" s="82"/>
      <c r="L681" s="86">
        <f t="shared" si="72"/>
        <v>3.1387724296391192E-3</v>
      </c>
      <c r="M681" s="86">
        <f t="shared" si="73"/>
        <v>7.8283222666334035E-4</v>
      </c>
      <c r="N681" s="86">
        <f t="shared" si="74"/>
        <v>7.0901567247067107E-4</v>
      </c>
      <c r="O681" s="86">
        <f t="shared" si="75"/>
        <v>1.9354838709677958E-6</v>
      </c>
      <c r="P681" s="86">
        <f t="shared" si="76"/>
        <v>3.548259724665618E-5</v>
      </c>
      <c r="Q681" s="87">
        <f t="shared" si="77"/>
        <v>4.6680384098907544E-3</v>
      </c>
    </row>
    <row r="682" spans="1:17" x14ac:dyDescent="0.2">
      <c r="A682" s="59">
        <v>2004</v>
      </c>
      <c r="B682" s="60">
        <v>1</v>
      </c>
      <c r="C682" s="60">
        <v>29</v>
      </c>
      <c r="D682" s="60">
        <v>8</v>
      </c>
      <c r="E682" s="85">
        <v>4.1091836644946674E-3</v>
      </c>
      <c r="F682" s="85">
        <v>1.3371360454238494E-3</v>
      </c>
      <c r="G682" s="85">
        <v>1.1469641874537586E-3</v>
      </c>
      <c r="H682" s="85">
        <v>2.2344489247311912E-6</v>
      </c>
      <c r="I682" s="85">
        <v>5.479075930031656E-5</v>
      </c>
      <c r="J682" s="85">
        <f t="shared" si="78"/>
        <v>6.6503091055973235E-3</v>
      </c>
      <c r="K682" s="82"/>
      <c r="L682" s="86">
        <f t="shared" si="72"/>
        <v>3.1245493172078159E-3</v>
      </c>
      <c r="M682" s="86">
        <f t="shared" si="73"/>
        <v>8.942075578111632E-4</v>
      </c>
      <c r="N682" s="86">
        <f t="shared" si="74"/>
        <v>8.2169672342070476E-4</v>
      </c>
      <c r="O682" s="86">
        <f t="shared" si="75"/>
        <v>1.9354838709677958E-6</v>
      </c>
      <c r="P682" s="86">
        <f t="shared" si="76"/>
        <v>2.4249280047833919E-5</v>
      </c>
      <c r="Q682" s="87">
        <f t="shared" si="77"/>
        <v>4.8666383623584848E-3</v>
      </c>
    </row>
    <row r="683" spans="1:17" x14ac:dyDescent="0.2">
      <c r="A683" s="59">
        <v>2004</v>
      </c>
      <c r="B683" s="60">
        <v>1</v>
      </c>
      <c r="C683" s="60">
        <v>29</v>
      </c>
      <c r="D683" s="60">
        <v>9</v>
      </c>
      <c r="E683" s="85">
        <v>3.9918032676674996E-3</v>
      </c>
      <c r="F683" s="85">
        <v>1.4578522301158024E-3</v>
      </c>
      <c r="G683" s="85">
        <v>1.2585425256005916E-3</v>
      </c>
      <c r="H683" s="85">
        <v>2.2344489247311912E-6</v>
      </c>
      <c r="I683" s="85">
        <v>0</v>
      </c>
      <c r="J683" s="85">
        <f t="shared" si="78"/>
        <v>6.7104324723086242E-3</v>
      </c>
      <c r="K683" s="82"/>
      <c r="L683" s="86">
        <f t="shared" si="72"/>
        <v>3.0352953756210962E-3</v>
      </c>
      <c r="M683" s="86">
        <f t="shared" si="73"/>
        <v>9.7493631018538837E-4</v>
      </c>
      <c r="N683" s="86">
        <f t="shared" si="74"/>
        <v>9.0163257134243991E-4</v>
      </c>
      <c r="O683" s="86">
        <f t="shared" si="75"/>
        <v>1.9354838709677958E-6</v>
      </c>
      <c r="P683" s="86">
        <f t="shared" si="76"/>
        <v>0</v>
      </c>
      <c r="Q683" s="87">
        <f t="shared" si="77"/>
        <v>4.9137997410198921E-3</v>
      </c>
    </row>
    <row r="684" spans="1:17" x14ac:dyDescent="0.2">
      <c r="A684" s="59">
        <v>2004</v>
      </c>
      <c r="B684" s="60">
        <v>1</v>
      </c>
      <c r="C684" s="60">
        <v>29</v>
      </c>
      <c r="D684" s="60">
        <v>10</v>
      </c>
      <c r="E684" s="85">
        <v>3.77252592528936E-3</v>
      </c>
      <c r="F684" s="85">
        <v>1.4943180509811951E-3</v>
      </c>
      <c r="G684" s="85">
        <v>1.2924428924941602E-3</v>
      </c>
      <c r="H684" s="85">
        <v>2.2344489247311912E-6</v>
      </c>
      <c r="I684" s="85">
        <v>0</v>
      </c>
      <c r="J684" s="85">
        <f t="shared" si="78"/>
        <v>6.5615213176894466E-3</v>
      </c>
      <c r="K684" s="82"/>
      <c r="L684" s="86">
        <f t="shared" si="72"/>
        <v>2.8685608301865064E-3</v>
      </c>
      <c r="M684" s="86">
        <f t="shared" si="73"/>
        <v>9.9932276863979783E-4</v>
      </c>
      <c r="N684" s="86">
        <f t="shared" si="74"/>
        <v>9.2591913643654672E-4</v>
      </c>
      <c r="O684" s="86">
        <f t="shared" si="75"/>
        <v>1.9354838709677958E-6</v>
      </c>
      <c r="P684" s="86">
        <f t="shared" si="76"/>
        <v>0</v>
      </c>
      <c r="Q684" s="87">
        <f t="shared" si="77"/>
        <v>4.7957382191338186E-3</v>
      </c>
    </row>
    <row r="685" spans="1:17" x14ac:dyDescent="0.2">
      <c r="A685" s="59">
        <v>2004</v>
      </c>
      <c r="B685" s="60">
        <v>1</v>
      </c>
      <c r="C685" s="60">
        <v>29</v>
      </c>
      <c r="D685" s="60">
        <v>11</v>
      </c>
      <c r="E685" s="85">
        <v>3.5474092071580746E-3</v>
      </c>
      <c r="F685" s="85">
        <v>1.4718313477917091E-3</v>
      </c>
      <c r="G685" s="85">
        <v>1.2819126714287345E-3</v>
      </c>
      <c r="H685" s="85">
        <v>2.2344489247311912E-6</v>
      </c>
      <c r="I685" s="85">
        <v>0</v>
      </c>
      <c r="J685" s="85">
        <f t="shared" si="78"/>
        <v>6.3033876753032488E-3</v>
      </c>
      <c r="K685" s="82"/>
      <c r="L685" s="86">
        <f t="shared" si="72"/>
        <v>2.6973861285038369E-3</v>
      </c>
      <c r="M685" s="86">
        <f t="shared" si="73"/>
        <v>9.8428482241801236E-4</v>
      </c>
      <c r="N685" s="86">
        <f t="shared" si="74"/>
        <v>9.1837517975419843E-4</v>
      </c>
      <c r="O685" s="86">
        <f t="shared" si="75"/>
        <v>1.9354838709677958E-6</v>
      </c>
      <c r="P685" s="86">
        <f t="shared" si="76"/>
        <v>0</v>
      </c>
      <c r="Q685" s="87">
        <f t="shared" si="77"/>
        <v>4.6019816145470155E-3</v>
      </c>
    </row>
    <row r="686" spans="1:17" x14ac:dyDescent="0.2">
      <c r="A686" s="59">
        <v>2004</v>
      </c>
      <c r="B686" s="60">
        <v>1</v>
      </c>
      <c r="C686" s="60">
        <v>29</v>
      </c>
      <c r="D686" s="60">
        <v>12</v>
      </c>
      <c r="E686" s="85">
        <v>3.4279852769641605E-3</v>
      </c>
      <c r="F686" s="85">
        <v>1.4482849420431312E-3</v>
      </c>
      <c r="G686" s="85">
        <v>1.2721493468339459E-3</v>
      </c>
      <c r="H686" s="85">
        <v>2.2344489247311912E-6</v>
      </c>
      <c r="I686" s="85">
        <v>0</v>
      </c>
      <c r="J686" s="85">
        <f t="shared" si="78"/>
        <v>6.1506540147659682E-3</v>
      </c>
      <c r="K686" s="82"/>
      <c r="L686" s="86">
        <f t="shared" si="72"/>
        <v>2.606578320916693E-3</v>
      </c>
      <c r="M686" s="86">
        <f t="shared" si="73"/>
        <v>9.685382018316289E-4</v>
      </c>
      <c r="N686" s="86">
        <f t="shared" si="74"/>
        <v>9.113806354458531E-4</v>
      </c>
      <c r="O686" s="86">
        <f t="shared" si="75"/>
        <v>1.9354838709677958E-6</v>
      </c>
      <c r="P686" s="86">
        <f t="shared" si="76"/>
        <v>0</v>
      </c>
      <c r="Q686" s="87">
        <f t="shared" si="77"/>
        <v>4.488432642065142E-3</v>
      </c>
    </row>
    <row r="687" spans="1:17" x14ac:dyDescent="0.2">
      <c r="A687" s="59">
        <v>2004</v>
      </c>
      <c r="B687" s="60">
        <v>1</v>
      </c>
      <c r="C687" s="60">
        <v>29</v>
      </c>
      <c r="D687" s="60">
        <v>13</v>
      </c>
      <c r="E687" s="85">
        <v>3.2226606744005194E-3</v>
      </c>
      <c r="F687" s="85">
        <v>1.4271176868073693E-3</v>
      </c>
      <c r="G687" s="85">
        <v>1.248005352785467E-3</v>
      </c>
      <c r="H687" s="85">
        <v>2.2344489247311912E-6</v>
      </c>
      <c r="I687" s="85">
        <v>0</v>
      </c>
      <c r="J687" s="85">
        <f t="shared" si="78"/>
        <v>5.9000181629180869E-3</v>
      </c>
      <c r="K687" s="82"/>
      <c r="L687" s="86">
        <f t="shared" si="72"/>
        <v>2.4504531877693318E-3</v>
      </c>
      <c r="M687" s="86">
        <f t="shared" si="73"/>
        <v>9.5438263428506982E-4</v>
      </c>
      <c r="N687" s="86">
        <f t="shared" si="74"/>
        <v>8.9408363435642378E-4</v>
      </c>
      <c r="O687" s="86">
        <f t="shared" si="75"/>
        <v>1.9354838709677958E-6</v>
      </c>
      <c r="P687" s="86">
        <f t="shared" si="76"/>
        <v>0</v>
      </c>
      <c r="Q687" s="87">
        <f t="shared" si="77"/>
        <v>4.3008549402817932E-3</v>
      </c>
    </row>
    <row r="688" spans="1:17" x14ac:dyDescent="0.2">
      <c r="A688" s="59">
        <v>2004</v>
      </c>
      <c r="B688" s="60">
        <v>1</v>
      </c>
      <c r="C688" s="60">
        <v>29</v>
      </c>
      <c r="D688" s="60">
        <v>14</v>
      </c>
      <c r="E688" s="85">
        <v>3.0487899002784339E-3</v>
      </c>
      <c r="F688" s="85">
        <v>1.4012823833522714E-3</v>
      </c>
      <c r="G688" s="85">
        <v>1.2392646092305307E-3</v>
      </c>
      <c r="H688" s="85">
        <v>2.2344489247311912E-6</v>
      </c>
      <c r="I688" s="85">
        <v>0</v>
      </c>
      <c r="J688" s="85">
        <f t="shared" si="78"/>
        <v>5.691571341785967E-3</v>
      </c>
      <c r="K688" s="82"/>
      <c r="L688" s="86">
        <f t="shared" si="72"/>
        <v>2.3182449797839711E-3</v>
      </c>
      <c r="M688" s="86">
        <f t="shared" si="73"/>
        <v>9.3710531707643047E-4</v>
      </c>
      <c r="N688" s="86">
        <f t="shared" si="74"/>
        <v>8.8782167742880935E-4</v>
      </c>
      <c r="O688" s="86">
        <f t="shared" si="75"/>
        <v>1.9354838709677958E-6</v>
      </c>
      <c r="P688" s="86">
        <f t="shared" si="76"/>
        <v>0</v>
      </c>
      <c r="Q688" s="87">
        <f t="shared" si="77"/>
        <v>4.1451074581601785E-3</v>
      </c>
    </row>
    <row r="689" spans="1:17" x14ac:dyDescent="0.2">
      <c r="A689" s="59">
        <v>2004</v>
      </c>
      <c r="B689" s="60">
        <v>1</v>
      </c>
      <c r="C689" s="60">
        <v>29</v>
      </c>
      <c r="D689" s="60">
        <v>15</v>
      </c>
      <c r="E689" s="85">
        <v>3.1207381306788472E-3</v>
      </c>
      <c r="F689" s="85">
        <v>1.3126717956988287E-3</v>
      </c>
      <c r="G689" s="85">
        <v>1.1984495767286938E-3</v>
      </c>
      <c r="H689" s="85">
        <v>2.2344489247311912E-6</v>
      </c>
      <c r="I689" s="85">
        <v>0</v>
      </c>
      <c r="J689" s="85">
        <f t="shared" si="78"/>
        <v>5.6340939520311013E-3</v>
      </c>
      <c r="K689" s="82"/>
      <c r="L689" s="86">
        <f t="shared" si="72"/>
        <v>2.3729531195330784E-3</v>
      </c>
      <c r="M689" s="86">
        <f t="shared" si="73"/>
        <v>8.7784713055683787E-4</v>
      </c>
      <c r="N689" s="86">
        <f t="shared" si="74"/>
        <v>8.5858137608381098E-4</v>
      </c>
      <c r="O689" s="86">
        <f t="shared" si="75"/>
        <v>1.9354838709677958E-6</v>
      </c>
      <c r="P689" s="86">
        <f t="shared" si="76"/>
        <v>0</v>
      </c>
      <c r="Q689" s="87">
        <f t="shared" si="77"/>
        <v>4.1113171100446953E-3</v>
      </c>
    </row>
    <row r="690" spans="1:17" x14ac:dyDescent="0.2">
      <c r="A690" s="59">
        <v>2004</v>
      </c>
      <c r="B690" s="60">
        <v>1</v>
      </c>
      <c r="C690" s="60">
        <v>29</v>
      </c>
      <c r="D690" s="60">
        <v>16</v>
      </c>
      <c r="E690" s="85">
        <v>3.3314718026026865E-3</v>
      </c>
      <c r="F690" s="85">
        <v>1.2726701804124294E-3</v>
      </c>
      <c r="G690" s="85">
        <v>1.1625172678448529E-3</v>
      </c>
      <c r="H690" s="85">
        <v>2.2344489247311912E-6</v>
      </c>
      <c r="I690" s="85">
        <v>0</v>
      </c>
      <c r="J690" s="85">
        <f t="shared" si="78"/>
        <v>5.7688936997847004E-3</v>
      </c>
      <c r="K690" s="82"/>
      <c r="L690" s="86">
        <f t="shared" si="72"/>
        <v>2.53319121169032E-3</v>
      </c>
      <c r="M690" s="86">
        <f t="shared" si="73"/>
        <v>8.5109611532830558E-4</v>
      </c>
      <c r="N690" s="86">
        <f t="shared" si="74"/>
        <v>8.3283910723377941E-4</v>
      </c>
      <c r="O690" s="86">
        <f t="shared" si="75"/>
        <v>1.9354838709677958E-6</v>
      </c>
      <c r="P690" s="86">
        <f t="shared" si="76"/>
        <v>0</v>
      </c>
      <c r="Q690" s="87">
        <f t="shared" si="77"/>
        <v>4.2190619181233721E-3</v>
      </c>
    </row>
    <row r="691" spans="1:17" x14ac:dyDescent="0.2">
      <c r="A691" s="59">
        <v>2004</v>
      </c>
      <c r="B691" s="60">
        <v>1</v>
      </c>
      <c r="C691" s="60">
        <v>29</v>
      </c>
      <c r="D691" s="60">
        <v>17</v>
      </c>
      <c r="E691" s="85">
        <v>3.8056658626316707E-3</v>
      </c>
      <c r="F691" s="85">
        <v>1.272162564851613E-3</v>
      </c>
      <c r="G691" s="85">
        <v>1.1473254011605946E-3</v>
      </c>
      <c r="H691" s="85">
        <v>2.2344489247311912E-6</v>
      </c>
      <c r="I691" s="85">
        <v>0</v>
      </c>
      <c r="J691" s="85">
        <f t="shared" si="78"/>
        <v>6.2273882775686091E-3</v>
      </c>
      <c r="K691" s="82"/>
      <c r="L691" s="86">
        <f t="shared" si="72"/>
        <v>2.8937598422165418E-3</v>
      </c>
      <c r="M691" s="86">
        <f t="shared" si="73"/>
        <v>8.5075664824677856E-4</v>
      </c>
      <c r="N691" s="86">
        <f t="shared" si="74"/>
        <v>8.2195550056702585E-4</v>
      </c>
      <c r="O691" s="86">
        <f t="shared" si="75"/>
        <v>1.9354838709677958E-6</v>
      </c>
      <c r="P691" s="86">
        <f t="shared" si="76"/>
        <v>0</v>
      </c>
      <c r="Q691" s="87">
        <f t="shared" si="77"/>
        <v>4.5684074749013136E-3</v>
      </c>
    </row>
    <row r="692" spans="1:17" x14ac:dyDescent="0.2">
      <c r="A692" s="59">
        <v>2004</v>
      </c>
      <c r="B692" s="60">
        <v>1</v>
      </c>
      <c r="C692" s="60">
        <v>29</v>
      </c>
      <c r="D692" s="60">
        <v>18</v>
      </c>
      <c r="E692" s="85">
        <v>4.42622078950374E-3</v>
      </c>
      <c r="F692" s="85">
        <v>1.2527314657280371E-3</v>
      </c>
      <c r="G692" s="85">
        <v>1.1189615877332671E-3</v>
      </c>
      <c r="H692" s="85">
        <v>2.2344489247311912E-6</v>
      </c>
      <c r="I692" s="85">
        <v>4.0086106500000464E-5</v>
      </c>
      <c r="J692" s="85">
        <f t="shared" si="78"/>
        <v>6.8402343983897758E-3</v>
      </c>
      <c r="K692" s="82"/>
      <c r="L692" s="86">
        <f t="shared" si="72"/>
        <v>3.365618642250615E-3</v>
      </c>
      <c r="M692" s="86">
        <f t="shared" si="73"/>
        <v>8.3776213227935374E-4</v>
      </c>
      <c r="N692" s="86">
        <f t="shared" si="74"/>
        <v>8.0163537827210828E-4</v>
      </c>
      <c r="O692" s="86">
        <f t="shared" si="75"/>
        <v>1.9354838709677958E-6</v>
      </c>
      <c r="P692" s="86">
        <f t="shared" si="76"/>
        <v>1.774129862332809E-5</v>
      </c>
      <c r="Q692" s="87">
        <f t="shared" si="77"/>
        <v>5.0246929352963723E-3</v>
      </c>
    </row>
    <row r="693" spans="1:17" x14ac:dyDescent="0.2">
      <c r="A693" s="59">
        <v>2004</v>
      </c>
      <c r="B693" s="60">
        <v>1</v>
      </c>
      <c r="C693" s="60">
        <v>29</v>
      </c>
      <c r="D693" s="60">
        <v>19</v>
      </c>
      <c r="E693" s="85">
        <v>4.783273178431806E-3</v>
      </c>
      <c r="F693" s="85">
        <v>1.0707588509306263E-3</v>
      </c>
      <c r="G693" s="85">
        <v>1.0308044631435634E-3</v>
      </c>
      <c r="H693" s="85">
        <v>2.2344489247311912E-6</v>
      </c>
      <c r="I693" s="85">
        <v>8.0172213000000928E-5</v>
      </c>
      <c r="J693" s="85">
        <f t="shared" si="78"/>
        <v>6.9672431544307275E-3</v>
      </c>
      <c r="K693" s="82"/>
      <c r="L693" s="86">
        <f t="shared" si="72"/>
        <v>3.6371148539366908E-3</v>
      </c>
      <c r="M693" s="86">
        <f t="shared" si="73"/>
        <v>7.160682418009736E-4</v>
      </c>
      <c r="N693" s="86">
        <f t="shared" si="74"/>
        <v>7.3847872419874751E-4</v>
      </c>
      <c r="O693" s="86">
        <f t="shared" si="75"/>
        <v>1.9354838709677958E-6</v>
      </c>
      <c r="P693" s="86">
        <f t="shared" si="76"/>
        <v>3.548259724665618E-5</v>
      </c>
      <c r="Q693" s="87">
        <f t="shared" si="77"/>
        <v>5.129079901054036E-3</v>
      </c>
    </row>
    <row r="694" spans="1:17" x14ac:dyDescent="0.2">
      <c r="A694" s="59">
        <v>2004</v>
      </c>
      <c r="B694" s="60">
        <v>1</v>
      </c>
      <c r="C694" s="60">
        <v>29</v>
      </c>
      <c r="D694" s="60">
        <v>20</v>
      </c>
      <c r="E694" s="85">
        <v>4.7200245583041709E-3</v>
      </c>
      <c r="F694" s="85">
        <v>1.0843790991933492E-3</v>
      </c>
      <c r="G694" s="85">
        <v>1.0086959706664277E-3</v>
      </c>
      <c r="H694" s="85">
        <v>2.2344489247311912E-6</v>
      </c>
      <c r="I694" s="85">
        <v>8.0172213000000928E-5</v>
      </c>
      <c r="J694" s="85">
        <f t="shared" si="78"/>
        <v>6.8955062900886797E-3</v>
      </c>
      <c r="K694" s="82"/>
      <c r="L694" s="86">
        <f t="shared" si="72"/>
        <v>3.589021741296898E-3</v>
      </c>
      <c r="M694" s="86">
        <f t="shared" si="73"/>
        <v>7.2517676069661866E-4</v>
      </c>
      <c r="N694" s="86">
        <f t="shared" si="74"/>
        <v>7.2263997698505901E-4</v>
      </c>
      <c r="O694" s="86">
        <f t="shared" si="75"/>
        <v>1.9354838709677958E-6</v>
      </c>
      <c r="P694" s="86">
        <f t="shared" si="76"/>
        <v>3.548259724665618E-5</v>
      </c>
      <c r="Q694" s="87">
        <f t="shared" si="77"/>
        <v>5.0742565600961995E-3</v>
      </c>
    </row>
    <row r="695" spans="1:17" x14ac:dyDescent="0.2">
      <c r="A695" s="59">
        <v>2004</v>
      </c>
      <c r="B695" s="60">
        <v>1</v>
      </c>
      <c r="C695" s="60">
        <v>29</v>
      </c>
      <c r="D695" s="60">
        <v>21</v>
      </c>
      <c r="E695" s="85">
        <v>4.466046147618332E-3</v>
      </c>
      <c r="F695" s="85">
        <v>1.195706400699065E-3</v>
      </c>
      <c r="G695" s="85">
        <v>1.0341875922763185E-3</v>
      </c>
      <c r="H695" s="85">
        <v>2.2344489247311912E-6</v>
      </c>
      <c r="I695" s="85">
        <v>8.0172213000000928E-5</v>
      </c>
      <c r="J695" s="85">
        <f t="shared" si="78"/>
        <v>6.7783468025184486E-3</v>
      </c>
      <c r="K695" s="82"/>
      <c r="L695" s="86">
        <f t="shared" si="72"/>
        <v>3.3959011279374183E-3</v>
      </c>
      <c r="M695" s="86">
        <f t="shared" si="73"/>
        <v>7.9962671269501651E-4</v>
      </c>
      <c r="N695" s="86">
        <f t="shared" si="74"/>
        <v>7.4090243206487128E-4</v>
      </c>
      <c r="O695" s="86">
        <f t="shared" si="75"/>
        <v>1.9354838709677958E-6</v>
      </c>
      <c r="P695" s="86">
        <f t="shared" si="76"/>
        <v>3.548259724665618E-5</v>
      </c>
      <c r="Q695" s="87">
        <f t="shared" si="77"/>
        <v>4.9738483538149299E-3</v>
      </c>
    </row>
    <row r="696" spans="1:17" x14ac:dyDescent="0.2">
      <c r="A696" s="59">
        <v>2004</v>
      </c>
      <c r="B696" s="60">
        <v>1</v>
      </c>
      <c r="C696" s="60">
        <v>29</v>
      </c>
      <c r="D696" s="60">
        <v>22</v>
      </c>
      <c r="E696" s="85">
        <v>4.1346245501448515E-3</v>
      </c>
      <c r="F696" s="85">
        <v>1.2173285679896613E-3</v>
      </c>
      <c r="G696" s="85">
        <v>1.0241143033492624E-3</v>
      </c>
      <c r="H696" s="85">
        <v>2.2344489247311912E-6</v>
      </c>
      <c r="I696" s="85">
        <v>8.0172213000000928E-5</v>
      </c>
      <c r="J696" s="85">
        <f t="shared" si="78"/>
        <v>6.458474083408508E-3</v>
      </c>
      <c r="K696" s="82"/>
      <c r="L696" s="86">
        <f t="shared" si="72"/>
        <v>3.1438941088690617E-3</v>
      </c>
      <c r="M696" s="86">
        <f t="shared" si="73"/>
        <v>8.1408650193910931E-4</v>
      </c>
      <c r="N696" s="86">
        <f t="shared" si="74"/>
        <v>7.3368582617954956E-4</v>
      </c>
      <c r="O696" s="86">
        <f t="shared" si="75"/>
        <v>1.9354838709677958E-6</v>
      </c>
      <c r="P696" s="86">
        <f t="shared" si="76"/>
        <v>3.548259724665618E-5</v>
      </c>
      <c r="Q696" s="87">
        <f t="shared" si="77"/>
        <v>4.7290845181053448E-3</v>
      </c>
    </row>
    <row r="697" spans="1:17" x14ac:dyDescent="0.2">
      <c r="A697" s="59">
        <v>2004</v>
      </c>
      <c r="B697" s="60">
        <v>1</v>
      </c>
      <c r="C697" s="60">
        <v>29</v>
      </c>
      <c r="D697" s="60">
        <v>23</v>
      </c>
      <c r="E697" s="85">
        <v>3.7856606658647138E-3</v>
      </c>
      <c r="F697" s="85">
        <v>1.2030560855268268E-3</v>
      </c>
      <c r="G697" s="85">
        <v>9.801582285771126E-4</v>
      </c>
      <c r="H697" s="85">
        <v>2.2344489247311912E-6</v>
      </c>
      <c r="I697" s="85">
        <v>8.0172213000000928E-5</v>
      </c>
      <c r="J697" s="85">
        <f t="shared" si="78"/>
        <v>6.051281641893386E-3</v>
      </c>
      <c r="K697" s="82"/>
      <c r="L697" s="86">
        <f t="shared" si="72"/>
        <v>2.8785482505714918E-3</v>
      </c>
      <c r="M697" s="86">
        <f t="shared" si="73"/>
        <v>8.0454180248188366E-4</v>
      </c>
      <c r="N697" s="86">
        <f t="shared" si="74"/>
        <v>7.0219525044074331E-4</v>
      </c>
      <c r="O697" s="86">
        <f t="shared" si="75"/>
        <v>1.9354838709677958E-6</v>
      </c>
      <c r="P697" s="86">
        <f t="shared" si="76"/>
        <v>3.548259724665618E-5</v>
      </c>
      <c r="Q697" s="87">
        <f t="shared" si="77"/>
        <v>4.4227033846117427E-3</v>
      </c>
    </row>
    <row r="698" spans="1:17" x14ac:dyDescent="0.2">
      <c r="A698" s="59">
        <v>2004</v>
      </c>
      <c r="B698" s="60">
        <v>1</v>
      </c>
      <c r="C698" s="60">
        <v>29</v>
      </c>
      <c r="D698" s="60">
        <v>24</v>
      </c>
      <c r="E698" s="85">
        <v>3.5134765427242906E-3</v>
      </c>
      <c r="F698" s="85">
        <v>1.2531621286620126E-3</v>
      </c>
      <c r="G698" s="85">
        <v>9.7938321477701595E-4</v>
      </c>
      <c r="H698" s="85">
        <v>2.2344489247311912E-6</v>
      </c>
      <c r="I698" s="85">
        <v>8.0172213000000928E-5</v>
      </c>
      <c r="J698" s="85">
        <f t="shared" si="78"/>
        <v>5.8284285480880516E-3</v>
      </c>
      <c r="K698" s="82"/>
      <c r="L698" s="86">
        <f t="shared" si="72"/>
        <v>2.6715843410578966E-3</v>
      </c>
      <c r="M698" s="86">
        <f t="shared" si="73"/>
        <v>8.3805013741671279E-4</v>
      </c>
      <c r="N698" s="86">
        <f t="shared" si="74"/>
        <v>7.0164002272996451E-4</v>
      </c>
      <c r="O698" s="86">
        <f t="shared" si="75"/>
        <v>1.9354838709677958E-6</v>
      </c>
      <c r="P698" s="86">
        <f t="shared" si="76"/>
        <v>3.548259724665618E-5</v>
      </c>
      <c r="Q698" s="87">
        <f t="shared" si="77"/>
        <v>4.2486925823221975E-3</v>
      </c>
    </row>
    <row r="699" spans="1:17" x14ac:dyDescent="0.2">
      <c r="A699" s="59">
        <v>2004</v>
      </c>
      <c r="B699" s="60">
        <v>1</v>
      </c>
      <c r="C699" s="60">
        <v>30</v>
      </c>
      <c r="D699" s="60">
        <v>1</v>
      </c>
      <c r="E699" s="85">
        <v>2.6906629779436925E-3</v>
      </c>
      <c r="F699" s="85">
        <v>9.8888183068001224E-4</v>
      </c>
      <c r="G699" s="85">
        <v>8.0125081065756331E-4</v>
      </c>
      <c r="H699" s="85">
        <v>2.2344489247311912E-6</v>
      </c>
      <c r="I699" s="85">
        <v>8.0172213000000928E-5</v>
      </c>
      <c r="J699" s="85">
        <f t="shared" si="78"/>
        <v>4.563202281206E-3</v>
      </c>
      <c r="K699" s="82"/>
      <c r="L699" s="86">
        <f t="shared" si="72"/>
        <v>2.0459317122307769E-3</v>
      </c>
      <c r="M699" s="86">
        <f t="shared" si="73"/>
        <v>6.6131311754138577E-4</v>
      </c>
      <c r="N699" s="86">
        <f t="shared" si="74"/>
        <v>5.7402417002845347E-4</v>
      </c>
      <c r="O699" s="86">
        <f t="shared" si="75"/>
        <v>1.9354838709677958E-6</v>
      </c>
      <c r="P699" s="86">
        <f t="shared" si="76"/>
        <v>3.548259724665618E-5</v>
      </c>
      <c r="Q699" s="87">
        <f t="shared" si="77"/>
        <v>3.3186870809182398E-3</v>
      </c>
    </row>
    <row r="700" spans="1:17" x14ac:dyDescent="0.2">
      <c r="A700" s="59">
        <v>2004</v>
      </c>
      <c r="B700" s="60">
        <v>1</v>
      </c>
      <c r="C700" s="60">
        <v>30</v>
      </c>
      <c r="D700" s="60">
        <v>2</v>
      </c>
      <c r="E700" s="85">
        <v>2.6435609783133545E-3</v>
      </c>
      <c r="F700" s="85">
        <v>9.6093182085609766E-4</v>
      </c>
      <c r="G700" s="85">
        <v>7.8552348184860561E-4</v>
      </c>
      <c r="H700" s="85">
        <v>2.2344489247311912E-6</v>
      </c>
      <c r="I700" s="85">
        <v>8.0172213000000928E-5</v>
      </c>
      <c r="J700" s="85">
        <f t="shared" si="78"/>
        <v>4.47242294294279E-3</v>
      </c>
      <c r="K700" s="82"/>
      <c r="L700" s="86">
        <f t="shared" si="72"/>
        <v>2.0101161992723913E-3</v>
      </c>
      <c r="M700" s="86">
        <f t="shared" si="73"/>
        <v>6.4262159388455526E-4</v>
      </c>
      <c r="N700" s="86">
        <f t="shared" si="74"/>
        <v>5.6275695288964314E-4</v>
      </c>
      <c r="O700" s="86">
        <f t="shared" si="75"/>
        <v>1.9354838709677958E-6</v>
      </c>
      <c r="P700" s="86">
        <f t="shared" si="76"/>
        <v>3.548259724665618E-5</v>
      </c>
      <c r="Q700" s="87">
        <f t="shared" si="77"/>
        <v>3.2529128271642136E-3</v>
      </c>
    </row>
    <row r="701" spans="1:17" x14ac:dyDescent="0.2">
      <c r="A701" s="59">
        <v>2004</v>
      </c>
      <c r="B701" s="60">
        <v>1</v>
      </c>
      <c r="C701" s="60">
        <v>30</v>
      </c>
      <c r="D701" s="60">
        <v>3</v>
      </c>
      <c r="E701" s="85">
        <v>2.6175086481991703E-3</v>
      </c>
      <c r="F701" s="85">
        <v>9.2570960898769397E-4</v>
      </c>
      <c r="G701" s="85">
        <v>7.630300363981867E-4</v>
      </c>
      <c r="H701" s="85">
        <v>2.2344489247311912E-6</v>
      </c>
      <c r="I701" s="85">
        <v>8.0172213000000928E-5</v>
      </c>
      <c r="J701" s="85">
        <f t="shared" si="78"/>
        <v>4.3886549555097829E-3</v>
      </c>
      <c r="K701" s="82"/>
      <c r="L701" s="86">
        <f t="shared" si="72"/>
        <v>1.9903064762431437E-3</v>
      </c>
      <c r="M701" s="86">
        <f t="shared" si="73"/>
        <v>6.1906679692627805E-4</v>
      </c>
      <c r="N701" s="86">
        <f t="shared" si="74"/>
        <v>5.4664242147948376E-4</v>
      </c>
      <c r="O701" s="86">
        <f t="shared" si="75"/>
        <v>1.9354838709677958E-6</v>
      </c>
      <c r="P701" s="86">
        <f t="shared" si="76"/>
        <v>3.548259724665618E-5</v>
      </c>
      <c r="Q701" s="87">
        <f t="shared" si="77"/>
        <v>3.1934337757665294E-3</v>
      </c>
    </row>
    <row r="702" spans="1:17" x14ac:dyDescent="0.2">
      <c r="A702" s="59">
        <v>2004</v>
      </c>
      <c r="B702" s="60">
        <v>1</v>
      </c>
      <c r="C702" s="60">
        <v>30</v>
      </c>
      <c r="D702" s="60">
        <v>4</v>
      </c>
      <c r="E702" s="85">
        <v>2.7626450764437743E-3</v>
      </c>
      <c r="F702" s="85">
        <v>9.1785398014157765E-4</v>
      </c>
      <c r="G702" s="85">
        <v>7.517088226337309E-4</v>
      </c>
      <c r="H702" s="85">
        <v>2.2344489247311912E-6</v>
      </c>
      <c r="I702" s="85">
        <v>8.0172213000000928E-5</v>
      </c>
      <c r="J702" s="85">
        <f t="shared" si="78"/>
        <v>4.5146145411438156E-3</v>
      </c>
      <c r="K702" s="82"/>
      <c r="L702" s="86">
        <f t="shared" si="72"/>
        <v>2.100665604673444E-3</v>
      </c>
      <c r="M702" s="86">
        <f t="shared" si="73"/>
        <v>6.138133578991894E-4</v>
      </c>
      <c r="N702" s="86">
        <f t="shared" si="74"/>
        <v>5.3853178964184082E-4</v>
      </c>
      <c r="O702" s="86">
        <f t="shared" si="75"/>
        <v>1.9354838709677958E-6</v>
      </c>
      <c r="P702" s="86">
        <f t="shared" si="76"/>
        <v>3.548259724665618E-5</v>
      </c>
      <c r="Q702" s="87">
        <f t="shared" si="77"/>
        <v>3.290428833332098E-3</v>
      </c>
    </row>
    <row r="703" spans="1:17" x14ac:dyDescent="0.2">
      <c r="A703" s="59">
        <v>2004</v>
      </c>
      <c r="B703" s="60">
        <v>1</v>
      </c>
      <c r="C703" s="60">
        <v>30</v>
      </c>
      <c r="D703" s="60">
        <v>5</v>
      </c>
      <c r="E703" s="85">
        <v>2.9691089592104552E-3</v>
      </c>
      <c r="F703" s="85">
        <v>8.4466634225425087E-4</v>
      </c>
      <c r="G703" s="85">
        <v>7.2212774938794637E-4</v>
      </c>
      <c r="H703" s="85">
        <v>2.2344489247311912E-6</v>
      </c>
      <c r="I703" s="85">
        <v>8.0172213000000928E-5</v>
      </c>
      <c r="J703" s="85">
        <f t="shared" si="78"/>
        <v>4.618309712777385E-3</v>
      </c>
      <c r="K703" s="82"/>
      <c r="L703" s="86">
        <f t="shared" si="72"/>
        <v>2.2576570259868157E-3</v>
      </c>
      <c r="M703" s="86">
        <f t="shared" si="73"/>
        <v>5.6486924397662337E-4</v>
      </c>
      <c r="N703" s="86">
        <f t="shared" si="74"/>
        <v>5.1733961012376067E-4</v>
      </c>
      <c r="O703" s="86">
        <f t="shared" si="75"/>
        <v>1.9354838709677958E-6</v>
      </c>
      <c r="P703" s="86">
        <f t="shared" si="76"/>
        <v>3.548259724665618E-5</v>
      </c>
      <c r="Q703" s="87">
        <f t="shared" si="77"/>
        <v>3.3772839612048241E-3</v>
      </c>
    </row>
    <row r="704" spans="1:17" x14ac:dyDescent="0.2">
      <c r="A704" s="59">
        <v>2004</v>
      </c>
      <c r="B704" s="60">
        <v>1</v>
      </c>
      <c r="C704" s="60">
        <v>30</v>
      </c>
      <c r="D704" s="60">
        <v>6</v>
      </c>
      <c r="E704" s="85">
        <v>3.2516960198677525E-3</v>
      </c>
      <c r="F704" s="85">
        <v>8.868010700305572E-4</v>
      </c>
      <c r="G704" s="85">
        <v>7.4576230515567337E-4</v>
      </c>
      <c r="H704" s="85">
        <v>2.2344489247311912E-6</v>
      </c>
      <c r="I704" s="85">
        <v>8.0172213000000928E-5</v>
      </c>
      <c r="J704" s="85">
        <f t="shared" si="78"/>
        <v>4.9666660569787149E-3</v>
      </c>
      <c r="K704" s="82"/>
      <c r="L704" s="86">
        <f t="shared" si="72"/>
        <v>2.4725311419962069E-3</v>
      </c>
      <c r="M704" s="86">
        <f t="shared" si="73"/>
        <v>5.9304677471691992E-4</v>
      </c>
      <c r="N704" s="86">
        <f t="shared" si="74"/>
        <v>5.3427164448566894E-4</v>
      </c>
      <c r="O704" s="86">
        <f t="shared" si="75"/>
        <v>1.9354838709677958E-6</v>
      </c>
      <c r="P704" s="86">
        <f t="shared" si="76"/>
        <v>3.548259724665618E-5</v>
      </c>
      <c r="Q704" s="87">
        <f t="shared" si="77"/>
        <v>3.6372676423164197E-3</v>
      </c>
    </row>
    <row r="705" spans="1:17" x14ac:dyDescent="0.2">
      <c r="A705" s="59">
        <v>2004</v>
      </c>
      <c r="B705" s="60">
        <v>1</v>
      </c>
      <c r="C705" s="60">
        <v>30</v>
      </c>
      <c r="D705" s="60">
        <v>7</v>
      </c>
      <c r="E705" s="85">
        <v>3.6101325262229284E-3</v>
      </c>
      <c r="F705" s="85">
        <v>8.5218594925587029E-4</v>
      </c>
      <c r="G705" s="85">
        <v>8.060931715423602E-4</v>
      </c>
      <c r="H705" s="85">
        <v>2.2344489247311912E-6</v>
      </c>
      <c r="I705" s="85">
        <v>8.0172213000000928E-5</v>
      </c>
      <c r="J705" s="85">
        <f t="shared" si="78"/>
        <v>5.3508183089458908E-3</v>
      </c>
      <c r="K705" s="82"/>
      <c r="L705" s="86">
        <f t="shared" si="72"/>
        <v>2.7450798116678381E-3</v>
      </c>
      <c r="M705" s="86">
        <f t="shared" si="73"/>
        <v>5.698979689411699E-4</v>
      </c>
      <c r="N705" s="86">
        <f t="shared" si="74"/>
        <v>5.7749328625386186E-4</v>
      </c>
      <c r="O705" s="86">
        <f t="shared" si="75"/>
        <v>1.9354838709677958E-6</v>
      </c>
      <c r="P705" s="86">
        <f t="shared" si="76"/>
        <v>3.548259724665618E-5</v>
      </c>
      <c r="Q705" s="87">
        <f t="shared" si="77"/>
        <v>3.929889147980494E-3</v>
      </c>
    </row>
    <row r="706" spans="1:17" x14ac:dyDescent="0.2">
      <c r="A706" s="59">
        <v>2004</v>
      </c>
      <c r="B706" s="60">
        <v>1</v>
      </c>
      <c r="C706" s="60">
        <v>30</v>
      </c>
      <c r="D706" s="60">
        <v>8</v>
      </c>
      <c r="E706" s="85">
        <v>3.7004694867048965E-3</v>
      </c>
      <c r="F706" s="85">
        <v>1.0594684993059176E-3</v>
      </c>
      <c r="G706" s="85">
        <v>9.9942117843032792E-4</v>
      </c>
      <c r="H706" s="85">
        <v>2.2344489247311912E-6</v>
      </c>
      <c r="I706" s="85">
        <v>5.3454555803764687E-5</v>
      </c>
      <c r="J706" s="85">
        <f t="shared" si="78"/>
        <v>5.8150481691696381E-3</v>
      </c>
      <c r="K706" s="82"/>
      <c r="L706" s="86">
        <f t="shared" si="72"/>
        <v>2.8137704108813621E-3</v>
      </c>
      <c r="M706" s="86">
        <f t="shared" si="73"/>
        <v>7.0851783749640651E-4</v>
      </c>
      <c r="N706" s="86">
        <f t="shared" si="74"/>
        <v>7.1599542219060667E-4</v>
      </c>
      <c r="O706" s="86">
        <f t="shared" si="75"/>
        <v>1.9354838709677958E-6</v>
      </c>
      <c r="P706" s="86">
        <f t="shared" si="76"/>
        <v>2.3657903450711382E-5</v>
      </c>
      <c r="Q706" s="87">
        <f t="shared" si="77"/>
        <v>4.263877057890054E-3</v>
      </c>
    </row>
    <row r="707" spans="1:17" x14ac:dyDescent="0.2">
      <c r="A707" s="59">
        <v>2004</v>
      </c>
      <c r="B707" s="60">
        <v>1</v>
      </c>
      <c r="C707" s="60">
        <v>30</v>
      </c>
      <c r="D707" s="60">
        <v>9</v>
      </c>
      <c r="E707" s="85">
        <v>3.6366160995903478E-3</v>
      </c>
      <c r="F707" s="85">
        <v>1.174728322717197E-3</v>
      </c>
      <c r="G707" s="85">
        <v>1.0750272428988591E-3</v>
      </c>
      <c r="H707" s="85">
        <v>2.2344489247311912E-6</v>
      </c>
      <c r="I707" s="85">
        <v>0</v>
      </c>
      <c r="J707" s="85">
        <f t="shared" si="78"/>
        <v>5.8886061141311353E-3</v>
      </c>
      <c r="K707" s="82"/>
      <c r="L707" s="86">
        <f t="shared" ref="L707:L770" si="79">E707*T$5</f>
        <v>2.7652174443069887E-3</v>
      </c>
      <c r="M707" s="86">
        <f t="shared" ref="M707:M770" si="80">F707*U$5</f>
        <v>7.8559765712962564E-4</v>
      </c>
      <c r="N707" s="86">
        <f t="shared" ref="N707:N770" si="81">G707*V$5</f>
        <v>7.7016037008008147E-4</v>
      </c>
      <c r="O707" s="86">
        <f t="shared" ref="O707:O770" si="82">H707*W$5</f>
        <v>1.9354838709677958E-6</v>
      </c>
      <c r="P707" s="86">
        <f t="shared" ref="P707:P770" si="83">I707*X$5</f>
        <v>0</v>
      </c>
      <c r="Q707" s="87">
        <f t="shared" ref="Q707:Q770" si="84">SUM(L707:P707)</f>
        <v>4.3229109553876632E-3</v>
      </c>
    </row>
    <row r="708" spans="1:17" x14ac:dyDescent="0.2">
      <c r="A708" s="59">
        <v>2004</v>
      </c>
      <c r="B708" s="60">
        <v>1</v>
      </c>
      <c r="C708" s="60">
        <v>30</v>
      </c>
      <c r="D708" s="60">
        <v>10</v>
      </c>
      <c r="E708" s="85">
        <v>3.5767608781228019E-3</v>
      </c>
      <c r="F708" s="85">
        <v>1.0452663384148844E-3</v>
      </c>
      <c r="G708" s="85">
        <v>1.0396104603015203E-3</v>
      </c>
      <c r="H708" s="85">
        <v>2.2344489247311912E-6</v>
      </c>
      <c r="I708" s="85">
        <v>0</v>
      </c>
      <c r="J708" s="85">
        <f t="shared" ref="J708:J771" si="85">SUM(E708:I708)</f>
        <v>5.6638721257639378E-3</v>
      </c>
      <c r="K708" s="82"/>
      <c r="L708" s="86">
        <f t="shared" si="79"/>
        <v>2.7197046109469977E-3</v>
      </c>
      <c r="M708" s="86">
        <f t="shared" si="80"/>
        <v>6.9902016547606521E-4</v>
      </c>
      <c r="N708" s="86">
        <f t="shared" si="81"/>
        <v>7.4478742946635366E-4</v>
      </c>
      <c r="O708" s="86">
        <f t="shared" si="82"/>
        <v>1.9354838709677958E-6</v>
      </c>
      <c r="P708" s="86">
        <f t="shared" si="83"/>
        <v>0</v>
      </c>
      <c r="Q708" s="87">
        <f t="shared" si="84"/>
        <v>4.1654476897603834E-3</v>
      </c>
    </row>
    <row r="709" spans="1:17" x14ac:dyDescent="0.2">
      <c r="A709" s="59">
        <v>2004</v>
      </c>
      <c r="B709" s="60">
        <v>1</v>
      </c>
      <c r="C709" s="60">
        <v>30</v>
      </c>
      <c r="D709" s="60">
        <v>11</v>
      </c>
      <c r="E709" s="85">
        <v>3.2513177220470485E-3</v>
      </c>
      <c r="F709" s="85">
        <v>1.0885298238685944E-3</v>
      </c>
      <c r="G709" s="85">
        <v>1.0706088154206245E-3</v>
      </c>
      <c r="H709" s="85">
        <v>2.2344489247311912E-6</v>
      </c>
      <c r="I709" s="85">
        <v>0</v>
      </c>
      <c r="J709" s="85">
        <f t="shared" si="85"/>
        <v>5.4126908102609984E-3</v>
      </c>
      <c r="K709" s="82"/>
      <c r="L709" s="86">
        <f t="shared" si="79"/>
        <v>2.4722434911404918E-3</v>
      </c>
      <c r="M709" s="86">
        <f t="shared" si="80"/>
        <v>7.279525510791306E-4</v>
      </c>
      <c r="N709" s="86">
        <f t="shared" si="81"/>
        <v>7.6699496402708408E-4</v>
      </c>
      <c r="O709" s="86">
        <f t="shared" si="82"/>
        <v>1.9354838709677958E-6</v>
      </c>
      <c r="P709" s="86">
        <f t="shared" si="83"/>
        <v>0</v>
      </c>
      <c r="Q709" s="87">
        <f t="shared" si="84"/>
        <v>3.9691264901176738E-3</v>
      </c>
    </row>
    <row r="710" spans="1:17" x14ac:dyDescent="0.2">
      <c r="A710" s="59">
        <v>2004</v>
      </c>
      <c r="B710" s="60">
        <v>1</v>
      </c>
      <c r="C710" s="60">
        <v>30</v>
      </c>
      <c r="D710" s="60">
        <v>12</v>
      </c>
      <c r="E710" s="85">
        <v>2.9943254100671434E-3</v>
      </c>
      <c r="F710" s="85">
        <v>1.1512865470797576E-3</v>
      </c>
      <c r="G710" s="85">
        <v>1.0869761068393767E-3</v>
      </c>
      <c r="H710" s="85">
        <v>2.2344489247311912E-6</v>
      </c>
      <c r="I710" s="85">
        <v>0</v>
      </c>
      <c r="J710" s="85">
        <f t="shared" si="85"/>
        <v>5.2348225129110089E-3</v>
      </c>
      <c r="K710" s="82"/>
      <c r="L710" s="86">
        <f t="shared" si="79"/>
        <v>2.2768311614696011E-3</v>
      </c>
      <c r="M710" s="86">
        <f t="shared" si="80"/>
        <v>7.6992100776006398E-4</v>
      </c>
      <c r="N710" s="86">
        <f t="shared" si="81"/>
        <v>7.7872065684048998E-4</v>
      </c>
      <c r="O710" s="86">
        <f t="shared" si="82"/>
        <v>1.9354838709677958E-6</v>
      </c>
      <c r="P710" s="86">
        <f t="shared" si="83"/>
        <v>0</v>
      </c>
      <c r="Q710" s="87">
        <f t="shared" si="84"/>
        <v>3.8274083099411231E-3</v>
      </c>
    </row>
    <row r="711" spans="1:17" x14ac:dyDescent="0.2">
      <c r="A711" s="59">
        <v>2004</v>
      </c>
      <c r="B711" s="60">
        <v>1</v>
      </c>
      <c r="C711" s="60">
        <v>30</v>
      </c>
      <c r="D711" s="60">
        <v>13</v>
      </c>
      <c r="E711" s="85">
        <v>2.8318305589340202E-3</v>
      </c>
      <c r="F711" s="85">
        <v>1.1224775847962591E-3</v>
      </c>
      <c r="G711" s="85">
        <v>1.0571127049889529E-3</v>
      </c>
      <c r="H711" s="85">
        <v>2.2344489247311912E-6</v>
      </c>
      <c r="I711" s="85">
        <v>0</v>
      </c>
      <c r="J711" s="85">
        <f t="shared" si="85"/>
        <v>5.0136552976439638E-3</v>
      </c>
      <c r="K711" s="82"/>
      <c r="L711" s="86">
        <f t="shared" si="79"/>
        <v>2.1532730006249643E-3</v>
      </c>
      <c r="M711" s="86">
        <f t="shared" si="80"/>
        <v>7.5065506104150456E-4</v>
      </c>
      <c r="N711" s="86">
        <f t="shared" si="81"/>
        <v>7.5732621425971122E-4</v>
      </c>
      <c r="O711" s="86">
        <f t="shared" si="82"/>
        <v>1.9354838709677958E-6</v>
      </c>
      <c r="P711" s="86">
        <f t="shared" si="83"/>
        <v>0</v>
      </c>
      <c r="Q711" s="87">
        <f t="shared" si="84"/>
        <v>3.6631897597971478E-3</v>
      </c>
    </row>
    <row r="712" spans="1:17" x14ac:dyDescent="0.2">
      <c r="A712" s="59">
        <v>2004</v>
      </c>
      <c r="B712" s="60">
        <v>1</v>
      </c>
      <c r="C712" s="60">
        <v>30</v>
      </c>
      <c r="D712" s="60">
        <v>14</v>
      </c>
      <c r="E712" s="85">
        <v>2.6172806980313255E-3</v>
      </c>
      <c r="F712" s="85">
        <v>1.1982665516691625E-3</v>
      </c>
      <c r="G712" s="85">
        <v>1.0982056131496514E-3</v>
      </c>
      <c r="H712" s="85">
        <v>2.2344489247311912E-6</v>
      </c>
      <c r="I712" s="85">
        <v>0</v>
      </c>
      <c r="J712" s="85">
        <f t="shared" si="85"/>
        <v>4.9159873117748699E-3</v>
      </c>
      <c r="K712" s="82"/>
      <c r="L712" s="86">
        <f t="shared" si="79"/>
        <v>1.9901331470372845E-3</v>
      </c>
      <c r="M712" s="86">
        <f t="shared" si="80"/>
        <v>8.0133880949656013E-4</v>
      </c>
      <c r="N712" s="86">
        <f t="shared" si="81"/>
        <v>7.8676558853209679E-4</v>
      </c>
      <c r="O712" s="86">
        <f t="shared" si="82"/>
        <v>1.9354838709677958E-6</v>
      </c>
      <c r="P712" s="86">
        <f t="shared" si="83"/>
        <v>0</v>
      </c>
      <c r="Q712" s="87">
        <f t="shared" si="84"/>
        <v>3.5801730289369092E-3</v>
      </c>
    </row>
    <row r="713" spans="1:17" x14ac:dyDescent="0.2">
      <c r="A713" s="59">
        <v>2004</v>
      </c>
      <c r="B713" s="60">
        <v>1</v>
      </c>
      <c r="C713" s="60">
        <v>30</v>
      </c>
      <c r="D713" s="60">
        <v>15</v>
      </c>
      <c r="E713" s="85">
        <v>2.594309518774152E-3</v>
      </c>
      <c r="F713" s="85">
        <v>1.0663636629655272E-3</v>
      </c>
      <c r="G713" s="85">
        <v>1.0383094823424107E-3</v>
      </c>
      <c r="H713" s="85">
        <v>2.2344489247311912E-6</v>
      </c>
      <c r="I713" s="85">
        <v>0</v>
      </c>
      <c r="J713" s="85">
        <f t="shared" si="85"/>
        <v>4.7012171130068215E-3</v>
      </c>
      <c r="K713" s="82"/>
      <c r="L713" s="86">
        <f t="shared" si="79"/>
        <v>1.9726662756770126E-3</v>
      </c>
      <c r="M713" s="86">
        <f t="shared" si="80"/>
        <v>7.131289669905736E-4</v>
      </c>
      <c r="N713" s="86">
        <f t="shared" si="81"/>
        <v>7.4385539572202543E-4</v>
      </c>
      <c r="O713" s="86">
        <f t="shared" si="82"/>
        <v>1.9354838709677958E-6</v>
      </c>
      <c r="P713" s="86">
        <f t="shared" si="83"/>
        <v>0</v>
      </c>
      <c r="Q713" s="87">
        <f t="shared" si="84"/>
        <v>3.4315861222605792E-3</v>
      </c>
    </row>
    <row r="714" spans="1:17" x14ac:dyDescent="0.2">
      <c r="A714" s="59">
        <v>2004</v>
      </c>
      <c r="B714" s="60">
        <v>1</v>
      </c>
      <c r="C714" s="60">
        <v>30</v>
      </c>
      <c r="D714" s="60">
        <v>16</v>
      </c>
      <c r="E714" s="85">
        <v>2.7655530515365021E-3</v>
      </c>
      <c r="F714" s="85">
        <v>1.0657042879507498E-3</v>
      </c>
      <c r="G714" s="85">
        <v>1.0166868414249654E-3</v>
      </c>
      <c r="H714" s="85">
        <v>2.2344489247311912E-6</v>
      </c>
      <c r="I714" s="85">
        <v>0</v>
      </c>
      <c r="J714" s="85">
        <f t="shared" si="85"/>
        <v>4.8501786298369483E-3</v>
      </c>
      <c r="K714" s="82"/>
      <c r="L714" s="86">
        <f t="shared" si="79"/>
        <v>2.1028767766074095E-3</v>
      </c>
      <c r="M714" s="86">
        <f t="shared" si="80"/>
        <v>7.1268801102078753E-4</v>
      </c>
      <c r="N714" s="86">
        <f t="shared" si="81"/>
        <v>7.2836471747076271E-4</v>
      </c>
      <c r="O714" s="86">
        <f t="shared" si="82"/>
        <v>1.9354838709677958E-6</v>
      </c>
      <c r="P714" s="86">
        <f t="shared" si="83"/>
        <v>0</v>
      </c>
      <c r="Q714" s="87">
        <f t="shared" si="84"/>
        <v>3.5458649889699274E-3</v>
      </c>
    </row>
    <row r="715" spans="1:17" x14ac:dyDescent="0.2">
      <c r="A715" s="59">
        <v>2004</v>
      </c>
      <c r="B715" s="60">
        <v>1</v>
      </c>
      <c r="C715" s="60">
        <v>30</v>
      </c>
      <c r="D715" s="60">
        <v>17</v>
      </c>
      <c r="E715" s="85">
        <v>3.0770067139306435E-3</v>
      </c>
      <c r="F715" s="85">
        <v>1.0863654072517334E-3</v>
      </c>
      <c r="G715" s="85">
        <v>1.0051292816968334E-3</v>
      </c>
      <c r="H715" s="85">
        <v>2.2344489247311912E-6</v>
      </c>
      <c r="I715" s="85">
        <v>0</v>
      </c>
      <c r="J715" s="85">
        <f t="shared" si="85"/>
        <v>5.1707358518039408E-3</v>
      </c>
      <c r="K715" s="82"/>
      <c r="L715" s="86">
        <f t="shared" si="79"/>
        <v>2.3397005371474881E-3</v>
      </c>
      <c r="M715" s="86">
        <f t="shared" si="80"/>
        <v>7.2650510098332848E-4</v>
      </c>
      <c r="N715" s="86">
        <f t="shared" si="81"/>
        <v>7.2008476499863894E-4</v>
      </c>
      <c r="O715" s="86">
        <f t="shared" si="82"/>
        <v>1.9354838709677958E-6</v>
      </c>
      <c r="P715" s="86">
        <f t="shared" si="83"/>
        <v>0</v>
      </c>
      <c r="Q715" s="87">
        <f t="shared" si="84"/>
        <v>3.7882258870004233E-3</v>
      </c>
    </row>
    <row r="716" spans="1:17" x14ac:dyDescent="0.2">
      <c r="A716" s="59">
        <v>2004</v>
      </c>
      <c r="B716" s="60">
        <v>1</v>
      </c>
      <c r="C716" s="60">
        <v>30</v>
      </c>
      <c r="D716" s="60">
        <v>18</v>
      </c>
      <c r="E716" s="85">
        <v>3.9790938477606598E-3</v>
      </c>
      <c r="F716" s="85">
        <v>7.2017868844786092E-4</v>
      </c>
      <c r="G716" s="85">
        <v>8.3603416787364482E-4</v>
      </c>
      <c r="H716" s="85">
        <v>2.2344489247311912E-6</v>
      </c>
      <c r="I716" s="85">
        <v>3.874990292327638E-5</v>
      </c>
      <c r="J716" s="85">
        <f t="shared" si="85"/>
        <v>5.5762910559301734E-3</v>
      </c>
      <c r="K716" s="82"/>
      <c r="L716" s="86">
        <f t="shared" si="79"/>
        <v>3.0256313614191641E-3</v>
      </c>
      <c r="M716" s="86">
        <f t="shared" si="80"/>
        <v>4.8161832775996599E-4</v>
      </c>
      <c r="N716" s="86">
        <f t="shared" si="81"/>
        <v>5.9894331830410822E-4</v>
      </c>
      <c r="O716" s="86">
        <f t="shared" si="82"/>
        <v>1.9354838709677958E-6</v>
      </c>
      <c r="P716" s="86">
        <f t="shared" si="83"/>
        <v>1.7149921990722956E-5</v>
      </c>
      <c r="Q716" s="87">
        <f t="shared" si="84"/>
        <v>4.1252784133449282E-3</v>
      </c>
    </row>
    <row r="717" spans="1:17" x14ac:dyDescent="0.2">
      <c r="A717" s="59">
        <v>2004</v>
      </c>
      <c r="B717" s="60">
        <v>1</v>
      </c>
      <c r="C717" s="60">
        <v>30</v>
      </c>
      <c r="D717" s="60">
        <v>19</v>
      </c>
      <c r="E717" s="85">
        <v>4.0497028507513865E-3</v>
      </c>
      <c r="F717" s="85">
        <v>7.6118533687392865E-4</v>
      </c>
      <c r="G717" s="85">
        <v>8.3798490897472855E-4</v>
      </c>
      <c r="H717" s="85">
        <v>2.2344489247311912E-6</v>
      </c>
      <c r="I717" s="85">
        <v>8.0172213000000928E-5</v>
      </c>
      <c r="J717" s="85">
        <f t="shared" si="85"/>
        <v>5.7312797585247766E-3</v>
      </c>
      <c r="K717" s="82"/>
      <c r="L717" s="86">
        <f t="shared" si="79"/>
        <v>3.0793211767442064E-3</v>
      </c>
      <c r="M717" s="86">
        <f t="shared" si="80"/>
        <v>5.0904145726768314E-4</v>
      </c>
      <c r="N717" s="86">
        <f t="shared" si="81"/>
        <v>6.0034084892322988E-4</v>
      </c>
      <c r="O717" s="86">
        <f t="shared" si="82"/>
        <v>1.9354838709677958E-6</v>
      </c>
      <c r="P717" s="86">
        <f t="shared" si="83"/>
        <v>3.548259724665618E-5</v>
      </c>
      <c r="Q717" s="87">
        <f t="shared" si="84"/>
        <v>4.2261215640527431E-3</v>
      </c>
    </row>
    <row r="718" spans="1:17" x14ac:dyDescent="0.2">
      <c r="A718" s="59">
        <v>2004</v>
      </c>
      <c r="B718" s="60">
        <v>1</v>
      </c>
      <c r="C718" s="60">
        <v>30</v>
      </c>
      <c r="D718" s="60">
        <v>20</v>
      </c>
      <c r="E718" s="85">
        <v>4.1170037303886681E-3</v>
      </c>
      <c r="F718" s="85">
        <v>5.8535225926473926E-4</v>
      </c>
      <c r="G718" s="85">
        <v>7.414640216935203E-4</v>
      </c>
      <c r="H718" s="85">
        <v>2.2344489247311912E-6</v>
      </c>
      <c r="I718" s="85">
        <v>8.0172213000000928E-5</v>
      </c>
      <c r="J718" s="85">
        <f t="shared" si="85"/>
        <v>5.5262266732716593E-3</v>
      </c>
      <c r="K718" s="82"/>
      <c r="L718" s="86">
        <f t="shared" si="79"/>
        <v>3.1304955545981626E-3</v>
      </c>
      <c r="M718" s="86">
        <f t="shared" si="80"/>
        <v>3.91453372308464E-4</v>
      </c>
      <c r="N718" s="86">
        <f t="shared" si="81"/>
        <v>5.3119231081874302E-4</v>
      </c>
      <c r="O718" s="86">
        <f t="shared" si="82"/>
        <v>1.9354838709677958E-6</v>
      </c>
      <c r="P718" s="86">
        <f t="shared" si="83"/>
        <v>3.548259724665618E-5</v>
      </c>
      <c r="Q718" s="87">
        <f t="shared" si="84"/>
        <v>4.0905593188429934E-3</v>
      </c>
    </row>
    <row r="719" spans="1:17" x14ac:dyDescent="0.2">
      <c r="A719" s="59">
        <v>2004</v>
      </c>
      <c r="B719" s="60">
        <v>1</v>
      </c>
      <c r="C719" s="60">
        <v>30</v>
      </c>
      <c r="D719" s="60">
        <v>21</v>
      </c>
      <c r="E719" s="85">
        <v>3.7554040293011912E-3</v>
      </c>
      <c r="F719" s="85">
        <v>8.1194339847305986E-4</v>
      </c>
      <c r="G719" s="85">
        <v>8.1521483980063428E-4</v>
      </c>
      <c r="H719" s="85">
        <v>2.2344489247311912E-6</v>
      </c>
      <c r="I719" s="85">
        <v>8.0172213000000928E-5</v>
      </c>
      <c r="J719" s="85">
        <f t="shared" si="85"/>
        <v>5.4649689294996176E-3</v>
      </c>
      <c r="K719" s="82"/>
      <c r="L719" s="86">
        <f t="shared" si="79"/>
        <v>2.8555416485710953E-3</v>
      </c>
      <c r="M719" s="86">
        <f t="shared" si="80"/>
        <v>5.429858284908824E-4</v>
      </c>
      <c r="N719" s="86">
        <f t="shared" si="81"/>
        <v>5.8402814148468974E-4</v>
      </c>
      <c r="O719" s="86">
        <f t="shared" si="82"/>
        <v>1.9354838709677958E-6</v>
      </c>
      <c r="P719" s="86">
        <f t="shared" si="83"/>
        <v>3.548259724665618E-5</v>
      </c>
      <c r="Q719" s="87">
        <f t="shared" si="84"/>
        <v>4.0199736996642914E-3</v>
      </c>
    </row>
    <row r="720" spans="1:17" x14ac:dyDescent="0.2">
      <c r="A720" s="59">
        <v>2004</v>
      </c>
      <c r="B720" s="60">
        <v>1</v>
      </c>
      <c r="C720" s="60">
        <v>30</v>
      </c>
      <c r="D720" s="60">
        <v>22</v>
      </c>
      <c r="E720" s="85">
        <v>3.593499291115263E-3</v>
      </c>
      <c r="F720" s="85">
        <v>8.1278843547088846E-4</v>
      </c>
      <c r="G720" s="85">
        <v>7.9311694185351712E-4</v>
      </c>
      <c r="H720" s="85">
        <v>2.2344489247311912E-6</v>
      </c>
      <c r="I720" s="85">
        <v>8.0172213000000928E-5</v>
      </c>
      <c r="J720" s="85">
        <f t="shared" si="85"/>
        <v>5.2818113303644007E-3</v>
      </c>
      <c r="K720" s="82"/>
      <c r="L720" s="86">
        <f t="shared" si="79"/>
        <v>2.7324321989929236E-3</v>
      </c>
      <c r="M720" s="86">
        <f t="shared" si="80"/>
        <v>5.4355094561017205E-4</v>
      </c>
      <c r="N720" s="86">
        <f t="shared" si="81"/>
        <v>5.6819698429926685E-4</v>
      </c>
      <c r="O720" s="86">
        <f t="shared" si="82"/>
        <v>1.9354838709677958E-6</v>
      </c>
      <c r="P720" s="86">
        <f t="shared" si="83"/>
        <v>3.548259724665618E-5</v>
      </c>
      <c r="Q720" s="87">
        <f t="shared" si="84"/>
        <v>3.8815982100199866E-3</v>
      </c>
    </row>
    <row r="721" spans="1:17" x14ac:dyDescent="0.2">
      <c r="A721" s="59">
        <v>2004</v>
      </c>
      <c r="B721" s="60">
        <v>1</v>
      </c>
      <c r="C721" s="60">
        <v>30</v>
      </c>
      <c r="D721" s="60">
        <v>23</v>
      </c>
      <c r="E721" s="85">
        <v>3.3103176305538354E-3</v>
      </c>
      <c r="F721" s="85">
        <v>9.1258375419608255E-4</v>
      </c>
      <c r="G721" s="85">
        <v>7.9371461243709263E-4</v>
      </c>
      <c r="H721" s="85">
        <v>2.2344489247311912E-6</v>
      </c>
      <c r="I721" s="85">
        <v>8.0172213000000928E-5</v>
      </c>
      <c r="J721" s="85">
        <f t="shared" si="85"/>
        <v>5.0990226591117425E-3</v>
      </c>
      <c r="K721" s="82"/>
      <c r="L721" s="86">
        <f t="shared" si="79"/>
        <v>2.5171059599157527E-3</v>
      </c>
      <c r="M721" s="86">
        <f t="shared" si="80"/>
        <v>6.1028890286115298E-4</v>
      </c>
      <c r="N721" s="86">
        <f t="shared" si="81"/>
        <v>5.6862516153930712E-4</v>
      </c>
      <c r="O721" s="86">
        <f t="shared" si="82"/>
        <v>1.9354838709677958E-6</v>
      </c>
      <c r="P721" s="86">
        <f t="shared" si="83"/>
        <v>3.548259724665618E-5</v>
      </c>
      <c r="Q721" s="87">
        <f t="shared" si="84"/>
        <v>3.733438105433837E-3</v>
      </c>
    </row>
    <row r="722" spans="1:17" x14ac:dyDescent="0.2">
      <c r="A722" s="59">
        <v>2004</v>
      </c>
      <c r="B722" s="60">
        <v>1</v>
      </c>
      <c r="C722" s="60">
        <v>30</v>
      </c>
      <c r="D722" s="60">
        <v>24</v>
      </c>
      <c r="E722" s="85">
        <v>2.9314578141096774E-3</v>
      </c>
      <c r="F722" s="85">
        <v>9.7059032202936825E-4</v>
      </c>
      <c r="G722" s="85">
        <v>8.016367474542453E-4</v>
      </c>
      <c r="H722" s="85">
        <v>2.2344489247311912E-6</v>
      </c>
      <c r="I722" s="85">
        <v>8.0172213000000928E-5</v>
      </c>
      <c r="J722" s="85">
        <f t="shared" si="85"/>
        <v>4.7860915455180232E-3</v>
      </c>
      <c r="K722" s="82"/>
      <c r="L722" s="86">
        <f t="shared" si="79"/>
        <v>2.2290277727525982E-3</v>
      </c>
      <c r="M722" s="86">
        <f t="shared" si="80"/>
        <v>6.4908070085113842E-4</v>
      </c>
      <c r="N722" s="86">
        <f t="shared" si="81"/>
        <v>5.7430065904593981E-4</v>
      </c>
      <c r="O722" s="86">
        <f t="shared" si="82"/>
        <v>1.9354838709677958E-6</v>
      </c>
      <c r="P722" s="86">
        <f t="shared" si="83"/>
        <v>3.548259724665618E-5</v>
      </c>
      <c r="Q722" s="87">
        <f t="shared" si="84"/>
        <v>3.4898272137673008E-3</v>
      </c>
    </row>
    <row r="723" spans="1:17" x14ac:dyDescent="0.2">
      <c r="A723" s="59">
        <v>2004</v>
      </c>
      <c r="B723" s="60">
        <v>1</v>
      </c>
      <c r="C723" s="60">
        <v>31</v>
      </c>
      <c r="D723" s="60">
        <v>1</v>
      </c>
      <c r="E723" s="85">
        <v>2.2547674549034512E-3</v>
      </c>
      <c r="F723" s="85">
        <v>8.1902692726253286E-4</v>
      </c>
      <c r="G723" s="85">
        <v>6.8844085732040609E-4</v>
      </c>
      <c r="H723" s="85">
        <v>2.2344489247311912E-6</v>
      </c>
      <c r="I723" s="85">
        <v>8.0172213000000928E-5</v>
      </c>
      <c r="J723" s="85">
        <f t="shared" si="85"/>
        <v>3.8446419014111217E-3</v>
      </c>
      <c r="K723" s="82"/>
      <c r="L723" s="86">
        <f t="shared" si="79"/>
        <v>1.7144846000811131E-3</v>
      </c>
      <c r="M723" s="86">
        <f t="shared" si="80"/>
        <v>5.4772292685959163E-4</v>
      </c>
      <c r="N723" s="86">
        <f t="shared" si="81"/>
        <v>4.9320598055022113E-4</v>
      </c>
      <c r="O723" s="86">
        <f t="shared" si="82"/>
        <v>1.9354838709677958E-6</v>
      </c>
      <c r="P723" s="86">
        <f t="shared" si="83"/>
        <v>3.548259724665618E-5</v>
      </c>
      <c r="Q723" s="87">
        <f t="shared" si="84"/>
        <v>2.7928315886085499E-3</v>
      </c>
    </row>
    <row r="724" spans="1:17" x14ac:dyDescent="0.2">
      <c r="A724" s="59">
        <v>2004</v>
      </c>
      <c r="B724" s="60">
        <v>1</v>
      </c>
      <c r="C724" s="60">
        <v>31</v>
      </c>
      <c r="D724" s="60">
        <v>2</v>
      </c>
      <c r="E724" s="85">
        <v>2.1189466560404607E-3</v>
      </c>
      <c r="F724" s="85">
        <v>8.7640354352823261E-4</v>
      </c>
      <c r="G724" s="85">
        <v>6.974802704050176E-4</v>
      </c>
      <c r="H724" s="85">
        <v>2.2344489247311912E-6</v>
      </c>
      <c r="I724" s="85">
        <v>8.0172213000000928E-5</v>
      </c>
      <c r="J724" s="85">
        <f t="shared" si="85"/>
        <v>3.7752371318984426E-3</v>
      </c>
      <c r="K724" s="82"/>
      <c r="L724" s="86">
        <f t="shared" si="79"/>
        <v>1.6112089086057443E-3</v>
      </c>
      <c r="M724" s="86">
        <f t="shared" si="80"/>
        <v>5.8609344576229338E-4</v>
      </c>
      <c r="N724" s="86">
        <f t="shared" si="81"/>
        <v>4.9968190734420484E-4</v>
      </c>
      <c r="O724" s="86">
        <f t="shared" si="82"/>
        <v>1.9354838709677958E-6</v>
      </c>
      <c r="P724" s="86">
        <f t="shared" si="83"/>
        <v>3.548259724665618E-5</v>
      </c>
      <c r="Q724" s="87">
        <f t="shared" si="84"/>
        <v>2.7344023428298664E-3</v>
      </c>
    </row>
    <row r="725" spans="1:17" x14ac:dyDescent="0.2">
      <c r="A725" s="59">
        <v>2004</v>
      </c>
      <c r="B725" s="60">
        <v>1</v>
      </c>
      <c r="C725" s="60">
        <v>31</v>
      </c>
      <c r="D725" s="60">
        <v>3</v>
      </c>
      <c r="E725" s="85">
        <v>2.1784185373590463E-3</v>
      </c>
      <c r="F725" s="85">
        <v>7.7797925210760686E-4</v>
      </c>
      <c r="G725" s="85">
        <v>6.5030932159256373E-4</v>
      </c>
      <c r="H725" s="85">
        <v>2.2344489247311912E-6</v>
      </c>
      <c r="I725" s="85">
        <v>8.0172213000000928E-5</v>
      </c>
      <c r="J725" s="85">
        <f t="shared" si="85"/>
        <v>3.6891137729839485E-3</v>
      </c>
      <c r="K725" s="82"/>
      <c r="L725" s="86">
        <f t="shared" si="79"/>
        <v>1.6564302570143466E-3</v>
      </c>
      <c r="M725" s="86">
        <f t="shared" si="80"/>
        <v>5.2027236079361038E-4</v>
      </c>
      <c r="N725" s="86">
        <f t="shared" si="81"/>
        <v>4.6588816338617749E-4</v>
      </c>
      <c r="O725" s="86">
        <f t="shared" si="82"/>
        <v>1.9354838709677958E-6</v>
      </c>
      <c r="P725" s="86">
        <f t="shared" si="83"/>
        <v>3.548259724665618E-5</v>
      </c>
      <c r="Q725" s="87">
        <f t="shared" si="84"/>
        <v>2.6800088623117587E-3</v>
      </c>
    </row>
    <row r="726" spans="1:17" x14ac:dyDescent="0.2">
      <c r="A726" s="59">
        <v>2004</v>
      </c>
      <c r="B726" s="60">
        <v>1</v>
      </c>
      <c r="C726" s="60">
        <v>31</v>
      </c>
      <c r="D726" s="60">
        <v>4</v>
      </c>
      <c r="E726" s="85">
        <v>2.2518671978776399E-3</v>
      </c>
      <c r="F726" s="85">
        <v>7.7006603098818806E-4</v>
      </c>
      <c r="G726" s="85">
        <v>6.4161543845472533E-4</v>
      </c>
      <c r="H726" s="85">
        <v>2.2344489247311912E-6</v>
      </c>
      <c r="I726" s="85">
        <v>8.0172213000000928E-5</v>
      </c>
      <c r="J726" s="85">
        <f t="shared" si="85"/>
        <v>3.7459553292452847E-3</v>
      </c>
      <c r="K726" s="82"/>
      <c r="L726" s="86">
        <f t="shared" si="79"/>
        <v>1.712279296826351E-3</v>
      </c>
      <c r="M726" s="86">
        <f t="shared" si="80"/>
        <v>5.1498040702732607E-4</v>
      </c>
      <c r="N726" s="86">
        <f t="shared" si="81"/>
        <v>4.5965977773446565E-4</v>
      </c>
      <c r="O726" s="86">
        <f t="shared" si="82"/>
        <v>1.9354838709677958E-6</v>
      </c>
      <c r="P726" s="86">
        <f t="shared" si="83"/>
        <v>3.548259724665618E-5</v>
      </c>
      <c r="Q726" s="87">
        <f t="shared" si="84"/>
        <v>2.7243375627057668E-3</v>
      </c>
    </row>
    <row r="727" spans="1:17" x14ac:dyDescent="0.2">
      <c r="A727" s="59">
        <v>2004</v>
      </c>
      <c r="B727" s="60">
        <v>1</v>
      </c>
      <c r="C727" s="60">
        <v>31</v>
      </c>
      <c r="D727" s="60">
        <v>5</v>
      </c>
      <c r="E727" s="85">
        <v>2.3591477158568107E-3</v>
      </c>
      <c r="F727" s="85">
        <v>7.3810928699603884E-4</v>
      </c>
      <c r="G727" s="85">
        <v>6.2779351683869855E-4</v>
      </c>
      <c r="H727" s="85">
        <v>2.2344489247311912E-6</v>
      </c>
      <c r="I727" s="85">
        <v>8.0172213000000928E-5</v>
      </c>
      <c r="J727" s="85">
        <f t="shared" si="85"/>
        <v>3.8074571816162799E-3</v>
      </c>
      <c r="K727" s="82"/>
      <c r="L727" s="86">
        <f t="shared" si="79"/>
        <v>1.793853472275805E-3</v>
      </c>
      <c r="M727" s="86">
        <f t="shared" si="80"/>
        <v>4.9360938640559252E-4</v>
      </c>
      <c r="N727" s="86">
        <f t="shared" si="81"/>
        <v>4.4975761354529395E-4</v>
      </c>
      <c r="O727" s="86">
        <f t="shared" si="82"/>
        <v>1.9354838709677958E-6</v>
      </c>
      <c r="P727" s="86">
        <f t="shared" si="83"/>
        <v>3.548259724665618E-5</v>
      </c>
      <c r="Q727" s="87">
        <f t="shared" si="84"/>
        <v>2.7746385533443151E-3</v>
      </c>
    </row>
    <row r="728" spans="1:17" x14ac:dyDescent="0.2">
      <c r="A728" s="59">
        <v>2004</v>
      </c>
      <c r="B728" s="60">
        <v>1</v>
      </c>
      <c r="C728" s="60">
        <v>31</v>
      </c>
      <c r="D728" s="60">
        <v>6</v>
      </c>
      <c r="E728" s="85">
        <v>2.4052018176213058E-3</v>
      </c>
      <c r="F728" s="85">
        <v>8.0335986543724077E-4</v>
      </c>
      <c r="G728" s="85">
        <v>6.6350611819337806E-4</v>
      </c>
      <c r="H728" s="85">
        <v>2.2344489247311912E-6</v>
      </c>
      <c r="I728" s="85">
        <v>8.0172213000000928E-5</v>
      </c>
      <c r="J728" s="85">
        <f t="shared" si="85"/>
        <v>3.9544744631766571E-3</v>
      </c>
      <c r="K728" s="82"/>
      <c r="L728" s="86">
        <f t="shared" si="79"/>
        <v>1.8288721825530368E-3</v>
      </c>
      <c r="M728" s="86">
        <f t="shared" si="80"/>
        <v>5.3724560471962192E-4</v>
      </c>
      <c r="N728" s="86">
        <f t="shared" si="81"/>
        <v>4.7534248170330964E-4</v>
      </c>
      <c r="O728" s="86">
        <f t="shared" si="82"/>
        <v>1.9354838709677958E-6</v>
      </c>
      <c r="P728" s="86">
        <f t="shared" si="83"/>
        <v>3.548259724665618E-5</v>
      </c>
      <c r="Q728" s="87">
        <f t="shared" si="84"/>
        <v>2.8788783500935922E-3</v>
      </c>
    </row>
    <row r="729" spans="1:17" x14ac:dyDescent="0.2">
      <c r="A729" s="59">
        <v>2004</v>
      </c>
      <c r="B729" s="60">
        <v>1</v>
      </c>
      <c r="C729" s="60">
        <v>31</v>
      </c>
      <c r="D729" s="60">
        <v>7</v>
      </c>
      <c r="E729" s="85">
        <v>2.8222401335683896E-3</v>
      </c>
      <c r="F729" s="85">
        <v>6.7588310525127239E-4</v>
      </c>
      <c r="G729" s="85">
        <v>6.2157456617488297E-4</v>
      </c>
      <c r="H729" s="85">
        <v>2.2344489247311912E-6</v>
      </c>
      <c r="I729" s="85">
        <v>8.0172213000000928E-5</v>
      </c>
      <c r="J729" s="85">
        <f t="shared" si="85"/>
        <v>4.2021044669192775E-3</v>
      </c>
      <c r="K729" s="82"/>
      <c r="L729" s="86">
        <f t="shared" si="79"/>
        <v>2.1459806137485073E-3</v>
      </c>
      <c r="M729" s="86">
        <f t="shared" si="80"/>
        <v>4.5199572846829324E-4</v>
      </c>
      <c r="N729" s="86">
        <f t="shared" si="81"/>
        <v>4.4530229450441214E-4</v>
      </c>
      <c r="O729" s="86">
        <f t="shared" si="82"/>
        <v>1.9354838709677958E-6</v>
      </c>
      <c r="P729" s="86">
        <f t="shared" si="83"/>
        <v>3.548259724665618E-5</v>
      </c>
      <c r="Q729" s="87">
        <f t="shared" si="84"/>
        <v>3.0806967178388365E-3</v>
      </c>
    </row>
    <row r="730" spans="1:17" x14ac:dyDescent="0.2">
      <c r="A730" s="59">
        <v>2004</v>
      </c>
      <c r="B730" s="60">
        <v>1</v>
      </c>
      <c r="C730" s="60">
        <v>31</v>
      </c>
      <c r="D730" s="60">
        <v>8</v>
      </c>
      <c r="E730" s="85">
        <v>2.9746755555007899E-3</v>
      </c>
      <c r="F730" s="85">
        <v>6.8657507467288943E-4</v>
      </c>
      <c r="G730" s="85">
        <v>6.7607328505540562E-4</v>
      </c>
      <c r="H730" s="85">
        <v>2.2344489247311912E-6</v>
      </c>
      <c r="I730" s="85">
        <v>5.2118352227040603E-5</v>
      </c>
      <c r="J730" s="85">
        <f t="shared" si="85"/>
        <v>4.3916767163808563E-3</v>
      </c>
      <c r="K730" s="82"/>
      <c r="L730" s="86">
        <f t="shared" si="79"/>
        <v>2.2618897656398085E-3</v>
      </c>
      <c r="M730" s="86">
        <f t="shared" si="80"/>
        <v>4.5914596564678855E-4</v>
      </c>
      <c r="N730" s="86">
        <f t="shared" si="81"/>
        <v>4.8434572691895473E-4</v>
      </c>
      <c r="O730" s="86">
        <f t="shared" si="82"/>
        <v>1.9354838709677958E-6</v>
      </c>
      <c r="P730" s="86">
        <f t="shared" si="83"/>
        <v>2.3066526818106248E-5</v>
      </c>
      <c r="Q730" s="87">
        <f t="shared" si="84"/>
        <v>3.2303834688946257E-3</v>
      </c>
    </row>
    <row r="731" spans="1:17" x14ac:dyDescent="0.2">
      <c r="A731" s="59">
        <v>2004</v>
      </c>
      <c r="B731" s="60">
        <v>1</v>
      </c>
      <c r="C731" s="60">
        <v>31</v>
      </c>
      <c r="D731" s="60">
        <v>9</v>
      </c>
      <c r="E731" s="85">
        <v>3.1869115143348661E-3</v>
      </c>
      <c r="F731" s="85">
        <v>7.0476203957723596E-4</v>
      </c>
      <c r="G731" s="85">
        <v>7.1479911755404778E-4</v>
      </c>
      <c r="H731" s="85">
        <v>2.2344489247311912E-6</v>
      </c>
      <c r="I731" s="85">
        <v>0</v>
      </c>
      <c r="J731" s="85">
        <f t="shared" si="85"/>
        <v>4.6087071203908805E-3</v>
      </c>
      <c r="K731" s="82"/>
      <c r="L731" s="86">
        <f t="shared" si="79"/>
        <v>2.4232701697312156E-3</v>
      </c>
      <c r="M731" s="86">
        <f t="shared" si="80"/>
        <v>4.7130846887656126E-4</v>
      </c>
      <c r="N731" s="86">
        <f t="shared" si="81"/>
        <v>5.1208930428950469E-4</v>
      </c>
      <c r="O731" s="86">
        <f t="shared" si="82"/>
        <v>1.9354838709677958E-6</v>
      </c>
      <c r="P731" s="86">
        <f t="shared" si="83"/>
        <v>0</v>
      </c>
      <c r="Q731" s="87">
        <f t="shared" si="84"/>
        <v>3.4086034267682493E-3</v>
      </c>
    </row>
    <row r="732" spans="1:17" x14ac:dyDescent="0.2">
      <c r="A732" s="59">
        <v>2004</v>
      </c>
      <c r="B732" s="60">
        <v>1</v>
      </c>
      <c r="C732" s="60">
        <v>31</v>
      </c>
      <c r="D732" s="60">
        <v>10</v>
      </c>
      <c r="E732" s="85">
        <v>3.3190485025951255E-3</v>
      </c>
      <c r="F732" s="85">
        <v>6.4684529253418053E-4</v>
      </c>
      <c r="G732" s="85">
        <v>6.9326638251152679E-4</v>
      </c>
      <c r="H732" s="85">
        <v>2.2344489247311912E-6</v>
      </c>
      <c r="I732" s="85">
        <v>0</v>
      </c>
      <c r="J732" s="85">
        <f t="shared" si="85"/>
        <v>4.6613946265655634E-3</v>
      </c>
      <c r="K732" s="82"/>
      <c r="L732" s="86">
        <f t="shared" si="79"/>
        <v>2.5237447579113145E-3</v>
      </c>
      <c r="M732" s="86">
        <f t="shared" si="80"/>
        <v>4.3257673839410232E-4</v>
      </c>
      <c r="N732" s="86">
        <f t="shared" si="81"/>
        <v>4.9666303551470993E-4</v>
      </c>
      <c r="O732" s="86">
        <f t="shared" si="82"/>
        <v>1.9354838709677958E-6</v>
      </c>
      <c r="P732" s="86">
        <f t="shared" si="83"/>
        <v>0</v>
      </c>
      <c r="Q732" s="87">
        <f t="shared" si="84"/>
        <v>3.4549200156910949E-3</v>
      </c>
    </row>
    <row r="733" spans="1:17" x14ac:dyDescent="0.2">
      <c r="A733" s="59">
        <v>2004</v>
      </c>
      <c r="B733" s="60">
        <v>1</v>
      </c>
      <c r="C733" s="60">
        <v>31</v>
      </c>
      <c r="D733" s="60">
        <v>11</v>
      </c>
      <c r="E733" s="85">
        <v>3.4103220488926741E-3</v>
      </c>
      <c r="F733" s="85">
        <v>4.8127174724281913E-4</v>
      </c>
      <c r="G733" s="85">
        <v>6.2602004425909631E-4</v>
      </c>
      <c r="H733" s="85">
        <v>2.2344489247311912E-6</v>
      </c>
      <c r="I733" s="85">
        <v>0</v>
      </c>
      <c r="J733" s="85">
        <f t="shared" si="85"/>
        <v>4.5198482893193202E-3</v>
      </c>
      <c r="K733" s="82"/>
      <c r="L733" s="86">
        <f t="shared" si="79"/>
        <v>2.5931475201259385E-3</v>
      </c>
      <c r="M733" s="86">
        <f t="shared" si="80"/>
        <v>3.2184969900283925E-4</v>
      </c>
      <c r="N733" s="86">
        <f t="shared" si="81"/>
        <v>4.484870798846304E-4</v>
      </c>
      <c r="O733" s="86">
        <f t="shared" si="82"/>
        <v>1.9354838709677958E-6</v>
      </c>
      <c r="P733" s="86">
        <f t="shared" si="83"/>
        <v>0</v>
      </c>
      <c r="Q733" s="87">
        <f t="shared" si="84"/>
        <v>3.3654197828843755E-3</v>
      </c>
    </row>
    <row r="734" spans="1:17" x14ac:dyDescent="0.2">
      <c r="A734" s="59">
        <v>2004</v>
      </c>
      <c r="B734" s="60">
        <v>1</v>
      </c>
      <c r="C734" s="60">
        <v>31</v>
      </c>
      <c r="D734" s="60">
        <v>12</v>
      </c>
      <c r="E734" s="85">
        <v>3.0522012141885849E-3</v>
      </c>
      <c r="F734" s="85">
        <v>6.7086104791662762E-4</v>
      </c>
      <c r="G734" s="85">
        <v>6.999174289363337E-4</v>
      </c>
      <c r="H734" s="85">
        <v>2.2344489247311912E-6</v>
      </c>
      <c r="I734" s="85">
        <v>0</v>
      </c>
      <c r="J734" s="85">
        <f t="shared" si="85"/>
        <v>4.4252141399662775E-3</v>
      </c>
      <c r="K734" s="82"/>
      <c r="L734" s="86">
        <f t="shared" si="79"/>
        <v>2.3208388814975503E-3</v>
      </c>
      <c r="M734" s="86">
        <f t="shared" si="80"/>
        <v>4.4863723578554093E-4</v>
      </c>
      <c r="N734" s="86">
        <f t="shared" si="81"/>
        <v>5.0142791232112135E-4</v>
      </c>
      <c r="O734" s="86">
        <f t="shared" si="82"/>
        <v>1.9354838709677958E-6</v>
      </c>
      <c r="P734" s="86">
        <f t="shared" si="83"/>
        <v>0</v>
      </c>
      <c r="Q734" s="87">
        <f t="shared" si="84"/>
        <v>3.2728395134751804E-3</v>
      </c>
    </row>
    <row r="735" spans="1:17" x14ac:dyDescent="0.2">
      <c r="A735" s="59">
        <v>2004</v>
      </c>
      <c r="B735" s="60">
        <v>1</v>
      </c>
      <c r="C735" s="60">
        <v>31</v>
      </c>
      <c r="D735" s="60">
        <v>13</v>
      </c>
      <c r="E735" s="85">
        <v>2.8936141260719741E-3</v>
      </c>
      <c r="F735" s="85">
        <v>6.7561602745986487E-4</v>
      </c>
      <c r="G735" s="85">
        <v>6.754240302838479E-4</v>
      </c>
      <c r="H735" s="85">
        <v>2.2344489247311912E-6</v>
      </c>
      <c r="I735" s="85">
        <v>0</v>
      </c>
      <c r="J735" s="85">
        <f t="shared" si="85"/>
        <v>4.2468886327404181E-3</v>
      </c>
      <c r="K735" s="82"/>
      <c r="L735" s="86">
        <f t="shared" si="79"/>
        <v>2.2002521133337896E-3</v>
      </c>
      <c r="M735" s="86">
        <f t="shared" si="80"/>
        <v>4.5181712062923493E-4</v>
      </c>
      <c r="N735" s="86">
        <f t="shared" si="81"/>
        <v>4.8388059424586005E-4</v>
      </c>
      <c r="O735" s="86">
        <f t="shared" si="82"/>
        <v>1.9354838709677958E-6</v>
      </c>
      <c r="P735" s="86">
        <f t="shared" si="83"/>
        <v>0</v>
      </c>
      <c r="Q735" s="87">
        <f t="shared" si="84"/>
        <v>3.1378853120798524E-3</v>
      </c>
    </row>
    <row r="736" spans="1:17" x14ac:dyDescent="0.2">
      <c r="A736" s="59">
        <v>2004</v>
      </c>
      <c r="B736" s="60">
        <v>1</v>
      </c>
      <c r="C736" s="60">
        <v>31</v>
      </c>
      <c r="D736" s="60">
        <v>14</v>
      </c>
      <c r="E736" s="85">
        <v>2.5138935763731962E-3</v>
      </c>
      <c r="F736" s="85">
        <v>8.4164814796350632E-4</v>
      </c>
      <c r="G736" s="85">
        <v>7.5881283625433595E-4</v>
      </c>
      <c r="H736" s="85">
        <v>2.2344489247311912E-6</v>
      </c>
      <c r="I736" s="85">
        <v>0</v>
      </c>
      <c r="J736" s="85">
        <f t="shared" si="85"/>
        <v>4.1165890095157696E-3</v>
      </c>
      <c r="K736" s="82"/>
      <c r="L736" s="86">
        <f t="shared" si="79"/>
        <v>1.9115194400919865E-3</v>
      </c>
      <c r="M736" s="86">
        <f t="shared" si="80"/>
        <v>5.6285083144862159E-4</v>
      </c>
      <c r="N736" s="86">
        <f t="shared" si="81"/>
        <v>5.4362117672039124E-4</v>
      </c>
      <c r="O736" s="86">
        <f t="shared" si="82"/>
        <v>1.9354838709677958E-6</v>
      </c>
      <c r="P736" s="86">
        <f t="shared" si="83"/>
        <v>0</v>
      </c>
      <c r="Q736" s="87">
        <f t="shared" si="84"/>
        <v>3.0199269321319671E-3</v>
      </c>
    </row>
    <row r="737" spans="1:17" x14ac:dyDescent="0.2">
      <c r="A737" s="59">
        <v>2004</v>
      </c>
      <c r="B737" s="60">
        <v>1</v>
      </c>
      <c r="C737" s="60">
        <v>31</v>
      </c>
      <c r="D737" s="60">
        <v>15</v>
      </c>
      <c r="E737" s="85">
        <v>2.4194808213408386E-3</v>
      </c>
      <c r="F737" s="85">
        <v>8.4453654365464963E-4</v>
      </c>
      <c r="G737" s="85">
        <v>7.5681722199062143E-4</v>
      </c>
      <c r="H737" s="85">
        <v>2.2344489247311912E-6</v>
      </c>
      <c r="I737" s="85">
        <v>0</v>
      </c>
      <c r="J737" s="85">
        <f t="shared" si="85"/>
        <v>4.0230690359108401E-3</v>
      </c>
      <c r="K737" s="82"/>
      <c r="L737" s="86">
        <f t="shared" si="79"/>
        <v>1.8397296800428116E-3</v>
      </c>
      <c r="M737" s="86">
        <f t="shared" si="80"/>
        <v>5.6478244137403563E-4</v>
      </c>
      <c r="N737" s="86">
        <f t="shared" si="81"/>
        <v>5.4219149851453014E-4</v>
      </c>
      <c r="O737" s="86">
        <f t="shared" si="82"/>
        <v>1.9354838709677958E-6</v>
      </c>
      <c r="P737" s="86">
        <f t="shared" si="83"/>
        <v>0</v>
      </c>
      <c r="Q737" s="87">
        <f t="shared" si="84"/>
        <v>2.9486391038023451E-3</v>
      </c>
    </row>
    <row r="738" spans="1:17" x14ac:dyDescent="0.2">
      <c r="A738" s="59">
        <v>2004</v>
      </c>
      <c r="B738" s="60">
        <v>1</v>
      </c>
      <c r="C738" s="60">
        <v>31</v>
      </c>
      <c r="D738" s="60">
        <v>16</v>
      </c>
      <c r="E738" s="85">
        <v>2.59660742349202E-3</v>
      </c>
      <c r="F738" s="85">
        <v>7.6402458461795385E-4</v>
      </c>
      <c r="G738" s="85">
        <v>7.1440981061416092E-4</v>
      </c>
      <c r="H738" s="85">
        <v>2.2344489247311912E-6</v>
      </c>
      <c r="I738" s="85">
        <v>0</v>
      </c>
      <c r="J738" s="85">
        <f t="shared" si="85"/>
        <v>4.0772762676488661E-3</v>
      </c>
      <c r="K738" s="82"/>
      <c r="L738" s="86">
        <f t="shared" si="79"/>
        <v>1.9744135610756334E-3</v>
      </c>
      <c r="M738" s="86">
        <f t="shared" si="80"/>
        <v>5.1094019958331709E-4</v>
      </c>
      <c r="N738" s="86">
        <f t="shared" si="81"/>
        <v>5.1181040086740212E-4</v>
      </c>
      <c r="O738" s="86">
        <f t="shared" si="82"/>
        <v>1.9354838709677958E-6</v>
      </c>
      <c r="P738" s="86">
        <f t="shared" si="83"/>
        <v>0</v>
      </c>
      <c r="Q738" s="87">
        <f t="shared" si="84"/>
        <v>2.9990996453973201E-3</v>
      </c>
    </row>
    <row r="739" spans="1:17" x14ac:dyDescent="0.2">
      <c r="A739" s="59">
        <v>2004</v>
      </c>
      <c r="B739" s="60">
        <v>1</v>
      </c>
      <c r="C739" s="60">
        <v>31</v>
      </c>
      <c r="D739" s="60">
        <v>17</v>
      </c>
      <c r="E739" s="85">
        <v>2.8912987020865782E-3</v>
      </c>
      <c r="F739" s="85">
        <v>7.5066036507618239E-4</v>
      </c>
      <c r="G739" s="85">
        <v>7.1151380388038976E-4</v>
      </c>
      <c r="H739" s="85">
        <v>2.2344489247311912E-6</v>
      </c>
      <c r="I739" s="85">
        <v>0</v>
      </c>
      <c r="J739" s="85">
        <f t="shared" si="85"/>
        <v>4.3557073199678815E-3</v>
      </c>
      <c r="K739" s="82"/>
      <c r="L739" s="86">
        <f t="shared" si="79"/>
        <v>2.1984915065993847E-3</v>
      </c>
      <c r="M739" s="86">
        <f t="shared" si="80"/>
        <v>5.0200289947881531E-4</v>
      </c>
      <c r="N739" s="86">
        <f t="shared" si="81"/>
        <v>5.0973567240580398E-4</v>
      </c>
      <c r="O739" s="86">
        <f t="shared" si="82"/>
        <v>1.9354838709677958E-6</v>
      </c>
      <c r="P739" s="86">
        <f t="shared" si="83"/>
        <v>0</v>
      </c>
      <c r="Q739" s="87">
        <f t="shared" si="84"/>
        <v>3.2121655623549719E-3</v>
      </c>
    </row>
    <row r="740" spans="1:17" x14ac:dyDescent="0.2">
      <c r="A740" s="59">
        <v>2004</v>
      </c>
      <c r="B740" s="60">
        <v>1</v>
      </c>
      <c r="C740" s="60">
        <v>31</v>
      </c>
      <c r="D740" s="60">
        <v>18</v>
      </c>
      <c r="E740" s="85">
        <v>3.2862349796107405E-3</v>
      </c>
      <c r="F740" s="85">
        <v>7.51154883133997E-4</v>
      </c>
      <c r="G740" s="85">
        <v>7.0340907324644277E-4</v>
      </c>
      <c r="H740" s="85">
        <v>2.2344489247311912E-6</v>
      </c>
      <c r="I740" s="85">
        <v>3.74136994267245E-5</v>
      </c>
      <c r="J740" s="85">
        <f t="shared" si="85"/>
        <v>4.7804470843426363E-3</v>
      </c>
      <c r="K740" s="82"/>
      <c r="L740" s="86">
        <f t="shared" si="79"/>
        <v>2.4987939454854963E-3</v>
      </c>
      <c r="M740" s="86">
        <f t="shared" si="80"/>
        <v>5.0233360762649045E-4</v>
      </c>
      <c r="N740" s="86">
        <f t="shared" si="81"/>
        <v>5.0392936155584979E-4</v>
      </c>
      <c r="O740" s="86">
        <f t="shared" si="82"/>
        <v>1.9354838709677958E-6</v>
      </c>
      <c r="P740" s="86">
        <f t="shared" si="83"/>
        <v>1.6558545393600412E-5</v>
      </c>
      <c r="Q740" s="87">
        <f t="shared" si="84"/>
        <v>3.5235509439324048E-3</v>
      </c>
    </row>
    <row r="741" spans="1:17" x14ac:dyDescent="0.2">
      <c r="A741" s="59">
        <v>2004</v>
      </c>
      <c r="B741" s="60">
        <v>1</v>
      </c>
      <c r="C741" s="60">
        <v>31</v>
      </c>
      <c r="D741" s="60">
        <v>19</v>
      </c>
      <c r="E741" s="85">
        <v>3.2430793123967693E-3</v>
      </c>
      <c r="F741" s="85">
        <v>7.0371029195996453E-4</v>
      </c>
      <c r="G741" s="85">
        <v>6.8751934455838024E-4</v>
      </c>
      <c r="H741" s="85">
        <v>2.2344489247311912E-6</v>
      </c>
      <c r="I741" s="85">
        <v>8.0172213000000928E-5</v>
      </c>
      <c r="J741" s="85">
        <f t="shared" si="85"/>
        <v>4.7167156108398464E-3</v>
      </c>
      <c r="K741" s="82"/>
      <c r="L741" s="86">
        <f t="shared" si="79"/>
        <v>2.4659791526856121E-3</v>
      </c>
      <c r="M741" s="86">
        <f t="shared" si="80"/>
        <v>4.7060511436638059E-4</v>
      </c>
      <c r="N741" s="86">
        <f t="shared" si="81"/>
        <v>4.9254579950409102E-4</v>
      </c>
      <c r="O741" s="86">
        <f t="shared" si="82"/>
        <v>1.9354838709677958E-6</v>
      </c>
      <c r="P741" s="86">
        <f t="shared" si="83"/>
        <v>3.548259724665618E-5</v>
      </c>
      <c r="Q741" s="87">
        <f t="shared" si="84"/>
        <v>3.4665481476737077E-3</v>
      </c>
    </row>
    <row r="742" spans="1:17" x14ac:dyDescent="0.2">
      <c r="A742" s="59">
        <v>2004</v>
      </c>
      <c r="B742" s="60">
        <v>1</v>
      </c>
      <c r="C742" s="60">
        <v>31</v>
      </c>
      <c r="D742" s="60">
        <v>20</v>
      </c>
      <c r="E742" s="85">
        <v>3.2394645252536705E-3</v>
      </c>
      <c r="F742" s="85">
        <v>6.0119263415488037E-4</v>
      </c>
      <c r="G742" s="85">
        <v>6.3214553967616918E-4</v>
      </c>
      <c r="H742" s="85">
        <v>2.2344489247311912E-6</v>
      </c>
      <c r="I742" s="85">
        <v>8.0172213000000928E-5</v>
      </c>
      <c r="J742" s="85">
        <f t="shared" si="85"/>
        <v>4.5552093610094525E-3</v>
      </c>
      <c r="K742" s="82"/>
      <c r="L742" s="86">
        <f t="shared" si="79"/>
        <v>2.4632305335870277E-3</v>
      </c>
      <c r="M742" s="86">
        <f t="shared" si="80"/>
        <v>4.0204659727895408E-4</v>
      </c>
      <c r="N742" s="86">
        <f t="shared" si="81"/>
        <v>4.5287544664323964E-4</v>
      </c>
      <c r="O742" s="86">
        <f t="shared" si="82"/>
        <v>1.9354838709677958E-6</v>
      </c>
      <c r="P742" s="86">
        <f t="shared" si="83"/>
        <v>3.548259724665618E-5</v>
      </c>
      <c r="Q742" s="87">
        <f t="shared" si="84"/>
        <v>3.3555706586268453E-3</v>
      </c>
    </row>
    <row r="743" spans="1:17" x14ac:dyDescent="0.2">
      <c r="A743" s="59">
        <v>2004</v>
      </c>
      <c r="B743" s="60">
        <v>1</v>
      </c>
      <c r="C743" s="60">
        <v>31</v>
      </c>
      <c r="D743" s="60">
        <v>21</v>
      </c>
      <c r="E743" s="85">
        <v>2.9730510643914843E-3</v>
      </c>
      <c r="F743" s="85">
        <v>7.4068400515010899E-4</v>
      </c>
      <c r="G743" s="85">
        <v>6.7193129894252272E-4</v>
      </c>
      <c r="H743" s="85">
        <v>2.2344489247311912E-6</v>
      </c>
      <c r="I743" s="85">
        <v>8.0172213000000928E-5</v>
      </c>
      <c r="J743" s="85">
        <f t="shared" si="85"/>
        <v>4.4680730304088477E-3</v>
      </c>
      <c r="K743" s="82"/>
      <c r="L743" s="86">
        <f t="shared" si="79"/>
        <v>2.2606545318316321E-3</v>
      </c>
      <c r="M743" s="86">
        <f t="shared" si="80"/>
        <v>4.9533122498774925E-4</v>
      </c>
      <c r="N743" s="86">
        <f t="shared" si="81"/>
        <v>4.8137836625099386E-4</v>
      </c>
      <c r="O743" s="86">
        <f t="shared" si="82"/>
        <v>1.9354838709677958E-6</v>
      </c>
      <c r="P743" s="86">
        <f t="shared" si="83"/>
        <v>3.548259724665618E-5</v>
      </c>
      <c r="Q743" s="87">
        <f t="shared" si="84"/>
        <v>3.2747822041879989E-3</v>
      </c>
    </row>
    <row r="744" spans="1:17" x14ac:dyDescent="0.2">
      <c r="A744" s="59">
        <v>2004</v>
      </c>
      <c r="B744" s="60">
        <v>1</v>
      </c>
      <c r="C744" s="60">
        <v>31</v>
      </c>
      <c r="D744" s="60">
        <v>22</v>
      </c>
      <c r="E744" s="85">
        <v>2.9089188607489031E-3</v>
      </c>
      <c r="F744" s="85">
        <v>6.7547009225726819E-4</v>
      </c>
      <c r="G744" s="85">
        <v>6.3723804518624086E-4</v>
      </c>
      <c r="H744" s="85">
        <v>2.2344489247311912E-6</v>
      </c>
      <c r="I744" s="85">
        <v>8.0172213000000928E-5</v>
      </c>
      <c r="J744" s="85">
        <f t="shared" si="85"/>
        <v>4.3040336601171446E-3</v>
      </c>
      <c r="K744" s="82"/>
      <c r="L744" s="86">
        <f t="shared" si="79"/>
        <v>2.2118895581864097E-3</v>
      </c>
      <c r="M744" s="86">
        <f t="shared" si="80"/>
        <v>4.5171952669961253E-4</v>
      </c>
      <c r="N744" s="86">
        <f t="shared" si="81"/>
        <v>4.5652376900360669E-4</v>
      </c>
      <c r="O744" s="86">
        <f t="shared" si="82"/>
        <v>1.9354838709677958E-6</v>
      </c>
      <c r="P744" s="86">
        <f t="shared" si="83"/>
        <v>3.548259724665618E-5</v>
      </c>
      <c r="Q744" s="87">
        <f t="shared" si="84"/>
        <v>3.1575509350072529E-3</v>
      </c>
    </row>
    <row r="745" spans="1:17" x14ac:dyDescent="0.2">
      <c r="A745" s="59">
        <v>2004</v>
      </c>
      <c r="B745" s="60">
        <v>1</v>
      </c>
      <c r="C745" s="60">
        <v>31</v>
      </c>
      <c r="D745" s="60">
        <v>23</v>
      </c>
      <c r="E745" s="85">
        <v>2.8928375387440911E-3</v>
      </c>
      <c r="F745" s="85">
        <v>5.948129428683316E-4</v>
      </c>
      <c r="G745" s="85">
        <v>5.8554068530414954E-4</v>
      </c>
      <c r="H745" s="85">
        <v>2.2344489247311912E-6</v>
      </c>
      <c r="I745" s="85">
        <v>8.0172213000000928E-5</v>
      </c>
      <c r="J745" s="85">
        <f t="shared" si="85"/>
        <v>4.1555978288413042E-3</v>
      </c>
      <c r="K745" s="82"/>
      <c r="L745" s="86">
        <f t="shared" si="79"/>
        <v>2.1996616103036972E-3</v>
      </c>
      <c r="M745" s="86">
        <f t="shared" si="80"/>
        <v>3.9778018909673683E-4</v>
      </c>
      <c r="N745" s="86">
        <f t="shared" si="81"/>
        <v>4.1948725845751951E-4</v>
      </c>
      <c r="O745" s="86">
        <f t="shared" si="82"/>
        <v>1.9354838709677958E-6</v>
      </c>
      <c r="P745" s="86">
        <f t="shared" si="83"/>
        <v>3.548259724665618E-5</v>
      </c>
      <c r="Q745" s="87">
        <f t="shared" si="84"/>
        <v>3.0543471389755774E-3</v>
      </c>
    </row>
    <row r="746" spans="1:17" x14ac:dyDescent="0.2">
      <c r="A746" s="59">
        <v>2004</v>
      </c>
      <c r="B746" s="60">
        <v>1</v>
      </c>
      <c r="C746" s="60">
        <v>31</v>
      </c>
      <c r="D746" s="60">
        <v>24</v>
      </c>
      <c r="E746" s="85">
        <v>2.2160118432685391E-3</v>
      </c>
      <c r="F746" s="85">
        <v>9.0258409807607233E-4</v>
      </c>
      <c r="G746" s="85">
        <v>6.9470550790751021E-4</v>
      </c>
      <c r="H746" s="85">
        <v>2.2344489247311912E-6</v>
      </c>
      <c r="I746" s="85">
        <v>8.0172213000000928E-5</v>
      </c>
      <c r="J746" s="85">
        <f t="shared" si="85"/>
        <v>3.8957081111768536E-3</v>
      </c>
      <c r="K746" s="82"/>
      <c r="L746" s="86">
        <f t="shared" si="79"/>
        <v>1.6850155303682782E-3</v>
      </c>
      <c r="M746" s="86">
        <f t="shared" si="80"/>
        <v>6.0360164907824303E-4</v>
      </c>
      <c r="N746" s="86">
        <f t="shared" si="81"/>
        <v>4.9769403947752446E-4</v>
      </c>
      <c r="O746" s="86">
        <f t="shared" si="82"/>
        <v>1.9354838709677958E-6</v>
      </c>
      <c r="P746" s="86">
        <f t="shared" si="83"/>
        <v>3.548259724665618E-5</v>
      </c>
      <c r="Q746" s="87">
        <f t="shared" si="84"/>
        <v>2.8237293000416695E-3</v>
      </c>
    </row>
    <row r="747" spans="1:17" x14ac:dyDescent="0.2">
      <c r="A747" s="59">
        <v>2004</v>
      </c>
      <c r="B747" s="60">
        <v>2</v>
      </c>
      <c r="C747" s="60">
        <v>1</v>
      </c>
      <c r="D747" s="60">
        <v>1</v>
      </c>
      <c r="E747" s="85">
        <v>2.155538947646037E-3</v>
      </c>
      <c r="F747" s="85">
        <v>1.1071498725474516E-3</v>
      </c>
      <c r="G747" s="85">
        <v>7.77469219071738E-4</v>
      </c>
      <c r="H747" s="85">
        <v>2.3885488505747157E-6</v>
      </c>
      <c r="I747" s="85">
        <v>8.0172213000001118E-5</v>
      </c>
      <c r="J747" s="85">
        <f t="shared" si="85"/>
        <v>4.1227188011158031E-3</v>
      </c>
      <c r="K747" s="82"/>
      <c r="L747" s="86">
        <f t="shared" si="79"/>
        <v>1.639033028695381E-3</v>
      </c>
      <c r="M747" s="86">
        <f t="shared" si="80"/>
        <v>7.4040467837943689E-4</v>
      </c>
      <c r="N747" s="86">
        <f t="shared" si="81"/>
        <v>5.569867977220144E-4</v>
      </c>
      <c r="O747" s="86">
        <f t="shared" si="82"/>
        <v>2.0689655172414317E-6</v>
      </c>
      <c r="P747" s="86">
        <f t="shared" si="83"/>
        <v>3.5482597246656262E-5</v>
      </c>
      <c r="Q747" s="87">
        <f t="shared" si="84"/>
        <v>2.9739760675607297E-3</v>
      </c>
    </row>
    <row r="748" spans="1:17" x14ac:dyDescent="0.2">
      <c r="A748" s="59">
        <v>2004</v>
      </c>
      <c r="B748" s="60">
        <v>2</v>
      </c>
      <c r="C748" s="60">
        <v>1</v>
      </c>
      <c r="D748" s="60">
        <v>2</v>
      </c>
      <c r="E748" s="85">
        <v>2.1439417220474395E-3</v>
      </c>
      <c r="F748" s="85">
        <v>1.0333076814266647E-3</v>
      </c>
      <c r="G748" s="85">
        <v>7.4916578565796153E-4</v>
      </c>
      <c r="H748" s="85">
        <v>2.3885488505747157E-6</v>
      </c>
      <c r="I748" s="85">
        <v>8.0172213000001118E-5</v>
      </c>
      <c r="J748" s="85">
        <f t="shared" si="85"/>
        <v>4.0089759509826422E-3</v>
      </c>
      <c r="K748" s="82"/>
      <c r="L748" s="86">
        <f t="shared" si="79"/>
        <v>1.6302147070324433E-3</v>
      </c>
      <c r="M748" s="86">
        <f t="shared" si="80"/>
        <v>6.9102283304550629E-4</v>
      </c>
      <c r="N748" s="86">
        <f t="shared" si="81"/>
        <v>5.367099322783897E-4</v>
      </c>
      <c r="O748" s="86">
        <f t="shared" si="82"/>
        <v>2.0689655172414317E-6</v>
      </c>
      <c r="P748" s="86">
        <f t="shared" si="83"/>
        <v>3.5482597246656262E-5</v>
      </c>
      <c r="Q748" s="87">
        <f t="shared" si="84"/>
        <v>2.8954990351202367E-3</v>
      </c>
    </row>
    <row r="749" spans="1:17" x14ac:dyDescent="0.2">
      <c r="A749" s="59">
        <v>2004</v>
      </c>
      <c r="B749" s="60">
        <v>2</v>
      </c>
      <c r="C749" s="60">
        <v>1</v>
      </c>
      <c r="D749" s="60">
        <v>3</v>
      </c>
      <c r="E749" s="85">
        <v>2.0239191497742038E-3</v>
      </c>
      <c r="F749" s="85">
        <v>1.058776282305019E-3</v>
      </c>
      <c r="G749" s="85">
        <v>7.505973094455319E-4</v>
      </c>
      <c r="H749" s="85">
        <v>2.3885488505747157E-6</v>
      </c>
      <c r="I749" s="85">
        <v>8.0172213000001118E-5</v>
      </c>
      <c r="J749" s="85">
        <f t="shared" si="85"/>
        <v>3.9158535033753305E-3</v>
      </c>
      <c r="K749" s="82"/>
      <c r="L749" s="86">
        <f t="shared" si="79"/>
        <v>1.5389517027802392E-3</v>
      </c>
      <c r="M749" s="86">
        <f t="shared" si="80"/>
        <v>7.0805491850176321E-4</v>
      </c>
      <c r="N749" s="86">
        <f t="shared" si="81"/>
        <v>5.3773549037219263E-4</v>
      </c>
      <c r="O749" s="86">
        <f t="shared" si="82"/>
        <v>2.0689655172414317E-6</v>
      </c>
      <c r="P749" s="86">
        <f t="shared" si="83"/>
        <v>3.5482597246656262E-5</v>
      </c>
      <c r="Q749" s="87">
        <f t="shared" si="84"/>
        <v>2.8222936744180926E-3</v>
      </c>
    </row>
    <row r="750" spans="1:17" x14ac:dyDescent="0.2">
      <c r="A750" s="59">
        <v>2004</v>
      </c>
      <c r="B750" s="60">
        <v>2</v>
      </c>
      <c r="C750" s="60">
        <v>1</v>
      </c>
      <c r="D750" s="60">
        <v>4</v>
      </c>
      <c r="E750" s="85">
        <v>2.1371461899292931E-3</v>
      </c>
      <c r="F750" s="85">
        <v>9.5800524185198435E-4</v>
      </c>
      <c r="G750" s="85">
        <v>7.0479703614961667E-4</v>
      </c>
      <c r="H750" s="85">
        <v>2.3885488505747157E-6</v>
      </c>
      <c r="I750" s="85">
        <v>8.0172213000001118E-5</v>
      </c>
      <c r="J750" s="85">
        <f t="shared" si="85"/>
        <v>3.88250922978147E-3</v>
      </c>
      <c r="K750" s="82"/>
      <c r="L750" s="86">
        <f t="shared" si="79"/>
        <v>1.62504750668964E-3</v>
      </c>
      <c r="M750" s="86">
        <f t="shared" si="80"/>
        <v>6.4066444893063246E-4</v>
      </c>
      <c r="N750" s="86">
        <f t="shared" si="81"/>
        <v>5.0492371219228887E-4</v>
      </c>
      <c r="O750" s="86">
        <f t="shared" si="82"/>
        <v>2.0689655172414317E-6</v>
      </c>
      <c r="P750" s="86">
        <f t="shared" si="83"/>
        <v>3.5482597246656262E-5</v>
      </c>
      <c r="Q750" s="87">
        <f t="shared" si="84"/>
        <v>2.8081872305764583E-3</v>
      </c>
    </row>
    <row r="751" spans="1:17" x14ac:dyDescent="0.2">
      <c r="A751" s="59">
        <v>2004</v>
      </c>
      <c r="B751" s="60">
        <v>2</v>
      </c>
      <c r="C751" s="60">
        <v>1</v>
      </c>
      <c r="D751" s="60">
        <v>5</v>
      </c>
      <c r="E751" s="85">
        <v>2.2328726222550456E-3</v>
      </c>
      <c r="F751" s="85">
        <v>9.4403703712441834E-4</v>
      </c>
      <c r="G751" s="85">
        <v>6.9729569138638078E-4</v>
      </c>
      <c r="H751" s="85">
        <v>2.3885488505747157E-6</v>
      </c>
      <c r="I751" s="85">
        <v>8.0172213000001118E-5</v>
      </c>
      <c r="J751" s="85">
        <f t="shared" si="85"/>
        <v>3.9567661126164201E-3</v>
      </c>
      <c r="K751" s="82"/>
      <c r="L751" s="86">
        <f t="shared" si="79"/>
        <v>1.6978361633142041E-3</v>
      </c>
      <c r="M751" s="86">
        <f t="shared" si="80"/>
        <v>6.3132323471447999E-4</v>
      </c>
      <c r="N751" s="86">
        <f t="shared" si="81"/>
        <v>4.9954967307177926E-4</v>
      </c>
      <c r="O751" s="86">
        <f t="shared" si="82"/>
        <v>2.0689655172414317E-6</v>
      </c>
      <c r="P751" s="86">
        <f t="shared" si="83"/>
        <v>3.5482597246656262E-5</v>
      </c>
      <c r="Q751" s="87">
        <f t="shared" si="84"/>
        <v>2.866260633864361E-3</v>
      </c>
    </row>
    <row r="752" spans="1:17" x14ac:dyDescent="0.2">
      <c r="A752" s="59">
        <v>2004</v>
      </c>
      <c r="B752" s="60">
        <v>2</v>
      </c>
      <c r="C752" s="60">
        <v>1</v>
      </c>
      <c r="D752" s="60">
        <v>6</v>
      </c>
      <c r="E752" s="85">
        <v>2.3217415549120204E-3</v>
      </c>
      <c r="F752" s="85">
        <v>9.4479496589080559E-4</v>
      </c>
      <c r="G752" s="85">
        <v>7.060555103215498E-4</v>
      </c>
      <c r="H752" s="85">
        <v>2.3885488505747157E-6</v>
      </c>
      <c r="I752" s="85">
        <v>8.0172213000001118E-5</v>
      </c>
      <c r="J752" s="85">
        <f t="shared" si="85"/>
        <v>4.0551527929749516E-3</v>
      </c>
      <c r="K752" s="82"/>
      <c r="L752" s="86">
        <f t="shared" si="79"/>
        <v>1.7654105005855184E-3</v>
      </c>
      <c r="M752" s="86">
        <f t="shared" si="80"/>
        <v>6.3183009834552595E-4</v>
      </c>
      <c r="N752" s="86">
        <f t="shared" si="81"/>
        <v>5.0582529579437381E-4</v>
      </c>
      <c r="O752" s="86">
        <f t="shared" si="82"/>
        <v>2.0689655172414317E-6</v>
      </c>
      <c r="P752" s="86">
        <f t="shared" si="83"/>
        <v>3.5482597246656262E-5</v>
      </c>
      <c r="Q752" s="87">
        <f t="shared" si="84"/>
        <v>2.9406174574893155E-3</v>
      </c>
    </row>
    <row r="753" spans="1:17" x14ac:dyDescent="0.2">
      <c r="A753" s="59">
        <v>2004</v>
      </c>
      <c r="B753" s="60">
        <v>2</v>
      </c>
      <c r="C753" s="60">
        <v>1</v>
      </c>
      <c r="D753" s="60">
        <v>7</v>
      </c>
      <c r="E753" s="85">
        <v>2.3879772289953438E-3</v>
      </c>
      <c r="F753" s="85">
        <v>9.7418135078356958E-4</v>
      </c>
      <c r="G753" s="85">
        <v>7.3273205770099507E-4</v>
      </c>
      <c r="H753" s="85">
        <v>2.3885488505747157E-6</v>
      </c>
      <c r="I753" s="85">
        <v>8.0172213000001118E-5</v>
      </c>
      <c r="J753" s="85">
        <f t="shared" si="85"/>
        <v>4.1774513993304849E-3</v>
      </c>
      <c r="K753" s="82"/>
      <c r="L753" s="86">
        <f t="shared" si="79"/>
        <v>1.8157749153037148E-3</v>
      </c>
      <c r="M753" s="86">
        <f t="shared" si="80"/>
        <v>6.5148219549584086E-4</v>
      </c>
      <c r="N753" s="86">
        <f t="shared" si="81"/>
        <v>5.2493664365827657E-4</v>
      </c>
      <c r="O753" s="86">
        <f t="shared" si="82"/>
        <v>2.0689655172414317E-6</v>
      </c>
      <c r="P753" s="86">
        <f t="shared" si="83"/>
        <v>3.5482597246656262E-5</v>
      </c>
      <c r="Q753" s="87">
        <f t="shared" si="84"/>
        <v>3.0297453172217297E-3</v>
      </c>
    </row>
    <row r="754" spans="1:17" x14ac:dyDescent="0.2">
      <c r="A754" s="59">
        <v>2004</v>
      </c>
      <c r="B754" s="60">
        <v>2</v>
      </c>
      <c r="C754" s="60">
        <v>1</v>
      </c>
      <c r="D754" s="60">
        <v>8</v>
      </c>
      <c r="E754" s="85">
        <v>2.8265330117671944E-3</v>
      </c>
      <c r="F754" s="85">
        <v>9.118898705336323E-4</v>
      </c>
      <c r="G754" s="85">
        <v>7.41456016757296E-4</v>
      </c>
      <c r="H754" s="85">
        <v>2.3885488505747157E-6</v>
      </c>
      <c r="I754" s="85">
        <v>5.0782148650316641E-5</v>
      </c>
      <c r="J754" s="85">
        <f t="shared" si="85"/>
        <v>4.5330495965590148E-3</v>
      </c>
      <c r="K754" s="82"/>
      <c r="L754" s="86">
        <f t="shared" si="79"/>
        <v>2.1492448410841774E-3</v>
      </c>
      <c r="M754" s="86">
        <f t="shared" si="80"/>
        <v>6.0982486928930495E-4</v>
      </c>
      <c r="N754" s="86">
        <f t="shared" si="81"/>
        <v>5.3118657600161566E-4</v>
      </c>
      <c r="O754" s="86">
        <f t="shared" si="82"/>
        <v>2.0689655172414317E-6</v>
      </c>
      <c r="P754" s="86">
        <f t="shared" si="83"/>
        <v>2.2475150185501169E-5</v>
      </c>
      <c r="Q754" s="87">
        <f t="shared" si="84"/>
        <v>3.3148004020778408E-3</v>
      </c>
    </row>
    <row r="755" spans="1:17" x14ac:dyDescent="0.2">
      <c r="A755" s="59">
        <v>2004</v>
      </c>
      <c r="B755" s="60">
        <v>2</v>
      </c>
      <c r="C755" s="60">
        <v>1</v>
      </c>
      <c r="D755" s="60">
        <v>9</v>
      </c>
      <c r="E755" s="85">
        <v>3.1515848326825174E-3</v>
      </c>
      <c r="F755" s="85">
        <v>8.3728556598330222E-4</v>
      </c>
      <c r="G755" s="85">
        <v>7.3033827265797527E-4</v>
      </c>
      <c r="H755" s="85">
        <v>2.3885488505747157E-6</v>
      </c>
      <c r="I755" s="85">
        <v>0</v>
      </c>
      <c r="J755" s="85">
        <f t="shared" si="85"/>
        <v>4.7215972201743693E-3</v>
      </c>
      <c r="K755" s="82"/>
      <c r="L755" s="86">
        <f t="shared" si="79"/>
        <v>2.3964083966764361E-3</v>
      </c>
      <c r="M755" s="86">
        <f t="shared" si="80"/>
        <v>5.5993336183764219E-4</v>
      </c>
      <c r="N755" s="86">
        <f t="shared" si="81"/>
        <v>5.232217118862659E-4</v>
      </c>
      <c r="O755" s="86">
        <f t="shared" si="82"/>
        <v>2.0689655172414317E-6</v>
      </c>
      <c r="P755" s="86">
        <f t="shared" si="83"/>
        <v>0</v>
      </c>
      <c r="Q755" s="87">
        <f t="shared" si="84"/>
        <v>3.4816324359175856E-3</v>
      </c>
    </row>
    <row r="756" spans="1:17" x14ac:dyDescent="0.2">
      <c r="A756" s="59">
        <v>2004</v>
      </c>
      <c r="B756" s="60">
        <v>2</v>
      </c>
      <c r="C756" s="60">
        <v>1</v>
      </c>
      <c r="D756" s="60">
        <v>10</v>
      </c>
      <c r="E756" s="85">
        <v>3.2906320552409155E-3</v>
      </c>
      <c r="F756" s="85">
        <v>8.939867121795465E-4</v>
      </c>
      <c r="G756" s="85">
        <v>7.8905820871328649E-4</v>
      </c>
      <c r="H756" s="85">
        <v>2.3885488505747157E-6</v>
      </c>
      <c r="I756" s="85">
        <v>0</v>
      </c>
      <c r="J756" s="85">
        <f t="shared" si="85"/>
        <v>4.9760655249843234E-3</v>
      </c>
      <c r="K756" s="82"/>
      <c r="L756" s="86">
        <f t="shared" si="79"/>
        <v>2.5021374026730357E-3</v>
      </c>
      <c r="M756" s="86">
        <f t="shared" si="80"/>
        <v>5.9785216122889293E-4</v>
      </c>
      <c r="N756" s="86">
        <f t="shared" si="81"/>
        <v>5.6528926690142009E-4</v>
      </c>
      <c r="O756" s="86">
        <f t="shared" si="82"/>
        <v>2.0689655172414317E-6</v>
      </c>
      <c r="P756" s="86">
        <f t="shared" si="83"/>
        <v>0</v>
      </c>
      <c r="Q756" s="87">
        <f t="shared" si="84"/>
        <v>3.6673477963205903E-3</v>
      </c>
    </row>
    <row r="757" spans="1:17" x14ac:dyDescent="0.2">
      <c r="A757" s="59">
        <v>2004</v>
      </c>
      <c r="B757" s="60">
        <v>2</v>
      </c>
      <c r="C757" s="60">
        <v>1</v>
      </c>
      <c r="D757" s="60">
        <v>11</v>
      </c>
      <c r="E757" s="85">
        <v>3.1498363810812655E-3</v>
      </c>
      <c r="F757" s="85">
        <v>9.4278783712690431E-4</v>
      </c>
      <c r="G757" s="85">
        <v>8.0559013417411931E-4</v>
      </c>
      <c r="H757" s="85">
        <v>2.3885488505747157E-6</v>
      </c>
      <c r="I757" s="85">
        <v>0</v>
      </c>
      <c r="J757" s="85">
        <f t="shared" si="85"/>
        <v>4.9006029012328639E-3</v>
      </c>
      <c r="K757" s="82"/>
      <c r="L757" s="86">
        <f t="shared" si="79"/>
        <v>2.3950789055407471E-3</v>
      </c>
      <c r="M757" s="86">
        <f t="shared" si="80"/>
        <v>6.3048783424583094E-4</v>
      </c>
      <c r="N757" s="86">
        <f t="shared" si="81"/>
        <v>5.77132905204686E-4</v>
      </c>
      <c r="O757" s="86">
        <f t="shared" si="82"/>
        <v>2.0689655172414317E-6</v>
      </c>
      <c r="P757" s="86">
        <f t="shared" si="83"/>
        <v>0</v>
      </c>
      <c r="Q757" s="87">
        <f t="shared" si="84"/>
        <v>3.6047686105085052E-3</v>
      </c>
    </row>
    <row r="758" spans="1:17" x14ac:dyDescent="0.2">
      <c r="A758" s="59">
        <v>2004</v>
      </c>
      <c r="B758" s="60">
        <v>2</v>
      </c>
      <c r="C758" s="60">
        <v>1</v>
      </c>
      <c r="D758" s="60">
        <v>12</v>
      </c>
      <c r="E758" s="85">
        <v>3.0118557035507055E-3</v>
      </c>
      <c r="F758" s="85">
        <v>9.5850733660217803E-4</v>
      </c>
      <c r="G758" s="85">
        <v>8.0994037530153159E-4</v>
      </c>
      <c r="H758" s="85">
        <v>2.3885488505747157E-6</v>
      </c>
      <c r="I758" s="85">
        <v>0</v>
      </c>
      <c r="J758" s="85">
        <f t="shared" si="85"/>
        <v>4.7826919643049904E-3</v>
      </c>
      <c r="K758" s="82"/>
      <c r="L758" s="86">
        <f t="shared" si="79"/>
        <v>2.2901608811917427E-3</v>
      </c>
      <c r="M758" s="86">
        <f t="shared" si="80"/>
        <v>6.4100022397902572E-4</v>
      </c>
      <c r="N758" s="86">
        <f t="shared" si="81"/>
        <v>5.8024946186755811E-4</v>
      </c>
      <c r="O758" s="86">
        <f t="shared" si="82"/>
        <v>2.0689655172414317E-6</v>
      </c>
      <c r="P758" s="86">
        <f t="shared" si="83"/>
        <v>0</v>
      </c>
      <c r="Q758" s="87">
        <f t="shared" si="84"/>
        <v>3.5134795325555681E-3</v>
      </c>
    </row>
    <row r="759" spans="1:17" x14ac:dyDescent="0.2">
      <c r="A759" s="59">
        <v>2004</v>
      </c>
      <c r="B759" s="60">
        <v>2</v>
      </c>
      <c r="C759" s="60">
        <v>1</v>
      </c>
      <c r="D759" s="60">
        <v>13</v>
      </c>
      <c r="E759" s="85">
        <v>2.8700868320195041E-3</v>
      </c>
      <c r="F759" s="85">
        <v>9.789658142184464E-4</v>
      </c>
      <c r="G759" s="85">
        <v>8.055519140084174E-4</v>
      </c>
      <c r="H759" s="85">
        <v>2.3885488505747157E-6</v>
      </c>
      <c r="I759" s="85">
        <v>0</v>
      </c>
      <c r="J759" s="85">
        <f t="shared" si="85"/>
        <v>4.6569931090969432E-3</v>
      </c>
      <c r="K759" s="82"/>
      <c r="L759" s="86">
        <f t="shared" si="79"/>
        <v>2.1823623822899876E-3</v>
      </c>
      <c r="M759" s="86">
        <f t="shared" si="80"/>
        <v>6.5468179764416367E-4</v>
      </c>
      <c r="N759" s="86">
        <f t="shared" si="81"/>
        <v>5.7710552389211378E-4</v>
      </c>
      <c r="O759" s="86">
        <f t="shared" si="82"/>
        <v>2.0689655172414317E-6</v>
      </c>
      <c r="P759" s="86">
        <f t="shared" si="83"/>
        <v>0</v>
      </c>
      <c r="Q759" s="87">
        <f t="shared" si="84"/>
        <v>3.4162186693435063E-3</v>
      </c>
    </row>
    <row r="760" spans="1:17" x14ac:dyDescent="0.2">
      <c r="A760" s="59">
        <v>2004</v>
      </c>
      <c r="B760" s="60">
        <v>2</v>
      </c>
      <c r="C760" s="60">
        <v>1</v>
      </c>
      <c r="D760" s="60">
        <v>14</v>
      </c>
      <c r="E760" s="85">
        <v>2.786830740894987E-3</v>
      </c>
      <c r="F760" s="85">
        <v>8.9186293417011767E-4</v>
      </c>
      <c r="G760" s="85">
        <v>7.9218880591694872E-4</v>
      </c>
      <c r="H760" s="85">
        <v>2.3885488505747157E-6</v>
      </c>
      <c r="I760" s="85">
        <v>0</v>
      </c>
      <c r="J760" s="85">
        <f t="shared" si="85"/>
        <v>4.4732710298326286E-3</v>
      </c>
      <c r="K760" s="82"/>
      <c r="L760" s="86">
        <f t="shared" si="79"/>
        <v>2.1190559487216328E-3</v>
      </c>
      <c r="M760" s="86">
        <f t="shared" si="80"/>
        <v>5.9643188813578185E-4</v>
      </c>
      <c r="N760" s="86">
        <f t="shared" si="81"/>
        <v>5.6753205834402822E-4</v>
      </c>
      <c r="O760" s="86">
        <f t="shared" si="82"/>
        <v>2.0689655172414317E-6</v>
      </c>
      <c r="P760" s="86">
        <f t="shared" si="83"/>
        <v>0</v>
      </c>
      <c r="Q760" s="87">
        <f t="shared" si="84"/>
        <v>3.2850888607186845E-3</v>
      </c>
    </row>
    <row r="761" spans="1:17" x14ac:dyDescent="0.2">
      <c r="A761" s="59">
        <v>2004</v>
      </c>
      <c r="B761" s="60">
        <v>2</v>
      </c>
      <c r="C761" s="60">
        <v>1</v>
      </c>
      <c r="D761" s="60">
        <v>15</v>
      </c>
      <c r="E761" s="85">
        <v>2.6086490142471059E-3</v>
      </c>
      <c r="F761" s="85">
        <v>9.2999602094713313E-4</v>
      </c>
      <c r="G761" s="85">
        <v>8.0346754737112508E-4</v>
      </c>
      <c r="H761" s="85">
        <v>2.3885488505747157E-6</v>
      </c>
      <c r="I761" s="85">
        <v>0</v>
      </c>
      <c r="J761" s="85">
        <f t="shared" si="85"/>
        <v>4.3445011314159395E-3</v>
      </c>
      <c r="K761" s="82"/>
      <c r="L761" s="86">
        <f t="shared" si="79"/>
        <v>1.9835697700075908E-3</v>
      </c>
      <c r="M761" s="86">
        <f t="shared" si="80"/>
        <v>6.2193332795963121E-4</v>
      </c>
      <c r="N761" s="86">
        <f t="shared" si="81"/>
        <v>5.7561226258979472E-4</v>
      </c>
      <c r="O761" s="86">
        <f t="shared" si="82"/>
        <v>2.0689655172414317E-6</v>
      </c>
      <c r="P761" s="86">
        <f t="shared" si="83"/>
        <v>0</v>
      </c>
      <c r="Q761" s="87">
        <f t="shared" si="84"/>
        <v>3.1831843260742578E-3</v>
      </c>
    </row>
    <row r="762" spans="1:17" x14ac:dyDescent="0.2">
      <c r="A762" s="59">
        <v>2004</v>
      </c>
      <c r="B762" s="60">
        <v>2</v>
      </c>
      <c r="C762" s="60">
        <v>1</v>
      </c>
      <c r="D762" s="60">
        <v>16</v>
      </c>
      <c r="E762" s="85">
        <v>2.7197606128053311E-3</v>
      </c>
      <c r="F762" s="85">
        <v>9.0620638133419393E-4</v>
      </c>
      <c r="G762" s="85">
        <v>7.8656353400809696E-4</v>
      </c>
      <c r="H762" s="85">
        <v>2.3885488505747157E-6</v>
      </c>
      <c r="I762" s="85">
        <v>0</v>
      </c>
      <c r="J762" s="85">
        <f t="shared" si="85"/>
        <v>4.4149190769981975E-3</v>
      </c>
      <c r="K762" s="82"/>
      <c r="L762" s="86">
        <f t="shared" si="79"/>
        <v>2.0680570301923129E-3</v>
      </c>
      <c r="M762" s="86">
        <f t="shared" si="80"/>
        <v>6.0602404512166024E-4</v>
      </c>
      <c r="N762" s="86">
        <f t="shared" si="81"/>
        <v>5.6350205675686842E-4</v>
      </c>
      <c r="O762" s="86">
        <f t="shared" si="82"/>
        <v>2.0689655172414317E-6</v>
      </c>
      <c r="P762" s="86">
        <f t="shared" si="83"/>
        <v>0</v>
      </c>
      <c r="Q762" s="87">
        <f t="shared" si="84"/>
        <v>3.2396520975880826E-3</v>
      </c>
    </row>
    <row r="763" spans="1:17" x14ac:dyDescent="0.2">
      <c r="A763" s="59">
        <v>2004</v>
      </c>
      <c r="B763" s="60">
        <v>2</v>
      </c>
      <c r="C763" s="60">
        <v>1</v>
      </c>
      <c r="D763" s="60">
        <v>17</v>
      </c>
      <c r="E763" s="85">
        <v>3.0984750494759883E-3</v>
      </c>
      <c r="F763" s="85">
        <v>9.4429106413385945E-4</v>
      </c>
      <c r="G763" s="85">
        <v>7.9972861269554944E-4</v>
      </c>
      <c r="H763" s="85">
        <v>2.3885488505747157E-6</v>
      </c>
      <c r="I763" s="85">
        <v>0</v>
      </c>
      <c r="J763" s="85">
        <f t="shared" si="85"/>
        <v>4.8448832751559721E-3</v>
      </c>
      <c r="K763" s="82"/>
      <c r="L763" s="86">
        <f t="shared" si="79"/>
        <v>2.3560246731916834E-3</v>
      </c>
      <c r="M763" s="86">
        <f t="shared" si="80"/>
        <v>6.3149311486430308E-4</v>
      </c>
      <c r="N763" s="86">
        <f t="shared" si="81"/>
        <v>5.7293365204065018E-4</v>
      </c>
      <c r="O763" s="86">
        <f t="shared" si="82"/>
        <v>2.0689655172414317E-6</v>
      </c>
      <c r="P763" s="86">
        <f t="shared" si="83"/>
        <v>0</v>
      </c>
      <c r="Q763" s="87">
        <f t="shared" si="84"/>
        <v>3.5625204056138776E-3</v>
      </c>
    </row>
    <row r="764" spans="1:17" x14ac:dyDescent="0.2">
      <c r="A764" s="59">
        <v>2004</v>
      </c>
      <c r="B764" s="60">
        <v>2</v>
      </c>
      <c r="C764" s="60">
        <v>1</v>
      </c>
      <c r="D764" s="60">
        <v>18</v>
      </c>
      <c r="E764" s="85">
        <v>3.5162932291906801E-3</v>
      </c>
      <c r="F764" s="85">
        <v>9.0677746983639212E-4</v>
      </c>
      <c r="G764" s="85">
        <v>7.7494054170395188E-4</v>
      </c>
      <c r="H764" s="85">
        <v>2.3885488505747157E-6</v>
      </c>
      <c r="I764" s="85">
        <v>3.4741292273276414E-5</v>
      </c>
      <c r="J764" s="85">
        <f t="shared" si="85"/>
        <v>5.2351410818548749E-3</v>
      </c>
      <c r="K764" s="82"/>
      <c r="L764" s="86">
        <f t="shared" si="79"/>
        <v>2.6737260987630559E-3</v>
      </c>
      <c r="M764" s="86">
        <f t="shared" si="80"/>
        <v>6.06405959629606E-4</v>
      </c>
      <c r="N764" s="86">
        <f t="shared" si="81"/>
        <v>5.5517522772669426E-4</v>
      </c>
      <c r="O764" s="86">
        <f t="shared" si="82"/>
        <v>2.0689655172414317E-6</v>
      </c>
      <c r="P764" s="86">
        <f t="shared" si="83"/>
        <v>1.5375792128390182E-5</v>
      </c>
      <c r="Q764" s="87">
        <f t="shared" si="84"/>
        <v>3.8527520437649874E-3</v>
      </c>
    </row>
    <row r="765" spans="1:17" x14ac:dyDescent="0.2">
      <c r="A765" s="59">
        <v>2004</v>
      </c>
      <c r="B765" s="60">
        <v>2</v>
      </c>
      <c r="C765" s="60">
        <v>1</v>
      </c>
      <c r="D765" s="60">
        <v>19</v>
      </c>
      <c r="E765" s="85">
        <v>3.5443940490886183E-3</v>
      </c>
      <c r="F765" s="85">
        <v>9.2436818478386221E-4</v>
      </c>
      <c r="G765" s="85">
        <v>7.8275391942917631E-4</v>
      </c>
      <c r="H765" s="85">
        <v>2.3885488505747157E-6</v>
      </c>
      <c r="I765" s="85">
        <v>8.0172213000001118E-5</v>
      </c>
      <c r="J765" s="85">
        <f t="shared" si="85"/>
        <v>5.3340769151522336E-3</v>
      </c>
      <c r="K765" s="82"/>
      <c r="L765" s="86">
        <f t="shared" si="79"/>
        <v>2.6950934565630339E-3</v>
      </c>
      <c r="M765" s="86">
        <f t="shared" si="80"/>
        <v>6.1816972166949891E-4</v>
      </c>
      <c r="N765" s="86">
        <f t="shared" si="81"/>
        <v>5.6077281041139692E-4</v>
      </c>
      <c r="O765" s="86">
        <f t="shared" si="82"/>
        <v>2.0689655172414317E-6</v>
      </c>
      <c r="P765" s="86">
        <f t="shared" si="83"/>
        <v>3.5482597246656262E-5</v>
      </c>
      <c r="Q765" s="87">
        <f t="shared" si="84"/>
        <v>3.9115875514078276E-3</v>
      </c>
    </row>
    <row r="766" spans="1:17" x14ac:dyDescent="0.2">
      <c r="A766" s="59">
        <v>2004</v>
      </c>
      <c r="B766" s="60">
        <v>2</v>
      </c>
      <c r="C766" s="60">
        <v>1</v>
      </c>
      <c r="D766" s="60">
        <v>20</v>
      </c>
      <c r="E766" s="85">
        <v>3.6264675087625477E-3</v>
      </c>
      <c r="F766" s="85">
        <v>8.4433575279538537E-4</v>
      </c>
      <c r="G766" s="85">
        <v>7.3431604635461106E-4</v>
      </c>
      <c r="H766" s="85">
        <v>2.3885488505747157E-6</v>
      </c>
      <c r="I766" s="85">
        <v>8.0172213000001118E-5</v>
      </c>
      <c r="J766" s="85">
        <f t="shared" si="85"/>
        <v>5.2876800697631201E-3</v>
      </c>
      <c r="K766" s="82"/>
      <c r="L766" s="86">
        <f t="shared" si="79"/>
        <v>2.7575006384568117E-3</v>
      </c>
      <c r="M766" s="86">
        <f t="shared" si="80"/>
        <v>5.6464816281314573E-4</v>
      </c>
      <c r="N766" s="86">
        <f t="shared" si="81"/>
        <v>5.2607142912137052E-4</v>
      </c>
      <c r="O766" s="86">
        <f t="shared" si="82"/>
        <v>2.0689655172414317E-6</v>
      </c>
      <c r="P766" s="86">
        <f t="shared" si="83"/>
        <v>3.5482597246656262E-5</v>
      </c>
      <c r="Q766" s="87">
        <f t="shared" si="84"/>
        <v>3.8857717931552252E-3</v>
      </c>
    </row>
    <row r="767" spans="1:17" x14ac:dyDescent="0.2">
      <c r="A767" s="59">
        <v>2004</v>
      </c>
      <c r="B767" s="60">
        <v>2</v>
      </c>
      <c r="C767" s="60">
        <v>1</v>
      </c>
      <c r="D767" s="60">
        <v>21</v>
      </c>
      <c r="E767" s="85">
        <v>3.4580655621755476E-3</v>
      </c>
      <c r="F767" s="85">
        <v>8.7008617935588892E-4</v>
      </c>
      <c r="G767" s="85">
        <v>7.3613212403137655E-4</v>
      </c>
      <c r="H767" s="85">
        <v>2.3885488505747157E-6</v>
      </c>
      <c r="I767" s="85">
        <v>8.0172213000001118E-5</v>
      </c>
      <c r="J767" s="85">
        <f t="shared" si="85"/>
        <v>5.1468446274133897E-3</v>
      </c>
      <c r="K767" s="82"/>
      <c r="L767" s="86">
        <f t="shared" si="79"/>
        <v>2.6294508285222185E-3</v>
      </c>
      <c r="M767" s="86">
        <f t="shared" si="80"/>
        <v>5.8186871873643227E-4</v>
      </c>
      <c r="N767" s="86">
        <f t="shared" si="81"/>
        <v>5.2737248550377468E-4</v>
      </c>
      <c r="O767" s="86">
        <f t="shared" si="82"/>
        <v>2.0689655172414317E-6</v>
      </c>
      <c r="P767" s="86">
        <f t="shared" si="83"/>
        <v>3.5482597246656262E-5</v>
      </c>
      <c r="Q767" s="87">
        <f t="shared" si="84"/>
        <v>3.7762435955263226E-3</v>
      </c>
    </row>
    <row r="768" spans="1:17" x14ac:dyDescent="0.2">
      <c r="A768" s="59">
        <v>2004</v>
      </c>
      <c r="B768" s="60">
        <v>2</v>
      </c>
      <c r="C768" s="60">
        <v>1</v>
      </c>
      <c r="D768" s="60">
        <v>22</v>
      </c>
      <c r="E768" s="85">
        <v>3.3149270691532956E-3</v>
      </c>
      <c r="F768" s="85">
        <v>9.1279493409537752E-4</v>
      </c>
      <c r="G768" s="85">
        <v>7.4442731214768225E-4</v>
      </c>
      <c r="H768" s="85">
        <v>2.3885488505747157E-6</v>
      </c>
      <c r="I768" s="85">
        <v>8.0172213000001118E-5</v>
      </c>
      <c r="J768" s="85">
        <f t="shared" si="85"/>
        <v>5.0547100772469315E-3</v>
      </c>
      <c r="K768" s="82"/>
      <c r="L768" s="86">
        <f t="shared" si="79"/>
        <v>2.5206108940838451E-3</v>
      </c>
      <c r="M768" s="86">
        <f t="shared" si="80"/>
        <v>6.1043012907568332E-4</v>
      </c>
      <c r="N768" s="86">
        <f t="shared" si="81"/>
        <v>5.3331524201691261E-4</v>
      </c>
      <c r="O768" s="86">
        <f t="shared" si="82"/>
        <v>2.0689655172414317E-6</v>
      </c>
      <c r="P768" s="86">
        <f t="shared" si="83"/>
        <v>3.5482597246656262E-5</v>
      </c>
      <c r="Q768" s="87">
        <f t="shared" si="84"/>
        <v>3.7019078279403382E-3</v>
      </c>
    </row>
    <row r="769" spans="1:17" x14ac:dyDescent="0.2">
      <c r="A769" s="59">
        <v>2004</v>
      </c>
      <c r="B769" s="60">
        <v>2</v>
      </c>
      <c r="C769" s="60">
        <v>1</v>
      </c>
      <c r="D769" s="60">
        <v>23</v>
      </c>
      <c r="E769" s="85">
        <v>2.7231070928658528E-3</v>
      </c>
      <c r="F769" s="85">
        <v>1.0167965225212222E-3</v>
      </c>
      <c r="G769" s="85">
        <v>7.7738294070522928E-4</v>
      </c>
      <c r="H769" s="85">
        <v>2.3885488505747157E-6</v>
      </c>
      <c r="I769" s="85">
        <v>8.0172213000001118E-5</v>
      </c>
      <c r="J769" s="85">
        <f t="shared" si="85"/>
        <v>4.5998473179428801E-3</v>
      </c>
      <c r="K769" s="82"/>
      <c r="L769" s="86">
        <f t="shared" si="79"/>
        <v>2.0706016334132642E-3</v>
      </c>
      <c r="M769" s="86">
        <f t="shared" si="80"/>
        <v>6.7998102235466691E-4</v>
      </c>
      <c r="N769" s="86">
        <f t="shared" si="81"/>
        <v>5.5692498702919783E-4</v>
      </c>
      <c r="O769" s="86">
        <f t="shared" si="82"/>
        <v>2.0689655172414317E-6</v>
      </c>
      <c r="P769" s="86">
        <f t="shared" si="83"/>
        <v>3.5482597246656262E-5</v>
      </c>
      <c r="Q769" s="87">
        <f t="shared" si="84"/>
        <v>3.3450592055610262E-3</v>
      </c>
    </row>
    <row r="770" spans="1:17" x14ac:dyDescent="0.2">
      <c r="A770" s="59">
        <v>2004</v>
      </c>
      <c r="B770" s="60">
        <v>2</v>
      </c>
      <c r="C770" s="60">
        <v>1</v>
      </c>
      <c r="D770" s="60">
        <v>24</v>
      </c>
      <c r="E770" s="85">
        <v>2.3641022454209911E-3</v>
      </c>
      <c r="F770" s="85">
        <v>1.0425321475640409E-3</v>
      </c>
      <c r="G770" s="85">
        <v>7.69203553209142E-4</v>
      </c>
      <c r="H770" s="85">
        <v>2.3885488505747157E-6</v>
      </c>
      <c r="I770" s="85">
        <v>8.0172213000001118E-5</v>
      </c>
      <c r="J770" s="85">
        <f t="shared" si="85"/>
        <v>4.2583987080447505E-3</v>
      </c>
      <c r="K770" s="82"/>
      <c r="L770" s="86">
        <f t="shared" si="79"/>
        <v>1.7976208074038517E-3</v>
      </c>
      <c r="M770" s="86">
        <f t="shared" si="80"/>
        <v>6.9719167978705109E-4</v>
      </c>
      <c r="N770" s="86">
        <f t="shared" si="81"/>
        <v>5.510651912494851E-4</v>
      </c>
      <c r="O770" s="86">
        <f t="shared" si="82"/>
        <v>2.0689655172414317E-6</v>
      </c>
      <c r="P770" s="86">
        <f t="shared" si="83"/>
        <v>3.5482597246656262E-5</v>
      </c>
      <c r="Q770" s="87">
        <f t="shared" si="84"/>
        <v>3.0834292412042852E-3</v>
      </c>
    </row>
    <row r="771" spans="1:17" x14ac:dyDescent="0.2">
      <c r="A771" s="59">
        <v>2004</v>
      </c>
      <c r="B771" s="60">
        <v>2</v>
      </c>
      <c r="C771" s="60">
        <v>2</v>
      </c>
      <c r="D771" s="60">
        <v>1</v>
      </c>
      <c r="E771" s="85">
        <v>2.1927931133499329E-3</v>
      </c>
      <c r="F771" s="85">
        <v>8.3801799712469806E-4</v>
      </c>
      <c r="G771" s="85">
        <v>6.5602582141827744E-4</v>
      </c>
      <c r="H771" s="85">
        <v>2.3885488505747157E-6</v>
      </c>
      <c r="I771" s="85">
        <v>8.0172213000001118E-5</v>
      </c>
      <c r="J771" s="85">
        <f t="shared" si="85"/>
        <v>3.769397693743484E-3</v>
      </c>
      <c r="K771" s="82"/>
      <c r="L771" s="86">
        <f t="shared" ref="L771:L834" si="86">E771*T$5</f>
        <v>1.6673604259395168E-3</v>
      </c>
      <c r="M771" s="86">
        <f t="shared" ref="M771:M834" si="87">F771*U$5</f>
        <v>5.6042317397340339E-4</v>
      </c>
      <c r="N771" s="86">
        <f t="shared" ref="N771:N834" si="88">G771*V$5</f>
        <v>4.6998352157399655E-4</v>
      </c>
      <c r="O771" s="86">
        <f t="shared" ref="O771:O834" si="89">H771*W$5</f>
        <v>2.0689655172414317E-6</v>
      </c>
      <c r="P771" s="86">
        <f t="shared" ref="P771:P834" si="90">I771*X$5</f>
        <v>3.5482597246656262E-5</v>
      </c>
      <c r="Q771" s="87">
        <f t="shared" ref="Q771:Q834" si="91">SUM(L771:P771)</f>
        <v>2.735318684250814E-3</v>
      </c>
    </row>
    <row r="772" spans="1:17" x14ac:dyDescent="0.2">
      <c r="A772" s="59">
        <v>2004</v>
      </c>
      <c r="B772" s="60">
        <v>2</v>
      </c>
      <c r="C772" s="60">
        <v>2</v>
      </c>
      <c r="D772" s="60">
        <v>2</v>
      </c>
      <c r="E772" s="85">
        <v>2.1384413905138318E-3</v>
      </c>
      <c r="F772" s="85">
        <v>8.2180639098522251E-4</v>
      </c>
      <c r="G772" s="85">
        <v>6.4968622389953684E-4</v>
      </c>
      <c r="H772" s="85">
        <v>2.3885488505747157E-6</v>
      </c>
      <c r="I772" s="85">
        <v>8.0172213000001118E-5</v>
      </c>
      <c r="J772" s="85">
        <f t="shared" ref="J772:J835" si="92">SUM(E772:I772)</f>
        <v>3.6924947672491671E-3</v>
      </c>
      <c r="K772" s="82"/>
      <c r="L772" s="86">
        <f t="shared" si="86"/>
        <v>1.6260323539080876E-3</v>
      </c>
      <c r="M772" s="86">
        <f t="shared" si="87"/>
        <v>5.4958168870809397E-4</v>
      </c>
      <c r="N772" s="86">
        <f t="shared" si="88"/>
        <v>4.6544176990821913E-4</v>
      </c>
      <c r="O772" s="86">
        <f t="shared" si="89"/>
        <v>2.0689655172414317E-6</v>
      </c>
      <c r="P772" s="86">
        <f t="shared" si="90"/>
        <v>3.5482597246656262E-5</v>
      </c>
      <c r="Q772" s="87">
        <f t="shared" si="91"/>
        <v>2.6786073752882982E-3</v>
      </c>
    </row>
    <row r="773" spans="1:17" x14ac:dyDescent="0.2">
      <c r="A773" s="59">
        <v>2004</v>
      </c>
      <c r="B773" s="60">
        <v>2</v>
      </c>
      <c r="C773" s="60">
        <v>2</v>
      </c>
      <c r="D773" s="60">
        <v>3</v>
      </c>
      <c r="E773" s="85">
        <v>2.0984590227574231E-3</v>
      </c>
      <c r="F773" s="85">
        <v>7.8417605396192589E-4</v>
      </c>
      <c r="G773" s="85">
        <v>6.3248711417502094E-4</v>
      </c>
      <c r="H773" s="85">
        <v>2.3885488505747157E-6</v>
      </c>
      <c r="I773" s="85">
        <v>8.0172213000001118E-5</v>
      </c>
      <c r="J773" s="85">
        <f t="shared" si="92"/>
        <v>3.5976829527449455E-3</v>
      </c>
      <c r="K773" s="82"/>
      <c r="L773" s="86">
        <f t="shared" si="86"/>
        <v>1.5956304809149023E-3</v>
      </c>
      <c r="M773" s="86">
        <f t="shared" si="87"/>
        <v>5.2441646196518105E-4</v>
      </c>
      <c r="N773" s="86">
        <f t="shared" si="88"/>
        <v>4.5312015406268719E-4</v>
      </c>
      <c r="O773" s="86">
        <f t="shared" si="89"/>
        <v>2.0689655172414317E-6</v>
      </c>
      <c r="P773" s="86">
        <f t="shared" si="90"/>
        <v>3.5482597246656262E-5</v>
      </c>
      <c r="Q773" s="87">
        <f t="shared" si="91"/>
        <v>2.6107186597066679E-3</v>
      </c>
    </row>
    <row r="774" spans="1:17" x14ac:dyDescent="0.2">
      <c r="A774" s="59">
        <v>2004</v>
      </c>
      <c r="B774" s="60">
        <v>2</v>
      </c>
      <c r="C774" s="60">
        <v>2</v>
      </c>
      <c r="D774" s="60">
        <v>4</v>
      </c>
      <c r="E774" s="85">
        <v>2.1981310513996691E-3</v>
      </c>
      <c r="F774" s="85">
        <v>7.6993923738354324E-4</v>
      </c>
      <c r="G774" s="85">
        <v>6.2047842149434641E-4</v>
      </c>
      <c r="H774" s="85">
        <v>2.3885488505747157E-6</v>
      </c>
      <c r="I774" s="85">
        <v>8.0172213000001118E-5</v>
      </c>
      <c r="J774" s="85">
        <f t="shared" si="92"/>
        <v>3.6711094721281344E-3</v>
      </c>
      <c r="K774" s="82"/>
      <c r="L774" s="86">
        <f t="shared" si="86"/>
        <v>1.6714192979808695E-3</v>
      </c>
      <c r="M774" s="86">
        <f t="shared" si="87"/>
        <v>5.1489561401023287E-4</v>
      </c>
      <c r="N774" s="86">
        <f t="shared" si="88"/>
        <v>4.4451700538881083E-4</v>
      </c>
      <c r="O774" s="86">
        <f t="shared" si="89"/>
        <v>2.0689655172414317E-6</v>
      </c>
      <c r="P774" s="86">
        <f t="shared" si="90"/>
        <v>3.5482597246656262E-5</v>
      </c>
      <c r="Q774" s="87">
        <f t="shared" si="91"/>
        <v>2.6683834801438104E-3</v>
      </c>
    </row>
    <row r="775" spans="1:17" x14ac:dyDescent="0.2">
      <c r="A775" s="59">
        <v>2004</v>
      </c>
      <c r="B775" s="60">
        <v>2</v>
      </c>
      <c r="C775" s="60">
        <v>2</v>
      </c>
      <c r="D775" s="60">
        <v>5</v>
      </c>
      <c r="E775" s="85">
        <v>2.2981878474092662E-3</v>
      </c>
      <c r="F775" s="85">
        <v>7.2581845506654633E-4</v>
      </c>
      <c r="G775" s="85">
        <v>6.0994667124570105E-4</v>
      </c>
      <c r="H775" s="85">
        <v>2.3885488505747157E-6</v>
      </c>
      <c r="I775" s="85">
        <v>8.0172213000001118E-5</v>
      </c>
      <c r="J775" s="85">
        <f t="shared" si="92"/>
        <v>3.7165137355720896E-3</v>
      </c>
      <c r="K775" s="82"/>
      <c r="L775" s="86">
        <f t="shared" si="86"/>
        <v>1.7475006852294083E-3</v>
      </c>
      <c r="M775" s="86">
        <f t="shared" si="87"/>
        <v>4.8538991252277227E-4</v>
      </c>
      <c r="N775" s="86">
        <f t="shared" si="88"/>
        <v>4.3697195318416563E-4</v>
      </c>
      <c r="O775" s="86">
        <f t="shared" si="89"/>
        <v>2.0689655172414317E-6</v>
      </c>
      <c r="P775" s="86">
        <f t="shared" si="90"/>
        <v>3.5482597246656262E-5</v>
      </c>
      <c r="Q775" s="87">
        <f t="shared" si="91"/>
        <v>2.7074141137002437E-3</v>
      </c>
    </row>
    <row r="776" spans="1:17" x14ac:dyDescent="0.2">
      <c r="A776" s="59">
        <v>2004</v>
      </c>
      <c r="B776" s="60">
        <v>2</v>
      </c>
      <c r="C776" s="60">
        <v>2</v>
      </c>
      <c r="D776" s="60">
        <v>6</v>
      </c>
      <c r="E776" s="85">
        <v>2.4705162180413561E-3</v>
      </c>
      <c r="F776" s="85">
        <v>7.1399073004713533E-4</v>
      </c>
      <c r="G776" s="85">
        <v>6.1620938583552916E-4</v>
      </c>
      <c r="H776" s="85">
        <v>2.3885488505747157E-6</v>
      </c>
      <c r="I776" s="85">
        <v>8.0172213000001118E-5</v>
      </c>
      <c r="J776" s="85">
        <f t="shared" si="92"/>
        <v>3.8832770957745967E-3</v>
      </c>
      <c r="K776" s="82"/>
      <c r="L776" s="86">
        <f t="shared" si="86"/>
        <v>1.8785360773552185E-3</v>
      </c>
      <c r="M776" s="86">
        <f t="shared" si="87"/>
        <v>4.7748014063361718E-4</v>
      </c>
      <c r="N776" s="86">
        <f t="shared" si="88"/>
        <v>4.4145862514347495E-4</v>
      </c>
      <c r="O776" s="86">
        <f t="shared" si="89"/>
        <v>2.0689655172414317E-6</v>
      </c>
      <c r="P776" s="86">
        <f t="shared" si="90"/>
        <v>3.5482597246656262E-5</v>
      </c>
      <c r="Q776" s="87">
        <f t="shared" si="91"/>
        <v>2.8350264058962077E-3</v>
      </c>
    </row>
    <row r="777" spans="1:17" x14ac:dyDescent="0.2">
      <c r="A777" s="59">
        <v>2004</v>
      </c>
      <c r="B777" s="60">
        <v>2</v>
      </c>
      <c r="C777" s="60">
        <v>2</v>
      </c>
      <c r="D777" s="60">
        <v>7</v>
      </c>
      <c r="E777" s="85">
        <v>2.9114454393119023E-3</v>
      </c>
      <c r="F777" s="85">
        <v>6.5158162001834866E-4</v>
      </c>
      <c r="G777" s="85">
        <v>6.4042864847931513E-4</v>
      </c>
      <c r="H777" s="85">
        <v>2.3885488505747157E-6</v>
      </c>
      <c r="I777" s="85">
        <v>8.0172213000001118E-5</v>
      </c>
      <c r="J777" s="85">
        <f t="shared" si="92"/>
        <v>4.2860164696601425E-3</v>
      </c>
      <c r="K777" s="82"/>
      <c r="L777" s="86">
        <f t="shared" si="86"/>
        <v>2.2138107230620769E-3</v>
      </c>
      <c r="M777" s="86">
        <f t="shared" si="87"/>
        <v>4.3574414970359951E-4</v>
      </c>
      <c r="N777" s="86">
        <f t="shared" si="88"/>
        <v>4.5880954941447948E-4</v>
      </c>
      <c r="O777" s="86">
        <f t="shared" si="89"/>
        <v>2.0689655172414317E-6</v>
      </c>
      <c r="P777" s="86">
        <f t="shared" si="90"/>
        <v>3.5482597246656262E-5</v>
      </c>
      <c r="Q777" s="87">
        <f t="shared" si="91"/>
        <v>3.145915984944053E-3</v>
      </c>
    </row>
    <row r="778" spans="1:17" x14ac:dyDescent="0.2">
      <c r="A778" s="59">
        <v>2004</v>
      </c>
      <c r="B778" s="60">
        <v>2</v>
      </c>
      <c r="C778" s="60">
        <v>2</v>
      </c>
      <c r="D778" s="60">
        <v>8</v>
      </c>
      <c r="E778" s="85">
        <v>2.8600265935364378E-3</v>
      </c>
      <c r="F778" s="85">
        <v>8.5258884388146681E-4</v>
      </c>
      <c r="G778" s="85">
        <v>8.1200591736722502E-4</v>
      </c>
      <c r="H778" s="85">
        <v>2.3885488505747157E-6</v>
      </c>
      <c r="I778" s="85">
        <v>4.9445945153764768E-5</v>
      </c>
      <c r="J778" s="85">
        <f t="shared" si="92"/>
        <v>4.5764558487894694E-3</v>
      </c>
      <c r="K778" s="82"/>
      <c r="L778" s="86">
        <f t="shared" si="86"/>
        <v>2.1747127579729211E-3</v>
      </c>
      <c r="M778" s="86">
        <f t="shared" si="87"/>
        <v>5.7016740406741809E-4</v>
      </c>
      <c r="N778" s="86">
        <f t="shared" si="88"/>
        <v>5.817292370567345E-4</v>
      </c>
      <c r="O778" s="86">
        <f t="shared" si="89"/>
        <v>2.0689655172414317E-6</v>
      </c>
      <c r="P778" s="86">
        <f t="shared" si="90"/>
        <v>2.1883773588378631E-5</v>
      </c>
      <c r="Q778" s="87">
        <f t="shared" si="91"/>
        <v>3.3505621382026937E-3</v>
      </c>
    </row>
    <row r="779" spans="1:17" x14ac:dyDescent="0.2">
      <c r="A779" s="59">
        <v>2004</v>
      </c>
      <c r="B779" s="60">
        <v>2</v>
      </c>
      <c r="C779" s="60">
        <v>2</v>
      </c>
      <c r="D779" s="60">
        <v>9</v>
      </c>
      <c r="E779" s="85">
        <v>2.8726043234852945E-3</v>
      </c>
      <c r="F779" s="85">
        <v>1.0288026194840538E-3</v>
      </c>
      <c r="G779" s="85">
        <v>9.363427451368402E-4</v>
      </c>
      <c r="H779" s="85">
        <v>2.3885488505747157E-6</v>
      </c>
      <c r="I779" s="85">
        <v>0</v>
      </c>
      <c r="J779" s="85">
        <f t="shared" si="92"/>
        <v>4.8401382369567631E-3</v>
      </c>
      <c r="K779" s="82"/>
      <c r="L779" s="86">
        <f t="shared" si="86"/>
        <v>2.1842766375004515E-3</v>
      </c>
      <c r="M779" s="86">
        <f t="shared" si="87"/>
        <v>6.8801008019116748E-4</v>
      </c>
      <c r="N779" s="86">
        <f t="shared" si="88"/>
        <v>6.7080539575147685E-4</v>
      </c>
      <c r="O779" s="86">
        <f t="shared" si="89"/>
        <v>2.0689655172414317E-6</v>
      </c>
      <c r="P779" s="86">
        <f t="shared" si="90"/>
        <v>0</v>
      </c>
      <c r="Q779" s="87">
        <f t="shared" si="91"/>
        <v>3.5451610789603368E-3</v>
      </c>
    </row>
    <row r="780" spans="1:17" x14ac:dyDescent="0.2">
      <c r="A780" s="59">
        <v>2004</v>
      </c>
      <c r="B780" s="60">
        <v>2</v>
      </c>
      <c r="C780" s="60">
        <v>2</v>
      </c>
      <c r="D780" s="60">
        <v>10</v>
      </c>
      <c r="E780" s="85">
        <v>2.6928064934262342E-3</v>
      </c>
      <c r="F780" s="85">
        <v>1.0783062277322977E-3</v>
      </c>
      <c r="G780" s="85">
        <v>9.7782984543505025E-4</v>
      </c>
      <c r="H780" s="85">
        <v>2.3885488505747157E-6</v>
      </c>
      <c r="I780" s="85">
        <v>0</v>
      </c>
      <c r="J780" s="85">
        <f t="shared" si="92"/>
        <v>4.751331115444157E-3</v>
      </c>
      <c r="K780" s="82"/>
      <c r="L780" s="86">
        <f t="shared" si="86"/>
        <v>2.0475616028329587E-3</v>
      </c>
      <c r="M780" s="86">
        <f t="shared" si="87"/>
        <v>7.211155377741847E-4</v>
      </c>
      <c r="N780" s="86">
        <f t="shared" si="88"/>
        <v>7.0052717325086347E-4</v>
      </c>
      <c r="O780" s="86">
        <f t="shared" si="89"/>
        <v>2.0689655172414317E-6</v>
      </c>
      <c r="P780" s="86">
        <f t="shared" si="90"/>
        <v>0</v>
      </c>
      <c r="Q780" s="87">
        <f t="shared" si="91"/>
        <v>3.4712732793752482E-3</v>
      </c>
    </row>
    <row r="781" spans="1:17" x14ac:dyDescent="0.2">
      <c r="A781" s="59">
        <v>2004</v>
      </c>
      <c r="B781" s="60">
        <v>2</v>
      </c>
      <c r="C781" s="60">
        <v>2</v>
      </c>
      <c r="D781" s="60">
        <v>11</v>
      </c>
      <c r="E781" s="85">
        <v>2.6114292105028753E-3</v>
      </c>
      <c r="F781" s="85">
        <v>1.0938984933673149E-3</v>
      </c>
      <c r="G781" s="85">
        <v>1.0010548227167495E-3</v>
      </c>
      <c r="H781" s="85">
        <v>2.3885488505747157E-6</v>
      </c>
      <c r="I781" s="85">
        <v>0</v>
      </c>
      <c r="J781" s="85">
        <f t="shared" si="92"/>
        <v>4.7087710754375144E-3</v>
      </c>
      <c r="K781" s="82"/>
      <c r="L781" s="86">
        <f t="shared" si="86"/>
        <v>1.9856837812132046E-3</v>
      </c>
      <c r="M781" s="86">
        <f t="shared" si="87"/>
        <v>7.3154284008343637E-4</v>
      </c>
      <c r="N781" s="86">
        <f t="shared" si="88"/>
        <v>7.1716578145035611E-4</v>
      </c>
      <c r="O781" s="86">
        <f t="shared" si="89"/>
        <v>2.0689655172414317E-6</v>
      </c>
      <c r="P781" s="86">
        <f t="shared" si="90"/>
        <v>0</v>
      </c>
      <c r="Q781" s="87">
        <f t="shared" si="91"/>
        <v>3.4364613682642381E-3</v>
      </c>
    </row>
    <row r="782" spans="1:17" x14ac:dyDescent="0.2">
      <c r="A782" s="59">
        <v>2004</v>
      </c>
      <c r="B782" s="60">
        <v>2</v>
      </c>
      <c r="C782" s="60">
        <v>2</v>
      </c>
      <c r="D782" s="60">
        <v>12</v>
      </c>
      <c r="E782" s="85">
        <v>2.4736470618084601E-3</v>
      </c>
      <c r="F782" s="85">
        <v>1.0554721593691336E-3</v>
      </c>
      <c r="G782" s="85">
        <v>9.7468208503426169E-4</v>
      </c>
      <c r="H782" s="85">
        <v>2.3885488505747157E-6</v>
      </c>
      <c r="I782" s="85">
        <v>0</v>
      </c>
      <c r="J782" s="85">
        <f t="shared" si="92"/>
        <v>4.5061898550624304E-3</v>
      </c>
      <c r="K782" s="82"/>
      <c r="L782" s="86">
        <f t="shared" si="86"/>
        <v>1.8809167146188468E-3</v>
      </c>
      <c r="M782" s="86">
        <f t="shared" si="87"/>
        <v>7.0584529165689772E-4</v>
      </c>
      <c r="N782" s="86">
        <f t="shared" si="88"/>
        <v>6.9827208592055778E-4</v>
      </c>
      <c r="O782" s="86">
        <f t="shared" si="89"/>
        <v>2.0689655172414317E-6</v>
      </c>
      <c r="P782" s="86">
        <f t="shared" si="90"/>
        <v>0</v>
      </c>
      <c r="Q782" s="87">
        <f t="shared" si="91"/>
        <v>3.2871030577135436E-3</v>
      </c>
    </row>
    <row r="783" spans="1:17" x14ac:dyDescent="0.2">
      <c r="A783" s="59">
        <v>2004</v>
      </c>
      <c r="B783" s="60">
        <v>2</v>
      </c>
      <c r="C783" s="60">
        <v>2</v>
      </c>
      <c r="D783" s="60">
        <v>13</v>
      </c>
      <c r="E783" s="85">
        <v>2.3166684657712168E-3</v>
      </c>
      <c r="F783" s="85">
        <v>1.060986900380587E-3</v>
      </c>
      <c r="G783" s="85">
        <v>9.6464984210855643E-4</v>
      </c>
      <c r="H783" s="85">
        <v>2.3885488505747157E-6</v>
      </c>
      <c r="I783" s="85">
        <v>0</v>
      </c>
      <c r="J783" s="85">
        <f t="shared" si="92"/>
        <v>4.3446937571109349E-3</v>
      </c>
      <c r="K783" s="82"/>
      <c r="L783" s="86">
        <f t="shared" si="86"/>
        <v>1.7615530148887865E-3</v>
      </c>
      <c r="M783" s="86">
        <f t="shared" si="87"/>
        <v>7.0953326574800795E-4</v>
      </c>
      <c r="N783" s="86">
        <f t="shared" si="88"/>
        <v>6.9108488580499621E-4</v>
      </c>
      <c r="O783" s="86">
        <f t="shared" si="89"/>
        <v>2.0689655172414317E-6</v>
      </c>
      <c r="P783" s="86">
        <f t="shared" si="90"/>
        <v>0</v>
      </c>
      <c r="Q783" s="87">
        <f t="shared" si="91"/>
        <v>3.1642401319590323E-3</v>
      </c>
    </row>
    <row r="784" spans="1:17" x14ac:dyDescent="0.2">
      <c r="A784" s="59">
        <v>2004</v>
      </c>
      <c r="B784" s="60">
        <v>2</v>
      </c>
      <c r="C784" s="60">
        <v>2</v>
      </c>
      <c r="D784" s="60">
        <v>14</v>
      </c>
      <c r="E784" s="85">
        <v>2.2401600017847591E-3</v>
      </c>
      <c r="F784" s="85">
        <v>9.7036350244084513E-4</v>
      </c>
      <c r="G784" s="85">
        <v>9.3004369443461807E-4</v>
      </c>
      <c r="H784" s="85">
        <v>2.3885488505747157E-6</v>
      </c>
      <c r="I784" s="85">
        <v>0</v>
      </c>
      <c r="J784" s="85">
        <f t="shared" si="92"/>
        <v>4.1429557475107974E-3</v>
      </c>
      <c r="K784" s="82"/>
      <c r="L784" s="86">
        <f t="shared" si="86"/>
        <v>1.703377355578386E-3</v>
      </c>
      <c r="M784" s="86">
        <f t="shared" si="87"/>
        <v>6.4892901561984788E-4</v>
      </c>
      <c r="N784" s="86">
        <f t="shared" si="88"/>
        <v>6.6629269223440616E-4</v>
      </c>
      <c r="O784" s="86">
        <f t="shared" si="89"/>
        <v>2.0689655172414317E-6</v>
      </c>
      <c r="P784" s="86">
        <f t="shared" si="90"/>
        <v>0</v>
      </c>
      <c r="Q784" s="87">
        <f t="shared" si="91"/>
        <v>3.0206680289498813E-3</v>
      </c>
    </row>
    <row r="785" spans="1:17" x14ac:dyDescent="0.2">
      <c r="A785" s="59">
        <v>2004</v>
      </c>
      <c r="B785" s="60">
        <v>2</v>
      </c>
      <c r="C785" s="60">
        <v>2</v>
      </c>
      <c r="D785" s="60">
        <v>15</v>
      </c>
      <c r="E785" s="85">
        <v>2.149639783028933E-3</v>
      </c>
      <c r="F785" s="85">
        <v>9.8792546558640576E-4</v>
      </c>
      <c r="G785" s="85">
        <v>9.3631808736146561E-4</v>
      </c>
      <c r="H785" s="85">
        <v>2.3885488505747157E-6</v>
      </c>
      <c r="I785" s="85">
        <v>0</v>
      </c>
      <c r="J785" s="85">
        <f t="shared" si="92"/>
        <v>4.0762718848273791E-3</v>
      </c>
      <c r="K785" s="82"/>
      <c r="L785" s="86">
        <f t="shared" si="86"/>
        <v>1.6345474100709976E-3</v>
      </c>
      <c r="M785" s="86">
        <f t="shared" si="87"/>
        <v>6.6067354993892943E-4</v>
      </c>
      <c r="N785" s="86">
        <f t="shared" si="88"/>
        <v>6.7078773067225843E-4</v>
      </c>
      <c r="O785" s="86">
        <f t="shared" si="89"/>
        <v>2.0689655172414317E-6</v>
      </c>
      <c r="P785" s="86">
        <f t="shared" si="90"/>
        <v>0</v>
      </c>
      <c r="Q785" s="87">
        <f t="shared" si="91"/>
        <v>2.9680776561994268E-3</v>
      </c>
    </row>
    <row r="786" spans="1:17" x14ac:dyDescent="0.2">
      <c r="A786" s="59">
        <v>2004</v>
      </c>
      <c r="B786" s="60">
        <v>2</v>
      </c>
      <c r="C786" s="60">
        <v>2</v>
      </c>
      <c r="D786" s="60">
        <v>16</v>
      </c>
      <c r="E786" s="85">
        <v>2.2392184097794927E-3</v>
      </c>
      <c r="F786" s="85">
        <v>1.0462063539733301E-3</v>
      </c>
      <c r="G786" s="85">
        <v>9.3920917467417723E-4</v>
      </c>
      <c r="H786" s="85">
        <v>2.3885488505747157E-6</v>
      </c>
      <c r="I786" s="85">
        <v>0</v>
      </c>
      <c r="J786" s="85">
        <f t="shared" si="92"/>
        <v>4.2270224872775746E-3</v>
      </c>
      <c r="K786" s="82"/>
      <c r="L786" s="86">
        <f t="shared" si="86"/>
        <v>1.7026613859607309E-3</v>
      </c>
      <c r="M786" s="86">
        <f t="shared" si="87"/>
        <v>6.9964879935344735E-4</v>
      </c>
      <c r="N786" s="86">
        <f t="shared" si="88"/>
        <v>6.7285893481094396E-4</v>
      </c>
      <c r="O786" s="86">
        <f t="shared" si="89"/>
        <v>2.0689655172414317E-6</v>
      </c>
      <c r="P786" s="86">
        <f t="shared" si="90"/>
        <v>0</v>
      </c>
      <c r="Q786" s="87">
        <f t="shared" si="91"/>
        <v>3.0772380856423638E-3</v>
      </c>
    </row>
    <row r="787" spans="1:17" x14ac:dyDescent="0.2">
      <c r="A787" s="59">
        <v>2004</v>
      </c>
      <c r="B787" s="60">
        <v>2</v>
      </c>
      <c r="C787" s="60">
        <v>2</v>
      </c>
      <c r="D787" s="60">
        <v>17</v>
      </c>
      <c r="E787" s="85">
        <v>2.702813064524925E-3</v>
      </c>
      <c r="F787" s="85">
        <v>1.0093841399192954E-3</v>
      </c>
      <c r="G787" s="85">
        <v>9.1686123907571207E-4</v>
      </c>
      <c r="H787" s="85">
        <v>2.3885488505747157E-6</v>
      </c>
      <c r="I787" s="85">
        <v>0</v>
      </c>
      <c r="J787" s="85">
        <f t="shared" si="92"/>
        <v>4.6314469923705078E-3</v>
      </c>
      <c r="K787" s="82"/>
      <c r="L787" s="86">
        <f t="shared" si="86"/>
        <v>2.0551704194366458E-3</v>
      </c>
      <c r="M787" s="86">
        <f t="shared" si="87"/>
        <v>6.750240035331978E-4</v>
      </c>
      <c r="N787" s="86">
        <f t="shared" si="88"/>
        <v>6.568486481277635E-4</v>
      </c>
      <c r="O787" s="86">
        <f t="shared" si="89"/>
        <v>2.0689655172414317E-6</v>
      </c>
      <c r="P787" s="86">
        <f t="shared" si="90"/>
        <v>0</v>
      </c>
      <c r="Q787" s="87">
        <f t="shared" si="91"/>
        <v>3.3891120366148484E-3</v>
      </c>
    </row>
    <row r="788" spans="1:17" x14ac:dyDescent="0.2">
      <c r="A788" s="59">
        <v>2004</v>
      </c>
      <c r="B788" s="60">
        <v>2</v>
      </c>
      <c r="C788" s="60">
        <v>2</v>
      </c>
      <c r="D788" s="60">
        <v>18</v>
      </c>
      <c r="E788" s="85">
        <v>3.4752911446010795E-3</v>
      </c>
      <c r="F788" s="85">
        <v>8.0431049690430126E-4</v>
      </c>
      <c r="G788" s="85">
        <v>8.0517472100749663E-4</v>
      </c>
      <c r="H788" s="85">
        <v>2.3885488505747157E-6</v>
      </c>
      <c r="I788" s="85">
        <v>3.3405088776724541E-5</v>
      </c>
      <c r="J788" s="85">
        <f t="shared" si="92"/>
        <v>5.1205700001401774E-3</v>
      </c>
      <c r="K788" s="82"/>
      <c r="L788" s="86">
        <f t="shared" si="86"/>
        <v>2.6425488514388506E-3</v>
      </c>
      <c r="M788" s="86">
        <f t="shared" si="87"/>
        <v>5.378813379686415E-4</v>
      </c>
      <c r="N788" s="86">
        <f t="shared" si="88"/>
        <v>5.7683529901818645E-4</v>
      </c>
      <c r="O788" s="86">
        <f t="shared" si="89"/>
        <v>2.0689655172414317E-6</v>
      </c>
      <c r="P788" s="86">
        <f t="shared" si="90"/>
        <v>1.4784415531267643E-5</v>
      </c>
      <c r="Q788" s="87">
        <f t="shared" si="91"/>
        <v>3.7741188694741874E-3</v>
      </c>
    </row>
    <row r="789" spans="1:17" x14ac:dyDescent="0.2">
      <c r="A789" s="59">
        <v>2004</v>
      </c>
      <c r="B789" s="60">
        <v>2</v>
      </c>
      <c r="C789" s="60">
        <v>2</v>
      </c>
      <c r="D789" s="60">
        <v>19</v>
      </c>
      <c r="E789" s="85">
        <v>3.8306802283013057E-3</v>
      </c>
      <c r="F789" s="85">
        <v>6.016964123480616E-4</v>
      </c>
      <c r="G789" s="85">
        <v>6.9939062308316453E-4</v>
      </c>
      <c r="H789" s="85">
        <v>2.3885488505747157E-6</v>
      </c>
      <c r="I789" s="85">
        <v>8.0172213000001118E-5</v>
      </c>
      <c r="J789" s="85">
        <f t="shared" si="92"/>
        <v>5.2143280255831075E-3</v>
      </c>
      <c r="K789" s="82"/>
      <c r="L789" s="86">
        <f t="shared" si="86"/>
        <v>2.9127803157594436E-3</v>
      </c>
      <c r="M789" s="86">
        <f t="shared" si="87"/>
        <v>4.0238349812711001E-4</v>
      </c>
      <c r="N789" s="86">
        <f t="shared" si="88"/>
        <v>5.0105050328938083E-4</v>
      </c>
      <c r="O789" s="86">
        <f t="shared" si="89"/>
        <v>2.0689655172414317E-6</v>
      </c>
      <c r="P789" s="86">
        <f t="shared" si="90"/>
        <v>3.5482597246656262E-5</v>
      </c>
      <c r="Q789" s="87">
        <f t="shared" si="91"/>
        <v>3.8537658799398318E-3</v>
      </c>
    </row>
    <row r="790" spans="1:17" x14ac:dyDescent="0.2">
      <c r="A790" s="59">
        <v>2004</v>
      </c>
      <c r="B790" s="60">
        <v>2</v>
      </c>
      <c r="C790" s="60">
        <v>2</v>
      </c>
      <c r="D790" s="60">
        <v>20</v>
      </c>
      <c r="E790" s="85">
        <v>3.5277711370756385E-3</v>
      </c>
      <c r="F790" s="85">
        <v>7.9904383631107458E-4</v>
      </c>
      <c r="G790" s="85">
        <v>7.62076789648057E-4</v>
      </c>
      <c r="H790" s="85">
        <v>2.3885488505747157E-6</v>
      </c>
      <c r="I790" s="85">
        <v>8.0172213000001118E-5</v>
      </c>
      <c r="J790" s="85">
        <f t="shared" si="92"/>
        <v>5.171452524885347E-3</v>
      </c>
      <c r="K790" s="82"/>
      <c r="L790" s="86">
        <f t="shared" si="86"/>
        <v>2.6824536933835632E-3</v>
      </c>
      <c r="M790" s="86">
        <f t="shared" si="87"/>
        <v>5.3435926725414165E-4</v>
      </c>
      <c r="N790" s="86">
        <f t="shared" si="88"/>
        <v>5.459595058838958E-4</v>
      </c>
      <c r="O790" s="86">
        <f t="shared" si="89"/>
        <v>2.0689655172414317E-6</v>
      </c>
      <c r="P790" s="86">
        <f t="shared" si="90"/>
        <v>3.5482597246656262E-5</v>
      </c>
      <c r="Q790" s="87">
        <f t="shared" si="91"/>
        <v>3.8003240292854984E-3</v>
      </c>
    </row>
    <row r="791" spans="1:17" x14ac:dyDescent="0.2">
      <c r="A791" s="59">
        <v>2004</v>
      </c>
      <c r="B791" s="60">
        <v>2</v>
      </c>
      <c r="C791" s="60">
        <v>2</v>
      </c>
      <c r="D791" s="60">
        <v>21</v>
      </c>
      <c r="E791" s="85">
        <v>3.3856178818231649E-3</v>
      </c>
      <c r="F791" s="85">
        <v>8.3352165182840998E-4</v>
      </c>
      <c r="G791" s="85">
        <v>7.563992870934065E-4</v>
      </c>
      <c r="H791" s="85">
        <v>2.3885488505747157E-6</v>
      </c>
      <c r="I791" s="85">
        <v>8.0172213000001118E-5</v>
      </c>
      <c r="J791" s="85">
        <f t="shared" si="92"/>
        <v>5.0580995825955577E-3</v>
      </c>
      <c r="K791" s="82"/>
      <c r="L791" s="86">
        <f t="shared" si="86"/>
        <v>2.5743629160168121E-3</v>
      </c>
      <c r="M791" s="86">
        <f t="shared" si="87"/>
        <v>5.5741625036213026E-4</v>
      </c>
      <c r="N791" s="86">
        <f t="shared" si="88"/>
        <v>5.4189208573477538E-4</v>
      </c>
      <c r="O791" s="86">
        <f t="shared" si="89"/>
        <v>2.0689655172414317E-6</v>
      </c>
      <c r="P791" s="86">
        <f t="shared" si="90"/>
        <v>3.5482597246656262E-5</v>
      </c>
      <c r="Q791" s="87">
        <f t="shared" si="91"/>
        <v>3.7112228148776152E-3</v>
      </c>
    </row>
    <row r="792" spans="1:17" x14ac:dyDescent="0.2">
      <c r="A792" s="59">
        <v>2004</v>
      </c>
      <c r="B792" s="60">
        <v>2</v>
      </c>
      <c r="C792" s="60">
        <v>2</v>
      </c>
      <c r="D792" s="60">
        <v>22</v>
      </c>
      <c r="E792" s="85">
        <v>3.2400083751049202E-3</v>
      </c>
      <c r="F792" s="85">
        <v>8.5575025028442942E-4</v>
      </c>
      <c r="G792" s="85">
        <v>7.5009861385855301E-4</v>
      </c>
      <c r="H792" s="85">
        <v>2.3885488505747157E-6</v>
      </c>
      <c r="I792" s="85">
        <v>8.0172213000001118E-5</v>
      </c>
      <c r="J792" s="85">
        <f t="shared" si="92"/>
        <v>4.9284180010984785E-3</v>
      </c>
      <c r="K792" s="82"/>
      <c r="L792" s="86">
        <f t="shared" si="86"/>
        <v>2.4636440672278011E-3</v>
      </c>
      <c r="M792" s="86">
        <f t="shared" si="87"/>
        <v>5.7228158946277612E-4</v>
      </c>
      <c r="N792" s="86">
        <f t="shared" si="88"/>
        <v>5.3737821981894671E-4</v>
      </c>
      <c r="O792" s="86">
        <f t="shared" si="89"/>
        <v>2.0689655172414317E-6</v>
      </c>
      <c r="P792" s="86">
        <f t="shared" si="90"/>
        <v>3.5482597246656262E-5</v>
      </c>
      <c r="Q792" s="87">
        <f t="shared" si="91"/>
        <v>3.6108554392734211E-3</v>
      </c>
    </row>
    <row r="793" spans="1:17" x14ac:dyDescent="0.2">
      <c r="A793" s="59">
        <v>2004</v>
      </c>
      <c r="B793" s="60">
        <v>2</v>
      </c>
      <c r="C793" s="60">
        <v>2</v>
      </c>
      <c r="D793" s="60">
        <v>23</v>
      </c>
      <c r="E793" s="85">
        <v>2.7823595449780374E-3</v>
      </c>
      <c r="F793" s="85">
        <v>8.572142099415866E-4</v>
      </c>
      <c r="G793" s="85">
        <v>7.2253301392733089E-4</v>
      </c>
      <c r="H793" s="85">
        <v>2.3885488505747157E-6</v>
      </c>
      <c r="I793" s="85">
        <v>8.0172213000001118E-5</v>
      </c>
      <c r="J793" s="85">
        <f t="shared" si="92"/>
        <v>4.4446675306975313E-3</v>
      </c>
      <c r="K793" s="82"/>
      <c r="L793" s="86">
        <f t="shared" si="86"/>
        <v>2.1156561318017614E-3</v>
      </c>
      <c r="M793" s="86">
        <f t="shared" si="87"/>
        <v>5.7326061010487214E-4</v>
      </c>
      <c r="N793" s="86">
        <f t="shared" si="88"/>
        <v>5.1762994573124822E-4</v>
      </c>
      <c r="O793" s="86">
        <f t="shared" si="89"/>
        <v>2.0689655172414317E-6</v>
      </c>
      <c r="P793" s="86">
        <f t="shared" si="90"/>
        <v>3.5482597246656262E-5</v>
      </c>
      <c r="Q793" s="87">
        <f t="shared" si="91"/>
        <v>3.2440982504017791E-3</v>
      </c>
    </row>
    <row r="794" spans="1:17" x14ac:dyDescent="0.2">
      <c r="A794" s="59">
        <v>2004</v>
      </c>
      <c r="B794" s="60">
        <v>2</v>
      </c>
      <c r="C794" s="60">
        <v>2</v>
      </c>
      <c r="D794" s="60">
        <v>24</v>
      </c>
      <c r="E794" s="85">
        <v>2.3120674140773029E-3</v>
      </c>
      <c r="F794" s="85">
        <v>8.7989640627573551E-4</v>
      </c>
      <c r="G794" s="85">
        <v>7.1272960282481367E-4</v>
      </c>
      <c r="H794" s="85">
        <v>2.3885488505747157E-6</v>
      </c>
      <c r="I794" s="85">
        <v>8.0172213000001118E-5</v>
      </c>
      <c r="J794" s="85">
        <f t="shared" si="92"/>
        <v>3.9872541850284283E-3</v>
      </c>
      <c r="K794" s="82"/>
      <c r="L794" s="86">
        <f t="shared" si="86"/>
        <v>1.7580544579727563E-3</v>
      </c>
      <c r="M794" s="86">
        <f t="shared" si="87"/>
        <v>5.8842929204951544E-4</v>
      </c>
      <c r="N794" s="86">
        <f t="shared" si="88"/>
        <v>5.1060668304406048E-4</v>
      </c>
      <c r="O794" s="86">
        <f t="shared" si="89"/>
        <v>2.0689655172414317E-6</v>
      </c>
      <c r="P794" s="86">
        <f t="shared" si="90"/>
        <v>3.5482597246656262E-5</v>
      </c>
      <c r="Q794" s="87">
        <f t="shared" si="91"/>
        <v>2.8946419958302294E-3</v>
      </c>
    </row>
    <row r="795" spans="1:17" x14ac:dyDescent="0.2">
      <c r="A795" s="59">
        <v>2004</v>
      </c>
      <c r="B795" s="60">
        <v>2</v>
      </c>
      <c r="C795" s="60">
        <v>3</v>
      </c>
      <c r="D795" s="60">
        <v>1</v>
      </c>
      <c r="E795" s="85">
        <v>2.3013672919989015E-3</v>
      </c>
      <c r="F795" s="85">
        <v>9.992591552957608E-4</v>
      </c>
      <c r="G795" s="85">
        <v>7.5135960067931309E-4</v>
      </c>
      <c r="H795" s="85">
        <v>2.3885488505747157E-6</v>
      </c>
      <c r="I795" s="85">
        <v>8.0172213000001118E-5</v>
      </c>
      <c r="J795" s="85">
        <f t="shared" si="92"/>
        <v>4.1345468098245514E-3</v>
      </c>
      <c r="K795" s="82"/>
      <c r="L795" s="86">
        <f t="shared" si="86"/>
        <v>1.749918277683959E-3</v>
      </c>
      <c r="M795" s="86">
        <f t="shared" si="87"/>
        <v>6.6825293651718849E-4</v>
      </c>
      <c r="N795" s="86">
        <f t="shared" si="88"/>
        <v>5.3828160350801856E-4</v>
      </c>
      <c r="O795" s="86">
        <f t="shared" si="89"/>
        <v>2.0689655172414317E-6</v>
      </c>
      <c r="P795" s="86">
        <f t="shared" si="90"/>
        <v>3.5482597246656262E-5</v>
      </c>
      <c r="Q795" s="87">
        <f t="shared" si="91"/>
        <v>2.9940043804730634E-3</v>
      </c>
    </row>
    <row r="796" spans="1:17" x14ac:dyDescent="0.2">
      <c r="A796" s="59">
        <v>2004</v>
      </c>
      <c r="B796" s="60">
        <v>2</v>
      </c>
      <c r="C796" s="60">
        <v>3</v>
      </c>
      <c r="D796" s="60">
        <v>2</v>
      </c>
      <c r="E796" s="85">
        <v>2.2565916510994734E-3</v>
      </c>
      <c r="F796" s="85">
        <v>9.4577669345801525E-4</v>
      </c>
      <c r="G796" s="85">
        <v>7.3712637330777808E-4</v>
      </c>
      <c r="H796" s="85">
        <v>2.3885488505747157E-6</v>
      </c>
      <c r="I796" s="85">
        <v>8.0172213000001118E-5</v>
      </c>
      <c r="J796" s="85">
        <f t="shared" si="92"/>
        <v>4.0220554797158426E-3</v>
      </c>
      <c r="K796" s="82"/>
      <c r="L796" s="86">
        <f t="shared" si="86"/>
        <v>1.7158716860437055E-3</v>
      </c>
      <c r="M796" s="86">
        <f t="shared" si="87"/>
        <v>6.3248662706099571E-4</v>
      </c>
      <c r="N796" s="86">
        <f t="shared" si="88"/>
        <v>5.2808477572313726E-4</v>
      </c>
      <c r="O796" s="86">
        <f t="shared" si="89"/>
        <v>2.0689655172414317E-6</v>
      </c>
      <c r="P796" s="86">
        <f t="shared" si="90"/>
        <v>3.5482597246656262E-5</v>
      </c>
      <c r="Q796" s="87">
        <f t="shared" si="91"/>
        <v>2.9139946515917359E-3</v>
      </c>
    </row>
    <row r="797" spans="1:17" x14ac:dyDescent="0.2">
      <c r="A797" s="59">
        <v>2004</v>
      </c>
      <c r="B797" s="60">
        <v>2</v>
      </c>
      <c r="C797" s="60">
        <v>3</v>
      </c>
      <c r="D797" s="60">
        <v>3</v>
      </c>
      <c r="E797" s="85">
        <v>2.2907032149234725E-3</v>
      </c>
      <c r="F797" s="85">
        <v>9.8021461567407539E-4</v>
      </c>
      <c r="G797" s="85">
        <v>7.4075399044575604E-4</v>
      </c>
      <c r="H797" s="85">
        <v>2.3885488505747157E-6</v>
      </c>
      <c r="I797" s="85">
        <v>8.0172213000001118E-5</v>
      </c>
      <c r="J797" s="85">
        <f t="shared" si="92"/>
        <v>4.0942325828938805E-3</v>
      </c>
      <c r="K797" s="82"/>
      <c r="L797" s="86">
        <f t="shared" si="86"/>
        <v>1.7418095053668226E-3</v>
      </c>
      <c r="M797" s="86">
        <f t="shared" si="87"/>
        <v>6.555169315885747E-4</v>
      </c>
      <c r="N797" s="86">
        <f t="shared" si="88"/>
        <v>5.3068363726450647E-4</v>
      </c>
      <c r="O797" s="86">
        <f t="shared" si="89"/>
        <v>2.0689655172414317E-6</v>
      </c>
      <c r="P797" s="86">
        <f t="shared" si="90"/>
        <v>3.5482597246656262E-5</v>
      </c>
      <c r="Q797" s="87">
        <f t="shared" si="91"/>
        <v>2.965561636983801E-3</v>
      </c>
    </row>
    <row r="798" spans="1:17" x14ac:dyDescent="0.2">
      <c r="A798" s="59">
        <v>2004</v>
      </c>
      <c r="B798" s="60">
        <v>2</v>
      </c>
      <c r="C798" s="60">
        <v>3</v>
      </c>
      <c r="D798" s="60">
        <v>4</v>
      </c>
      <c r="E798" s="85">
        <v>2.436631889145635E-3</v>
      </c>
      <c r="F798" s="85">
        <v>9.4406494866667342E-4</v>
      </c>
      <c r="G798" s="85">
        <v>7.1879847104319532E-4</v>
      </c>
      <c r="H798" s="85">
        <v>2.3885488505747157E-6</v>
      </c>
      <c r="I798" s="85">
        <v>8.0172213000001118E-5</v>
      </c>
      <c r="J798" s="85">
        <f t="shared" si="92"/>
        <v>4.1820560707060798E-3</v>
      </c>
      <c r="K798" s="82"/>
      <c r="L798" s="86">
        <f t="shared" si="86"/>
        <v>1.852771043382664E-3</v>
      </c>
      <c r="M798" s="86">
        <f t="shared" si="87"/>
        <v>6.3134190051301268E-4</v>
      </c>
      <c r="N798" s="86">
        <f t="shared" si="88"/>
        <v>5.1495448150583008E-4</v>
      </c>
      <c r="O798" s="86">
        <f t="shared" si="89"/>
        <v>2.0689655172414317E-6</v>
      </c>
      <c r="P798" s="86">
        <f t="shared" si="90"/>
        <v>3.5482597246656262E-5</v>
      </c>
      <c r="Q798" s="87">
        <f t="shared" si="91"/>
        <v>3.0366189881654041E-3</v>
      </c>
    </row>
    <row r="799" spans="1:17" x14ac:dyDescent="0.2">
      <c r="A799" s="59">
        <v>2004</v>
      </c>
      <c r="B799" s="60">
        <v>2</v>
      </c>
      <c r="C799" s="60">
        <v>3</v>
      </c>
      <c r="D799" s="60">
        <v>5</v>
      </c>
      <c r="E799" s="85">
        <v>2.5898640905923542E-3</v>
      </c>
      <c r="F799" s="85">
        <v>9.445781881012768E-4</v>
      </c>
      <c r="G799" s="85">
        <v>7.2288357362182052E-4</v>
      </c>
      <c r="H799" s="85">
        <v>2.3885488505747157E-6</v>
      </c>
      <c r="I799" s="85">
        <v>8.0172213000001118E-5</v>
      </c>
      <c r="J799" s="85">
        <f t="shared" si="92"/>
        <v>4.3398866141660282E-3</v>
      </c>
      <c r="K799" s="82"/>
      <c r="L799" s="86">
        <f t="shared" si="86"/>
        <v>1.9692860520792821E-3</v>
      </c>
      <c r="M799" s="86">
        <f t="shared" si="87"/>
        <v>6.316851285509971E-4</v>
      </c>
      <c r="N799" s="86">
        <f t="shared" si="88"/>
        <v>5.1788109023556358E-4</v>
      </c>
      <c r="O799" s="86">
        <f t="shared" si="89"/>
        <v>2.0689655172414317E-6</v>
      </c>
      <c r="P799" s="86">
        <f t="shared" si="90"/>
        <v>3.5482597246656262E-5</v>
      </c>
      <c r="Q799" s="87">
        <f t="shared" si="91"/>
        <v>3.1564038336297402E-3</v>
      </c>
    </row>
    <row r="800" spans="1:17" x14ac:dyDescent="0.2">
      <c r="A800" s="59">
        <v>2004</v>
      </c>
      <c r="B800" s="60">
        <v>2</v>
      </c>
      <c r="C800" s="60">
        <v>3</v>
      </c>
      <c r="D800" s="60">
        <v>6</v>
      </c>
      <c r="E800" s="85">
        <v>2.8193031400080121E-3</v>
      </c>
      <c r="F800" s="85">
        <v>9.7425366931007114E-4</v>
      </c>
      <c r="G800" s="85">
        <v>7.5453372869213218E-4</v>
      </c>
      <c r="H800" s="85">
        <v>2.3885488505747157E-6</v>
      </c>
      <c r="I800" s="85">
        <v>8.0172213000001118E-5</v>
      </c>
      <c r="J800" s="85">
        <f t="shared" si="92"/>
        <v>4.630651299860792E-3</v>
      </c>
      <c r="K800" s="82"/>
      <c r="L800" s="86">
        <f t="shared" si="86"/>
        <v>2.1437473766939036E-3</v>
      </c>
      <c r="M800" s="86">
        <f t="shared" si="87"/>
        <v>6.5153055839293637E-4</v>
      </c>
      <c r="N800" s="86">
        <f t="shared" si="88"/>
        <v>5.4055558086178528E-4</v>
      </c>
      <c r="O800" s="86">
        <f t="shared" si="89"/>
        <v>2.0689655172414317E-6</v>
      </c>
      <c r="P800" s="86">
        <f t="shared" si="90"/>
        <v>3.5482597246656262E-5</v>
      </c>
      <c r="Q800" s="87">
        <f t="shared" si="91"/>
        <v>3.3733850787125226E-3</v>
      </c>
    </row>
    <row r="801" spans="1:17" x14ac:dyDescent="0.2">
      <c r="A801" s="59">
        <v>2004</v>
      </c>
      <c r="B801" s="60">
        <v>2</v>
      </c>
      <c r="C801" s="60">
        <v>3</v>
      </c>
      <c r="D801" s="60">
        <v>7</v>
      </c>
      <c r="E801" s="85">
        <v>3.1674243471405761E-3</v>
      </c>
      <c r="F801" s="85">
        <v>9.4483965452882876E-4</v>
      </c>
      <c r="G801" s="85">
        <v>8.027660587469743E-4</v>
      </c>
      <c r="H801" s="85">
        <v>2.3885488505747157E-6</v>
      </c>
      <c r="I801" s="85">
        <v>8.0172213000001118E-5</v>
      </c>
      <c r="J801" s="85">
        <f t="shared" si="92"/>
        <v>4.9975908222669556E-3</v>
      </c>
      <c r="K801" s="82"/>
      <c r="L801" s="86">
        <f t="shared" si="86"/>
        <v>2.4084524784517189E-3</v>
      </c>
      <c r="M801" s="86">
        <f t="shared" si="87"/>
        <v>6.3185998379959433E-4</v>
      </c>
      <c r="N801" s="86">
        <f t="shared" si="88"/>
        <v>5.7510970905735946E-4</v>
      </c>
      <c r="O801" s="86">
        <f t="shared" si="89"/>
        <v>2.0689655172414317E-6</v>
      </c>
      <c r="P801" s="86">
        <f t="shared" si="90"/>
        <v>3.5482597246656262E-5</v>
      </c>
      <c r="Q801" s="87">
        <f t="shared" si="91"/>
        <v>3.6529737340725704E-3</v>
      </c>
    </row>
    <row r="802" spans="1:17" x14ac:dyDescent="0.2">
      <c r="A802" s="59">
        <v>2004</v>
      </c>
      <c r="B802" s="60">
        <v>2</v>
      </c>
      <c r="C802" s="60">
        <v>3</v>
      </c>
      <c r="D802" s="60">
        <v>8</v>
      </c>
      <c r="E802" s="85">
        <v>3.2344864696623376E-3</v>
      </c>
      <c r="F802" s="85">
        <v>1.0985101264938399E-3</v>
      </c>
      <c r="G802" s="85">
        <v>9.5168420547360141E-4</v>
      </c>
      <c r="H802" s="85">
        <v>2.3885488505747157E-6</v>
      </c>
      <c r="I802" s="85">
        <v>4.8109741577040677E-5</v>
      </c>
      <c r="J802" s="85">
        <f t="shared" si="92"/>
        <v>5.3351790920573945E-3</v>
      </c>
      <c r="K802" s="82"/>
      <c r="L802" s="86">
        <f t="shared" si="86"/>
        <v>2.459445309691265E-3</v>
      </c>
      <c r="M802" s="86">
        <f t="shared" si="87"/>
        <v>7.3462686224386197E-4</v>
      </c>
      <c r="N802" s="86">
        <f t="shared" si="88"/>
        <v>6.8179617282115206E-4</v>
      </c>
      <c r="O802" s="86">
        <f t="shared" si="89"/>
        <v>2.0689655172414317E-6</v>
      </c>
      <c r="P802" s="86">
        <f t="shared" si="90"/>
        <v>2.1292396955773494E-5</v>
      </c>
      <c r="Q802" s="87">
        <f t="shared" si="91"/>
        <v>3.8992297072292935E-3</v>
      </c>
    </row>
    <row r="803" spans="1:17" x14ac:dyDescent="0.2">
      <c r="A803" s="59">
        <v>2004</v>
      </c>
      <c r="B803" s="60">
        <v>2</v>
      </c>
      <c r="C803" s="60">
        <v>3</v>
      </c>
      <c r="D803" s="60">
        <v>9</v>
      </c>
      <c r="E803" s="85">
        <v>3.1263321397427893E-3</v>
      </c>
      <c r="F803" s="85">
        <v>1.224974530317282E-3</v>
      </c>
      <c r="G803" s="85">
        <v>1.065424327653753E-3</v>
      </c>
      <c r="H803" s="85">
        <v>2.3885488505747157E-6</v>
      </c>
      <c r="I803" s="85">
        <v>0</v>
      </c>
      <c r="J803" s="85">
        <f t="shared" si="92"/>
        <v>5.4191195465643988E-3</v>
      </c>
      <c r="K803" s="82"/>
      <c r="L803" s="86">
        <f t="shared" si="86"/>
        <v>2.3772067033658527E-3</v>
      </c>
      <c r="M803" s="86">
        <f t="shared" si="87"/>
        <v>8.1919972682261821E-4</v>
      </c>
      <c r="N803" s="86">
        <f t="shared" si="88"/>
        <v>7.632807446493105E-4</v>
      </c>
      <c r="O803" s="86">
        <f t="shared" si="89"/>
        <v>2.0689655172414317E-6</v>
      </c>
      <c r="P803" s="86">
        <f t="shared" si="90"/>
        <v>0</v>
      </c>
      <c r="Q803" s="87">
        <f t="shared" si="91"/>
        <v>3.961756140355023E-3</v>
      </c>
    </row>
    <row r="804" spans="1:17" x14ac:dyDescent="0.2">
      <c r="A804" s="59">
        <v>2004</v>
      </c>
      <c r="B804" s="60">
        <v>2</v>
      </c>
      <c r="C804" s="60">
        <v>3</v>
      </c>
      <c r="D804" s="60">
        <v>10</v>
      </c>
      <c r="E804" s="85">
        <v>2.8271279945998838E-3</v>
      </c>
      <c r="F804" s="85">
        <v>1.2097976599852827E-3</v>
      </c>
      <c r="G804" s="85">
        <v>1.0747652336585052E-3</v>
      </c>
      <c r="H804" s="85">
        <v>2.3885488505747157E-6</v>
      </c>
      <c r="I804" s="85">
        <v>0</v>
      </c>
      <c r="J804" s="85">
        <f t="shared" si="92"/>
        <v>5.1140794370942468E-3</v>
      </c>
      <c r="K804" s="82"/>
      <c r="L804" s="86">
        <f t="shared" si="86"/>
        <v>2.1496972553239429E-3</v>
      </c>
      <c r="M804" s="86">
        <f t="shared" si="87"/>
        <v>8.0905021944732941E-4</v>
      </c>
      <c r="N804" s="86">
        <f t="shared" si="88"/>
        <v>7.6997266401509731E-4</v>
      </c>
      <c r="O804" s="86">
        <f t="shared" si="89"/>
        <v>2.0689655172414317E-6</v>
      </c>
      <c r="P804" s="86">
        <f t="shared" si="90"/>
        <v>0</v>
      </c>
      <c r="Q804" s="87">
        <f t="shared" si="91"/>
        <v>3.7307891043036104E-3</v>
      </c>
    </row>
    <row r="805" spans="1:17" x14ac:dyDescent="0.2">
      <c r="A805" s="59">
        <v>2004</v>
      </c>
      <c r="B805" s="60">
        <v>2</v>
      </c>
      <c r="C805" s="60">
        <v>3</v>
      </c>
      <c r="D805" s="60">
        <v>11</v>
      </c>
      <c r="E805" s="85">
        <v>2.6539993362017945E-3</v>
      </c>
      <c r="F805" s="85">
        <v>1.1960415444970977E-3</v>
      </c>
      <c r="G805" s="85">
        <v>1.0684155513974788E-3</v>
      </c>
      <c r="H805" s="85">
        <v>2.3885488505747157E-6</v>
      </c>
      <c r="I805" s="85">
        <v>0</v>
      </c>
      <c r="J805" s="85">
        <f t="shared" si="92"/>
        <v>4.9208449809469458E-3</v>
      </c>
      <c r="K805" s="82"/>
      <c r="L805" s="86">
        <f t="shared" si="86"/>
        <v>2.0180533387813664E-3</v>
      </c>
      <c r="M805" s="86">
        <f t="shared" si="87"/>
        <v>7.9985083956541248E-4</v>
      </c>
      <c r="N805" s="86">
        <f t="shared" si="88"/>
        <v>7.6542368753813265E-4</v>
      </c>
      <c r="O805" s="86">
        <f t="shared" si="89"/>
        <v>2.0689655172414317E-6</v>
      </c>
      <c r="P805" s="86">
        <f t="shared" si="90"/>
        <v>0</v>
      </c>
      <c r="Q805" s="87">
        <f t="shared" si="91"/>
        <v>3.5853968314021527E-3</v>
      </c>
    </row>
    <row r="806" spans="1:17" x14ac:dyDescent="0.2">
      <c r="A806" s="59">
        <v>2004</v>
      </c>
      <c r="B806" s="60">
        <v>2</v>
      </c>
      <c r="C806" s="60">
        <v>3</v>
      </c>
      <c r="D806" s="60">
        <v>12</v>
      </c>
      <c r="E806" s="85">
        <v>2.5038282746524683E-3</v>
      </c>
      <c r="F806" s="85">
        <v>1.1511958502802516E-3</v>
      </c>
      <c r="G806" s="85">
        <v>1.0463295722570691E-3</v>
      </c>
      <c r="H806" s="85">
        <v>2.3885488505747157E-6</v>
      </c>
      <c r="I806" s="85">
        <v>0</v>
      </c>
      <c r="J806" s="85">
        <f t="shared" si="92"/>
        <v>4.7037422460403646E-3</v>
      </c>
      <c r="K806" s="82"/>
      <c r="L806" s="86">
        <f t="shared" si="86"/>
        <v>1.9038659657801104E-3</v>
      </c>
      <c r="M806" s="86">
        <f t="shared" si="87"/>
        <v>7.6986035442275767E-4</v>
      </c>
      <c r="N806" s="86">
        <f t="shared" si="88"/>
        <v>7.4960106910616504E-4</v>
      </c>
      <c r="O806" s="86">
        <f t="shared" si="89"/>
        <v>2.0689655172414317E-6</v>
      </c>
      <c r="P806" s="86">
        <f t="shared" si="90"/>
        <v>0</v>
      </c>
      <c r="Q806" s="87">
        <f t="shared" si="91"/>
        <v>3.4253963548262745E-3</v>
      </c>
    </row>
    <row r="807" spans="1:17" x14ac:dyDescent="0.2">
      <c r="A807" s="59">
        <v>2004</v>
      </c>
      <c r="B807" s="60">
        <v>2</v>
      </c>
      <c r="C807" s="60">
        <v>3</v>
      </c>
      <c r="D807" s="60">
        <v>13</v>
      </c>
      <c r="E807" s="85">
        <v>2.3796739597076741E-3</v>
      </c>
      <c r="F807" s="85">
        <v>1.1597627712076036E-3</v>
      </c>
      <c r="G807" s="85">
        <v>1.0340078104602577E-3</v>
      </c>
      <c r="H807" s="85">
        <v>2.3885488505747157E-6</v>
      </c>
      <c r="I807" s="85">
        <v>0</v>
      </c>
      <c r="J807" s="85">
        <f t="shared" si="92"/>
        <v>4.5758330902261109E-3</v>
      </c>
      <c r="K807" s="82"/>
      <c r="L807" s="86">
        <f t="shared" si="86"/>
        <v>1.8094612587476575E-3</v>
      </c>
      <c r="M807" s="86">
        <f t="shared" si="87"/>
        <v>7.7558946887347198E-4</v>
      </c>
      <c r="N807" s="86">
        <f t="shared" si="88"/>
        <v>7.4077363455680285E-4</v>
      </c>
      <c r="O807" s="86">
        <f t="shared" si="89"/>
        <v>2.0689655172414317E-6</v>
      </c>
      <c r="P807" s="86">
        <f t="shared" si="90"/>
        <v>0</v>
      </c>
      <c r="Q807" s="87">
        <f t="shared" si="91"/>
        <v>3.3278933276951737E-3</v>
      </c>
    </row>
    <row r="808" spans="1:17" x14ac:dyDescent="0.2">
      <c r="A808" s="59">
        <v>2004</v>
      </c>
      <c r="B808" s="60">
        <v>2</v>
      </c>
      <c r="C808" s="60">
        <v>3</v>
      </c>
      <c r="D808" s="60">
        <v>14</v>
      </c>
      <c r="E808" s="85">
        <v>2.2352199443280174E-3</v>
      </c>
      <c r="F808" s="85">
        <v>1.1442157818448233E-3</v>
      </c>
      <c r="G808" s="85">
        <v>1.0284122331832833E-3</v>
      </c>
      <c r="H808" s="85">
        <v>2.3885488505747157E-6</v>
      </c>
      <c r="I808" s="85">
        <v>0</v>
      </c>
      <c r="J808" s="85">
        <f t="shared" si="92"/>
        <v>4.4102365082066986E-3</v>
      </c>
      <c r="K808" s="82"/>
      <c r="L808" s="86">
        <f t="shared" si="86"/>
        <v>1.6996210247804226E-3</v>
      </c>
      <c r="M808" s="86">
        <f t="shared" si="87"/>
        <v>7.6519244499771428E-4</v>
      </c>
      <c r="N808" s="86">
        <f t="shared" si="88"/>
        <v>7.3676490650371128E-4</v>
      </c>
      <c r="O808" s="86">
        <f t="shared" si="89"/>
        <v>2.0689655172414317E-6</v>
      </c>
      <c r="P808" s="86">
        <f t="shared" si="90"/>
        <v>0</v>
      </c>
      <c r="Q808" s="87">
        <f t="shared" si="91"/>
        <v>3.2036473417990899E-3</v>
      </c>
    </row>
    <row r="809" spans="1:17" x14ac:dyDescent="0.2">
      <c r="A809" s="59">
        <v>2004</v>
      </c>
      <c r="B809" s="60">
        <v>2</v>
      </c>
      <c r="C809" s="60">
        <v>3</v>
      </c>
      <c r="D809" s="60">
        <v>15</v>
      </c>
      <c r="E809" s="85">
        <v>2.2411147982726747E-3</v>
      </c>
      <c r="F809" s="85">
        <v>1.0287382410984621E-3</v>
      </c>
      <c r="G809" s="85">
        <v>9.7559608719785323E-4</v>
      </c>
      <c r="H809" s="85">
        <v>2.3885488505747157E-6</v>
      </c>
      <c r="I809" s="85">
        <v>0</v>
      </c>
      <c r="J809" s="85">
        <f t="shared" si="92"/>
        <v>4.2478376754195657E-3</v>
      </c>
      <c r="K809" s="82"/>
      <c r="L809" s="86">
        <f t="shared" si="86"/>
        <v>1.7041033656470443E-3</v>
      </c>
      <c r="M809" s="86">
        <f t="shared" si="87"/>
        <v>6.8796702725040446E-4</v>
      </c>
      <c r="N809" s="86">
        <f t="shared" si="88"/>
        <v>6.9892688629814392E-4</v>
      </c>
      <c r="O809" s="86">
        <f t="shared" si="89"/>
        <v>2.0689655172414317E-6</v>
      </c>
      <c r="P809" s="86">
        <f t="shared" si="90"/>
        <v>0</v>
      </c>
      <c r="Q809" s="87">
        <f t="shared" si="91"/>
        <v>3.093066244712834E-3</v>
      </c>
    </row>
    <row r="810" spans="1:17" x14ac:dyDescent="0.2">
      <c r="A810" s="59">
        <v>2004</v>
      </c>
      <c r="B810" s="60">
        <v>2</v>
      </c>
      <c r="C810" s="60">
        <v>3</v>
      </c>
      <c r="D810" s="60">
        <v>16</v>
      </c>
      <c r="E810" s="85">
        <v>2.4874847103471881E-3</v>
      </c>
      <c r="F810" s="85">
        <v>1.0180691423553739E-3</v>
      </c>
      <c r="G810" s="85">
        <v>9.5368640084028515E-4</v>
      </c>
      <c r="H810" s="85">
        <v>2.3885488505747157E-6</v>
      </c>
      <c r="I810" s="85">
        <v>0</v>
      </c>
      <c r="J810" s="85">
        <f t="shared" si="92"/>
        <v>4.4616288023934221E-3</v>
      </c>
      <c r="K810" s="82"/>
      <c r="L810" s="86">
        <f t="shared" si="86"/>
        <v>1.8914386135709495E-3</v>
      </c>
      <c r="M810" s="86">
        <f t="shared" si="87"/>
        <v>6.808320848010152E-4</v>
      </c>
      <c r="N810" s="86">
        <f t="shared" si="88"/>
        <v>6.8323056579562189E-4</v>
      </c>
      <c r="O810" s="86">
        <f t="shared" si="89"/>
        <v>2.0689655172414317E-6</v>
      </c>
      <c r="P810" s="86">
        <f t="shared" si="90"/>
        <v>0</v>
      </c>
      <c r="Q810" s="87">
        <f t="shared" si="91"/>
        <v>3.2575702296848276E-3</v>
      </c>
    </row>
    <row r="811" spans="1:17" x14ac:dyDescent="0.2">
      <c r="A811" s="59">
        <v>2004</v>
      </c>
      <c r="B811" s="60">
        <v>2</v>
      </c>
      <c r="C811" s="60">
        <v>3</v>
      </c>
      <c r="D811" s="60">
        <v>17</v>
      </c>
      <c r="E811" s="85">
        <v>2.8958164862346648E-3</v>
      </c>
      <c r="F811" s="85">
        <v>1.0102245714899078E-3</v>
      </c>
      <c r="G811" s="85">
        <v>9.3646909658901597E-4</v>
      </c>
      <c r="H811" s="85">
        <v>2.3885488505747157E-6</v>
      </c>
      <c r="I811" s="85">
        <v>0</v>
      </c>
      <c r="J811" s="85">
        <f t="shared" si="92"/>
        <v>4.8448987031641634E-3</v>
      </c>
      <c r="K811" s="82"/>
      <c r="L811" s="86">
        <f t="shared" si="86"/>
        <v>2.2019267483718969E-3</v>
      </c>
      <c r="M811" s="86">
        <f t="shared" si="87"/>
        <v>6.7558604078051952E-4</v>
      </c>
      <c r="N811" s="86">
        <f t="shared" si="88"/>
        <v>6.7089591520743546E-4</v>
      </c>
      <c r="O811" s="86">
        <f t="shared" si="89"/>
        <v>2.0689655172414317E-6</v>
      </c>
      <c r="P811" s="86">
        <f t="shared" si="90"/>
        <v>0</v>
      </c>
      <c r="Q811" s="87">
        <f t="shared" si="91"/>
        <v>3.5504776698770933E-3</v>
      </c>
    </row>
    <row r="812" spans="1:17" x14ac:dyDescent="0.2">
      <c r="A812" s="59">
        <v>2004</v>
      </c>
      <c r="B812" s="60">
        <v>2</v>
      </c>
      <c r="C812" s="60">
        <v>3</v>
      </c>
      <c r="D812" s="60">
        <v>18</v>
      </c>
      <c r="E812" s="85">
        <v>3.3674028865706726E-3</v>
      </c>
      <c r="F812" s="85">
        <v>9.5838650434630949E-4</v>
      </c>
      <c r="G812" s="85">
        <v>8.9118600694233741E-4</v>
      </c>
      <c r="H812" s="85">
        <v>2.3885488505747157E-6</v>
      </c>
      <c r="I812" s="85">
        <v>3.0732681623276359E-5</v>
      </c>
      <c r="J812" s="85">
        <f t="shared" si="92"/>
        <v>5.2500966283331712E-3</v>
      </c>
      <c r="K812" s="82"/>
      <c r="L812" s="86">
        <f t="shared" si="86"/>
        <v>2.5605125613902035E-3</v>
      </c>
      <c r="M812" s="86">
        <f t="shared" si="87"/>
        <v>6.4091941760424068E-4</v>
      </c>
      <c r="N812" s="86">
        <f t="shared" si="88"/>
        <v>6.3845465261523095E-4</v>
      </c>
      <c r="O812" s="86">
        <f t="shared" si="89"/>
        <v>2.0689655172414317E-6</v>
      </c>
      <c r="P812" s="86">
        <f t="shared" si="90"/>
        <v>1.3601662266057369E-5</v>
      </c>
      <c r="Q812" s="87">
        <f t="shared" si="91"/>
        <v>3.8555572593929736E-3</v>
      </c>
    </row>
    <row r="813" spans="1:17" x14ac:dyDescent="0.2">
      <c r="A813" s="59">
        <v>2004</v>
      </c>
      <c r="B813" s="60">
        <v>2</v>
      </c>
      <c r="C813" s="60">
        <v>3</v>
      </c>
      <c r="D813" s="60">
        <v>19</v>
      </c>
      <c r="E813" s="85">
        <v>3.7852662319949565E-3</v>
      </c>
      <c r="F813" s="85">
        <v>8.4133866237140757E-4</v>
      </c>
      <c r="G813" s="85">
        <v>8.2941172352933123E-4</v>
      </c>
      <c r="H813" s="85">
        <v>2.3885488505747157E-6</v>
      </c>
      <c r="I813" s="85">
        <v>8.0172213000001118E-5</v>
      </c>
      <c r="J813" s="85">
        <f t="shared" si="92"/>
        <v>5.538577379746272E-3</v>
      </c>
      <c r="K813" s="82"/>
      <c r="L813" s="86">
        <f t="shared" si="86"/>
        <v>2.8782483301544311E-3</v>
      </c>
      <c r="M813" s="86">
        <f t="shared" si="87"/>
        <v>5.6264386346175483E-4</v>
      </c>
      <c r="N813" s="86">
        <f t="shared" si="88"/>
        <v>5.9419893231692342E-4</v>
      </c>
      <c r="O813" s="86">
        <f t="shared" si="89"/>
        <v>2.0689655172414317E-6</v>
      </c>
      <c r="P813" s="86">
        <f t="shared" si="90"/>
        <v>3.5482597246656262E-5</v>
      </c>
      <c r="Q813" s="87">
        <f t="shared" si="91"/>
        <v>4.072642688697007E-3</v>
      </c>
    </row>
    <row r="814" spans="1:17" x14ac:dyDescent="0.2">
      <c r="A814" s="59">
        <v>2004</v>
      </c>
      <c r="B814" s="60">
        <v>2</v>
      </c>
      <c r="C814" s="60">
        <v>3</v>
      </c>
      <c r="D814" s="60">
        <v>20</v>
      </c>
      <c r="E814" s="85">
        <v>3.7486350909440294E-3</v>
      </c>
      <c r="F814" s="85">
        <v>8.4470203143346718E-4</v>
      </c>
      <c r="G814" s="85">
        <v>8.0512065450847898E-4</v>
      </c>
      <c r="H814" s="85">
        <v>2.3885488505747157E-6</v>
      </c>
      <c r="I814" s="85">
        <v>8.0172213000001118E-5</v>
      </c>
      <c r="J814" s="85">
        <f t="shared" si="92"/>
        <v>5.4810185387365517E-3</v>
      </c>
      <c r="K814" s="82"/>
      <c r="L814" s="86">
        <f t="shared" si="86"/>
        <v>2.8503946696456124E-3</v>
      </c>
      <c r="M814" s="86">
        <f t="shared" si="87"/>
        <v>5.6489311105723688E-4</v>
      </c>
      <c r="N814" s="86">
        <f t="shared" si="88"/>
        <v>5.7679656523244535E-4</v>
      </c>
      <c r="O814" s="86">
        <f t="shared" si="89"/>
        <v>2.0689655172414317E-6</v>
      </c>
      <c r="P814" s="86">
        <f t="shared" si="90"/>
        <v>3.5482597246656262E-5</v>
      </c>
      <c r="Q814" s="87">
        <f t="shared" si="91"/>
        <v>4.0296359086991924E-3</v>
      </c>
    </row>
    <row r="815" spans="1:17" x14ac:dyDescent="0.2">
      <c r="A815" s="59">
        <v>2004</v>
      </c>
      <c r="B815" s="60">
        <v>2</v>
      </c>
      <c r="C815" s="60">
        <v>3</v>
      </c>
      <c r="D815" s="60">
        <v>21</v>
      </c>
      <c r="E815" s="85">
        <v>3.4242047816153772E-3</v>
      </c>
      <c r="F815" s="85">
        <v>8.8667520582698996E-4</v>
      </c>
      <c r="G815" s="85">
        <v>8.0035329866110947E-4</v>
      </c>
      <c r="H815" s="85">
        <v>2.3885488505747157E-6</v>
      </c>
      <c r="I815" s="85">
        <v>8.0172213000001118E-5</v>
      </c>
      <c r="J815" s="85">
        <f t="shared" si="92"/>
        <v>5.1937940479540538E-3</v>
      </c>
      <c r="K815" s="82"/>
      <c r="L815" s="86">
        <f t="shared" si="86"/>
        <v>2.6037037002802845E-3</v>
      </c>
      <c r="M815" s="86">
        <f t="shared" si="87"/>
        <v>5.9296260323528729E-4</v>
      </c>
      <c r="N815" s="86">
        <f t="shared" si="88"/>
        <v>5.7338118337308622E-4</v>
      </c>
      <c r="O815" s="86">
        <f t="shared" si="89"/>
        <v>2.0689655172414317E-6</v>
      </c>
      <c r="P815" s="86">
        <f t="shared" si="90"/>
        <v>3.5482597246656262E-5</v>
      </c>
      <c r="Q815" s="87">
        <f t="shared" si="91"/>
        <v>3.8075990496525556E-3</v>
      </c>
    </row>
    <row r="816" spans="1:17" x14ac:dyDescent="0.2">
      <c r="A816" s="59">
        <v>2004</v>
      </c>
      <c r="B816" s="60">
        <v>2</v>
      </c>
      <c r="C816" s="60">
        <v>3</v>
      </c>
      <c r="D816" s="60">
        <v>22</v>
      </c>
      <c r="E816" s="85">
        <v>3.2089665547637009E-3</v>
      </c>
      <c r="F816" s="85">
        <v>9.4791216725284176E-4</v>
      </c>
      <c r="G816" s="85">
        <v>8.0691601838424852E-4</v>
      </c>
      <c r="H816" s="85">
        <v>2.3885488505747157E-6</v>
      </c>
      <c r="I816" s="85">
        <v>8.0172213000001118E-5</v>
      </c>
      <c r="J816" s="85">
        <f t="shared" si="92"/>
        <v>5.0463555022513679E-3</v>
      </c>
      <c r="K816" s="82"/>
      <c r="L816" s="86">
        <f t="shared" si="86"/>
        <v>2.44004042561156E-3</v>
      </c>
      <c r="M816" s="86">
        <f t="shared" si="87"/>
        <v>6.3391472169158829E-4</v>
      </c>
      <c r="N816" s="86">
        <f t="shared" si="88"/>
        <v>5.7808278203869341E-4</v>
      </c>
      <c r="O816" s="86">
        <f t="shared" si="89"/>
        <v>2.0689655172414317E-6</v>
      </c>
      <c r="P816" s="86">
        <f t="shared" si="90"/>
        <v>3.5482597246656262E-5</v>
      </c>
      <c r="Q816" s="87">
        <f t="shared" si="91"/>
        <v>3.689589492105739E-3</v>
      </c>
    </row>
    <row r="817" spans="1:17" x14ac:dyDescent="0.2">
      <c r="A817" s="59">
        <v>2004</v>
      </c>
      <c r="B817" s="60">
        <v>2</v>
      </c>
      <c r="C817" s="60">
        <v>3</v>
      </c>
      <c r="D817" s="60">
        <v>23</v>
      </c>
      <c r="E817" s="85">
        <v>2.9331677702247689E-3</v>
      </c>
      <c r="F817" s="85">
        <v>9.6590803838459273E-4</v>
      </c>
      <c r="G817" s="85">
        <v>7.7772299993755073E-4</v>
      </c>
      <c r="H817" s="85">
        <v>2.3885488505747157E-6</v>
      </c>
      <c r="I817" s="85">
        <v>8.0172213000001118E-5</v>
      </c>
      <c r="J817" s="85">
        <f t="shared" si="92"/>
        <v>4.7593595703974891E-3</v>
      </c>
      <c r="K817" s="82"/>
      <c r="L817" s="86">
        <f t="shared" si="86"/>
        <v>2.2303279926133043E-3</v>
      </c>
      <c r="M817" s="86">
        <f t="shared" si="87"/>
        <v>6.4594943127142508E-4</v>
      </c>
      <c r="N817" s="86">
        <f t="shared" si="88"/>
        <v>5.5716860889640522E-4</v>
      </c>
      <c r="O817" s="86">
        <f t="shared" si="89"/>
        <v>2.0689655172414317E-6</v>
      </c>
      <c r="P817" s="86">
        <f t="shared" si="90"/>
        <v>3.5482597246656262E-5</v>
      </c>
      <c r="Q817" s="87">
        <f t="shared" si="91"/>
        <v>3.4709975955450321E-3</v>
      </c>
    </row>
    <row r="818" spans="1:17" x14ac:dyDescent="0.2">
      <c r="A818" s="59">
        <v>2004</v>
      </c>
      <c r="B818" s="60">
        <v>2</v>
      </c>
      <c r="C818" s="60">
        <v>3</v>
      </c>
      <c r="D818" s="60">
        <v>24</v>
      </c>
      <c r="E818" s="85">
        <v>2.6435472428200783E-3</v>
      </c>
      <c r="F818" s="85">
        <v>1.0029624808709952E-3</v>
      </c>
      <c r="G818" s="85">
        <v>7.7184442131660003E-4</v>
      </c>
      <c r="H818" s="85">
        <v>2.3885488505747157E-6</v>
      </c>
      <c r="I818" s="85">
        <v>8.0172213000001118E-5</v>
      </c>
      <c r="J818" s="85">
        <f t="shared" si="92"/>
        <v>4.5009149068582499E-3</v>
      </c>
      <c r="K818" s="82"/>
      <c r="L818" s="86">
        <f t="shared" si="86"/>
        <v>2.0101057550504626E-3</v>
      </c>
      <c r="M818" s="86">
        <f t="shared" si="87"/>
        <v>6.7072952947849806E-4</v>
      </c>
      <c r="N818" s="86">
        <f t="shared" si="88"/>
        <v>5.5295713582336219E-4</v>
      </c>
      <c r="O818" s="86">
        <f t="shared" si="89"/>
        <v>2.0689655172414317E-6</v>
      </c>
      <c r="P818" s="86">
        <f t="shared" si="90"/>
        <v>3.5482597246656262E-5</v>
      </c>
      <c r="Q818" s="87">
        <f t="shared" si="91"/>
        <v>3.2713439831162203E-3</v>
      </c>
    </row>
    <row r="819" spans="1:17" x14ac:dyDescent="0.2">
      <c r="A819" s="59">
        <v>2004</v>
      </c>
      <c r="B819" s="60">
        <v>2</v>
      </c>
      <c r="C819" s="60">
        <v>4</v>
      </c>
      <c r="D819" s="60">
        <v>1</v>
      </c>
      <c r="E819" s="85">
        <v>2.023011921938953E-3</v>
      </c>
      <c r="F819" s="85">
        <v>9.0852011914292514E-4</v>
      </c>
      <c r="G819" s="85">
        <v>6.9834485287558726E-4</v>
      </c>
      <c r="H819" s="85">
        <v>2.3885488505747157E-6</v>
      </c>
      <c r="I819" s="85">
        <v>8.0172213000001118E-5</v>
      </c>
      <c r="J819" s="85">
        <f t="shared" si="92"/>
        <v>3.712437655808041E-3</v>
      </c>
      <c r="K819" s="82"/>
      <c r="L819" s="86">
        <f t="shared" si="86"/>
        <v>1.5382618630591098E-3</v>
      </c>
      <c r="M819" s="86">
        <f t="shared" si="87"/>
        <v>6.0757135352190988E-4</v>
      </c>
      <c r="N819" s="86">
        <f t="shared" si="88"/>
        <v>5.0030130295477843E-4</v>
      </c>
      <c r="O819" s="86">
        <f t="shared" si="89"/>
        <v>2.0689655172414317E-6</v>
      </c>
      <c r="P819" s="86">
        <f t="shared" si="90"/>
        <v>3.5482597246656262E-5</v>
      </c>
      <c r="Q819" s="87">
        <f t="shared" si="91"/>
        <v>2.6836860822996955E-3</v>
      </c>
    </row>
    <row r="820" spans="1:17" x14ac:dyDescent="0.2">
      <c r="A820" s="59">
        <v>2004</v>
      </c>
      <c r="B820" s="60">
        <v>2</v>
      </c>
      <c r="C820" s="60">
        <v>4</v>
      </c>
      <c r="D820" s="60">
        <v>2</v>
      </c>
      <c r="E820" s="85">
        <v>2.0009111119411991E-3</v>
      </c>
      <c r="F820" s="85">
        <v>8.7193136201541401E-4</v>
      </c>
      <c r="G820" s="85">
        <v>6.8219029107230574E-4</v>
      </c>
      <c r="H820" s="85">
        <v>2.3885488505747157E-6</v>
      </c>
      <c r="I820" s="85">
        <v>8.0172213000001118E-5</v>
      </c>
      <c r="J820" s="85">
        <f t="shared" si="92"/>
        <v>3.6375935268794946E-3</v>
      </c>
      <c r="K820" s="82"/>
      <c r="L820" s="86">
        <f t="shared" si="86"/>
        <v>1.5214568048221438E-3</v>
      </c>
      <c r="M820" s="86">
        <f t="shared" si="87"/>
        <v>5.8310268164195431E-4</v>
      </c>
      <c r="N820" s="86">
        <f t="shared" si="88"/>
        <v>4.8872801178557286E-4</v>
      </c>
      <c r="O820" s="86">
        <f t="shared" si="89"/>
        <v>2.0689655172414317E-6</v>
      </c>
      <c r="P820" s="86">
        <f t="shared" si="90"/>
        <v>3.5482597246656262E-5</v>
      </c>
      <c r="Q820" s="87">
        <f t="shared" si="91"/>
        <v>2.6308390610135682E-3</v>
      </c>
    </row>
    <row r="821" spans="1:17" x14ac:dyDescent="0.2">
      <c r="A821" s="59">
        <v>2004</v>
      </c>
      <c r="B821" s="60">
        <v>2</v>
      </c>
      <c r="C821" s="60">
        <v>4</v>
      </c>
      <c r="D821" s="60">
        <v>3</v>
      </c>
      <c r="E821" s="85">
        <v>1.9405473788697764E-3</v>
      </c>
      <c r="F821" s="85">
        <v>8.5727828394371343E-4</v>
      </c>
      <c r="G821" s="85">
        <v>6.6853184809646923E-4</v>
      </c>
      <c r="H821" s="85">
        <v>2.3885488505747157E-6</v>
      </c>
      <c r="I821" s="85">
        <v>8.0172213000001118E-5</v>
      </c>
      <c r="J821" s="85">
        <f t="shared" si="92"/>
        <v>3.5489182727605349E-3</v>
      </c>
      <c r="K821" s="82"/>
      <c r="L821" s="86">
        <f t="shared" si="86"/>
        <v>1.4755573083887997E-3</v>
      </c>
      <c r="M821" s="86">
        <f t="shared" si="87"/>
        <v>5.7330345948968756E-4</v>
      </c>
      <c r="N821" s="86">
        <f t="shared" si="88"/>
        <v>4.7894296534468223E-4</v>
      </c>
      <c r="O821" s="86">
        <f t="shared" si="89"/>
        <v>2.0689655172414317E-6</v>
      </c>
      <c r="P821" s="86">
        <f t="shared" si="90"/>
        <v>3.5482597246656262E-5</v>
      </c>
      <c r="Q821" s="87">
        <f t="shared" si="91"/>
        <v>2.565355295987067E-3</v>
      </c>
    </row>
    <row r="822" spans="1:17" x14ac:dyDescent="0.2">
      <c r="A822" s="59">
        <v>2004</v>
      </c>
      <c r="B822" s="60">
        <v>2</v>
      </c>
      <c r="C822" s="60">
        <v>4</v>
      </c>
      <c r="D822" s="60">
        <v>4</v>
      </c>
      <c r="E822" s="85">
        <v>2.064655364707505E-3</v>
      </c>
      <c r="F822" s="85">
        <v>8.173067565622193E-4</v>
      </c>
      <c r="G822" s="85">
        <v>6.4561383834562107E-4</v>
      </c>
      <c r="H822" s="85">
        <v>2.3885488505747157E-6</v>
      </c>
      <c r="I822" s="85">
        <v>8.0172213000001118E-5</v>
      </c>
      <c r="J822" s="85">
        <f t="shared" si="92"/>
        <v>3.6101367214659212E-3</v>
      </c>
      <c r="K822" s="82"/>
      <c r="L822" s="86">
        <f t="shared" si="86"/>
        <v>1.5699267876018931E-3</v>
      </c>
      <c r="M822" s="86">
        <f t="shared" si="87"/>
        <v>5.4657256549867409E-4</v>
      </c>
      <c r="N822" s="86">
        <f t="shared" si="88"/>
        <v>4.6252427178337615E-4</v>
      </c>
      <c r="O822" s="86">
        <f t="shared" si="89"/>
        <v>2.0689655172414317E-6</v>
      </c>
      <c r="P822" s="86">
        <f t="shared" si="90"/>
        <v>3.5482597246656262E-5</v>
      </c>
      <c r="Q822" s="87">
        <f t="shared" si="91"/>
        <v>2.6165751876478403E-3</v>
      </c>
    </row>
    <row r="823" spans="1:17" x14ac:dyDescent="0.2">
      <c r="A823" s="59">
        <v>2004</v>
      </c>
      <c r="B823" s="60">
        <v>2</v>
      </c>
      <c r="C823" s="60">
        <v>4</v>
      </c>
      <c r="D823" s="60">
        <v>5</v>
      </c>
      <c r="E823" s="85">
        <v>2.1557563719510411E-3</v>
      </c>
      <c r="F823" s="85">
        <v>7.9083914203973273E-4</v>
      </c>
      <c r="G823" s="85">
        <v>6.3619882974080074E-4</v>
      </c>
      <c r="H823" s="85">
        <v>2.3885488505747157E-6</v>
      </c>
      <c r="I823" s="85">
        <v>8.0172213000001118E-5</v>
      </c>
      <c r="J823" s="85">
        <f t="shared" si="92"/>
        <v>3.6653551055821506E-3</v>
      </c>
      <c r="K823" s="82"/>
      <c r="L823" s="86">
        <f t="shared" si="86"/>
        <v>1.63919835422454E-3</v>
      </c>
      <c r="M823" s="86">
        <f t="shared" si="87"/>
        <v>5.2887239129109165E-4</v>
      </c>
      <c r="N823" s="86">
        <f t="shared" si="88"/>
        <v>4.5577926456677502E-4</v>
      </c>
      <c r="O823" s="86">
        <f t="shared" si="89"/>
        <v>2.0689655172414317E-6</v>
      </c>
      <c r="P823" s="86">
        <f t="shared" si="90"/>
        <v>3.5482597246656262E-5</v>
      </c>
      <c r="Q823" s="87">
        <f t="shared" si="91"/>
        <v>2.6614015728463041E-3</v>
      </c>
    </row>
    <row r="824" spans="1:17" x14ac:dyDescent="0.2">
      <c r="A824" s="59">
        <v>2004</v>
      </c>
      <c r="B824" s="60">
        <v>2</v>
      </c>
      <c r="C824" s="60">
        <v>4</v>
      </c>
      <c r="D824" s="60">
        <v>6</v>
      </c>
      <c r="E824" s="85">
        <v>2.3501531434563052E-3</v>
      </c>
      <c r="F824" s="85">
        <v>8.0450908350993109E-4</v>
      </c>
      <c r="G824" s="85">
        <v>6.595809357248252E-4</v>
      </c>
      <c r="H824" s="85">
        <v>2.3885488505747157E-6</v>
      </c>
      <c r="I824" s="85">
        <v>8.0172213000001118E-5</v>
      </c>
      <c r="J824" s="85">
        <f t="shared" si="92"/>
        <v>3.8968039245416376E-3</v>
      </c>
      <c r="K824" s="82"/>
      <c r="L824" s="86">
        <f t="shared" si="86"/>
        <v>1.7870141612721603E-3</v>
      </c>
      <c r="M824" s="86">
        <f t="shared" si="87"/>
        <v>5.3801414243849488E-4</v>
      </c>
      <c r="N824" s="86">
        <f t="shared" si="88"/>
        <v>4.7253044135495457E-4</v>
      </c>
      <c r="O824" s="86">
        <f t="shared" si="89"/>
        <v>2.0689655172414317E-6</v>
      </c>
      <c r="P824" s="86">
        <f t="shared" si="90"/>
        <v>3.5482597246656262E-5</v>
      </c>
      <c r="Q824" s="87">
        <f t="shared" si="91"/>
        <v>2.8351103078295072E-3</v>
      </c>
    </row>
    <row r="825" spans="1:17" x14ac:dyDescent="0.2">
      <c r="A825" s="59">
        <v>2004</v>
      </c>
      <c r="B825" s="60">
        <v>2</v>
      </c>
      <c r="C825" s="60">
        <v>4</v>
      </c>
      <c r="D825" s="60">
        <v>7</v>
      </c>
      <c r="E825" s="85">
        <v>2.7119203295441754E-3</v>
      </c>
      <c r="F825" s="85">
        <v>7.9292419238788446E-4</v>
      </c>
      <c r="G825" s="85">
        <v>6.9338417670241205E-4</v>
      </c>
      <c r="H825" s="85">
        <v>2.3885488505747157E-6</v>
      </c>
      <c r="I825" s="85">
        <v>8.0172213000001118E-5</v>
      </c>
      <c r="J825" s="85">
        <f t="shared" si="92"/>
        <v>4.2807894604850487E-3</v>
      </c>
      <c r="K825" s="82"/>
      <c r="L825" s="86">
        <f t="shared" si="86"/>
        <v>2.0620954198797762E-3</v>
      </c>
      <c r="M825" s="86">
        <f t="shared" si="87"/>
        <v>5.3026676532364804E-4</v>
      </c>
      <c r="N825" s="86">
        <f t="shared" si="88"/>
        <v>4.9674742446228755E-4</v>
      </c>
      <c r="O825" s="86">
        <f t="shared" si="89"/>
        <v>2.0689655172414317E-6</v>
      </c>
      <c r="P825" s="86">
        <f t="shared" si="90"/>
        <v>3.5482597246656262E-5</v>
      </c>
      <c r="Q825" s="87">
        <f t="shared" si="91"/>
        <v>3.126661172429609E-3</v>
      </c>
    </row>
    <row r="826" spans="1:17" x14ac:dyDescent="0.2">
      <c r="A826" s="59">
        <v>2004</v>
      </c>
      <c r="B826" s="60">
        <v>2</v>
      </c>
      <c r="C826" s="60">
        <v>4</v>
      </c>
      <c r="D826" s="60">
        <v>8</v>
      </c>
      <c r="E826" s="85">
        <v>2.7872346524563016E-3</v>
      </c>
      <c r="F826" s="85">
        <v>9.3288425312140918E-4</v>
      </c>
      <c r="G826" s="85">
        <v>8.4567974032534791E-4</v>
      </c>
      <c r="H826" s="85">
        <v>2.3885488505747157E-6</v>
      </c>
      <c r="I826" s="85">
        <v>4.5437334503764713E-5</v>
      </c>
      <c r="J826" s="85">
        <f t="shared" si="92"/>
        <v>4.6136245292573985E-3</v>
      </c>
      <c r="K826" s="82"/>
      <c r="L826" s="86">
        <f t="shared" si="86"/>
        <v>2.1193630758048103E-3</v>
      </c>
      <c r="M826" s="86">
        <f t="shared" si="87"/>
        <v>6.2386482853340596E-4</v>
      </c>
      <c r="N826" s="86">
        <f t="shared" si="88"/>
        <v>6.0585350378834421E-4</v>
      </c>
      <c r="O826" s="86">
        <f t="shared" si="89"/>
        <v>2.0689655172414317E-6</v>
      </c>
      <c r="P826" s="86">
        <f t="shared" si="90"/>
        <v>2.0109643726045816E-5</v>
      </c>
      <c r="Q826" s="87">
        <f t="shared" si="91"/>
        <v>3.3712600173698478E-3</v>
      </c>
    </row>
    <row r="827" spans="1:17" x14ac:dyDescent="0.2">
      <c r="A827" s="59">
        <v>2004</v>
      </c>
      <c r="B827" s="60">
        <v>2</v>
      </c>
      <c r="C827" s="60">
        <v>4</v>
      </c>
      <c r="D827" s="60">
        <v>9</v>
      </c>
      <c r="E827" s="85">
        <v>2.6720293592270915E-3</v>
      </c>
      <c r="F827" s="85">
        <v>1.0495376444579014E-3</v>
      </c>
      <c r="G827" s="85">
        <v>9.4986999036340857E-4</v>
      </c>
      <c r="H827" s="85">
        <v>2.3885488505747157E-6</v>
      </c>
      <c r="I827" s="85">
        <v>0</v>
      </c>
      <c r="J827" s="85">
        <f t="shared" si="92"/>
        <v>4.6738255428989762E-3</v>
      </c>
      <c r="K827" s="82"/>
      <c r="L827" s="86">
        <f t="shared" si="86"/>
        <v>2.0317630438548341E-3</v>
      </c>
      <c r="M827" s="86">
        <f t="shared" si="87"/>
        <v>7.01876594452355E-4</v>
      </c>
      <c r="N827" s="86">
        <f t="shared" si="88"/>
        <v>6.8049645080024473E-4</v>
      </c>
      <c r="O827" s="86">
        <f t="shared" si="89"/>
        <v>2.0689655172414317E-6</v>
      </c>
      <c r="P827" s="86">
        <f t="shared" si="90"/>
        <v>0</v>
      </c>
      <c r="Q827" s="87">
        <f t="shared" si="91"/>
        <v>3.4162050546246753E-3</v>
      </c>
    </row>
    <row r="828" spans="1:17" x14ac:dyDescent="0.2">
      <c r="A828" s="59">
        <v>2004</v>
      </c>
      <c r="B828" s="60">
        <v>2</v>
      </c>
      <c r="C828" s="60">
        <v>4</v>
      </c>
      <c r="D828" s="60">
        <v>10</v>
      </c>
      <c r="E828" s="85">
        <v>2.4910011309439081E-3</v>
      </c>
      <c r="F828" s="85">
        <v>1.0909346426632479E-3</v>
      </c>
      <c r="G828" s="85">
        <v>9.8394601425502433E-4</v>
      </c>
      <c r="H828" s="85">
        <v>2.3885488505747157E-6</v>
      </c>
      <c r="I828" s="85">
        <v>0</v>
      </c>
      <c r="J828" s="85">
        <f t="shared" si="92"/>
        <v>4.5682703367127559E-3</v>
      </c>
      <c r="K828" s="82"/>
      <c r="L828" s="86">
        <f t="shared" si="86"/>
        <v>1.8941124365176901E-3</v>
      </c>
      <c r="M828" s="86">
        <f t="shared" si="87"/>
        <v>7.2956076974072827E-4</v>
      </c>
      <c r="N828" s="86">
        <f t="shared" si="88"/>
        <v>7.0490885834115159E-4</v>
      </c>
      <c r="O828" s="86">
        <f t="shared" si="89"/>
        <v>2.0689655172414317E-6</v>
      </c>
      <c r="P828" s="86">
        <f t="shared" si="90"/>
        <v>0</v>
      </c>
      <c r="Q828" s="87">
        <f t="shared" si="91"/>
        <v>3.330651030116811E-3</v>
      </c>
    </row>
    <row r="829" spans="1:17" x14ac:dyDescent="0.2">
      <c r="A829" s="59">
        <v>2004</v>
      </c>
      <c r="B829" s="60">
        <v>2</v>
      </c>
      <c r="C829" s="60">
        <v>4</v>
      </c>
      <c r="D829" s="60">
        <v>11</v>
      </c>
      <c r="E829" s="85">
        <v>2.3692894578651777E-3</v>
      </c>
      <c r="F829" s="85">
        <v>1.0984696288249133E-3</v>
      </c>
      <c r="G829" s="85">
        <v>9.8249996226632322E-4</v>
      </c>
      <c r="H829" s="85">
        <v>2.3885488505747157E-6</v>
      </c>
      <c r="I829" s="85">
        <v>0</v>
      </c>
      <c r="J829" s="85">
        <f t="shared" si="92"/>
        <v>4.4526475978069894E-3</v>
      </c>
      <c r="K829" s="82"/>
      <c r="L829" s="86">
        <f t="shared" si="86"/>
        <v>1.801565070406924E-3</v>
      </c>
      <c r="M829" s="86">
        <f t="shared" si="87"/>
        <v>7.3459977949356752E-4</v>
      </c>
      <c r="N829" s="86">
        <f t="shared" si="88"/>
        <v>7.0387289209738471E-4</v>
      </c>
      <c r="O829" s="86">
        <f t="shared" si="89"/>
        <v>2.0689655172414317E-6</v>
      </c>
      <c r="P829" s="86">
        <f t="shared" si="90"/>
        <v>0</v>
      </c>
      <c r="Q829" s="87">
        <f t="shared" si="91"/>
        <v>3.2421067075151175E-3</v>
      </c>
    </row>
    <row r="830" spans="1:17" x14ac:dyDescent="0.2">
      <c r="A830" s="59">
        <v>2004</v>
      </c>
      <c r="B830" s="60">
        <v>2</v>
      </c>
      <c r="C830" s="60">
        <v>4</v>
      </c>
      <c r="D830" s="60">
        <v>12</v>
      </c>
      <c r="E830" s="85">
        <v>2.285274771527109E-3</v>
      </c>
      <c r="F830" s="85">
        <v>1.0864593776054967E-3</v>
      </c>
      <c r="G830" s="85">
        <v>9.7317255791983621E-4</v>
      </c>
      <c r="H830" s="85">
        <v>2.3885488505747157E-6</v>
      </c>
      <c r="I830" s="85">
        <v>0</v>
      </c>
      <c r="J830" s="85">
        <f t="shared" si="92"/>
        <v>4.3472952559030168E-3</v>
      </c>
      <c r="K830" s="82"/>
      <c r="L830" s="86">
        <f t="shared" si="86"/>
        <v>1.7376818146884615E-3</v>
      </c>
      <c r="M830" s="86">
        <f t="shared" si="87"/>
        <v>7.2656794350472553E-4</v>
      </c>
      <c r="N830" s="86">
        <f t="shared" si="88"/>
        <v>6.9719064545588924E-4</v>
      </c>
      <c r="O830" s="86">
        <f t="shared" si="89"/>
        <v>2.0689655172414317E-6</v>
      </c>
      <c r="P830" s="86">
        <f t="shared" si="90"/>
        <v>0</v>
      </c>
      <c r="Q830" s="87">
        <f t="shared" si="91"/>
        <v>3.1635093691663174E-3</v>
      </c>
    </row>
    <row r="831" spans="1:17" x14ac:dyDescent="0.2">
      <c r="A831" s="59">
        <v>2004</v>
      </c>
      <c r="B831" s="60">
        <v>2</v>
      </c>
      <c r="C831" s="60">
        <v>4</v>
      </c>
      <c r="D831" s="60">
        <v>13</v>
      </c>
      <c r="E831" s="85">
        <v>2.1678054845338567E-3</v>
      </c>
      <c r="F831" s="85">
        <v>1.0937542423953739E-3</v>
      </c>
      <c r="G831" s="85">
        <v>9.6416480337132616E-4</v>
      </c>
      <c r="H831" s="85">
        <v>2.3885488505747157E-6</v>
      </c>
      <c r="I831" s="85">
        <v>0</v>
      </c>
      <c r="J831" s="85">
        <f t="shared" si="92"/>
        <v>4.2281130791511322E-3</v>
      </c>
      <c r="K831" s="82"/>
      <c r="L831" s="86">
        <f t="shared" si="86"/>
        <v>1.6483602826189543E-3</v>
      </c>
      <c r="M831" s="86">
        <f t="shared" si="87"/>
        <v>7.3144637248032844E-4</v>
      </c>
      <c r="N831" s="86">
        <f t="shared" si="88"/>
        <v>6.9073739915678713E-4</v>
      </c>
      <c r="O831" s="86">
        <f t="shared" si="89"/>
        <v>2.0689655172414317E-6</v>
      </c>
      <c r="P831" s="86">
        <f t="shared" si="90"/>
        <v>0</v>
      </c>
      <c r="Q831" s="87">
        <f t="shared" si="91"/>
        <v>3.0726130197733111E-3</v>
      </c>
    </row>
    <row r="832" spans="1:17" x14ac:dyDescent="0.2">
      <c r="A832" s="59">
        <v>2004</v>
      </c>
      <c r="B832" s="60">
        <v>2</v>
      </c>
      <c r="C832" s="60">
        <v>4</v>
      </c>
      <c r="D832" s="60">
        <v>14</v>
      </c>
      <c r="E832" s="85">
        <v>2.051400509524441E-3</v>
      </c>
      <c r="F832" s="85">
        <v>1.0906826169312456E-3</v>
      </c>
      <c r="G832" s="85">
        <v>9.688327588549552E-4</v>
      </c>
      <c r="H832" s="85">
        <v>2.3885488505747157E-6</v>
      </c>
      <c r="I832" s="85">
        <v>0</v>
      </c>
      <c r="J832" s="85">
        <f t="shared" si="92"/>
        <v>4.1133044341612173E-3</v>
      </c>
      <c r="K832" s="82"/>
      <c r="L832" s="86">
        <f t="shared" si="86"/>
        <v>1.5598480342305652E-3</v>
      </c>
      <c r="M832" s="86">
        <f t="shared" si="87"/>
        <v>7.2939222794194075E-4</v>
      </c>
      <c r="N832" s="86">
        <f t="shared" si="88"/>
        <v>6.9408156959203558E-4</v>
      </c>
      <c r="O832" s="86">
        <f t="shared" si="89"/>
        <v>2.0689655172414317E-6</v>
      </c>
      <c r="P832" s="86">
        <f t="shared" si="90"/>
        <v>0</v>
      </c>
      <c r="Q832" s="87">
        <f t="shared" si="91"/>
        <v>2.9853907972817828E-3</v>
      </c>
    </row>
    <row r="833" spans="1:17" x14ac:dyDescent="0.2">
      <c r="A833" s="59">
        <v>2004</v>
      </c>
      <c r="B833" s="60">
        <v>2</v>
      </c>
      <c r="C833" s="60">
        <v>4</v>
      </c>
      <c r="D833" s="60">
        <v>15</v>
      </c>
      <c r="E833" s="85">
        <v>2.0854084275539822E-3</v>
      </c>
      <c r="F833" s="85">
        <v>9.9588935799321387E-4</v>
      </c>
      <c r="G833" s="85">
        <v>9.1643551073500946E-4</v>
      </c>
      <c r="H833" s="85">
        <v>2.3885488505747157E-6</v>
      </c>
      <c r="I833" s="85">
        <v>0</v>
      </c>
      <c r="J833" s="85">
        <f t="shared" si="92"/>
        <v>4.0001218451327803E-3</v>
      </c>
      <c r="K833" s="82"/>
      <c r="L833" s="86">
        <f t="shared" si="86"/>
        <v>1.5857070431565948E-3</v>
      </c>
      <c r="M833" s="86">
        <f t="shared" si="87"/>
        <v>6.6599939004632512E-4</v>
      </c>
      <c r="N833" s="86">
        <f t="shared" si="88"/>
        <v>6.5654365204641306E-4</v>
      </c>
      <c r="O833" s="86">
        <f t="shared" si="89"/>
        <v>2.0689655172414317E-6</v>
      </c>
      <c r="P833" s="86">
        <f t="shared" si="90"/>
        <v>0</v>
      </c>
      <c r="Q833" s="87">
        <f t="shared" si="91"/>
        <v>2.9103190507665743E-3</v>
      </c>
    </row>
    <row r="834" spans="1:17" x14ac:dyDescent="0.2">
      <c r="A834" s="59">
        <v>2004</v>
      </c>
      <c r="B834" s="60">
        <v>2</v>
      </c>
      <c r="C834" s="60">
        <v>4</v>
      </c>
      <c r="D834" s="60">
        <v>16</v>
      </c>
      <c r="E834" s="85">
        <v>2.2358948253109905E-3</v>
      </c>
      <c r="F834" s="85">
        <v>9.4014576336572922E-4</v>
      </c>
      <c r="G834" s="85">
        <v>8.8697865249218178E-4</v>
      </c>
      <c r="H834" s="85">
        <v>2.3885488505747157E-6</v>
      </c>
      <c r="I834" s="85">
        <v>0</v>
      </c>
      <c r="J834" s="85">
        <f t="shared" si="92"/>
        <v>4.065407790019477E-3</v>
      </c>
      <c r="K834" s="82"/>
      <c r="L834" s="86">
        <f t="shared" si="86"/>
        <v>1.7001341921359645E-3</v>
      </c>
      <c r="M834" s="86">
        <f t="shared" si="87"/>
        <v>6.2872095171086163E-4</v>
      </c>
      <c r="N834" s="86">
        <f t="shared" si="88"/>
        <v>6.3544046141050185E-4</v>
      </c>
      <c r="O834" s="86">
        <f t="shared" si="89"/>
        <v>2.0689655172414317E-6</v>
      </c>
      <c r="P834" s="86">
        <f t="shared" si="90"/>
        <v>0</v>
      </c>
      <c r="Q834" s="87">
        <f t="shared" si="91"/>
        <v>2.9663645707745695E-3</v>
      </c>
    </row>
    <row r="835" spans="1:17" x14ac:dyDescent="0.2">
      <c r="A835" s="59">
        <v>2004</v>
      </c>
      <c r="B835" s="60">
        <v>2</v>
      </c>
      <c r="C835" s="60">
        <v>4</v>
      </c>
      <c r="D835" s="60">
        <v>17</v>
      </c>
      <c r="E835" s="85">
        <v>2.6029293584004564E-3</v>
      </c>
      <c r="F835" s="85">
        <v>9.2217637910775889E-4</v>
      </c>
      <c r="G835" s="85">
        <v>8.6668020667308434E-4</v>
      </c>
      <c r="H835" s="85">
        <v>2.3885488505747157E-6</v>
      </c>
      <c r="I835" s="85">
        <v>0</v>
      </c>
      <c r="J835" s="85">
        <f t="shared" si="92"/>
        <v>4.3941744930318747E-3</v>
      </c>
      <c r="K835" s="82"/>
      <c r="L835" s="86">
        <f t="shared" ref="L835:L898" si="93">E835*T$5</f>
        <v>1.9792206466221528E-3</v>
      </c>
      <c r="M835" s="86">
        <f t="shared" ref="M835:M898" si="94">F835*U$5</f>
        <v>6.1670395518483002E-4</v>
      </c>
      <c r="N835" s="86">
        <f t="shared" ref="N835:N898" si="95">G835*V$5</f>
        <v>6.2089844989651332E-4</v>
      </c>
      <c r="O835" s="86">
        <f t="shared" ref="O835:O898" si="96">H835*W$5</f>
        <v>2.0689655172414317E-6</v>
      </c>
      <c r="P835" s="86">
        <f t="shared" ref="P835:P898" si="97">I835*X$5</f>
        <v>0</v>
      </c>
      <c r="Q835" s="87">
        <f t="shared" ref="Q835:Q898" si="98">SUM(L835:P835)</f>
        <v>3.2188920172207375E-3</v>
      </c>
    </row>
    <row r="836" spans="1:17" x14ac:dyDescent="0.2">
      <c r="A836" s="59">
        <v>2004</v>
      </c>
      <c r="B836" s="60">
        <v>2</v>
      </c>
      <c r="C836" s="60">
        <v>4</v>
      </c>
      <c r="D836" s="60">
        <v>18</v>
      </c>
      <c r="E836" s="85">
        <v>3.0730396853725687E-3</v>
      </c>
      <c r="F836" s="85">
        <v>8.8822564319831728E-4</v>
      </c>
      <c r="G836" s="85">
        <v>8.2639679055429246E-4</v>
      </c>
      <c r="H836" s="85">
        <v>2.3885488505747157E-6</v>
      </c>
      <c r="I836" s="85">
        <v>2.9396478126724483E-5</v>
      </c>
      <c r="J836" s="85">
        <f t="shared" ref="J836:J899" si="99">SUM(E836:I836)</f>
        <v>4.8194471461024775E-3</v>
      </c>
      <c r="K836" s="82"/>
      <c r="L836" s="86">
        <f t="shared" si="93"/>
        <v>2.3366840800152413E-3</v>
      </c>
      <c r="M836" s="86">
        <f t="shared" si="94"/>
        <v>5.9399945570822647E-4</v>
      </c>
      <c r="N836" s="86">
        <f t="shared" si="95"/>
        <v>5.9203900389542482E-4</v>
      </c>
      <c r="O836" s="86">
        <f t="shared" si="96"/>
        <v>2.0689655172414317E-6</v>
      </c>
      <c r="P836" s="86">
        <f t="shared" si="97"/>
        <v>1.3010285668934829E-5</v>
      </c>
      <c r="Q836" s="87">
        <f t="shared" si="98"/>
        <v>3.5378017908050683E-3</v>
      </c>
    </row>
    <row r="837" spans="1:17" x14ac:dyDescent="0.2">
      <c r="A837" s="59">
        <v>2004</v>
      </c>
      <c r="B837" s="60">
        <v>2</v>
      </c>
      <c r="C837" s="60">
        <v>4</v>
      </c>
      <c r="D837" s="60">
        <v>19</v>
      </c>
      <c r="E837" s="85">
        <v>3.3826644579957985E-3</v>
      </c>
      <c r="F837" s="85">
        <v>7.3046703894442684E-4</v>
      </c>
      <c r="G837" s="85">
        <v>7.4395407836350764E-4</v>
      </c>
      <c r="H837" s="85">
        <v>2.3885488505747157E-6</v>
      </c>
      <c r="I837" s="85">
        <v>8.0172213000001118E-5</v>
      </c>
      <c r="J837" s="85">
        <f t="shared" si="99"/>
        <v>4.9396463371543086E-3</v>
      </c>
      <c r="K837" s="82"/>
      <c r="L837" s="86">
        <f t="shared" si="93"/>
        <v>2.572117185682839E-3</v>
      </c>
      <c r="M837" s="86">
        <f t="shared" si="94"/>
        <v>4.8849864543812956E-4</v>
      </c>
      <c r="N837" s="86">
        <f t="shared" si="95"/>
        <v>5.3297621255625298E-4</v>
      </c>
      <c r="O837" s="86">
        <f t="shared" si="96"/>
        <v>2.0689655172414317E-6</v>
      </c>
      <c r="P837" s="86">
        <f t="shared" si="97"/>
        <v>3.5482597246656262E-5</v>
      </c>
      <c r="Q837" s="87">
        <f t="shared" si="98"/>
        <v>3.631143606441119E-3</v>
      </c>
    </row>
    <row r="838" spans="1:17" x14ac:dyDescent="0.2">
      <c r="A838" s="59">
        <v>2004</v>
      </c>
      <c r="B838" s="60">
        <v>2</v>
      </c>
      <c r="C838" s="60">
        <v>4</v>
      </c>
      <c r="D838" s="60">
        <v>20</v>
      </c>
      <c r="E838" s="85">
        <v>3.3528112813625732E-3</v>
      </c>
      <c r="F838" s="85">
        <v>7.3030270186529261E-4</v>
      </c>
      <c r="G838" s="85">
        <v>7.1936353996367142E-4</v>
      </c>
      <c r="H838" s="85">
        <v>2.3885488505747157E-6</v>
      </c>
      <c r="I838" s="85">
        <v>8.0172213000001118E-5</v>
      </c>
      <c r="J838" s="85">
        <f t="shared" si="99"/>
        <v>4.8850382850421136E-3</v>
      </c>
      <c r="K838" s="82"/>
      <c r="L838" s="86">
        <f t="shared" si="93"/>
        <v>2.5494173673535213E-3</v>
      </c>
      <c r="M838" s="86">
        <f t="shared" si="94"/>
        <v>4.8838874528347195E-4</v>
      </c>
      <c r="N838" s="86">
        <f t="shared" si="95"/>
        <v>5.1535930258528578E-4</v>
      </c>
      <c r="O838" s="86">
        <f t="shared" si="96"/>
        <v>2.0689655172414317E-6</v>
      </c>
      <c r="P838" s="86">
        <f t="shared" si="97"/>
        <v>3.5482597246656262E-5</v>
      </c>
      <c r="Q838" s="87">
        <f t="shared" si="98"/>
        <v>3.5907169779861763E-3</v>
      </c>
    </row>
    <row r="839" spans="1:17" x14ac:dyDescent="0.2">
      <c r="A839" s="59">
        <v>2004</v>
      </c>
      <c r="B839" s="60">
        <v>2</v>
      </c>
      <c r="C839" s="60">
        <v>4</v>
      </c>
      <c r="D839" s="60">
        <v>21</v>
      </c>
      <c r="E839" s="85">
        <v>3.1227338284648171E-3</v>
      </c>
      <c r="F839" s="85">
        <v>8.0971280981901954E-4</v>
      </c>
      <c r="G839" s="85">
        <v>7.3874720293822579E-4</v>
      </c>
      <c r="H839" s="85">
        <v>2.3885488505747157E-6</v>
      </c>
      <c r="I839" s="85">
        <v>8.0172213000001118E-5</v>
      </c>
      <c r="J839" s="85">
        <f t="shared" si="99"/>
        <v>4.7537546030726385E-3</v>
      </c>
      <c r="K839" s="82"/>
      <c r="L839" s="86">
        <f t="shared" si="93"/>
        <v>2.3744706122186413E-3</v>
      </c>
      <c r="M839" s="86">
        <f t="shared" si="94"/>
        <v>5.414941259527323E-4</v>
      </c>
      <c r="N839" s="86">
        <f t="shared" si="95"/>
        <v>5.2924595443397285E-4</v>
      </c>
      <c r="O839" s="86">
        <f t="shared" si="96"/>
        <v>2.0689655172414317E-6</v>
      </c>
      <c r="P839" s="86">
        <f t="shared" si="97"/>
        <v>3.5482597246656262E-5</v>
      </c>
      <c r="Q839" s="87">
        <f t="shared" si="98"/>
        <v>3.4827622553692435E-3</v>
      </c>
    </row>
    <row r="840" spans="1:17" x14ac:dyDescent="0.2">
      <c r="A840" s="59">
        <v>2004</v>
      </c>
      <c r="B840" s="60">
        <v>2</v>
      </c>
      <c r="C840" s="60">
        <v>4</v>
      </c>
      <c r="D840" s="60">
        <v>22</v>
      </c>
      <c r="E840" s="85">
        <v>2.8689500889789179E-3</v>
      </c>
      <c r="F840" s="85">
        <v>8.4198027647868227E-4</v>
      </c>
      <c r="G840" s="85">
        <v>7.2749292531779682E-4</v>
      </c>
      <c r="H840" s="85">
        <v>2.3885488505747157E-6</v>
      </c>
      <c r="I840" s="85">
        <v>8.0172213000001118E-5</v>
      </c>
      <c r="J840" s="85">
        <f t="shared" si="99"/>
        <v>4.5209840526259735E-3</v>
      </c>
      <c r="K840" s="82"/>
      <c r="L840" s="86">
        <f t="shared" si="93"/>
        <v>2.1814980233366525E-3</v>
      </c>
      <c r="M840" s="86">
        <f t="shared" si="94"/>
        <v>5.6307294185350628E-4</v>
      </c>
      <c r="N840" s="86">
        <f t="shared" si="95"/>
        <v>5.2118327632568514E-4</v>
      </c>
      <c r="O840" s="86">
        <f t="shared" si="96"/>
        <v>2.0689655172414317E-6</v>
      </c>
      <c r="P840" s="86">
        <f t="shared" si="97"/>
        <v>3.5482597246656262E-5</v>
      </c>
      <c r="Q840" s="87">
        <f t="shared" si="98"/>
        <v>3.3033058042797412E-3</v>
      </c>
    </row>
    <row r="841" spans="1:17" x14ac:dyDescent="0.2">
      <c r="A841" s="59">
        <v>2004</v>
      </c>
      <c r="B841" s="60">
        <v>2</v>
      </c>
      <c r="C841" s="60">
        <v>4</v>
      </c>
      <c r="D841" s="60">
        <v>23</v>
      </c>
      <c r="E841" s="85">
        <v>2.5545686965758848E-3</v>
      </c>
      <c r="F841" s="85">
        <v>8.3391987813513668E-4</v>
      </c>
      <c r="G841" s="85">
        <v>6.9147347322854051E-4</v>
      </c>
      <c r="H841" s="85">
        <v>2.3885488505747157E-6</v>
      </c>
      <c r="I841" s="85">
        <v>8.0172213000001118E-5</v>
      </c>
      <c r="J841" s="85">
        <f t="shared" si="99"/>
        <v>4.1625228097901378E-3</v>
      </c>
      <c r="K841" s="82"/>
      <c r="L841" s="86">
        <f t="shared" si="93"/>
        <v>1.9424480695798304E-3</v>
      </c>
      <c r="M841" s="86">
        <f t="shared" si="94"/>
        <v>5.5768256355771936E-4</v>
      </c>
      <c r="N841" s="86">
        <f t="shared" si="95"/>
        <v>4.9537857720351284E-4</v>
      </c>
      <c r="O841" s="86">
        <f t="shared" si="96"/>
        <v>2.0689655172414317E-6</v>
      </c>
      <c r="P841" s="86">
        <f t="shared" si="97"/>
        <v>3.5482597246656262E-5</v>
      </c>
      <c r="Q841" s="87">
        <f t="shared" si="98"/>
        <v>3.03306077310496E-3</v>
      </c>
    </row>
    <row r="842" spans="1:17" x14ac:dyDescent="0.2">
      <c r="A842" s="59">
        <v>2004</v>
      </c>
      <c r="B842" s="60">
        <v>2</v>
      </c>
      <c r="C842" s="60">
        <v>4</v>
      </c>
      <c r="D842" s="60">
        <v>24</v>
      </c>
      <c r="E842" s="85">
        <v>2.2080985187216723E-3</v>
      </c>
      <c r="F842" s="85">
        <v>8.3576434909965317E-4</v>
      </c>
      <c r="G842" s="85">
        <v>6.7438369348922283E-4</v>
      </c>
      <c r="H842" s="85">
        <v>2.3885488505747157E-6</v>
      </c>
      <c r="I842" s="85">
        <v>8.0172213000001118E-5</v>
      </c>
      <c r="J842" s="85">
        <f t="shared" si="99"/>
        <v>3.8008073231611244E-3</v>
      </c>
      <c r="K842" s="82"/>
      <c r="L842" s="86">
        <f t="shared" si="93"/>
        <v>1.6789983807764025E-3</v>
      </c>
      <c r="M842" s="86">
        <f t="shared" si="94"/>
        <v>5.5891605051836067E-4</v>
      </c>
      <c r="N842" s="86">
        <f t="shared" si="95"/>
        <v>4.8313528646315137E-4</v>
      </c>
      <c r="O842" s="86">
        <f t="shared" si="96"/>
        <v>2.0689655172414317E-6</v>
      </c>
      <c r="P842" s="86">
        <f t="shared" si="97"/>
        <v>3.5482597246656262E-5</v>
      </c>
      <c r="Q842" s="87">
        <f t="shared" si="98"/>
        <v>2.7586012805218118E-3</v>
      </c>
    </row>
    <row r="843" spans="1:17" x14ac:dyDescent="0.2">
      <c r="A843" s="59">
        <v>2004</v>
      </c>
      <c r="B843" s="60">
        <v>2</v>
      </c>
      <c r="C843" s="60">
        <v>5</v>
      </c>
      <c r="D843" s="60">
        <v>1</v>
      </c>
      <c r="E843" s="85">
        <v>2.298088713358586E-3</v>
      </c>
      <c r="F843" s="85">
        <v>9.1478683367151529E-4</v>
      </c>
      <c r="G843" s="85">
        <v>7.037897019437655E-4</v>
      </c>
      <c r="H843" s="85">
        <v>2.3885488505747157E-6</v>
      </c>
      <c r="I843" s="85">
        <v>8.0172213000001118E-5</v>
      </c>
      <c r="J843" s="85">
        <f t="shared" si="99"/>
        <v>3.9992260108244436E-3</v>
      </c>
      <c r="K843" s="82"/>
      <c r="L843" s="86">
        <f t="shared" si="93"/>
        <v>1.7474253054811043E-3</v>
      </c>
      <c r="M843" s="86">
        <f t="shared" si="94"/>
        <v>6.1176220868080589E-4</v>
      </c>
      <c r="N843" s="86">
        <f t="shared" si="95"/>
        <v>5.042020477973656E-4</v>
      </c>
      <c r="O843" s="86">
        <f t="shared" si="96"/>
        <v>2.0689655172414317E-6</v>
      </c>
      <c r="P843" s="86">
        <f t="shared" si="97"/>
        <v>3.5482597246656262E-5</v>
      </c>
      <c r="Q843" s="87">
        <f t="shared" si="98"/>
        <v>2.900941124723173E-3</v>
      </c>
    </row>
    <row r="844" spans="1:17" x14ac:dyDescent="0.2">
      <c r="A844" s="59">
        <v>2004</v>
      </c>
      <c r="B844" s="60">
        <v>2</v>
      </c>
      <c r="C844" s="60">
        <v>5</v>
      </c>
      <c r="D844" s="60">
        <v>2</v>
      </c>
      <c r="E844" s="85">
        <v>2.2767938488721697E-3</v>
      </c>
      <c r="F844" s="85">
        <v>8.670629929500678E-4</v>
      </c>
      <c r="G844" s="85">
        <v>6.9218253397529124E-4</v>
      </c>
      <c r="H844" s="85">
        <v>2.3885488505747157E-6</v>
      </c>
      <c r="I844" s="85">
        <v>8.0172213000001118E-5</v>
      </c>
      <c r="J844" s="85">
        <f t="shared" si="99"/>
        <v>3.9186001376481042E-3</v>
      </c>
      <c r="K844" s="82"/>
      <c r="L844" s="86">
        <f t="shared" si="93"/>
        <v>1.7312330737086538E-3</v>
      </c>
      <c r="M844" s="86">
        <f t="shared" si="94"/>
        <v>5.7984696773958418E-4</v>
      </c>
      <c r="N844" s="86">
        <f t="shared" si="95"/>
        <v>4.958865554810254E-4</v>
      </c>
      <c r="O844" s="86">
        <f t="shared" si="96"/>
        <v>2.0689655172414317E-6</v>
      </c>
      <c r="P844" s="86">
        <f t="shared" si="97"/>
        <v>3.5482597246656262E-5</v>
      </c>
      <c r="Q844" s="87">
        <f t="shared" si="98"/>
        <v>2.8445181596931609E-3</v>
      </c>
    </row>
    <row r="845" spans="1:17" x14ac:dyDescent="0.2">
      <c r="A845" s="59">
        <v>2004</v>
      </c>
      <c r="B845" s="60">
        <v>2</v>
      </c>
      <c r="C845" s="60">
        <v>5</v>
      </c>
      <c r="D845" s="60">
        <v>3</v>
      </c>
      <c r="E845" s="85">
        <v>2.2172288130385821E-3</v>
      </c>
      <c r="F845" s="85">
        <v>8.4939711642401127E-4</v>
      </c>
      <c r="G845" s="85">
        <v>6.7388810047734453E-4</v>
      </c>
      <c r="H845" s="85">
        <v>2.3885488505747157E-6</v>
      </c>
      <c r="I845" s="85">
        <v>8.0172213000001118E-5</v>
      </c>
      <c r="J845" s="85">
        <f t="shared" si="99"/>
        <v>3.8230747917905139E-3</v>
      </c>
      <c r="K845" s="82"/>
      <c r="L845" s="86">
        <f t="shared" si="93"/>
        <v>1.6859408922830805E-3</v>
      </c>
      <c r="M845" s="86">
        <f t="shared" si="94"/>
        <v>5.6803294151613339E-4</v>
      </c>
      <c r="N845" s="86">
        <f t="shared" si="95"/>
        <v>4.8278023862603043E-4</v>
      </c>
      <c r="O845" s="86">
        <f t="shared" si="96"/>
        <v>2.0689655172414317E-6</v>
      </c>
      <c r="P845" s="86">
        <f t="shared" si="97"/>
        <v>3.5482597246656262E-5</v>
      </c>
      <c r="Q845" s="87">
        <f t="shared" si="98"/>
        <v>2.7743056351891416E-3</v>
      </c>
    </row>
    <row r="846" spans="1:17" x14ac:dyDescent="0.2">
      <c r="A846" s="59">
        <v>2004</v>
      </c>
      <c r="B846" s="60">
        <v>2</v>
      </c>
      <c r="C846" s="60">
        <v>5</v>
      </c>
      <c r="D846" s="60">
        <v>4</v>
      </c>
      <c r="E846" s="85">
        <v>2.3603485870375956E-3</v>
      </c>
      <c r="F846" s="85">
        <v>8.0057372731533454E-4</v>
      </c>
      <c r="G846" s="85">
        <v>6.4553896100661594E-4</v>
      </c>
      <c r="H846" s="85">
        <v>2.3885488505747157E-6</v>
      </c>
      <c r="I846" s="85">
        <v>8.0172213000001118E-5</v>
      </c>
      <c r="J846" s="85">
        <f t="shared" si="99"/>
        <v>3.8890220372101219E-3</v>
      </c>
      <c r="K846" s="82"/>
      <c r="L846" s="86">
        <f t="shared" si="93"/>
        <v>1.7947665931130157E-3</v>
      </c>
      <c r="M846" s="86">
        <f t="shared" si="94"/>
        <v>5.3538237937748802E-4</v>
      </c>
      <c r="N846" s="86">
        <f t="shared" si="95"/>
        <v>4.6247062890176572E-4</v>
      </c>
      <c r="O846" s="86">
        <f t="shared" si="96"/>
        <v>2.0689655172414317E-6</v>
      </c>
      <c r="P846" s="86">
        <f t="shared" si="97"/>
        <v>3.5482597246656262E-5</v>
      </c>
      <c r="Q846" s="87">
        <f t="shared" si="98"/>
        <v>2.8301711641561668E-3</v>
      </c>
    </row>
    <row r="847" spans="1:17" x14ac:dyDescent="0.2">
      <c r="A847" s="59">
        <v>2004</v>
      </c>
      <c r="B847" s="60">
        <v>2</v>
      </c>
      <c r="C847" s="60">
        <v>5</v>
      </c>
      <c r="D847" s="60">
        <v>5</v>
      </c>
      <c r="E847" s="85">
        <v>2.4650363831013101E-3</v>
      </c>
      <c r="F847" s="85">
        <v>7.6625086924683717E-4</v>
      </c>
      <c r="G847" s="85">
        <v>6.3465811113780639E-4</v>
      </c>
      <c r="H847" s="85">
        <v>2.3885488505747157E-6</v>
      </c>
      <c r="I847" s="85">
        <v>8.0172213000001118E-5</v>
      </c>
      <c r="J847" s="85">
        <f t="shared" si="99"/>
        <v>3.9485061253365294E-3</v>
      </c>
      <c r="K847" s="82"/>
      <c r="L847" s="86">
        <f t="shared" si="93"/>
        <v>1.8743693094717883E-3</v>
      </c>
      <c r="M847" s="86">
        <f t="shared" si="94"/>
        <v>5.1242902381163648E-4</v>
      </c>
      <c r="N847" s="86">
        <f t="shared" si="95"/>
        <v>4.5467547820479258E-4</v>
      </c>
      <c r="O847" s="86">
        <f t="shared" si="96"/>
        <v>2.0689655172414317E-6</v>
      </c>
      <c r="P847" s="86">
        <f t="shared" si="97"/>
        <v>3.5482597246656262E-5</v>
      </c>
      <c r="Q847" s="87">
        <f t="shared" si="98"/>
        <v>2.8790253742521149E-3</v>
      </c>
    </row>
    <row r="848" spans="1:17" x14ac:dyDescent="0.2">
      <c r="A848" s="59">
        <v>2004</v>
      </c>
      <c r="B848" s="60">
        <v>2</v>
      </c>
      <c r="C848" s="60">
        <v>5</v>
      </c>
      <c r="D848" s="60">
        <v>6</v>
      </c>
      <c r="E848" s="85">
        <v>2.6751575125006305E-3</v>
      </c>
      <c r="F848" s="85">
        <v>7.8171102809428909E-4</v>
      </c>
      <c r="G848" s="85">
        <v>6.5840541300132849E-4</v>
      </c>
      <c r="H848" s="85">
        <v>2.3885488505747157E-6</v>
      </c>
      <c r="I848" s="85">
        <v>8.0172213000001118E-5</v>
      </c>
      <c r="J848" s="85">
        <f t="shared" si="99"/>
        <v>4.1978347154468243E-3</v>
      </c>
      <c r="K848" s="82"/>
      <c r="L848" s="86">
        <f t="shared" si="93"/>
        <v>2.0341416353155685E-3</v>
      </c>
      <c r="M848" s="86">
        <f t="shared" si="94"/>
        <v>5.2276797992134973E-4</v>
      </c>
      <c r="N848" s="86">
        <f t="shared" si="95"/>
        <v>4.7168828500799122E-4</v>
      </c>
      <c r="O848" s="86">
        <f t="shared" si="96"/>
        <v>2.0689655172414317E-6</v>
      </c>
      <c r="P848" s="86">
        <f t="shared" si="97"/>
        <v>3.5482597246656262E-5</v>
      </c>
      <c r="Q848" s="87">
        <f t="shared" si="98"/>
        <v>3.0661494630088069E-3</v>
      </c>
    </row>
    <row r="849" spans="1:17" x14ac:dyDescent="0.2">
      <c r="A849" s="59">
        <v>2004</v>
      </c>
      <c r="B849" s="60">
        <v>2</v>
      </c>
      <c r="C849" s="60">
        <v>5</v>
      </c>
      <c r="D849" s="60">
        <v>7</v>
      </c>
      <c r="E849" s="85">
        <v>3.061645246979443E-3</v>
      </c>
      <c r="F849" s="85">
        <v>7.5780684276519344E-4</v>
      </c>
      <c r="G849" s="85">
        <v>7.0947071894006592E-4</v>
      </c>
      <c r="H849" s="85">
        <v>2.3885488505747157E-6</v>
      </c>
      <c r="I849" s="85">
        <v>8.0172213000001118E-5</v>
      </c>
      <c r="J849" s="85">
        <f t="shared" si="99"/>
        <v>4.6114835705352783E-3</v>
      </c>
      <c r="K849" s="82"/>
      <c r="L849" s="86">
        <f t="shared" si="93"/>
        <v>2.328019954094361E-3</v>
      </c>
      <c r="M849" s="86">
        <f t="shared" si="94"/>
        <v>5.0678209482181186E-4</v>
      </c>
      <c r="N849" s="86">
        <f t="shared" si="95"/>
        <v>5.0827198572796521E-4</v>
      </c>
      <c r="O849" s="86">
        <f t="shared" si="96"/>
        <v>2.0689655172414317E-6</v>
      </c>
      <c r="P849" s="86">
        <f t="shared" si="97"/>
        <v>3.5482597246656262E-5</v>
      </c>
      <c r="Q849" s="87">
        <f t="shared" si="98"/>
        <v>3.3806255974080353E-3</v>
      </c>
    </row>
    <row r="850" spans="1:17" x14ac:dyDescent="0.2">
      <c r="A850" s="59">
        <v>2004</v>
      </c>
      <c r="B850" s="60">
        <v>2</v>
      </c>
      <c r="C850" s="60">
        <v>5</v>
      </c>
      <c r="D850" s="60">
        <v>8</v>
      </c>
      <c r="E850" s="85">
        <v>3.1222473932116905E-3</v>
      </c>
      <c r="F850" s="85">
        <v>9.3383409297172464E-4</v>
      </c>
      <c r="G850" s="85">
        <v>8.6745881001529614E-4</v>
      </c>
      <c r="H850" s="85">
        <v>2.3885488505747157E-6</v>
      </c>
      <c r="I850" s="85">
        <v>4.4101130927040622E-5</v>
      </c>
      <c r="J850" s="85">
        <f t="shared" si="99"/>
        <v>4.9700299759763266E-3</v>
      </c>
      <c r="K850" s="82"/>
      <c r="L850" s="86">
        <f t="shared" si="93"/>
        <v>2.3741007356051537E-3</v>
      </c>
      <c r="M850" s="86">
        <f t="shared" si="94"/>
        <v>6.2450003239001358E-4</v>
      </c>
      <c r="N850" s="86">
        <f t="shared" si="95"/>
        <v>6.2145624919150277E-4</v>
      </c>
      <c r="O850" s="86">
        <f t="shared" si="96"/>
        <v>2.0689655172414317E-6</v>
      </c>
      <c r="P850" s="86">
        <f t="shared" si="97"/>
        <v>1.9518267093440679E-5</v>
      </c>
      <c r="Q850" s="87">
        <f t="shared" si="98"/>
        <v>3.6416442497973519E-3</v>
      </c>
    </row>
    <row r="851" spans="1:17" x14ac:dyDescent="0.2">
      <c r="A851" s="59">
        <v>2004</v>
      </c>
      <c r="B851" s="60">
        <v>2</v>
      </c>
      <c r="C851" s="60">
        <v>5</v>
      </c>
      <c r="D851" s="60">
        <v>9</v>
      </c>
      <c r="E851" s="85">
        <v>2.9941706240842526E-3</v>
      </c>
      <c r="F851" s="85">
        <v>1.0582515559092269E-3</v>
      </c>
      <c r="G851" s="85">
        <v>9.8007116007217091E-4</v>
      </c>
      <c r="H851" s="85">
        <v>2.3885488505747157E-6</v>
      </c>
      <c r="I851" s="85">
        <v>0</v>
      </c>
      <c r="J851" s="85">
        <f t="shared" si="99"/>
        <v>5.0348818889162251E-3</v>
      </c>
      <c r="K851" s="82"/>
      <c r="L851" s="86">
        <f t="shared" si="93"/>
        <v>2.2767134649934536E-3</v>
      </c>
      <c r="M851" s="86">
        <f t="shared" si="94"/>
        <v>7.0770400857714786E-4</v>
      </c>
      <c r="N851" s="86">
        <f t="shared" si="95"/>
        <v>7.0213287368477628E-4</v>
      </c>
      <c r="O851" s="86">
        <f t="shared" si="96"/>
        <v>2.0689655172414317E-6</v>
      </c>
      <c r="P851" s="86">
        <f t="shared" si="97"/>
        <v>0</v>
      </c>
      <c r="Q851" s="87">
        <f t="shared" si="98"/>
        <v>3.6886193127726192E-3</v>
      </c>
    </row>
    <row r="852" spans="1:17" x14ac:dyDescent="0.2">
      <c r="A852" s="59">
        <v>2004</v>
      </c>
      <c r="B852" s="60">
        <v>2</v>
      </c>
      <c r="C852" s="60">
        <v>5</v>
      </c>
      <c r="D852" s="60">
        <v>10</v>
      </c>
      <c r="E852" s="85">
        <v>2.7952791376347564E-3</v>
      </c>
      <c r="F852" s="85">
        <v>1.1061157993449782E-3</v>
      </c>
      <c r="G852" s="85">
        <v>1.0173889335522959E-3</v>
      </c>
      <c r="H852" s="85">
        <v>2.3885488505747157E-6</v>
      </c>
      <c r="I852" s="85">
        <v>0</v>
      </c>
      <c r="J852" s="85">
        <f t="shared" si="99"/>
        <v>4.9211724193826056E-3</v>
      </c>
      <c r="K852" s="82"/>
      <c r="L852" s="86">
        <f t="shared" si="93"/>
        <v>2.1254799575808215E-3</v>
      </c>
      <c r="M852" s="86">
        <f t="shared" si="94"/>
        <v>7.3971314360543518E-4</v>
      </c>
      <c r="N852" s="86">
        <f t="shared" si="95"/>
        <v>7.2886770335896874E-4</v>
      </c>
      <c r="O852" s="86">
        <f t="shared" si="96"/>
        <v>2.0689655172414317E-6</v>
      </c>
      <c r="P852" s="86">
        <f t="shared" si="97"/>
        <v>0</v>
      </c>
      <c r="Q852" s="87">
        <f t="shared" si="98"/>
        <v>3.5961297700624665E-3</v>
      </c>
    </row>
    <row r="853" spans="1:17" x14ac:dyDescent="0.2">
      <c r="A853" s="59">
        <v>2004</v>
      </c>
      <c r="B853" s="60">
        <v>2</v>
      </c>
      <c r="C853" s="60">
        <v>5</v>
      </c>
      <c r="D853" s="60">
        <v>11</v>
      </c>
      <c r="E853" s="85">
        <v>2.6534639122342621E-3</v>
      </c>
      <c r="F853" s="85">
        <v>1.1179288201799995E-3</v>
      </c>
      <c r="G853" s="85">
        <v>1.0228363959462411E-3</v>
      </c>
      <c r="H853" s="85">
        <v>2.3885488505747157E-6</v>
      </c>
      <c r="I853" s="85">
        <v>0</v>
      </c>
      <c r="J853" s="85">
        <f t="shared" si="99"/>
        <v>4.7966176772110776E-3</v>
      </c>
      <c r="K853" s="82"/>
      <c r="L853" s="86">
        <f t="shared" si="93"/>
        <v>2.0176462120309545E-3</v>
      </c>
      <c r="M853" s="86">
        <f t="shared" si="94"/>
        <v>7.4761308209517078E-4</v>
      </c>
      <c r="N853" s="86">
        <f t="shared" si="95"/>
        <v>7.3277032041451891E-4</v>
      </c>
      <c r="O853" s="86">
        <f t="shared" si="96"/>
        <v>2.0689655172414317E-6</v>
      </c>
      <c r="P853" s="86">
        <f t="shared" si="97"/>
        <v>0</v>
      </c>
      <c r="Q853" s="87">
        <f t="shared" si="98"/>
        <v>3.5000985800578855E-3</v>
      </c>
    </row>
    <row r="854" spans="1:17" x14ac:dyDescent="0.2">
      <c r="A854" s="59">
        <v>2004</v>
      </c>
      <c r="B854" s="60">
        <v>2</v>
      </c>
      <c r="C854" s="60">
        <v>5</v>
      </c>
      <c r="D854" s="60">
        <v>12</v>
      </c>
      <c r="E854" s="85">
        <v>2.5595796259779359E-3</v>
      </c>
      <c r="F854" s="85">
        <v>1.1067850779097718E-3</v>
      </c>
      <c r="G854" s="85">
        <v>1.0143736679934757E-3</v>
      </c>
      <c r="H854" s="85">
        <v>2.3885488505747157E-6</v>
      </c>
      <c r="I854" s="85">
        <v>0</v>
      </c>
      <c r="J854" s="85">
        <f t="shared" si="99"/>
        <v>4.6831269207317583E-3</v>
      </c>
      <c r="K854" s="82"/>
      <c r="L854" s="86">
        <f t="shared" si="93"/>
        <v>1.9462582901297266E-3</v>
      </c>
      <c r="M854" s="86">
        <f t="shared" si="94"/>
        <v>7.4016072255820339E-4</v>
      </c>
      <c r="N854" s="86">
        <f t="shared" si="95"/>
        <v>7.267075366710914E-4</v>
      </c>
      <c r="O854" s="86">
        <f t="shared" si="96"/>
        <v>2.0689655172414317E-6</v>
      </c>
      <c r="P854" s="86">
        <f t="shared" si="97"/>
        <v>0</v>
      </c>
      <c r="Q854" s="87">
        <f t="shared" si="98"/>
        <v>3.4151955148762625E-3</v>
      </c>
    </row>
    <row r="855" spans="1:17" x14ac:dyDescent="0.2">
      <c r="A855" s="59">
        <v>2004</v>
      </c>
      <c r="B855" s="60">
        <v>2</v>
      </c>
      <c r="C855" s="60">
        <v>5</v>
      </c>
      <c r="D855" s="60">
        <v>13</v>
      </c>
      <c r="E855" s="85">
        <v>2.4290497600923974E-3</v>
      </c>
      <c r="F855" s="85">
        <v>1.1188454005766678E-3</v>
      </c>
      <c r="G855" s="85">
        <v>1.0044542443431248E-3</v>
      </c>
      <c r="H855" s="85">
        <v>2.3885488505747157E-6</v>
      </c>
      <c r="I855" s="85">
        <v>0</v>
      </c>
      <c r="J855" s="85">
        <f t="shared" si="99"/>
        <v>4.5547379538627654E-3</v>
      </c>
      <c r="K855" s="82"/>
      <c r="L855" s="86">
        <f t="shared" si="93"/>
        <v>1.8470057288845622E-3</v>
      </c>
      <c r="M855" s="86">
        <f t="shared" si="94"/>
        <v>7.4822604374619151E-4</v>
      </c>
      <c r="N855" s="86">
        <f t="shared" si="95"/>
        <v>7.1960116142339543E-4</v>
      </c>
      <c r="O855" s="86">
        <f t="shared" si="96"/>
        <v>2.0689655172414317E-6</v>
      </c>
      <c r="P855" s="86">
        <f t="shared" si="97"/>
        <v>0</v>
      </c>
      <c r="Q855" s="87">
        <f t="shared" si="98"/>
        <v>3.3169018995713902E-3</v>
      </c>
    </row>
    <row r="856" spans="1:17" x14ac:dyDescent="0.2">
      <c r="A856" s="59">
        <v>2004</v>
      </c>
      <c r="B856" s="60">
        <v>2</v>
      </c>
      <c r="C856" s="60">
        <v>5</v>
      </c>
      <c r="D856" s="60">
        <v>14</v>
      </c>
      <c r="E856" s="85">
        <v>2.3052888170221266E-3</v>
      </c>
      <c r="F856" s="85">
        <v>1.1179517791395103E-3</v>
      </c>
      <c r="G856" s="85">
        <v>1.0054306861044327E-3</v>
      </c>
      <c r="H856" s="85">
        <v>2.3885488505747157E-6</v>
      </c>
      <c r="I856" s="85">
        <v>0</v>
      </c>
      <c r="J856" s="85">
        <f t="shared" si="99"/>
        <v>4.4310598311166445E-3</v>
      </c>
      <c r="K856" s="82"/>
      <c r="L856" s="86">
        <f t="shared" si="93"/>
        <v>1.7529001347471034E-3</v>
      </c>
      <c r="M856" s="86">
        <f t="shared" si="94"/>
        <v>7.4762843586204022E-4</v>
      </c>
      <c r="N856" s="86">
        <f t="shared" si="95"/>
        <v>7.2030069415916374E-4</v>
      </c>
      <c r="O856" s="86">
        <f t="shared" si="96"/>
        <v>2.0689655172414317E-6</v>
      </c>
      <c r="P856" s="86">
        <f t="shared" si="97"/>
        <v>0</v>
      </c>
      <c r="Q856" s="87">
        <f t="shared" si="98"/>
        <v>3.2228982302855485E-3</v>
      </c>
    </row>
    <row r="857" spans="1:17" x14ac:dyDescent="0.2">
      <c r="A857" s="59">
        <v>2004</v>
      </c>
      <c r="B857" s="60">
        <v>2</v>
      </c>
      <c r="C857" s="60">
        <v>5</v>
      </c>
      <c r="D857" s="60">
        <v>15</v>
      </c>
      <c r="E857" s="85">
        <v>2.3411416355383452E-3</v>
      </c>
      <c r="F857" s="85">
        <v>1.0104380919562172E-3</v>
      </c>
      <c r="G857" s="85">
        <v>9.5516574519571612E-4</v>
      </c>
      <c r="H857" s="85">
        <v>2.3885488505747157E-6</v>
      </c>
      <c r="I857" s="85">
        <v>0</v>
      </c>
      <c r="J857" s="85">
        <f t="shared" si="99"/>
        <v>4.3091340215408534E-3</v>
      </c>
      <c r="K857" s="82"/>
      <c r="L857" s="86">
        <f t="shared" si="93"/>
        <v>1.7801619728057834E-3</v>
      </c>
      <c r="M857" s="86">
        <f t="shared" si="94"/>
        <v>6.7572883224543783E-4</v>
      </c>
      <c r="N857" s="86">
        <f t="shared" si="95"/>
        <v>6.8429038302702746E-4</v>
      </c>
      <c r="O857" s="86">
        <f t="shared" si="96"/>
        <v>2.0689655172414317E-6</v>
      </c>
      <c r="P857" s="86">
        <f t="shared" si="97"/>
        <v>0</v>
      </c>
      <c r="Q857" s="87">
        <f t="shared" si="98"/>
        <v>3.1422501535954897E-3</v>
      </c>
    </row>
    <row r="858" spans="1:17" x14ac:dyDescent="0.2">
      <c r="A858" s="59">
        <v>2004</v>
      </c>
      <c r="B858" s="60">
        <v>2</v>
      </c>
      <c r="C858" s="60">
        <v>5</v>
      </c>
      <c r="D858" s="60">
        <v>16</v>
      </c>
      <c r="E858" s="85">
        <v>2.5129254977768992E-3</v>
      </c>
      <c r="F858" s="85">
        <v>9.5107903471886219E-4</v>
      </c>
      <c r="G858" s="85">
        <v>9.1307027290791066E-4</v>
      </c>
      <c r="H858" s="85">
        <v>2.3885488505747157E-6</v>
      </c>
      <c r="I858" s="85">
        <v>0</v>
      </c>
      <c r="J858" s="85">
        <f t="shared" si="99"/>
        <v>4.3794633542542476E-3</v>
      </c>
      <c r="K858" s="82"/>
      <c r="L858" s="86">
        <f t="shared" si="93"/>
        <v>1.9107833305471154E-3</v>
      </c>
      <c r="M858" s="86">
        <f t="shared" si="94"/>
        <v>6.3603255916399313E-4</v>
      </c>
      <c r="N858" s="86">
        <f t="shared" si="95"/>
        <v>6.5413276169228865E-4</v>
      </c>
      <c r="O858" s="86">
        <f t="shared" si="96"/>
        <v>2.0689655172414317E-6</v>
      </c>
      <c r="P858" s="86">
        <f t="shared" si="97"/>
        <v>0</v>
      </c>
      <c r="Q858" s="87">
        <f t="shared" si="98"/>
        <v>3.2030176169206385E-3</v>
      </c>
    </row>
    <row r="859" spans="1:17" x14ac:dyDescent="0.2">
      <c r="A859" s="59">
        <v>2004</v>
      </c>
      <c r="B859" s="60">
        <v>2</v>
      </c>
      <c r="C859" s="60">
        <v>5</v>
      </c>
      <c r="D859" s="60">
        <v>17</v>
      </c>
      <c r="E859" s="85">
        <v>2.9186057421417646E-3</v>
      </c>
      <c r="F859" s="85">
        <v>9.2479132996317408E-4</v>
      </c>
      <c r="G859" s="85">
        <v>8.8784205144599602E-4</v>
      </c>
      <c r="H859" s="85">
        <v>2.3885488505747157E-6</v>
      </c>
      <c r="I859" s="85">
        <v>0</v>
      </c>
      <c r="J859" s="85">
        <f t="shared" si="99"/>
        <v>4.7336276724015093E-3</v>
      </c>
      <c r="K859" s="82"/>
      <c r="L859" s="86">
        <f t="shared" si="93"/>
        <v>2.2192552884903291E-3</v>
      </c>
      <c r="M859" s="86">
        <f t="shared" si="94"/>
        <v>6.1845269932064146E-4</v>
      </c>
      <c r="N859" s="86">
        <f t="shared" si="95"/>
        <v>6.3605900913772347E-4</v>
      </c>
      <c r="O859" s="86">
        <f t="shared" si="96"/>
        <v>2.0689655172414317E-6</v>
      </c>
      <c r="P859" s="86">
        <f t="shared" si="97"/>
        <v>0</v>
      </c>
      <c r="Q859" s="87">
        <f t="shared" si="98"/>
        <v>3.4758359624659355E-3</v>
      </c>
    </row>
    <row r="860" spans="1:17" x14ac:dyDescent="0.2">
      <c r="A860" s="59">
        <v>2004</v>
      </c>
      <c r="B860" s="60">
        <v>2</v>
      </c>
      <c r="C860" s="60">
        <v>5</v>
      </c>
      <c r="D860" s="60">
        <v>18</v>
      </c>
      <c r="E860" s="85">
        <v>3.4439659531577431E-3</v>
      </c>
      <c r="F860" s="85">
        <v>8.7510271036699504E-4</v>
      </c>
      <c r="G860" s="85">
        <v>8.4223532334138111E-4</v>
      </c>
      <c r="H860" s="85">
        <v>2.3885488505747157E-6</v>
      </c>
      <c r="I860" s="85">
        <v>2.8060274550000392E-5</v>
      </c>
      <c r="J860" s="85">
        <f t="shared" si="99"/>
        <v>5.1917528102666949E-3</v>
      </c>
      <c r="K860" s="82"/>
      <c r="L860" s="86">
        <f t="shared" si="93"/>
        <v>2.6187297395355823E-3</v>
      </c>
      <c r="M860" s="86">
        <f t="shared" si="94"/>
        <v>5.8522351569929723E-4</v>
      </c>
      <c r="N860" s="86">
        <f t="shared" si="95"/>
        <v>6.0338588868686196E-4</v>
      </c>
      <c r="O860" s="86">
        <f t="shared" si="96"/>
        <v>2.0689655172414317E-6</v>
      </c>
      <c r="P860" s="86">
        <f t="shared" si="97"/>
        <v>1.2418909036329692E-5</v>
      </c>
      <c r="Q860" s="87">
        <f t="shared" si="98"/>
        <v>3.8218270184753127E-3</v>
      </c>
    </row>
    <row r="861" spans="1:17" x14ac:dyDescent="0.2">
      <c r="A861" s="59">
        <v>2004</v>
      </c>
      <c r="B861" s="60">
        <v>2</v>
      </c>
      <c r="C861" s="60">
        <v>5</v>
      </c>
      <c r="D861" s="60">
        <v>19</v>
      </c>
      <c r="E861" s="85">
        <v>3.7893756007737638E-3</v>
      </c>
      <c r="F861" s="85">
        <v>6.9488212147736871E-4</v>
      </c>
      <c r="G861" s="85">
        <v>7.54419018226623E-4</v>
      </c>
      <c r="H861" s="85">
        <v>2.3885488505747157E-6</v>
      </c>
      <c r="I861" s="85">
        <v>8.0172213000001118E-5</v>
      </c>
      <c r="J861" s="85">
        <f t="shared" si="99"/>
        <v>5.3212375023283312E-3</v>
      </c>
      <c r="K861" s="82"/>
      <c r="L861" s="86">
        <f t="shared" si="93"/>
        <v>2.8813730202292315E-3</v>
      </c>
      <c r="M861" s="86">
        <f t="shared" si="94"/>
        <v>4.6470128970007278E-4</v>
      </c>
      <c r="N861" s="86">
        <f t="shared" si="95"/>
        <v>5.4047340112619983E-4</v>
      </c>
      <c r="O861" s="86">
        <f t="shared" si="96"/>
        <v>2.0689655172414317E-6</v>
      </c>
      <c r="P861" s="86">
        <f t="shared" si="97"/>
        <v>3.5482597246656262E-5</v>
      </c>
      <c r="Q861" s="87">
        <f t="shared" si="98"/>
        <v>3.9240992738194015E-3</v>
      </c>
    </row>
    <row r="862" spans="1:17" x14ac:dyDescent="0.2">
      <c r="A862" s="59">
        <v>2004</v>
      </c>
      <c r="B862" s="60">
        <v>2</v>
      </c>
      <c r="C862" s="60">
        <v>5</v>
      </c>
      <c r="D862" s="60">
        <v>20</v>
      </c>
      <c r="E862" s="85">
        <v>3.7438435824066799E-3</v>
      </c>
      <c r="F862" s="85">
        <v>7.03672065866992E-4</v>
      </c>
      <c r="G862" s="85">
        <v>7.3233446163400301E-4</v>
      </c>
      <c r="H862" s="85">
        <v>2.3885488505747157E-6</v>
      </c>
      <c r="I862" s="85">
        <v>8.0172213000001118E-5</v>
      </c>
      <c r="J862" s="85">
        <f t="shared" si="99"/>
        <v>5.262410871758251E-3</v>
      </c>
      <c r="K862" s="82"/>
      <c r="L862" s="86">
        <f t="shared" si="93"/>
        <v>2.8467512927729433E-3</v>
      </c>
      <c r="M862" s="86">
        <f t="shared" si="94"/>
        <v>4.705795507288146E-4</v>
      </c>
      <c r="N862" s="86">
        <f t="shared" si="95"/>
        <v>5.246518018218304E-4</v>
      </c>
      <c r="O862" s="86">
        <f t="shared" si="96"/>
        <v>2.0689655172414317E-6</v>
      </c>
      <c r="P862" s="86">
        <f t="shared" si="97"/>
        <v>3.5482597246656262E-5</v>
      </c>
      <c r="Q862" s="87">
        <f t="shared" si="98"/>
        <v>3.8795342080874856E-3</v>
      </c>
    </row>
    <row r="863" spans="1:17" x14ac:dyDescent="0.2">
      <c r="A863" s="59">
        <v>2004</v>
      </c>
      <c r="B863" s="60">
        <v>2</v>
      </c>
      <c r="C863" s="60">
        <v>5</v>
      </c>
      <c r="D863" s="60">
        <v>21</v>
      </c>
      <c r="E863" s="85">
        <v>3.4863244124117678E-3</v>
      </c>
      <c r="F863" s="85">
        <v>7.9994420933600971E-4</v>
      </c>
      <c r="G863" s="85">
        <v>7.5215621903156451E-4</v>
      </c>
      <c r="H863" s="85">
        <v>2.3885488505747157E-6</v>
      </c>
      <c r="I863" s="85">
        <v>8.0172213000001118E-5</v>
      </c>
      <c r="J863" s="85">
        <f t="shared" si="99"/>
        <v>5.120985602629918E-3</v>
      </c>
      <c r="K863" s="82"/>
      <c r="L863" s="86">
        <f t="shared" si="93"/>
        <v>2.6509383497478043E-3</v>
      </c>
      <c r="M863" s="86">
        <f t="shared" si="94"/>
        <v>5.3496139025164939E-4</v>
      </c>
      <c r="N863" s="86">
        <f t="shared" si="95"/>
        <v>5.3885230893807644E-4</v>
      </c>
      <c r="O863" s="86">
        <f t="shared" si="96"/>
        <v>2.0689655172414317E-6</v>
      </c>
      <c r="P863" s="86">
        <f t="shared" si="97"/>
        <v>3.5482597246656262E-5</v>
      </c>
      <c r="Q863" s="87">
        <f t="shared" si="98"/>
        <v>3.7623036117014276E-3</v>
      </c>
    </row>
    <row r="864" spans="1:17" x14ac:dyDescent="0.2">
      <c r="A864" s="59">
        <v>2004</v>
      </c>
      <c r="B864" s="60">
        <v>2</v>
      </c>
      <c r="C864" s="60">
        <v>5</v>
      </c>
      <c r="D864" s="60">
        <v>22</v>
      </c>
      <c r="E864" s="85">
        <v>3.2035553716212042E-3</v>
      </c>
      <c r="F864" s="85">
        <v>8.3698592706096429E-4</v>
      </c>
      <c r="G864" s="85">
        <v>7.4713133954378897E-4</v>
      </c>
      <c r="H864" s="85">
        <v>2.3885488505747157E-6</v>
      </c>
      <c r="I864" s="85">
        <v>8.0172213000001118E-5</v>
      </c>
      <c r="J864" s="85">
        <f t="shared" si="99"/>
        <v>4.8702334000765334E-3</v>
      </c>
      <c r="K864" s="82"/>
      <c r="L864" s="86">
        <f t="shared" si="93"/>
        <v>2.4359258593196556E-3</v>
      </c>
      <c r="M864" s="86">
        <f t="shared" si="94"/>
        <v>5.597329787951792E-4</v>
      </c>
      <c r="N864" s="86">
        <f t="shared" si="95"/>
        <v>5.352524345428216E-4</v>
      </c>
      <c r="O864" s="86">
        <f t="shared" si="96"/>
        <v>2.0689655172414317E-6</v>
      </c>
      <c r="P864" s="86">
        <f t="shared" si="97"/>
        <v>3.5482597246656262E-5</v>
      </c>
      <c r="Q864" s="87">
        <f t="shared" si="98"/>
        <v>3.5684628354215537E-3</v>
      </c>
    </row>
    <row r="865" spans="1:17" x14ac:dyDescent="0.2">
      <c r="A865" s="59">
        <v>2004</v>
      </c>
      <c r="B865" s="60">
        <v>2</v>
      </c>
      <c r="C865" s="60">
        <v>5</v>
      </c>
      <c r="D865" s="60">
        <v>23</v>
      </c>
      <c r="E865" s="85">
        <v>2.8651953594962384E-3</v>
      </c>
      <c r="F865" s="85">
        <v>8.2926617612546951E-4</v>
      </c>
      <c r="G865" s="85">
        <v>7.0705846447756664E-4</v>
      </c>
      <c r="H865" s="85">
        <v>2.3885488505747157E-6</v>
      </c>
      <c r="I865" s="85">
        <v>8.0172213000001118E-5</v>
      </c>
      <c r="J865" s="85">
        <f t="shared" si="99"/>
        <v>4.484080761949851E-3</v>
      </c>
      <c r="K865" s="82"/>
      <c r="L865" s="86">
        <f t="shared" si="93"/>
        <v>2.178642994601195E-3</v>
      </c>
      <c r="M865" s="86">
        <f t="shared" si="94"/>
        <v>5.5457040790004555E-4</v>
      </c>
      <c r="N865" s="86">
        <f t="shared" si="95"/>
        <v>5.0654382227737567E-4</v>
      </c>
      <c r="O865" s="86">
        <f t="shared" si="96"/>
        <v>2.0689655172414317E-6</v>
      </c>
      <c r="P865" s="86">
        <f t="shared" si="97"/>
        <v>3.5482597246656262E-5</v>
      </c>
      <c r="Q865" s="87">
        <f t="shared" si="98"/>
        <v>3.2773087875425135E-3</v>
      </c>
    </row>
    <row r="866" spans="1:17" x14ac:dyDescent="0.2">
      <c r="A866" s="59">
        <v>2004</v>
      </c>
      <c r="B866" s="60">
        <v>2</v>
      </c>
      <c r="C866" s="60">
        <v>5</v>
      </c>
      <c r="D866" s="60">
        <v>24</v>
      </c>
      <c r="E866" s="85">
        <v>2.4942433243603872E-3</v>
      </c>
      <c r="F866" s="85">
        <v>8.2969700656750566E-4</v>
      </c>
      <c r="G866" s="85">
        <v>6.8792153512539905E-4</v>
      </c>
      <c r="H866" s="85">
        <v>2.3885488505747157E-6</v>
      </c>
      <c r="I866" s="85">
        <v>8.0172213000001118E-5</v>
      </c>
      <c r="J866" s="85">
        <f t="shared" si="99"/>
        <v>4.0944226279038681E-3</v>
      </c>
      <c r="K866" s="82"/>
      <c r="L866" s="86">
        <f t="shared" si="93"/>
        <v>1.8965777420510608E-3</v>
      </c>
      <c r="M866" s="86">
        <f t="shared" si="94"/>
        <v>5.5485852505814798E-4</v>
      </c>
      <c r="N866" s="86">
        <f t="shared" si="95"/>
        <v>4.9283393288674152E-4</v>
      </c>
      <c r="O866" s="86">
        <f t="shared" si="96"/>
        <v>2.0689655172414317E-6</v>
      </c>
      <c r="P866" s="86">
        <f t="shared" si="97"/>
        <v>3.5482597246656262E-5</v>
      </c>
      <c r="Q866" s="87">
        <f t="shared" si="98"/>
        <v>2.9818217627598479E-3</v>
      </c>
    </row>
    <row r="867" spans="1:17" x14ac:dyDescent="0.2">
      <c r="A867" s="59">
        <v>2004</v>
      </c>
      <c r="B867" s="60">
        <v>2</v>
      </c>
      <c r="C867" s="60">
        <v>6</v>
      </c>
      <c r="D867" s="60">
        <v>1</v>
      </c>
      <c r="E867" s="85">
        <v>2.3992995659966087E-3</v>
      </c>
      <c r="F867" s="85">
        <v>9.5967164582512672E-4</v>
      </c>
      <c r="G867" s="85">
        <v>7.3776293238237225E-4</v>
      </c>
      <c r="H867" s="85">
        <v>2.3885488505747157E-6</v>
      </c>
      <c r="I867" s="85">
        <v>8.0172213000001118E-5</v>
      </c>
      <c r="J867" s="85">
        <f t="shared" si="99"/>
        <v>4.1792949060546836E-3</v>
      </c>
      <c r="K867" s="82"/>
      <c r="L867" s="86">
        <f t="shared" si="93"/>
        <v>1.8243842166236277E-3</v>
      </c>
      <c r="M867" s="86">
        <f t="shared" si="94"/>
        <v>6.4177885388011404E-4</v>
      </c>
      <c r="N867" s="86">
        <f t="shared" si="95"/>
        <v>5.2854081307075404E-4</v>
      </c>
      <c r="O867" s="86">
        <f t="shared" si="96"/>
        <v>2.0689655172414317E-6</v>
      </c>
      <c r="P867" s="86">
        <f t="shared" si="97"/>
        <v>3.5482597246656262E-5</v>
      </c>
      <c r="Q867" s="87">
        <f t="shared" si="98"/>
        <v>3.0322554463383931E-3</v>
      </c>
    </row>
    <row r="868" spans="1:17" x14ac:dyDescent="0.2">
      <c r="A868" s="59">
        <v>2004</v>
      </c>
      <c r="B868" s="60">
        <v>2</v>
      </c>
      <c r="C868" s="60">
        <v>6</v>
      </c>
      <c r="D868" s="60">
        <v>2</v>
      </c>
      <c r="E868" s="85">
        <v>2.3535819797025001E-3</v>
      </c>
      <c r="F868" s="85">
        <v>9.3511863950051404E-4</v>
      </c>
      <c r="G868" s="85">
        <v>7.2489131563788765E-4</v>
      </c>
      <c r="H868" s="85">
        <v>2.3885488505747157E-6</v>
      </c>
      <c r="I868" s="85">
        <v>8.0172213000001118E-5</v>
      </c>
      <c r="J868" s="85">
        <f t="shared" si="99"/>
        <v>4.0961526966914784E-3</v>
      </c>
      <c r="K868" s="82"/>
      <c r="L868" s="86">
        <f t="shared" si="93"/>
        <v>1.7896213866547676E-3</v>
      </c>
      <c r="M868" s="86">
        <f t="shared" si="94"/>
        <v>6.2535907079402236E-4</v>
      </c>
      <c r="N868" s="86">
        <f t="shared" si="95"/>
        <v>5.193194568856495E-4</v>
      </c>
      <c r="O868" s="86">
        <f t="shared" si="96"/>
        <v>2.0689655172414317E-6</v>
      </c>
      <c r="P868" s="86">
        <f t="shared" si="97"/>
        <v>3.5482597246656262E-5</v>
      </c>
      <c r="Q868" s="87">
        <f t="shared" si="98"/>
        <v>2.9718514770983367E-3</v>
      </c>
    </row>
    <row r="869" spans="1:17" x14ac:dyDescent="0.2">
      <c r="A869" s="59">
        <v>2004</v>
      </c>
      <c r="B869" s="60">
        <v>2</v>
      </c>
      <c r="C869" s="60">
        <v>6</v>
      </c>
      <c r="D869" s="60">
        <v>3</v>
      </c>
      <c r="E869" s="85">
        <v>2.3259389711444709E-3</v>
      </c>
      <c r="F869" s="85">
        <v>9.057580253080509E-4</v>
      </c>
      <c r="G869" s="85">
        <v>7.0517437095087964E-4</v>
      </c>
      <c r="H869" s="85">
        <v>2.3885488505747157E-6</v>
      </c>
      <c r="I869" s="85">
        <v>8.0172213000001118E-5</v>
      </c>
      <c r="J869" s="85">
        <f t="shared" si="99"/>
        <v>4.0194321292539772E-3</v>
      </c>
      <c r="K869" s="82"/>
      <c r="L869" s="86">
        <f t="shared" si="93"/>
        <v>1.7686021403597297E-3</v>
      </c>
      <c r="M869" s="86">
        <f t="shared" si="94"/>
        <v>6.0572420775766174E-4</v>
      </c>
      <c r="N869" s="86">
        <f t="shared" si="95"/>
        <v>5.0519403865341287E-4</v>
      </c>
      <c r="O869" s="86">
        <f t="shared" si="96"/>
        <v>2.0689655172414317E-6</v>
      </c>
      <c r="P869" s="86">
        <f t="shared" si="97"/>
        <v>3.5482597246656262E-5</v>
      </c>
      <c r="Q869" s="87">
        <f t="shared" si="98"/>
        <v>2.9170719495347015E-3</v>
      </c>
    </row>
    <row r="870" spans="1:17" x14ac:dyDescent="0.2">
      <c r="A870" s="59">
        <v>2004</v>
      </c>
      <c r="B870" s="60">
        <v>2</v>
      </c>
      <c r="C870" s="60">
        <v>6</v>
      </c>
      <c r="D870" s="60">
        <v>4</v>
      </c>
      <c r="E870" s="85">
        <v>2.4582967679797887E-3</v>
      </c>
      <c r="F870" s="85">
        <v>8.9987952447963889E-4</v>
      </c>
      <c r="G870" s="85">
        <v>6.940575573770192E-4</v>
      </c>
      <c r="H870" s="85">
        <v>2.3885488505747157E-6</v>
      </c>
      <c r="I870" s="85">
        <v>8.0172213000001118E-5</v>
      </c>
      <c r="J870" s="85">
        <f t="shared" si="99"/>
        <v>4.1347946116870229E-3</v>
      </c>
      <c r="K870" s="82"/>
      <c r="L870" s="86">
        <f t="shared" si="93"/>
        <v>1.8692446274070399E-3</v>
      </c>
      <c r="M870" s="86">
        <f t="shared" si="94"/>
        <v>6.0179296987999389E-4</v>
      </c>
      <c r="N870" s="86">
        <f t="shared" si="95"/>
        <v>4.9722984117589735E-4</v>
      </c>
      <c r="O870" s="86">
        <f t="shared" si="96"/>
        <v>2.0689655172414317E-6</v>
      </c>
      <c r="P870" s="86">
        <f t="shared" si="97"/>
        <v>3.5482597246656262E-5</v>
      </c>
      <c r="Q870" s="87">
        <f t="shared" si="98"/>
        <v>3.0058190012268284E-3</v>
      </c>
    </row>
    <row r="871" spans="1:17" x14ac:dyDescent="0.2">
      <c r="A871" s="59">
        <v>2004</v>
      </c>
      <c r="B871" s="60">
        <v>2</v>
      </c>
      <c r="C871" s="60">
        <v>6</v>
      </c>
      <c r="D871" s="60">
        <v>5</v>
      </c>
      <c r="E871" s="85">
        <v>2.6467884952311926E-3</v>
      </c>
      <c r="F871" s="85">
        <v>8.3264889600882883E-4</v>
      </c>
      <c r="G871" s="85">
        <v>6.6776796701088488E-4</v>
      </c>
      <c r="H871" s="85">
        <v>2.3885488505747157E-6</v>
      </c>
      <c r="I871" s="85">
        <v>8.0172213000001118E-5</v>
      </c>
      <c r="J871" s="85">
        <f t="shared" si="99"/>
        <v>4.2297661201014828E-3</v>
      </c>
      <c r="K871" s="82"/>
      <c r="L871" s="86">
        <f t="shared" si="93"/>
        <v>2.0125703450602863E-3</v>
      </c>
      <c r="M871" s="86">
        <f t="shared" si="94"/>
        <v>5.5683259632583078E-4</v>
      </c>
      <c r="N871" s="86">
        <f t="shared" si="95"/>
        <v>4.7839571322297374E-4</v>
      </c>
      <c r="O871" s="86">
        <f t="shared" si="96"/>
        <v>2.0689655172414317E-6</v>
      </c>
      <c r="P871" s="86">
        <f t="shared" si="97"/>
        <v>3.5482597246656262E-5</v>
      </c>
      <c r="Q871" s="87">
        <f t="shared" si="98"/>
        <v>3.0853502173729883E-3</v>
      </c>
    </row>
    <row r="872" spans="1:17" x14ac:dyDescent="0.2">
      <c r="A872" s="59">
        <v>2004</v>
      </c>
      <c r="B872" s="60">
        <v>2</v>
      </c>
      <c r="C872" s="60">
        <v>6</v>
      </c>
      <c r="D872" s="60">
        <v>6</v>
      </c>
      <c r="E872" s="85">
        <v>2.9104746036856767E-3</v>
      </c>
      <c r="F872" s="85">
        <v>8.7088409104014791E-4</v>
      </c>
      <c r="G872" s="85">
        <v>6.8489509587245389E-4</v>
      </c>
      <c r="H872" s="85">
        <v>2.3885488505747157E-6</v>
      </c>
      <c r="I872" s="85">
        <v>8.0172213000001118E-5</v>
      </c>
      <c r="J872" s="85">
        <f t="shared" si="99"/>
        <v>4.5488145524488549E-3</v>
      </c>
      <c r="K872" s="82"/>
      <c r="L872" s="86">
        <f t="shared" si="93"/>
        <v>2.2130725171212581E-3</v>
      </c>
      <c r="M872" s="86">
        <f t="shared" si="94"/>
        <v>5.8240232087884106E-4</v>
      </c>
      <c r="N872" s="86">
        <f t="shared" si="95"/>
        <v>4.9066576125158569E-4</v>
      </c>
      <c r="O872" s="86">
        <f t="shared" si="96"/>
        <v>2.0689655172414317E-6</v>
      </c>
      <c r="P872" s="86">
        <f t="shared" si="97"/>
        <v>3.5482597246656262E-5</v>
      </c>
      <c r="Q872" s="87">
        <f t="shared" si="98"/>
        <v>3.323692162015582E-3</v>
      </c>
    </row>
    <row r="873" spans="1:17" x14ac:dyDescent="0.2">
      <c r="A873" s="59">
        <v>2004</v>
      </c>
      <c r="B873" s="60">
        <v>2</v>
      </c>
      <c r="C873" s="60">
        <v>6</v>
      </c>
      <c r="D873" s="60">
        <v>7</v>
      </c>
      <c r="E873" s="85">
        <v>3.2438519048861251E-3</v>
      </c>
      <c r="F873" s="85">
        <v>8.2932633552488741E-4</v>
      </c>
      <c r="G873" s="85">
        <v>7.449084157876379E-4</v>
      </c>
      <c r="H873" s="85">
        <v>2.3885488505747157E-6</v>
      </c>
      <c r="I873" s="85">
        <v>8.0172213000001118E-5</v>
      </c>
      <c r="J873" s="85">
        <f t="shared" si="99"/>
        <v>4.9006474180492265E-3</v>
      </c>
      <c r="K873" s="82"/>
      <c r="L873" s="86">
        <f t="shared" si="93"/>
        <v>2.4665666181123719E-3</v>
      </c>
      <c r="M873" s="86">
        <f t="shared" si="94"/>
        <v>5.5461063940065989E-4</v>
      </c>
      <c r="N873" s="86">
        <f t="shared" si="95"/>
        <v>5.3365990952170623E-4</v>
      </c>
      <c r="O873" s="86">
        <f t="shared" si="96"/>
        <v>2.0689655172414317E-6</v>
      </c>
      <c r="P873" s="86">
        <f t="shared" si="97"/>
        <v>3.5482597246656262E-5</v>
      </c>
      <c r="Q873" s="87">
        <f t="shared" si="98"/>
        <v>3.5923887297986353E-3</v>
      </c>
    </row>
    <row r="874" spans="1:17" x14ac:dyDescent="0.2">
      <c r="A874" s="59">
        <v>2004</v>
      </c>
      <c r="B874" s="60">
        <v>2</v>
      </c>
      <c r="C874" s="60">
        <v>6</v>
      </c>
      <c r="D874" s="60">
        <v>8</v>
      </c>
      <c r="E874" s="85">
        <v>3.3465878954270331E-3</v>
      </c>
      <c r="F874" s="85">
        <v>1.0078299292940057E-3</v>
      </c>
      <c r="G874" s="85">
        <v>9.262499187417813E-4</v>
      </c>
      <c r="H874" s="85">
        <v>2.3885488505747157E-6</v>
      </c>
      <c r="I874" s="85">
        <v>4.2764927350316525E-5</v>
      </c>
      <c r="J874" s="85">
        <f t="shared" si="99"/>
        <v>5.3258212196637114E-3</v>
      </c>
      <c r="K874" s="82"/>
      <c r="L874" s="86">
        <f t="shared" si="93"/>
        <v>2.5446852166726868E-3</v>
      </c>
      <c r="M874" s="86">
        <f t="shared" si="94"/>
        <v>6.7398462770280204E-4</v>
      </c>
      <c r="N874" s="86">
        <f t="shared" si="95"/>
        <v>6.6357479302683149E-4</v>
      </c>
      <c r="O874" s="86">
        <f t="shared" si="96"/>
        <v>2.0689655172414317E-6</v>
      </c>
      <c r="P874" s="86">
        <f t="shared" si="97"/>
        <v>1.8926890460835538E-5</v>
      </c>
      <c r="Q874" s="87">
        <f t="shared" si="98"/>
        <v>3.903240493380397E-3</v>
      </c>
    </row>
    <row r="875" spans="1:17" x14ac:dyDescent="0.2">
      <c r="A875" s="59">
        <v>2004</v>
      </c>
      <c r="B875" s="60">
        <v>2</v>
      </c>
      <c r="C875" s="60">
        <v>6</v>
      </c>
      <c r="D875" s="60">
        <v>9</v>
      </c>
      <c r="E875" s="85">
        <v>3.2655745288598481E-3</v>
      </c>
      <c r="F875" s="85">
        <v>1.1237127071305824E-3</v>
      </c>
      <c r="G875" s="85">
        <v>1.0015149742919767E-3</v>
      </c>
      <c r="H875" s="85">
        <v>2.3885488505747157E-6</v>
      </c>
      <c r="I875" s="85">
        <v>0</v>
      </c>
      <c r="J875" s="85">
        <f t="shared" si="99"/>
        <v>5.393190759132983E-3</v>
      </c>
      <c r="K875" s="82"/>
      <c r="L875" s="86">
        <f t="shared" si="93"/>
        <v>2.4830841105018013E-3</v>
      </c>
      <c r="M875" s="86">
        <f t="shared" si="94"/>
        <v>7.5148104709576817E-4</v>
      </c>
      <c r="N875" s="86">
        <f t="shared" si="95"/>
        <v>7.1749543868445038E-4</v>
      </c>
      <c r="O875" s="86">
        <f t="shared" si="96"/>
        <v>2.0689655172414317E-6</v>
      </c>
      <c r="P875" s="86">
        <f t="shared" si="97"/>
        <v>0</v>
      </c>
      <c r="Q875" s="87">
        <f t="shared" si="98"/>
        <v>3.9541295617992614E-3</v>
      </c>
    </row>
    <row r="876" spans="1:17" x14ac:dyDescent="0.2">
      <c r="A876" s="59">
        <v>2004</v>
      </c>
      <c r="B876" s="60">
        <v>2</v>
      </c>
      <c r="C876" s="60">
        <v>6</v>
      </c>
      <c r="D876" s="60">
        <v>10</v>
      </c>
      <c r="E876" s="85">
        <v>3.2133182331447506E-3</v>
      </c>
      <c r="F876" s="85">
        <v>1.0054145346323567E-3</v>
      </c>
      <c r="G876" s="85">
        <v>9.6624298268363517E-4</v>
      </c>
      <c r="H876" s="85">
        <v>2.3885488505747157E-6</v>
      </c>
      <c r="I876" s="85">
        <v>0</v>
      </c>
      <c r="J876" s="85">
        <f t="shared" si="99"/>
        <v>5.1873642993113169E-3</v>
      </c>
      <c r="K876" s="82"/>
      <c r="L876" s="86">
        <f t="shared" si="93"/>
        <v>2.4433493635477497E-3</v>
      </c>
      <c r="M876" s="86">
        <f t="shared" si="94"/>
        <v>6.7236933644733465E-4</v>
      </c>
      <c r="N876" s="86">
        <f t="shared" si="95"/>
        <v>6.9222622779702213E-4</v>
      </c>
      <c r="O876" s="86">
        <f t="shared" si="96"/>
        <v>2.0689655172414317E-6</v>
      </c>
      <c r="P876" s="86">
        <f t="shared" si="97"/>
        <v>0</v>
      </c>
      <c r="Q876" s="87">
        <f t="shared" si="98"/>
        <v>3.810013893309348E-3</v>
      </c>
    </row>
    <row r="877" spans="1:17" x14ac:dyDescent="0.2">
      <c r="A877" s="59">
        <v>2004</v>
      </c>
      <c r="B877" s="60">
        <v>2</v>
      </c>
      <c r="C877" s="60">
        <v>6</v>
      </c>
      <c r="D877" s="60">
        <v>11</v>
      </c>
      <c r="E877" s="85">
        <v>2.908620207168886E-3</v>
      </c>
      <c r="F877" s="85">
        <v>1.0478877999748593E-3</v>
      </c>
      <c r="G877" s="85">
        <v>9.9841813249673238E-4</v>
      </c>
      <c r="H877" s="85">
        <v>2.3885488505747157E-6</v>
      </c>
      <c r="I877" s="85">
        <v>0</v>
      </c>
      <c r="J877" s="85">
        <f t="shared" si="99"/>
        <v>4.9573146884910524E-3</v>
      </c>
      <c r="K877" s="82"/>
      <c r="L877" s="86">
        <f t="shared" si="93"/>
        <v>2.2116624673781827E-3</v>
      </c>
      <c r="M877" s="86">
        <f t="shared" si="94"/>
        <v>7.0077326363497238E-4</v>
      </c>
      <c r="N877" s="86">
        <f t="shared" si="95"/>
        <v>7.1527682995722094E-4</v>
      </c>
      <c r="O877" s="86">
        <f t="shared" si="96"/>
        <v>2.0689655172414317E-6</v>
      </c>
      <c r="P877" s="86">
        <f t="shared" si="97"/>
        <v>0</v>
      </c>
      <c r="Q877" s="87">
        <f t="shared" si="98"/>
        <v>3.6297815264876173E-3</v>
      </c>
    </row>
    <row r="878" spans="1:17" x14ac:dyDescent="0.2">
      <c r="A878" s="59">
        <v>2004</v>
      </c>
      <c r="B878" s="60">
        <v>2</v>
      </c>
      <c r="C878" s="60">
        <v>6</v>
      </c>
      <c r="D878" s="60">
        <v>12</v>
      </c>
      <c r="E878" s="85">
        <v>2.6710586111623235E-3</v>
      </c>
      <c r="F878" s="85">
        <v>1.1076850181014888E-3</v>
      </c>
      <c r="G878" s="85">
        <v>1.0132786207032074E-3</v>
      </c>
      <c r="H878" s="85">
        <v>2.3885488505747157E-6</v>
      </c>
      <c r="I878" s="85">
        <v>0</v>
      </c>
      <c r="J878" s="85">
        <f t="shared" si="99"/>
        <v>4.7944107988175944E-3</v>
      </c>
      <c r="K878" s="82"/>
      <c r="L878" s="86">
        <f t="shared" si="93"/>
        <v>2.031024904494172E-3</v>
      </c>
      <c r="M878" s="86">
        <f t="shared" si="94"/>
        <v>7.4076255609919974E-4</v>
      </c>
      <c r="N878" s="86">
        <f t="shared" si="95"/>
        <v>7.259230337369573E-4</v>
      </c>
      <c r="O878" s="86">
        <f t="shared" si="96"/>
        <v>2.0689655172414317E-6</v>
      </c>
      <c r="P878" s="86">
        <f t="shared" si="97"/>
        <v>0</v>
      </c>
      <c r="Q878" s="87">
        <f t="shared" si="98"/>
        <v>3.4997794598475708E-3</v>
      </c>
    </row>
    <row r="879" spans="1:17" x14ac:dyDescent="0.2">
      <c r="A879" s="59">
        <v>2004</v>
      </c>
      <c r="B879" s="60">
        <v>2</v>
      </c>
      <c r="C879" s="60">
        <v>6</v>
      </c>
      <c r="D879" s="60">
        <v>13</v>
      </c>
      <c r="E879" s="85">
        <v>2.5246082326869732E-3</v>
      </c>
      <c r="F879" s="85">
        <v>1.0804253700272496E-3</v>
      </c>
      <c r="G879" s="85">
        <v>9.8442840896885301E-4</v>
      </c>
      <c r="H879" s="85">
        <v>2.3885488505747157E-6</v>
      </c>
      <c r="I879" s="85">
        <v>0</v>
      </c>
      <c r="J879" s="85">
        <f t="shared" si="99"/>
        <v>4.5918505605336505E-3</v>
      </c>
      <c r="K879" s="82"/>
      <c r="L879" s="86">
        <f t="shared" si="93"/>
        <v>1.9196666719518323E-3</v>
      </c>
      <c r="M879" s="86">
        <f t="shared" si="94"/>
        <v>7.2253271074077137E-4</v>
      </c>
      <c r="N879" s="86">
        <f t="shared" si="95"/>
        <v>7.0525445078430235E-4</v>
      </c>
      <c r="O879" s="86">
        <f t="shared" si="96"/>
        <v>2.0689655172414317E-6</v>
      </c>
      <c r="P879" s="86">
        <f t="shared" si="97"/>
        <v>0</v>
      </c>
      <c r="Q879" s="87">
        <f t="shared" si="98"/>
        <v>3.3495227989941475E-3</v>
      </c>
    </row>
    <row r="880" spans="1:17" x14ac:dyDescent="0.2">
      <c r="A880" s="59">
        <v>2004</v>
      </c>
      <c r="B880" s="60">
        <v>2</v>
      </c>
      <c r="C880" s="60">
        <v>6</v>
      </c>
      <c r="D880" s="60">
        <v>14</v>
      </c>
      <c r="E880" s="85">
        <v>2.3230663448231595E-3</v>
      </c>
      <c r="F880" s="85">
        <v>1.1533855945731852E-3</v>
      </c>
      <c r="G880" s="85">
        <v>1.0235592381705497E-3</v>
      </c>
      <c r="H880" s="85">
        <v>2.3885488505747157E-6</v>
      </c>
      <c r="I880" s="85">
        <v>0</v>
      </c>
      <c r="J880" s="85">
        <f t="shared" si="99"/>
        <v>4.5023997264174694E-3</v>
      </c>
      <c r="K880" s="82"/>
      <c r="L880" s="86">
        <f t="shared" si="93"/>
        <v>1.766417846995478E-3</v>
      </c>
      <c r="M880" s="86">
        <f t="shared" si="94"/>
        <v>7.7132474236078113E-4</v>
      </c>
      <c r="N880" s="86">
        <f t="shared" si="95"/>
        <v>7.3328817188168902E-4</v>
      </c>
      <c r="O880" s="86">
        <f t="shared" si="96"/>
        <v>2.0689655172414317E-6</v>
      </c>
      <c r="P880" s="86">
        <f t="shared" si="97"/>
        <v>0</v>
      </c>
      <c r="Q880" s="87">
        <f t="shared" si="98"/>
        <v>3.2730997267551892E-3</v>
      </c>
    </row>
    <row r="881" spans="1:17" x14ac:dyDescent="0.2">
      <c r="A881" s="59">
        <v>2004</v>
      </c>
      <c r="B881" s="60">
        <v>2</v>
      </c>
      <c r="C881" s="60">
        <v>6</v>
      </c>
      <c r="D881" s="60">
        <v>15</v>
      </c>
      <c r="E881" s="85">
        <v>2.3067691538471401E-3</v>
      </c>
      <c r="F881" s="85">
        <v>1.0301851457315454E-3</v>
      </c>
      <c r="G881" s="85">
        <v>9.6635541178931653E-4</v>
      </c>
      <c r="H881" s="85">
        <v>2.3885488505747157E-6</v>
      </c>
      <c r="I881" s="85">
        <v>0</v>
      </c>
      <c r="J881" s="85">
        <f t="shared" si="99"/>
        <v>4.3056982602185769E-3</v>
      </c>
      <c r="K881" s="82"/>
      <c r="L881" s="86">
        <f t="shared" si="93"/>
        <v>1.7540257562314383E-3</v>
      </c>
      <c r="M881" s="86">
        <f t="shared" si="94"/>
        <v>6.8893464237286181E-4</v>
      </c>
      <c r="N881" s="86">
        <f t="shared" si="95"/>
        <v>6.9230677314339475E-4</v>
      </c>
      <c r="O881" s="86">
        <f t="shared" si="96"/>
        <v>2.0689655172414317E-6</v>
      </c>
      <c r="P881" s="86">
        <f t="shared" si="97"/>
        <v>0</v>
      </c>
      <c r="Q881" s="87">
        <f t="shared" si="98"/>
        <v>3.1373361372649361E-3</v>
      </c>
    </row>
    <row r="882" spans="1:17" x14ac:dyDescent="0.2">
      <c r="A882" s="59">
        <v>2004</v>
      </c>
      <c r="B882" s="60">
        <v>2</v>
      </c>
      <c r="C882" s="60">
        <v>6</v>
      </c>
      <c r="D882" s="60">
        <v>16</v>
      </c>
      <c r="E882" s="85">
        <v>2.4705283028997283E-3</v>
      </c>
      <c r="F882" s="85">
        <v>1.0266122942790929E-3</v>
      </c>
      <c r="G882" s="85">
        <v>9.4259806494126103E-4</v>
      </c>
      <c r="H882" s="85">
        <v>2.3885488505747157E-6</v>
      </c>
      <c r="I882" s="85">
        <v>0</v>
      </c>
      <c r="J882" s="85">
        <f t="shared" si="99"/>
        <v>4.4421272109706573E-3</v>
      </c>
      <c r="K882" s="82"/>
      <c r="L882" s="86">
        <f t="shared" si="93"/>
        <v>1.878545266464068E-3</v>
      </c>
      <c r="M882" s="86">
        <f t="shared" si="94"/>
        <v>6.8654530376916964E-4</v>
      </c>
      <c r="N882" s="86">
        <f t="shared" si="95"/>
        <v>6.7528677001186415E-4</v>
      </c>
      <c r="O882" s="86">
        <f t="shared" si="96"/>
        <v>2.0689655172414317E-6</v>
      </c>
      <c r="P882" s="86">
        <f t="shared" si="97"/>
        <v>0</v>
      </c>
      <c r="Q882" s="87">
        <f t="shared" si="98"/>
        <v>3.2424463057623434E-3</v>
      </c>
    </row>
    <row r="883" spans="1:17" x14ac:dyDescent="0.2">
      <c r="A883" s="59">
        <v>2004</v>
      </c>
      <c r="B883" s="60">
        <v>2</v>
      </c>
      <c r="C883" s="60">
        <v>6</v>
      </c>
      <c r="D883" s="60">
        <v>17</v>
      </c>
      <c r="E883" s="85">
        <v>2.7626328968067384E-3</v>
      </c>
      <c r="F883" s="85">
        <v>1.0400085066984842E-3</v>
      </c>
      <c r="G883" s="85">
        <v>9.3068602718351565E-4</v>
      </c>
      <c r="H883" s="85">
        <v>2.3885488505747157E-6</v>
      </c>
      <c r="I883" s="85">
        <v>0</v>
      </c>
      <c r="J883" s="85">
        <f t="shared" si="99"/>
        <v>4.7357159795393131E-3</v>
      </c>
      <c r="K883" s="82"/>
      <c r="L883" s="86">
        <f t="shared" si="93"/>
        <v>2.1006563434966042E-3</v>
      </c>
      <c r="M883" s="86">
        <f t="shared" si="94"/>
        <v>6.9550399905859788E-4</v>
      </c>
      <c r="N883" s="86">
        <f t="shared" si="95"/>
        <v>6.6675286590058371E-4</v>
      </c>
      <c r="O883" s="86">
        <f t="shared" si="96"/>
        <v>2.0689655172414317E-6</v>
      </c>
      <c r="P883" s="86">
        <f t="shared" si="97"/>
        <v>0</v>
      </c>
      <c r="Q883" s="87">
        <f t="shared" si="98"/>
        <v>3.4649821739730267E-3</v>
      </c>
    </row>
    <row r="884" spans="1:17" x14ac:dyDescent="0.2">
      <c r="A884" s="59">
        <v>2004</v>
      </c>
      <c r="B884" s="60">
        <v>2</v>
      </c>
      <c r="C884" s="60">
        <v>6</v>
      </c>
      <c r="D884" s="60">
        <v>18</v>
      </c>
      <c r="E884" s="85">
        <v>3.6110846998898727E-3</v>
      </c>
      <c r="F884" s="85">
        <v>6.9825329926712272E-4</v>
      </c>
      <c r="G884" s="85">
        <v>7.7003706050634158E-4</v>
      </c>
      <c r="H884" s="85">
        <v>2.3885488505747157E-6</v>
      </c>
      <c r="I884" s="85">
        <v>2.5387867476724428E-5</v>
      </c>
      <c r="J884" s="85">
        <f t="shared" si="99"/>
        <v>5.1071514759906365E-3</v>
      </c>
      <c r="K884" s="82"/>
      <c r="L884" s="86">
        <f t="shared" si="93"/>
        <v>2.745803827390625E-3</v>
      </c>
      <c r="M884" s="86">
        <f t="shared" si="94"/>
        <v>4.6695575936951287E-4</v>
      </c>
      <c r="N884" s="86">
        <f t="shared" si="95"/>
        <v>5.5166232429212751E-4</v>
      </c>
      <c r="O884" s="86">
        <f t="shared" si="96"/>
        <v>2.0689655172414317E-6</v>
      </c>
      <c r="P884" s="86">
        <f t="shared" si="97"/>
        <v>1.1236155806602016E-5</v>
      </c>
      <c r="Q884" s="87">
        <f t="shared" si="98"/>
        <v>3.7777270323761086E-3</v>
      </c>
    </row>
    <row r="885" spans="1:17" x14ac:dyDescent="0.2">
      <c r="A885" s="59">
        <v>2004</v>
      </c>
      <c r="B885" s="60">
        <v>2</v>
      </c>
      <c r="C885" s="60">
        <v>6</v>
      </c>
      <c r="D885" s="60">
        <v>19</v>
      </c>
      <c r="E885" s="85">
        <v>3.6772331849889528E-3</v>
      </c>
      <c r="F885" s="85">
        <v>7.2216959465248387E-4</v>
      </c>
      <c r="G885" s="85">
        <v>7.6713708268327319E-4</v>
      </c>
      <c r="H885" s="85">
        <v>2.3885488505747157E-6</v>
      </c>
      <c r="I885" s="85">
        <v>8.0172213000001118E-5</v>
      </c>
      <c r="J885" s="85">
        <f t="shared" si="99"/>
        <v>5.2491006241752857E-3</v>
      </c>
      <c r="K885" s="82"/>
      <c r="L885" s="86">
        <f t="shared" si="93"/>
        <v>2.7961019451740949E-3</v>
      </c>
      <c r="M885" s="86">
        <f t="shared" si="94"/>
        <v>4.8294974304950196E-4</v>
      </c>
      <c r="N885" s="86">
        <f t="shared" si="95"/>
        <v>5.4958475090206556E-4</v>
      </c>
      <c r="O885" s="86">
        <f t="shared" si="96"/>
        <v>2.0689655172414317E-6</v>
      </c>
      <c r="P885" s="86">
        <f t="shared" si="97"/>
        <v>3.5482597246656262E-5</v>
      </c>
      <c r="Q885" s="87">
        <f t="shared" si="98"/>
        <v>3.8661880018895597E-3</v>
      </c>
    </row>
    <row r="886" spans="1:17" x14ac:dyDescent="0.2">
      <c r="A886" s="59">
        <v>2004</v>
      </c>
      <c r="B886" s="60">
        <v>2</v>
      </c>
      <c r="C886" s="60">
        <v>6</v>
      </c>
      <c r="D886" s="60">
        <v>20</v>
      </c>
      <c r="E886" s="85">
        <v>3.7405770210193227E-3</v>
      </c>
      <c r="F886" s="85">
        <v>5.6058043970713613E-4</v>
      </c>
      <c r="G886" s="85">
        <v>6.7758084840808597E-4</v>
      </c>
      <c r="H886" s="85">
        <v>2.3885488505747157E-6</v>
      </c>
      <c r="I886" s="85">
        <v>8.0172213000001118E-5</v>
      </c>
      <c r="J886" s="85">
        <f t="shared" si="99"/>
        <v>5.0612990709851206E-3</v>
      </c>
      <c r="K886" s="82"/>
      <c r="L886" s="86">
        <f t="shared" si="93"/>
        <v>2.8442674582729978E-3</v>
      </c>
      <c r="M886" s="86">
        <f t="shared" si="94"/>
        <v>3.7488725822833565E-4</v>
      </c>
      <c r="N886" s="86">
        <f t="shared" si="95"/>
        <v>4.8542576052488324E-4</v>
      </c>
      <c r="O886" s="86">
        <f t="shared" si="96"/>
        <v>2.0689655172414317E-6</v>
      </c>
      <c r="P886" s="86">
        <f t="shared" si="97"/>
        <v>3.5482597246656262E-5</v>
      </c>
      <c r="Q886" s="87">
        <f t="shared" si="98"/>
        <v>3.7421320397901144E-3</v>
      </c>
    </row>
    <row r="887" spans="1:17" x14ac:dyDescent="0.2">
      <c r="A887" s="59">
        <v>2004</v>
      </c>
      <c r="B887" s="60">
        <v>2</v>
      </c>
      <c r="C887" s="60">
        <v>6</v>
      </c>
      <c r="D887" s="60">
        <v>21</v>
      </c>
      <c r="E887" s="85">
        <v>3.4053997826564574E-3</v>
      </c>
      <c r="F887" s="85">
        <v>7.7128799994993704E-4</v>
      </c>
      <c r="G887" s="85">
        <v>7.4594609787605323E-4</v>
      </c>
      <c r="H887" s="85">
        <v>2.3885488505747157E-6</v>
      </c>
      <c r="I887" s="85">
        <v>8.0172213000001118E-5</v>
      </c>
      <c r="J887" s="85">
        <f t="shared" si="99"/>
        <v>5.0051946423330246E-3</v>
      </c>
      <c r="K887" s="82"/>
      <c r="L887" s="86">
        <f t="shared" si="93"/>
        <v>2.5894047174519247E-3</v>
      </c>
      <c r="M887" s="86">
        <f t="shared" si="94"/>
        <v>5.1579759678505206E-4</v>
      </c>
      <c r="N887" s="86">
        <f t="shared" si="95"/>
        <v>5.3440331544608486E-4</v>
      </c>
      <c r="O887" s="86">
        <f t="shared" si="96"/>
        <v>2.0689655172414317E-6</v>
      </c>
      <c r="P887" s="86">
        <f t="shared" si="97"/>
        <v>3.5482597246656262E-5</v>
      </c>
      <c r="Q887" s="87">
        <f t="shared" si="98"/>
        <v>3.6771571924469589E-3</v>
      </c>
    </row>
    <row r="888" spans="1:17" x14ac:dyDescent="0.2">
      <c r="A888" s="59">
        <v>2004</v>
      </c>
      <c r="B888" s="60">
        <v>2</v>
      </c>
      <c r="C888" s="60">
        <v>6</v>
      </c>
      <c r="D888" s="60">
        <v>22</v>
      </c>
      <c r="E888" s="85">
        <v>3.2498413457202322E-3</v>
      </c>
      <c r="F888" s="85">
        <v>7.7753271148145594E-4</v>
      </c>
      <c r="G888" s="85">
        <v>7.2751156708626501E-4</v>
      </c>
      <c r="H888" s="85">
        <v>2.3885488505747157E-6</v>
      </c>
      <c r="I888" s="85">
        <v>8.0172213000001118E-5</v>
      </c>
      <c r="J888" s="85">
        <f t="shared" si="99"/>
        <v>4.8374463861385296E-3</v>
      </c>
      <c r="K888" s="82"/>
      <c r="L888" s="86">
        <f t="shared" si="93"/>
        <v>2.4711208811477202E-3</v>
      </c>
      <c r="M888" s="86">
        <f t="shared" si="94"/>
        <v>5.1997373747540699E-4</v>
      </c>
      <c r="N888" s="86">
        <f t="shared" si="95"/>
        <v>5.2119663147681943E-4</v>
      </c>
      <c r="O888" s="86">
        <f t="shared" si="96"/>
        <v>2.0689655172414317E-6</v>
      </c>
      <c r="P888" s="86">
        <f t="shared" si="97"/>
        <v>3.5482597246656262E-5</v>
      </c>
      <c r="Q888" s="87">
        <f t="shared" si="98"/>
        <v>3.549842812863844E-3</v>
      </c>
    </row>
    <row r="889" spans="1:17" x14ac:dyDescent="0.2">
      <c r="A889" s="59">
        <v>2004</v>
      </c>
      <c r="B889" s="60">
        <v>2</v>
      </c>
      <c r="C889" s="60">
        <v>6</v>
      </c>
      <c r="D889" s="60">
        <v>23</v>
      </c>
      <c r="E889" s="85">
        <v>2.9858248653793608E-3</v>
      </c>
      <c r="F889" s="85">
        <v>8.7482263308726515E-4</v>
      </c>
      <c r="G889" s="85">
        <v>7.2682757470067495E-4</v>
      </c>
      <c r="H889" s="85">
        <v>2.3885488505747157E-6</v>
      </c>
      <c r="I889" s="85">
        <v>8.0172213000001118E-5</v>
      </c>
      <c r="J889" s="85">
        <f t="shared" si="99"/>
        <v>4.6700358350178772E-3</v>
      </c>
      <c r="K889" s="82"/>
      <c r="L889" s="86">
        <f t="shared" si="93"/>
        <v>2.2703675002491014E-3</v>
      </c>
      <c r="M889" s="86">
        <f t="shared" si="94"/>
        <v>5.8503621447354476E-4</v>
      </c>
      <c r="N889" s="86">
        <f t="shared" si="95"/>
        <v>5.2070661242632776E-4</v>
      </c>
      <c r="O889" s="86">
        <f t="shared" si="96"/>
        <v>2.0689655172414317E-6</v>
      </c>
      <c r="P889" s="86">
        <f t="shared" si="97"/>
        <v>3.5482597246656262E-5</v>
      </c>
      <c r="Q889" s="87">
        <f t="shared" si="98"/>
        <v>3.413661889912871E-3</v>
      </c>
    </row>
    <row r="890" spans="1:17" x14ac:dyDescent="0.2">
      <c r="A890" s="59">
        <v>2004</v>
      </c>
      <c r="B890" s="60">
        <v>2</v>
      </c>
      <c r="C890" s="60">
        <v>6</v>
      </c>
      <c r="D890" s="60">
        <v>24</v>
      </c>
      <c r="E890" s="85">
        <v>2.6280227631360928E-3</v>
      </c>
      <c r="F890" s="85">
        <v>9.3376478497793315E-4</v>
      </c>
      <c r="G890" s="85">
        <v>7.3908410977869719E-4</v>
      </c>
      <c r="H890" s="85">
        <v>2.3885488505747157E-6</v>
      </c>
      <c r="I890" s="85">
        <v>8.0172213000001118E-5</v>
      </c>
      <c r="J890" s="85">
        <f t="shared" si="99"/>
        <v>4.3834324197432996E-3</v>
      </c>
      <c r="K890" s="82"/>
      <c r="L890" s="86">
        <f t="shared" si="93"/>
        <v>1.9983012200486014E-3</v>
      </c>
      <c r="M890" s="86">
        <f t="shared" si="94"/>
        <v>6.244536827817765E-4</v>
      </c>
      <c r="N890" s="86">
        <f t="shared" si="95"/>
        <v>5.2948731789583296E-4</v>
      </c>
      <c r="O890" s="86">
        <f t="shared" si="96"/>
        <v>2.0689655172414317E-6</v>
      </c>
      <c r="P890" s="86">
        <f t="shared" si="97"/>
        <v>3.5482597246656262E-5</v>
      </c>
      <c r="Q890" s="87">
        <f t="shared" si="98"/>
        <v>3.1897937834901081E-3</v>
      </c>
    </row>
    <row r="891" spans="1:17" x14ac:dyDescent="0.2">
      <c r="A891" s="59">
        <v>2004</v>
      </c>
      <c r="B891" s="60">
        <v>2</v>
      </c>
      <c r="C891" s="60">
        <v>7</v>
      </c>
      <c r="D891" s="60">
        <v>1</v>
      </c>
      <c r="E891" s="85">
        <v>2.7240486078426119E-3</v>
      </c>
      <c r="F891" s="85">
        <v>1.1744634378017885E-3</v>
      </c>
      <c r="G891" s="85">
        <v>8.6782918328549971E-4</v>
      </c>
      <c r="H891" s="85">
        <v>2.3885488505747157E-6</v>
      </c>
      <c r="I891" s="85">
        <v>8.0172213000001118E-5</v>
      </c>
      <c r="J891" s="85">
        <f t="shared" si="99"/>
        <v>4.848901990780476E-3</v>
      </c>
      <c r="K891" s="82"/>
      <c r="L891" s="86">
        <f t="shared" si="93"/>
        <v>2.0713175444598284E-3</v>
      </c>
      <c r="M891" s="86">
        <f t="shared" si="94"/>
        <v>7.8542051577282863E-4</v>
      </c>
      <c r="N891" s="86">
        <f t="shared" si="95"/>
        <v>6.2172158834149357E-4</v>
      </c>
      <c r="O891" s="86">
        <f t="shared" si="96"/>
        <v>2.0689655172414317E-6</v>
      </c>
      <c r="P891" s="86">
        <f t="shared" si="97"/>
        <v>3.5482597246656262E-5</v>
      </c>
      <c r="Q891" s="87">
        <f t="shared" si="98"/>
        <v>3.5160112113380481E-3</v>
      </c>
    </row>
    <row r="892" spans="1:17" x14ac:dyDescent="0.2">
      <c r="A892" s="59">
        <v>2004</v>
      </c>
      <c r="B892" s="60">
        <v>2</v>
      </c>
      <c r="C892" s="60">
        <v>7</v>
      </c>
      <c r="D892" s="60">
        <v>2</v>
      </c>
      <c r="E892" s="85">
        <v>2.5756626914755628E-3</v>
      </c>
      <c r="F892" s="85">
        <v>1.2224300416618947E-3</v>
      </c>
      <c r="G892" s="85">
        <v>8.8071435326113117E-4</v>
      </c>
      <c r="H892" s="85">
        <v>2.3885488505747157E-6</v>
      </c>
      <c r="I892" s="85">
        <v>8.0172213000001118E-5</v>
      </c>
      <c r="J892" s="85">
        <f t="shared" si="99"/>
        <v>4.7613678482491643E-3</v>
      </c>
      <c r="K892" s="82"/>
      <c r="L892" s="86">
        <f t="shared" si="93"/>
        <v>1.9584875637330031E-3</v>
      </c>
      <c r="M892" s="86">
        <f t="shared" si="94"/>
        <v>8.1749810416858906E-4</v>
      </c>
      <c r="N892" s="86">
        <f t="shared" si="95"/>
        <v>6.3095265419822256E-4</v>
      </c>
      <c r="O892" s="86">
        <f t="shared" si="96"/>
        <v>2.0689655172414317E-6</v>
      </c>
      <c r="P892" s="86">
        <f t="shared" si="97"/>
        <v>3.5482597246656262E-5</v>
      </c>
      <c r="Q892" s="87">
        <f t="shared" si="98"/>
        <v>3.444489884863712E-3</v>
      </c>
    </row>
    <row r="893" spans="1:17" x14ac:dyDescent="0.2">
      <c r="A893" s="59">
        <v>2004</v>
      </c>
      <c r="B893" s="60">
        <v>2</v>
      </c>
      <c r="C893" s="60">
        <v>7</v>
      </c>
      <c r="D893" s="60">
        <v>3</v>
      </c>
      <c r="E893" s="85">
        <v>2.6142620353410439E-3</v>
      </c>
      <c r="F893" s="85">
        <v>1.1248893485578085E-3</v>
      </c>
      <c r="G893" s="85">
        <v>8.3103626947940044E-4</v>
      </c>
      <c r="H893" s="85">
        <v>2.3885488505747157E-6</v>
      </c>
      <c r="I893" s="85">
        <v>8.0172213000001118E-5</v>
      </c>
      <c r="J893" s="85">
        <f t="shared" si="99"/>
        <v>4.6527484152288287E-3</v>
      </c>
      <c r="K893" s="82"/>
      <c r="L893" s="86">
        <f t="shared" si="93"/>
        <v>1.9878378102458683E-3</v>
      </c>
      <c r="M893" s="86">
        <f t="shared" si="94"/>
        <v>7.5226792413842967E-4</v>
      </c>
      <c r="N893" s="86">
        <f t="shared" si="95"/>
        <v>5.95362773436655E-4</v>
      </c>
      <c r="O893" s="86">
        <f t="shared" si="96"/>
        <v>2.0689655172414317E-6</v>
      </c>
      <c r="P893" s="86">
        <f t="shared" si="97"/>
        <v>3.5482597246656262E-5</v>
      </c>
      <c r="Q893" s="87">
        <f t="shared" si="98"/>
        <v>3.37302007058485E-3</v>
      </c>
    </row>
    <row r="894" spans="1:17" x14ac:dyDescent="0.2">
      <c r="A894" s="59">
        <v>2004</v>
      </c>
      <c r="B894" s="60">
        <v>2</v>
      </c>
      <c r="C894" s="60">
        <v>7</v>
      </c>
      <c r="D894" s="60">
        <v>4</v>
      </c>
      <c r="E894" s="85">
        <v>2.6904904302055541E-3</v>
      </c>
      <c r="F894" s="85">
        <v>1.1270515056609792E-3</v>
      </c>
      <c r="G894" s="85">
        <v>8.243348748670625E-4</v>
      </c>
      <c r="H894" s="85">
        <v>2.3885488505747157E-6</v>
      </c>
      <c r="I894" s="85">
        <v>8.0172213000001118E-5</v>
      </c>
      <c r="J894" s="85">
        <f t="shared" si="99"/>
        <v>4.7244375725841725E-3</v>
      </c>
      <c r="K894" s="82"/>
      <c r="L894" s="86">
        <f t="shared" si="93"/>
        <v>2.0458005100355463E-3</v>
      </c>
      <c r="M894" s="86">
        <f t="shared" si="94"/>
        <v>7.5371386318812269E-4</v>
      </c>
      <c r="N894" s="86">
        <f t="shared" si="95"/>
        <v>5.9056182668039089E-4</v>
      </c>
      <c r="O894" s="86">
        <f t="shared" si="96"/>
        <v>2.0689655172414317E-6</v>
      </c>
      <c r="P894" s="86">
        <f t="shared" si="97"/>
        <v>3.5482597246656262E-5</v>
      </c>
      <c r="Q894" s="87">
        <f t="shared" si="98"/>
        <v>3.4276277626679574E-3</v>
      </c>
    </row>
    <row r="895" spans="1:17" x14ac:dyDescent="0.2">
      <c r="A895" s="59">
        <v>2004</v>
      </c>
      <c r="B895" s="60">
        <v>2</v>
      </c>
      <c r="C895" s="60">
        <v>7</v>
      </c>
      <c r="D895" s="60">
        <v>5</v>
      </c>
      <c r="E895" s="85">
        <v>2.8013914045427806E-3</v>
      </c>
      <c r="F895" s="85">
        <v>1.1067065510392082E-3</v>
      </c>
      <c r="G895" s="85">
        <v>8.1134608362770275E-4</v>
      </c>
      <c r="H895" s="85">
        <v>2.3885488505747157E-6</v>
      </c>
      <c r="I895" s="85">
        <v>8.0172213000001118E-5</v>
      </c>
      <c r="J895" s="85">
        <f t="shared" si="99"/>
        <v>4.8020048010602679E-3</v>
      </c>
      <c r="K895" s="82"/>
      <c r="L895" s="86">
        <f t="shared" si="93"/>
        <v>2.1301276153526255E-3</v>
      </c>
      <c r="M895" s="86">
        <f t="shared" si="94"/>
        <v>7.4010820784110366E-4</v>
      </c>
      <c r="N895" s="86">
        <f t="shared" si="95"/>
        <v>5.8125652550418676E-4</v>
      </c>
      <c r="O895" s="86">
        <f t="shared" si="96"/>
        <v>2.0689655172414317E-6</v>
      </c>
      <c r="P895" s="86">
        <f t="shared" si="97"/>
        <v>3.5482597246656262E-5</v>
      </c>
      <c r="Q895" s="87">
        <f t="shared" si="98"/>
        <v>3.489043911461813E-3</v>
      </c>
    </row>
    <row r="896" spans="1:17" x14ac:dyDescent="0.2">
      <c r="A896" s="59">
        <v>2004</v>
      </c>
      <c r="B896" s="60">
        <v>2</v>
      </c>
      <c r="C896" s="60">
        <v>7</v>
      </c>
      <c r="D896" s="60">
        <v>6</v>
      </c>
      <c r="E896" s="85">
        <v>2.8744274805982944E-3</v>
      </c>
      <c r="F896" s="85">
        <v>1.1831180411840086E-3</v>
      </c>
      <c r="G896" s="85">
        <v>8.4731770564363379E-4</v>
      </c>
      <c r="H896" s="85">
        <v>2.3885488505747157E-6</v>
      </c>
      <c r="I896" s="85">
        <v>8.0172213000001118E-5</v>
      </c>
      <c r="J896" s="85">
        <f t="shared" si="99"/>
        <v>4.9874239892765135E-3</v>
      </c>
      <c r="K896" s="82"/>
      <c r="L896" s="86">
        <f t="shared" si="93"/>
        <v>2.1856629333630111E-3</v>
      </c>
      <c r="M896" s="86">
        <f t="shared" si="94"/>
        <v>7.9120826772277044E-4</v>
      </c>
      <c r="N896" s="86">
        <f t="shared" si="95"/>
        <v>6.0702695867894557E-4</v>
      </c>
      <c r="O896" s="86">
        <f t="shared" si="96"/>
        <v>2.0689655172414317E-6</v>
      </c>
      <c r="P896" s="86">
        <f t="shared" si="97"/>
        <v>3.5482597246656262E-5</v>
      </c>
      <c r="Q896" s="87">
        <f t="shared" si="98"/>
        <v>3.6214497225286243E-3</v>
      </c>
    </row>
    <row r="897" spans="1:17" x14ac:dyDescent="0.2">
      <c r="A897" s="59">
        <v>2004</v>
      </c>
      <c r="B897" s="60">
        <v>2</v>
      </c>
      <c r="C897" s="60">
        <v>7</v>
      </c>
      <c r="D897" s="60">
        <v>7</v>
      </c>
      <c r="E897" s="85">
        <v>3.3046737321718277E-3</v>
      </c>
      <c r="F897" s="85">
        <v>1.0874249225142972E-3</v>
      </c>
      <c r="G897" s="85">
        <v>8.250780623915079E-4</v>
      </c>
      <c r="H897" s="85">
        <v>2.3885488505747157E-6</v>
      </c>
      <c r="I897" s="85">
        <v>8.0172213000001118E-5</v>
      </c>
      <c r="J897" s="85">
        <f t="shared" si="99"/>
        <v>5.2997374789282093E-3</v>
      </c>
      <c r="K897" s="82"/>
      <c r="L897" s="86">
        <f t="shared" si="93"/>
        <v>2.5128144411432373E-3</v>
      </c>
      <c r="M897" s="86">
        <f t="shared" si="94"/>
        <v>7.2721365009367767E-4</v>
      </c>
      <c r="N897" s="86">
        <f t="shared" si="95"/>
        <v>5.9109425372598121E-4</v>
      </c>
      <c r="O897" s="86">
        <f t="shared" si="96"/>
        <v>2.0689655172414317E-6</v>
      </c>
      <c r="P897" s="86">
        <f t="shared" si="97"/>
        <v>3.5482597246656262E-5</v>
      </c>
      <c r="Q897" s="87">
        <f t="shared" si="98"/>
        <v>3.8686739077267935E-3</v>
      </c>
    </row>
    <row r="898" spans="1:17" x14ac:dyDescent="0.2">
      <c r="A898" s="59">
        <v>2004</v>
      </c>
      <c r="B898" s="60">
        <v>2</v>
      </c>
      <c r="C898" s="60">
        <v>7</v>
      </c>
      <c r="D898" s="60">
        <v>8</v>
      </c>
      <c r="E898" s="85">
        <v>3.4915444142140433E-3</v>
      </c>
      <c r="F898" s="85">
        <v>1.1175001015996779E-3</v>
      </c>
      <c r="G898" s="85">
        <v>8.8596597377568818E-4</v>
      </c>
      <c r="H898" s="85">
        <v>2.3885488505747157E-6</v>
      </c>
      <c r="I898" s="85">
        <v>4.1428723853764658E-5</v>
      </c>
      <c r="J898" s="85">
        <f t="shared" si="99"/>
        <v>5.5388277622937495E-3</v>
      </c>
      <c r="K898" s="82"/>
      <c r="L898" s="86">
        <f t="shared" si="93"/>
        <v>2.6549075451887507E-3</v>
      </c>
      <c r="M898" s="86">
        <f t="shared" si="94"/>
        <v>7.4732637724115865E-4</v>
      </c>
      <c r="N898" s="86">
        <f t="shared" si="95"/>
        <v>6.347149681541972E-4</v>
      </c>
      <c r="O898" s="86">
        <f t="shared" si="96"/>
        <v>2.0689655172414317E-6</v>
      </c>
      <c r="P898" s="86">
        <f t="shared" si="97"/>
        <v>1.8335513863713004E-5</v>
      </c>
      <c r="Q898" s="87">
        <f t="shared" si="98"/>
        <v>4.0573533699650617E-3</v>
      </c>
    </row>
    <row r="899" spans="1:17" x14ac:dyDescent="0.2">
      <c r="A899" s="59">
        <v>2004</v>
      </c>
      <c r="B899" s="60">
        <v>2</v>
      </c>
      <c r="C899" s="60">
        <v>7</v>
      </c>
      <c r="D899" s="60">
        <v>9</v>
      </c>
      <c r="E899" s="85">
        <v>3.7363938907625312E-3</v>
      </c>
      <c r="F899" s="85">
        <v>1.1455564591211027E-3</v>
      </c>
      <c r="G899" s="85">
        <v>9.2821008835114135E-4</v>
      </c>
      <c r="H899" s="85">
        <v>2.3885488505747157E-6</v>
      </c>
      <c r="I899" s="85">
        <v>0</v>
      </c>
      <c r="J899" s="85">
        <f t="shared" si="99"/>
        <v>5.8125489870853499E-3</v>
      </c>
      <c r="K899" s="82"/>
      <c r="L899" s="86">
        <f t="shared" ref="L899:L962" si="100">E899*T$5</f>
        <v>2.8410866812976134E-3</v>
      </c>
      <c r="M899" s="86">
        <f t="shared" ref="M899:M962" si="101">F899*U$5</f>
        <v>7.6608902074790639E-4</v>
      </c>
      <c r="N899" s="86">
        <f t="shared" ref="N899:N962" si="102">G899*V$5</f>
        <v>6.6497907832447061E-4</v>
      </c>
      <c r="O899" s="86">
        <f t="shared" ref="O899:O962" si="103">H899*W$5</f>
        <v>2.0689655172414317E-6</v>
      </c>
      <c r="P899" s="86">
        <f t="shared" ref="P899:P962" si="104">I899*X$5</f>
        <v>0</v>
      </c>
      <c r="Q899" s="87">
        <f t="shared" ref="Q899:Q962" si="105">SUM(L899:P899)</f>
        <v>4.2742237458872319E-3</v>
      </c>
    </row>
    <row r="900" spans="1:17" x14ac:dyDescent="0.2">
      <c r="A900" s="59">
        <v>2004</v>
      </c>
      <c r="B900" s="60">
        <v>2</v>
      </c>
      <c r="C900" s="60">
        <v>7</v>
      </c>
      <c r="D900" s="60">
        <v>10</v>
      </c>
      <c r="E900" s="85">
        <v>3.8707613879875591E-3</v>
      </c>
      <c r="F900" s="85">
        <v>1.0953128012765581E-3</v>
      </c>
      <c r="G900" s="85">
        <v>9.1053641940636715E-4</v>
      </c>
      <c r="H900" s="85">
        <v>2.3885488505747157E-6</v>
      </c>
      <c r="I900" s="85">
        <v>0</v>
      </c>
      <c r="J900" s="85">
        <f t="shared" ref="J900:J963" si="106">SUM(E900:I900)</f>
        <v>5.8789991575210598E-3</v>
      </c>
      <c r="K900" s="82"/>
      <c r="L900" s="86">
        <f t="shared" si="100"/>
        <v>2.9432573083584056E-3</v>
      </c>
      <c r="M900" s="86">
        <f t="shared" si="101"/>
        <v>7.3248865619978862E-4</v>
      </c>
      <c r="N900" s="86">
        <f t="shared" si="102"/>
        <v>6.5231748346248741E-4</v>
      </c>
      <c r="O900" s="86">
        <f t="shared" si="103"/>
        <v>2.0689655172414317E-6</v>
      </c>
      <c r="P900" s="86">
        <f t="shared" si="104"/>
        <v>0</v>
      </c>
      <c r="Q900" s="87">
        <f t="shared" si="105"/>
        <v>4.3301324135379231E-3</v>
      </c>
    </row>
    <row r="901" spans="1:17" x14ac:dyDescent="0.2">
      <c r="A901" s="59">
        <v>2004</v>
      </c>
      <c r="B901" s="60">
        <v>2</v>
      </c>
      <c r="C901" s="60">
        <v>7</v>
      </c>
      <c r="D901" s="60">
        <v>11</v>
      </c>
      <c r="E901" s="85">
        <v>3.9415867427405743E-3</v>
      </c>
      <c r="F901" s="85">
        <v>9.1696699729911554E-4</v>
      </c>
      <c r="G901" s="85">
        <v>8.3953697347384872E-4</v>
      </c>
      <c r="H901" s="85">
        <v>2.3885488505747157E-6</v>
      </c>
      <c r="I901" s="85">
        <v>0</v>
      </c>
      <c r="J901" s="85">
        <f t="shared" si="106"/>
        <v>5.7004792623641136E-3</v>
      </c>
      <c r="K901" s="82"/>
      <c r="L901" s="86">
        <f t="shared" si="100"/>
        <v>2.9971116336704258E-3</v>
      </c>
      <c r="M901" s="86">
        <f t="shared" si="101"/>
        <v>6.1322018956445424E-4</v>
      </c>
      <c r="N901" s="86">
        <f t="shared" si="102"/>
        <v>6.0145276359974294E-4</v>
      </c>
      <c r="O901" s="86">
        <f t="shared" si="103"/>
        <v>2.0689655172414317E-6</v>
      </c>
      <c r="P901" s="86">
        <f t="shared" si="104"/>
        <v>0</v>
      </c>
      <c r="Q901" s="87">
        <f t="shared" si="105"/>
        <v>4.2138535523518648E-3</v>
      </c>
    </row>
    <row r="902" spans="1:17" x14ac:dyDescent="0.2">
      <c r="A902" s="59">
        <v>2004</v>
      </c>
      <c r="B902" s="60">
        <v>2</v>
      </c>
      <c r="C902" s="60">
        <v>7</v>
      </c>
      <c r="D902" s="60">
        <v>12</v>
      </c>
      <c r="E902" s="85">
        <v>3.583351267495513E-3</v>
      </c>
      <c r="F902" s="85">
        <v>1.0880286017243192E-3</v>
      </c>
      <c r="G902" s="85">
        <v>9.0735747275274908E-4</v>
      </c>
      <c r="H902" s="85">
        <v>2.3885488505747157E-6</v>
      </c>
      <c r="I902" s="85">
        <v>0</v>
      </c>
      <c r="J902" s="85">
        <f t="shared" si="106"/>
        <v>5.5811258908231567E-3</v>
      </c>
      <c r="K902" s="82"/>
      <c r="L902" s="86">
        <f t="shared" si="100"/>
        <v>2.7247158244375416E-3</v>
      </c>
      <c r="M902" s="86">
        <f t="shared" si="101"/>
        <v>7.2761735958452758E-4</v>
      </c>
      <c r="N902" s="86">
        <f t="shared" si="102"/>
        <v>6.5004005398580427E-4</v>
      </c>
      <c r="O902" s="86">
        <f t="shared" si="103"/>
        <v>2.0689655172414317E-6</v>
      </c>
      <c r="P902" s="86">
        <f t="shared" si="104"/>
        <v>0</v>
      </c>
      <c r="Q902" s="87">
        <f t="shared" si="105"/>
        <v>4.104442203525115E-3</v>
      </c>
    </row>
    <row r="903" spans="1:17" x14ac:dyDescent="0.2">
      <c r="A903" s="59">
        <v>2004</v>
      </c>
      <c r="B903" s="60">
        <v>2</v>
      </c>
      <c r="C903" s="60">
        <v>7</v>
      </c>
      <c r="D903" s="60">
        <v>13</v>
      </c>
      <c r="E903" s="85">
        <v>3.4052857390942763E-3</v>
      </c>
      <c r="F903" s="85">
        <v>1.0693022118053877E-3</v>
      </c>
      <c r="G903" s="85">
        <v>8.7924291716503752E-4</v>
      </c>
      <c r="H903" s="85">
        <v>2.3885488505747157E-6</v>
      </c>
      <c r="I903" s="85">
        <v>0</v>
      </c>
      <c r="J903" s="85">
        <f t="shared" si="106"/>
        <v>5.3562194169152763E-3</v>
      </c>
      <c r="K903" s="82"/>
      <c r="L903" s="86">
        <f t="shared" si="100"/>
        <v>2.589318000779359E-3</v>
      </c>
      <c r="M903" s="86">
        <f t="shared" si="101"/>
        <v>7.1509411675270385E-4</v>
      </c>
      <c r="N903" s="86">
        <f t="shared" si="102"/>
        <v>6.2989850252364644E-4</v>
      </c>
      <c r="O903" s="86">
        <f t="shared" si="103"/>
        <v>2.0689655172414317E-6</v>
      </c>
      <c r="P903" s="86">
        <f t="shared" si="104"/>
        <v>0</v>
      </c>
      <c r="Q903" s="87">
        <f t="shared" si="105"/>
        <v>3.9363795855729506E-3</v>
      </c>
    </row>
    <row r="904" spans="1:17" x14ac:dyDescent="0.2">
      <c r="A904" s="59">
        <v>2004</v>
      </c>
      <c r="B904" s="60">
        <v>2</v>
      </c>
      <c r="C904" s="60">
        <v>7</v>
      </c>
      <c r="D904" s="60">
        <v>14</v>
      </c>
      <c r="E904" s="85">
        <v>3.0225232322028078E-3</v>
      </c>
      <c r="F904" s="85">
        <v>1.2159343125249865E-3</v>
      </c>
      <c r="G904" s="85">
        <v>9.5103855603104854E-4</v>
      </c>
      <c r="H904" s="85">
        <v>2.3885488505747157E-6</v>
      </c>
      <c r="I904" s="85">
        <v>0</v>
      </c>
      <c r="J904" s="85">
        <f t="shared" si="106"/>
        <v>5.1918846496094182E-3</v>
      </c>
      <c r="K904" s="82"/>
      <c r="L904" s="86">
        <f t="shared" si="100"/>
        <v>2.2982722780256733E-3</v>
      </c>
      <c r="M904" s="86">
        <f t="shared" si="101"/>
        <v>8.1315409586248122E-4</v>
      </c>
      <c r="N904" s="86">
        <f t="shared" si="102"/>
        <v>6.813336230421552E-4</v>
      </c>
      <c r="O904" s="86">
        <f t="shared" si="103"/>
        <v>2.0689655172414317E-6</v>
      </c>
      <c r="P904" s="86">
        <f t="shared" si="104"/>
        <v>0</v>
      </c>
      <c r="Q904" s="87">
        <f t="shared" si="105"/>
        <v>3.794828962447551E-3</v>
      </c>
    </row>
    <row r="905" spans="1:17" x14ac:dyDescent="0.2">
      <c r="A905" s="59">
        <v>2004</v>
      </c>
      <c r="B905" s="60">
        <v>2</v>
      </c>
      <c r="C905" s="60">
        <v>7</v>
      </c>
      <c r="D905" s="60">
        <v>15</v>
      </c>
      <c r="E905" s="85">
        <v>2.9169862826626358E-3</v>
      </c>
      <c r="F905" s="85">
        <v>1.2072993379401364E-3</v>
      </c>
      <c r="G905" s="85">
        <v>9.4726226355022129E-4</v>
      </c>
      <c r="H905" s="85">
        <v>2.3885488505747157E-6</v>
      </c>
      <c r="I905" s="85">
        <v>0</v>
      </c>
      <c r="J905" s="85">
        <f t="shared" si="106"/>
        <v>5.073936433003569E-3</v>
      </c>
      <c r="K905" s="82"/>
      <c r="L905" s="86">
        <f t="shared" si="100"/>
        <v>2.2180238806431989E-3</v>
      </c>
      <c r="M905" s="86">
        <f t="shared" si="101"/>
        <v>8.0737947063888788E-4</v>
      </c>
      <c r="N905" s="86">
        <f t="shared" si="102"/>
        <v>6.786282489841713E-4</v>
      </c>
      <c r="O905" s="86">
        <f t="shared" si="103"/>
        <v>2.0689655172414317E-6</v>
      </c>
      <c r="P905" s="86">
        <f t="shared" si="104"/>
        <v>0</v>
      </c>
      <c r="Q905" s="87">
        <f t="shared" si="105"/>
        <v>3.7061005657834998E-3</v>
      </c>
    </row>
    <row r="906" spans="1:17" x14ac:dyDescent="0.2">
      <c r="A906" s="59">
        <v>2004</v>
      </c>
      <c r="B906" s="60">
        <v>2</v>
      </c>
      <c r="C906" s="60">
        <v>7</v>
      </c>
      <c r="D906" s="60">
        <v>16</v>
      </c>
      <c r="E906" s="85">
        <v>3.0994366737448487E-3</v>
      </c>
      <c r="F906" s="85">
        <v>1.1352380407532107E-3</v>
      </c>
      <c r="G906" s="85">
        <v>9.0523961091165499E-4</v>
      </c>
      <c r="H906" s="85">
        <v>2.3885488505747157E-6</v>
      </c>
      <c r="I906" s="85">
        <v>0</v>
      </c>
      <c r="J906" s="85">
        <f t="shared" si="106"/>
        <v>5.1423028742602897E-3</v>
      </c>
      <c r="K906" s="82"/>
      <c r="L906" s="86">
        <f t="shared" si="100"/>
        <v>2.3567558749821118E-3</v>
      </c>
      <c r="M906" s="86">
        <f t="shared" si="101"/>
        <v>7.5918859522964741E-4</v>
      </c>
      <c r="N906" s="86">
        <f t="shared" si="102"/>
        <v>6.4852279638132049E-4</v>
      </c>
      <c r="O906" s="86">
        <f t="shared" si="103"/>
        <v>2.0689655172414317E-6</v>
      </c>
      <c r="P906" s="86">
        <f t="shared" si="104"/>
        <v>0</v>
      </c>
      <c r="Q906" s="87">
        <f t="shared" si="105"/>
        <v>3.766536232110321E-3</v>
      </c>
    </row>
    <row r="907" spans="1:17" x14ac:dyDescent="0.2">
      <c r="A907" s="59">
        <v>2004</v>
      </c>
      <c r="B907" s="60">
        <v>2</v>
      </c>
      <c r="C907" s="60">
        <v>7</v>
      </c>
      <c r="D907" s="60">
        <v>17</v>
      </c>
      <c r="E907" s="85">
        <v>3.4263146483988465E-3</v>
      </c>
      <c r="F907" s="85">
        <v>1.1514946873696513E-3</v>
      </c>
      <c r="G907" s="85">
        <v>9.1326541849185414E-4</v>
      </c>
      <c r="H907" s="85">
        <v>2.3885488505747157E-6</v>
      </c>
      <c r="I907" s="85">
        <v>0</v>
      </c>
      <c r="J907" s="85">
        <f t="shared" si="106"/>
        <v>5.4934633031109266E-3</v>
      </c>
      <c r="K907" s="82"/>
      <c r="L907" s="86">
        <f t="shared" si="100"/>
        <v>2.6053080050171718E-3</v>
      </c>
      <c r="M907" s="86">
        <f t="shared" si="101"/>
        <v>7.70060201240746E-4</v>
      </c>
      <c r="N907" s="86">
        <f t="shared" si="102"/>
        <v>6.5427256595877779E-4</v>
      </c>
      <c r="O907" s="86">
        <f t="shared" si="103"/>
        <v>2.0689655172414317E-6</v>
      </c>
      <c r="P907" s="86">
        <f t="shared" si="104"/>
        <v>0</v>
      </c>
      <c r="Q907" s="87">
        <f t="shared" si="105"/>
        <v>4.0317097377339378E-3</v>
      </c>
    </row>
    <row r="908" spans="1:17" x14ac:dyDescent="0.2">
      <c r="A908" s="59">
        <v>2004</v>
      </c>
      <c r="B908" s="60">
        <v>2</v>
      </c>
      <c r="C908" s="60">
        <v>7</v>
      </c>
      <c r="D908" s="60">
        <v>18</v>
      </c>
      <c r="E908" s="85">
        <v>3.8863219652131168E-3</v>
      </c>
      <c r="F908" s="85">
        <v>1.1933233521959901E-3</v>
      </c>
      <c r="G908" s="85">
        <v>9.2306371563093202E-4</v>
      </c>
      <c r="H908" s="85">
        <v>2.3885488505747157E-6</v>
      </c>
      <c r="I908" s="85">
        <v>2.4051663900000338E-5</v>
      </c>
      <c r="J908" s="85">
        <f t="shared" si="106"/>
        <v>6.0291492457906146E-3</v>
      </c>
      <c r="K908" s="82"/>
      <c r="L908" s="86">
        <f t="shared" si="100"/>
        <v>2.9550892912813338E-3</v>
      </c>
      <c r="M908" s="86">
        <f t="shared" si="101"/>
        <v>7.9803305288053997E-4</v>
      </c>
      <c r="N908" s="86">
        <f t="shared" si="102"/>
        <v>6.6129216495092798E-4</v>
      </c>
      <c r="O908" s="86">
        <f t="shared" si="103"/>
        <v>2.0689655172414317E-6</v>
      </c>
      <c r="P908" s="86">
        <f t="shared" si="104"/>
        <v>1.0644779173996879E-5</v>
      </c>
      <c r="Q908" s="87">
        <f t="shared" si="105"/>
        <v>4.4271282538040401E-3</v>
      </c>
    </row>
    <row r="909" spans="1:17" x14ac:dyDescent="0.2">
      <c r="A909" s="59">
        <v>2004</v>
      </c>
      <c r="B909" s="60">
        <v>2</v>
      </c>
      <c r="C909" s="60">
        <v>7</v>
      </c>
      <c r="D909" s="60">
        <v>19</v>
      </c>
      <c r="E909" s="85">
        <v>3.847211660440789E-3</v>
      </c>
      <c r="F909" s="85">
        <v>1.1260815984014652E-3</v>
      </c>
      <c r="G909" s="85">
        <v>8.9291634030712287E-4</v>
      </c>
      <c r="H909" s="85">
        <v>2.3885488505747157E-6</v>
      </c>
      <c r="I909" s="85">
        <v>8.0172213000001118E-5</v>
      </c>
      <c r="J909" s="85">
        <f t="shared" si="106"/>
        <v>5.9487703609999529E-3</v>
      </c>
      <c r="K909" s="82"/>
      <c r="L909" s="86">
        <f t="shared" si="100"/>
        <v>2.9253505192892099E-3</v>
      </c>
      <c r="M909" s="86">
        <f t="shared" si="101"/>
        <v>7.5306523928421888E-4</v>
      </c>
      <c r="N909" s="86">
        <f t="shared" si="102"/>
        <v>6.3969428090687459E-4</v>
      </c>
      <c r="O909" s="86">
        <f t="shared" si="103"/>
        <v>2.0689655172414317E-6</v>
      </c>
      <c r="P909" s="86">
        <f t="shared" si="104"/>
        <v>3.5482597246656262E-5</v>
      </c>
      <c r="Q909" s="87">
        <f t="shared" si="105"/>
        <v>4.3556616022442018E-3</v>
      </c>
    </row>
    <row r="910" spans="1:17" x14ac:dyDescent="0.2">
      <c r="A910" s="59">
        <v>2004</v>
      </c>
      <c r="B910" s="60">
        <v>2</v>
      </c>
      <c r="C910" s="60">
        <v>7</v>
      </c>
      <c r="D910" s="60">
        <v>20</v>
      </c>
      <c r="E910" s="85">
        <v>3.80743086398261E-3</v>
      </c>
      <c r="F910" s="85">
        <v>1.0149425927730936E-3</v>
      </c>
      <c r="G910" s="85">
        <v>8.4014292729003262E-4</v>
      </c>
      <c r="H910" s="85">
        <v>2.3885488505747157E-6</v>
      </c>
      <c r="I910" s="85">
        <v>8.0172213000001118E-5</v>
      </c>
      <c r="J910" s="85">
        <f t="shared" si="106"/>
        <v>5.7450771458963127E-3</v>
      </c>
      <c r="K910" s="82"/>
      <c r="L910" s="86">
        <f t="shared" si="100"/>
        <v>2.8951019174840941E-3</v>
      </c>
      <c r="M910" s="86">
        <f t="shared" si="101"/>
        <v>6.7874120984785357E-4</v>
      </c>
      <c r="N910" s="86">
        <f t="shared" si="102"/>
        <v>6.0188687503124965E-4</v>
      </c>
      <c r="O910" s="86">
        <f t="shared" si="103"/>
        <v>2.0689655172414317E-6</v>
      </c>
      <c r="P910" s="86">
        <f t="shared" si="104"/>
        <v>3.5482597246656262E-5</v>
      </c>
      <c r="Q910" s="87">
        <f t="shared" si="105"/>
        <v>4.2132815651270954E-3</v>
      </c>
    </row>
    <row r="911" spans="1:17" x14ac:dyDescent="0.2">
      <c r="A911" s="59">
        <v>2004</v>
      </c>
      <c r="B911" s="60">
        <v>2</v>
      </c>
      <c r="C911" s="60">
        <v>7</v>
      </c>
      <c r="D911" s="60">
        <v>21</v>
      </c>
      <c r="E911" s="85">
        <v>3.5407659186579561E-3</v>
      </c>
      <c r="F911" s="85">
        <v>1.1399535663701608E-3</v>
      </c>
      <c r="G911" s="85">
        <v>8.7189983056260359E-4</v>
      </c>
      <c r="H911" s="85">
        <v>2.3885488505747157E-6</v>
      </c>
      <c r="I911" s="85">
        <v>8.0172213000001118E-5</v>
      </c>
      <c r="J911" s="85">
        <f t="shared" si="106"/>
        <v>5.6351800774412965E-3</v>
      </c>
      <c r="K911" s="82"/>
      <c r="L911" s="86">
        <f t="shared" si="100"/>
        <v>2.6923346914686876E-3</v>
      </c>
      <c r="M911" s="86">
        <f t="shared" si="101"/>
        <v>7.6234209532424128E-4</v>
      </c>
      <c r="N911" s="86">
        <f t="shared" si="102"/>
        <v>6.2463784114727926E-4</v>
      </c>
      <c r="O911" s="86">
        <f t="shared" si="103"/>
        <v>2.0689655172414317E-6</v>
      </c>
      <c r="P911" s="86">
        <f t="shared" si="104"/>
        <v>3.5482597246656262E-5</v>
      </c>
      <c r="Q911" s="87">
        <f t="shared" si="105"/>
        <v>4.1168661907041064E-3</v>
      </c>
    </row>
    <row r="912" spans="1:17" x14ac:dyDescent="0.2">
      <c r="A912" s="59">
        <v>2004</v>
      </c>
      <c r="B912" s="60">
        <v>2</v>
      </c>
      <c r="C912" s="60">
        <v>7</v>
      </c>
      <c r="D912" s="60">
        <v>22</v>
      </c>
      <c r="E912" s="85">
        <v>3.4438271024582103E-3</v>
      </c>
      <c r="F912" s="85">
        <v>1.0672167822325046E-3</v>
      </c>
      <c r="G912" s="85">
        <v>8.3468701919817297E-4</v>
      </c>
      <c r="H912" s="85">
        <v>2.3885488505747157E-6</v>
      </c>
      <c r="I912" s="85">
        <v>8.0172213000001118E-5</v>
      </c>
      <c r="J912" s="85">
        <f t="shared" si="106"/>
        <v>5.4282916657394644E-3</v>
      </c>
      <c r="K912" s="82"/>
      <c r="L912" s="86">
        <f t="shared" si="100"/>
        <v>2.6186241599621581E-3</v>
      </c>
      <c r="M912" s="86">
        <f t="shared" si="101"/>
        <v>7.1369948911422464E-4</v>
      </c>
      <c r="N912" s="86">
        <f t="shared" si="102"/>
        <v>5.9797820739244749E-4</v>
      </c>
      <c r="O912" s="86">
        <f t="shared" si="103"/>
        <v>2.0689655172414317E-6</v>
      </c>
      <c r="P912" s="86">
        <f t="shared" si="104"/>
        <v>3.5482597246656262E-5</v>
      </c>
      <c r="Q912" s="87">
        <f t="shared" si="105"/>
        <v>3.9678534192327287E-3</v>
      </c>
    </row>
    <row r="913" spans="1:17" x14ac:dyDescent="0.2">
      <c r="A913" s="59">
        <v>2004</v>
      </c>
      <c r="B913" s="60">
        <v>2</v>
      </c>
      <c r="C913" s="60">
        <v>7</v>
      </c>
      <c r="D913" s="60">
        <v>23</v>
      </c>
      <c r="E913" s="85">
        <v>3.3941767844797737E-3</v>
      </c>
      <c r="F913" s="85">
        <v>9.8196028119780748E-4</v>
      </c>
      <c r="G913" s="85">
        <v>7.8238508519768379E-4</v>
      </c>
      <c r="H913" s="85">
        <v>2.3885488505747157E-6</v>
      </c>
      <c r="I913" s="85">
        <v>8.0172213000001118E-5</v>
      </c>
      <c r="J913" s="85">
        <f t="shared" si="106"/>
        <v>5.2410829127258413E-3</v>
      </c>
      <c r="K913" s="82"/>
      <c r="L913" s="86">
        <f t="shared" si="100"/>
        <v>2.5808709515867051E-3</v>
      </c>
      <c r="M913" s="86">
        <f t="shared" si="101"/>
        <v>6.5668434257122967E-4</v>
      </c>
      <c r="N913" s="86">
        <f t="shared" si="102"/>
        <v>5.605085738442766E-4</v>
      </c>
      <c r="O913" s="86">
        <f t="shared" si="103"/>
        <v>2.0689655172414317E-6</v>
      </c>
      <c r="P913" s="86">
        <f t="shared" si="104"/>
        <v>3.5482597246656262E-5</v>
      </c>
      <c r="Q913" s="87">
        <f t="shared" si="105"/>
        <v>3.8356154307661087E-3</v>
      </c>
    </row>
    <row r="914" spans="1:17" x14ac:dyDescent="0.2">
      <c r="A914" s="59">
        <v>2004</v>
      </c>
      <c r="B914" s="60">
        <v>2</v>
      </c>
      <c r="C914" s="60">
        <v>7</v>
      </c>
      <c r="D914" s="60">
        <v>24</v>
      </c>
      <c r="E914" s="85">
        <v>2.7022197465699982E-3</v>
      </c>
      <c r="F914" s="85">
        <v>1.2476623229612546E-3</v>
      </c>
      <c r="G914" s="85">
        <v>8.8086466993427199E-4</v>
      </c>
      <c r="H914" s="85">
        <v>2.3885488505747157E-6</v>
      </c>
      <c r="I914" s="85">
        <v>8.0172213000001118E-5</v>
      </c>
      <c r="J914" s="85">
        <f t="shared" si="106"/>
        <v>4.9133075013161002E-3</v>
      </c>
      <c r="K914" s="82"/>
      <c r="L914" s="86">
        <f t="shared" si="100"/>
        <v>2.0547192711399724E-3</v>
      </c>
      <c r="M914" s="86">
        <f t="shared" si="101"/>
        <v>8.3437215129036338E-4</v>
      </c>
      <c r="N914" s="86">
        <f t="shared" si="102"/>
        <v>6.3106034258042867E-4</v>
      </c>
      <c r="O914" s="86">
        <f t="shared" si="103"/>
        <v>2.0689655172414317E-6</v>
      </c>
      <c r="P914" s="86">
        <f t="shared" si="104"/>
        <v>3.5482597246656262E-5</v>
      </c>
      <c r="Q914" s="87">
        <f t="shared" si="105"/>
        <v>3.5577033277746617E-3</v>
      </c>
    </row>
    <row r="915" spans="1:17" x14ac:dyDescent="0.2">
      <c r="A915" s="59">
        <v>2004</v>
      </c>
      <c r="B915" s="60">
        <v>2</v>
      </c>
      <c r="C915" s="60">
        <v>8</v>
      </c>
      <c r="D915" s="60">
        <v>1</v>
      </c>
      <c r="E915" s="85">
        <v>2.3965416624662367E-3</v>
      </c>
      <c r="F915" s="85">
        <v>1.2072860801929902E-3</v>
      </c>
      <c r="G915" s="85">
        <v>8.4799053754048789E-4</v>
      </c>
      <c r="H915" s="85">
        <v>2.3885488505747157E-6</v>
      </c>
      <c r="I915" s="85">
        <v>8.0172213000001118E-5</v>
      </c>
      <c r="J915" s="85">
        <f t="shared" si="106"/>
        <v>4.534379042050291E-3</v>
      </c>
      <c r="K915" s="82"/>
      <c r="L915" s="86">
        <f t="shared" si="100"/>
        <v>1.8222871564052673E-3</v>
      </c>
      <c r="M915" s="86">
        <f t="shared" si="101"/>
        <v>8.0737060454202502E-4</v>
      </c>
      <c r="N915" s="86">
        <f t="shared" si="102"/>
        <v>6.075089822426327E-4</v>
      </c>
      <c r="O915" s="86">
        <f t="shared" si="103"/>
        <v>2.0689655172414317E-6</v>
      </c>
      <c r="P915" s="86">
        <f t="shared" si="104"/>
        <v>3.5482597246656262E-5</v>
      </c>
      <c r="Q915" s="87">
        <f t="shared" si="105"/>
        <v>3.2747183059538224E-3</v>
      </c>
    </row>
    <row r="916" spans="1:17" x14ac:dyDescent="0.2">
      <c r="A916" s="59">
        <v>2004</v>
      </c>
      <c r="B916" s="60">
        <v>2</v>
      </c>
      <c r="C916" s="60">
        <v>8</v>
      </c>
      <c r="D916" s="60">
        <v>2</v>
      </c>
      <c r="E916" s="85">
        <v>2.3827550365712416E-3</v>
      </c>
      <c r="F916" s="85">
        <v>1.1271663104226923E-3</v>
      </c>
      <c r="G916" s="85">
        <v>8.1679690912293498E-4</v>
      </c>
      <c r="H916" s="85">
        <v>2.3885488505747157E-6</v>
      </c>
      <c r="I916" s="85">
        <v>8.0172213000001118E-5</v>
      </c>
      <c r="J916" s="85">
        <f t="shared" si="106"/>
        <v>4.4092790179674447E-3</v>
      </c>
      <c r="K916" s="82"/>
      <c r="L916" s="86">
        <f t="shared" si="100"/>
        <v>1.8118040541533497E-3</v>
      </c>
      <c r="M916" s="86">
        <f t="shared" si="101"/>
        <v>7.5379063868598458E-4</v>
      </c>
      <c r="N916" s="86">
        <f t="shared" si="102"/>
        <v>5.8516155191945215E-4</v>
      </c>
      <c r="O916" s="86">
        <f t="shared" si="103"/>
        <v>2.0689655172414317E-6</v>
      </c>
      <c r="P916" s="86">
        <f t="shared" si="104"/>
        <v>3.5482597246656262E-5</v>
      </c>
      <c r="Q916" s="87">
        <f t="shared" si="105"/>
        <v>3.1883078075226842E-3</v>
      </c>
    </row>
    <row r="917" spans="1:17" x14ac:dyDescent="0.2">
      <c r="A917" s="59">
        <v>2004</v>
      </c>
      <c r="B917" s="60">
        <v>2</v>
      </c>
      <c r="C917" s="60">
        <v>8</v>
      </c>
      <c r="D917" s="60">
        <v>3</v>
      </c>
      <c r="E917" s="85">
        <v>2.2558164741398176E-3</v>
      </c>
      <c r="F917" s="85">
        <v>1.1513401846150898E-3</v>
      </c>
      <c r="G917" s="85">
        <v>8.1714035260687734E-4</v>
      </c>
      <c r="H917" s="85">
        <v>2.3885488505747157E-6</v>
      </c>
      <c r="I917" s="85">
        <v>8.0172213000001118E-5</v>
      </c>
      <c r="J917" s="85">
        <f t="shared" si="106"/>
        <v>4.3068577732123612E-3</v>
      </c>
      <c r="K917" s="82"/>
      <c r="L917" s="86">
        <f t="shared" si="100"/>
        <v>1.7152822554322349E-3</v>
      </c>
      <c r="M917" s="86">
        <f t="shared" si="101"/>
        <v>7.6995687777466754E-4</v>
      </c>
      <c r="N917" s="86">
        <f t="shared" si="102"/>
        <v>5.8540759829868753E-4</v>
      </c>
      <c r="O917" s="86">
        <f t="shared" si="103"/>
        <v>2.0689655172414317E-6</v>
      </c>
      <c r="P917" s="86">
        <f t="shared" si="104"/>
        <v>3.5482597246656262E-5</v>
      </c>
      <c r="Q917" s="87">
        <f t="shared" si="105"/>
        <v>3.1081982942694872E-3</v>
      </c>
    </row>
    <row r="918" spans="1:17" x14ac:dyDescent="0.2">
      <c r="A918" s="59">
        <v>2004</v>
      </c>
      <c r="B918" s="60">
        <v>2</v>
      </c>
      <c r="C918" s="60">
        <v>8</v>
      </c>
      <c r="D918" s="60">
        <v>4</v>
      </c>
      <c r="E918" s="85">
        <v>2.3761897082431429E-3</v>
      </c>
      <c r="F918" s="85">
        <v>1.0454132410653363E-3</v>
      </c>
      <c r="G918" s="85">
        <v>7.6602062064830647E-4</v>
      </c>
      <c r="H918" s="85">
        <v>2.3885488505747157E-6</v>
      </c>
      <c r="I918" s="85">
        <v>8.0172213000001118E-5</v>
      </c>
      <c r="J918" s="85">
        <f t="shared" si="106"/>
        <v>4.2701843318073618E-3</v>
      </c>
      <c r="K918" s="82"/>
      <c r="L918" s="86">
        <f t="shared" si="100"/>
        <v>1.806811896630177E-3</v>
      </c>
      <c r="M918" s="86">
        <f t="shared" si="101"/>
        <v>6.9911840638486888E-4</v>
      </c>
      <c r="N918" s="86">
        <f t="shared" si="102"/>
        <v>5.487849062286303E-4</v>
      </c>
      <c r="O918" s="86">
        <f t="shared" si="103"/>
        <v>2.0689655172414317E-6</v>
      </c>
      <c r="P918" s="86">
        <f t="shared" si="104"/>
        <v>3.5482597246656262E-5</v>
      </c>
      <c r="Q918" s="87">
        <f t="shared" si="105"/>
        <v>3.0922667720075735E-3</v>
      </c>
    </row>
    <row r="919" spans="1:17" x14ac:dyDescent="0.2">
      <c r="A919" s="59">
        <v>2004</v>
      </c>
      <c r="B919" s="60">
        <v>2</v>
      </c>
      <c r="C919" s="60">
        <v>8</v>
      </c>
      <c r="D919" s="60">
        <v>5</v>
      </c>
      <c r="E919" s="85">
        <v>2.4778001255557165E-3</v>
      </c>
      <c r="F919" s="85">
        <v>1.0316417154469738E-3</v>
      </c>
      <c r="G919" s="85">
        <v>7.5985325642376666E-4</v>
      </c>
      <c r="H919" s="85">
        <v>2.3885488505747157E-6</v>
      </c>
      <c r="I919" s="85">
        <v>8.0172213000001118E-5</v>
      </c>
      <c r="J919" s="85">
        <f t="shared" si="106"/>
        <v>4.3518558592770332E-3</v>
      </c>
      <c r="K919" s="82"/>
      <c r="L919" s="86">
        <f t="shared" si="100"/>
        <v>1.8840746295614018E-3</v>
      </c>
      <c r="M919" s="86">
        <f t="shared" si="101"/>
        <v>6.8990872100343386E-4</v>
      </c>
      <c r="N919" s="86">
        <f t="shared" si="102"/>
        <v>5.4436654423365241E-4</v>
      </c>
      <c r="O919" s="86">
        <f t="shared" si="103"/>
        <v>2.0689655172414317E-6</v>
      </c>
      <c r="P919" s="86">
        <f t="shared" si="104"/>
        <v>3.5482597246656262E-5</v>
      </c>
      <c r="Q919" s="87">
        <f t="shared" si="105"/>
        <v>3.1559014575623856E-3</v>
      </c>
    </row>
    <row r="920" spans="1:17" x14ac:dyDescent="0.2">
      <c r="A920" s="59">
        <v>2004</v>
      </c>
      <c r="B920" s="60">
        <v>2</v>
      </c>
      <c r="C920" s="60">
        <v>8</v>
      </c>
      <c r="D920" s="60">
        <v>6</v>
      </c>
      <c r="E920" s="85">
        <v>2.5747704025565654E-3</v>
      </c>
      <c r="F920" s="85">
        <v>1.0343644100452556E-3</v>
      </c>
      <c r="G920" s="85">
        <v>7.6837138054454445E-4</v>
      </c>
      <c r="H920" s="85">
        <v>2.3885488505747157E-6</v>
      </c>
      <c r="I920" s="85">
        <v>8.0172213000001118E-5</v>
      </c>
      <c r="J920" s="85">
        <f t="shared" si="106"/>
        <v>4.4600669549969413E-3</v>
      </c>
      <c r="K920" s="82"/>
      <c r="L920" s="86">
        <f t="shared" si="100"/>
        <v>1.9578090832949794E-3</v>
      </c>
      <c r="M920" s="86">
        <f t="shared" si="101"/>
        <v>6.9172951859222632E-4</v>
      </c>
      <c r="N920" s="86">
        <f t="shared" si="102"/>
        <v>5.5046901435111301E-4</v>
      </c>
      <c r="O920" s="86">
        <f t="shared" si="103"/>
        <v>2.0689655172414317E-6</v>
      </c>
      <c r="P920" s="86">
        <f t="shared" si="104"/>
        <v>3.5482597246656262E-5</v>
      </c>
      <c r="Q920" s="87">
        <f t="shared" si="105"/>
        <v>3.2375591790022159E-3</v>
      </c>
    </row>
    <row r="921" spans="1:17" x14ac:dyDescent="0.2">
      <c r="A921" s="59">
        <v>2004</v>
      </c>
      <c r="B921" s="60">
        <v>2</v>
      </c>
      <c r="C921" s="60">
        <v>8</v>
      </c>
      <c r="D921" s="60">
        <v>7</v>
      </c>
      <c r="E921" s="85">
        <v>2.6478110874661098E-3</v>
      </c>
      <c r="F921" s="85">
        <v>1.0680452467997105E-3</v>
      </c>
      <c r="G921" s="85">
        <v>7.9615998617753043E-4</v>
      </c>
      <c r="H921" s="85">
        <v>2.3885488505747157E-6</v>
      </c>
      <c r="I921" s="85">
        <v>8.0172213000001118E-5</v>
      </c>
      <c r="J921" s="85">
        <f t="shared" si="106"/>
        <v>4.5945770822939267E-3</v>
      </c>
      <c r="K921" s="82"/>
      <c r="L921" s="86">
        <f t="shared" si="100"/>
        <v>2.0133479057950379E-3</v>
      </c>
      <c r="M921" s="86">
        <f t="shared" si="101"/>
        <v>7.1425352344746211E-4</v>
      </c>
      <c r="N921" s="86">
        <f t="shared" si="102"/>
        <v>5.7037705197497755E-4</v>
      </c>
      <c r="O921" s="86">
        <f t="shared" si="103"/>
        <v>2.0689655172414317E-6</v>
      </c>
      <c r="P921" s="86">
        <f t="shared" si="104"/>
        <v>3.5482597246656262E-5</v>
      </c>
      <c r="Q921" s="87">
        <f t="shared" si="105"/>
        <v>3.3355300439813751E-3</v>
      </c>
    </row>
    <row r="922" spans="1:17" x14ac:dyDescent="0.2">
      <c r="A922" s="59">
        <v>2004</v>
      </c>
      <c r="B922" s="60">
        <v>2</v>
      </c>
      <c r="C922" s="60">
        <v>8</v>
      </c>
      <c r="D922" s="60">
        <v>8</v>
      </c>
      <c r="E922" s="85">
        <v>3.1227043380272846E-3</v>
      </c>
      <c r="F922" s="85">
        <v>1.012518640723998E-3</v>
      </c>
      <c r="G922" s="85">
        <v>8.093140703912641E-4</v>
      </c>
      <c r="H922" s="85">
        <v>2.3885488505747157E-6</v>
      </c>
      <c r="I922" s="85">
        <v>3.875631670031647E-5</v>
      </c>
      <c r="J922" s="85">
        <f t="shared" si="106"/>
        <v>4.9856819146934378E-3</v>
      </c>
      <c r="K922" s="82"/>
      <c r="L922" s="86">
        <f t="shared" si="100"/>
        <v>2.374448188220597E-3</v>
      </c>
      <c r="M922" s="86">
        <f t="shared" si="101"/>
        <v>6.7712019585343527E-4</v>
      </c>
      <c r="N922" s="86">
        <f t="shared" si="102"/>
        <v>5.7980077070678908E-4</v>
      </c>
      <c r="O922" s="86">
        <f t="shared" si="103"/>
        <v>2.0689655172414317E-6</v>
      </c>
      <c r="P922" s="86">
        <f t="shared" si="104"/>
        <v>1.7152760598502727E-5</v>
      </c>
      <c r="Q922" s="87">
        <f t="shared" si="105"/>
        <v>3.6505908808965658E-3</v>
      </c>
    </row>
    <row r="923" spans="1:17" x14ac:dyDescent="0.2">
      <c r="A923" s="59">
        <v>2004</v>
      </c>
      <c r="B923" s="60">
        <v>2</v>
      </c>
      <c r="C923" s="60">
        <v>8</v>
      </c>
      <c r="D923" s="60">
        <v>9</v>
      </c>
      <c r="E923" s="85">
        <v>3.4597188655381477E-3</v>
      </c>
      <c r="F923" s="85">
        <v>9.3594662618763571E-4</v>
      </c>
      <c r="G923" s="85">
        <v>7.9500252053524279E-4</v>
      </c>
      <c r="H923" s="85">
        <v>2.3885488505747157E-6</v>
      </c>
      <c r="I923" s="85">
        <v>0</v>
      </c>
      <c r="J923" s="85">
        <f t="shared" si="106"/>
        <v>5.1930565611116013E-3</v>
      </c>
      <c r="K923" s="82"/>
      <c r="L923" s="86">
        <f t="shared" si="100"/>
        <v>2.6307079706493481E-3</v>
      </c>
      <c r="M923" s="86">
        <f t="shared" si="101"/>
        <v>6.2591278554573009E-4</v>
      </c>
      <c r="N923" s="86">
        <f t="shared" si="102"/>
        <v>5.6954783190329321E-4</v>
      </c>
      <c r="O923" s="86">
        <f t="shared" si="103"/>
        <v>2.0689655172414317E-6</v>
      </c>
      <c r="P923" s="86">
        <f t="shared" si="104"/>
        <v>0</v>
      </c>
      <c r="Q923" s="87">
        <f t="shared" si="105"/>
        <v>3.8282375536156129E-3</v>
      </c>
    </row>
    <row r="924" spans="1:17" x14ac:dyDescent="0.2">
      <c r="A924" s="59">
        <v>2004</v>
      </c>
      <c r="B924" s="60">
        <v>2</v>
      </c>
      <c r="C924" s="60">
        <v>8</v>
      </c>
      <c r="D924" s="60">
        <v>10</v>
      </c>
      <c r="E924" s="85">
        <v>3.6101335698110245E-3</v>
      </c>
      <c r="F924" s="85">
        <v>1.0030208487643243E-3</v>
      </c>
      <c r="G924" s="85">
        <v>8.5739107061117629E-4</v>
      </c>
      <c r="H924" s="85">
        <v>2.3885488505747157E-6</v>
      </c>
      <c r="I924" s="85">
        <v>0</v>
      </c>
      <c r="J924" s="85">
        <f t="shared" si="106"/>
        <v>5.4729340380371009E-3</v>
      </c>
      <c r="K924" s="82"/>
      <c r="L924" s="86">
        <f t="shared" si="100"/>
        <v>2.7450806051934479E-3</v>
      </c>
      <c r="M924" s="86">
        <f t="shared" si="101"/>
        <v>6.7076856291232632E-4</v>
      </c>
      <c r="N924" s="86">
        <f t="shared" si="102"/>
        <v>6.1424361904043945E-4</v>
      </c>
      <c r="O924" s="86">
        <f t="shared" si="103"/>
        <v>2.0689655172414317E-6</v>
      </c>
      <c r="P924" s="86">
        <f t="shared" si="104"/>
        <v>0</v>
      </c>
      <c r="Q924" s="87">
        <f t="shared" si="105"/>
        <v>4.0321617526634553E-3</v>
      </c>
    </row>
    <row r="925" spans="1:17" x14ac:dyDescent="0.2">
      <c r="A925" s="59">
        <v>2004</v>
      </c>
      <c r="B925" s="60">
        <v>2</v>
      </c>
      <c r="C925" s="60">
        <v>8</v>
      </c>
      <c r="D925" s="60">
        <v>11</v>
      </c>
      <c r="E925" s="85">
        <v>3.4616605922728042E-3</v>
      </c>
      <c r="F925" s="85">
        <v>1.0541722001102185E-3</v>
      </c>
      <c r="G925" s="85">
        <v>8.7171472529142045E-4</v>
      </c>
      <c r="H925" s="85">
        <v>2.3885488505747157E-6</v>
      </c>
      <c r="I925" s="85">
        <v>0</v>
      </c>
      <c r="J925" s="85">
        <f t="shared" si="106"/>
        <v>5.3899360665250187E-3</v>
      </c>
      <c r="K925" s="82"/>
      <c r="L925" s="86">
        <f t="shared" si="100"/>
        <v>2.6321844247186557E-3</v>
      </c>
      <c r="M925" s="86">
        <f t="shared" si="101"/>
        <v>7.0497594601465978E-4</v>
      </c>
      <c r="N925" s="86">
        <f t="shared" si="102"/>
        <v>6.2450522986221663E-4</v>
      </c>
      <c r="O925" s="86">
        <f t="shared" si="103"/>
        <v>2.0689655172414317E-6</v>
      </c>
      <c r="P925" s="86">
        <f t="shared" si="104"/>
        <v>0</v>
      </c>
      <c r="Q925" s="87">
        <f t="shared" si="105"/>
        <v>3.9637345661127739E-3</v>
      </c>
    </row>
    <row r="926" spans="1:17" x14ac:dyDescent="0.2">
      <c r="A926" s="59">
        <v>2004</v>
      </c>
      <c r="B926" s="60">
        <v>2</v>
      </c>
      <c r="C926" s="60">
        <v>8</v>
      </c>
      <c r="D926" s="60">
        <v>12</v>
      </c>
      <c r="E926" s="85">
        <v>3.3128830920361365E-3</v>
      </c>
      <c r="F926" s="85">
        <v>1.0687435901238333E-3</v>
      </c>
      <c r="G926" s="85">
        <v>8.7623625256852964E-4</v>
      </c>
      <c r="H926" s="85">
        <v>2.3885488505747157E-6</v>
      </c>
      <c r="I926" s="85">
        <v>0</v>
      </c>
      <c r="J926" s="85">
        <f t="shared" si="106"/>
        <v>5.260251483579074E-3</v>
      </c>
      <c r="K926" s="82"/>
      <c r="L926" s="86">
        <f t="shared" si="100"/>
        <v>2.5190566906635918E-3</v>
      </c>
      <c r="M926" s="86">
        <f t="shared" si="101"/>
        <v>7.1472053941080754E-4</v>
      </c>
      <c r="N926" s="86">
        <f t="shared" si="102"/>
        <v>6.2774449765200344E-4</v>
      </c>
      <c r="O926" s="86">
        <f t="shared" si="103"/>
        <v>2.0689655172414317E-6</v>
      </c>
      <c r="P926" s="86">
        <f t="shared" si="104"/>
        <v>0</v>
      </c>
      <c r="Q926" s="87">
        <f t="shared" si="105"/>
        <v>3.863590693243644E-3</v>
      </c>
    </row>
    <row r="927" spans="1:17" x14ac:dyDescent="0.2">
      <c r="A927" s="59">
        <v>2004</v>
      </c>
      <c r="B927" s="60">
        <v>2</v>
      </c>
      <c r="C927" s="60">
        <v>8</v>
      </c>
      <c r="D927" s="60">
        <v>13</v>
      </c>
      <c r="E927" s="85">
        <v>3.1602019304661313E-3</v>
      </c>
      <c r="F927" s="85">
        <v>1.0873586934627027E-3</v>
      </c>
      <c r="G927" s="85">
        <v>8.7205254652088845E-4</v>
      </c>
      <c r="H927" s="85">
        <v>2.3885488505747157E-6</v>
      </c>
      <c r="I927" s="85">
        <v>0</v>
      </c>
      <c r="J927" s="85">
        <f t="shared" si="106"/>
        <v>5.1220017193002974E-3</v>
      </c>
      <c r="K927" s="82"/>
      <c r="L927" s="86">
        <f t="shared" si="100"/>
        <v>2.4029606827737321E-3</v>
      </c>
      <c r="M927" s="86">
        <f t="shared" si="101"/>
        <v>7.2716935952303217E-4</v>
      </c>
      <c r="N927" s="86">
        <f t="shared" si="102"/>
        <v>6.2474724840158537E-4</v>
      </c>
      <c r="O927" s="86">
        <f t="shared" si="103"/>
        <v>2.0689655172414317E-6</v>
      </c>
      <c r="P927" s="86">
        <f t="shared" si="104"/>
        <v>0</v>
      </c>
      <c r="Q927" s="87">
        <f t="shared" si="105"/>
        <v>3.756946256215591E-3</v>
      </c>
    </row>
    <row r="928" spans="1:17" x14ac:dyDescent="0.2">
      <c r="A928" s="59">
        <v>2004</v>
      </c>
      <c r="B928" s="60">
        <v>2</v>
      </c>
      <c r="C928" s="60">
        <v>8</v>
      </c>
      <c r="D928" s="60">
        <v>14</v>
      </c>
      <c r="E928" s="85">
        <v>3.0698417322453969E-3</v>
      </c>
      <c r="F928" s="85">
        <v>9.9372847909098535E-4</v>
      </c>
      <c r="G928" s="85">
        <v>8.5397582802210301E-4</v>
      </c>
      <c r="H928" s="85">
        <v>2.3885488505747157E-6</v>
      </c>
      <c r="I928" s="85">
        <v>0</v>
      </c>
      <c r="J928" s="85">
        <f t="shared" si="106"/>
        <v>4.9199345882090604E-3</v>
      </c>
      <c r="K928" s="82"/>
      <c r="L928" s="86">
        <f t="shared" si="100"/>
        <v>2.3342524140017936E-3</v>
      </c>
      <c r="M928" s="86">
        <f t="shared" si="101"/>
        <v>6.645543057914355E-4</v>
      </c>
      <c r="N928" s="86">
        <f t="shared" si="102"/>
        <v>6.1179690476999803E-4</v>
      </c>
      <c r="O928" s="86">
        <f t="shared" si="103"/>
        <v>2.0689655172414317E-6</v>
      </c>
      <c r="P928" s="86">
        <f t="shared" si="104"/>
        <v>0</v>
      </c>
      <c r="Q928" s="87">
        <f t="shared" si="105"/>
        <v>3.6126725900804684E-3</v>
      </c>
    </row>
    <row r="929" spans="1:17" x14ac:dyDescent="0.2">
      <c r="A929" s="59">
        <v>2004</v>
      </c>
      <c r="B929" s="60">
        <v>2</v>
      </c>
      <c r="C929" s="60">
        <v>8</v>
      </c>
      <c r="D929" s="60">
        <v>15</v>
      </c>
      <c r="E929" s="85">
        <v>2.8753107327550739E-3</v>
      </c>
      <c r="F929" s="85">
        <v>1.0337451419686354E-3</v>
      </c>
      <c r="G929" s="85">
        <v>8.6686242393712958E-4</v>
      </c>
      <c r="H929" s="85">
        <v>2.3885488505747157E-6</v>
      </c>
      <c r="I929" s="85">
        <v>0</v>
      </c>
      <c r="J929" s="85">
        <f t="shared" si="106"/>
        <v>4.7783068475114139E-3</v>
      </c>
      <c r="K929" s="82"/>
      <c r="L929" s="86">
        <f t="shared" si="100"/>
        <v>2.1863345424096531E-3</v>
      </c>
      <c r="M929" s="86">
        <f t="shared" si="101"/>
        <v>6.9131538407216748E-4</v>
      </c>
      <c r="N929" s="86">
        <f t="shared" si="102"/>
        <v>6.2102899218410563E-4</v>
      </c>
      <c r="O929" s="86">
        <f t="shared" si="103"/>
        <v>2.0689655172414317E-6</v>
      </c>
      <c r="P929" s="86">
        <f t="shared" si="104"/>
        <v>0</v>
      </c>
      <c r="Q929" s="87">
        <f t="shared" si="105"/>
        <v>3.5007478841831675E-3</v>
      </c>
    </row>
    <row r="930" spans="1:17" x14ac:dyDescent="0.2">
      <c r="A930" s="59">
        <v>2004</v>
      </c>
      <c r="B930" s="60">
        <v>2</v>
      </c>
      <c r="C930" s="60">
        <v>8</v>
      </c>
      <c r="D930" s="60">
        <v>16</v>
      </c>
      <c r="E930" s="85">
        <v>2.991964562717895E-3</v>
      </c>
      <c r="F930" s="85">
        <v>1.0099127433275906E-3</v>
      </c>
      <c r="G930" s="85">
        <v>8.5149051941441425E-4</v>
      </c>
      <c r="H930" s="85">
        <v>2.3885488505747157E-6</v>
      </c>
      <c r="I930" s="85">
        <v>0</v>
      </c>
      <c r="J930" s="85">
        <f t="shared" si="106"/>
        <v>4.8557563743104751E-3</v>
      </c>
      <c r="K930" s="82"/>
      <c r="L930" s="86">
        <f t="shared" si="100"/>
        <v>2.2750360156266781E-3</v>
      </c>
      <c r="M930" s="86">
        <f t="shared" si="101"/>
        <v>6.7537750620362536E-4</v>
      </c>
      <c r="N930" s="86">
        <f t="shared" si="102"/>
        <v>6.1001640459225435E-4</v>
      </c>
      <c r="O930" s="86">
        <f t="shared" si="103"/>
        <v>2.0689655172414317E-6</v>
      </c>
      <c r="P930" s="86">
        <f t="shared" si="104"/>
        <v>0</v>
      </c>
      <c r="Q930" s="87">
        <f t="shared" si="105"/>
        <v>3.5624988919397992E-3</v>
      </c>
    </row>
    <row r="931" spans="1:17" x14ac:dyDescent="0.2">
      <c r="A931" s="59">
        <v>2004</v>
      </c>
      <c r="B931" s="60">
        <v>2</v>
      </c>
      <c r="C931" s="60">
        <v>8</v>
      </c>
      <c r="D931" s="60">
        <v>17</v>
      </c>
      <c r="E931" s="85">
        <v>3.3999862979455868E-3</v>
      </c>
      <c r="F931" s="85">
        <v>1.0577407529333725E-3</v>
      </c>
      <c r="G931" s="85">
        <v>8.6853741681216492E-4</v>
      </c>
      <c r="H931" s="85">
        <v>2.3885488505747157E-6</v>
      </c>
      <c r="I931" s="85">
        <v>0</v>
      </c>
      <c r="J931" s="85">
        <f t="shared" si="106"/>
        <v>5.3286530165416986E-3</v>
      </c>
      <c r="K931" s="82"/>
      <c r="L931" s="86">
        <f t="shared" si="100"/>
        <v>2.5852884010888434E-3</v>
      </c>
      <c r="M931" s="86">
        <f t="shared" si="101"/>
        <v>7.0736240991699304E-4</v>
      </c>
      <c r="N931" s="86">
        <f t="shared" si="102"/>
        <v>6.2222897399018544E-4</v>
      </c>
      <c r="O931" s="86">
        <f t="shared" si="103"/>
        <v>2.0689655172414317E-6</v>
      </c>
      <c r="P931" s="86">
        <f t="shared" si="104"/>
        <v>0</v>
      </c>
      <c r="Q931" s="87">
        <f t="shared" si="105"/>
        <v>3.9169487505132635E-3</v>
      </c>
    </row>
    <row r="932" spans="1:17" x14ac:dyDescent="0.2">
      <c r="A932" s="59">
        <v>2004</v>
      </c>
      <c r="B932" s="60">
        <v>2</v>
      </c>
      <c r="C932" s="60">
        <v>8</v>
      </c>
      <c r="D932" s="60">
        <v>18</v>
      </c>
      <c r="E932" s="85">
        <v>3.8521631196973536E-3</v>
      </c>
      <c r="F932" s="85">
        <v>1.0320340881553639E-3</v>
      </c>
      <c r="G932" s="85">
        <v>8.4857766930273356E-4</v>
      </c>
      <c r="H932" s="85">
        <v>2.3885488505747157E-6</v>
      </c>
      <c r="I932" s="85">
        <v>2.271546032327625E-5</v>
      </c>
      <c r="J932" s="85">
        <f t="shared" si="106"/>
        <v>5.7578788863293026E-3</v>
      </c>
      <c r="K932" s="82"/>
      <c r="L932" s="86">
        <f t="shared" si="100"/>
        <v>2.9291155198105929E-3</v>
      </c>
      <c r="M932" s="86">
        <f t="shared" si="101"/>
        <v>6.9017111961464626E-4</v>
      </c>
      <c r="N932" s="86">
        <f t="shared" si="102"/>
        <v>6.0792960936467428E-4</v>
      </c>
      <c r="O932" s="86">
        <f t="shared" si="103"/>
        <v>2.0689655172414317E-6</v>
      </c>
      <c r="P932" s="86">
        <f t="shared" si="104"/>
        <v>1.0053402541391743E-5</v>
      </c>
      <c r="Q932" s="87">
        <f t="shared" si="105"/>
        <v>4.2393386168485467E-3</v>
      </c>
    </row>
    <row r="933" spans="1:17" x14ac:dyDescent="0.2">
      <c r="A933" s="59">
        <v>2004</v>
      </c>
      <c r="B933" s="60">
        <v>2</v>
      </c>
      <c r="C933" s="60">
        <v>8</v>
      </c>
      <c r="D933" s="60">
        <v>19</v>
      </c>
      <c r="E933" s="85">
        <v>3.8751990128001097E-3</v>
      </c>
      <c r="F933" s="85">
        <v>1.0496348631524421E-3</v>
      </c>
      <c r="G933" s="85">
        <v>8.5929885987558944E-4</v>
      </c>
      <c r="H933" s="85">
        <v>2.3885488505747157E-6</v>
      </c>
      <c r="I933" s="85">
        <v>8.0172213000001118E-5</v>
      </c>
      <c r="J933" s="85">
        <f t="shared" si="106"/>
        <v>5.8666934976787178E-3</v>
      </c>
      <c r="K933" s="82"/>
      <c r="L933" s="86">
        <f t="shared" si="100"/>
        <v>2.9466315984145756E-3</v>
      </c>
      <c r="M933" s="86">
        <f t="shared" si="101"/>
        <v>7.0194160929636909E-4</v>
      </c>
      <c r="N933" s="86">
        <f t="shared" si="102"/>
        <v>6.1561037853013686E-4</v>
      </c>
      <c r="O933" s="86">
        <f t="shared" si="103"/>
        <v>2.0689655172414317E-6</v>
      </c>
      <c r="P933" s="86">
        <f t="shared" si="104"/>
        <v>3.5482597246656262E-5</v>
      </c>
      <c r="Q933" s="87">
        <f t="shared" si="105"/>
        <v>4.3017351490049795E-3</v>
      </c>
    </row>
    <row r="934" spans="1:17" x14ac:dyDescent="0.2">
      <c r="A934" s="59">
        <v>2004</v>
      </c>
      <c r="B934" s="60">
        <v>2</v>
      </c>
      <c r="C934" s="60">
        <v>8</v>
      </c>
      <c r="D934" s="60">
        <v>20</v>
      </c>
      <c r="E934" s="85">
        <v>3.9628801840279624E-3</v>
      </c>
      <c r="F934" s="85">
        <v>9.6423148241918323E-4</v>
      </c>
      <c r="G934" s="85">
        <v>8.0599130533583739E-4</v>
      </c>
      <c r="H934" s="85">
        <v>2.3885488505747157E-6</v>
      </c>
      <c r="I934" s="85">
        <v>8.0172213000001118E-5</v>
      </c>
      <c r="J934" s="85">
        <f t="shared" si="106"/>
        <v>5.8156637336335588E-3</v>
      </c>
      <c r="K934" s="82"/>
      <c r="L934" s="86">
        <f t="shared" si="100"/>
        <v>3.0133027832679447E-3</v>
      </c>
      <c r="M934" s="86">
        <f t="shared" si="101"/>
        <v>6.4482823719360976E-4</v>
      </c>
      <c r="N934" s="86">
        <f t="shared" si="102"/>
        <v>5.7742030827508735E-4</v>
      </c>
      <c r="O934" s="86">
        <f t="shared" si="103"/>
        <v>2.0689655172414317E-6</v>
      </c>
      <c r="P934" s="86">
        <f t="shared" si="104"/>
        <v>3.5482597246656262E-5</v>
      </c>
      <c r="Q934" s="87">
        <f t="shared" si="105"/>
        <v>4.27310289150054E-3</v>
      </c>
    </row>
    <row r="935" spans="1:17" x14ac:dyDescent="0.2">
      <c r="A935" s="59">
        <v>2004</v>
      </c>
      <c r="B935" s="60">
        <v>2</v>
      </c>
      <c r="C935" s="60">
        <v>8</v>
      </c>
      <c r="D935" s="60">
        <v>21</v>
      </c>
      <c r="E935" s="85">
        <v>3.7828650290466009E-3</v>
      </c>
      <c r="F935" s="85">
        <v>9.8712796592095951E-4</v>
      </c>
      <c r="G935" s="85">
        <v>8.0821224161072816E-4</v>
      </c>
      <c r="H935" s="85">
        <v>2.3885488505747157E-6</v>
      </c>
      <c r="I935" s="85">
        <v>8.0172213000001118E-5</v>
      </c>
      <c r="J935" s="85">
        <f t="shared" si="106"/>
        <v>5.6607659984288647E-3</v>
      </c>
      <c r="K935" s="82"/>
      <c r="L935" s="86">
        <f t="shared" si="100"/>
        <v>2.8764224986401114E-3</v>
      </c>
      <c r="M935" s="86">
        <f t="shared" si="101"/>
        <v>6.6014022333343218E-4</v>
      </c>
      <c r="N935" s="86">
        <f t="shared" si="102"/>
        <v>5.7901140944456272E-4</v>
      </c>
      <c r="O935" s="86">
        <f t="shared" si="103"/>
        <v>2.0689655172414317E-6</v>
      </c>
      <c r="P935" s="86">
        <f t="shared" si="104"/>
        <v>3.5482597246656262E-5</v>
      </c>
      <c r="Q935" s="87">
        <f t="shared" si="105"/>
        <v>4.1531256941820041E-3</v>
      </c>
    </row>
    <row r="936" spans="1:17" x14ac:dyDescent="0.2">
      <c r="A936" s="59">
        <v>2004</v>
      </c>
      <c r="B936" s="60">
        <v>2</v>
      </c>
      <c r="C936" s="60">
        <v>8</v>
      </c>
      <c r="D936" s="60">
        <v>22</v>
      </c>
      <c r="E936" s="85">
        <v>3.6319573404682056E-3</v>
      </c>
      <c r="F936" s="85">
        <v>1.0289256672132553E-3</v>
      </c>
      <c r="G936" s="85">
        <v>8.1598734032577776E-4</v>
      </c>
      <c r="H936" s="85">
        <v>2.3885488505747157E-6</v>
      </c>
      <c r="I936" s="85">
        <v>8.0172213000001118E-5</v>
      </c>
      <c r="J936" s="85">
        <f t="shared" si="106"/>
        <v>5.5594311098578148E-3</v>
      </c>
      <c r="K936" s="82"/>
      <c r="L936" s="86">
        <f t="shared" si="100"/>
        <v>2.7616750077009301E-3</v>
      </c>
      <c r="M936" s="86">
        <f t="shared" si="101"/>
        <v>6.8809236816014415E-4</v>
      </c>
      <c r="N936" s="86">
        <f t="shared" si="102"/>
        <v>5.8458156865991856E-4</v>
      </c>
      <c r="O936" s="86">
        <f t="shared" si="103"/>
        <v>2.0689655172414317E-6</v>
      </c>
      <c r="P936" s="86">
        <f t="shared" si="104"/>
        <v>3.5482597246656262E-5</v>
      </c>
      <c r="Q936" s="87">
        <f t="shared" si="105"/>
        <v>4.071900507284891E-3</v>
      </c>
    </row>
    <row r="937" spans="1:17" x14ac:dyDescent="0.2">
      <c r="A937" s="59">
        <v>2004</v>
      </c>
      <c r="B937" s="60">
        <v>2</v>
      </c>
      <c r="C937" s="60">
        <v>8</v>
      </c>
      <c r="D937" s="60">
        <v>23</v>
      </c>
      <c r="E937" s="85">
        <v>3.0011972734058168E-3</v>
      </c>
      <c r="F937" s="85">
        <v>1.1281528199907371E-3</v>
      </c>
      <c r="G937" s="85">
        <v>8.4723909419699185E-4</v>
      </c>
      <c r="H937" s="85">
        <v>2.3885488505747157E-6</v>
      </c>
      <c r="I937" s="85">
        <v>8.0172213000001118E-5</v>
      </c>
      <c r="J937" s="85">
        <f t="shared" si="106"/>
        <v>5.059149949444122E-3</v>
      </c>
      <c r="K937" s="82"/>
      <c r="L937" s="86">
        <f t="shared" si="100"/>
        <v>2.2820564026989777E-3</v>
      </c>
      <c r="M937" s="86">
        <f t="shared" si="101"/>
        <v>7.5445036535674306E-4</v>
      </c>
      <c r="N937" s="86">
        <f t="shared" si="102"/>
        <v>6.0697064064492532E-4</v>
      </c>
      <c r="O937" s="86">
        <f t="shared" si="103"/>
        <v>2.0689655172414317E-6</v>
      </c>
      <c r="P937" s="86">
        <f t="shared" si="104"/>
        <v>3.5482597246656262E-5</v>
      </c>
      <c r="Q937" s="87">
        <f t="shared" si="105"/>
        <v>3.6810289714645432E-3</v>
      </c>
    </row>
    <row r="938" spans="1:17" x14ac:dyDescent="0.2">
      <c r="A938" s="59">
        <v>2004</v>
      </c>
      <c r="B938" s="60">
        <v>2</v>
      </c>
      <c r="C938" s="60">
        <v>8</v>
      </c>
      <c r="D938" s="60">
        <v>24</v>
      </c>
      <c r="E938" s="85">
        <v>2.6196252436301104E-3</v>
      </c>
      <c r="F938" s="85">
        <v>1.143505282081639E-3</v>
      </c>
      <c r="G938" s="85">
        <v>8.3791589303895328E-4</v>
      </c>
      <c r="H938" s="85">
        <v>2.3885488505747157E-6</v>
      </c>
      <c r="I938" s="85">
        <v>8.0172213000001118E-5</v>
      </c>
      <c r="J938" s="85">
        <f t="shared" si="106"/>
        <v>4.6836071806012789E-3</v>
      </c>
      <c r="K938" s="82"/>
      <c r="L938" s="86">
        <f t="shared" si="100"/>
        <v>1.9919158973224914E-3</v>
      </c>
      <c r="M938" s="86">
        <f t="shared" si="101"/>
        <v>7.6471729943549814E-4</v>
      </c>
      <c r="N938" s="86">
        <f t="shared" si="102"/>
        <v>6.0029140521006893E-4</v>
      </c>
      <c r="O938" s="86">
        <f t="shared" si="103"/>
        <v>2.0689655172414317E-6</v>
      </c>
      <c r="P938" s="86">
        <f t="shared" si="104"/>
        <v>3.5482597246656262E-5</v>
      </c>
      <c r="Q938" s="87">
        <f t="shared" si="105"/>
        <v>3.3944761647319559E-3</v>
      </c>
    </row>
    <row r="939" spans="1:17" x14ac:dyDescent="0.2">
      <c r="A939" s="59">
        <v>2004</v>
      </c>
      <c r="B939" s="60">
        <v>2</v>
      </c>
      <c r="C939" s="60">
        <v>9</v>
      </c>
      <c r="D939" s="60">
        <v>1</v>
      </c>
      <c r="E939" s="85">
        <v>2.1142383667915573E-3</v>
      </c>
      <c r="F939" s="85">
        <v>1.0304463645094382E-3</v>
      </c>
      <c r="G939" s="85">
        <v>7.4712521105137751E-4</v>
      </c>
      <c r="H939" s="85">
        <v>2.3885488505747157E-6</v>
      </c>
      <c r="I939" s="85">
        <v>8.0172213000001118E-5</v>
      </c>
      <c r="J939" s="85">
        <f t="shared" si="106"/>
        <v>3.9743707042029482E-3</v>
      </c>
      <c r="K939" s="82"/>
      <c r="L939" s="86">
        <f t="shared" si="100"/>
        <v>1.6076288101825487E-3</v>
      </c>
      <c r="M939" s="86">
        <f t="shared" si="101"/>
        <v>6.8910933200615188E-4</v>
      </c>
      <c r="N939" s="86">
        <f t="shared" si="102"/>
        <v>5.3524804402898596E-4</v>
      </c>
      <c r="O939" s="86">
        <f t="shared" si="103"/>
        <v>2.0689655172414317E-6</v>
      </c>
      <c r="P939" s="86">
        <f t="shared" si="104"/>
        <v>3.5482597246656262E-5</v>
      </c>
      <c r="Q939" s="87">
        <f t="shared" si="105"/>
        <v>2.8695377489815839E-3</v>
      </c>
    </row>
    <row r="940" spans="1:17" x14ac:dyDescent="0.2">
      <c r="A940" s="59">
        <v>2004</v>
      </c>
      <c r="B940" s="60">
        <v>2</v>
      </c>
      <c r="C940" s="60">
        <v>9</v>
      </c>
      <c r="D940" s="60">
        <v>2</v>
      </c>
      <c r="E940" s="85">
        <v>2.0532514961324848E-3</v>
      </c>
      <c r="F940" s="85">
        <v>1.0159640386542441E-3</v>
      </c>
      <c r="G940" s="85">
        <v>7.4150970542570776E-4</v>
      </c>
      <c r="H940" s="85">
        <v>2.3885488505747157E-6</v>
      </c>
      <c r="I940" s="85">
        <v>8.0172213000001118E-5</v>
      </c>
      <c r="J940" s="85">
        <f t="shared" si="106"/>
        <v>3.8932860020630127E-3</v>
      </c>
      <c r="K940" s="82"/>
      <c r="L940" s="86">
        <f t="shared" si="100"/>
        <v>1.561255491140388E-3</v>
      </c>
      <c r="M940" s="86">
        <f t="shared" si="101"/>
        <v>6.794243001212373E-4</v>
      </c>
      <c r="N940" s="86">
        <f t="shared" si="102"/>
        <v>5.312250391056963E-4</v>
      </c>
      <c r="O940" s="86">
        <f t="shared" si="103"/>
        <v>2.0689655172414317E-6</v>
      </c>
      <c r="P940" s="86">
        <f t="shared" si="104"/>
        <v>3.5482597246656262E-5</v>
      </c>
      <c r="Q940" s="87">
        <f t="shared" si="105"/>
        <v>2.8094563931312191E-3</v>
      </c>
    </row>
    <row r="941" spans="1:17" x14ac:dyDescent="0.2">
      <c r="A941" s="59">
        <v>2004</v>
      </c>
      <c r="B941" s="60">
        <v>2</v>
      </c>
      <c r="C941" s="60">
        <v>9</v>
      </c>
      <c r="D941" s="60">
        <v>3</v>
      </c>
      <c r="E941" s="85">
        <v>2.0016484548580297E-3</v>
      </c>
      <c r="F941" s="85">
        <v>9.828792166115079E-4</v>
      </c>
      <c r="G941" s="85">
        <v>7.262301907669719E-4</v>
      </c>
      <c r="H941" s="85">
        <v>2.3885488505747157E-6</v>
      </c>
      <c r="I941" s="85">
        <v>8.0172213000001118E-5</v>
      </c>
      <c r="J941" s="85">
        <f t="shared" si="106"/>
        <v>3.7933186240870858E-3</v>
      </c>
      <c r="K941" s="82"/>
      <c r="L941" s="86">
        <f t="shared" si="100"/>
        <v>1.5220174671082415E-3</v>
      </c>
      <c r="M941" s="86">
        <f t="shared" si="101"/>
        <v>6.5729887913606425E-4</v>
      </c>
      <c r="N941" s="86">
        <f t="shared" si="102"/>
        <v>5.2027864054515012E-4</v>
      </c>
      <c r="O941" s="86">
        <f t="shared" si="103"/>
        <v>2.0689655172414317E-6</v>
      </c>
      <c r="P941" s="86">
        <f t="shared" si="104"/>
        <v>3.5482597246656262E-5</v>
      </c>
      <c r="Q941" s="87">
        <f t="shared" si="105"/>
        <v>2.7371465495533531E-3</v>
      </c>
    </row>
    <row r="942" spans="1:17" x14ac:dyDescent="0.2">
      <c r="A942" s="59">
        <v>2004</v>
      </c>
      <c r="B942" s="60">
        <v>2</v>
      </c>
      <c r="C942" s="60">
        <v>9</v>
      </c>
      <c r="D942" s="60">
        <v>4</v>
      </c>
      <c r="E942" s="85">
        <v>2.0852365171894305E-3</v>
      </c>
      <c r="F942" s="85">
        <v>9.8283580124606412E-4</v>
      </c>
      <c r="G942" s="85">
        <v>7.20105084162337E-4</v>
      </c>
      <c r="H942" s="85">
        <v>2.3885488505747157E-6</v>
      </c>
      <c r="I942" s="85">
        <v>8.0172213000001118E-5</v>
      </c>
      <c r="J942" s="85">
        <f t="shared" si="106"/>
        <v>3.8707381644484079E-3</v>
      </c>
      <c r="K942" s="82"/>
      <c r="L942" s="86">
        <f t="shared" si="100"/>
        <v>1.5855763256087708E-3</v>
      </c>
      <c r="M942" s="86">
        <f t="shared" si="101"/>
        <v>6.5726984518096464E-4</v>
      </c>
      <c r="N942" s="86">
        <f t="shared" si="102"/>
        <v>5.1589055233569679E-4</v>
      </c>
      <c r="O942" s="86">
        <f t="shared" si="103"/>
        <v>2.0689655172414317E-6</v>
      </c>
      <c r="P942" s="86">
        <f t="shared" si="104"/>
        <v>3.5482597246656262E-5</v>
      </c>
      <c r="Q942" s="87">
        <f t="shared" si="105"/>
        <v>2.7962882858893296E-3</v>
      </c>
    </row>
    <row r="943" spans="1:17" x14ac:dyDescent="0.2">
      <c r="A943" s="59">
        <v>2004</v>
      </c>
      <c r="B943" s="60">
        <v>2</v>
      </c>
      <c r="C943" s="60">
        <v>9</v>
      </c>
      <c r="D943" s="60">
        <v>5</v>
      </c>
      <c r="E943" s="85">
        <v>2.1659466254620304E-3</v>
      </c>
      <c r="F943" s="85">
        <v>9.5398894684288872E-4</v>
      </c>
      <c r="G943" s="85">
        <v>7.161149397094305E-4</v>
      </c>
      <c r="H943" s="85">
        <v>2.3885488505747157E-6</v>
      </c>
      <c r="I943" s="85">
        <v>8.0172213000001118E-5</v>
      </c>
      <c r="J943" s="85">
        <f t="shared" si="106"/>
        <v>3.9186112738649253E-3</v>
      </c>
      <c r="K943" s="82"/>
      <c r="L943" s="86">
        <f t="shared" si="100"/>
        <v>1.6469468396293296E-3</v>
      </c>
      <c r="M943" s="86">
        <f t="shared" si="101"/>
        <v>6.3797855816893803E-4</v>
      </c>
      <c r="N943" s="86">
        <f t="shared" si="102"/>
        <v>5.130319725659071E-4</v>
      </c>
      <c r="O943" s="86">
        <f t="shared" si="103"/>
        <v>2.0689655172414317E-6</v>
      </c>
      <c r="P943" s="86">
        <f t="shared" si="104"/>
        <v>3.5482597246656262E-5</v>
      </c>
      <c r="Q943" s="87">
        <f t="shared" si="105"/>
        <v>2.8355089331280718E-3</v>
      </c>
    </row>
    <row r="944" spans="1:17" x14ac:dyDescent="0.2">
      <c r="A944" s="59">
        <v>2004</v>
      </c>
      <c r="B944" s="60">
        <v>2</v>
      </c>
      <c r="C944" s="60">
        <v>9</v>
      </c>
      <c r="D944" s="60">
        <v>6</v>
      </c>
      <c r="E944" s="85">
        <v>2.3311226317072596E-3</v>
      </c>
      <c r="F944" s="85">
        <v>9.5343894712552745E-4</v>
      </c>
      <c r="G944" s="85">
        <v>7.2732039973300152E-4</v>
      </c>
      <c r="H944" s="85">
        <v>2.3885488505747157E-6</v>
      </c>
      <c r="I944" s="85">
        <v>8.0172213000001118E-5</v>
      </c>
      <c r="J944" s="85">
        <f t="shared" si="106"/>
        <v>4.0944427404163647E-3</v>
      </c>
      <c r="K944" s="82"/>
      <c r="L944" s="86">
        <f t="shared" si="100"/>
        <v>1.7725437025761001E-3</v>
      </c>
      <c r="M944" s="86">
        <f t="shared" si="101"/>
        <v>6.3761074675158704E-4</v>
      </c>
      <c r="N944" s="86">
        <f t="shared" si="102"/>
        <v>5.2105967725495279E-4</v>
      </c>
      <c r="O944" s="86">
        <f t="shared" si="103"/>
        <v>2.0689655172414317E-6</v>
      </c>
      <c r="P944" s="86">
        <f t="shared" si="104"/>
        <v>3.5482597246656262E-5</v>
      </c>
      <c r="Q944" s="87">
        <f t="shared" si="105"/>
        <v>2.9687656893465373E-3</v>
      </c>
    </row>
    <row r="945" spans="1:17" x14ac:dyDescent="0.2">
      <c r="A945" s="59">
        <v>2004</v>
      </c>
      <c r="B945" s="60">
        <v>2</v>
      </c>
      <c r="C945" s="60">
        <v>9</v>
      </c>
      <c r="D945" s="60">
        <v>7</v>
      </c>
      <c r="E945" s="85">
        <v>2.738780055985515E-3</v>
      </c>
      <c r="F945" s="85">
        <v>9.2929239728061505E-4</v>
      </c>
      <c r="G945" s="85">
        <v>7.6844912511780223E-4</v>
      </c>
      <c r="H945" s="85">
        <v>2.3885488505747157E-6</v>
      </c>
      <c r="I945" s="85">
        <v>8.0172213000001118E-5</v>
      </c>
      <c r="J945" s="85">
        <f t="shared" si="106"/>
        <v>4.5190823402345088E-3</v>
      </c>
      <c r="K945" s="82"/>
      <c r="L945" s="86">
        <f t="shared" si="100"/>
        <v>2.0825190725477804E-3</v>
      </c>
      <c r="M945" s="86">
        <f t="shared" si="101"/>
        <v>6.2146278077588831E-4</v>
      </c>
      <c r="N945" s="86">
        <f t="shared" si="102"/>
        <v>5.5052471134828902E-4</v>
      </c>
      <c r="O945" s="86">
        <f t="shared" si="103"/>
        <v>2.0689655172414317E-6</v>
      </c>
      <c r="P945" s="86">
        <f t="shared" si="104"/>
        <v>3.5482597246656262E-5</v>
      </c>
      <c r="Q945" s="87">
        <f t="shared" si="105"/>
        <v>3.2920581274358553E-3</v>
      </c>
    </row>
    <row r="946" spans="1:17" x14ac:dyDescent="0.2">
      <c r="A946" s="59">
        <v>2004</v>
      </c>
      <c r="B946" s="60">
        <v>2</v>
      </c>
      <c r="C946" s="60">
        <v>9</v>
      </c>
      <c r="D946" s="60">
        <v>8</v>
      </c>
      <c r="E946" s="85">
        <v>2.776620815300614E-3</v>
      </c>
      <c r="F946" s="85">
        <v>1.0861791747076069E-3</v>
      </c>
      <c r="G946" s="85">
        <v>9.2270669123542624E-4</v>
      </c>
      <c r="H946" s="85">
        <v>2.3885488505747157E-6</v>
      </c>
      <c r="I946" s="85">
        <v>3.7420113203764597E-5</v>
      </c>
      <c r="J946" s="85">
        <f t="shared" si="106"/>
        <v>4.8253153432979866E-3</v>
      </c>
      <c r="K946" s="82"/>
      <c r="L946" s="86">
        <f t="shared" si="100"/>
        <v>2.1112925050186205E-3</v>
      </c>
      <c r="M946" s="86">
        <f t="shared" si="101"/>
        <v>7.2638055827203276E-4</v>
      </c>
      <c r="N946" s="86">
        <f t="shared" si="102"/>
        <v>6.6103638906953835E-4</v>
      </c>
      <c r="O946" s="86">
        <f t="shared" si="103"/>
        <v>2.0689655172414317E-6</v>
      </c>
      <c r="P946" s="86">
        <f t="shared" si="104"/>
        <v>1.6561384001380189E-5</v>
      </c>
      <c r="Q946" s="87">
        <f t="shared" si="105"/>
        <v>3.5173398018788133E-3</v>
      </c>
    </row>
    <row r="947" spans="1:17" x14ac:dyDescent="0.2">
      <c r="A947" s="59">
        <v>2004</v>
      </c>
      <c r="B947" s="60">
        <v>2</v>
      </c>
      <c r="C947" s="60">
        <v>9</v>
      </c>
      <c r="D947" s="60">
        <v>9</v>
      </c>
      <c r="E947" s="85">
        <v>2.7998927557385369E-3</v>
      </c>
      <c r="F947" s="85">
        <v>1.2560515721444128E-3</v>
      </c>
      <c r="G947" s="85">
        <v>1.0450031967296418E-3</v>
      </c>
      <c r="H947" s="85">
        <v>2.3885488505747157E-6</v>
      </c>
      <c r="I947" s="85">
        <v>0</v>
      </c>
      <c r="J947" s="85">
        <f t="shared" si="106"/>
        <v>5.1033360734631661E-3</v>
      </c>
      <c r="K947" s="82"/>
      <c r="L947" s="86">
        <f t="shared" si="100"/>
        <v>2.1289880697687924E-3</v>
      </c>
      <c r="M947" s="86">
        <f t="shared" si="101"/>
        <v>8.3998244805082742E-4</v>
      </c>
      <c r="N947" s="86">
        <f t="shared" si="102"/>
        <v>7.48650840287485E-4</v>
      </c>
      <c r="O947" s="86">
        <f t="shared" si="103"/>
        <v>2.0689655172414317E-6</v>
      </c>
      <c r="P947" s="86">
        <f t="shared" si="104"/>
        <v>0</v>
      </c>
      <c r="Q947" s="87">
        <f t="shared" si="105"/>
        <v>3.719690323624346E-3</v>
      </c>
    </row>
    <row r="948" spans="1:17" x14ac:dyDescent="0.2">
      <c r="A948" s="59">
        <v>2004</v>
      </c>
      <c r="B948" s="60">
        <v>2</v>
      </c>
      <c r="C948" s="60">
        <v>9</v>
      </c>
      <c r="D948" s="60">
        <v>10</v>
      </c>
      <c r="E948" s="85">
        <v>2.6491964453471601E-3</v>
      </c>
      <c r="F948" s="85">
        <v>1.2815522647430203E-3</v>
      </c>
      <c r="G948" s="85">
        <v>1.0765627544969617E-3</v>
      </c>
      <c r="H948" s="85">
        <v>2.3885488505747157E-6</v>
      </c>
      <c r="I948" s="85">
        <v>0</v>
      </c>
      <c r="J948" s="85">
        <f t="shared" si="106"/>
        <v>5.0097000134377177E-3</v>
      </c>
      <c r="K948" s="82"/>
      <c r="L948" s="86">
        <f t="shared" si="100"/>
        <v>2.0144013069994487E-3</v>
      </c>
      <c r="M948" s="86">
        <f t="shared" si="101"/>
        <v>8.5703599479286139E-4</v>
      </c>
      <c r="N948" s="86">
        <f t="shared" si="102"/>
        <v>7.7126042609119061E-4</v>
      </c>
      <c r="O948" s="86">
        <f t="shared" si="103"/>
        <v>2.0689655172414317E-6</v>
      </c>
      <c r="P948" s="86">
        <f t="shared" si="104"/>
        <v>0</v>
      </c>
      <c r="Q948" s="87">
        <f t="shared" si="105"/>
        <v>3.644766693400742E-3</v>
      </c>
    </row>
    <row r="949" spans="1:17" x14ac:dyDescent="0.2">
      <c r="A949" s="59">
        <v>2004</v>
      </c>
      <c r="B949" s="60">
        <v>2</v>
      </c>
      <c r="C949" s="60">
        <v>9</v>
      </c>
      <c r="D949" s="60">
        <v>11</v>
      </c>
      <c r="E949" s="85">
        <v>2.5807942494292429E-3</v>
      </c>
      <c r="F949" s="85">
        <v>1.2862669787363288E-3</v>
      </c>
      <c r="G949" s="85">
        <v>1.0953758549316641E-3</v>
      </c>
      <c r="H949" s="85">
        <v>2.3885488505747157E-6</v>
      </c>
      <c r="I949" s="85">
        <v>0</v>
      </c>
      <c r="J949" s="85">
        <f t="shared" si="106"/>
        <v>4.9648256319478109E-3</v>
      </c>
      <c r="K949" s="82"/>
      <c r="L949" s="86">
        <f t="shared" si="100"/>
        <v>1.9623895080629495E-3</v>
      </c>
      <c r="M949" s="86">
        <f t="shared" si="101"/>
        <v>8.6018895211546363E-4</v>
      </c>
      <c r="N949" s="86">
        <f t="shared" si="102"/>
        <v>7.8473832117603856E-4</v>
      </c>
      <c r="O949" s="86">
        <f t="shared" si="103"/>
        <v>2.0689655172414317E-6</v>
      </c>
      <c r="P949" s="86">
        <f t="shared" si="104"/>
        <v>0</v>
      </c>
      <c r="Q949" s="87">
        <f t="shared" si="105"/>
        <v>3.6093857468716931E-3</v>
      </c>
    </row>
    <row r="950" spans="1:17" x14ac:dyDescent="0.2">
      <c r="A950" s="59">
        <v>2004</v>
      </c>
      <c r="B950" s="60">
        <v>2</v>
      </c>
      <c r="C950" s="60">
        <v>9</v>
      </c>
      <c r="D950" s="60">
        <v>12</v>
      </c>
      <c r="E950" s="85">
        <v>2.4436645359652964E-3</v>
      </c>
      <c r="F950" s="85">
        <v>1.2397768553277341E-3</v>
      </c>
      <c r="G950" s="85">
        <v>1.0653984528169252E-3</v>
      </c>
      <c r="H950" s="85">
        <v>2.3885488505747157E-6</v>
      </c>
      <c r="I950" s="85">
        <v>0</v>
      </c>
      <c r="J950" s="85">
        <f t="shared" si="106"/>
        <v>4.751228392960531E-3</v>
      </c>
      <c r="K950" s="82"/>
      <c r="L950" s="86">
        <f t="shared" si="100"/>
        <v>1.8581185414778213E-3</v>
      </c>
      <c r="M950" s="86">
        <f t="shared" si="101"/>
        <v>8.2909875762267999E-4</v>
      </c>
      <c r="N950" s="86">
        <f t="shared" si="102"/>
        <v>7.632622076549797E-4</v>
      </c>
      <c r="O950" s="86">
        <f t="shared" si="103"/>
        <v>2.0689655172414317E-6</v>
      </c>
      <c r="P950" s="86">
        <f t="shared" si="104"/>
        <v>0</v>
      </c>
      <c r="Q950" s="87">
        <f t="shared" si="105"/>
        <v>3.4525484722727224E-3</v>
      </c>
    </row>
    <row r="951" spans="1:17" x14ac:dyDescent="0.2">
      <c r="A951" s="59">
        <v>2004</v>
      </c>
      <c r="B951" s="60">
        <v>2</v>
      </c>
      <c r="C951" s="60">
        <v>9</v>
      </c>
      <c r="D951" s="60">
        <v>13</v>
      </c>
      <c r="E951" s="85">
        <v>2.3003578197533761E-3</v>
      </c>
      <c r="F951" s="85">
        <v>1.2296281889509143E-3</v>
      </c>
      <c r="G951" s="85">
        <v>1.0485759749372598E-3</v>
      </c>
      <c r="H951" s="85">
        <v>2.3885488505747157E-6</v>
      </c>
      <c r="I951" s="85">
        <v>0</v>
      </c>
      <c r="J951" s="85">
        <f t="shared" si="106"/>
        <v>4.5809505324921253E-3</v>
      </c>
      <c r="K951" s="82"/>
      <c r="L951" s="86">
        <f t="shared" si="100"/>
        <v>1.7491506931530581E-3</v>
      </c>
      <c r="M951" s="86">
        <f t="shared" si="101"/>
        <v>8.2231185347263918E-4</v>
      </c>
      <c r="N951" s="86">
        <f t="shared" si="102"/>
        <v>7.5121041466550103E-4</v>
      </c>
      <c r="O951" s="86">
        <f t="shared" si="103"/>
        <v>2.0689655172414317E-6</v>
      </c>
      <c r="P951" s="86">
        <f t="shared" si="104"/>
        <v>0</v>
      </c>
      <c r="Q951" s="87">
        <f t="shared" si="105"/>
        <v>3.3247419268084394E-3</v>
      </c>
    </row>
    <row r="952" spans="1:17" x14ac:dyDescent="0.2">
      <c r="A952" s="59">
        <v>2004</v>
      </c>
      <c r="B952" s="60">
        <v>2</v>
      </c>
      <c r="C952" s="60">
        <v>9</v>
      </c>
      <c r="D952" s="60">
        <v>14</v>
      </c>
      <c r="E952" s="85">
        <v>2.2098598397535772E-3</v>
      </c>
      <c r="F952" s="85">
        <v>1.1410519000144557E-3</v>
      </c>
      <c r="G952" s="85">
        <v>1.0149419947691218E-3</v>
      </c>
      <c r="H952" s="85">
        <v>2.3885488505747157E-6</v>
      </c>
      <c r="I952" s="85">
        <v>0</v>
      </c>
      <c r="J952" s="85">
        <f t="shared" si="106"/>
        <v>4.3682422833877296E-3</v>
      </c>
      <c r="K952" s="82"/>
      <c r="L952" s="86">
        <f t="shared" si="100"/>
        <v>1.6803376575955853E-3</v>
      </c>
      <c r="M952" s="86">
        <f t="shared" si="101"/>
        <v>7.6307660416430128E-4</v>
      </c>
      <c r="N952" s="86">
        <f t="shared" si="102"/>
        <v>7.2711469171088156E-4</v>
      </c>
      <c r="O952" s="86">
        <f t="shared" si="103"/>
        <v>2.0689655172414317E-6</v>
      </c>
      <c r="P952" s="86">
        <f t="shared" si="104"/>
        <v>0</v>
      </c>
      <c r="Q952" s="87">
        <f t="shared" si="105"/>
        <v>3.1725979189880095E-3</v>
      </c>
    </row>
    <row r="953" spans="1:17" x14ac:dyDescent="0.2">
      <c r="A953" s="59">
        <v>2004</v>
      </c>
      <c r="B953" s="60">
        <v>2</v>
      </c>
      <c r="C953" s="60">
        <v>9</v>
      </c>
      <c r="D953" s="60">
        <v>15</v>
      </c>
      <c r="E953" s="85">
        <v>2.1329741262583924E-3</v>
      </c>
      <c r="F953" s="85">
        <v>1.1464833807336562E-3</v>
      </c>
      <c r="G953" s="85">
        <v>1.0160861658164886E-3</v>
      </c>
      <c r="H953" s="85">
        <v>2.3885488505747157E-6</v>
      </c>
      <c r="I953" s="85">
        <v>0</v>
      </c>
      <c r="J953" s="85">
        <f t="shared" si="106"/>
        <v>4.297932221659112E-3</v>
      </c>
      <c r="K953" s="82"/>
      <c r="L953" s="86">
        <f t="shared" si="100"/>
        <v>1.6218751445470335E-3</v>
      </c>
      <c r="M953" s="86">
        <f t="shared" si="101"/>
        <v>7.66708898070248E-4</v>
      </c>
      <c r="N953" s="86">
        <f t="shared" si="102"/>
        <v>7.2793438740054498E-4</v>
      </c>
      <c r="O953" s="86">
        <f t="shared" si="103"/>
        <v>2.0689655172414317E-6</v>
      </c>
      <c r="P953" s="86">
        <f t="shared" si="104"/>
        <v>0</v>
      </c>
      <c r="Q953" s="87">
        <f t="shared" si="105"/>
        <v>3.1185873955350677E-3</v>
      </c>
    </row>
    <row r="954" spans="1:17" x14ac:dyDescent="0.2">
      <c r="A954" s="59">
        <v>2004</v>
      </c>
      <c r="B954" s="60">
        <v>2</v>
      </c>
      <c r="C954" s="60">
        <v>9</v>
      </c>
      <c r="D954" s="60">
        <v>16</v>
      </c>
      <c r="E954" s="85">
        <v>2.2383210580058811E-3</v>
      </c>
      <c r="F954" s="85">
        <v>1.1996609965935839E-3</v>
      </c>
      <c r="G954" s="85">
        <v>1.0165097104805234E-3</v>
      </c>
      <c r="H954" s="85">
        <v>2.3885488505747157E-6</v>
      </c>
      <c r="I954" s="85">
        <v>0</v>
      </c>
      <c r="J954" s="85">
        <f t="shared" si="106"/>
        <v>4.4568803139305637E-3</v>
      </c>
      <c r="K954" s="82"/>
      <c r="L954" s="86">
        <f t="shared" si="100"/>
        <v>1.7019790558191604E-3</v>
      </c>
      <c r="M954" s="86">
        <f t="shared" si="101"/>
        <v>8.0227134227408594E-4</v>
      </c>
      <c r="N954" s="86">
        <f t="shared" si="102"/>
        <v>7.2823781907388463E-4</v>
      </c>
      <c r="O954" s="86">
        <f t="shared" si="103"/>
        <v>2.0689655172414317E-6</v>
      </c>
      <c r="P954" s="86">
        <f t="shared" si="104"/>
        <v>0</v>
      </c>
      <c r="Q954" s="87">
        <f t="shared" si="105"/>
        <v>3.2345571826843723E-3</v>
      </c>
    </row>
    <row r="955" spans="1:17" x14ac:dyDescent="0.2">
      <c r="A955" s="59">
        <v>2004</v>
      </c>
      <c r="B955" s="60">
        <v>2</v>
      </c>
      <c r="C955" s="60">
        <v>9</v>
      </c>
      <c r="D955" s="60">
        <v>17</v>
      </c>
      <c r="E955" s="85">
        <v>2.6636164389383914E-3</v>
      </c>
      <c r="F955" s="85">
        <v>1.2052580205699456E-3</v>
      </c>
      <c r="G955" s="85">
        <v>1.0120336509149121E-3</v>
      </c>
      <c r="H955" s="85">
        <v>2.3885488505747157E-6</v>
      </c>
      <c r="I955" s="85">
        <v>0</v>
      </c>
      <c r="J955" s="85">
        <f t="shared" si="106"/>
        <v>4.8832966592738244E-3</v>
      </c>
      <c r="K955" s="82"/>
      <c r="L955" s="86">
        <f t="shared" si="100"/>
        <v>2.0253660106506698E-3</v>
      </c>
      <c r="M955" s="86">
        <f t="shared" si="101"/>
        <v>8.0601434296428607E-4</v>
      </c>
      <c r="N955" s="86">
        <f t="shared" si="102"/>
        <v>7.2503112481164811E-4</v>
      </c>
      <c r="O955" s="86">
        <f t="shared" si="103"/>
        <v>2.0689655172414317E-6</v>
      </c>
      <c r="P955" s="86">
        <f t="shared" si="104"/>
        <v>0</v>
      </c>
      <c r="Q955" s="87">
        <f t="shared" si="105"/>
        <v>3.5584804439438454E-3</v>
      </c>
    </row>
    <row r="956" spans="1:17" x14ac:dyDescent="0.2">
      <c r="A956" s="59">
        <v>2004</v>
      </c>
      <c r="B956" s="60">
        <v>2</v>
      </c>
      <c r="C956" s="60">
        <v>9</v>
      </c>
      <c r="D956" s="60">
        <v>18</v>
      </c>
      <c r="E956" s="85">
        <v>3.3571815040759063E-3</v>
      </c>
      <c r="F956" s="85">
        <v>1.0840343517019612E-3</v>
      </c>
      <c r="G956" s="85">
        <v>9.3536998308255289E-4</v>
      </c>
      <c r="H956" s="85">
        <v>2.3885488505747157E-6</v>
      </c>
      <c r="I956" s="85">
        <v>2.004305325000028E-5</v>
      </c>
      <c r="J956" s="85">
        <f t="shared" si="106"/>
        <v>5.399017440960995E-3</v>
      </c>
      <c r="K956" s="82"/>
      <c r="L956" s="86">
        <f t="shared" si="100"/>
        <v>2.5527404060662895E-3</v>
      </c>
      <c r="M956" s="86">
        <f t="shared" si="101"/>
        <v>7.2494621137189543E-4</v>
      </c>
      <c r="N956" s="86">
        <f t="shared" si="102"/>
        <v>6.7010849919496769E-4</v>
      </c>
      <c r="O956" s="86">
        <f t="shared" si="103"/>
        <v>2.0689655172414317E-6</v>
      </c>
      <c r="P956" s="86">
        <f t="shared" si="104"/>
        <v>8.8706493116640654E-6</v>
      </c>
      <c r="Q956" s="87">
        <f t="shared" si="105"/>
        <v>3.9587347314620578E-3</v>
      </c>
    </row>
    <row r="957" spans="1:17" x14ac:dyDescent="0.2">
      <c r="A957" s="59">
        <v>2004</v>
      </c>
      <c r="B957" s="60">
        <v>2</v>
      </c>
      <c r="C957" s="60">
        <v>9</v>
      </c>
      <c r="D957" s="60">
        <v>19</v>
      </c>
      <c r="E957" s="85">
        <v>3.6552393558230189E-3</v>
      </c>
      <c r="F957" s="85">
        <v>9.1614083313055832E-4</v>
      </c>
      <c r="G957" s="85">
        <v>8.4393313569579417E-4</v>
      </c>
      <c r="H957" s="85">
        <v>2.3885488505747157E-6</v>
      </c>
      <c r="I957" s="85">
        <v>8.0172213000001118E-5</v>
      </c>
      <c r="J957" s="85">
        <f t="shared" si="106"/>
        <v>5.4978740864999476E-3</v>
      </c>
      <c r="K957" s="82"/>
      <c r="L957" s="86">
        <f t="shared" si="100"/>
        <v>2.7793782332366152E-3</v>
      </c>
      <c r="M957" s="86">
        <f t="shared" si="101"/>
        <v>6.1266769361907527E-4</v>
      </c>
      <c r="N957" s="86">
        <f t="shared" si="102"/>
        <v>6.0460221859834904E-4</v>
      </c>
      <c r="O957" s="86">
        <f t="shared" si="103"/>
        <v>2.0689655172414317E-6</v>
      </c>
      <c r="P957" s="86">
        <f t="shared" si="104"/>
        <v>3.5482597246656262E-5</v>
      </c>
      <c r="Q957" s="87">
        <f t="shared" si="105"/>
        <v>4.0341997082179379E-3</v>
      </c>
    </row>
    <row r="958" spans="1:17" x14ac:dyDescent="0.2">
      <c r="A958" s="59">
        <v>2004</v>
      </c>
      <c r="B958" s="60">
        <v>2</v>
      </c>
      <c r="C958" s="60">
        <v>9</v>
      </c>
      <c r="D958" s="60">
        <v>20</v>
      </c>
      <c r="E958" s="85">
        <v>3.4149979467265265E-3</v>
      </c>
      <c r="F958" s="85">
        <v>1.0679752177757322E-3</v>
      </c>
      <c r="G958" s="85">
        <v>8.8713278613859845E-4</v>
      </c>
      <c r="H958" s="85">
        <v>2.3885488505747157E-6</v>
      </c>
      <c r="I958" s="85">
        <v>8.0172213000001118E-5</v>
      </c>
      <c r="J958" s="85">
        <f t="shared" si="106"/>
        <v>5.4526667124914331E-3</v>
      </c>
      <c r="K958" s="82"/>
      <c r="L958" s="86">
        <f t="shared" si="100"/>
        <v>2.5967029886999854E-3</v>
      </c>
      <c r="M958" s="86">
        <f t="shared" si="101"/>
        <v>7.1420669165145909E-4</v>
      </c>
      <c r="N958" s="86">
        <f t="shared" si="102"/>
        <v>6.355508843108983E-4</v>
      </c>
      <c r="O958" s="86">
        <f t="shared" si="103"/>
        <v>2.0689655172414317E-6</v>
      </c>
      <c r="P958" s="86">
        <f t="shared" si="104"/>
        <v>3.5482597246656262E-5</v>
      </c>
      <c r="Q958" s="87">
        <f t="shared" si="105"/>
        <v>3.9840121274262409E-3</v>
      </c>
    </row>
    <row r="959" spans="1:17" x14ac:dyDescent="0.2">
      <c r="A959" s="59">
        <v>2004</v>
      </c>
      <c r="B959" s="60">
        <v>2</v>
      </c>
      <c r="C959" s="60">
        <v>9</v>
      </c>
      <c r="D959" s="60">
        <v>21</v>
      </c>
      <c r="E959" s="85">
        <v>3.2879569085478423E-3</v>
      </c>
      <c r="F959" s="85">
        <v>1.0876779172490241E-3</v>
      </c>
      <c r="G959" s="85">
        <v>8.7495424446713376E-4</v>
      </c>
      <c r="H959" s="85">
        <v>2.3885488505747157E-6</v>
      </c>
      <c r="I959" s="85">
        <v>8.0172213000001118E-5</v>
      </c>
      <c r="J959" s="85">
        <f t="shared" si="106"/>
        <v>5.3331498321145766E-3</v>
      </c>
      <c r="K959" s="82"/>
      <c r="L959" s="86">
        <f t="shared" si="100"/>
        <v>2.500103269264618E-3</v>
      </c>
      <c r="M959" s="86">
        <f t="shared" si="101"/>
        <v>7.273828399114628E-4</v>
      </c>
      <c r="N959" s="86">
        <f t="shared" si="102"/>
        <v>6.2682605410525731E-4</v>
      </c>
      <c r="O959" s="86">
        <f t="shared" si="103"/>
        <v>2.0689655172414317E-6</v>
      </c>
      <c r="P959" s="86">
        <f t="shared" si="104"/>
        <v>3.5482597246656262E-5</v>
      </c>
      <c r="Q959" s="87">
        <f t="shared" si="105"/>
        <v>3.8918637260452354E-3</v>
      </c>
    </row>
    <row r="960" spans="1:17" x14ac:dyDescent="0.2">
      <c r="A960" s="59">
        <v>2004</v>
      </c>
      <c r="B960" s="60">
        <v>2</v>
      </c>
      <c r="C960" s="60">
        <v>9</v>
      </c>
      <c r="D960" s="60">
        <v>22</v>
      </c>
      <c r="E960" s="85">
        <v>3.1486090585161387E-3</v>
      </c>
      <c r="F960" s="85">
        <v>1.1006912262577725E-3</v>
      </c>
      <c r="G960" s="85">
        <v>8.6455593102757083E-4</v>
      </c>
      <c r="H960" s="85">
        <v>2.3885488505747157E-6</v>
      </c>
      <c r="I960" s="85">
        <v>8.0172213000001118E-5</v>
      </c>
      <c r="J960" s="85">
        <f t="shared" si="106"/>
        <v>5.196416977652058E-3</v>
      </c>
      <c r="K960" s="82"/>
      <c r="L960" s="86">
        <f t="shared" si="100"/>
        <v>2.3941456715468531E-3</v>
      </c>
      <c r="M960" s="86">
        <f t="shared" si="101"/>
        <v>7.3608546916716154E-4</v>
      </c>
      <c r="N960" s="86">
        <f t="shared" si="102"/>
        <v>6.1937659737779094E-4</v>
      </c>
      <c r="O960" s="86">
        <f t="shared" si="103"/>
        <v>2.0689655172414317E-6</v>
      </c>
      <c r="P960" s="86">
        <f t="shared" si="104"/>
        <v>3.5482597246656262E-5</v>
      </c>
      <c r="Q960" s="87">
        <f t="shared" si="105"/>
        <v>3.7871593008557032E-3</v>
      </c>
    </row>
    <row r="961" spans="1:17" x14ac:dyDescent="0.2">
      <c r="A961" s="59">
        <v>2004</v>
      </c>
      <c r="B961" s="60">
        <v>2</v>
      </c>
      <c r="C961" s="60">
        <v>9</v>
      </c>
      <c r="D961" s="60">
        <v>23</v>
      </c>
      <c r="E961" s="85">
        <v>2.704844242042911E-3</v>
      </c>
      <c r="F961" s="85">
        <v>1.0741295081474617E-3</v>
      </c>
      <c r="G961" s="85">
        <v>8.2482611920763169E-4</v>
      </c>
      <c r="H961" s="85">
        <v>2.3885488505747157E-6</v>
      </c>
      <c r="I961" s="85">
        <v>8.0172213000001118E-5</v>
      </c>
      <c r="J961" s="85">
        <f t="shared" si="106"/>
        <v>4.6863606312485808E-3</v>
      </c>
      <c r="K961" s="82"/>
      <c r="L961" s="86">
        <f t="shared" si="100"/>
        <v>2.0567148902720061E-3</v>
      </c>
      <c r="M961" s="86">
        <f t="shared" si="101"/>
        <v>7.183223633381202E-4</v>
      </c>
      <c r="N961" s="86">
        <f t="shared" si="102"/>
        <v>5.9091375908548261E-4</v>
      </c>
      <c r="O961" s="86">
        <f t="shared" si="103"/>
        <v>2.0689655172414317E-6</v>
      </c>
      <c r="P961" s="86">
        <f t="shared" si="104"/>
        <v>3.5482597246656262E-5</v>
      </c>
      <c r="Q961" s="87">
        <f t="shared" si="105"/>
        <v>3.4035025754595061E-3</v>
      </c>
    </row>
    <row r="962" spans="1:17" x14ac:dyDescent="0.2">
      <c r="A962" s="59">
        <v>2004</v>
      </c>
      <c r="B962" s="60">
        <v>2</v>
      </c>
      <c r="C962" s="60">
        <v>9</v>
      </c>
      <c r="D962" s="60">
        <v>24</v>
      </c>
      <c r="E962" s="85">
        <v>2.251283728448288E-3</v>
      </c>
      <c r="F962" s="85">
        <v>1.0677260308542343E-3</v>
      </c>
      <c r="G962" s="85">
        <v>8.0250308444967846E-4</v>
      </c>
      <c r="H962" s="85">
        <v>2.3885488505747157E-6</v>
      </c>
      <c r="I962" s="85">
        <v>8.0172213000001118E-5</v>
      </c>
      <c r="J962" s="85">
        <f t="shared" si="106"/>
        <v>4.2040736056027771E-3</v>
      </c>
      <c r="K962" s="82"/>
      <c r="L962" s="86">
        <f t="shared" si="100"/>
        <v>1.7118356371713091E-3</v>
      </c>
      <c r="M962" s="86">
        <f t="shared" si="101"/>
        <v>7.1404004830258393E-4</v>
      </c>
      <c r="N962" s="86">
        <f t="shared" si="102"/>
        <v>5.7492131161583897E-4</v>
      </c>
      <c r="O962" s="86">
        <f t="shared" si="103"/>
        <v>2.0689655172414317E-6</v>
      </c>
      <c r="P962" s="86">
        <f t="shared" si="104"/>
        <v>3.5482597246656262E-5</v>
      </c>
      <c r="Q962" s="87">
        <f t="shared" si="105"/>
        <v>3.0383485598536293E-3</v>
      </c>
    </row>
    <row r="963" spans="1:17" x14ac:dyDescent="0.2">
      <c r="A963" s="59">
        <v>2004</v>
      </c>
      <c r="B963" s="60">
        <v>2</v>
      </c>
      <c r="C963" s="60">
        <v>10</v>
      </c>
      <c r="D963" s="60">
        <v>1</v>
      </c>
      <c r="E963" s="85">
        <v>2.2040327480153392E-3</v>
      </c>
      <c r="F963" s="85">
        <v>1.1777854851876611E-3</v>
      </c>
      <c r="G963" s="85">
        <v>8.4229944860175798E-4</v>
      </c>
      <c r="H963" s="85">
        <v>2.3885488505747157E-6</v>
      </c>
      <c r="I963" s="85">
        <v>8.0172213000001118E-5</v>
      </c>
      <c r="J963" s="85">
        <f t="shared" si="106"/>
        <v>4.3066784436553342E-3</v>
      </c>
      <c r="K963" s="82"/>
      <c r="L963" s="86">
        <f t="shared" ref="L963:L1026" si="107">E963*T$5</f>
        <v>1.6759068418914014E-3</v>
      </c>
      <c r="M963" s="86">
        <f t="shared" ref="M963:M1026" si="108">F963*U$5</f>
        <v>7.8764212956449972E-4</v>
      </c>
      <c r="N963" s="86">
        <f t="shared" ref="N963:N1026" si="109">G963*V$5</f>
        <v>6.0343182867079223E-4</v>
      </c>
      <c r="O963" s="86">
        <f t="shared" ref="O963:O1026" si="110">H963*W$5</f>
        <v>2.0689655172414317E-6</v>
      </c>
      <c r="P963" s="86">
        <f t="shared" ref="P963:P1026" si="111">I963*X$5</f>
        <v>3.5482597246656262E-5</v>
      </c>
      <c r="Q963" s="87">
        <f t="shared" ref="Q963:Q1026" si="112">SUM(L963:P963)</f>
        <v>3.104532362890591E-3</v>
      </c>
    </row>
    <row r="964" spans="1:17" x14ac:dyDescent="0.2">
      <c r="A964" s="59">
        <v>2004</v>
      </c>
      <c r="B964" s="60">
        <v>2</v>
      </c>
      <c r="C964" s="60">
        <v>10</v>
      </c>
      <c r="D964" s="60">
        <v>2</v>
      </c>
      <c r="E964" s="85">
        <v>2.1410957725548655E-3</v>
      </c>
      <c r="F964" s="85">
        <v>1.1340250866020325E-3</v>
      </c>
      <c r="G964" s="85">
        <v>8.3182205416900822E-4</v>
      </c>
      <c r="H964" s="85">
        <v>2.3885488505747157E-6</v>
      </c>
      <c r="I964" s="85">
        <v>8.0172213000001118E-5</v>
      </c>
      <c r="J964" s="85">
        <f t="shared" ref="J964:J1027" si="113">SUM(E964:I964)</f>
        <v>4.1895036751764822E-3</v>
      </c>
      <c r="K964" s="82"/>
      <c r="L964" s="86">
        <f t="shared" si="107"/>
        <v>1.6280506982487366E-3</v>
      </c>
      <c r="M964" s="86">
        <f t="shared" si="108"/>
        <v>7.5837743411184344E-4</v>
      </c>
      <c r="N964" s="86">
        <f t="shared" si="109"/>
        <v>5.959257175214204E-4</v>
      </c>
      <c r="O964" s="86">
        <f t="shared" si="110"/>
        <v>2.0689655172414317E-6</v>
      </c>
      <c r="P964" s="86">
        <f t="shared" si="111"/>
        <v>3.5482597246656262E-5</v>
      </c>
      <c r="Q964" s="87">
        <f t="shared" si="112"/>
        <v>3.0199054126458982E-3</v>
      </c>
    </row>
    <row r="965" spans="1:17" x14ac:dyDescent="0.2">
      <c r="A965" s="59">
        <v>2004</v>
      </c>
      <c r="B965" s="60">
        <v>2</v>
      </c>
      <c r="C965" s="60">
        <v>10</v>
      </c>
      <c r="D965" s="60">
        <v>3</v>
      </c>
      <c r="E965" s="85">
        <v>2.2549754648913713E-3</v>
      </c>
      <c r="F965" s="85">
        <v>1.1141368648244936E-3</v>
      </c>
      <c r="G965" s="85">
        <v>8.130128664272096E-4</v>
      </c>
      <c r="H965" s="85">
        <v>2.3885488505747157E-6</v>
      </c>
      <c r="I965" s="85">
        <v>8.0172213000001118E-5</v>
      </c>
      <c r="J965" s="85">
        <f t="shared" si="113"/>
        <v>4.2646859579936504E-3</v>
      </c>
      <c r="K965" s="82"/>
      <c r="L965" s="86">
        <f t="shared" si="107"/>
        <v>1.7146427671329643E-3</v>
      </c>
      <c r="M965" s="86">
        <f t="shared" si="108"/>
        <v>7.4507721811230959E-4</v>
      </c>
      <c r="N965" s="86">
        <f t="shared" si="109"/>
        <v>5.8245062552927062E-4</v>
      </c>
      <c r="O965" s="86">
        <f t="shared" si="110"/>
        <v>2.0689655172414317E-6</v>
      </c>
      <c r="P965" s="86">
        <f t="shared" si="111"/>
        <v>3.5482597246656262E-5</v>
      </c>
      <c r="Q965" s="87">
        <f t="shared" si="112"/>
        <v>3.0797221735384419E-3</v>
      </c>
    </row>
    <row r="966" spans="1:17" x14ac:dyDescent="0.2">
      <c r="A966" s="59">
        <v>2004</v>
      </c>
      <c r="B966" s="60">
        <v>2</v>
      </c>
      <c r="C966" s="60">
        <v>10</v>
      </c>
      <c r="D966" s="60">
        <v>4</v>
      </c>
      <c r="E966" s="85">
        <v>2.2560715431074498E-3</v>
      </c>
      <c r="F966" s="85">
        <v>1.1831224694787981E-3</v>
      </c>
      <c r="G966" s="85">
        <v>8.3441085685196487E-4</v>
      </c>
      <c r="H966" s="85">
        <v>2.3885488505747157E-6</v>
      </c>
      <c r="I966" s="85">
        <v>8.0172213000001118E-5</v>
      </c>
      <c r="J966" s="85">
        <f t="shared" si="113"/>
        <v>4.356165631288789E-3</v>
      </c>
      <c r="K966" s="82"/>
      <c r="L966" s="86">
        <f t="shared" si="107"/>
        <v>1.7154762052854727E-3</v>
      </c>
      <c r="M966" s="86">
        <f t="shared" si="108"/>
        <v>7.9121122913771574E-4</v>
      </c>
      <c r="N966" s="86">
        <f t="shared" si="109"/>
        <v>5.9778036189954225E-4</v>
      </c>
      <c r="O966" s="86">
        <f t="shared" si="110"/>
        <v>2.0689655172414317E-6</v>
      </c>
      <c r="P966" s="86">
        <f t="shared" si="111"/>
        <v>3.5482597246656262E-5</v>
      </c>
      <c r="Q966" s="87">
        <f t="shared" si="112"/>
        <v>3.1420193590866279E-3</v>
      </c>
    </row>
    <row r="967" spans="1:17" x14ac:dyDescent="0.2">
      <c r="A967" s="59">
        <v>2004</v>
      </c>
      <c r="B967" s="60">
        <v>2</v>
      </c>
      <c r="C967" s="60">
        <v>10</v>
      </c>
      <c r="D967" s="60">
        <v>5</v>
      </c>
      <c r="E967" s="85">
        <v>2.5069756182138719E-3</v>
      </c>
      <c r="F967" s="85">
        <v>1.1194878441355346E-3</v>
      </c>
      <c r="G967" s="85">
        <v>8.1154293559374555E-4</v>
      </c>
      <c r="H967" s="85">
        <v>2.3885488505747157E-6</v>
      </c>
      <c r="I967" s="85">
        <v>8.0172213000001118E-5</v>
      </c>
      <c r="J967" s="85">
        <f t="shared" si="113"/>
        <v>4.5205671597937282E-3</v>
      </c>
      <c r="K967" s="82"/>
      <c r="L967" s="86">
        <f t="shared" si="107"/>
        <v>1.9062591491904243E-3</v>
      </c>
      <c r="M967" s="86">
        <f t="shared" si="108"/>
        <v>7.4865567683234753E-4</v>
      </c>
      <c r="N967" s="86">
        <f t="shared" si="109"/>
        <v>5.8139755224003928E-4</v>
      </c>
      <c r="O967" s="86">
        <f t="shared" si="110"/>
        <v>2.0689655172414317E-6</v>
      </c>
      <c r="P967" s="86">
        <f t="shared" si="111"/>
        <v>3.5482597246656262E-5</v>
      </c>
      <c r="Q967" s="87">
        <f t="shared" si="112"/>
        <v>3.2738639410267085E-3</v>
      </c>
    </row>
    <row r="968" spans="1:17" x14ac:dyDescent="0.2">
      <c r="A968" s="59">
        <v>2004</v>
      </c>
      <c r="B968" s="60">
        <v>2</v>
      </c>
      <c r="C968" s="60">
        <v>10</v>
      </c>
      <c r="D968" s="60">
        <v>6</v>
      </c>
      <c r="E968" s="85">
        <v>2.6466827794422425E-3</v>
      </c>
      <c r="F968" s="85">
        <v>1.2193751914018655E-3</v>
      </c>
      <c r="G968" s="85">
        <v>8.7481804022412511E-4</v>
      </c>
      <c r="H968" s="85">
        <v>2.3885488505747157E-6</v>
      </c>
      <c r="I968" s="85">
        <v>8.0172213000001118E-5</v>
      </c>
      <c r="J968" s="85">
        <f t="shared" si="113"/>
        <v>4.8234367729188092E-3</v>
      </c>
      <c r="K968" s="82"/>
      <c r="L968" s="86">
        <f t="shared" si="107"/>
        <v>2.0124899606766347E-3</v>
      </c>
      <c r="M968" s="86">
        <f t="shared" si="108"/>
        <v>8.1545517802068649E-4</v>
      </c>
      <c r="N968" s="86">
        <f t="shared" si="109"/>
        <v>6.2672847601047421E-4</v>
      </c>
      <c r="O968" s="86">
        <f t="shared" si="110"/>
        <v>2.0689655172414317E-6</v>
      </c>
      <c r="P968" s="86">
        <f t="shared" si="111"/>
        <v>3.5482597246656262E-5</v>
      </c>
      <c r="Q968" s="87">
        <f t="shared" si="112"/>
        <v>3.4922251774716926E-3</v>
      </c>
    </row>
    <row r="969" spans="1:17" x14ac:dyDescent="0.2">
      <c r="A969" s="59">
        <v>2004</v>
      </c>
      <c r="B969" s="60">
        <v>2</v>
      </c>
      <c r="C969" s="60">
        <v>10</v>
      </c>
      <c r="D969" s="60">
        <v>7</v>
      </c>
      <c r="E969" s="85">
        <v>3.0928650393028238E-3</v>
      </c>
      <c r="F969" s="85">
        <v>1.1350264182599652E-3</v>
      </c>
      <c r="G969" s="85">
        <v>8.9520105792783157E-4</v>
      </c>
      <c r="H969" s="85">
        <v>2.3885488505747157E-6</v>
      </c>
      <c r="I969" s="85">
        <v>8.0172213000001118E-5</v>
      </c>
      <c r="J969" s="85">
        <f t="shared" si="113"/>
        <v>5.2056532773411971E-3</v>
      </c>
      <c r="K969" s="82"/>
      <c r="L969" s="86">
        <f t="shared" si="107"/>
        <v>2.3517589224033826E-3</v>
      </c>
      <c r="M969" s="86">
        <f t="shared" si="108"/>
        <v>7.590470730311317E-4</v>
      </c>
      <c r="N969" s="86">
        <f t="shared" si="109"/>
        <v>6.4133107567641802E-4</v>
      </c>
      <c r="O969" s="86">
        <f t="shared" si="110"/>
        <v>2.0689655172414317E-6</v>
      </c>
      <c r="P969" s="86">
        <f t="shared" si="111"/>
        <v>3.5482597246656262E-5</v>
      </c>
      <c r="Q969" s="87">
        <f t="shared" si="112"/>
        <v>3.7896886338748296E-3</v>
      </c>
    </row>
    <row r="970" spans="1:17" x14ac:dyDescent="0.2">
      <c r="A970" s="59">
        <v>2004</v>
      </c>
      <c r="B970" s="60">
        <v>2</v>
      </c>
      <c r="C970" s="60">
        <v>10</v>
      </c>
      <c r="D970" s="60">
        <v>8</v>
      </c>
      <c r="E970" s="85">
        <v>3.1691526440142475E-3</v>
      </c>
      <c r="F970" s="85">
        <v>1.2986544923438495E-3</v>
      </c>
      <c r="G970" s="85">
        <v>1.0510165311467909E-3</v>
      </c>
      <c r="H970" s="85">
        <v>2.3885488505747157E-6</v>
      </c>
      <c r="I970" s="85">
        <v>3.6083909627040506E-5</v>
      </c>
      <c r="J970" s="85">
        <f t="shared" si="113"/>
        <v>5.5572961259825037E-3</v>
      </c>
      <c r="K970" s="82"/>
      <c r="L970" s="86">
        <f t="shared" si="107"/>
        <v>2.4097666442952229E-3</v>
      </c>
      <c r="M970" s="86">
        <f t="shared" si="108"/>
        <v>8.6847308171337774E-4</v>
      </c>
      <c r="N970" s="86">
        <f t="shared" si="109"/>
        <v>7.529588537733931E-4</v>
      </c>
      <c r="O970" s="86">
        <f t="shared" si="110"/>
        <v>2.0689655172414317E-6</v>
      </c>
      <c r="P970" s="86">
        <f t="shared" si="111"/>
        <v>1.5970007368775052E-5</v>
      </c>
      <c r="Q970" s="87">
        <f t="shared" si="112"/>
        <v>4.049237552668011E-3</v>
      </c>
    </row>
    <row r="971" spans="1:17" x14ac:dyDescent="0.2">
      <c r="A971" s="59">
        <v>2004</v>
      </c>
      <c r="B971" s="60">
        <v>2</v>
      </c>
      <c r="C971" s="60">
        <v>10</v>
      </c>
      <c r="D971" s="60">
        <v>9</v>
      </c>
      <c r="E971" s="85">
        <v>3.1111914203431641E-3</v>
      </c>
      <c r="F971" s="85">
        <v>1.384593893903899E-3</v>
      </c>
      <c r="G971" s="85">
        <v>1.1465575259091332E-3</v>
      </c>
      <c r="H971" s="85">
        <v>2.3885488505747157E-6</v>
      </c>
      <c r="I971" s="85">
        <v>0</v>
      </c>
      <c r="J971" s="85">
        <f t="shared" si="113"/>
        <v>5.6447313890067713E-3</v>
      </c>
      <c r="K971" s="82"/>
      <c r="L971" s="86">
        <f t="shared" si="107"/>
        <v>2.365693972778778E-3</v>
      </c>
      <c r="M971" s="86">
        <f t="shared" si="108"/>
        <v>9.2594491687313172E-4</v>
      </c>
      <c r="N971" s="86">
        <f t="shared" si="109"/>
        <v>8.2140538698455875E-4</v>
      </c>
      <c r="O971" s="86">
        <f t="shared" si="110"/>
        <v>2.0689655172414317E-6</v>
      </c>
      <c r="P971" s="86">
        <f t="shared" si="111"/>
        <v>0</v>
      </c>
      <c r="Q971" s="87">
        <f t="shared" si="112"/>
        <v>4.1151132421537104E-3</v>
      </c>
    </row>
    <row r="972" spans="1:17" x14ac:dyDescent="0.2">
      <c r="A972" s="59">
        <v>2004</v>
      </c>
      <c r="B972" s="60">
        <v>2</v>
      </c>
      <c r="C972" s="60">
        <v>10</v>
      </c>
      <c r="D972" s="60">
        <v>10</v>
      </c>
      <c r="E972" s="85">
        <v>2.8454308954310925E-3</v>
      </c>
      <c r="F972" s="85">
        <v>1.3363192447487476E-3</v>
      </c>
      <c r="G972" s="85">
        <v>1.1428527310291183E-3</v>
      </c>
      <c r="H972" s="85">
        <v>2.3885488505747157E-6</v>
      </c>
      <c r="I972" s="85">
        <v>0</v>
      </c>
      <c r="J972" s="85">
        <f t="shared" si="113"/>
        <v>5.3269914200595328E-3</v>
      </c>
      <c r="K972" s="82"/>
      <c r="L972" s="86">
        <f t="shared" si="107"/>
        <v>2.1636144517708212E-3</v>
      </c>
      <c r="M972" s="86">
        <f t="shared" si="108"/>
        <v>8.9366132368681891E-4</v>
      </c>
      <c r="N972" s="86">
        <f t="shared" si="109"/>
        <v>8.1875123452962277E-4</v>
      </c>
      <c r="O972" s="86">
        <f t="shared" si="110"/>
        <v>2.0689655172414317E-6</v>
      </c>
      <c r="P972" s="86">
        <f t="shared" si="111"/>
        <v>0</v>
      </c>
      <c r="Q972" s="87">
        <f t="shared" si="112"/>
        <v>3.8780959755045038E-3</v>
      </c>
    </row>
    <row r="973" spans="1:17" x14ac:dyDescent="0.2">
      <c r="A973" s="59">
        <v>2004</v>
      </c>
      <c r="B973" s="60">
        <v>2</v>
      </c>
      <c r="C973" s="60">
        <v>10</v>
      </c>
      <c r="D973" s="60">
        <v>11</v>
      </c>
      <c r="E973" s="85">
        <v>2.6304779044579443E-3</v>
      </c>
      <c r="F973" s="85">
        <v>1.3474202054075757E-3</v>
      </c>
      <c r="G973" s="85">
        <v>1.1454256087578231E-3</v>
      </c>
      <c r="H973" s="85">
        <v>2.3885488505747157E-6</v>
      </c>
      <c r="I973" s="85">
        <v>0</v>
      </c>
      <c r="J973" s="85">
        <f t="shared" si="113"/>
        <v>5.1257122674739182E-3</v>
      </c>
      <c r="K973" s="82"/>
      <c r="L973" s="86">
        <f t="shared" si="107"/>
        <v>2.0001680653315519E-3</v>
      </c>
      <c r="M973" s="86">
        <f t="shared" si="108"/>
        <v>9.0108507309067396E-4</v>
      </c>
      <c r="N973" s="86">
        <f t="shared" si="109"/>
        <v>8.2059447010974335E-4</v>
      </c>
      <c r="O973" s="86">
        <f t="shared" si="110"/>
        <v>2.0689655172414317E-6</v>
      </c>
      <c r="P973" s="86">
        <f t="shared" si="111"/>
        <v>0</v>
      </c>
      <c r="Q973" s="87">
        <f t="shared" si="112"/>
        <v>3.7239165740492104E-3</v>
      </c>
    </row>
    <row r="974" spans="1:17" x14ac:dyDescent="0.2">
      <c r="A974" s="59">
        <v>2004</v>
      </c>
      <c r="B974" s="60">
        <v>2</v>
      </c>
      <c r="C974" s="60">
        <v>10</v>
      </c>
      <c r="D974" s="60">
        <v>12</v>
      </c>
      <c r="E974" s="85">
        <v>2.3525339475522506E-3</v>
      </c>
      <c r="F974" s="85">
        <v>1.3862100679815079E-3</v>
      </c>
      <c r="G974" s="85">
        <v>1.1584383714061005E-3</v>
      </c>
      <c r="H974" s="85">
        <v>2.3885488505747157E-6</v>
      </c>
      <c r="I974" s="85">
        <v>0</v>
      </c>
      <c r="J974" s="85">
        <f t="shared" si="113"/>
        <v>4.8995709357904345E-3</v>
      </c>
      <c r="K974" s="82"/>
      <c r="L974" s="86">
        <f t="shared" si="107"/>
        <v>1.7888244818661672E-3</v>
      </c>
      <c r="M974" s="86">
        <f t="shared" si="108"/>
        <v>9.2702573066158825E-4</v>
      </c>
      <c r="N974" s="86">
        <f t="shared" si="109"/>
        <v>8.2991694464530673E-4</v>
      </c>
      <c r="O974" s="86">
        <f t="shared" si="110"/>
        <v>2.0689655172414317E-6</v>
      </c>
      <c r="P974" s="86">
        <f t="shared" si="111"/>
        <v>0</v>
      </c>
      <c r="Q974" s="87">
        <f t="shared" si="112"/>
        <v>3.5478361226903036E-3</v>
      </c>
    </row>
    <row r="975" spans="1:17" x14ac:dyDescent="0.2">
      <c r="A975" s="59">
        <v>2004</v>
      </c>
      <c r="B975" s="60">
        <v>2</v>
      </c>
      <c r="C975" s="60">
        <v>10</v>
      </c>
      <c r="D975" s="60">
        <v>13</v>
      </c>
      <c r="E975" s="85">
        <v>2.3236396265243287E-3</v>
      </c>
      <c r="F975" s="85">
        <v>1.3236927878992628E-3</v>
      </c>
      <c r="G975" s="85">
        <v>1.1166153768346618E-3</v>
      </c>
      <c r="H975" s="85">
        <v>2.3885488505747157E-6</v>
      </c>
      <c r="I975" s="85">
        <v>0</v>
      </c>
      <c r="J975" s="85">
        <f t="shared" si="113"/>
        <v>4.7663363401088286E-3</v>
      </c>
      <c r="K975" s="82"/>
      <c r="L975" s="86">
        <f t="shared" si="107"/>
        <v>1.7668537600853292E-3</v>
      </c>
      <c r="M975" s="86">
        <f t="shared" si="108"/>
        <v>8.8521740118407391E-4</v>
      </c>
      <c r="N975" s="86">
        <f t="shared" si="109"/>
        <v>7.9995452909745559E-4</v>
      </c>
      <c r="O975" s="86">
        <f t="shared" si="110"/>
        <v>2.0689655172414317E-6</v>
      </c>
      <c r="P975" s="86">
        <f t="shared" si="111"/>
        <v>0</v>
      </c>
      <c r="Q975" s="87">
        <f t="shared" si="112"/>
        <v>3.4540946558840996E-3</v>
      </c>
    </row>
    <row r="976" spans="1:17" x14ac:dyDescent="0.2">
      <c r="A976" s="59">
        <v>2004</v>
      </c>
      <c r="B976" s="60">
        <v>2</v>
      </c>
      <c r="C976" s="60">
        <v>10</v>
      </c>
      <c r="D976" s="60">
        <v>14</v>
      </c>
      <c r="E976" s="85">
        <v>2.2931813874594795E-3</v>
      </c>
      <c r="F976" s="85">
        <v>1.2230342334990018E-3</v>
      </c>
      <c r="G976" s="85">
        <v>1.075241849304011E-3</v>
      </c>
      <c r="H976" s="85">
        <v>2.3885488505747157E-6</v>
      </c>
      <c r="I976" s="85">
        <v>0</v>
      </c>
      <c r="J976" s="85">
        <f t="shared" si="113"/>
        <v>4.5938460191130674E-3</v>
      </c>
      <c r="K976" s="82"/>
      <c r="L976" s="86">
        <f t="shared" si="107"/>
        <v>1.7436938631705901E-3</v>
      </c>
      <c r="M976" s="86">
        <f t="shared" si="108"/>
        <v>8.1790215647796927E-4</v>
      </c>
      <c r="N976" s="86">
        <f t="shared" si="109"/>
        <v>7.703141162753571E-4</v>
      </c>
      <c r="O976" s="86">
        <f t="shared" si="110"/>
        <v>2.0689655172414317E-6</v>
      </c>
      <c r="P976" s="86">
        <f t="shared" si="111"/>
        <v>0</v>
      </c>
      <c r="Q976" s="87">
        <f t="shared" si="112"/>
        <v>3.3339791014411579E-3</v>
      </c>
    </row>
    <row r="977" spans="1:17" x14ac:dyDescent="0.2">
      <c r="A977" s="59">
        <v>2004</v>
      </c>
      <c r="B977" s="60">
        <v>2</v>
      </c>
      <c r="C977" s="60">
        <v>10</v>
      </c>
      <c r="D977" s="60">
        <v>15</v>
      </c>
      <c r="E977" s="85">
        <v>2.1744899874884603E-3</v>
      </c>
      <c r="F977" s="85">
        <v>1.1901557370327231E-3</v>
      </c>
      <c r="G977" s="85">
        <v>1.0576518548482692E-3</v>
      </c>
      <c r="H977" s="85">
        <v>2.3885488505747157E-6</v>
      </c>
      <c r="I977" s="85">
        <v>0</v>
      </c>
      <c r="J977" s="85">
        <f t="shared" si="113"/>
        <v>4.4246861282200272E-3</v>
      </c>
      <c r="K977" s="82"/>
      <c r="L977" s="86">
        <f t="shared" si="107"/>
        <v>1.6534430583836752E-3</v>
      </c>
      <c r="M977" s="86">
        <f t="shared" si="108"/>
        <v>7.9591471538681641E-4</v>
      </c>
      <c r="N977" s="86">
        <f t="shared" si="109"/>
        <v>7.5771246666207813E-4</v>
      </c>
      <c r="O977" s="86">
        <f t="shared" si="110"/>
        <v>2.0689655172414317E-6</v>
      </c>
      <c r="P977" s="86">
        <f t="shared" si="111"/>
        <v>0</v>
      </c>
      <c r="Q977" s="87">
        <f t="shared" si="112"/>
        <v>3.2091392059498108E-3</v>
      </c>
    </row>
    <row r="978" spans="1:17" x14ac:dyDescent="0.2">
      <c r="A978" s="59">
        <v>2004</v>
      </c>
      <c r="B978" s="60">
        <v>2</v>
      </c>
      <c r="C978" s="60">
        <v>10</v>
      </c>
      <c r="D978" s="60">
        <v>16</v>
      </c>
      <c r="E978" s="85">
        <v>2.3721226987657388E-3</v>
      </c>
      <c r="F978" s="85">
        <v>1.2211083193813706E-3</v>
      </c>
      <c r="G978" s="85">
        <v>1.0517580219687878E-3</v>
      </c>
      <c r="H978" s="85">
        <v>2.3885488505747157E-6</v>
      </c>
      <c r="I978" s="85">
        <v>0</v>
      </c>
      <c r="J978" s="85">
        <f t="shared" si="113"/>
        <v>4.6473775889664722E-3</v>
      </c>
      <c r="K978" s="82"/>
      <c r="L978" s="86">
        <f t="shared" si="107"/>
        <v>1.8037194158059442E-3</v>
      </c>
      <c r="M978" s="86">
        <f t="shared" si="108"/>
        <v>8.1661420454101044E-4</v>
      </c>
      <c r="N978" s="86">
        <f t="shared" si="109"/>
        <v>7.5349006528421965E-4</v>
      </c>
      <c r="O978" s="86">
        <f t="shared" si="110"/>
        <v>2.0689655172414317E-6</v>
      </c>
      <c r="P978" s="86">
        <f t="shared" si="111"/>
        <v>0</v>
      </c>
      <c r="Q978" s="87">
        <f t="shared" si="112"/>
        <v>3.3758926511484157E-3</v>
      </c>
    </row>
    <row r="979" spans="1:17" x14ac:dyDescent="0.2">
      <c r="A979" s="59">
        <v>2004</v>
      </c>
      <c r="B979" s="60">
        <v>2</v>
      </c>
      <c r="C979" s="60">
        <v>10</v>
      </c>
      <c r="D979" s="60">
        <v>17</v>
      </c>
      <c r="E979" s="85">
        <v>2.7890043542181798E-3</v>
      </c>
      <c r="F979" s="85">
        <v>1.2183802740352765E-3</v>
      </c>
      <c r="G979" s="85">
        <v>1.0368309965884497E-3</v>
      </c>
      <c r="H979" s="85">
        <v>2.3885488505747157E-6</v>
      </c>
      <c r="I979" s="85">
        <v>0</v>
      </c>
      <c r="J979" s="85">
        <f t="shared" si="113"/>
        <v>5.0466041736924811E-3</v>
      </c>
      <c r="K979" s="82"/>
      <c r="L979" s="86">
        <f t="shared" si="107"/>
        <v>2.1207087251802607E-3</v>
      </c>
      <c r="M979" s="86">
        <f t="shared" si="108"/>
        <v>8.1478982864831241E-4</v>
      </c>
      <c r="N979" s="86">
        <f t="shared" si="109"/>
        <v>7.4279619360138123E-4</v>
      </c>
      <c r="O979" s="86">
        <f t="shared" si="110"/>
        <v>2.0689655172414317E-6</v>
      </c>
      <c r="P979" s="86">
        <f t="shared" si="111"/>
        <v>0</v>
      </c>
      <c r="Q979" s="87">
        <f t="shared" si="112"/>
        <v>3.6803637129471955E-3</v>
      </c>
    </row>
    <row r="980" spans="1:17" x14ac:dyDescent="0.2">
      <c r="A980" s="59">
        <v>2004</v>
      </c>
      <c r="B980" s="60">
        <v>2</v>
      </c>
      <c r="C980" s="60">
        <v>10</v>
      </c>
      <c r="D980" s="60">
        <v>18</v>
      </c>
      <c r="E980" s="85">
        <v>3.4976666104346568E-3</v>
      </c>
      <c r="F980" s="85">
        <v>1.019992896180853E-3</v>
      </c>
      <c r="G980" s="85">
        <v>9.2991645838735155E-4</v>
      </c>
      <c r="H980" s="85">
        <v>2.3885488505747157E-6</v>
      </c>
      <c r="I980" s="85">
        <v>1.8706849673276192E-5</v>
      </c>
      <c r="J980" s="85">
        <f t="shared" si="113"/>
        <v>5.4686713635267135E-3</v>
      </c>
      <c r="K980" s="82"/>
      <c r="L980" s="86">
        <f t="shared" si="107"/>
        <v>2.6595627530311781E-3</v>
      </c>
      <c r="M980" s="86">
        <f t="shared" si="108"/>
        <v>6.8211859204610724E-4</v>
      </c>
      <c r="N980" s="86">
        <f t="shared" si="109"/>
        <v>6.6620153904559381E-4</v>
      </c>
      <c r="O980" s="86">
        <f t="shared" si="110"/>
        <v>2.0689655172414317E-6</v>
      </c>
      <c r="P980" s="86">
        <f t="shared" si="111"/>
        <v>8.27927267905893E-6</v>
      </c>
      <c r="Q980" s="87">
        <f t="shared" si="112"/>
        <v>4.0182311223191797E-3</v>
      </c>
    </row>
    <row r="981" spans="1:17" x14ac:dyDescent="0.2">
      <c r="A981" s="59">
        <v>2004</v>
      </c>
      <c r="B981" s="60">
        <v>2</v>
      </c>
      <c r="C981" s="60">
        <v>10</v>
      </c>
      <c r="D981" s="60">
        <v>19</v>
      </c>
      <c r="E981" s="85">
        <v>3.8123710326339513E-3</v>
      </c>
      <c r="F981" s="85">
        <v>9.7508435653675452E-4</v>
      </c>
      <c r="G981" s="85">
        <v>8.9914627558225014E-4</v>
      </c>
      <c r="H981" s="85">
        <v>2.3885488505747157E-6</v>
      </c>
      <c r="I981" s="85">
        <v>8.0172213000001118E-5</v>
      </c>
      <c r="J981" s="85">
        <f t="shared" si="113"/>
        <v>5.7691624266035316E-3</v>
      </c>
      <c r="K981" s="82"/>
      <c r="L981" s="86">
        <f t="shared" si="107"/>
        <v>2.8988583328324303E-3</v>
      </c>
      <c r="M981" s="86">
        <f t="shared" si="108"/>
        <v>6.5208607912608813E-4</v>
      </c>
      <c r="N981" s="86">
        <f t="shared" si="109"/>
        <v>6.4415746943419867E-4</v>
      </c>
      <c r="O981" s="86">
        <f t="shared" si="110"/>
        <v>2.0689655172414317E-6</v>
      </c>
      <c r="P981" s="86">
        <f t="shared" si="111"/>
        <v>3.5482597246656262E-5</v>
      </c>
      <c r="Q981" s="87">
        <f t="shared" si="112"/>
        <v>4.2326534441566154E-3</v>
      </c>
    </row>
    <row r="982" spans="1:17" x14ac:dyDescent="0.2">
      <c r="A982" s="59">
        <v>2004</v>
      </c>
      <c r="B982" s="60">
        <v>2</v>
      </c>
      <c r="C982" s="60">
        <v>10</v>
      </c>
      <c r="D982" s="60">
        <v>20</v>
      </c>
      <c r="E982" s="85">
        <v>3.5310700907123004E-3</v>
      </c>
      <c r="F982" s="85">
        <v>1.1491980340538831E-3</v>
      </c>
      <c r="G982" s="85">
        <v>9.4637819633744142E-4</v>
      </c>
      <c r="H982" s="85">
        <v>2.3885488505747157E-6</v>
      </c>
      <c r="I982" s="85">
        <v>8.0172213000001118E-5</v>
      </c>
      <c r="J982" s="85">
        <f t="shared" si="113"/>
        <v>5.7092070829542008E-3</v>
      </c>
      <c r="K982" s="82"/>
      <c r="L982" s="86">
        <f t="shared" si="107"/>
        <v>2.6849621583670091E-3</v>
      </c>
      <c r="M982" s="86">
        <f t="shared" si="108"/>
        <v>7.6852431806740664E-4</v>
      </c>
      <c r="N982" s="86">
        <f t="shared" si="109"/>
        <v>6.77994894307564E-4</v>
      </c>
      <c r="O982" s="86">
        <f t="shared" si="110"/>
        <v>2.0689655172414317E-6</v>
      </c>
      <c r="P982" s="86">
        <f t="shared" si="111"/>
        <v>3.5482597246656262E-5</v>
      </c>
      <c r="Q982" s="87">
        <f t="shared" si="112"/>
        <v>4.1690329335058781E-3</v>
      </c>
    </row>
    <row r="983" spans="1:17" x14ac:dyDescent="0.2">
      <c r="A983" s="59">
        <v>2004</v>
      </c>
      <c r="B983" s="60">
        <v>2</v>
      </c>
      <c r="C983" s="60">
        <v>10</v>
      </c>
      <c r="D983" s="60">
        <v>21</v>
      </c>
      <c r="E983" s="85">
        <v>3.3326993359350204E-3</v>
      </c>
      <c r="F983" s="85">
        <v>1.0943075939873811E-3</v>
      </c>
      <c r="G983" s="85">
        <v>9.0045721226840144E-4</v>
      </c>
      <c r="H983" s="85">
        <v>2.3885488505747157E-6</v>
      </c>
      <c r="I983" s="85">
        <v>8.0172213000001118E-5</v>
      </c>
      <c r="J983" s="85">
        <f t="shared" si="113"/>
        <v>5.4100249040413793E-3</v>
      </c>
      <c r="K983" s="82"/>
      <c r="L983" s="86">
        <f t="shared" si="107"/>
        <v>2.5341246059478058E-3</v>
      </c>
      <c r="M983" s="86">
        <f t="shared" si="108"/>
        <v>7.3181642545840282E-4</v>
      </c>
      <c r="N983" s="86">
        <f t="shared" si="109"/>
        <v>6.4509663771112095E-4</v>
      </c>
      <c r="O983" s="86">
        <f t="shared" si="110"/>
        <v>2.0689655172414317E-6</v>
      </c>
      <c r="P983" s="86">
        <f t="shared" si="111"/>
        <v>3.5482597246656262E-5</v>
      </c>
      <c r="Q983" s="87">
        <f t="shared" si="112"/>
        <v>3.9485892318812284E-3</v>
      </c>
    </row>
    <row r="984" spans="1:17" x14ac:dyDescent="0.2">
      <c r="A984" s="59">
        <v>2004</v>
      </c>
      <c r="B984" s="60">
        <v>2</v>
      </c>
      <c r="C984" s="60">
        <v>10</v>
      </c>
      <c r="D984" s="60">
        <v>22</v>
      </c>
      <c r="E984" s="85">
        <v>3.147849988994476E-3</v>
      </c>
      <c r="F984" s="85">
        <v>1.1268878955616385E-3</v>
      </c>
      <c r="G984" s="85">
        <v>8.9914944044037831E-4</v>
      </c>
      <c r="H984" s="85">
        <v>2.3885488505747157E-6</v>
      </c>
      <c r="I984" s="85">
        <v>8.0172213000001118E-5</v>
      </c>
      <c r="J984" s="85">
        <f t="shared" si="113"/>
        <v>5.2564480868470698E-3</v>
      </c>
      <c r="K984" s="82"/>
      <c r="L984" s="86">
        <f t="shared" si="107"/>
        <v>2.3935684887413928E-3</v>
      </c>
      <c r="M984" s="86">
        <f t="shared" si="108"/>
        <v>7.5360444920002077E-4</v>
      </c>
      <c r="N984" s="86">
        <f t="shared" si="109"/>
        <v>6.4415973677051346E-4</v>
      </c>
      <c r="O984" s="86">
        <f t="shared" si="110"/>
        <v>2.0689655172414317E-6</v>
      </c>
      <c r="P984" s="86">
        <f t="shared" si="111"/>
        <v>3.5482597246656262E-5</v>
      </c>
      <c r="Q984" s="87">
        <f t="shared" si="112"/>
        <v>3.8288842374758244E-3</v>
      </c>
    </row>
    <row r="985" spans="1:17" x14ac:dyDescent="0.2">
      <c r="A985" s="59">
        <v>2004</v>
      </c>
      <c r="B985" s="60">
        <v>2</v>
      </c>
      <c r="C985" s="60">
        <v>10</v>
      </c>
      <c r="D985" s="60">
        <v>23</v>
      </c>
      <c r="E985" s="85">
        <v>2.769937092564886E-3</v>
      </c>
      <c r="F985" s="85">
        <v>1.2102312650593262E-3</v>
      </c>
      <c r="G985" s="85">
        <v>8.9477477249853376E-4</v>
      </c>
      <c r="H985" s="85">
        <v>2.3885488505747157E-6</v>
      </c>
      <c r="I985" s="85">
        <v>8.0172213000001118E-5</v>
      </c>
      <c r="J985" s="85">
        <f t="shared" si="113"/>
        <v>4.9575038919733227E-3</v>
      </c>
      <c r="K985" s="82"/>
      <c r="L985" s="86">
        <f t="shared" si="107"/>
        <v>2.1062103225182936E-3</v>
      </c>
      <c r="M985" s="86">
        <f t="shared" si="108"/>
        <v>8.0934019213607861E-4</v>
      </c>
      <c r="N985" s="86">
        <f t="shared" si="109"/>
        <v>6.4102568049117375E-4</v>
      </c>
      <c r="O985" s="86">
        <f t="shared" si="110"/>
        <v>2.0689655172414317E-6</v>
      </c>
      <c r="P985" s="86">
        <f t="shared" si="111"/>
        <v>3.5482597246656262E-5</v>
      </c>
      <c r="Q985" s="87">
        <f t="shared" si="112"/>
        <v>3.5941277579094435E-3</v>
      </c>
    </row>
    <row r="986" spans="1:17" x14ac:dyDescent="0.2">
      <c r="A986" s="59">
        <v>2004</v>
      </c>
      <c r="B986" s="60">
        <v>2</v>
      </c>
      <c r="C986" s="60">
        <v>10</v>
      </c>
      <c r="D986" s="60">
        <v>24</v>
      </c>
      <c r="E986" s="85">
        <v>2.4339813459555801E-3</v>
      </c>
      <c r="F986" s="85">
        <v>1.2731108130967857E-3</v>
      </c>
      <c r="G986" s="85">
        <v>8.9864667436415253E-4</v>
      </c>
      <c r="H986" s="85">
        <v>2.3885488505747157E-6</v>
      </c>
      <c r="I986" s="85">
        <v>8.0172213000001118E-5</v>
      </c>
      <c r="J986" s="85">
        <f t="shared" si="113"/>
        <v>4.6882995952670942E-3</v>
      </c>
      <c r="K986" s="82"/>
      <c r="L986" s="86">
        <f t="shared" si="107"/>
        <v>1.8507556180352223E-3</v>
      </c>
      <c r="M986" s="86">
        <f t="shared" si="108"/>
        <v>8.5139078772003302E-4</v>
      </c>
      <c r="N986" s="86">
        <f t="shared" si="109"/>
        <v>6.4379955007767614E-4</v>
      </c>
      <c r="O986" s="86">
        <f t="shared" si="110"/>
        <v>2.0689655172414317E-6</v>
      </c>
      <c r="P986" s="86">
        <f t="shared" si="111"/>
        <v>3.5482597246656262E-5</v>
      </c>
      <c r="Q986" s="87">
        <f t="shared" si="112"/>
        <v>3.3834975185968287E-3</v>
      </c>
    </row>
    <row r="987" spans="1:17" x14ac:dyDescent="0.2">
      <c r="A987" s="59">
        <v>2004</v>
      </c>
      <c r="B987" s="60">
        <v>2</v>
      </c>
      <c r="C987" s="60">
        <v>11</v>
      </c>
      <c r="D987" s="60">
        <v>1</v>
      </c>
      <c r="E987" s="85">
        <v>2.4025573196047307E-3</v>
      </c>
      <c r="F987" s="85">
        <v>9.4365305043433122E-4</v>
      </c>
      <c r="G987" s="85">
        <v>7.2968547206169322E-4</v>
      </c>
      <c r="H987" s="85">
        <v>2.3885488505747157E-6</v>
      </c>
      <c r="I987" s="85">
        <v>8.0172213000001118E-5</v>
      </c>
      <c r="J987" s="85">
        <f t="shared" si="113"/>
        <v>4.1584566039513313E-3</v>
      </c>
      <c r="K987" s="82"/>
      <c r="L987" s="86">
        <f t="shared" si="107"/>
        <v>1.8268613538467316E-3</v>
      </c>
      <c r="M987" s="86">
        <f t="shared" si="108"/>
        <v>6.3106644423938226E-4</v>
      </c>
      <c r="N987" s="86">
        <f t="shared" si="109"/>
        <v>5.2275403894854074E-4</v>
      </c>
      <c r="O987" s="86">
        <f t="shared" si="110"/>
        <v>2.0689655172414317E-6</v>
      </c>
      <c r="P987" s="86">
        <f t="shared" si="111"/>
        <v>3.5482597246656262E-5</v>
      </c>
      <c r="Q987" s="87">
        <f t="shared" si="112"/>
        <v>3.0182333997985523E-3</v>
      </c>
    </row>
    <row r="988" spans="1:17" x14ac:dyDescent="0.2">
      <c r="A988" s="59">
        <v>2004</v>
      </c>
      <c r="B988" s="60">
        <v>2</v>
      </c>
      <c r="C988" s="60">
        <v>11</v>
      </c>
      <c r="D988" s="60">
        <v>2</v>
      </c>
      <c r="E988" s="85">
        <v>2.3646927205953506E-3</v>
      </c>
      <c r="F988" s="85">
        <v>8.8485360999651934E-4</v>
      </c>
      <c r="G988" s="85">
        <v>7.1320759632022594E-4</v>
      </c>
      <c r="H988" s="85">
        <v>2.3885488505747157E-6</v>
      </c>
      <c r="I988" s="85">
        <v>8.0172213000001118E-5</v>
      </c>
      <c r="J988" s="85">
        <f t="shared" si="113"/>
        <v>4.0453146887626723E-3</v>
      </c>
      <c r="K988" s="82"/>
      <c r="L988" s="86">
        <f t="shared" si="107"/>
        <v>1.7980697941013348E-3</v>
      </c>
      <c r="M988" s="86">
        <f t="shared" si="108"/>
        <v>5.9174441398337184E-4</v>
      </c>
      <c r="N988" s="86">
        <f t="shared" si="109"/>
        <v>5.1094912240990384E-4</v>
      </c>
      <c r="O988" s="86">
        <f t="shared" si="110"/>
        <v>2.0689655172414317E-6</v>
      </c>
      <c r="P988" s="86">
        <f t="shared" si="111"/>
        <v>3.5482597246656262E-5</v>
      </c>
      <c r="Q988" s="87">
        <f t="shared" si="112"/>
        <v>2.938314893258508E-3</v>
      </c>
    </row>
    <row r="989" spans="1:17" x14ac:dyDescent="0.2">
      <c r="A989" s="59">
        <v>2004</v>
      </c>
      <c r="B989" s="60">
        <v>2</v>
      </c>
      <c r="C989" s="60">
        <v>11</v>
      </c>
      <c r="D989" s="60">
        <v>3</v>
      </c>
      <c r="E989" s="85">
        <v>2.4012204413144116E-3</v>
      </c>
      <c r="F989" s="85">
        <v>9.1790301810532016E-4</v>
      </c>
      <c r="G989" s="85">
        <v>7.1622488426650475E-4</v>
      </c>
      <c r="H989" s="85">
        <v>2.3885488505747157E-6</v>
      </c>
      <c r="I989" s="85">
        <v>8.0172213000001118E-5</v>
      </c>
      <c r="J989" s="85">
        <f t="shared" si="113"/>
        <v>4.1179091055368131E-3</v>
      </c>
      <c r="K989" s="82"/>
      <c r="L989" s="86">
        <f t="shared" si="107"/>
        <v>1.8258448156507634E-3</v>
      </c>
      <c r="M989" s="86">
        <f t="shared" si="108"/>
        <v>6.1384615195776574E-4</v>
      </c>
      <c r="N989" s="86">
        <f t="shared" si="109"/>
        <v>5.131107379565741E-4</v>
      </c>
      <c r="O989" s="86">
        <f t="shared" si="110"/>
        <v>2.0689655172414317E-6</v>
      </c>
      <c r="P989" s="86">
        <f t="shared" si="111"/>
        <v>3.5482597246656262E-5</v>
      </c>
      <c r="Q989" s="87">
        <f t="shared" si="112"/>
        <v>2.9903532683290008E-3</v>
      </c>
    </row>
    <row r="990" spans="1:17" x14ac:dyDescent="0.2">
      <c r="A990" s="59">
        <v>2004</v>
      </c>
      <c r="B990" s="60">
        <v>2</v>
      </c>
      <c r="C990" s="60">
        <v>11</v>
      </c>
      <c r="D990" s="60">
        <v>4</v>
      </c>
      <c r="E990" s="85">
        <v>2.5594059095575415E-3</v>
      </c>
      <c r="F990" s="85">
        <v>8.7348945063259978E-4</v>
      </c>
      <c r="G990" s="85">
        <v>6.9078413693054845E-4</v>
      </c>
      <c r="H990" s="85">
        <v>2.3885488505747157E-6</v>
      </c>
      <c r="I990" s="85">
        <v>8.0172213000001118E-5</v>
      </c>
      <c r="J990" s="85">
        <f t="shared" si="113"/>
        <v>4.2062402589712663E-3</v>
      </c>
      <c r="K990" s="82"/>
      <c r="L990" s="86">
        <f t="shared" si="107"/>
        <v>1.9461261992895385E-3</v>
      </c>
      <c r="M990" s="86">
        <f t="shared" si="108"/>
        <v>5.8414465087312957E-4</v>
      </c>
      <c r="N990" s="86">
        <f t="shared" si="109"/>
        <v>4.9488472972022534E-4</v>
      </c>
      <c r="O990" s="86">
        <f t="shared" si="110"/>
        <v>2.0689655172414317E-6</v>
      </c>
      <c r="P990" s="86">
        <f t="shared" si="111"/>
        <v>3.5482597246656262E-5</v>
      </c>
      <c r="Q990" s="87">
        <f t="shared" si="112"/>
        <v>3.0627071426467907E-3</v>
      </c>
    </row>
    <row r="991" spans="1:17" x14ac:dyDescent="0.2">
      <c r="A991" s="59">
        <v>2004</v>
      </c>
      <c r="B991" s="60">
        <v>2</v>
      </c>
      <c r="C991" s="60">
        <v>11</v>
      </c>
      <c r="D991" s="60">
        <v>5</v>
      </c>
      <c r="E991" s="85">
        <v>2.7226613318764824E-3</v>
      </c>
      <c r="F991" s="85">
        <v>8.6758115518944915E-4</v>
      </c>
      <c r="G991" s="85">
        <v>6.9218049888667267E-4</v>
      </c>
      <c r="H991" s="85">
        <v>2.3885488505747157E-6</v>
      </c>
      <c r="I991" s="85">
        <v>8.0172213000001118E-5</v>
      </c>
      <c r="J991" s="85">
        <f t="shared" si="113"/>
        <v>4.3649837478031807E-3</v>
      </c>
      <c r="K991" s="82"/>
      <c r="L991" s="86">
        <f t="shared" si="107"/>
        <v>2.0702626847780375E-3</v>
      </c>
      <c r="M991" s="86">
        <f t="shared" si="108"/>
        <v>5.8019348789526532E-4</v>
      </c>
      <c r="N991" s="86">
        <f t="shared" si="109"/>
        <v>4.9588509752299321E-4</v>
      </c>
      <c r="O991" s="86">
        <f t="shared" si="110"/>
        <v>2.0689655172414317E-6</v>
      </c>
      <c r="P991" s="86">
        <f t="shared" si="111"/>
        <v>3.5482597246656262E-5</v>
      </c>
      <c r="Q991" s="87">
        <f t="shared" si="112"/>
        <v>3.1838928329601932E-3</v>
      </c>
    </row>
    <row r="992" spans="1:17" x14ac:dyDescent="0.2">
      <c r="A992" s="59">
        <v>2004</v>
      </c>
      <c r="B992" s="60">
        <v>2</v>
      </c>
      <c r="C992" s="60">
        <v>11</v>
      </c>
      <c r="D992" s="60">
        <v>6</v>
      </c>
      <c r="E992" s="85">
        <v>2.9571824113906976E-3</v>
      </c>
      <c r="F992" s="85">
        <v>8.9481814549539906E-4</v>
      </c>
      <c r="G992" s="85">
        <v>7.2286837494115082E-4</v>
      </c>
      <c r="H992" s="85">
        <v>2.3885488505747157E-6</v>
      </c>
      <c r="I992" s="85">
        <v>8.0172213000001118E-5</v>
      </c>
      <c r="J992" s="85">
        <f t="shared" si="113"/>
        <v>4.6574296936778238E-3</v>
      </c>
      <c r="K992" s="82"/>
      <c r="L992" s="86">
        <f t="shared" si="107"/>
        <v>2.2485882936327819E-3</v>
      </c>
      <c r="M992" s="86">
        <f t="shared" si="108"/>
        <v>5.9840818090796432E-4</v>
      </c>
      <c r="N992" s="86">
        <f t="shared" si="109"/>
        <v>5.1787020174728882E-4</v>
      </c>
      <c r="O992" s="86">
        <f t="shared" si="110"/>
        <v>2.0689655172414317E-6</v>
      </c>
      <c r="P992" s="86">
        <f t="shared" si="111"/>
        <v>3.5482597246656262E-5</v>
      </c>
      <c r="Q992" s="87">
        <f t="shared" si="112"/>
        <v>3.4024182390519323E-3</v>
      </c>
    </row>
    <row r="993" spans="1:17" x14ac:dyDescent="0.2">
      <c r="A993" s="59">
        <v>2004</v>
      </c>
      <c r="B993" s="60">
        <v>2</v>
      </c>
      <c r="C993" s="60">
        <v>11</v>
      </c>
      <c r="D993" s="60">
        <v>7</v>
      </c>
      <c r="E993" s="85">
        <v>3.3224781053726527E-3</v>
      </c>
      <c r="F993" s="85">
        <v>8.5468957118026091E-4</v>
      </c>
      <c r="G993" s="85">
        <v>7.6676291423262519E-4</v>
      </c>
      <c r="H993" s="85">
        <v>2.3885488505747157E-6</v>
      </c>
      <c r="I993" s="85">
        <v>8.0172213000001118E-5</v>
      </c>
      <c r="J993" s="85">
        <f t="shared" si="113"/>
        <v>5.0264913526361149E-3</v>
      </c>
      <c r="K993" s="82"/>
      <c r="L993" s="86">
        <f t="shared" si="107"/>
        <v>2.5263525661505539E-3</v>
      </c>
      <c r="M993" s="86">
        <f t="shared" si="108"/>
        <v>5.7157226203524475E-4</v>
      </c>
      <c r="N993" s="86">
        <f t="shared" si="109"/>
        <v>5.4931669284648895E-4</v>
      </c>
      <c r="O993" s="86">
        <f t="shared" si="110"/>
        <v>2.0689655172414317E-6</v>
      </c>
      <c r="P993" s="86">
        <f t="shared" si="111"/>
        <v>3.5482597246656262E-5</v>
      </c>
      <c r="Q993" s="87">
        <f t="shared" si="112"/>
        <v>3.6847930837961848E-3</v>
      </c>
    </row>
    <row r="994" spans="1:17" x14ac:dyDescent="0.2">
      <c r="A994" s="59">
        <v>2004</v>
      </c>
      <c r="B994" s="60">
        <v>2</v>
      </c>
      <c r="C994" s="60">
        <v>11</v>
      </c>
      <c r="D994" s="60">
        <v>8</v>
      </c>
      <c r="E994" s="85">
        <v>3.3712515768567096E-3</v>
      </c>
      <c r="F994" s="85">
        <v>1.0328133395645352E-3</v>
      </c>
      <c r="G994" s="85">
        <v>9.2616730747038822E-4</v>
      </c>
      <c r="H994" s="85">
        <v>2.3885488505747157E-6</v>
      </c>
      <c r="I994" s="85">
        <v>3.3411502553764543E-5</v>
      </c>
      <c r="J994" s="85">
        <f t="shared" si="113"/>
        <v>5.3660322752959724E-3</v>
      </c>
      <c r="K994" s="82"/>
      <c r="L994" s="86">
        <f t="shared" si="107"/>
        <v>2.5634390362297894E-3</v>
      </c>
      <c r="M994" s="86">
        <f t="shared" si="108"/>
        <v>6.9069224272840922E-4</v>
      </c>
      <c r="N994" s="86">
        <f t="shared" si="109"/>
        <v>6.6351560947797801E-4</v>
      </c>
      <c r="O994" s="86">
        <f t="shared" si="110"/>
        <v>2.0689655172414317E-6</v>
      </c>
      <c r="P994" s="86">
        <f t="shared" si="111"/>
        <v>1.4787254139047376E-5</v>
      </c>
      <c r="Q994" s="87">
        <f t="shared" si="112"/>
        <v>3.9345031080924653E-3</v>
      </c>
    </row>
    <row r="995" spans="1:17" x14ac:dyDescent="0.2">
      <c r="A995" s="59">
        <v>2004</v>
      </c>
      <c r="B995" s="60">
        <v>2</v>
      </c>
      <c r="C995" s="60">
        <v>11</v>
      </c>
      <c r="D995" s="60">
        <v>9</v>
      </c>
      <c r="E995" s="85">
        <v>3.2457348844697818E-3</v>
      </c>
      <c r="F995" s="85">
        <v>1.1614066402249085E-3</v>
      </c>
      <c r="G995" s="85">
        <v>1.0409276286824638E-3</v>
      </c>
      <c r="H995" s="85">
        <v>2.3885488505747157E-6</v>
      </c>
      <c r="I995" s="85">
        <v>0</v>
      </c>
      <c r="J995" s="85">
        <f t="shared" si="113"/>
        <v>5.4504577022277297E-3</v>
      </c>
      <c r="K995" s="82"/>
      <c r="L995" s="86">
        <f t="shared" si="107"/>
        <v>2.467998401905164E-3</v>
      </c>
      <c r="M995" s="86">
        <f t="shared" si="108"/>
        <v>7.7668880360785169E-4</v>
      </c>
      <c r="N995" s="86">
        <f t="shared" si="109"/>
        <v>7.4573106219233919E-4</v>
      </c>
      <c r="O995" s="86">
        <f t="shared" si="110"/>
        <v>2.0689655172414317E-6</v>
      </c>
      <c r="P995" s="86">
        <f t="shared" si="111"/>
        <v>0</v>
      </c>
      <c r="Q995" s="87">
        <f t="shared" si="112"/>
        <v>3.9924872332225969E-3</v>
      </c>
    </row>
    <row r="996" spans="1:17" x14ac:dyDescent="0.2">
      <c r="A996" s="59">
        <v>2004</v>
      </c>
      <c r="B996" s="60">
        <v>2</v>
      </c>
      <c r="C996" s="60">
        <v>11</v>
      </c>
      <c r="D996" s="60">
        <v>10</v>
      </c>
      <c r="E996" s="85">
        <v>2.9354302959203903E-3</v>
      </c>
      <c r="F996" s="85">
        <v>1.1527754650766319E-3</v>
      </c>
      <c r="G996" s="85">
        <v>1.0530593847080439E-3</v>
      </c>
      <c r="H996" s="85">
        <v>2.3885488505747157E-6</v>
      </c>
      <c r="I996" s="85">
        <v>0</v>
      </c>
      <c r="J996" s="85">
        <f t="shared" si="113"/>
        <v>5.1436536945556419E-3</v>
      </c>
      <c r="K996" s="82"/>
      <c r="L996" s="86">
        <f t="shared" si="107"/>
        <v>2.2320483764400245E-3</v>
      </c>
      <c r="M996" s="86">
        <f t="shared" si="108"/>
        <v>7.7091671925129369E-4</v>
      </c>
      <c r="N996" s="86">
        <f t="shared" si="109"/>
        <v>7.5442237468892955E-4</v>
      </c>
      <c r="O996" s="86">
        <f t="shared" si="110"/>
        <v>2.0689655172414317E-6</v>
      </c>
      <c r="P996" s="86">
        <f t="shared" si="111"/>
        <v>0</v>
      </c>
      <c r="Q996" s="87">
        <f t="shared" si="112"/>
        <v>3.7594564358974891E-3</v>
      </c>
    </row>
    <row r="997" spans="1:17" x14ac:dyDescent="0.2">
      <c r="A997" s="59">
        <v>2004</v>
      </c>
      <c r="B997" s="60">
        <v>2</v>
      </c>
      <c r="C997" s="60">
        <v>11</v>
      </c>
      <c r="D997" s="60">
        <v>11</v>
      </c>
      <c r="E997" s="85">
        <v>2.7522127215192098E-3</v>
      </c>
      <c r="F997" s="85">
        <v>1.1453332378991426E-3</v>
      </c>
      <c r="G997" s="85">
        <v>1.0493676020917704E-3</v>
      </c>
      <c r="H997" s="85">
        <v>2.3885488505747157E-6</v>
      </c>
      <c r="I997" s="85">
        <v>0</v>
      </c>
      <c r="J997" s="85">
        <f t="shared" si="113"/>
        <v>4.9493021103606981E-3</v>
      </c>
      <c r="K997" s="82"/>
      <c r="L997" s="86">
        <f t="shared" si="107"/>
        <v>2.0927330297101816E-3</v>
      </c>
      <c r="M997" s="86">
        <f t="shared" si="108"/>
        <v>7.6593974191840831E-4</v>
      </c>
      <c r="N997" s="86">
        <f t="shared" si="109"/>
        <v>7.5177754435110718E-4</v>
      </c>
      <c r="O997" s="86">
        <f t="shared" si="110"/>
        <v>2.0689655172414317E-6</v>
      </c>
      <c r="P997" s="86">
        <f t="shared" si="111"/>
        <v>0</v>
      </c>
      <c r="Q997" s="87">
        <f t="shared" si="112"/>
        <v>3.6125192814969384E-3</v>
      </c>
    </row>
    <row r="998" spans="1:17" x14ac:dyDescent="0.2">
      <c r="A998" s="59">
        <v>2004</v>
      </c>
      <c r="B998" s="60">
        <v>2</v>
      </c>
      <c r="C998" s="60">
        <v>11</v>
      </c>
      <c r="D998" s="60">
        <v>12</v>
      </c>
      <c r="E998" s="85">
        <v>2.5974648561761177E-3</v>
      </c>
      <c r="F998" s="85">
        <v>1.1028271013661325E-3</v>
      </c>
      <c r="G998" s="85">
        <v>1.0282630291945465E-3</v>
      </c>
      <c r="H998" s="85">
        <v>2.3885488505747157E-6</v>
      </c>
      <c r="I998" s="85">
        <v>0</v>
      </c>
      <c r="J998" s="85">
        <f t="shared" si="113"/>
        <v>4.7309435355873718E-3</v>
      </c>
      <c r="K998" s="82"/>
      <c r="L998" s="86">
        <f t="shared" si="107"/>
        <v>1.9750655374598473E-3</v>
      </c>
      <c r="M998" s="86">
        <f t="shared" si="108"/>
        <v>7.3751383217552757E-4</v>
      </c>
      <c r="N998" s="86">
        <f t="shared" si="109"/>
        <v>7.3665801525984564E-4</v>
      </c>
      <c r="O998" s="86">
        <f t="shared" si="110"/>
        <v>2.0689655172414317E-6</v>
      </c>
      <c r="P998" s="86">
        <f t="shared" si="111"/>
        <v>0</v>
      </c>
      <c r="Q998" s="87">
        <f t="shared" si="112"/>
        <v>3.451306350412462E-3</v>
      </c>
    </row>
    <row r="999" spans="1:17" x14ac:dyDescent="0.2">
      <c r="A999" s="59">
        <v>2004</v>
      </c>
      <c r="B999" s="60">
        <v>2</v>
      </c>
      <c r="C999" s="60">
        <v>11</v>
      </c>
      <c r="D999" s="60">
        <v>13</v>
      </c>
      <c r="E999" s="85">
        <v>2.4655150751236839E-3</v>
      </c>
      <c r="F999" s="85">
        <v>1.1163800570542441E-3</v>
      </c>
      <c r="G999" s="85">
        <v>1.0180110800319417E-3</v>
      </c>
      <c r="H999" s="85">
        <v>2.3885488505747157E-6</v>
      </c>
      <c r="I999" s="85">
        <v>0</v>
      </c>
      <c r="J999" s="85">
        <f t="shared" si="113"/>
        <v>4.6022947610604454E-3</v>
      </c>
      <c r="K999" s="82"/>
      <c r="L999" s="86">
        <f t="shared" si="107"/>
        <v>1.8747332982719444E-3</v>
      </c>
      <c r="M999" s="86">
        <f t="shared" si="108"/>
        <v>7.4657734927123759E-4</v>
      </c>
      <c r="N999" s="86">
        <f t="shared" si="109"/>
        <v>7.2931341537805757E-4</v>
      </c>
      <c r="O999" s="86">
        <f t="shared" si="110"/>
        <v>2.0689655172414317E-6</v>
      </c>
      <c r="P999" s="86">
        <f t="shared" si="111"/>
        <v>0</v>
      </c>
      <c r="Q999" s="87">
        <f t="shared" si="112"/>
        <v>3.3526930284384811E-3</v>
      </c>
    </row>
    <row r="1000" spans="1:17" x14ac:dyDescent="0.2">
      <c r="A1000" s="59">
        <v>2004</v>
      </c>
      <c r="B1000" s="60">
        <v>2</v>
      </c>
      <c r="C1000" s="60">
        <v>11</v>
      </c>
      <c r="D1000" s="60">
        <v>14</v>
      </c>
      <c r="E1000" s="85">
        <v>2.3166687272883129E-3</v>
      </c>
      <c r="F1000" s="85">
        <v>1.1032460904389632E-3</v>
      </c>
      <c r="G1000" s="85">
        <v>1.0134373222239288E-3</v>
      </c>
      <c r="H1000" s="85">
        <v>2.3885488505747157E-6</v>
      </c>
      <c r="I1000" s="85">
        <v>0</v>
      </c>
      <c r="J1000" s="85">
        <f t="shared" si="113"/>
        <v>4.43574068880178E-3</v>
      </c>
      <c r="K1000" s="82"/>
      <c r="L1000" s="86">
        <f t="shared" si="107"/>
        <v>1.7615532137416807E-3</v>
      </c>
      <c r="M1000" s="86">
        <f t="shared" si="108"/>
        <v>7.3779403043721357E-4</v>
      </c>
      <c r="N1000" s="86">
        <f t="shared" si="109"/>
        <v>7.26036729108622E-4</v>
      </c>
      <c r="O1000" s="86">
        <f t="shared" si="110"/>
        <v>2.0689655172414317E-6</v>
      </c>
      <c r="P1000" s="86">
        <f t="shared" si="111"/>
        <v>0</v>
      </c>
      <c r="Q1000" s="87">
        <f t="shared" si="112"/>
        <v>3.2274529388047579E-3</v>
      </c>
    </row>
    <row r="1001" spans="1:17" x14ac:dyDescent="0.2">
      <c r="A1001" s="59">
        <v>2004</v>
      </c>
      <c r="B1001" s="60">
        <v>2</v>
      </c>
      <c r="C1001" s="60">
        <v>11</v>
      </c>
      <c r="D1001" s="60">
        <v>15</v>
      </c>
      <c r="E1001" s="85">
        <v>2.3306633041551296E-3</v>
      </c>
      <c r="F1001" s="85">
        <v>9.8141907283268073E-4</v>
      </c>
      <c r="G1001" s="85">
        <v>9.5793184134313847E-4</v>
      </c>
      <c r="H1001" s="85">
        <v>2.3885488505747157E-6</v>
      </c>
      <c r="I1001" s="85">
        <v>0</v>
      </c>
      <c r="J1001" s="85">
        <f t="shared" si="113"/>
        <v>4.2724027671815238E-3</v>
      </c>
      <c r="K1001" s="82"/>
      <c r="L1001" s="86">
        <f t="shared" si="107"/>
        <v>1.77219443817067E-3</v>
      </c>
      <c r="M1001" s="86">
        <f t="shared" si="108"/>
        <v>6.563224103564014E-4</v>
      </c>
      <c r="N1001" s="86">
        <f t="shared" si="109"/>
        <v>6.8627204223301302E-4</v>
      </c>
      <c r="O1001" s="86">
        <f t="shared" si="110"/>
        <v>2.0689655172414317E-6</v>
      </c>
      <c r="P1001" s="86">
        <f t="shared" si="111"/>
        <v>0</v>
      </c>
      <c r="Q1001" s="87">
        <f t="shared" si="112"/>
        <v>3.1168578562773257E-3</v>
      </c>
    </row>
    <row r="1002" spans="1:17" x14ac:dyDescent="0.2">
      <c r="A1002" s="59">
        <v>2004</v>
      </c>
      <c r="B1002" s="60">
        <v>2</v>
      </c>
      <c r="C1002" s="60">
        <v>11</v>
      </c>
      <c r="D1002" s="60">
        <v>16</v>
      </c>
      <c r="E1002" s="85">
        <v>2.5871926747161331E-3</v>
      </c>
      <c r="F1002" s="85">
        <v>9.6449267301275399E-4</v>
      </c>
      <c r="G1002" s="85">
        <v>9.3335614569402432E-4</v>
      </c>
      <c r="H1002" s="85">
        <v>2.3885488505747157E-6</v>
      </c>
      <c r="I1002" s="85">
        <v>0</v>
      </c>
      <c r="J1002" s="85">
        <f t="shared" si="113"/>
        <v>4.4874300422734865E-3</v>
      </c>
      <c r="K1002" s="82"/>
      <c r="L1002" s="86">
        <f t="shared" si="107"/>
        <v>1.967254755516866E-3</v>
      </c>
      <c r="M1002" s="86">
        <f t="shared" si="108"/>
        <v>6.4500290797868019E-4</v>
      </c>
      <c r="N1002" s="86">
        <f t="shared" si="109"/>
        <v>6.6866576575851263E-4</v>
      </c>
      <c r="O1002" s="86">
        <f t="shared" si="110"/>
        <v>2.0689655172414317E-6</v>
      </c>
      <c r="P1002" s="86">
        <f t="shared" si="111"/>
        <v>0</v>
      </c>
      <c r="Q1002" s="87">
        <f t="shared" si="112"/>
        <v>3.2829923947713001E-3</v>
      </c>
    </row>
    <row r="1003" spans="1:17" x14ac:dyDescent="0.2">
      <c r="A1003" s="59">
        <v>2004</v>
      </c>
      <c r="B1003" s="60">
        <v>2</v>
      </c>
      <c r="C1003" s="60">
        <v>11</v>
      </c>
      <c r="D1003" s="60">
        <v>17</v>
      </c>
      <c r="E1003" s="85">
        <v>3.0150275857604874E-3</v>
      </c>
      <c r="F1003" s="85">
        <v>9.4449517529432328E-4</v>
      </c>
      <c r="G1003" s="85">
        <v>9.110053574066428E-4</v>
      </c>
      <c r="H1003" s="85">
        <v>2.3885488505747157E-6</v>
      </c>
      <c r="I1003" s="85">
        <v>0</v>
      </c>
      <c r="J1003" s="85">
        <f t="shared" si="113"/>
        <v>4.8729166673120283E-3</v>
      </c>
      <c r="K1003" s="82"/>
      <c r="L1003" s="86">
        <f t="shared" si="107"/>
        <v>2.2925727233487317E-3</v>
      </c>
      <c r="M1003" s="86">
        <f t="shared" si="108"/>
        <v>6.3162961387122542E-4</v>
      </c>
      <c r="N1003" s="86">
        <f t="shared" si="109"/>
        <v>6.526534353801924E-4</v>
      </c>
      <c r="O1003" s="86">
        <f t="shared" si="110"/>
        <v>2.0689655172414317E-6</v>
      </c>
      <c r="P1003" s="86">
        <f t="shared" si="111"/>
        <v>0</v>
      </c>
      <c r="Q1003" s="87">
        <f t="shared" si="112"/>
        <v>3.5789247381173908E-3</v>
      </c>
    </row>
    <row r="1004" spans="1:17" x14ac:dyDescent="0.2">
      <c r="A1004" s="59">
        <v>2004</v>
      </c>
      <c r="B1004" s="60">
        <v>2</v>
      </c>
      <c r="C1004" s="60">
        <v>11</v>
      </c>
      <c r="D1004" s="60">
        <v>18</v>
      </c>
      <c r="E1004" s="85">
        <v>3.5240520193116466E-3</v>
      </c>
      <c r="F1004" s="85">
        <v>8.7739484688041929E-4</v>
      </c>
      <c r="G1004" s="85">
        <v>8.5925154078924444E-4</v>
      </c>
      <c r="H1004" s="85">
        <v>2.3885488505747157E-6</v>
      </c>
      <c r="I1004" s="85">
        <v>1.7370646176724316E-5</v>
      </c>
      <c r="J1004" s="85">
        <f t="shared" si="113"/>
        <v>5.2804576020086093E-3</v>
      </c>
      <c r="K1004" s="82"/>
      <c r="L1004" s="86">
        <f t="shared" si="107"/>
        <v>2.6796257431581931E-3</v>
      </c>
      <c r="M1004" s="86">
        <f t="shared" si="108"/>
        <v>5.8675637826840793E-4</v>
      </c>
      <c r="N1004" s="86">
        <f t="shared" si="109"/>
        <v>6.1557647865895498E-4</v>
      </c>
      <c r="O1004" s="86">
        <f t="shared" si="110"/>
        <v>2.0689655172414317E-6</v>
      </c>
      <c r="P1004" s="86">
        <f t="shared" si="111"/>
        <v>7.6878960819363909E-6</v>
      </c>
      <c r="Q1004" s="87">
        <f t="shared" si="112"/>
        <v>3.8917154616847334E-3</v>
      </c>
    </row>
    <row r="1005" spans="1:17" x14ac:dyDescent="0.2">
      <c r="A1005" s="59">
        <v>2004</v>
      </c>
      <c r="B1005" s="60">
        <v>2</v>
      </c>
      <c r="C1005" s="60">
        <v>11</v>
      </c>
      <c r="D1005" s="60">
        <v>19</v>
      </c>
      <c r="E1005" s="85">
        <v>3.9614666345290095E-3</v>
      </c>
      <c r="F1005" s="85">
        <v>7.3839132924552757E-4</v>
      </c>
      <c r="G1005" s="85">
        <v>7.8818761988942916E-4</v>
      </c>
      <c r="H1005" s="85">
        <v>2.3885488505747157E-6</v>
      </c>
      <c r="I1005" s="85">
        <v>8.0172213000001118E-5</v>
      </c>
      <c r="J1005" s="85">
        <f t="shared" si="113"/>
        <v>5.570606345514542E-3</v>
      </c>
      <c r="K1005" s="82"/>
      <c r="L1005" s="86">
        <f t="shared" si="107"/>
        <v>3.012227945664565E-3</v>
      </c>
      <c r="M1005" s="86">
        <f t="shared" si="108"/>
        <v>4.9379800170167856E-4</v>
      </c>
      <c r="N1005" s="86">
        <f t="shared" si="109"/>
        <v>5.6466556827871207E-4</v>
      </c>
      <c r="O1005" s="86">
        <f t="shared" si="110"/>
        <v>2.0689655172414317E-6</v>
      </c>
      <c r="P1005" s="86">
        <f t="shared" si="111"/>
        <v>3.5482597246656262E-5</v>
      </c>
      <c r="Q1005" s="87">
        <f t="shared" si="112"/>
        <v>4.1082430784088533E-3</v>
      </c>
    </row>
    <row r="1006" spans="1:17" x14ac:dyDescent="0.2">
      <c r="A1006" s="59">
        <v>2004</v>
      </c>
      <c r="B1006" s="60">
        <v>2</v>
      </c>
      <c r="C1006" s="60">
        <v>11</v>
      </c>
      <c r="D1006" s="60">
        <v>20</v>
      </c>
      <c r="E1006" s="85">
        <v>3.9137736059397911E-3</v>
      </c>
      <c r="F1006" s="85">
        <v>7.4934886134103674E-4</v>
      </c>
      <c r="G1006" s="85">
        <v>7.6703128285480907E-4</v>
      </c>
      <c r="H1006" s="85">
        <v>2.3885488505747157E-6</v>
      </c>
      <c r="I1006" s="85">
        <v>8.0172213000001118E-5</v>
      </c>
      <c r="J1006" s="85">
        <f t="shared" si="113"/>
        <v>5.512714511986214E-3</v>
      </c>
      <c r="K1006" s="82"/>
      <c r="L1006" s="86">
        <f t="shared" si="107"/>
        <v>2.9759630249209111E-3</v>
      </c>
      <c r="M1006" s="86">
        <f t="shared" si="108"/>
        <v>5.0112583348685554E-4</v>
      </c>
      <c r="N1006" s="86">
        <f t="shared" si="109"/>
        <v>5.4950895483681919E-4</v>
      </c>
      <c r="O1006" s="86">
        <f t="shared" si="110"/>
        <v>2.0689655172414317E-6</v>
      </c>
      <c r="P1006" s="86">
        <f t="shared" si="111"/>
        <v>3.5482597246656262E-5</v>
      </c>
      <c r="Q1006" s="87">
        <f t="shared" si="112"/>
        <v>4.0641493760084843E-3</v>
      </c>
    </row>
    <row r="1007" spans="1:17" x14ac:dyDescent="0.2">
      <c r="A1007" s="59">
        <v>2004</v>
      </c>
      <c r="B1007" s="60">
        <v>2</v>
      </c>
      <c r="C1007" s="60">
        <v>11</v>
      </c>
      <c r="D1007" s="60">
        <v>21</v>
      </c>
      <c r="E1007" s="85">
        <v>3.5685955307173593E-3</v>
      </c>
      <c r="F1007" s="85">
        <v>8.0479922960387305E-4</v>
      </c>
      <c r="G1007" s="85">
        <v>7.6787377212838507E-4</v>
      </c>
      <c r="H1007" s="85">
        <v>2.3885488505747157E-6</v>
      </c>
      <c r="I1007" s="85">
        <v>8.0172213000001118E-5</v>
      </c>
      <c r="J1007" s="85">
        <f t="shared" si="113"/>
        <v>5.2238292943001937E-3</v>
      </c>
      <c r="K1007" s="82"/>
      <c r="L1007" s="86">
        <f t="shared" si="107"/>
        <v>2.7134958277083986E-3</v>
      </c>
      <c r="M1007" s="86">
        <f t="shared" si="108"/>
        <v>5.3820817716739185E-4</v>
      </c>
      <c r="N1007" s="86">
        <f t="shared" si="109"/>
        <v>5.5011252265801795E-4</v>
      </c>
      <c r="O1007" s="86">
        <f t="shared" si="110"/>
        <v>2.0689655172414317E-6</v>
      </c>
      <c r="P1007" s="86">
        <f t="shared" si="111"/>
        <v>3.5482597246656262E-5</v>
      </c>
      <c r="Q1007" s="87">
        <f t="shared" si="112"/>
        <v>3.8393680902977061E-3</v>
      </c>
    </row>
    <row r="1008" spans="1:17" x14ac:dyDescent="0.2">
      <c r="A1008" s="59">
        <v>2004</v>
      </c>
      <c r="B1008" s="60">
        <v>2</v>
      </c>
      <c r="C1008" s="60">
        <v>11</v>
      </c>
      <c r="D1008" s="60">
        <v>22</v>
      </c>
      <c r="E1008" s="85">
        <v>3.3401479897374907E-3</v>
      </c>
      <c r="F1008" s="85">
        <v>8.7476838067628243E-4</v>
      </c>
      <c r="G1008" s="85">
        <v>7.7806140121161496E-4</v>
      </c>
      <c r="H1008" s="85">
        <v>2.3885488505747157E-6</v>
      </c>
      <c r="I1008" s="85">
        <v>8.0172213000001118E-5</v>
      </c>
      <c r="J1008" s="85">
        <f t="shared" si="113"/>
        <v>5.0755385334759649E-3</v>
      </c>
      <c r="K1008" s="82"/>
      <c r="L1008" s="86">
        <f t="shared" si="107"/>
        <v>2.5397884282669981E-3</v>
      </c>
      <c r="M1008" s="86">
        <f t="shared" si="108"/>
        <v>5.8499993326184888E-4</v>
      </c>
      <c r="N1008" s="86">
        <f t="shared" si="109"/>
        <v>5.574110429855787E-4</v>
      </c>
      <c r="O1008" s="86">
        <f t="shared" si="110"/>
        <v>2.0689655172414317E-6</v>
      </c>
      <c r="P1008" s="86">
        <f t="shared" si="111"/>
        <v>3.5482597246656262E-5</v>
      </c>
      <c r="Q1008" s="87">
        <f t="shared" si="112"/>
        <v>3.7197509672783234E-3</v>
      </c>
    </row>
    <row r="1009" spans="1:17" x14ac:dyDescent="0.2">
      <c r="A1009" s="59">
        <v>2004</v>
      </c>
      <c r="B1009" s="60">
        <v>2</v>
      </c>
      <c r="C1009" s="60">
        <v>11</v>
      </c>
      <c r="D1009" s="60">
        <v>23</v>
      </c>
      <c r="E1009" s="85">
        <v>3.0551748873228436E-3</v>
      </c>
      <c r="F1009" s="85">
        <v>8.9811357661595829E-4</v>
      </c>
      <c r="G1009" s="85">
        <v>7.5103349045690579E-4</v>
      </c>
      <c r="H1009" s="85">
        <v>2.3885488505747157E-6</v>
      </c>
      <c r="I1009" s="85">
        <v>8.0172213000001118E-5</v>
      </c>
      <c r="J1009" s="85">
        <f t="shared" si="113"/>
        <v>4.7868827162462838E-3</v>
      </c>
      <c r="K1009" s="82"/>
      <c r="L1009" s="86">
        <f t="shared" si="107"/>
        <v>2.3231000090401153E-3</v>
      </c>
      <c r="M1009" s="86">
        <f t="shared" si="108"/>
        <v>6.0061199511545296E-4</v>
      </c>
      <c r="N1009" s="86">
        <f t="shared" si="109"/>
        <v>5.3804797485234018E-4</v>
      </c>
      <c r="O1009" s="86">
        <f t="shared" si="110"/>
        <v>2.0689655172414317E-6</v>
      </c>
      <c r="P1009" s="86">
        <f t="shared" si="111"/>
        <v>3.5482597246656262E-5</v>
      </c>
      <c r="Q1009" s="87">
        <f t="shared" si="112"/>
        <v>3.499311541771806E-3</v>
      </c>
    </row>
    <row r="1010" spans="1:17" x14ac:dyDescent="0.2">
      <c r="A1010" s="59">
        <v>2004</v>
      </c>
      <c r="B1010" s="60">
        <v>2</v>
      </c>
      <c r="C1010" s="60">
        <v>11</v>
      </c>
      <c r="D1010" s="60">
        <v>24</v>
      </c>
      <c r="E1010" s="85">
        <v>2.7573969962311293E-3</v>
      </c>
      <c r="F1010" s="85">
        <v>9.3990367247267039E-4</v>
      </c>
      <c r="G1010" s="85">
        <v>7.4708198477005188E-4</v>
      </c>
      <c r="H1010" s="85">
        <v>2.3885488505747157E-6</v>
      </c>
      <c r="I1010" s="85">
        <v>8.0172213000001118E-5</v>
      </c>
      <c r="J1010" s="85">
        <f t="shared" si="113"/>
        <v>4.5269434153244279E-3</v>
      </c>
      <c r="K1010" s="82"/>
      <c r="L1010" s="86">
        <f t="shared" si="107"/>
        <v>2.0966750589144997E-3</v>
      </c>
      <c r="M1010" s="86">
        <f t="shared" si="108"/>
        <v>6.2855905381947546E-4</v>
      </c>
      <c r="N1010" s="86">
        <f t="shared" si="109"/>
        <v>5.3521707628464011E-4</v>
      </c>
      <c r="O1010" s="86">
        <f t="shared" si="110"/>
        <v>2.0689655172414317E-6</v>
      </c>
      <c r="P1010" s="86">
        <f t="shared" si="111"/>
        <v>3.5482597246656262E-5</v>
      </c>
      <c r="Q1010" s="87">
        <f t="shared" si="112"/>
        <v>3.2980027517825125E-3</v>
      </c>
    </row>
    <row r="1011" spans="1:17" x14ac:dyDescent="0.2">
      <c r="A1011" s="59">
        <v>2004</v>
      </c>
      <c r="B1011" s="60">
        <v>2</v>
      </c>
      <c r="C1011" s="60">
        <v>12</v>
      </c>
      <c r="D1011" s="60">
        <v>1</v>
      </c>
      <c r="E1011" s="85">
        <v>2.9482092123469289E-3</v>
      </c>
      <c r="F1011" s="85">
        <v>1.1995915530738795E-3</v>
      </c>
      <c r="G1011" s="85">
        <v>8.9069770903399013E-4</v>
      </c>
      <c r="H1011" s="85">
        <v>2.3885488505747157E-6</v>
      </c>
      <c r="I1011" s="85">
        <v>8.0172213000001118E-5</v>
      </c>
      <c r="J1011" s="85">
        <f t="shared" si="113"/>
        <v>5.1210592363053753E-3</v>
      </c>
      <c r="K1011" s="82"/>
      <c r="L1011" s="86">
        <f t="shared" si="107"/>
        <v>2.2417652345450042E-3</v>
      </c>
      <c r="M1011" s="86">
        <f t="shared" si="108"/>
        <v>8.022249020331148E-4</v>
      </c>
      <c r="N1011" s="86">
        <f t="shared" si="109"/>
        <v>6.3810483106392971E-4</v>
      </c>
      <c r="O1011" s="86">
        <f t="shared" si="110"/>
        <v>2.0689655172414317E-6</v>
      </c>
      <c r="P1011" s="86">
        <f t="shared" si="111"/>
        <v>3.5482597246656262E-5</v>
      </c>
      <c r="Q1011" s="87">
        <f t="shared" si="112"/>
        <v>3.7196465304059458E-3</v>
      </c>
    </row>
    <row r="1012" spans="1:17" x14ac:dyDescent="0.2">
      <c r="A1012" s="59">
        <v>2004</v>
      </c>
      <c r="B1012" s="60">
        <v>2</v>
      </c>
      <c r="C1012" s="60">
        <v>12</v>
      </c>
      <c r="D1012" s="60">
        <v>2</v>
      </c>
      <c r="E1012" s="85">
        <v>2.8980283341827075E-3</v>
      </c>
      <c r="F1012" s="85">
        <v>1.1312676656865409E-3</v>
      </c>
      <c r="G1012" s="85">
        <v>8.714449198699135E-4</v>
      </c>
      <c r="H1012" s="85">
        <v>2.3885488505747157E-6</v>
      </c>
      <c r="I1012" s="85">
        <v>8.0172213000001118E-5</v>
      </c>
      <c r="J1012" s="85">
        <f t="shared" si="113"/>
        <v>4.9833016815897385E-3</v>
      </c>
      <c r="K1012" s="82"/>
      <c r="L1012" s="86">
        <f t="shared" si="107"/>
        <v>2.2036085977512609E-3</v>
      </c>
      <c r="M1012" s="86">
        <f t="shared" si="108"/>
        <v>7.5653341335483993E-4</v>
      </c>
      <c r="N1012" s="86">
        <f t="shared" si="109"/>
        <v>6.2431193853434562E-4</v>
      </c>
      <c r="O1012" s="86">
        <f t="shared" si="110"/>
        <v>2.0689655172414317E-6</v>
      </c>
      <c r="P1012" s="86">
        <f t="shared" si="111"/>
        <v>3.5482597246656262E-5</v>
      </c>
      <c r="Q1012" s="87">
        <f t="shared" si="112"/>
        <v>3.622005512404344E-3</v>
      </c>
    </row>
    <row r="1013" spans="1:17" x14ac:dyDescent="0.2">
      <c r="A1013" s="59">
        <v>2004</v>
      </c>
      <c r="B1013" s="60">
        <v>2</v>
      </c>
      <c r="C1013" s="60">
        <v>12</v>
      </c>
      <c r="D1013" s="60">
        <v>3</v>
      </c>
      <c r="E1013" s="85">
        <v>2.9484950800887978E-3</v>
      </c>
      <c r="F1013" s="85">
        <v>1.1708951146546516E-3</v>
      </c>
      <c r="G1013" s="85">
        <v>8.7751854921622077E-4</v>
      </c>
      <c r="H1013" s="85">
        <v>2.3885488505747157E-6</v>
      </c>
      <c r="I1013" s="85">
        <v>8.0172213000001118E-5</v>
      </c>
      <c r="J1013" s="85">
        <f t="shared" si="113"/>
        <v>5.0794695058102466E-3</v>
      </c>
      <c r="K1013" s="82"/>
      <c r="L1013" s="86">
        <f t="shared" si="107"/>
        <v>2.2419826032319739E-3</v>
      </c>
      <c r="M1013" s="86">
        <f t="shared" si="108"/>
        <v>7.8303420546595864E-4</v>
      </c>
      <c r="N1013" s="86">
        <f t="shared" si="109"/>
        <v>6.2866314791622854E-4</v>
      </c>
      <c r="O1013" s="86">
        <f t="shared" si="110"/>
        <v>2.0689655172414317E-6</v>
      </c>
      <c r="P1013" s="86">
        <f t="shared" si="111"/>
        <v>3.5482597246656262E-5</v>
      </c>
      <c r="Q1013" s="87">
        <f t="shared" si="112"/>
        <v>3.6912315193780585E-3</v>
      </c>
    </row>
    <row r="1014" spans="1:17" x14ac:dyDescent="0.2">
      <c r="A1014" s="59">
        <v>2004</v>
      </c>
      <c r="B1014" s="60">
        <v>2</v>
      </c>
      <c r="C1014" s="60">
        <v>12</v>
      </c>
      <c r="D1014" s="60">
        <v>4</v>
      </c>
      <c r="E1014" s="85">
        <v>3.11349312970841E-3</v>
      </c>
      <c r="F1014" s="85">
        <v>1.1252905063254479E-3</v>
      </c>
      <c r="G1014" s="85">
        <v>8.5056182264542216E-4</v>
      </c>
      <c r="H1014" s="85">
        <v>2.3885488505747157E-6</v>
      </c>
      <c r="I1014" s="85">
        <v>8.0172213000001118E-5</v>
      </c>
      <c r="J1014" s="85">
        <f t="shared" si="113"/>
        <v>5.1719062205298561E-3</v>
      </c>
      <c r="K1014" s="82"/>
      <c r="L1014" s="86">
        <f t="shared" si="107"/>
        <v>2.3674441511628039E-3</v>
      </c>
      <c r="M1014" s="86">
        <f t="shared" si="108"/>
        <v>7.5253619774374113E-4</v>
      </c>
      <c r="N1014" s="86">
        <f t="shared" si="109"/>
        <v>6.0935107685100522E-4</v>
      </c>
      <c r="O1014" s="86">
        <f t="shared" si="110"/>
        <v>2.0689655172414317E-6</v>
      </c>
      <c r="P1014" s="86">
        <f t="shared" si="111"/>
        <v>3.5482597246656262E-5</v>
      </c>
      <c r="Q1014" s="87">
        <f t="shared" si="112"/>
        <v>3.7668829885214475E-3</v>
      </c>
    </row>
    <row r="1015" spans="1:17" x14ac:dyDescent="0.2">
      <c r="A1015" s="59">
        <v>2004</v>
      </c>
      <c r="B1015" s="60">
        <v>2</v>
      </c>
      <c r="C1015" s="60">
        <v>12</v>
      </c>
      <c r="D1015" s="60">
        <v>5</v>
      </c>
      <c r="E1015" s="85">
        <v>3.2276526764039725E-3</v>
      </c>
      <c r="F1015" s="85">
        <v>1.089291041682825E-3</v>
      </c>
      <c r="G1015" s="85">
        <v>8.3761879240987593E-4</v>
      </c>
      <c r="H1015" s="85">
        <v>2.3885488505747157E-6</v>
      </c>
      <c r="I1015" s="85">
        <v>8.0172213000001118E-5</v>
      </c>
      <c r="J1015" s="85">
        <f t="shared" si="113"/>
        <v>5.2371232723472496E-3</v>
      </c>
      <c r="K1015" s="82"/>
      <c r="L1015" s="86">
        <f t="shared" si="107"/>
        <v>2.4542490162659165E-3</v>
      </c>
      <c r="M1015" s="86">
        <f t="shared" si="108"/>
        <v>7.2846161425557773E-4</v>
      </c>
      <c r="N1015" s="86">
        <f t="shared" si="109"/>
        <v>6.0007855931992738E-4</v>
      </c>
      <c r="O1015" s="86">
        <f t="shared" si="110"/>
        <v>2.0689655172414317E-6</v>
      </c>
      <c r="P1015" s="86">
        <f t="shared" si="111"/>
        <v>3.5482597246656262E-5</v>
      </c>
      <c r="Q1015" s="87">
        <f t="shared" si="112"/>
        <v>3.8203407526053194E-3</v>
      </c>
    </row>
    <row r="1016" spans="1:17" x14ac:dyDescent="0.2">
      <c r="A1016" s="59">
        <v>2004</v>
      </c>
      <c r="B1016" s="60">
        <v>2</v>
      </c>
      <c r="C1016" s="60">
        <v>12</v>
      </c>
      <c r="D1016" s="60">
        <v>6</v>
      </c>
      <c r="E1016" s="85">
        <v>3.5163054629681954E-3</v>
      </c>
      <c r="F1016" s="85">
        <v>1.1437871391954738E-3</v>
      </c>
      <c r="G1016" s="85">
        <v>8.8218010206479736E-4</v>
      </c>
      <c r="H1016" s="85">
        <v>2.3885488505747157E-6</v>
      </c>
      <c r="I1016" s="85">
        <v>8.0172213000001118E-5</v>
      </c>
      <c r="J1016" s="85">
        <f t="shared" si="113"/>
        <v>5.6248334660790426E-3</v>
      </c>
      <c r="K1016" s="82"/>
      <c r="L1016" s="86">
        <f t="shared" si="107"/>
        <v>2.6737354011073422E-3</v>
      </c>
      <c r="M1016" s="86">
        <f t="shared" si="108"/>
        <v>7.649057909224164E-4</v>
      </c>
      <c r="N1016" s="86">
        <f t="shared" si="109"/>
        <v>6.3200273143908573E-4</v>
      </c>
      <c r="O1016" s="86">
        <f t="shared" si="110"/>
        <v>2.0689655172414317E-6</v>
      </c>
      <c r="P1016" s="86">
        <f t="shared" si="111"/>
        <v>3.5482597246656262E-5</v>
      </c>
      <c r="Q1016" s="87">
        <f t="shared" si="112"/>
        <v>4.1081954862327427E-3</v>
      </c>
    </row>
    <row r="1017" spans="1:17" x14ac:dyDescent="0.2">
      <c r="A1017" s="59">
        <v>2004</v>
      </c>
      <c r="B1017" s="60">
        <v>2</v>
      </c>
      <c r="C1017" s="60">
        <v>12</v>
      </c>
      <c r="D1017" s="60">
        <v>7</v>
      </c>
      <c r="E1017" s="85">
        <v>3.8879271005892798E-3</v>
      </c>
      <c r="F1017" s="85">
        <v>1.100550224280719E-3</v>
      </c>
      <c r="G1017" s="85">
        <v>9.1691007412670375E-4</v>
      </c>
      <c r="H1017" s="85">
        <v>2.3885488505747157E-6</v>
      </c>
      <c r="I1017" s="85">
        <v>8.0172213000001118E-5</v>
      </c>
      <c r="J1017" s="85">
        <f t="shared" si="113"/>
        <v>5.987948160847279E-3</v>
      </c>
      <c r="K1017" s="82"/>
      <c r="L1017" s="86">
        <f t="shared" si="107"/>
        <v>2.9563098073383189E-3</v>
      </c>
      <c r="M1017" s="86">
        <f t="shared" si="108"/>
        <v>7.3599117432410568E-4</v>
      </c>
      <c r="N1017" s="86">
        <f t="shared" si="109"/>
        <v>6.568836340513232E-4</v>
      </c>
      <c r="O1017" s="86">
        <f t="shared" si="110"/>
        <v>2.0689655172414317E-6</v>
      </c>
      <c r="P1017" s="86">
        <f t="shared" si="111"/>
        <v>3.5482597246656262E-5</v>
      </c>
      <c r="Q1017" s="87">
        <f t="shared" si="112"/>
        <v>4.3867361784776463E-3</v>
      </c>
    </row>
    <row r="1018" spans="1:17" x14ac:dyDescent="0.2">
      <c r="A1018" s="59">
        <v>2004</v>
      </c>
      <c r="B1018" s="60">
        <v>2</v>
      </c>
      <c r="C1018" s="60">
        <v>12</v>
      </c>
      <c r="D1018" s="60">
        <v>8</v>
      </c>
      <c r="E1018" s="85">
        <v>3.8841025053351222E-3</v>
      </c>
      <c r="F1018" s="85">
        <v>1.2617193717761092E-3</v>
      </c>
      <c r="G1018" s="85">
        <v>1.0706034662057657E-3</v>
      </c>
      <c r="H1018" s="85">
        <v>2.3885488505747157E-6</v>
      </c>
      <c r="I1018" s="85">
        <v>3.2075298977040452E-5</v>
      </c>
      <c r="J1018" s="85">
        <f t="shared" si="113"/>
        <v>6.2508891911446122E-3</v>
      </c>
      <c r="K1018" s="82"/>
      <c r="L1018" s="86">
        <f t="shared" si="107"/>
        <v>2.9534016539274044E-3</v>
      </c>
      <c r="M1018" s="86">
        <f t="shared" si="108"/>
        <v>8.4377277984553701E-4</v>
      </c>
      <c r="N1018" s="86">
        <f t="shared" si="109"/>
        <v>7.6699113179555457E-4</v>
      </c>
      <c r="O1018" s="86">
        <f t="shared" si="110"/>
        <v>2.0689655172414317E-6</v>
      </c>
      <c r="P1018" s="86">
        <f t="shared" si="111"/>
        <v>1.4195877506442239E-5</v>
      </c>
      <c r="Q1018" s="87">
        <f t="shared" si="112"/>
        <v>4.58043040859218E-3</v>
      </c>
    </row>
    <row r="1019" spans="1:17" x14ac:dyDescent="0.2">
      <c r="A1019" s="59">
        <v>2004</v>
      </c>
      <c r="B1019" s="60">
        <v>2</v>
      </c>
      <c r="C1019" s="60">
        <v>12</v>
      </c>
      <c r="D1019" s="60">
        <v>9</v>
      </c>
      <c r="E1019" s="85">
        <v>3.7385377506917779E-3</v>
      </c>
      <c r="F1019" s="85">
        <v>1.383316751347119E-3</v>
      </c>
      <c r="G1019" s="85">
        <v>1.1831580366290242E-3</v>
      </c>
      <c r="H1019" s="85">
        <v>2.3885488505747157E-6</v>
      </c>
      <c r="I1019" s="85">
        <v>0</v>
      </c>
      <c r="J1019" s="85">
        <f t="shared" si="113"/>
        <v>6.3074010875184966E-3</v>
      </c>
      <c r="K1019" s="82"/>
      <c r="L1019" s="86">
        <f t="shared" si="107"/>
        <v>2.8427168338108722E-3</v>
      </c>
      <c r="M1019" s="86">
        <f t="shared" si="108"/>
        <v>9.2509082986337425E-4</v>
      </c>
      <c r="N1019" s="86">
        <f t="shared" si="109"/>
        <v>8.4762636237597328E-4</v>
      </c>
      <c r="O1019" s="86">
        <f t="shared" si="110"/>
        <v>2.0689655172414317E-6</v>
      </c>
      <c r="P1019" s="86">
        <f t="shared" si="111"/>
        <v>0</v>
      </c>
      <c r="Q1019" s="87">
        <f t="shared" si="112"/>
        <v>4.6175029915674617E-3</v>
      </c>
    </row>
    <row r="1020" spans="1:17" x14ac:dyDescent="0.2">
      <c r="A1020" s="59">
        <v>2004</v>
      </c>
      <c r="B1020" s="60">
        <v>2</v>
      </c>
      <c r="C1020" s="60">
        <v>12</v>
      </c>
      <c r="D1020" s="60">
        <v>10</v>
      </c>
      <c r="E1020" s="85">
        <v>3.5186998987003157E-3</v>
      </c>
      <c r="F1020" s="85">
        <v>1.4271234230996529E-3</v>
      </c>
      <c r="G1020" s="85">
        <v>1.219221810360891E-3</v>
      </c>
      <c r="H1020" s="85">
        <v>2.3885488505747157E-6</v>
      </c>
      <c r="I1020" s="85">
        <v>0</v>
      </c>
      <c r="J1020" s="85">
        <f t="shared" si="113"/>
        <v>6.1674336810114347E-3</v>
      </c>
      <c r="K1020" s="82"/>
      <c r="L1020" s="86">
        <f t="shared" si="107"/>
        <v>2.6755560869522067E-3</v>
      </c>
      <c r="M1020" s="86">
        <f t="shared" si="108"/>
        <v>9.5438647042121424E-4</v>
      </c>
      <c r="N1020" s="86">
        <f t="shared" si="109"/>
        <v>8.7346281397037448E-4</v>
      </c>
      <c r="O1020" s="86">
        <f t="shared" si="110"/>
        <v>2.0689655172414317E-6</v>
      </c>
      <c r="P1020" s="86">
        <f t="shared" si="111"/>
        <v>0</v>
      </c>
      <c r="Q1020" s="87">
        <f t="shared" si="112"/>
        <v>4.5054743368610371E-3</v>
      </c>
    </row>
    <row r="1021" spans="1:17" x14ac:dyDescent="0.2">
      <c r="A1021" s="59">
        <v>2004</v>
      </c>
      <c r="B1021" s="60">
        <v>2</v>
      </c>
      <c r="C1021" s="60">
        <v>12</v>
      </c>
      <c r="D1021" s="60">
        <v>11</v>
      </c>
      <c r="E1021" s="85">
        <v>3.3064790248121759E-3</v>
      </c>
      <c r="F1021" s="85">
        <v>1.4079941899060688E-3</v>
      </c>
      <c r="G1021" s="85">
        <v>1.2079418599286679E-3</v>
      </c>
      <c r="H1021" s="85">
        <v>2.3885488505747157E-6</v>
      </c>
      <c r="I1021" s="85">
        <v>0</v>
      </c>
      <c r="J1021" s="85">
        <f t="shared" si="113"/>
        <v>5.9248036234974882E-3</v>
      </c>
      <c r="K1021" s="82"/>
      <c r="L1021" s="86">
        <f t="shared" si="107"/>
        <v>2.5141871531822488E-3</v>
      </c>
      <c r="M1021" s="86">
        <f t="shared" si="108"/>
        <v>9.4159382680400255E-4</v>
      </c>
      <c r="N1021" s="86">
        <f t="shared" si="109"/>
        <v>8.653817436005297E-4</v>
      </c>
      <c r="O1021" s="86">
        <f t="shared" si="110"/>
        <v>2.0689655172414317E-6</v>
      </c>
      <c r="P1021" s="86">
        <f t="shared" si="111"/>
        <v>0</v>
      </c>
      <c r="Q1021" s="87">
        <f t="shared" si="112"/>
        <v>4.3232316891040224E-3</v>
      </c>
    </row>
    <row r="1022" spans="1:17" x14ac:dyDescent="0.2">
      <c r="A1022" s="59">
        <v>2004</v>
      </c>
      <c r="B1022" s="60">
        <v>2</v>
      </c>
      <c r="C1022" s="60">
        <v>12</v>
      </c>
      <c r="D1022" s="60">
        <v>12</v>
      </c>
      <c r="E1022" s="85">
        <v>3.1923446218482527E-3</v>
      </c>
      <c r="F1022" s="85">
        <v>1.3887628078918923E-3</v>
      </c>
      <c r="G1022" s="85">
        <v>1.1977474199540454E-3</v>
      </c>
      <c r="H1022" s="85">
        <v>2.3885488505747157E-6</v>
      </c>
      <c r="I1022" s="85">
        <v>0</v>
      </c>
      <c r="J1022" s="85">
        <f t="shared" si="113"/>
        <v>5.7812433985447659E-3</v>
      </c>
      <c r="K1022" s="82"/>
      <c r="L1022" s="86">
        <f t="shared" si="107"/>
        <v>2.4274014069202345E-3</v>
      </c>
      <c r="M1022" s="86">
        <f t="shared" si="108"/>
        <v>9.2873287132899012E-4</v>
      </c>
      <c r="N1022" s="86">
        <f t="shared" si="109"/>
        <v>8.580783438816138E-4</v>
      </c>
      <c r="O1022" s="86">
        <f t="shared" si="110"/>
        <v>2.0689655172414317E-6</v>
      </c>
      <c r="P1022" s="86">
        <f t="shared" si="111"/>
        <v>0</v>
      </c>
      <c r="Q1022" s="87">
        <f t="shared" si="112"/>
        <v>4.21628158764808E-3</v>
      </c>
    </row>
    <row r="1023" spans="1:17" x14ac:dyDescent="0.2">
      <c r="A1023" s="59">
        <v>2004</v>
      </c>
      <c r="B1023" s="60">
        <v>2</v>
      </c>
      <c r="C1023" s="60">
        <v>12</v>
      </c>
      <c r="D1023" s="60">
        <v>13</v>
      </c>
      <c r="E1023" s="85">
        <v>2.9973544624705643E-3</v>
      </c>
      <c r="F1023" s="85">
        <v>1.3715980632077671E-3</v>
      </c>
      <c r="G1023" s="85">
        <v>1.1743196684398409E-3</v>
      </c>
      <c r="H1023" s="85">
        <v>2.3885488505747157E-6</v>
      </c>
      <c r="I1023" s="85">
        <v>0</v>
      </c>
      <c r="J1023" s="85">
        <f t="shared" si="113"/>
        <v>5.5456607429687473E-3</v>
      </c>
      <c r="K1023" s="82"/>
      <c r="L1023" s="86">
        <f t="shared" si="107"/>
        <v>2.279134398411934E-3</v>
      </c>
      <c r="M1023" s="86">
        <f t="shared" si="108"/>
        <v>9.1725397621059666E-4</v>
      </c>
      <c r="N1023" s="86">
        <f t="shared" si="109"/>
        <v>8.4129446617478489E-4</v>
      </c>
      <c r="O1023" s="86">
        <f t="shared" si="110"/>
        <v>2.0689655172414317E-6</v>
      </c>
      <c r="P1023" s="86">
        <f t="shared" si="111"/>
        <v>0</v>
      </c>
      <c r="Q1023" s="87">
        <f t="shared" si="112"/>
        <v>4.0397518063145571E-3</v>
      </c>
    </row>
    <row r="1024" spans="1:17" x14ac:dyDescent="0.2">
      <c r="A1024" s="59">
        <v>2004</v>
      </c>
      <c r="B1024" s="60">
        <v>2</v>
      </c>
      <c r="C1024" s="60">
        <v>12</v>
      </c>
      <c r="D1024" s="60">
        <v>14</v>
      </c>
      <c r="E1024" s="85">
        <v>2.8301965401410388E-3</v>
      </c>
      <c r="F1024" s="85">
        <v>1.350227316083459E-3</v>
      </c>
      <c r="G1024" s="85">
        <v>1.1669207405856402E-3</v>
      </c>
      <c r="H1024" s="85">
        <v>2.3885488505747157E-6</v>
      </c>
      <c r="I1024" s="85">
        <v>0</v>
      </c>
      <c r="J1024" s="85">
        <f t="shared" si="113"/>
        <v>5.3497331456607133E-3</v>
      </c>
      <c r="K1024" s="82"/>
      <c r="L1024" s="86">
        <f t="shared" si="107"/>
        <v>2.1520305221375633E-3</v>
      </c>
      <c r="M1024" s="86">
        <f t="shared" si="108"/>
        <v>9.0296232379420401E-4</v>
      </c>
      <c r="N1024" s="86">
        <f t="shared" si="109"/>
        <v>8.359937995618894E-4</v>
      </c>
      <c r="O1024" s="86">
        <f t="shared" si="110"/>
        <v>2.0689655172414317E-6</v>
      </c>
      <c r="P1024" s="86">
        <f t="shared" si="111"/>
        <v>0</v>
      </c>
      <c r="Q1024" s="87">
        <f t="shared" si="112"/>
        <v>3.893055611010898E-3</v>
      </c>
    </row>
    <row r="1025" spans="1:17" x14ac:dyDescent="0.2">
      <c r="A1025" s="59">
        <v>2004</v>
      </c>
      <c r="B1025" s="60">
        <v>2</v>
      </c>
      <c r="C1025" s="60">
        <v>12</v>
      </c>
      <c r="D1025" s="60">
        <v>15</v>
      </c>
      <c r="E1025" s="85">
        <v>2.9089470694560055E-3</v>
      </c>
      <c r="F1025" s="85">
        <v>1.2595373324442356E-3</v>
      </c>
      <c r="G1025" s="85">
        <v>1.1248351251508509E-3</v>
      </c>
      <c r="H1025" s="85">
        <v>2.3885488505747157E-6</v>
      </c>
      <c r="I1025" s="85">
        <v>0</v>
      </c>
      <c r="J1025" s="85">
        <f t="shared" si="113"/>
        <v>5.2957080759016666E-3</v>
      </c>
      <c r="K1025" s="82"/>
      <c r="L1025" s="86">
        <f t="shared" si="107"/>
        <v>2.2119110075796986E-3</v>
      </c>
      <c r="M1025" s="86">
        <f t="shared" si="108"/>
        <v>8.4231354458770341E-4</v>
      </c>
      <c r="N1025" s="86">
        <f t="shared" si="109"/>
        <v>8.0584323977616419E-4</v>
      </c>
      <c r="O1025" s="86">
        <f t="shared" si="110"/>
        <v>2.0689655172414317E-6</v>
      </c>
      <c r="P1025" s="86">
        <f t="shared" si="111"/>
        <v>0</v>
      </c>
      <c r="Q1025" s="87">
        <f t="shared" si="112"/>
        <v>3.8621367574608076E-3</v>
      </c>
    </row>
    <row r="1026" spans="1:17" x14ac:dyDescent="0.2">
      <c r="A1026" s="59">
        <v>2004</v>
      </c>
      <c r="B1026" s="60">
        <v>2</v>
      </c>
      <c r="C1026" s="60">
        <v>12</v>
      </c>
      <c r="D1026" s="60">
        <v>16</v>
      </c>
      <c r="E1026" s="85">
        <v>3.120129515677526E-3</v>
      </c>
      <c r="F1026" s="85">
        <v>1.2145538985384727E-3</v>
      </c>
      <c r="G1026" s="85">
        <v>1.0853394996819153E-3</v>
      </c>
      <c r="H1026" s="85">
        <v>2.3885488505747157E-6</v>
      </c>
      <c r="I1026" s="85">
        <v>0</v>
      </c>
      <c r="J1026" s="85">
        <f t="shared" si="113"/>
        <v>5.4224114627484891E-3</v>
      </c>
      <c r="K1026" s="82"/>
      <c r="L1026" s="86">
        <f t="shared" si="107"/>
        <v>2.3724903396375842E-3</v>
      </c>
      <c r="M1026" s="86">
        <f t="shared" si="108"/>
        <v>8.1223094625188375E-4</v>
      </c>
      <c r="N1026" s="86">
        <f t="shared" si="109"/>
        <v>7.7754817495001495E-4</v>
      </c>
      <c r="O1026" s="86">
        <f t="shared" si="110"/>
        <v>2.0689655172414317E-6</v>
      </c>
      <c r="P1026" s="86">
        <f t="shared" si="111"/>
        <v>0</v>
      </c>
      <c r="Q1026" s="87">
        <f t="shared" si="112"/>
        <v>3.9643384263567246E-3</v>
      </c>
    </row>
    <row r="1027" spans="1:17" x14ac:dyDescent="0.2">
      <c r="A1027" s="59">
        <v>2004</v>
      </c>
      <c r="B1027" s="60">
        <v>2</v>
      </c>
      <c r="C1027" s="60">
        <v>12</v>
      </c>
      <c r="D1027" s="60">
        <v>17</v>
      </c>
      <c r="E1027" s="85">
        <v>3.5799392163148929E-3</v>
      </c>
      <c r="F1027" s="85">
        <v>1.2042855692520813E-3</v>
      </c>
      <c r="G1027" s="85">
        <v>1.066755806063441E-3</v>
      </c>
      <c r="H1027" s="85">
        <v>2.3885488505747157E-6</v>
      </c>
      <c r="I1027" s="85">
        <v>0</v>
      </c>
      <c r="J1027" s="85">
        <f t="shared" si="113"/>
        <v>5.8533691404809903E-3</v>
      </c>
      <c r="K1027" s="82"/>
      <c r="L1027" s="86">
        <f t="shared" ref="L1027:L1090" si="114">E1027*T$5</f>
        <v>2.7221213621167646E-3</v>
      </c>
      <c r="M1027" s="86">
        <f t="shared" ref="M1027:M1090" si="115">F1027*U$5</f>
        <v>8.0536401772549407E-4</v>
      </c>
      <c r="N1027" s="86">
        <f t="shared" ref="N1027:N1090" si="116">G1027*V$5</f>
        <v>7.6423462922435982E-4</v>
      </c>
      <c r="O1027" s="86">
        <f t="shared" ref="O1027:O1090" si="117">H1027*W$5</f>
        <v>2.0689655172414317E-6</v>
      </c>
      <c r="P1027" s="86">
        <f t="shared" ref="P1027:P1090" si="118">I1027*X$5</f>
        <v>0</v>
      </c>
      <c r="Q1027" s="87">
        <f t="shared" ref="Q1027:Q1090" si="119">SUM(L1027:P1027)</f>
        <v>4.2937889745838604E-3</v>
      </c>
    </row>
    <row r="1028" spans="1:17" x14ac:dyDescent="0.2">
      <c r="A1028" s="59">
        <v>2004</v>
      </c>
      <c r="B1028" s="60">
        <v>2</v>
      </c>
      <c r="C1028" s="60">
        <v>12</v>
      </c>
      <c r="D1028" s="60">
        <v>18</v>
      </c>
      <c r="E1028" s="85">
        <v>4.1932483560107002E-3</v>
      </c>
      <c r="F1028" s="85">
        <v>1.1814317559544548E-3</v>
      </c>
      <c r="G1028" s="85">
        <v>1.03764047535619E-3</v>
      </c>
      <c r="H1028" s="85">
        <v>2.3885488505747157E-6</v>
      </c>
      <c r="I1028" s="85">
        <v>1.4698239023276134E-5</v>
      </c>
      <c r="J1028" s="85">
        <f t="shared" ref="J1028:J1091" si="120">SUM(E1028:I1028)</f>
        <v>6.4294073751951968E-3</v>
      </c>
      <c r="K1028" s="82"/>
      <c r="L1028" s="86">
        <f t="shared" si="114"/>
        <v>3.1884705959638014E-3</v>
      </c>
      <c r="M1028" s="86">
        <f t="shared" si="115"/>
        <v>7.9008056721536666E-4</v>
      </c>
      <c r="N1028" s="86">
        <f t="shared" si="116"/>
        <v>7.433761123629317E-4</v>
      </c>
      <c r="O1028" s="86">
        <f t="shared" si="117"/>
        <v>2.0689655172414317E-6</v>
      </c>
      <c r="P1028" s="86">
        <f t="shared" si="118"/>
        <v>6.5051428167261157E-6</v>
      </c>
      <c r="Q1028" s="87">
        <f t="shared" si="119"/>
        <v>4.7305013838760679E-3</v>
      </c>
    </row>
    <row r="1029" spans="1:17" x14ac:dyDescent="0.2">
      <c r="A1029" s="59">
        <v>2004</v>
      </c>
      <c r="B1029" s="60">
        <v>2</v>
      </c>
      <c r="C1029" s="60">
        <v>12</v>
      </c>
      <c r="D1029" s="60">
        <v>19</v>
      </c>
      <c r="E1029" s="85">
        <v>4.5409195763611758E-3</v>
      </c>
      <c r="F1029" s="85">
        <v>9.8387645499219069E-4</v>
      </c>
      <c r="G1029" s="85">
        <v>9.4143093852108294E-4</v>
      </c>
      <c r="H1029" s="85">
        <v>2.3885488505747157E-6</v>
      </c>
      <c r="I1029" s="85">
        <v>8.0172213000001118E-5</v>
      </c>
      <c r="J1029" s="85">
        <f t="shared" si="120"/>
        <v>6.5487877317250255E-3</v>
      </c>
      <c r="K1029" s="82"/>
      <c r="L1029" s="86">
        <f t="shared" si="114"/>
        <v>3.452833535869647E-3</v>
      </c>
      <c r="M1029" s="86">
        <f t="shared" si="115"/>
        <v>6.5796578068284242E-4</v>
      </c>
      <c r="N1029" s="86">
        <f t="shared" si="116"/>
        <v>6.744506288613657E-4</v>
      </c>
      <c r="O1029" s="86">
        <f t="shared" si="117"/>
        <v>2.0689655172414317E-6</v>
      </c>
      <c r="P1029" s="86">
        <f t="shared" si="118"/>
        <v>3.5482597246656262E-5</v>
      </c>
      <c r="Q1029" s="87">
        <f t="shared" si="119"/>
        <v>4.8228015081777532E-3</v>
      </c>
    </row>
    <row r="1030" spans="1:17" x14ac:dyDescent="0.2">
      <c r="A1030" s="59">
        <v>2004</v>
      </c>
      <c r="B1030" s="60">
        <v>2</v>
      </c>
      <c r="C1030" s="60">
        <v>12</v>
      </c>
      <c r="D1030" s="60">
        <v>20</v>
      </c>
      <c r="E1030" s="85">
        <v>4.4844612413264678E-3</v>
      </c>
      <c r="F1030" s="85">
        <v>9.9455424296556773E-4</v>
      </c>
      <c r="G1030" s="85">
        <v>9.1978329163109403E-4</v>
      </c>
      <c r="H1030" s="85">
        <v>2.3885488505747157E-6</v>
      </c>
      <c r="I1030" s="85">
        <v>8.0172213000001118E-5</v>
      </c>
      <c r="J1030" s="85">
        <f t="shared" si="120"/>
        <v>6.4813595377737057E-3</v>
      </c>
      <c r="K1030" s="82"/>
      <c r="L1030" s="86">
        <f t="shared" si="114"/>
        <v>3.4099036338290966E-3</v>
      </c>
      <c r="M1030" s="86">
        <f t="shared" si="115"/>
        <v>6.6510653404086909E-4</v>
      </c>
      <c r="N1030" s="86">
        <f t="shared" si="116"/>
        <v>6.5894203607891723E-4</v>
      </c>
      <c r="O1030" s="86">
        <f t="shared" si="117"/>
        <v>2.0689655172414317E-6</v>
      </c>
      <c r="P1030" s="86">
        <f t="shared" si="118"/>
        <v>3.5482597246656262E-5</v>
      </c>
      <c r="Q1030" s="87">
        <f t="shared" si="119"/>
        <v>4.7715037667127817E-3</v>
      </c>
    </row>
    <row r="1031" spans="1:17" x14ac:dyDescent="0.2">
      <c r="A1031" s="59">
        <v>2004</v>
      </c>
      <c r="B1031" s="60">
        <v>2</v>
      </c>
      <c r="C1031" s="60">
        <v>12</v>
      </c>
      <c r="D1031" s="60">
        <v>21</v>
      </c>
      <c r="E1031" s="85">
        <v>4.2337676300599099E-3</v>
      </c>
      <c r="F1031" s="85">
        <v>1.1085339677918656E-3</v>
      </c>
      <c r="G1031" s="85">
        <v>9.4637410332180146E-4</v>
      </c>
      <c r="H1031" s="85">
        <v>2.3885488505747157E-6</v>
      </c>
      <c r="I1031" s="85">
        <v>8.0172213000001118E-5</v>
      </c>
      <c r="J1031" s="85">
        <f t="shared" si="120"/>
        <v>6.3712364630241535E-3</v>
      </c>
      <c r="K1031" s="82"/>
      <c r="L1031" s="86">
        <f t="shared" si="114"/>
        <v>3.2192807228408594E-3</v>
      </c>
      <c r="M1031" s="86">
        <f t="shared" si="115"/>
        <v>7.4133028982527381E-4</v>
      </c>
      <c r="N1031" s="86">
        <f t="shared" si="116"/>
        <v>6.7799196202983727E-4</v>
      </c>
      <c r="O1031" s="86">
        <f t="shared" si="117"/>
        <v>2.0689655172414317E-6</v>
      </c>
      <c r="P1031" s="86">
        <f t="shared" si="118"/>
        <v>3.5482597246656262E-5</v>
      </c>
      <c r="Q1031" s="87">
        <f t="shared" si="119"/>
        <v>4.6761545374598684E-3</v>
      </c>
    </row>
    <row r="1032" spans="1:17" x14ac:dyDescent="0.2">
      <c r="A1032" s="59">
        <v>2004</v>
      </c>
      <c r="B1032" s="60">
        <v>2</v>
      </c>
      <c r="C1032" s="60">
        <v>12</v>
      </c>
      <c r="D1032" s="60">
        <v>22</v>
      </c>
      <c r="E1032" s="85">
        <v>3.9134388824155963E-3</v>
      </c>
      <c r="F1032" s="85">
        <v>1.1345324323446362E-3</v>
      </c>
      <c r="G1032" s="85">
        <v>9.400433908390341E-4</v>
      </c>
      <c r="H1032" s="85">
        <v>2.3885488505747157E-6</v>
      </c>
      <c r="I1032" s="85">
        <v>8.0172213000001118E-5</v>
      </c>
      <c r="J1032" s="85">
        <f t="shared" si="120"/>
        <v>6.0705754674498427E-3</v>
      </c>
      <c r="K1032" s="82"/>
      <c r="L1032" s="86">
        <f t="shared" si="114"/>
        <v>2.9757085071761792E-3</v>
      </c>
      <c r="M1032" s="86">
        <f t="shared" si="115"/>
        <v>7.5871672075287914E-4</v>
      </c>
      <c r="N1032" s="86">
        <f t="shared" si="116"/>
        <v>6.7345657569353257E-4</v>
      </c>
      <c r="O1032" s="86">
        <f t="shared" si="117"/>
        <v>2.0689655172414317E-6</v>
      </c>
      <c r="P1032" s="86">
        <f t="shared" si="118"/>
        <v>3.5482597246656262E-5</v>
      </c>
      <c r="Q1032" s="87">
        <f t="shared" si="119"/>
        <v>4.4454333663864892E-3</v>
      </c>
    </row>
    <row r="1033" spans="1:17" x14ac:dyDescent="0.2">
      <c r="A1033" s="59">
        <v>2004</v>
      </c>
      <c r="B1033" s="60">
        <v>2</v>
      </c>
      <c r="C1033" s="60">
        <v>12</v>
      </c>
      <c r="D1033" s="60">
        <v>23</v>
      </c>
      <c r="E1033" s="85">
        <v>3.5713243562217468E-3</v>
      </c>
      <c r="F1033" s="85">
        <v>1.130672686844626E-3</v>
      </c>
      <c r="G1033" s="85">
        <v>9.0328151474371068E-4</v>
      </c>
      <c r="H1033" s="85">
        <v>2.3885488505747157E-6</v>
      </c>
      <c r="I1033" s="85">
        <v>8.0172213000001118E-5</v>
      </c>
      <c r="J1033" s="85">
        <f t="shared" si="120"/>
        <v>5.68783931966066E-3</v>
      </c>
      <c r="K1033" s="82"/>
      <c r="L1033" s="86">
        <f t="shared" si="114"/>
        <v>2.7155707775190349E-3</v>
      </c>
      <c r="M1033" s="86">
        <f t="shared" si="115"/>
        <v>7.5613552222102544E-4</v>
      </c>
      <c r="N1033" s="86">
        <f t="shared" si="116"/>
        <v>6.4711999651804466E-4</v>
      </c>
      <c r="O1033" s="86">
        <f t="shared" si="117"/>
        <v>2.0689655172414317E-6</v>
      </c>
      <c r="P1033" s="86">
        <f t="shared" si="118"/>
        <v>3.5482597246656262E-5</v>
      </c>
      <c r="Q1033" s="87">
        <f t="shared" si="119"/>
        <v>4.156377859022003E-3</v>
      </c>
    </row>
    <row r="1034" spans="1:17" x14ac:dyDescent="0.2">
      <c r="A1034" s="59">
        <v>2004</v>
      </c>
      <c r="B1034" s="60">
        <v>2</v>
      </c>
      <c r="C1034" s="60">
        <v>12</v>
      </c>
      <c r="D1034" s="60">
        <v>24</v>
      </c>
      <c r="E1034" s="85">
        <v>3.3003260045941221E-3</v>
      </c>
      <c r="F1034" s="85">
        <v>1.1897475555845765E-3</v>
      </c>
      <c r="G1034" s="85">
        <v>9.0573646194154554E-4</v>
      </c>
      <c r="H1034" s="85">
        <v>2.3885488505747157E-6</v>
      </c>
      <c r="I1034" s="85">
        <v>8.0172213000001118E-5</v>
      </c>
      <c r="J1034" s="85">
        <f t="shared" si="120"/>
        <v>5.4783707839708203E-3</v>
      </c>
      <c r="K1034" s="82"/>
      <c r="L1034" s="86">
        <f t="shared" si="114"/>
        <v>2.5095085073268196E-3</v>
      </c>
      <c r="M1034" s="86">
        <f t="shared" si="115"/>
        <v>7.9564174470657769E-4</v>
      </c>
      <c r="N1034" s="86">
        <f t="shared" si="116"/>
        <v>6.4887874547524607E-4</v>
      </c>
      <c r="O1034" s="86">
        <f t="shared" si="117"/>
        <v>2.0689655172414317E-6</v>
      </c>
      <c r="P1034" s="86">
        <f t="shared" si="118"/>
        <v>3.5482597246656262E-5</v>
      </c>
      <c r="Q1034" s="87">
        <f t="shared" si="119"/>
        <v>3.9915805602725417E-3</v>
      </c>
    </row>
    <row r="1035" spans="1:17" x14ac:dyDescent="0.2">
      <c r="A1035" s="59">
        <v>2004</v>
      </c>
      <c r="B1035" s="60">
        <v>2</v>
      </c>
      <c r="C1035" s="60">
        <v>13</v>
      </c>
      <c r="D1035" s="60">
        <v>1</v>
      </c>
      <c r="E1035" s="85">
        <v>2.5783966645492214E-3</v>
      </c>
      <c r="F1035" s="85">
        <v>1.2063231092559177E-3</v>
      </c>
      <c r="G1035" s="85">
        <v>8.815500923736255E-4</v>
      </c>
      <c r="H1035" s="85">
        <v>2.3885488505747157E-6</v>
      </c>
      <c r="I1035" s="85">
        <v>8.0172213000001118E-5</v>
      </c>
      <c r="J1035" s="85">
        <f t="shared" si="120"/>
        <v>4.7488306280293411E-3</v>
      </c>
      <c r="K1035" s="82"/>
      <c r="L1035" s="86">
        <f t="shared" si="114"/>
        <v>1.9605664276626869E-3</v>
      </c>
      <c r="M1035" s="86">
        <f t="shared" si="115"/>
        <v>8.0672661929248385E-4</v>
      </c>
      <c r="N1035" s="86">
        <f t="shared" si="116"/>
        <v>6.3155138613587409E-4</v>
      </c>
      <c r="O1035" s="86">
        <f t="shared" si="117"/>
        <v>2.0689655172414317E-6</v>
      </c>
      <c r="P1035" s="86">
        <f t="shared" si="118"/>
        <v>3.5482597246656262E-5</v>
      </c>
      <c r="Q1035" s="87">
        <f t="shared" si="119"/>
        <v>3.436395995854942E-3</v>
      </c>
    </row>
    <row r="1036" spans="1:17" x14ac:dyDescent="0.2">
      <c r="A1036" s="59">
        <v>2004</v>
      </c>
      <c r="B1036" s="60">
        <v>2</v>
      </c>
      <c r="C1036" s="60">
        <v>13</v>
      </c>
      <c r="D1036" s="60">
        <v>2</v>
      </c>
      <c r="E1036" s="85">
        <v>2.5228921989309139E-3</v>
      </c>
      <c r="F1036" s="85">
        <v>1.1806493755538577E-3</v>
      </c>
      <c r="G1036" s="85">
        <v>8.6825628608290842E-4</v>
      </c>
      <c r="H1036" s="85">
        <v>2.3885488505747157E-6</v>
      </c>
      <c r="I1036" s="85">
        <v>8.0172213000001118E-5</v>
      </c>
      <c r="J1036" s="85">
        <f t="shared" si="120"/>
        <v>4.6543586224182566E-3</v>
      </c>
      <c r="K1036" s="82"/>
      <c r="L1036" s="86">
        <f t="shared" si="114"/>
        <v>1.9183618307622963E-3</v>
      </c>
      <c r="M1036" s="86">
        <f t="shared" si="115"/>
        <v>7.8955735159367169E-4</v>
      </c>
      <c r="N1036" s="86">
        <f t="shared" si="116"/>
        <v>6.2202756909750451E-4</v>
      </c>
      <c r="O1036" s="86">
        <f t="shared" si="117"/>
        <v>2.0689655172414317E-6</v>
      </c>
      <c r="P1036" s="86">
        <f t="shared" si="118"/>
        <v>3.5482597246656262E-5</v>
      </c>
      <c r="Q1036" s="87">
        <f t="shared" si="119"/>
        <v>3.36749831421737E-3</v>
      </c>
    </row>
    <row r="1037" spans="1:17" x14ac:dyDescent="0.2">
      <c r="A1037" s="59">
        <v>2004</v>
      </c>
      <c r="B1037" s="60">
        <v>2</v>
      </c>
      <c r="C1037" s="60">
        <v>13</v>
      </c>
      <c r="D1037" s="60">
        <v>3</v>
      </c>
      <c r="E1037" s="85">
        <v>2.4848412739385804E-3</v>
      </c>
      <c r="F1037" s="85">
        <v>1.1513522550123947E-3</v>
      </c>
      <c r="G1037" s="85">
        <v>8.484284554865142E-4</v>
      </c>
      <c r="H1037" s="85">
        <v>2.3885488505747157E-6</v>
      </c>
      <c r="I1037" s="85">
        <v>8.0172213000001118E-5</v>
      </c>
      <c r="J1037" s="85">
        <f t="shared" si="120"/>
        <v>4.5671827462880656E-3</v>
      </c>
      <c r="K1037" s="82"/>
      <c r="L1037" s="86">
        <f t="shared" si="114"/>
        <v>1.8894285920922399E-3</v>
      </c>
      <c r="M1037" s="86">
        <f t="shared" si="115"/>
        <v>7.6996494983325333E-4</v>
      </c>
      <c r="N1037" s="86">
        <f t="shared" si="116"/>
        <v>6.0782271108030092E-4</v>
      </c>
      <c r="O1037" s="86">
        <f t="shared" si="117"/>
        <v>2.0689655172414317E-6</v>
      </c>
      <c r="P1037" s="86">
        <f t="shared" si="118"/>
        <v>3.5482597246656262E-5</v>
      </c>
      <c r="Q1037" s="87">
        <f t="shared" si="119"/>
        <v>3.3047678157696915E-3</v>
      </c>
    </row>
    <row r="1038" spans="1:17" x14ac:dyDescent="0.2">
      <c r="A1038" s="59">
        <v>2004</v>
      </c>
      <c r="B1038" s="60">
        <v>2</v>
      </c>
      <c r="C1038" s="60">
        <v>13</v>
      </c>
      <c r="D1038" s="60">
        <v>4</v>
      </c>
      <c r="E1038" s="85">
        <v>2.614761312155549E-3</v>
      </c>
      <c r="F1038" s="85">
        <v>1.1585654994480817E-3</v>
      </c>
      <c r="G1038" s="85">
        <v>8.4237854315516556E-4</v>
      </c>
      <c r="H1038" s="85">
        <v>2.3885488505747157E-6</v>
      </c>
      <c r="I1038" s="85">
        <v>8.0172213000001118E-5</v>
      </c>
      <c r="J1038" s="85">
        <f t="shared" si="120"/>
        <v>4.6982661166093728E-3</v>
      </c>
      <c r="K1038" s="82"/>
      <c r="L1038" s="86">
        <f t="shared" si="114"/>
        <v>1.9882174513515555E-3</v>
      </c>
      <c r="M1038" s="86">
        <f t="shared" si="115"/>
        <v>7.7478879532960751E-4</v>
      </c>
      <c r="N1038" s="86">
        <f t="shared" si="116"/>
        <v>6.0348849280737673E-4</v>
      </c>
      <c r="O1038" s="86">
        <f t="shared" si="117"/>
        <v>2.0689655172414317E-6</v>
      </c>
      <c r="P1038" s="86">
        <f t="shared" si="118"/>
        <v>3.5482597246656262E-5</v>
      </c>
      <c r="Q1038" s="87">
        <f t="shared" si="119"/>
        <v>3.404046302252437E-3</v>
      </c>
    </row>
    <row r="1039" spans="1:17" x14ac:dyDescent="0.2">
      <c r="A1039" s="59">
        <v>2004</v>
      </c>
      <c r="B1039" s="60">
        <v>2</v>
      </c>
      <c r="C1039" s="60">
        <v>13</v>
      </c>
      <c r="D1039" s="60">
        <v>5</v>
      </c>
      <c r="E1039" s="85">
        <v>2.7890213577065033E-3</v>
      </c>
      <c r="F1039" s="85">
        <v>1.1117467917977604E-3</v>
      </c>
      <c r="G1039" s="85">
        <v>8.2285124168945544E-4</v>
      </c>
      <c r="H1039" s="85">
        <v>2.3885488505747157E-6</v>
      </c>
      <c r="I1039" s="85">
        <v>8.0172213000001118E-5</v>
      </c>
      <c r="J1039" s="85">
        <f t="shared" si="120"/>
        <v>4.8061801530442953E-3</v>
      </c>
      <c r="K1039" s="82"/>
      <c r="L1039" s="86">
        <f t="shared" si="114"/>
        <v>2.1207216543268187E-3</v>
      </c>
      <c r="M1039" s="86">
        <f t="shared" si="115"/>
        <v>7.4347886065904989E-4</v>
      </c>
      <c r="N1039" s="86">
        <f t="shared" si="116"/>
        <v>5.8949893689347929E-4</v>
      </c>
      <c r="O1039" s="86">
        <f t="shared" si="117"/>
        <v>2.0689655172414317E-6</v>
      </c>
      <c r="P1039" s="86">
        <f t="shared" si="118"/>
        <v>3.5482597246656262E-5</v>
      </c>
      <c r="Q1039" s="87">
        <f t="shared" si="119"/>
        <v>3.4912510146432453E-3</v>
      </c>
    </row>
    <row r="1040" spans="1:17" x14ac:dyDescent="0.2">
      <c r="A1040" s="59">
        <v>2004</v>
      </c>
      <c r="B1040" s="60">
        <v>2</v>
      </c>
      <c r="C1040" s="60">
        <v>13</v>
      </c>
      <c r="D1040" s="60">
        <v>6</v>
      </c>
      <c r="E1040" s="85">
        <v>3.0675276127023945E-3</v>
      </c>
      <c r="F1040" s="85">
        <v>1.1674858435880521E-3</v>
      </c>
      <c r="G1040" s="85">
        <v>8.5113296281405341E-4</v>
      </c>
      <c r="H1040" s="85">
        <v>2.3885488505747157E-6</v>
      </c>
      <c r="I1040" s="85">
        <v>8.0172213000001118E-5</v>
      </c>
      <c r="J1040" s="85">
        <f t="shared" si="120"/>
        <v>5.1687071809550763E-3</v>
      </c>
      <c r="K1040" s="82"/>
      <c r="L1040" s="86">
        <f t="shared" si="114"/>
        <v>2.3324927991419122E-3</v>
      </c>
      <c r="M1040" s="86">
        <f t="shared" si="115"/>
        <v>7.8075426097952167E-4</v>
      </c>
      <c r="N1040" s="86">
        <f t="shared" si="116"/>
        <v>6.0976024743393347E-4</v>
      </c>
      <c r="O1040" s="86">
        <f t="shared" si="117"/>
        <v>2.0689655172414317E-6</v>
      </c>
      <c r="P1040" s="86">
        <f t="shared" si="118"/>
        <v>3.5482597246656262E-5</v>
      </c>
      <c r="Q1040" s="87">
        <f t="shared" si="119"/>
        <v>3.7605588703192648E-3</v>
      </c>
    </row>
    <row r="1041" spans="1:17" x14ac:dyDescent="0.2">
      <c r="A1041" s="59">
        <v>2004</v>
      </c>
      <c r="B1041" s="60">
        <v>2</v>
      </c>
      <c r="C1041" s="60">
        <v>13</v>
      </c>
      <c r="D1041" s="60">
        <v>7</v>
      </c>
      <c r="E1041" s="85">
        <v>3.4130763676479912E-3</v>
      </c>
      <c r="F1041" s="85">
        <v>1.1561366946179566E-3</v>
      </c>
      <c r="G1041" s="85">
        <v>9.1671254476704026E-4</v>
      </c>
      <c r="H1041" s="85">
        <v>2.3885488505747157E-6</v>
      </c>
      <c r="I1041" s="85">
        <v>8.0172213000001118E-5</v>
      </c>
      <c r="J1041" s="85">
        <f t="shared" si="120"/>
        <v>5.5684863688835644E-3</v>
      </c>
      <c r="K1041" s="82"/>
      <c r="L1041" s="86">
        <f t="shared" si="114"/>
        <v>2.5952418545458524E-3</v>
      </c>
      <c r="M1041" s="86">
        <f t="shared" si="115"/>
        <v>7.7316453604576053E-4</v>
      </c>
      <c r="N1041" s="86">
        <f t="shared" si="116"/>
        <v>6.5674212202384208E-4</v>
      </c>
      <c r="O1041" s="86">
        <f t="shared" si="117"/>
        <v>2.0689655172414317E-6</v>
      </c>
      <c r="P1041" s="86">
        <f t="shared" si="118"/>
        <v>3.5482597246656262E-5</v>
      </c>
      <c r="Q1041" s="87">
        <f t="shared" si="119"/>
        <v>4.0627000753793528E-3</v>
      </c>
    </row>
    <row r="1042" spans="1:17" x14ac:dyDescent="0.2">
      <c r="A1042" s="59">
        <v>2004</v>
      </c>
      <c r="B1042" s="60">
        <v>2</v>
      </c>
      <c r="C1042" s="60">
        <v>13</v>
      </c>
      <c r="D1042" s="60">
        <v>8</v>
      </c>
      <c r="E1042" s="85">
        <v>3.590117386475225E-3</v>
      </c>
      <c r="F1042" s="85">
        <v>1.3326403170642067E-3</v>
      </c>
      <c r="G1042" s="85">
        <v>1.0957154367928616E-3</v>
      </c>
      <c r="H1042" s="85">
        <v>2.3885488505747157E-6</v>
      </c>
      <c r="I1042" s="85">
        <v>3.0739095400316361E-5</v>
      </c>
      <c r="J1042" s="85">
        <f t="shared" si="120"/>
        <v>6.0516007845831839E-3</v>
      </c>
      <c r="K1042" s="82"/>
      <c r="L1042" s="86">
        <f t="shared" si="114"/>
        <v>2.7298606595591436E-3</v>
      </c>
      <c r="M1042" s="86">
        <f t="shared" si="115"/>
        <v>8.9120104677526909E-4</v>
      </c>
      <c r="N1042" s="86">
        <f t="shared" si="116"/>
        <v>7.8498160104975329E-4</v>
      </c>
      <c r="O1042" s="86">
        <f t="shared" si="117"/>
        <v>2.0689655172414317E-6</v>
      </c>
      <c r="P1042" s="86">
        <f t="shared" si="118"/>
        <v>1.3604500873837102E-5</v>
      </c>
      <c r="Q1042" s="87">
        <f t="shared" si="119"/>
        <v>4.4217167737752444E-3</v>
      </c>
    </row>
    <row r="1043" spans="1:17" x14ac:dyDescent="0.2">
      <c r="A1043" s="59">
        <v>2004</v>
      </c>
      <c r="B1043" s="60">
        <v>2</v>
      </c>
      <c r="C1043" s="60">
        <v>13</v>
      </c>
      <c r="D1043" s="60">
        <v>9</v>
      </c>
      <c r="E1043" s="85">
        <v>3.5187208864560244E-3</v>
      </c>
      <c r="F1043" s="85">
        <v>1.4411927644940579E-3</v>
      </c>
      <c r="G1043" s="85">
        <v>1.1658492197225354E-3</v>
      </c>
      <c r="H1043" s="85">
        <v>2.3885488505747157E-6</v>
      </c>
      <c r="I1043" s="85">
        <v>0</v>
      </c>
      <c r="J1043" s="85">
        <f t="shared" si="120"/>
        <v>6.1281514195231923E-3</v>
      </c>
      <c r="K1043" s="82"/>
      <c r="L1043" s="86">
        <f t="shared" si="114"/>
        <v>2.6755720456639906E-3</v>
      </c>
      <c r="M1043" s="86">
        <f t="shared" si="115"/>
        <v>9.637953196189893E-4</v>
      </c>
      <c r="N1043" s="86">
        <f t="shared" si="116"/>
        <v>8.3522615119769347E-4</v>
      </c>
      <c r="O1043" s="86">
        <f t="shared" si="117"/>
        <v>2.0689655172414317E-6</v>
      </c>
      <c r="P1043" s="86">
        <f t="shared" si="118"/>
        <v>0</v>
      </c>
      <c r="Q1043" s="87">
        <f t="shared" si="119"/>
        <v>4.4766624819979148E-3</v>
      </c>
    </row>
    <row r="1044" spans="1:17" x14ac:dyDescent="0.2">
      <c r="A1044" s="59">
        <v>2004</v>
      </c>
      <c r="B1044" s="60">
        <v>2</v>
      </c>
      <c r="C1044" s="60">
        <v>13</v>
      </c>
      <c r="D1044" s="60">
        <v>10</v>
      </c>
      <c r="E1044" s="85">
        <v>3.4354743187620567E-3</v>
      </c>
      <c r="F1044" s="85">
        <v>1.3225912417168925E-3</v>
      </c>
      <c r="G1044" s="85">
        <v>1.1338211886800379E-3</v>
      </c>
      <c r="H1044" s="85">
        <v>2.3885488505747157E-6</v>
      </c>
      <c r="I1044" s="85">
        <v>0</v>
      </c>
      <c r="J1044" s="85">
        <f t="shared" si="120"/>
        <v>5.8942752980095624E-3</v>
      </c>
      <c r="K1044" s="82"/>
      <c r="L1044" s="86">
        <f t="shared" si="114"/>
        <v>2.6122728535408592E-3</v>
      </c>
      <c r="M1044" s="86">
        <f t="shared" si="115"/>
        <v>8.8448074396439561E-4</v>
      </c>
      <c r="N1044" s="86">
        <f t="shared" si="116"/>
        <v>8.1228094641003505E-4</v>
      </c>
      <c r="O1044" s="86">
        <f t="shared" si="117"/>
        <v>2.0689655172414317E-6</v>
      </c>
      <c r="P1044" s="86">
        <f t="shared" si="118"/>
        <v>0</v>
      </c>
      <c r="Q1044" s="87">
        <f t="shared" si="119"/>
        <v>4.3111035094325319E-3</v>
      </c>
    </row>
    <row r="1045" spans="1:17" x14ac:dyDescent="0.2">
      <c r="A1045" s="59">
        <v>2004</v>
      </c>
      <c r="B1045" s="60">
        <v>2</v>
      </c>
      <c r="C1045" s="60">
        <v>13</v>
      </c>
      <c r="D1045" s="60">
        <v>11</v>
      </c>
      <c r="E1045" s="85">
        <v>3.1372946976411997E-3</v>
      </c>
      <c r="F1045" s="85">
        <v>1.3388311008350625E-3</v>
      </c>
      <c r="G1045" s="85">
        <v>1.1543616552693755E-3</v>
      </c>
      <c r="H1045" s="85">
        <v>2.3885488505747157E-6</v>
      </c>
      <c r="I1045" s="85">
        <v>0</v>
      </c>
      <c r="J1045" s="85">
        <f t="shared" si="120"/>
        <v>5.6328760025962125E-3</v>
      </c>
      <c r="K1045" s="82"/>
      <c r="L1045" s="86">
        <f t="shared" si="114"/>
        <v>2.3855424351298749E-3</v>
      </c>
      <c r="M1045" s="86">
        <f t="shared" si="115"/>
        <v>8.9534112336330191E-4</v>
      </c>
      <c r="N1045" s="86">
        <f t="shared" si="116"/>
        <v>8.2699634404721854E-4</v>
      </c>
      <c r="O1045" s="86">
        <f t="shared" si="117"/>
        <v>2.0689655172414317E-6</v>
      </c>
      <c r="P1045" s="86">
        <f t="shared" si="118"/>
        <v>0</v>
      </c>
      <c r="Q1045" s="87">
        <f t="shared" si="119"/>
        <v>4.1099488680576366E-3</v>
      </c>
    </row>
    <row r="1046" spans="1:17" x14ac:dyDescent="0.2">
      <c r="A1046" s="59">
        <v>2004</v>
      </c>
      <c r="B1046" s="60">
        <v>2</v>
      </c>
      <c r="C1046" s="60">
        <v>13</v>
      </c>
      <c r="D1046" s="60">
        <v>12</v>
      </c>
      <c r="E1046" s="85">
        <v>2.910866167497945E-3</v>
      </c>
      <c r="F1046" s="85">
        <v>1.3756401500377932E-3</v>
      </c>
      <c r="G1046" s="85">
        <v>1.1588774086847757E-3</v>
      </c>
      <c r="H1046" s="85">
        <v>2.3885488505747157E-6</v>
      </c>
      <c r="I1046" s="85">
        <v>0</v>
      </c>
      <c r="J1046" s="85">
        <f t="shared" si="120"/>
        <v>5.4477722750710892E-3</v>
      </c>
      <c r="K1046" s="82"/>
      <c r="L1046" s="86">
        <f t="shared" si="114"/>
        <v>2.2133702551982485E-3</v>
      </c>
      <c r="M1046" s="86">
        <f t="shared" si="115"/>
        <v>9.1995711521063205E-4</v>
      </c>
      <c r="N1046" s="86">
        <f t="shared" si="116"/>
        <v>8.3023147538418521E-4</v>
      </c>
      <c r="O1046" s="86">
        <f t="shared" si="117"/>
        <v>2.0689655172414317E-6</v>
      </c>
      <c r="P1046" s="86">
        <f t="shared" si="118"/>
        <v>0</v>
      </c>
      <c r="Q1046" s="87">
        <f t="shared" si="119"/>
        <v>3.9656278113103073E-3</v>
      </c>
    </row>
    <row r="1047" spans="1:17" x14ac:dyDescent="0.2">
      <c r="A1047" s="59">
        <v>2004</v>
      </c>
      <c r="B1047" s="60">
        <v>2</v>
      </c>
      <c r="C1047" s="60">
        <v>13</v>
      </c>
      <c r="D1047" s="60">
        <v>13</v>
      </c>
      <c r="E1047" s="85">
        <v>2.7526851722047196E-3</v>
      </c>
      <c r="F1047" s="85">
        <v>1.3374358208174154E-3</v>
      </c>
      <c r="G1047" s="85">
        <v>1.125098422149946E-3</v>
      </c>
      <c r="H1047" s="85">
        <v>2.3885488505747157E-6</v>
      </c>
      <c r="I1047" s="85">
        <v>0</v>
      </c>
      <c r="J1047" s="85">
        <f t="shared" si="120"/>
        <v>5.2176079640226559E-3</v>
      </c>
      <c r="K1047" s="82"/>
      <c r="L1047" s="86">
        <f t="shared" si="114"/>
        <v>2.093092272710094E-3</v>
      </c>
      <c r="M1047" s="86">
        <f t="shared" si="115"/>
        <v>8.9440803211853826E-4</v>
      </c>
      <c r="N1047" s="86">
        <f t="shared" si="116"/>
        <v>8.0603186840451163E-4</v>
      </c>
      <c r="O1047" s="86">
        <f t="shared" si="117"/>
        <v>2.0689655172414317E-6</v>
      </c>
      <c r="P1047" s="86">
        <f t="shared" si="118"/>
        <v>0</v>
      </c>
      <c r="Q1047" s="87">
        <f t="shared" si="119"/>
        <v>3.7956011387503853E-3</v>
      </c>
    </row>
    <row r="1048" spans="1:17" x14ac:dyDescent="0.2">
      <c r="A1048" s="59">
        <v>2004</v>
      </c>
      <c r="B1048" s="60">
        <v>2</v>
      </c>
      <c r="C1048" s="60">
        <v>13</v>
      </c>
      <c r="D1048" s="60">
        <v>14</v>
      </c>
      <c r="E1048" s="85">
        <v>2.5639825987234404E-3</v>
      </c>
      <c r="F1048" s="85">
        <v>1.3918790676126368E-3</v>
      </c>
      <c r="G1048" s="85">
        <v>1.1577168246842933E-3</v>
      </c>
      <c r="H1048" s="85">
        <v>2.3885488505747157E-6</v>
      </c>
      <c r="I1048" s="85">
        <v>0</v>
      </c>
      <c r="J1048" s="85">
        <f t="shared" si="120"/>
        <v>5.1159670398709459E-3</v>
      </c>
      <c r="K1048" s="82"/>
      <c r="L1048" s="86">
        <f t="shared" si="114"/>
        <v>1.9496062313776492E-3</v>
      </c>
      <c r="M1048" s="86">
        <f t="shared" si="115"/>
        <v>9.3081686495396858E-4</v>
      </c>
      <c r="N1048" s="86">
        <f t="shared" si="116"/>
        <v>8.2940002128920791E-4</v>
      </c>
      <c r="O1048" s="86">
        <f t="shared" si="117"/>
        <v>2.0689655172414317E-6</v>
      </c>
      <c r="P1048" s="86">
        <f t="shared" si="118"/>
        <v>0</v>
      </c>
      <c r="Q1048" s="87">
        <f t="shared" si="119"/>
        <v>3.7118920831380672E-3</v>
      </c>
    </row>
    <row r="1049" spans="1:17" x14ac:dyDescent="0.2">
      <c r="A1049" s="59">
        <v>2004</v>
      </c>
      <c r="B1049" s="60">
        <v>2</v>
      </c>
      <c r="C1049" s="60">
        <v>13</v>
      </c>
      <c r="D1049" s="60">
        <v>15</v>
      </c>
      <c r="E1049" s="85">
        <v>2.5194644483115458E-3</v>
      </c>
      <c r="F1049" s="85">
        <v>1.2686179182920048E-3</v>
      </c>
      <c r="G1049" s="85">
        <v>1.1019888586481631E-3</v>
      </c>
      <c r="H1049" s="85">
        <v>2.3885488505747157E-6</v>
      </c>
      <c r="I1049" s="85">
        <v>0</v>
      </c>
      <c r="J1049" s="85">
        <f t="shared" si="120"/>
        <v>4.8924597741022884E-3</v>
      </c>
      <c r="K1049" s="82"/>
      <c r="L1049" s="86">
        <f t="shared" si="114"/>
        <v>1.9157554308707931E-3</v>
      </c>
      <c r="M1049" s="86">
        <f t="shared" si="115"/>
        <v>8.4838617161934885E-4</v>
      </c>
      <c r="N1049" s="86">
        <f t="shared" si="116"/>
        <v>7.8947594380214623E-4</v>
      </c>
      <c r="O1049" s="86">
        <f t="shared" si="117"/>
        <v>2.0689655172414317E-6</v>
      </c>
      <c r="P1049" s="86">
        <f t="shared" si="118"/>
        <v>0</v>
      </c>
      <c r="Q1049" s="87">
        <f t="shared" si="119"/>
        <v>3.5556865118095294E-3</v>
      </c>
    </row>
    <row r="1050" spans="1:17" x14ac:dyDescent="0.2">
      <c r="A1050" s="59">
        <v>2004</v>
      </c>
      <c r="B1050" s="60">
        <v>2</v>
      </c>
      <c r="C1050" s="60">
        <v>13</v>
      </c>
      <c r="D1050" s="60">
        <v>16</v>
      </c>
      <c r="E1050" s="85">
        <v>2.6880455782329117E-3</v>
      </c>
      <c r="F1050" s="85">
        <v>1.2747497823532379E-3</v>
      </c>
      <c r="G1050" s="85">
        <v>1.0822968556302433E-3</v>
      </c>
      <c r="H1050" s="85">
        <v>2.3885488505747157E-6</v>
      </c>
      <c r="I1050" s="85">
        <v>0</v>
      </c>
      <c r="J1050" s="85">
        <f t="shared" si="120"/>
        <v>5.0474807650669681E-3</v>
      </c>
      <c r="K1050" s="82"/>
      <c r="L1050" s="86">
        <f t="shared" si="114"/>
        <v>2.0439414885885863E-3</v>
      </c>
      <c r="M1050" s="86">
        <f t="shared" si="115"/>
        <v>8.5248684574730363E-4</v>
      </c>
      <c r="N1050" s="86">
        <f t="shared" si="116"/>
        <v>7.7536839403345064E-4</v>
      </c>
      <c r="O1050" s="86">
        <f t="shared" si="117"/>
        <v>2.0689655172414317E-6</v>
      </c>
      <c r="P1050" s="86">
        <f t="shared" si="118"/>
        <v>0</v>
      </c>
      <c r="Q1050" s="87">
        <f t="shared" si="119"/>
        <v>3.673865693886582E-3</v>
      </c>
    </row>
    <row r="1051" spans="1:17" x14ac:dyDescent="0.2">
      <c r="A1051" s="59">
        <v>2004</v>
      </c>
      <c r="B1051" s="60">
        <v>2</v>
      </c>
      <c r="C1051" s="60">
        <v>13</v>
      </c>
      <c r="D1051" s="60">
        <v>17</v>
      </c>
      <c r="E1051" s="85">
        <v>2.9942110417773135E-3</v>
      </c>
      <c r="F1051" s="85">
        <v>1.3089399151279494E-3</v>
      </c>
      <c r="G1051" s="85">
        <v>1.075539060757517E-3</v>
      </c>
      <c r="H1051" s="85">
        <v>2.3885488505747157E-6</v>
      </c>
      <c r="I1051" s="85">
        <v>0</v>
      </c>
      <c r="J1051" s="85">
        <f t="shared" si="120"/>
        <v>5.3810785665133545E-3</v>
      </c>
      <c r="K1051" s="82"/>
      <c r="L1051" s="86">
        <f t="shared" si="114"/>
        <v>2.2767441978799748E-3</v>
      </c>
      <c r="M1051" s="86">
        <f t="shared" si="115"/>
        <v>8.7535144148858659E-4</v>
      </c>
      <c r="N1051" s="86">
        <f t="shared" si="116"/>
        <v>7.7052704156123819E-4</v>
      </c>
      <c r="O1051" s="86">
        <f t="shared" si="117"/>
        <v>2.0689655172414317E-6</v>
      </c>
      <c r="P1051" s="86">
        <f t="shared" si="118"/>
        <v>0</v>
      </c>
      <c r="Q1051" s="87">
        <f t="shared" si="119"/>
        <v>3.924691646447041E-3</v>
      </c>
    </row>
    <row r="1052" spans="1:17" x14ac:dyDescent="0.2">
      <c r="A1052" s="59">
        <v>2004</v>
      </c>
      <c r="B1052" s="60">
        <v>2</v>
      </c>
      <c r="C1052" s="60">
        <v>13</v>
      </c>
      <c r="D1052" s="60">
        <v>18</v>
      </c>
      <c r="E1052" s="85">
        <v>3.7809467968464381E-3</v>
      </c>
      <c r="F1052" s="85">
        <v>1.0525940394215476E-3</v>
      </c>
      <c r="G1052" s="85">
        <v>9.5384019803661311E-4</v>
      </c>
      <c r="H1052" s="85">
        <v>2.3885488505747157E-6</v>
      </c>
      <c r="I1052" s="85">
        <v>1.3362035526724259E-5</v>
      </c>
      <c r="J1052" s="85">
        <f t="shared" si="120"/>
        <v>5.8031316186818987E-3</v>
      </c>
      <c r="K1052" s="82"/>
      <c r="L1052" s="86">
        <f t="shared" si="114"/>
        <v>2.8749639093920689E-3</v>
      </c>
      <c r="M1052" s="86">
        <f t="shared" si="115"/>
        <v>7.0392055361829175E-4</v>
      </c>
      <c r="N1052" s="86">
        <f t="shared" si="116"/>
        <v>6.83340747659778E-4</v>
      </c>
      <c r="O1052" s="86">
        <f t="shared" si="117"/>
        <v>2.0689655172414317E-6</v>
      </c>
      <c r="P1052" s="86">
        <f t="shared" si="118"/>
        <v>5.9137662196035775E-6</v>
      </c>
      <c r="Q1052" s="87">
        <f t="shared" si="119"/>
        <v>4.2702079424069847E-3</v>
      </c>
    </row>
    <row r="1053" spans="1:17" x14ac:dyDescent="0.2">
      <c r="A1053" s="59">
        <v>2004</v>
      </c>
      <c r="B1053" s="60">
        <v>2</v>
      </c>
      <c r="C1053" s="60">
        <v>13</v>
      </c>
      <c r="D1053" s="60">
        <v>19</v>
      </c>
      <c r="E1053" s="85">
        <v>3.8622056431080378E-3</v>
      </c>
      <c r="F1053" s="85">
        <v>1.0717854873081741E-3</v>
      </c>
      <c r="G1053" s="85">
        <v>9.4787298813528214E-4</v>
      </c>
      <c r="H1053" s="85">
        <v>2.3885488505747157E-6</v>
      </c>
      <c r="I1053" s="85">
        <v>8.0172213000001118E-5</v>
      </c>
      <c r="J1053" s="85">
        <f t="shared" si="120"/>
        <v>5.9644248804020701E-3</v>
      </c>
      <c r="K1053" s="82"/>
      <c r="L1053" s="86">
        <f t="shared" si="114"/>
        <v>2.9367516739053886E-3</v>
      </c>
      <c r="M1053" s="86">
        <f t="shared" si="115"/>
        <v>7.1675480321038959E-4</v>
      </c>
      <c r="N1053" s="86">
        <f t="shared" si="116"/>
        <v>6.7906577824266624E-4</v>
      </c>
      <c r="O1053" s="86">
        <f t="shared" si="117"/>
        <v>2.0689655172414317E-6</v>
      </c>
      <c r="P1053" s="86">
        <f t="shared" si="118"/>
        <v>3.5482597246656262E-5</v>
      </c>
      <c r="Q1053" s="87">
        <f t="shared" si="119"/>
        <v>4.3701238181223425E-3</v>
      </c>
    </row>
    <row r="1054" spans="1:17" x14ac:dyDescent="0.2">
      <c r="A1054" s="59">
        <v>2004</v>
      </c>
      <c r="B1054" s="60">
        <v>2</v>
      </c>
      <c r="C1054" s="60">
        <v>13</v>
      </c>
      <c r="D1054" s="60">
        <v>20</v>
      </c>
      <c r="E1054" s="85">
        <v>3.8835567650061381E-3</v>
      </c>
      <c r="F1054" s="85">
        <v>9.2273390287289647E-4</v>
      </c>
      <c r="G1054" s="85">
        <v>8.6217907596742617E-4</v>
      </c>
      <c r="H1054" s="85">
        <v>2.3885488505747157E-6</v>
      </c>
      <c r="I1054" s="85">
        <v>8.0172213000001118E-5</v>
      </c>
      <c r="J1054" s="85">
        <f t="shared" si="120"/>
        <v>5.7510305056970371E-3</v>
      </c>
      <c r="K1054" s="82"/>
      <c r="L1054" s="86">
        <f t="shared" si="114"/>
        <v>2.9529866828013791E-3</v>
      </c>
      <c r="M1054" s="86">
        <f t="shared" si="115"/>
        <v>6.1707679829690637E-4</v>
      </c>
      <c r="N1054" s="86">
        <f t="shared" si="116"/>
        <v>6.176737944164339E-4</v>
      </c>
      <c r="O1054" s="86">
        <f t="shared" si="117"/>
        <v>2.0689655172414317E-6</v>
      </c>
      <c r="P1054" s="86">
        <f t="shared" si="118"/>
        <v>3.5482597246656262E-5</v>
      </c>
      <c r="Q1054" s="87">
        <f t="shared" si="119"/>
        <v>4.2252888382786173E-3</v>
      </c>
    </row>
    <row r="1055" spans="1:17" x14ac:dyDescent="0.2">
      <c r="A1055" s="59">
        <v>2004</v>
      </c>
      <c r="B1055" s="60">
        <v>2</v>
      </c>
      <c r="C1055" s="60">
        <v>13</v>
      </c>
      <c r="D1055" s="60">
        <v>21</v>
      </c>
      <c r="E1055" s="85">
        <v>3.5931885817300294E-3</v>
      </c>
      <c r="F1055" s="85">
        <v>1.0965463868387833E-3</v>
      </c>
      <c r="G1055" s="85">
        <v>9.1498459042812662E-4</v>
      </c>
      <c r="H1055" s="85">
        <v>2.3885488505747157E-6</v>
      </c>
      <c r="I1055" s="85">
        <v>8.0172213000001118E-5</v>
      </c>
      <c r="J1055" s="85">
        <f t="shared" si="120"/>
        <v>5.6872803208475155E-3</v>
      </c>
      <c r="K1055" s="82"/>
      <c r="L1055" s="86">
        <f t="shared" si="114"/>
        <v>2.7321959411673439E-3</v>
      </c>
      <c r="M1055" s="86">
        <f t="shared" si="115"/>
        <v>7.3331361454020852E-4</v>
      </c>
      <c r="N1055" s="86">
        <f t="shared" si="116"/>
        <v>6.555041980903512E-4</v>
      </c>
      <c r="O1055" s="86">
        <f t="shared" si="117"/>
        <v>2.0689655172414317E-6</v>
      </c>
      <c r="P1055" s="86">
        <f t="shared" si="118"/>
        <v>3.5482597246656262E-5</v>
      </c>
      <c r="Q1055" s="87">
        <f t="shared" si="119"/>
        <v>4.1585653165618014E-3</v>
      </c>
    </row>
    <row r="1056" spans="1:17" x14ac:dyDescent="0.2">
      <c r="A1056" s="59">
        <v>2004</v>
      </c>
      <c r="B1056" s="60">
        <v>2</v>
      </c>
      <c r="C1056" s="60">
        <v>13</v>
      </c>
      <c r="D1056" s="60">
        <v>22</v>
      </c>
      <c r="E1056" s="85">
        <v>3.4293191390404993E-3</v>
      </c>
      <c r="F1056" s="85">
        <v>1.0923881779486199E-3</v>
      </c>
      <c r="G1056" s="85">
        <v>8.9240413777125259E-4</v>
      </c>
      <c r="H1056" s="85">
        <v>2.3885488505747157E-6</v>
      </c>
      <c r="I1056" s="85">
        <v>8.0172213000001118E-5</v>
      </c>
      <c r="J1056" s="85">
        <f t="shared" si="120"/>
        <v>5.4966722166109473E-3</v>
      </c>
      <c r="K1056" s="82"/>
      <c r="L1056" s="86">
        <f t="shared" si="114"/>
        <v>2.6075925656378245E-3</v>
      </c>
      <c r="M1056" s="86">
        <f t="shared" si="115"/>
        <v>7.3053281910113034E-4</v>
      </c>
      <c r="N1056" s="86">
        <f t="shared" si="116"/>
        <v>6.3932733383907929E-4</v>
      </c>
      <c r="O1056" s="86">
        <f t="shared" si="117"/>
        <v>2.0689655172414317E-6</v>
      </c>
      <c r="P1056" s="86">
        <f t="shared" si="118"/>
        <v>3.5482597246656262E-5</v>
      </c>
      <c r="Q1056" s="87">
        <f t="shared" si="119"/>
        <v>4.0150042813419324E-3</v>
      </c>
    </row>
    <row r="1057" spans="1:17" x14ac:dyDescent="0.2">
      <c r="A1057" s="59">
        <v>2004</v>
      </c>
      <c r="B1057" s="60">
        <v>2</v>
      </c>
      <c r="C1057" s="60">
        <v>13</v>
      </c>
      <c r="D1057" s="60">
        <v>23</v>
      </c>
      <c r="E1057" s="85">
        <v>3.1733906218059781E-3</v>
      </c>
      <c r="F1057" s="85">
        <v>1.1647259245213466E-3</v>
      </c>
      <c r="G1057" s="85">
        <v>8.8577070914211929E-4</v>
      </c>
      <c r="H1057" s="85">
        <v>2.3885488505747157E-6</v>
      </c>
      <c r="I1057" s="85">
        <v>8.0172213000001118E-5</v>
      </c>
      <c r="J1057" s="85">
        <f t="shared" si="120"/>
        <v>5.3064480173200205E-3</v>
      </c>
      <c r="K1057" s="82"/>
      <c r="L1057" s="86">
        <f t="shared" si="114"/>
        <v>2.4129891263492396E-3</v>
      </c>
      <c r="M1057" s="86">
        <f t="shared" si="115"/>
        <v>7.789085695879529E-4</v>
      </c>
      <c r="N1057" s="86">
        <f t="shared" si="116"/>
        <v>6.3457507859935442E-4</v>
      </c>
      <c r="O1057" s="86">
        <f t="shared" si="117"/>
        <v>2.0689655172414317E-6</v>
      </c>
      <c r="P1057" s="86">
        <f t="shared" si="118"/>
        <v>3.5482597246656262E-5</v>
      </c>
      <c r="Q1057" s="87">
        <f t="shared" si="119"/>
        <v>3.8640243373004443E-3</v>
      </c>
    </row>
    <row r="1058" spans="1:17" x14ac:dyDescent="0.2">
      <c r="A1058" s="59">
        <v>2004</v>
      </c>
      <c r="B1058" s="60">
        <v>2</v>
      </c>
      <c r="C1058" s="60">
        <v>13</v>
      </c>
      <c r="D1058" s="60">
        <v>24</v>
      </c>
      <c r="E1058" s="85">
        <v>2.8148476675660503E-3</v>
      </c>
      <c r="F1058" s="85">
        <v>1.1977181836788345E-3</v>
      </c>
      <c r="G1058" s="85">
        <v>8.8566044341377274E-4</v>
      </c>
      <c r="H1058" s="85">
        <v>2.3885488505747157E-6</v>
      </c>
      <c r="I1058" s="85">
        <v>8.0172213000001118E-5</v>
      </c>
      <c r="J1058" s="85">
        <f t="shared" si="120"/>
        <v>4.9807870565092335E-3</v>
      </c>
      <c r="K1058" s="82"/>
      <c r="L1058" s="86">
        <f t="shared" si="114"/>
        <v>2.1403595156214827E-3</v>
      </c>
      <c r="M1058" s="86">
        <f t="shared" si="115"/>
        <v>8.0097208929401137E-4</v>
      </c>
      <c r="N1058" s="86">
        <f t="shared" si="116"/>
        <v>6.3449608311834545E-4</v>
      </c>
      <c r="O1058" s="86">
        <f t="shared" si="117"/>
        <v>2.0689655172414317E-6</v>
      </c>
      <c r="P1058" s="86">
        <f t="shared" si="118"/>
        <v>3.5482597246656262E-5</v>
      </c>
      <c r="Q1058" s="87">
        <f t="shared" si="119"/>
        <v>3.6133792507977371E-3</v>
      </c>
    </row>
    <row r="1059" spans="1:17" x14ac:dyDescent="0.2">
      <c r="A1059" s="59">
        <v>2004</v>
      </c>
      <c r="B1059" s="60">
        <v>2</v>
      </c>
      <c r="C1059" s="60">
        <v>14</v>
      </c>
      <c r="D1059" s="60">
        <v>1</v>
      </c>
      <c r="E1059" s="85">
        <v>2.2716304169499418E-3</v>
      </c>
      <c r="F1059" s="85">
        <v>9.4475365597612097E-4</v>
      </c>
      <c r="G1059" s="85">
        <v>7.2981175822055678E-4</v>
      </c>
      <c r="H1059" s="85">
        <v>2.3885488505747157E-6</v>
      </c>
      <c r="I1059" s="85">
        <v>8.0172213000001118E-5</v>
      </c>
      <c r="J1059" s="85">
        <f t="shared" si="120"/>
        <v>4.0287565929971961E-3</v>
      </c>
      <c r="K1059" s="82"/>
      <c r="L1059" s="86">
        <f t="shared" si="114"/>
        <v>1.7273068929865687E-3</v>
      </c>
      <c r="M1059" s="86">
        <f t="shared" si="115"/>
        <v>6.3180247240720059E-4</v>
      </c>
      <c r="N1059" s="86">
        <f t="shared" si="116"/>
        <v>5.2284451162771129E-4</v>
      </c>
      <c r="O1059" s="86">
        <f t="shared" si="117"/>
        <v>2.0689655172414317E-6</v>
      </c>
      <c r="P1059" s="86">
        <f t="shared" si="118"/>
        <v>3.5482597246656262E-5</v>
      </c>
      <c r="Q1059" s="87">
        <f t="shared" si="119"/>
        <v>2.919505439785378E-3</v>
      </c>
    </row>
    <row r="1060" spans="1:17" x14ac:dyDescent="0.2">
      <c r="A1060" s="59">
        <v>2004</v>
      </c>
      <c r="B1060" s="60">
        <v>2</v>
      </c>
      <c r="C1060" s="60">
        <v>14</v>
      </c>
      <c r="D1060" s="60">
        <v>2</v>
      </c>
      <c r="E1060" s="85">
        <v>2.1337512057954264E-3</v>
      </c>
      <c r="F1060" s="85">
        <v>9.9698494814806984E-4</v>
      </c>
      <c r="G1060" s="85">
        <v>7.4273128921603735E-4</v>
      </c>
      <c r="H1060" s="85">
        <v>2.3885488505747157E-6</v>
      </c>
      <c r="I1060" s="85">
        <v>8.0172213000001118E-5</v>
      </c>
      <c r="J1060" s="85">
        <f t="shared" si="120"/>
        <v>3.956028205010109E-3</v>
      </c>
      <c r="K1060" s="82"/>
      <c r="L1060" s="86">
        <f t="shared" si="114"/>
        <v>1.6224660218441072E-3</v>
      </c>
      <c r="M1060" s="86">
        <f t="shared" si="115"/>
        <v>6.6673206418228054E-4</v>
      </c>
      <c r="N1060" s="86">
        <f t="shared" si="116"/>
        <v>5.3210019406596239E-4</v>
      </c>
      <c r="O1060" s="86">
        <f t="shared" si="117"/>
        <v>2.0689655172414317E-6</v>
      </c>
      <c r="P1060" s="86">
        <f t="shared" si="118"/>
        <v>3.5482597246656262E-5</v>
      </c>
      <c r="Q1060" s="87">
        <f t="shared" si="119"/>
        <v>2.8588498428562471E-3</v>
      </c>
    </row>
    <row r="1061" spans="1:17" x14ac:dyDescent="0.2">
      <c r="A1061" s="59">
        <v>2004</v>
      </c>
      <c r="B1061" s="60">
        <v>2</v>
      </c>
      <c r="C1061" s="60">
        <v>14</v>
      </c>
      <c r="D1061" s="60">
        <v>3</v>
      </c>
      <c r="E1061" s="85">
        <v>2.1822888645584436E-3</v>
      </c>
      <c r="F1061" s="85">
        <v>9.0679276639039918E-4</v>
      </c>
      <c r="G1061" s="85">
        <v>6.9413799524228816E-4</v>
      </c>
      <c r="H1061" s="85">
        <v>2.3885488505747157E-6</v>
      </c>
      <c r="I1061" s="85">
        <v>8.0172213000001118E-5</v>
      </c>
      <c r="J1061" s="85">
        <f t="shared" si="120"/>
        <v>3.8657803880417069E-3</v>
      </c>
      <c r="K1061" s="82"/>
      <c r="L1061" s="86">
        <f t="shared" si="114"/>
        <v>1.6593731841735139E-3</v>
      </c>
      <c r="M1061" s="86">
        <f t="shared" si="115"/>
        <v>6.0641618917524462E-4</v>
      </c>
      <c r="N1061" s="86">
        <f t="shared" si="116"/>
        <v>4.9728746767466116E-4</v>
      </c>
      <c r="O1061" s="86">
        <f t="shared" si="117"/>
        <v>2.0689655172414317E-6</v>
      </c>
      <c r="P1061" s="86">
        <f t="shared" si="118"/>
        <v>3.5482597246656262E-5</v>
      </c>
      <c r="Q1061" s="87">
        <f t="shared" si="119"/>
        <v>2.8006284037873168E-3</v>
      </c>
    </row>
    <row r="1062" spans="1:17" x14ac:dyDescent="0.2">
      <c r="A1062" s="59">
        <v>2004</v>
      </c>
      <c r="B1062" s="60">
        <v>2</v>
      </c>
      <c r="C1062" s="60">
        <v>14</v>
      </c>
      <c r="D1062" s="60">
        <v>4</v>
      </c>
      <c r="E1062" s="85">
        <v>2.2514446433766237E-3</v>
      </c>
      <c r="F1062" s="85">
        <v>9.060927538203352E-4</v>
      </c>
      <c r="G1062" s="85">
        <v>6.8524592564284462E-4</v>
      </c>
      <c r="H1062" s="85">
        <v>2.3885488505747157E-6</v>
      </c>
      <c r="I1062" s="85">
        <v>8.0172213000001118E-5</v>
      </c>
      <c r="J1062" s="85">
        <f t="shared" si="120"/>
        <v>3.9253440846903787E-3</v>
      </c>
      <c r="K1062" s="82"/>
      <c r="L1062" s="86">
        <f t="shared" si="114"/>
        <v>1.7119579939872879E-3</v>
      </c>
      <c r="M1062" s="86">
        <f t="shared" si="115"/>
        <v>6.0594805690638806E-4</v>
      </c>
      <c r="N1062" s="86">
        <f t="shared" si="116"/>
        <v>4.9091709924100311E-4</v>
      </c>
      <c r="O1062" s="86">
        <f t="shared" si="117"/>
        <v>2.0689655172414317E-6</v>
      </c>
      <c r="P1062" s="86">
        <f t="shared" si="118"/>
        <v>3.5482597246656262E-5</v>
      </c>
      <c r="Q1062" s="87">
        <f t="shared" si="119"/>
        <v>2.8463747128985766E-3</v>
      </c>
    </row>
    <row r="1063" spans="1:17" x14ac:dyDescent="0.2">
      <c r="A1063" s="59">
        <v>2004</v>
      </c>
      <c r="B1063" s="60">
        <v>2</v>
      </c>
      <c r="C1063" s="60">
        <v>14</v>
      </c>
      <c r="D1063" s="60">
        <v>5</v>
      </c>
      <c r="E1063" s="85">
        <v>2.3531232568113299E-3</v>
      </c>
      <c r="F1063" s="85">
        <v>8.8202932186941729E-4</v>
      </c>
      <c r="G1063" s="85">
        <v>6.7207816277511175E-4</v>
      </c>
      <c r="H1063" s="85">
        <v>2.3885488505747157E-6</v>
      </c>
      <c r="I1063" s="85">
        <v>8.0172213000001118E-5</v>
      </c>
      <c r="J1063" s="85">
        <f t="shared" si="120"/>
        <v>3.9897915033064351E-3</v>
      </c>
      <c r="K1063" s="82"/>
      <c r="L1063" s="86">
        <f t="shared" si="114"/>
        <v>1.7892725820226509E-3</v>
      </c>
      <c r="M1063" s="86">
        <f t="shared" si="115"/>
        <v>5.8985567588724908E-4</v>
      </c>
      <c r="N1063" s="86">
        <f t="shared" si="116"/>
        <v>4.8148358098336954E-4</v>
      </c>
      <c r="O1063" s="86">
        <f t="shared" si="117"/>
        <v>2.0689655172414317E-6</v>
      </c>
      <c r="P1063" s="86">
        <f t="shared" si="118"/>
        <v>3.5482597246656262E-5</v>
      </c>
      <c r="Q1063" s="87">
        <f t="shared" si="119"/>
        <v>2.8981634016571668E-3</v>
      </c>
    </row>
    <row r="1064" spans="1:17" x14ac:dyDescent="0.2">
      <c r="A1064" s="59">
        <v>2004</v>
      </c>
      <c r="B1064" s="60">
        <v>2</v>
      </c>
      <c r="C1064" s="60">
        <v>14</v>
      </c>
      <c r="D1064" s="60">
        <v>6</v>
      </c>
      <c r="E1064" s="85">
        <v>2.407749285966548E-3</v>
      </c>
      <c r="F1064" s="85">
        <v>9.4781828429597479E-4</v>
      </c>
      <c r="G1064" s="85">
        <v>7.057206970719522E-4</v>
      </c>
      <c r="H1064" s="85">
        <v>2.3885488505747157E-6</v>
      </c>
      <c r="I1064" s="85">
        <v>8.0172213000001118E-5</v>
      </c>
      <c r="J1064" s="85">
        <f t="shared" si="120"/>
        <v>4.1438490291850517E-3</v>
      </c>
      <c r="K1064" s="82"/>
      <c r="L1064" s="86">
        <f t="shared" si="114"/>
        <v>1.8308092316432275E-3</v>
      </c>
      <c r="M1064" s="86">
        <f t="shared" si="115"/>
        <v>6.3385193761672368E-4</v>
      </c>
      <c r="N1064" s="86">
        <f t="shared" si="116"/>
        <v>5.0558543220215223E-4</v>
      </c>
      <c r="O1064" s="86">
        <f t="shared" si="117"/>
        <v>2.0689655172414317E-6</v>
      </c>
      <c r="P1064" s="86">
        <f t="shared" si="118"/>
        <v>3.5482597246656262E-5</v>
      </c>
      <c r="Q1064" s="87">
        <f t="shared" si="119"/>
        <v>3.0077981642260007E-3</v>
      </c>
    </row>
    <row r="1065" spans="1:17" x14ac:dyDescent="0.2">
      <c r="A1065" s="59">
        <v>2004</v>
      </c>
      <c r="B1065" s="60">
        <v>2</v>
      </c>
      <c r="C1065" s="60">
        <v>14</v>
      </c>
      <c r="D1065" s="60">
        <v>7</v>
      </c>
      <c r="E1065" s="85">
        <v>2.8072257520346672E-3</v>
      </c>
      <c r="F1065" s="85">
        <v>8.3991983889643079E-4</v>
      </c>
      <c r="G1065" s="85">
        <v>6.7363083431480533E-4</v>
      </c>
      <c r="H1065" s="85">
        <v>2.3885488505747157E-6</v>
      </c>
      <c r="I1065" s="85">
        <v>8.0172213000001118E-5</v>
      </c>
      <c r="J1065" s="85">
        <f t="shared" si="120"/>
        <v>4.4033371870964792E-3</v>
      </c>
      <c r="K1065" s="82"/>
      <c r="L1065" s="86">
        <f t="shared" si="114"/>
        <v>2.1345639482013225E-3</v>
      </c>
      <c r="M1065" s="86">
        <f t="shared" si="115"/>
        <v>5.6169502756815508E-4</v>
      </c>
      <c r="N1065" s="86">
        <f t="shared" si="116"/>
        <v>4.8259593054987787E-4</v>
      </c>
      <c r="O1065" s="86">
        <f t="shared" si="117"/>
        <v>2.0689655172414317E-6</v>
      </c>
      <c r="P1065" s="86">
        <f t="shared" si="118"/>
        <v>3.5482597246656262E-5</v>
      </c>
      <c r="Q1065" s="87">
        <f t="shared" si="119"/>
        <v>3.2164064690832525E-3</v>
      </c>
    </row>
    <row r="1066" spans="1:17" x14ac:dyDescent="0.2">
      <c r="A1066" s="59">
        <v>2004</v>
      </c>
      <c r="B1066" s="60">
        <v>2</v>
      </c>
      <c r="C1066" s="60">
        <v>14</v>
      </c>
      <c r="D1066" s="60">
        <v>8</v>
      </c>
      <c r="E1066" s="85">
        <v>2.9794443874354161E-3</v>
      </c>
      <c r="F1066" s="85">
        <v>8.6274233368772209E-4</v>
      </c>
      <c r="G1066" s="85">
        <v>7.2934634641517104E-4</v>
      </c>
      <c r="H1066" s="85">
        <v>2.3885488505747157E-6</v>
      </c>
      <c r="I1066" s="85">
        <v>2.8066688327040391E-5</v>
      </c>
      <c r="J1066" s="85">
        <f t="shared" si="120"/>
        <v>4.6019883047159248E-3</v>
      </c>
      <c r="K1066" s="82"/>
      <c r="L1066" s="86">
        <f t="shared" si="114"/>
        <v>2.2655158996318136E-3</v>
      </c>
      <c r="M1066" s="86">
        <f t="shared" si="115"/>
        <v>5.769575338780569E-4</v>
      </c>
      <c r="N1066" s="86">
        <f t="shared" si="116"/>
        <v>5.2251108591162528E-4</v>
      </c>
      <c r="O1066" s="86">
        <f t="shared" si="117"/>
        <v>2.0689655172414317E-6</v>
      </c>
      <c r="P1066" s="86">
        <f t="shared" si="118"/>
        <v>1.2421747644109424E-5</v>
      </c>
      <c r="Q1066" s="87">
        <f t="shared" si="119"/>
        <v>3.3794752325828461E-3</v>
      </c>
    </row>
    <row r="1067" spans="1:17" x14ac:dyDescent="0.2">
      <c r="A1067" s="59">
        <v>2004</v>
      </c>
      <c r="B1067" s="60">
        <v>2</v>
      </c>
      <c r="C1067" s="60">
        <v>14</v>
      </c>
      <c r="D1067" s="60">
        <v>9</v>
      </c>
      <c r="E1067" s="85">
        <v>3.1896963567025188E-3</v>
      </c>
      <c r="F1067" s="85">
        <v>8.7277020258310712E-4</v>
      </c>
      <c r="G1067" s="85">
        <v>7.6455642743833148E-4</v>
      </c>
      <c r="H1067" s="85">
        <v>2.3885488505747157E-6</v>
      </c>
      <c r="I1067" s="85">
        <v>0</v>
      </c>
      <c r="J1067" s="85">
        <f t="shared" si="120"/>
        <v>4.8294115355745322E-3</v>
      </c>
      <c r="K1067" s="82"/>
      <c r="L1067" s="86">
        <f t="shared" si="114"/>
        <v>2.4253877137567032E-3</v>
      </c>
      <c r="M1067" s="86">
        <f t="shared" si="115"/>
        <v>5.8366365490865877E-4</v>
      </c>
      <c r="N1067" s="86">
        <f t="shared" si="116"/>
        <v>5.4773594343079251E-4</v>
      </c>
      <c r="O1067" s="86">
        <f t="shared" si="117"/>
        <v>2.0689655172414317E-6</v>
      </c>
      <c r="P1067" s="86">
        <f t="shared" si="118"/>
        <v>0</v>
      </c>
      <c r="Q1067" s="87">
        <f t="shared" si="119"/>
        <v>3.5588562776133958E-3</v>
      </c>
    </row>
    <row r="1068" spans="1:17" x14ac:dyDescent="0.2">
      <c r="A1068" s="59">
        <v>2004</v>
      </c>
      <c r="B1068" s="60">
        <v>2</v>
      </c>
      <c r="C1068" s="60">
        <v>14</v>
      </c>
      <c r="D1068" s="60">
        <v>10</v>
      </c>
      <c r="E1068" s="85">
        <v>3.3169123820764937E-3</v>
      </c>
      <c r="F1068" s="85">
        <v>8.1997631300719962E-4</v>
      </c>
      <c r="G1068" s="85">
        <v>7.4534541056718172E-4</v>
      </c>
      <c r="H1068" s="85">
        <v>2.3885488505747157E-6</v>
      </c>
      <c r="I1068" s="85">
        <v>0</v>
      </c>
      <c r="J1068" s="85">
        <f t="shared" si="120"/>
        <v>4.8846226545014504E-3</v>
      </c>
      <c r="K1068" s="82"/>
      <c r="L1068" s="86">
        <f t="shared" si="114"/>
        <v>2.5221204903066235E-3</v>
      </c>
      <c r="M1068" s="86">
        <f t="shared" si="115"/>
        <v>5.4835782703378452E-4</v>
      </c>
      <c r="N1068" s="86">
        <f t="shared" si="116"/>
        <v>5.3397297699358626E-4</v>
      </c>
      <c r="O1068" s="86">
        <f t="shared" si="117"/>
        <v>2.0689655172414317E-6</v>
      </c>
      <c r="P1068" s="86">
        <f t="shared" si="118"/>
        <v>0</v>
      </c>
      <c r="Q1068" s="87">
        <f t="shared" si="119"/>
        <v>3.6065202598512358E-3</v>
      </c>
    </row>
    <row r="1069" spans="1:17" x14ac:dyDescent="0.2">
      <c r="A1069" s="59">
        <v>2004</v>
      </c>
      <c r="B1069" s="60">
        <v>2</v>
      </c>
      <c r="C1069" s="60">
        <v>14</v>
      </c>
      <c r="D1069" s="60">
        <v>11</v>
      </c>
      <c r="E1069" s="85">
        <v>3.4042748583924054E-3</v>
      </c>
      <c r="F1069" s="85">
        <v>6.5224274822384294E-4</v>
      </c>
      <c r="G1069" s="85">
        <v>6.7739151608313657E-4</v>
      </c>
      <c r="H1069" s="85">
        <v>2.3885488505747157E-6</v>
      </c>
      <c r="I1069" s="85">
        <v>0</v>
      </c>
      <c r="J1069" s="85">
        <f t="shared" si="120"/>
        <v>4.7362976715499602E-3</v>
      </c>
      <c r="K1069" s="82"/>
      <c r="L1069" s="86">
        <f t="shared" si="114"/>
        <v>2.5885493452835972E-3</v>
      </c>
      <c r="M1069" s="86">
        <f t="shared" si="115"/>
        <v>4.3618627811682897E-4</v>
      </c>
      <c r="N1069" s="86">
        <f t="shared" si="116"/>
        <v>4.8529012093582693E-4</v>
      </c>
      <c r="O1069" s="86">
        <f t="shared" si="117"/>
        <v>2.0689655172414317E-6</v>
      </c>
      <c r="P1069" s="86">
        <f t="shared" si="118"/>
        <v>0</v>
      </c>
      <c r="Q1069" s="87">
        <f t="shared" si="119"/>
        <v>3.5120947098534945E-3</v>
      </c>
    </row>
    <row r="1070" spans="1:17" x14ac:dyDescent="0.2">
      <c r="A1070" s="59">
        <v>2004</v>
      </c>
      <c r="B1070" s="60">
        <v>2</v>
      </c>
      <c r="C1070" s="60">
        <v>14</v>
      </c>
      <c r="D1070" s="60">
        <v>12</v>
      </c>
      <c r="E1070" s="85">
        <v>3.0595153018063859E-3</v>
      </c>
      <c r="F1070" s="85">
        <v>8.2604327473986654E-4</v>
      </c>
      <c r="G1070" s="85">
        <v>7.4918486358465318E-4</v>
      </c>
      <c r="H1070" s="85">
        <v>2.3885488505747157E-6</v>
      </c>
      <c r="I1070" s="85">
        <v>0</v>
      </c>
      <c r="J1070" s="85">
        <f t="shared" si="120"/>
        <v>4.637131988981481E-3</v>
      </c>
      <c r="K1070" s="82"/>
      <c r="L1070" s="86">
        <f t="shared" si="114"/>
        <v>2.3264003821113245E-3</v>
      </c>
      <c r="M1070" s="86">
        <f t="shared" si="115"/>
        <v>5.5241509783496333E-4</v>
      </c>
      <c r="N1070" s="86">
        <f t="shared" si="116"/>
        <v>5.3672359989767864E-4</v>
      </c>
      <c r="O1070" s="86">
        <f t="shared" si="117"/>
        <v>2.0689655172414317E-6</v>
      </c>
      <c r="P1070" s="86">
        <f t="shared" si="118"/>
        <v>0</v>
      </c>
      <c r="Q1070" s="87">
        <f t="shared" si="119"/>
        <v>3.4176080453612078E-3</v>
      </c>
    </row>
    <row r="1071" spans="1:17" x14ac:dyDescent="0.2">
      <c r="A1071" s="59">
        <v>2004</v>
      </c>
      <c r="B1071" s="60">
        <v>2</v>
      </c>
      <c r="C1071" s="60">
        <v>14</v>
      </c>
      <c r="D1071" s="60">
        <v>13</v>
      </c>
      <c r="E1071" s="85">
        <v>2.9044662992774094E-3</v>
      </c>
      <c r="F1071" s="85">
        <v>8.1793267440004606E-4</v>
      </c>
      <c r="G1071" s="85">
        <v>7.2547855183275711E-4</v>
      </c>
      <c r="H1071" s="85">
        <v>2.3885488505747157E-6</v>
      </c>
      <c r="I1071" s="85">
        <v>0</v>
      </c>
      <c r="J1071" s="85">
        <f t="shared" si="120"/>
        <v>4.450266074360788E-3</v>
      </c>
      <c r="K1071" s="82"/>
      <c r="L1071" s="86">
        <f t="shared" si="114"/>
        <v>2.2085039105635522E-3</v>
      </c>
      <c r="M1071" s="86">
        <f t="shared" si="115"/>
        <v>5.4699114703573529E-4</v>
      </c>
      <c r="N1071" s="86">
        <f t="shared" si="116"/>
        <v>5.1974015882427717E-4</v>
      </c>
      <c r="O1071" s="86">
        <f t="shared" si="117"/>
        <v>2.0689655172414317E-6</v>
      </c>
      <c r="P1071" s="86">
        <f t="shared" si="118"/>
        <v>0</v>
      </c>
      <c r="Q1071" s="87">
        <f t="shared" si="119"/>
        <v>3.2773041819408057E-3</v>
      </c>
    </row>
    <row r="1072" spans="1:17" x14ac:dyDescent="0.2">
      <c r="A1072" s="59">
        <v>2004</v>
      </c>
      <c r="B1072" s="60">
        <v>2</v>
      </c>
      <c r="C1072" s="60">
        <v>14</v>
      </c>
      <c r="D1072" s="60">
        <v>14</v>
      </c>
      <c r="E1072" s="85">
        <v>2.5406950883985007E-3</v>
      </c>
      <c r="F1072" s="85">
        <v>9.7093010754526756E-4</v>
      </c>
      <c r="G1072" s="85">
        <v>7.9971339114142423E-4</v>
      </c>
      <c r="H1072" s="85">
        <v>2.3885488505747157E-6</v>
      </c>
      <c r="I1072" s="85">
        <v>0</v>
      </c>
      <c r="J1072" s="85">
        <f t="shared" si="120"/>
        <v>4.3137271359357677E-3</v>
      </c>
      <c r="K1072" s="82"/>
      <c r="L1072" s="86">
        <f t="shared" si="114"/>
        <v>1.9318988275655569E-3</v>
      </c>
      <c r="M1072" s="86">
        <f t="shared" si="115"/>
        <v>6.4930793186281576E-4</v>
      </c>
      <c r="N1072" s="86">
        <f t="shared" si="116"/>
        <v>5.72922747165601E-4</v>
      </c>
      <c r="O1072" s="86">
        <f t="shared" si="117"/>
        <v>2.0689655172414317E-6</v>
      </c>
      <c r="P1072" s="86">
        <f t="shared" si="118"/>
        <v>0</v>
      </c>
      <c r="Q1072" s="87">
        <f t="shared" si="119"/>
        <v>3.156198472111215E-3</v>
      </c>
    </row>
    <row r="1073" spans="1:17" x14ac:dyDescent="0.2">
      <c r="A1073" s="59">
        <v>2004</v>
      </c>
      <c r="B1073" s="60">
        <v>2</v>
      </c>
      <c r="C1073" s="60">
        <v>14</v>
      </c>
      <c r="D1073" s="60">
        <v>15</v>
      </c>
      <c r="E1073" s="85">
        <v>2.4487501634694888E-3</v>
      </c>
      <c r="F1073" s="85">
        <v>9.6856275691477691E-4</v>
      </c>
      <c r="G1073" s="85">
        <v>7.96027183079404E-4</v>
      </c>
      <c r="H1073" s="85">
        <v>2.3885488505747157E-6</v>
      </c>
      <c r="I1073" s="85">
        <v>0</v>
      </c>
      <c r="J1073" s="85">
        <f t="shared" si="120"/>
        <v>4.2157286523142445E-3</v>
      </c>
      <c r="K1073" s="82"/>
      <c r="L1073" s="86">
        <f t="shared" si="114"/>
        <v>1.8619855611204568E-3</v>
      </c>
      <c r="M1073" s="86">
        <f t="shared" si="115"/>
        <v>6.4772476997512415E-4</v>
      </c>
      <c r="N1073" s="86">
        <f t="shared" si="116"/>
        <v>5.7028191049472536E-4</v>
      </c>
      <c r="O1073" s="86">
        <f t="shared" si="117"/>
        <v>2.0689655172414317E-6</v>
      </c>
      <c r="P1073" s="86">
        <f t="shared" si="118"/>
        <v>0</v>
      </c>
      <c r="Q1073" s="87">
        <f t="shared" si="119"/>
        <v>3.0820612071075473E-3</v>
      </c>
    </row>
    <row r="1074" spans="1:17" x14ac:dyDescent="0.2">
      <c r="A1074" s="59">
        <v>2004</v>
      </c>
      <c r="B1074" s="60">
        <v>2</v>
      </c>
      <c r="C1074" s="60">
        <v>14</v>
      </c>
      <c r="D1074" s="60">
        <v>16</v>
      </c>
      <c r="E1074" s="85">
        <v>2.6219734887368753E-3</v>
      </c>
      <c r="F1074" s="85">
        <v>8.9343723283423493E-4</v>
      </c>
      <c r="G1074" s="85">
        <v>7.5473191388983568E-4</v>
      </c>
      <c r="H1074" s="85">
        <v>2.3885488505747157E-6</v>
      </c>
      <c r="I1074" s="85">
        <v>0</v>
      </c>
      <c r="J1074" s="85">
        <f t="shared" si="120"/>
        <v>4.2725311843115213E-3</v>
      </c>
      <c r="K1074" s="82"/>
      <c r="L1074" s="86">
        <f t="shared" si="114"/>
        <v>1.9937014606469972E-3</v>
      </c>
      <c r="M1074" s="86">
        <f t="shared" si="115"/>
        <v>5.9748469780950464E-4</v>
      </c>
      <c r="N1074" s="86">
        <f t="shared" si="116"/>
        <v>5.4069756273825956E-4</v>
      </c>
      <c r="O1074" s="86">
        <f t="shared" si="117"/>
        <v>2.0689655172414317E-6</v>
      </c>
      <c r="P1074" s="86">
        <f t="shared" si="118"/>
        <v>0</v>
      </c>
      <c r="Q1074" s="87">
        <f t="shared" si="119"/>
        <v>3.1339526867120025E-3</v>
      </c>
    </row>
    <row r="1075" spans="1:17" x14ac:dyDescent="0.2">
      <c r="A1075" s="59">
        <v>2004</v>
      </c>
      <c r="B1075" s="60">
        <v>2</v>
      </c>
      <c r="C1075" s="60">
        <v>14</v>
      </c>
      <c r="D1075" s="60">
        <v>17</v>
      </c>
      <c r="E1075" s="85">
        <v>2.9142823849495425E-3</v>
      </c>
      <c r="F1075" s="85">
        <v>8.9301777546497171E-4</v>
      </c>
      <c r="G1075" s="85">
        <v>7.5460787745430889E-4</v>
      </c>
      <c r="H1075" s="85">
        <v>2.3885488505747157E-6</v>
      </c>
      <c r="I1075" s="85">
        <v>0</v>
      </c>
      <c r="J1075" s="85">
        <f t="shared" si="120"/>
        <v>4.5642965867193977E-3</v>
      </c>
      <c r="K1075" s="82"/>
      <c r="L1075" s="86">
        <f t="shared" si="114"/>
        <v>2.2159678854765082E-3</v>
      </c>
      <c r="M1075" s="86">
        <f t="shared" si="115"/>
        <v>5.9720418637534034E-4</v>
      </c>
      <c r="N1075" s="86">
        <f t="shared" si="116"/>
        <v>5.4060870178360024E-4</v>
      </c>
      <c r="O1075" s="86">
        <f t="shared" si="117"/>
        <v>2.0689655172414317E-6</v>
      </c>
      <c r="P1075" s="86">
        <f t="shared" si="118"/>
        <v>0</v>
      </c>
      <c r="Q1075" s="87">
        <f t="shared" si="119"/>
        <v>3.3558497391526897E-3</v>
      </c>
    </row>
    <row r="1076" spans="1:17" x14ac:dyDescent="0.2">
      <c r="A1076" s="59">
        <v>2004</v>
      </c>
      <c r="B1076" s="60">
        <v>2</v>
      </c>
      <c r="C1076" s="60">
        <v>14</v>
      </c>
      <c r="D1076" s="60">
        <v>18</v>
      </c>
      <c r="E1076" s="85">
        <v>3.3287164298469838E-3</v>
      </c>
      <c r="F1076" s="85">
        <v>9.1208412725656603E-4</v>
      </c>
      <c r="G1076" s="85">
        <v>7.5416105931065951E-4</v>
      </c>
      <c r="H1076" s="85">
        <v>2.3885488505747157E-6</v>
      </c>
      <c r="I1076" s="85">
        <v>1.2025831950000169E-5</v>
      </c>
      <c r="J1076" s="85">
        <f t="shared" si="120"/>
        <v>5.0093759972147846E-3</v>
      </c>
      <c r="K1076" s="82"/>
      <c r="L1076" s="86">
        <f t="shared" si="114"/>
        <v>2.5310960758274785E-3</v>
      </c>
      <c r="M1076" s="86">
        <f t="shared" si="115"/>
        <v>6.099547781571404E-4</v>
      </c>
      <c r="N1076" s="86">
        <f t="shared" si="116"/>
        <v>5.4028859675450019E-4</v>
      </c>
      <c r="O1076" s="86">
        <f t="shared" si="117"/>
        <v>2.0689655172414317E-6</v>
      </c>
      <c r="P1076" s="86">
        <f t="shared" si="118"/>
        <v>5.3223895869984394E-6</v>
      </c>
      <c r="Q1076" s="87">
        <f t="shared" si="119"/>
        <v>3.6887308058433589E-3</v>
      </c>
    </row>
    <row r="1077" spans="1:17" x14ac:dyDescent="0.2">
      <c r="A1077" s="59">
        <v>2004</v>
      </c>
      <c r="B1077" s="60">
        <v>2</v>
      </c>
      <c r="C1077" s="60">
        <v>14</v>
      </c>
      <c r="D1077" s="60">
        <v>19</v>
      </c>
      <c r="E1077" s="85">
        <v>3.2906460455359638E-3</v>
      </c>
      <c r="F1077" s="85">
        <v>8.4446762109486272E-4</v>
      </c>
      <c r="G1077" s="85">
        <v>7.2491840577906211E-4</v>
      </c>
      <c r="H1077" s="85">
        <v>2.3885488505747157E-6</v>
      </c>
      <c r="I1077" s="85">
        <v>8.0172213000001118E-5</v>
      </c>
      <c r="J1077" s="85">
        <f t="shared" si="120"/>
        <v>4.9425928342604645E-3</v>
      </c>
      <c r="K1077" s="82"/>
      <c r="L1077" s="86">
        <f t="shared" si="114"/>
        <v>2.5021480406416468E-3</v>
      </c>
      <c r="M1077" s="86">
        <f t="shared" si="115"/>
        <v>5.647363495241628E-4</v>
      </c>
      <c r="N1077" s="86">
        <f t="shared" si="116"/>
        <v>5.1933886453628376E-4</v>
      </c>
      <c r="O1077" s="86">
        <f t="shared" si="117"/>
        <v>2.0689655172414317E-6</v>
      </c>
      <c r="P1077" s="86">
        <f t="shared" si="118"/>
        <v>3.5482597246656262E-5</v>
      </c>
      <c r="Q1077" s="87">
        <f t="shared" si="119"/>
        <v>3.6237748174659905E-3</v>
      </c>
    </row>
    <row r="1078" spans="1:17" x14ac:dyDescent="0.2">
      <c r="A1078" s="59">
        <v>2004</v>
      </c>
      <c r="B1078" s="60">
        <v>2</v>
      </c>
      <c r="C1078" s="60">
        <v>14</v>
      </c>
      <c r="D1078" s="60">
        <v>20</v>
      </c>
      <c r="E1078" s="85">
        <v>3.2714284302781862E-3</v>
      </c>
      <c r="F1078" s="85">
        <v>7.4609708611679103E-4</v>
      </c>
      <c r="G1078" s="85">
        <v>6.732657943080251E-4</v>
      </c>
      <c r="H1078" s="85">
        <v>2.3885488505747157E-6</v>
      </c>
      <c r="I1078" s="85">
        <v>8.0172213000001118E-5</v>
      </c>
      <c r="J1078" s="85">
        <f t="shared" si="120"/>
        <v>4.7733520725535784E-3</v>
      </c>
      <c r="K1078" s="82"/>
      <c r="L1078" s="86">
        <f t="shared" si="114"/>
        <v>2.4875353118043158E-3</v>
      </c>
      <c r="M1078" s="86">
        <f t="shared" si="115"/>
        <v>4.9895121408909495E-4</v>
      </c>
      <c r="N1078" s="86">
        <f t="shared" si="116"/>
        <v>4.8233441220364714E-4</v>
      </c>
      <c r="O1078" s="86">
        <f t="shared" si="117"/>
        <v>2.0689655172414317E-6</v>
      </c>
      <c r="P1078" s="86">
        <f t="shared" si="118"/>
        <v>3.5482597246656262E-5</v>
      </c>
      <c r="Q1078" s="87">
        <f t="shared" si="119"/>
        <v>3.5063725008609554E-3</v>
      </c>
    </row>
    <row r="1079" spans="1:17" x14ac:dyDescent="0.2">
      <c r="A1079" s="59">
        <v>2004</v>
      </c>
      <c r="B1079" s="60">
        <v>2</v>
      </c>
      <c r="C1079" s="60">
        <v>14</v>
      </c>
      <c r="D1079" s="60">
        <v>21</v>
      </c>
      <c r="E1079" s="85">
        <v>3.0153680757433261E-3</v>
      </c>
      <c r="F1079" s="85">
        <v>8.7371073808189691E-4</v>
      </c>
      <c r="G1079" s="85">
        <v>7.1040359760785401E-4</v>
      </c>
      <c r="H1079" s="85">
        <v>2.3885488505747157E-6</v>
      </c>
      <c r="I1079" s="85">
        <v>8.0172213000001118E-5</v>
      </c>
      <c r="J1079" s="85">
        <f t="shared" si="120"/>
        <v>4.6820431732836534E-3</v>
      </c>
      <c r="K1079" s="82"/>
      <c r="L1079" s="86">
        <f t="shared" si="114"/>
        <v>2.2928316258048536E-3</v>
      </c>
      <c r="M1079" s="86">
        <f t="shared" si="115"/>
        <v>5.8429263649530127E-4</v>
      </c>
      <c r="N1079" s="86">
        <f t="shared" si="116"/>
        <v>5.0894030942373136E-4</v>
      </c>
      <c r="O1079" s="86">
        <f t="shared" si="117"/>
        <v>2.0689655172414317E-6</v>
      </c>
      <c r="P1079" s="86">
        <f t="shared" si="118"/>
        <v>3.5482597246656262E-5</v>
      </c>
      <c r="Q1079" s="87">
        <f t="shared" si="119"/>
        <v>3.4236161344877833E-3</v>
      </c>
    </row>
    <row r="1080" spans="1:17" x14ac:dyDescent="0.2">
      <c r="A1080" s="59">
        <v>2004</v>
      </c>
      <c r="B1080" s="60">
        <v>2</v>
      </c>
      <c r="C1080" s="60">
        <v>14</v>
      </c>
      <c r="D1080" s="60">
        <v>22</v>
      </c>
      <c r="E1080" s="85">
        <v>2.9377686560885094E-3</v>
      </c>
      <c r="F1080" s="85">
        <v>8.1226599874181479E-4</v>
      </c>
      <c r="G1080" s="85">
        <v>6.7755281646854522E-4</v>
      </c>
      <c r="H1080" s="85">
        <v>2.3885488505747157E-6</v>
      </c>
      <c r="I1080" s="85">
        <v>8.0172213000001118E-5</v>
      </c>
      <c r="J1080" s="85">
        <f t="shared" si="120"/>
        <v>4.5101482331494462E-3</v>
      </c>
      <c r="K1080" s="82"/>
      <c r="L1080" s="86">
        <f t="shared" si="114"/>
        <v>2.2338264234350548E-3</v>
      </c>
      <c r="M1080" s="86">
        <f t="shared" si="115"/>
        <v>5.4320156689645436E-4</v>
      </c>
      <c r="N1080" s="86">
        <f t="shared" si="116"/>
        <v>4.8540567816039124E-4</v>
      </c>
      <c r="O1080" s="86">
        <f t="shared" si="117"/>
        <v>2.0689655172414317E-6</v>
      </c>
      <c r="P1080" s="86">
        <f t="shared" si="118"/>
        <v>3.5482597246656262E-5</v>
      </c>
      <c r="Q1080" s="87">
        <f t="shared" si="119"/>
        <v>3.2999852312557976E-3</v>
      </c>
    </row>
    <row r="1081" spans="1:17" x14ac:dyDescent="0.2">
      <c r="A1081" s="59">
        <v>2004</v>
      </c>
      <c r="B1081" s="60">
        <v>2</v>
      </c>
      <c r="C1081" s="60">
        <v>14</v>
      </c>
      <c r="D1081" s="60">
        <v>23</v>
      </c>
      <c r="E1081" s="85">
        <v>2.9044959737992799E-3</v>
      </c>
      <c r="F1081" s="85">
        <v>7.3734818525432401E-4</v>
      </c>
      <c r="G1081" s="85">
        <v>6.3019883493720401E-4</v>
      </c>
      <c r="H1081" s="85">
        <v>2.3885488505747157E-6</v>
      </c>
      <c r="I1081" s="85">
        <v>8.0172213000001118E-5</v>
      </c>
      <c r="J1081" s="85">
        <f t="shared" si="120"/>
        <v>4.3546037558413846E-3</v>
      </c>
      <c r="K1081" s="82"/>
      <c r="L1081" s="86">
        <f t="shared" si="114"/>
        <v>2.2085264745360148E-3</v>
      </c>
      <c r="M1081" s="86">
        <f t="shared" si="115"/>
        <v>4.9310040085245171E-4</v>
      </c>
      <c r="N1081" s="86">
        <f t="shared" si="116"/>
        <v>4.5148080771469009E-4</v>
      </c>
      <c r="O1081" s="86">
        <f t="shared" si="117"/>
        <v>2.0689655172414317E-6</v>
      </c>
      <c r="P1081" s="86">
        <f t="shared" si="118"/>
        <v>3.5482597246656262E-5</v>
      </c>
      <c r="Q1081" s="87">
        <f t="shared" si="119"/>
        <v>3.1906592458670539E-3</v>
      </c>
    </row>
    <row r="1082" spans="1:17" x14ac:dyDescent="0.2">
      <c r="A1082" s="59">
        <v>2004</v>
      </c>
      <c r="B1082" s="60">
        <v>2</v>
      </c>
      <c r="C1082" s="60">
        <v>14</v>
      </c>
      <c r="D1082" s="60">
        <v>24</v>
      </c>
      <c r="E1082" s="85">
        <v>2.2507344436332902E-3</v>
      </c>
      <c r="F1082" s="85">
        <v>1.0160437855751474E-3</v>
      </c>
      <c r="G1082" s="85">
        <v>7.3292948004294854E-4</v>
      </c>
      <c r="H1082" s="85">
        <v>2.3885488505747157E-6</v>
      </c>
      <c r="I1082" s="85">
        <v>8.0172213000001118E-5</v>
      </c>
      <c r="J1082" s="85">
        <f t="shared" si="120"/>
        <v>4.0822684711019621E-3</v>
      </c>
      <c r="K1082" s="82"/>
      <c r="L1082" s="86">
        <f t="shared" si="114"/>
        <v>1.711417970881899E-3</v>
      </c>
      <c r="M1082" s="86">
        <f t="shared" si="115"/>
        <v>6.7947763074501931E-4</v>
      </c>
      <c r="N1082" s="86">
        <f t="shared" si="116"/>
        <v>5.2507807901718993E-4</v>
      </c>
      <c r="O1082" s="86">
        <f t="shared" si="117"/>
        <v>2.0689655172414317E-6</v>
      </c>
      <c r="P1082" s="86">
        <f t="shared" si="118"/>
        <v>3.5482597246656262E-5</v>
      </c>
      <c r="Q1082" s="87">
        <f t="shared" si="119"/>
        <v>2.9535252434080054E-3</v>
      </c>
    </row>
    <row r="1083" spans="1:17" x14ac:dyDescent="0.2">
      <c r="A1083" s="59">
        <v>2004</v>
      </c>
      <c r="B1083" s="60">
        <v>2</v>
      </c>
      <c r="C1083" s="60">
        <v>15</v>
      </c>
      <c r="D1083" s="60">
        <v>1</v>
      </c>
      <c r="E1083" s="85">
        <v>2.8170900120670231E-3</v>
      </c>
      <c r="F1083" s="85">
        <v>1.3364181345039828E-3</v>
      </c>
      <c r="G1083" s="85">
        <v>9.2868034326126368E-4</v>
      </c>
      <c r="H1083" s="85">
        <v>2.3885488505747157E-6</v>
      </c>
      <c r="I1083" s="85">
        <v>8.0172213000001118E-5</v>
      </c>
      <c r="J1083" s="85">
        <f t="shared" si="120"/>
        <v>5.1647492516828453E-3</v>
      </c>
      <c r="K1083" s="82"/>
      <c r="L1083" s="86">
        <f t="shared" si="114"/>
        <v>2.1420645540309352E-3</v>
      </c>
      <c r="M1083" s="86">
        <f t="shared" si="115"/>
        <v>8.9372745604995732E-4</v>
      </c>
      <c r="N1083" s="86">
        <f t="shared" si="116"/>
        <v>6.6531597368968496E-4</v>
      </c>
      <c r="O1083" s="86">
        <f t="shared" si="117"/>
        <v>2.0689655172414317E-6</v>
      </c>
      <c r="P1083" s="86">
        <f t="shared" si="118"/>
        <v>3.5482597246656262E-5</v>
      </c>
      <c r="Q1083" s="87">
        <f t="shared" si="119"/>
        <v>3.7386595465344749E-3</v>
      </c>
    </row>
    <row r="1084" spans="1:17" x14ac:dyDescent="0.2">
      <c r="A1084" s="59">
        <v>2004</v>
      </c>
      <c r="B1084" s="60">
        <v>2</v>
      </c>
      <c r="C1084" s="60">
        <v>15</v>
      </c>
      <c r="D1084" s="60">
        <v>2</v>
      </c>
      <c r="E1084" s="85">
        <v>2.8410125343165285E-3</v>
      </c>
      <c r="F1084" s="85">
        <v>1.2594352787652844E-3</v>
      </c>
      <c r="G1084" s="85">
        <v>8.9949303940401186E-4</v>
      </c>
      <c r="H1084" s="85">
        <v>2.3885488505747157E-6</v>
      </c>
      <c r="I1084" s="85">
        <v>8.0172213000001118E-5</v>
      </c>
      <c r="J1084" s="85">
        <f t="shared" si="120"/>
        <v>5.0825016143364009E-3</v>
      </c>
      <c r="K1084" s="82"/>
      <c r="L1084" s="86">
        <f t="shared" si="114"/>
        <v>2.1602548094839667E-3</v>
      </c>
      <c r="M1084" s="86">
        <f t="shared" si="115"/>
        <v>8.4224529635572071E-4</v>
      </c>
      <c r="N1084" s="86">
        <f t="shared" si="116"/>
        <v>6.4440589453696937E-4</v>
      </c>
      <c r="O1084" s="86">
        <f t="shared" si="117"/>
        <v>2.0689655172414317E-6</v>
      </c>
      <c r="P1084" s="86">
        <f t="shared" si="118"/>
        <v>3.5482597246656262E-5</v>
      </c>
      <c r="Q1084" s="87">
        <f t="shared" si="119"/>
        <v>3.6844575631405545E-3</v>
      </c>
    </row>
    <row r="1085" spans="1:17" x14ac:dyDescent="0.2">
      <c r="A1085" s="59">
        <v>2004</v>
      </c>
      <c r="B1085" s="60">
        <v>2</v>
      </c>
      <c r="C1085" s="60">
        <v>15</v>
      </c>
      <c r="D1085" s="60">
        <v>3</v>
      </c>
      <c r="E1085" s="85">
        <v>2.7443488339459988E-3</v>
      </c>
      <c r="F1085" s="85">
        <v>1.3078045635237863E-3</v>
      </c>
      <c r="G1085" s="85">
        <v>9.1065131361993032E-4</v>
      </c>
      <c r="H1085" s="85">
        <v>2.3885488505747157E-6</v>
      </c>
      <c r="I1085" s="85">
        <v>8.0172213000001118E-5</v>
      </c>
      <c r="J1085" s="85">
        <f t="shared" si="120"/>
        <v>5.0453654729402924E-3</v>
      </c>
      <c r="K1085" s="82"/>
      <c r="L1085" s="86">
        <f t="shared" si="114"/>
        <v>2.0867534711034971E-3</v>
      </c>
      <c r="M1085" s="86">
        <f t="shared" si="115"/>
        <v>8.7459217694801114E-4</v>
      </c>
      <c r="N1085" s="86">
        <f t="shared" si="116"/>
        <v>6.5239979483703388E-4</v>
      </c>
      <c r="O1085" s="86">
        <f t="shared" si="117"/>
        <v>2.0689655172414317E-6</v>
      </c>
      <c r="P1085" s="86">
        <f t="shared" si="118"/>
        <v>3.5482597246656262E-5</v>
      </c>
      <c r="Q1085" s="87">
        <f t="shared" si="119"/>
        <v>3.6512970056524394E-3</v>
      </c>
    </row>
    <row r="1086" spans="1:17" x14ac:dyDescent="0.2">
      <c r="A1086" s="59">
        <v>2004</v>
      </c>
      <c r="B1086" s="60">
        <v>2</v>
      </c>
      <c r="C1086" s="60">
        <v>15</v>
      </c>
      <c r="D1086" s="60">
        <v>4</v>
      </c>
      <c r="E1086" s="85">
        <v>2.9458270452892604E-3</v>
      </c>
      <c r="F1086" s="85">
        <v>1.2153174500862114E-3</v>
      </c>
      <c r="G1086" s="85">
        <v>8.640330160434006E-4</v>
      </c>
      <c r="H1086" s="85">
        <v>2.3885488505747157E-6</v>
      </c>
      <c r="I1086" s="85">
        <v>8.0172213000001118E-5</v>
      </c>
      <c r="J1086" s="85">
        <f t="shared" si="120"/>
        <v>5.1077382732694484E-3</v>
      </c>
      <c r="K1086" s="82"/>
      <c r="L1086" s="86">
        <f t="shared" si="114"/>
        <v>2.2399538775794287E-3</v>
      </c>
      <c r="M1086" s="86">
        <f t="shared" si="115"/>
        <v>8.1274157010882263E-4</v>
      </c>
      <c r="N1086" s="86">
        <f t="shared" si="116"/>
        <v>6.1900197580388278E-4</v>
      </c>
      <c r="O1086" s="86">
        <f t="shared" si="117"/>
        <v>2.0689655172414317E-6</v>
      </c>
      <c r="P1086" s="86">
        <f t="shared" si="118"/>
        <v>3.5482597246656262E-5</v>
      </c>
      <c r="Q1086" s="87">
        <f t="shared" si="119"/>
        <v>3.7092489862560313E-3</v>
      </c>
    </row>
    <row r="1087" spans="1:17" x14ac:dyDescent="0.2">
      <c r="A1087" s="59">
        <v>2004</v>
      </c>
      <c r="B1087" s="60">
        <v>2</v>
      </c>
      <c r="C1087" s="60">
        <v>15</v>
      </c>
      <c r="D1087" s="60">
        <v>5</v>
      </c>
      <c r="E1087" s="85">
        <v>3.0732206708319063E-3</v>
      </c>
      <c r="F1087" s="85">
        <v>1.2055001084037291E-3</v>
      </c>
      <c r="G1087" s="85">
        <v>8.6100172653863038E-4</v>
      </c>
      <c r="H1087" s="85">
        <v>2.3885488505747157E-6</v>
      </c>
      <c r="I1087" s="85">
        <v>8.0172213000001118E-5</v>
      </c>
      <c r="J1087" s="85">
        <f t="shared" si="120"/>
        <v>5.2222832676248427E-3</v>
      </c>
      <c r="K1087" s="82"/>
      <c r="L1087" s="86">
        <f t="shared" si="114"/>
        <v>2.3368216981018417E-3</v>
      </c>
      <c r="M1087" s="86">
        <f t="shared" si="115"/>
        <v>8.0617623880978675E-4</v>
      </c>
      <c r="N1087" s="86">
        <f t="shared" si="116"/>
        <v>6.1683032939935226E-4</v>
      </c>
      <c r="O1087" s="86">
        <f t="shared" si="117"/>
        <v>2.0689655172414317E-6</v>
      </c>
      <c r="P1087" s="86">
        <f t="shared" si="118"/>
        <v>3.5482597246656262E-5</v>
      </c>
      <c r="Q1087" s="87">
        <f t="shared" si="119"/>
        <v>3.7973798290748782E-3</v>
      </c>
    </row>
    <row r="1088" spans="1:17" x14ac:dyDescent="0.2">
      <c r="A1088" s="59">
        <v>2004</v>
      </c>
      <c r="B1088" s="60">
        <v>2</v>
      </c>
      <c r="C1088" s="60">
        <v>15</v>
      </c>
      <c r="D1088" s="60">
        <v>6</v>
      </c>
      <c r="E1088" s="85">
        <v>3.1538144335672858E-3</v>
      </c>
      <c r="F1088" s="85">
        <v>1.1915788278980734E-3</v>
      </c>
      <c r="G1088" s="85">
        <v>8.6258651136948391E-4</v>
      </c>
      <c r="H1088" s="85">
        <v>2.3885488505747157E-6</v>
      </c>
      <c r="I1088" s="85">
        <v>8.0172213000001118E-5</v>
      </c>
      <c r="J1088" s="85">
        <f t="shared" si="120"/>
        <v>5.290540534685419E-3</v>
      </c>
      <c r="K1088" s="82"/>
      <c r="L1088" s="86">
        <f t="shared" si="114"/>
        <v>2.3981037450694375E-3</v>
      </c>
      <c r="M1088" s="86">
        <f t="shared" si="115"/>
        <v>7.9686640509079481E-4</v>
      </c>
      <c r="N1088" s="86">
        <f t="shared" si="116"/>
        <v>6.1796568525185715E-4</v>
      </c>
      <c r="O1088" s="86">
        <f t="shared" si="117"/>
        <v>2.0689655172414317E-6</v>
      </c>
      <c r="P1088" s="86">
        <f t="shared" si="118"/>
        <v>3.5482597246656262E-5</v>
      </c>
      <c r="Q1088" s="87">
        <f t="shared" si="119"/>
        <v>3.8504873981759871E-3</v>
      </c>
    </row>
    <row r="1089" spans="1:17" x14ac:dyDescent="0.2">
      <c r="A1089" s="59">
        <v>2004</v>
      </c>
      <c r="B1089" s="60">
        <v>2</v>
      </c>
      <c r="C1089" s="60">
        <v>15</v>
      </c>
      <c r="D1089" s="60">
        <v>7</v>
      </c>
      <c r="E1089" s="85">
        <v>3.1970531650637093E-3</v>
      </c>
      <c r="F1089" s="85">
        <v>1.2115140061328849E-3</v>
      </c>
      <c r="G1089" s="85">
        <v>8.8427548272952921E-4</v>
      </c>
      <c r="H1089" s="85">
        <v>2.3885488505747157E-6</v>
      </c>
      <c r="I1089" s="85">
        <v>8.0172213000001118E-5</v>
      </c>
      <c r="J1089" s="85">
        <f t="shared" si="120"/>
        <v>5.3754034157766995E-3</v>
      </c>
      <c r="K1089" s="82"/>
      <c r="L1089" s="86">
        <f t="shared" si="114"/>
        <v>2.4309816984550273E-3</v>
      </c>
      <c r="M1089" s="86">
        <f t="shared" si="115"/>
        <v>8.1019802314483537E-4</v>
      </c>
      <c r="N1089" s="86">
        <f t="shared" si="116"/>
        <v>6.3350388330185798E-4</v>
      </c>
      <c r="O1089" s="86">
        <f t="shared" si="117"/>
        <v>2.0689655172414317E-6</v>
      </c>
      <c r="P1089" s="86">
        <f t="shared" si="118"/>
        <v>3.5482597246656262E-5</v>
      </c>
      <c r="Q1089" s="87">
        <f t="shared" si="119"/>
        <v>3.9122351676656184E-3</v>
      </c>
    </row>
    <row r="1090" spans="1:17" x14ac:dyDescent="0.2">
      <c r="A1090" s="59">
        <v>2004</v>
      </c>
      <c r="B1090" s="60">
        <v>2</v>
      </c>
      <c r="C1090" s="60">
        <v>15</v>
      </c>
      <c r="D1090" s="60">
        <v>8</v>
      </c>
      <c r="E1090" s="85">
        <v>3.6035244458334061E-3</v>
      </c>
      <c r="F1090" s="85">
        <v>1.0771988505697766E-3</v>
      </c>
      <c r="G1090" s="85">
        <v>8.6313911529507976E-4</v>
      </c>
      <c r="H1090" s="85">
        <v>2.3885488505747157E-6</v>
      </c>
      <c r="I1090" s="85">
        <v>2.6730484750316303E-5</v>
      </c>
      <c r="J1090" s="85">
        <f t="shared" si="120"/>
        <v>5.5729814452991537E-3</v>
      </c>
      <c r="K1090" s="82"/>
      <c r="L1090" s="86">
        <f t="shared" si="114"/>
        <v>2.7400551462464459E-3</v>
      </c>
      <c r="M1090" s="86">
        <f t="shared" si="115"/>
        <v>7.2037498109600476E-4</v>
      </c>
      <c r="N1090" s="86">
        <f t="shared" si="116"/>
        <v>6.1836157628313644E-4</v>
      </c>
      <c r="O1090" s="86">
        <f t="shared" si="117"/>
        <v>2.0689655172414317E-6</v>
      </c>
      <c r="P1090" s="86">
        <f t="shared" si="118"/>
        <v>1.1830371011504288E-5</v>
      </c>
      <c r="Q1090" s="87">
        <f t="shared" si="119"/>
        <v>4.0926910401543328E-3</v>
      </c>
    </row>
    <row r="1091" spans="1:17" x14ac:dyDescent="0.2">
      <c r="A1091" s="59">
        <v>2004</v>
      </c>
      <c r="B1091" s="60">
        <v>2</v>
      </c>
      <c r="C1091" s="60">
        <v>15</v>
      </c>
      <c r="D1091" s="60">
        <v>9</v>
      </c>
      <c r="E1091" s="85">
        <v>3.9201537797383407E-3</v>
      </c>
      <c r="F1091" s="85">
        <v>9.6185025296224435E-4</v>
      </c>
      <c r="G1091" s="85">
        <v>8.2719431374288189E-4</v>
      </c>
      <c r="H1091" s="85">
        <v>2.3885488505747157E-6</v>
      </c>
      <c r="I1091" s="85">
        <v>0</v>
      </c>
      <c r="J1091" s="85">
        <f t="shared" si="120"/>
        <v>5.7115868952940423E-3</v>
      </c>
      <c r="K1091" s="82"/>
      <c r="L1091" s="86">
        <f t="shared" ref="L1091:L1154" si="121">E1091*T$5</f>
        <v>2.9808143942715135E-3</v>
      </c>
      <c r="M1091" s="86">
        <f t="shared" ref="M1091:M1154" si="122">F1091*U$5</f>
        <v>6.4323579386328113E-4</v>
      </c>
      <c r="N1091" s="86">
        <f t="shared" ref="N1091:N1154" si="123">G1091*V$5</f>
        <v>5.9261035755937027E-4</v>
      </c>
      <c r="O1091" s="86">
        <f t="shared" ref="O1091:O1154" si="124">H1091*W$5</f>
        <v>2.0689655172414317E-6</v>
      </c>
      <c r="P1091" s="86">
        <f t="shared" ref="P1091:P1154" si="125">I1091*X$5</f>
        <v>0</v>
      </c>
      <c r="Q1091" s="87">
        <f t="shared" ref="Q1091:Q1154" si="126">SUM(L1091:P1091)</f>
        <v>4.2187295112114066E-3</v>
      </c>
    </row>
    <row r="1092" spans="1:17" x14ac:dyDescent="0.2">
      <c r="A1092" s="59">
        <v>2004</v>
      </c>
      <c r="B1092" s="60">
        <v>2</v>
      </c>
      <c r="C1092" s="60">
        <v>15</v>
      </c>
      <c r="D1092" s="60">
        <v>10</v>
      </c>
      <c r="E1092" s="85">
        <v>3.953613611497939E-3</v>
      </c>
      <c r="F1092" s="85">
        <v>9.8071484055738036E-4</v>
      </c>
      <c r="G1092" s="85">
        <v>8.7123974136318525E-4</v>
      </c>
      <c r="H1092" s="85">
        <v>2.3885488505747157E-6</v>
      </c>
      <c r="I1092" s="85">
        <v>0</v>
      </c>
      <c r="J1092" s="85">
        <f t="shared" ref="J1092:J1155" si="127">SUM(E1092:I1092)</f>
        <v>5.8079567422690799E-3</v>
      </c>
      <c r="K1092" s="82"/>
      <c r="L1092" s="86">
        <f t="shared" si="121"/>
        <v>3.006256648260226E-3</v>
      </c>
      <c r="M1092" s="86">
        <f t="shared" si="122"/>
        <v>6.5585145616652431E-4</v>
      </c>
      <c r="N1092" s="86">
        <f t="shared" si="123"/>
        <v>6.2416494658068295E-4</v>
      </c>
      <c r="O1092" s="86">
        <f t="shared" si="124"/>
        <v>2.0689655172414317E-6</v>
      </c>
      <c r="P1092" s="86">
        <f t="shared" si="125"/>
        <v>0</v>
      </c>
      <c r="Q1092" s="87">
        <f t="shared" si="126"/>
        <v>4.2883420165246745E-3</v>
      </c>
    </row>
    <row r="1093" spans="1:17" x14ac:dyDescent="0.2">
      <c r="A1093" s="59">
        <v>2004</v>
      </c>
      <c r="B1093" s="60">
        <v>2</v>
      </c>
      <c r="C1093" s="60">
        <v>15</v>
      </c>
      <c r="D1093" s="60">
        <v>11</v>
      </c>
      <c r="E1093" s="85">
        <v>3.8136936414291315E-3</v>
      </c>
      <c r="F1093" s="85">
        <v>1.0579546024787735E-3</v>
      </c>
      <c r="G1093" s="85">
        <v>8.9312291007632321E-4</v>
      </c>
      <c r="H1093" s="85">
        <v>2.3885488505747157E-6</v>
      </c>
      <c r="I1093" s="85">
        <v>0</v>
      </c>
      <c r="J1093" s="85">
        <f t="shared" si="127"/>
        <v>5.7671597028348034E-3</v>
      </c>
      <c r="K1093" s="82"/>
      <c r="L1093" s="86">
        <f t="shared" si="121"/>
        <v>2.899864020761062E-3</v>
      </c>
      <c r="M1093" s="86">
        <f t="shared" si="122"/>
        <v>7.0750542145301928E-4</v>
      </c>
      <c r="N1093" s="86">
        <f t="shared" si="123"/>
        <v>6.3984226957501829E-4</v>
      </c>
      <c r="O1093" s="86">
        <f t="shared" si="124"/>
        <v>2.0689655172414317E-6</v>
      </c>
      <c r="P1093" s="86">
        <f t="shared" si="125"/>
        <v>0</v>
      </c>
      <c r="Q1093" s="87">
        <f t="shared" si="126"/>
        <v>4.2492806773063415E-3</v>
      </c>
    </row>
    <row r="1094" spans="1:17" x14ac:dyDescent="0.2">
      <c r="A1094" s="59">
        <v>2004</v>
      </c>
      <c r="B1094" s="60">
        <v>2</v>
      </c>
      <c r="C1094" s="60">
        <v>15</v>
      </c>
      <c r="D1094" s="60">
        <v>12</v>
      </c>
      <c r="E1094" s="85">
        <v>3.6570408430823755E-3</v>
      </c>
      <c r="F1094" s="85">
        <v>1.0837297843066739E-3</v>
      </c>
      <c r="G1094" s="85">
        <v>9.0160904363033659E-4</v>
      </c>
      <c r="H1094" s="85">
        <v>2.3885488505747157E-6</v>
      </c>
      <c r="I1094" s="85">
        <v>0</v>
      </c>
      <c r="J1094" s="85">
        <f t="shared" si="127"/>
        <v>5.6447682198699613E-3</v>
      </c>
      <c r="K1094" s="82"/>
      <c r="L1094" s="86">
        <f t="shared" si="121"/>
        <v>2.7807480517323953E-3</v>
      </c>
      <c r="M1094" s="86">
        <f t="shared" si="122"/>
        <v>7.2474253242115524E-4</v>
      </c>
      <c r="N1094" s="86">
        <f t="shared" si="123"/>
        <v>6.4592182132747818E-4</v>
      </c>
      <c r="O1094" s="86">
        <f t="shared" si="124"/>
        <v>2.0689655172414317E-6</v>
      </c>
      <c r="P1094" s="86">
        <f t="shared" si="125"/>
        <v>0</v>
      </c>
      <c r="Q1094" s="87">
        <f t="shared" si="126"/>
        <v>4.1534813709982708E-3</v>
      </c>
    </row>
    <row r="1095" spans="1:17" x14ac:dyDescent="0.2">
      <c r="A1095" s="59">
        <v>2004</v>
      </c>
      <c r="B1095" s="60">
        <v>2</v>
      </c>
      <c r="C1095" s="60">
        <v>15</v>
      </c>
      <c r="D1095" s="60">
        <v>13</v>
      </c>
      <c r="E1095" s="85">
        <v>3.4983403252071463E-3</v>
      </c>
      <c r="F1095" s="85">
        <v>1.11242917592994E-3</v>
      </c>
      <c r="G1095" s="85">
        <v>9.0071981796892233E-4</v>
      </c>
      <c r="H1095" s="85">
        <v>2.3885488505747157E-6</v>
      </c>
      <c r="I1095" s="85">
        <v>0</v>
      </c>
      <c r="J1095" s="85">
        <f t="shared" si="127"/>
        <v>5.5138778679565837E-3</v>
      </c>
      <c r="K1095" s="82"/>
      <c r="L1095" s="86">
        <f t="shared" si="121"/>
        <v>2.6600750336212534E-3</v>
      </c>
      <c r="M1095" s="86">
        <f t="shared" si="122"/>
        <v>7.4393520393871361E-4</v>
      </c>
      <c r="N1095" s="86">
        <f t="shared" si="123"/>
        <v>6.4528477108619054E-4</v>
      </c>
      <c r="O1095" s="86">
        <f t="shared" si="124"/>
        <v>2.0689655172414317E-6</v>
      </c>
      <c r="P1095" s="86">
        <f t="shared" si="125"/>
        <v>0</v>
      </c>
      <c r="Q1095" s="87">
        <f t="shared" si="126"/>
        <v>4.0513639741633998E-3</v>
      </c>
    </row>
    <row r="1096" spans="1:17" x14ac:dyDescent="0.2">
      <c r="A1096" s="59">
        <v>2004</v>
      </c>
      <c r="B1096" s="60">
        <v>2</v>
      </c>
      <c r="C1096" s="60">
        <v>15</v>
      </c>
      <c r="D1096" s="60">
        <v>14</v>
      </c>
      <c r="E1096" s="85">
        <v>3.3839929561205627E-3</v>
      </c>
      <c r="F1096" s="85">
        <v>9.9687709087128182E-4</v>
      </c>
      <c r="G1096" s="85">
        <v>8.7472222154203415E-4</v>
      </c>
      <c r="H1096" s="85">
        <v>2.3885488505747157E-6</v>
      </c>
      <c r="I1096" s="85">
        <v>0</v>
      </c>
      <c r="J1096" s="85">
        <f t="shared" si="127"/>
        <v>5.2579808173844542E-3</v>
      </c>
      <c r="K1096" s="82"/>
      <c r="L1096" s="86">
        <f t="shared" si="121"/>
        <v>2.5731273517517125E-3</v>
      </c>
      <c r="M1096" s="86">
        <f t="shared" si="122"/>
        <v>6.6665993480367403E-4</v>
      </c>
      <c r="N1096" s="86">
        <f t="shared" si="123"/>
        <v>6.2665983053925727E-4</v>
      </c>
      <c r="O1096" s="86">
        <f t="shared" si="124"/>
        <v>2.0689655172414317E-6</v>
      </c>
      <c r="P1096" s="86">
        <f t="shared" si="125"/>
        <v>0</v>
      </c>
      <c r="Q1096" s="87">
        <f t="shared" si="126"/>
        <v>3.8685160826118854E-3</v>
      </c>
    </row>
    <row r="1097" spans="1:17" x14ac:dyDescent="0.2">
      <c r="A1097" s="59">
        <v>2004</v>
      </c>
      <c r="B1097" s="60">
        <v>2</v>
      </c>
      <c r="C1097" s="60">
        <v>15</v>
      </c>
      <c r="D1097" s="60">
        <v>15</v>
      </c>
      <c r="E1097" s="85">
        <v>3.0144266223958876E-3</v>
      </c>
      <c r="F1097" s="85">
        <v>9.7872862886227551E-4</v>
      </c>
      <c r="G1097" s="85">
        <v>8.5930515486179254E-4</v>
      </c>
      <c r="H1097" s="85">
        <v>2.3885488505747157E-6</v>
      </c>
      <c r="I1097" s="85">
        <v>0</v>
      </c>
      <c r="J1097" s="85">
        <f t="shared" si="127"/>
        <v>4.8548489549705316E-3</v>
      </c>
      <c r="K1097" s="82"/>
      <c r="L1097" s="86">
        <f t="shared" si="121"/>
        <v>2.2921157616201159E-3</v>
      </c>
      <c r="M1097" s="86">
        <f t="shared" si="122"/>
        <v>6.5452318032260099E-4</v>
      </c>
      <c r="N1097" s="86">
        <f t="shared" si="123"/>
        <v>6.1561488832180577E-4</v>
      </c>
      <c r="O1097" s="86">
        <f t="shared" si="124"/>
        <v>2.0689655172414317E-6</v>
      </c>
      <c r="P1097" s="86">
        <f t="shared" si="125"/>
        <v>0</v>
      </c>
      <c r="Q1097" s="87">
        <f t="shared" si="126"/>
        <v>3.5643227957817642E-3</v>
      </c>
    </row>
    <row r="1098" spans="1:17" x14ac:dyDescent="0.2">
      <c r="A1098" s="59">
        <v>2004</v>
      </c>
      <c r="B1098" s="60">
        <v>2</v>
      </c>
      <c r="C1098" s="60">
        <v>15</v>
      </c>
      <c r="D1098" s="60">
        <v>16</v>
      </c>
      <c r="E1098" s="85">
        <v>3.1279614968493978E-3</v>
      </c>
      <c r="F1098" s="85">
        <v>9.4320949407650429E-4</v>
      </c>
      <c r="G1098" s="85">
        <v>8.3673125297073644E-4</v>
      </c>
      <c r="H1098" s="85">
        <v>2.3885488505747157E-6</v>
      </c>
      <c r="I1098" s="85">
        <v>0</v>
      </c>
      <c r="J1098" s="85">
        <f t="shared" si="127"/>
        <v>4.9102907927472137E-3</v>
      </c>
      <c r="K1098" s="82"/>
      <c r="L1098" s="86">
        <f t="shared" si="121"/>
        <v>2.3784456371908191E-3</v>
      </c>
      <c r="M1098" s="86">
        <f t="shared" si="122"/>
        <v>6.3076981664577161E-4</v>
      </c>
      <c r="N1098" s="86">
        <f t="shared" si="123"/>
        <v>5.9944271710530119E-4</v>
      </c>
      <c r="O1098" s="86">
        <f t="shared" si="124"/>
        <v>2.0689655172414317E-6</v>
      </c>
      <c r="P1098" s="86">
        <f t="shared" si="125"/>
        <v>0</v>
      </c>
      <c r="Q1098" s="87">
        <f t="shared" si="126"/>
        <v>3.6107271364591333E-3</v>
      </c>
    </row>
    <row r="1099" spans="1:17" x14ac:dyDescent="0.2">
      <c r="A1099" s="59">
        <v>2004</v>
      </c>
      <c r="B1099" s="60">
        <v>2</v>
      </c>
      <c r="C1099" s="60">
        <v>15</v>
      </c>
      <c r="D1099" s="60">
        <v>17</v>
      </c>
      <c r="E1099" s="85">
        <v>3.5390393161114277E-3</v>
      </c>
      <c r="F1099" s="85">
        <v>9.7291996969550525E-4</v>
      </c>
      <c r="G1099" s="85">
        <v>8.4706434125467905E-4</v>
      </c>
      <c r="H1099" s="85">
        <v>2.3885488505747157E-6</v>
      </c>
      <c r="I1099" s="85">
        <v>0</v>
      </c>
      <c r="J1099" s="85">
        <f t="shared" si="127"/>
        <v>5.361412175912187E-3</v>
      </c>
      <c r="K1099" s="82"/>
      <c r="L1099" s="86">
        <f t="shared" si="121"/>
        <v>2.6910218139610553E-3</v>
      </c>
      <c r="M1099" s="86">
        <f t="shared" si="122"/>
        <v>6.5063864894267796E-4</v>
      </c>
      <c r="N1099" s="86">
        <f t="shared" si="123"/>
        <v>6.0684544587278049E-4</v>
      </c>
      <c r="O1099" s="86">
        <f t="shared" si="124"/>
        <v>2.0689655172414317E-6</v>
      </c>
      <c r="P1099" s="86">
        <f t="shared" si="125"/>
        <v>0</v>
      </c>
      <c r="Q1099" s="87">
        <f t="shared" si="126"/>
        <v>3.9505748742937555E-3</v>
      </c>
    </row>
    <row r="1100" spans="1:17" x14ac:dyDescent="0.2">
      <c r="A1100" s="59">
        <v>2004</v>
      </c>
      <c r="B1100" s="60">
        <v>2</v>
      </c>
      <c r="C1100" s="60">
        <v>15</v>
      </c>
      <c r="D1100" s="60">
        <v>18</v>
      </c>
      <c r="E1100" s="85">
        <v>4.0527110051217299E-3</v>
      </c>
      <c r="F1100" s="85">
        <v>9.5821610399154228E-4</v>
      </c>
      <c r="G1100" s="85">
        <v>8.3209968654350108E-4</v>
      </c>
      <c r="H1100" s="85">
        <v>2.3885488505747157E-6</v>
      </c>
      <c r="I1100" s="85">
        <v>9.3534248767242014E-6</v>
      </c>
      <c r="J1100" s="85">
        <f t="shared" si="127"/>
        <v>5.8547687693840727E-3</v>
      </c>
      <c r="K1100" s="82"/>
      <c r="L1100" s="86">
        <f t="shared" si="121"/>
        <v>3.0816085231982295E-3</v>
      </c>
      <c r="M1100" s="86">
        <f t="shared" si="122"/>
        <v>6.4080546264385502E-4</v>
      </c>
      <c r="N1100" s="86">
        <f t="shared" si="123"/>
        <v>5.9612461615742994E-4</v>
      </c>
      <c r="O1100" s="86">
        <f t="shared" si="124"/>
        <v>2.0689655172414317E-6</v>
      </c>
      <c r="P1100" s="86">
        <f t="shared" si="125"/>
        <v>4.1396363572707632E-6</v>
      </c>
      <c r="Q1100" s="87">
        <f t="shared" si="126"/>
        <v>4.3247472038740273E-3</v>
      </c>
    </row>
    <row r="1101" spans="1:17" x14ac:dyDescent="0.2">
      <c r="A1101" s="59">
        <v>2004</v>
      </c>
      <c r="B1101" s="60">
        <v>2</v>
      </c>
      <c r="C1101" s="60">
        <v>15</v>
      </c>
      <c r="D1101" s="60">
        <v>19</v>
      </c>
      <c r="E1101" s="85">
        <v>4.091002891086647E-3</v>
      </c>
      <c r="F1101" s="85">
        <v>9.9303290484746933E-4</v>
      </c>
      <c r="G1101" s="85">
        <v>8.5397552892854927E-4</v>
      </c>
      <c r="H1101" s="85">
        <v>2.3885488505747157E-6</v>
      </c>
      <c r="I1101" s="85">
        <v>8.0172213000001118E-5</v>
      </c>
      <c r="J1101" s="85">
        <f t="shared" si="127"/>
        <v>6.0205720867132417E-3</v>
      </c>
      <c r="K1101" s="82"/>
      <c r="L1101" s="86">
        <f t="shared" si="121"/>
        <v>3.1107249842559507E-3</v>
      </c>
      <c r="M1101" s="86">
        <f t="shared" si="122"/>
        <v>6.6408914164624658E-4</v>
      </c>
      <c r="N1101" s="86">
        <f t="shared" si="123"/>
        <v>6.1179669049635655E-4</v>
      </c>
      <c r="O1101" s="86">
        <f t="shared" si="124"/>
        <v>2.0689655172414317E-6</v>
      </c>
      <c r="P1101" s="86">
        <f t="shared" si="125"/>
        <v>3.5482597246656262E-5</v>
      </c>
      <c r="Q1101" s="87">
        <f t="shared" si="126"/>
        <v>4.424162379162452E-3</v>
      </c>
    </row>
    <row r="1102" spans="1:17" x14ac:dyDescent="0.2">
      <c r="A1102" s="59">
        <v>2004</v>
      </c>
      <c r="B1102" s="60">
        <v>2</v>
      </c>
      <c r="C1102" s="60">
        <v>15</v>
      </c>
      <c r="D1102" s="60">
        <v>20</v>
      </c>
      <c r="E1102" s="85">
        <v>4.2108371599360083E-3</v>
      </c>
      <c r="F1102" s="85">
        <v>8.969228142652612E-4</v>
      </c>
      <c r="G1102" s="85">
        <v>7.9599239253828002E-4</v>
      </c>
      <c r="H1102" s="85">
        <v>2.3885488505747157E-6</v>
      </c>
      <c r="I1102" s="85">
        <v>8.0172213000001118E-5</v>
      </c>
      <c r="J1102" s="85">
        <f t="shared" si="127"/>
        <v>5.9863131285901264E-3</v>
      </c>
      <c r="K1102" s="82"/>
      <c r="L1102" s="86">
        <f t="shared" si="121"/>
        <v>3.2018448059730007E-3</v>
      </c>
      <c r="M1102" s="86">
        <f t="shared" si="122"/>
        <v>5.9981567472816371E-4</v>
      </c>
      <c r="N1102" s="86">
        <f t="shared" si="123"/>
        <v>5.7025698619982558E-4</v>
      </c>
      <c r="O1102" s="86">
        <f t="shared" si="124"/>
        <v>2.0689655172414317E-6</v>
      </c>
      <c r="P1102" s="86">
        <f t="shared" si="125"/>
        <v>3.5482597246656262E-5</v>
      </c>
      <c r="Q1102" s="87">
        <f t="shared" si="126"/>
        <v>4.4094690296648878E-3</v>
      </c>
    </row>
    <row r="1103" spans="1:17" x14ac:dyDescent="0.2">
      <c r="A1103" s="59">
        <v>2004</v>
      </c>
      <c r="B1103" s="60">
        <v>2</v>
      </c>
      <c r="C1103" s="60">
        <v>15</v>
      </c>
      <c r="D1103" s="60">
        <v>21</v>
      </c>
      <c r="E1103" s="85">
        <v>4.084331471022197E-3</v>
      </c>
      <c r="F1103" s="85">
        <v>9.5961036550028169E-4</v>
      </c>
      <c r="G1103" s="85">
        <v>8.1639827508888339E-4</v>
      </c>
      <c r="H1103" s="85">
        <v>2.3885488505747157E-6</v>
      </c>
      <c r="I1103" s="85">
        <v>8.0172213000001118E-5</v>
      </c>
      <c r="J1103" s="85">
        <f t="shared" si="127"/>
        <v>5.9429008734619383E-3</v>
      </c>
      <c r="K1103" s="82"/>
      <c r="L1103" s="86">
        <f t="shared" si="121"/>
        <v>3.1056521564854869E-3</v>
      </c>
      <c r="M1103" s="86">
        <f t="shared" si="122"/>
        <v>6.4173787276244161E-4</v>
      </c>
      <c r="N1103" s="86">
        <f t="shared" si="123"/>
        <v>5.8487596647292545E-4</v>
      </c>
      <c r="O1103" s="86">
        <f t="shared" si="124"/>
        <v>2.0689655172414317E-6</v>
      </c>
      <c r="P1103" s="86">
        <f t="shared" si="125"/>
        <v>3.5482597246656262E-5</v>
      </c>
      <c r="Q1103" s="87">
        <f t="shared" si="126"/>
        <v>4.3698175584847522E-3</v>
      </c>
    </row>
    <row r="1104" spans="1:17" x14ac:dyDescent="0.2">
      <c r="A1104" s="59">
        <v>2004</v>
      </c>
      <c r="B1104" s="60">
        <v>2</v>
      </c>
      <c r="C1104" s="60">
        <v>15</v>
      </c>
      <c r="D1104" s="60">
        <v>22</v>
      </c>
      <c r="E1104" s="85">
        <v>3.8364117149115766E-3</v>
      </c>
      <c r="F1104" s="85">
        <v>9.6035080110248297E-4</v>
      </c>
      <c r="G1104" s="85">
        <v>8.0584988562416014E-4</v>
      </c>
      <c r="H1104" s="85">
        <v>2.3885488505747157E-6</v>
      </c>
      <c r="I1104" s="85">
        <v>8.0172213000001118E-5</v>
      </c>
      <c r="J1104" s="85">
        <f t="shared" si="127"/>
        <v>5.6851731634887954E-3</v>
      </c>
      <c r="K1104" s="82"/>
      <c r="L1104" s="86">
        <f t="shared" si="121"/>
        <v>2.9171384350446545E-3</v>
      </c>
      <c r="M1104" s="86">
        <f t="shared" si="122"/>
        <v>6.4223303786836087E-4</v>
      </c>
      <c r="N1104" s="86">
        <f t="shared" si="123"/>
        <v>5.773189937658957E-4</v>
      </c>
      <c r="O1104" s="86">
        <f t="shared" si="124"/>
        <v>2.0689655172414317E-6</v>
      </c>
      <c r="P1104" s="86">
        <f t="shared" si="125"/>
        <v>3.5482597246656262E-5</v>
      </c>
      <c r="Q1104" s="87">
        <f t="shared" si="126"/>
        <v>4.1742420294428092E-3</v>
      </c>
    </row>
    <row r="1105" spans="1:17" x14ac:dyDescent="0.2">
      <c r="A1105" s="59">
        <v>2004</v>
      </c>
      <c r="B1105" s="60">
        <v>2</v>
      </c>
      <c r="C1105" s="60">
        <v>15</v>
      </c>
      <c r="D1105" s="60">
        <v>23</v>
      </c>
      <c r="E1105" s="85">
        <v>3.3148900655240528E-3</v>
      </c>
      <c r="F1105" s="85">
        <v>1.1714621561420089E-3</v>
      </c>
      <c r="G1105" s="85">
        <v>8.8573078614808017E-4</v>
      </c>
      <c r="H1105" s="85">
        <v>2.3885488505747157E-6</v>
      </c>
      <c r="I1105" s="85">
        <v>8.0172213000001118E-5</v>
      </c>
      <c r="J1105" s="85">
        <f t="shared" si="127"/>
        <v>5.4546437696647177E-3</v>
      </c>
      <c r="K1105" s="82"/>
      <c r="L1105" s="86">
        <f t="shared" si="121"/>
        <v>2.5205827571900181E-3</v>
      </c>
      <c r="M1105" s="86">
        <f t="shared" si="122"/>
        <v>7.8341341353930518E-4</v>
      </c>
      <c r="N1105" s="86">
        <f t="shared" si="123"/>
        <v>6.3454647736337002E-4</v>
      </c>
      <c r="O1105" s="86">
        <f t="shared" si="124"/>
        <v>2.0689655172414317E-6</v>
      </c>
      <c r="P1105" s="86">
        <f t="shared" si="125"/>
        <v>3.5482597246656262E-5</v>
      </c>
      <c r="Q1105" s="87">
        <f t="shared" si="126"/>
        <v>3.9760942108565912E-3</v>
      </c>
    </row>
    <row r="1106" spans="1:17" x14ac:dyDescent="0.2">
      <c r="A1106" s="59">
        <v>2004</v>
      </c>
      <c r="B1106" s="60">
        <v>2</v>
      </c>
      <c r="C1106" s="60">
        <v>15</v>
      </c>
      <c r="D1106" s="60">
        <v>24</v>
      </c>
      <c r="E1106" s="85">
        <v>2.9538523622309552E-3</v>
      </c>
      <c r="F1106" s="85">
        <v>1.2033994941963693E-3</v>
      </c>
      <c r="G1106" s="85">
        <v>8.8413962202159237E-4</v>
      </c>
      <c r="H1106" s="85">
        <v>2.3885488505747157E-6</v>
      </c>
      <c r="I1106" s="85">
        <v>8.0172213000001118E-5</v>
      </c>
      <c r="J1106" s="85">
        <f t="shared" si="127"/>
        <v>5.1239522402994932E-3</v>
      </c>
      <c r="K1106" s="82"/>
      <c r="L1106" s="86">
        <f t="shared" si="121"/>
        <v>2.2460561841731235E-3</v>
      </c>
      <c r="M1106" s="86">
        <f t="shared" si="122"/>
        <v>8.0477145647167309E-4</v>
      </c>
      <c r="N1106" s="86">
        <f t="shared" si="123"/>
        <v>6.3340655131906851E-4</v>
      </c>
      <c r="O1106" s="86">
        <f t="shared" si="124"/>
        <v>2.0689655172414317E-6</v>
      </c>
      <c r="P1106" s="86">
        <f t="shared" si="125"/>
        <v>3.5482597246656262E-5</v>
      </c>
      <c r="Q1106" s="87">
        <f t="shared" si="126"/>
        <v>3.7217857547277625E-3</v>
      </c>
    </row>
    <row r="1107" spans="1:17" x14ac:dyDescent="0.2">
      <c r="A1107" s="59">
        <v>2004</v>
      </c>
      <c r="B1107" s="60">
        <v>2</v>
      </c>
      <c r="C1107" s="60">
        <v>16</v>
      </c>
      <c r="D1107" s="60">
        <v>1</v>
      </c>
      <c r="E1107" s="85">
        <v>2.9138746693809958E-3</v>
      </c>
      <c r="F1107" s="85">
        <v>9.862677380206629E-4</v>
      </c>
      <c r="G1107" s="85">
        <v>7.714978642756028E-4</v>
      </c>
      <c r="H1107" s="85">
        <v>2.3885488505747157E-6</v>
      </c>
      <c r="I1107" s="85">
        <v>8.0172213000001118E-5</v>
      </c>
      <c r="J1107" s="85">
        <f t="shared" si="127"/>
        <v>4.7542010335278381E-3</v>
      </c>
      <c r="K1107" s="82"/>
      <c r="L1107" s="86">
        <f t="shared" si="121"/>
        <v>2.2156578658946813E-3</v>
      </c>
      <c r="M1107" s="86">
        <f t="shared" si="122"/>
        <v>6.5956494732279905E-4</v>
      </c>
      <c r="N1107" s="86">
        <f t="shared" si="123"/>
        <v>5.5270885886041883E-4</v>
      </c>
      <c r="O1107" s="86">
        <f t="shared" si="124"/>
        <v>2.0689655172414317E-6</v>
      </c>
      <c r="P1107" s="86">
        <f t="shared" si="125"/>
        <v>3.5482597246656262E-5</v>
      </c>
      <c r="Q1107" s="87">
        <f t="shared" si="126"/>
        <v>3.4654832348417967E-3</v>
      </c>
    </row>
    <row r="1108" spans="1:17" x14ac:dyDescent="0.2">
      <c r="A1108" s="59">
        <v>2004</v>
      </c>
      <c r="B1108" s="60">
        <v>2</v>
      </c>
      <c r="C1108" s="60">
        <v>16</v>
      </c>
      <c r="D1108" s="60">
        <v>2</v>
      </c>
      <c r="E1108" s="85">
        <v>2.8432414773852089E-3</v>
      </c>
      <c r="F1108" s="85">
        <v>9.5601109512270983E-4</v>
      </c>
      <c r="G1108" s="85">
        <v>7.6143723436597271E-4</v>
      </c>
      <c r="H1108" s="85">
        <v>2.3885488505747157E-6</v>
      </c>
      <c r="I1108" s="85">
        <v>8.0172213000001118E-5</v>
      </c>
      <c r="J1108" s="85">
        <f t="shared" si="127"/>
        <v>4.6432505687244675E-3</v>
      </c>
      <c r="K1108" s="82"/>
      <c r="L1108" s="86">
        <f t="shared" si="121"/>
        <v>2.1619496576854515E-3</v>
      </c>
      <c r="M1108" s="86">
        <f t="shared" si="122"/>
        <v>6.3933086654550096E-4</v>
      </c>
      <c r="N1108" s="86">
        <f t="shared" si="123"/>
        <v>5.4550132202298412E-4</v>
      </c>
      <c r="O1108" s="86">
        <f t="shared" si="124"/>
        <v>2.0689655172414317E-6</v>
      </c>
      <c r="P1108" s="86">
        <f t="shared" si="125"/>
        <v>3.5482597246656262E-5</v>
      </c>
      <c r="Q1108" s="87">
        <f t="shared" si="126"/>
        <v>3.3843334090178341E-3</v>
      </c>
    </row>
    <row r="1109" spans="1:17" x14ac:dyDescent="0.2">
      <c r="A1109" s="59">
        <v>2004</v>
      </c>
      <c r="B1109" s="60">
        <v>2</v>
      </c>
      <c r="C1109" s="60">
        <v>16</v>
      </c>
      <c r="D1109" s="60">
        <v>3</v>
      </c>
      <c r="E1109" s="85">
        <v>2.9043464862141418E-3</v>
      </c>
      <c r="F1109" s="85">
        <v>9.6153687062521757E-4</v>
      </c>
      <c r="G1109" s="85">
        <v>7.5985528046079579E-4</v>
      </c>
      <c r="H1109" s="85">
        <v>2.3885488505747157E-6</v>
      </c>
      <c r="I1109" s="85">
        <v>8.0172213000001118E-5</v>
      </c>
      <c r="J1109" s="85">
        <f t="shared" si="127"/>
        <v>4.7082993991507316E-3</v>
      </c>
      <c r="K1109" s="82"/>
      <c r="L1109" s="86">
        <f t="shared" si="121"/>
        <v>2.2084128068661779E-3</v>
      </c>
      <c r="M1109" s="86">
        <f t="shared" si="122"/>
        <v>6.430262199345751E-4</v>
      </c>
      <c r="N1109" s="86">
        <f t="shared" si="123"/>
        <v>5.4436799427421442E-4</v>
      </c>
      <c r="O1109" s="86">
        <f t="shared" si="124"/>
        <v>2.0689655172414317E-6</v>
      </c>
      <c r="P1109" s="86">
        <f t="shared" si="125"/>
        <v>3.5482597246656262E-5</v>
      </c>
      <c r="Q1109" s="87">
        <f t="shared" si="126"/>
        <v>3.4333585838388645E-3</v>
      </c>
    </row>
    <row r="1110" spans="1:17" x14ac:dyDescent="0.2">
      <c r="A1110" s="59">
        <v>2004</v>
      </c>
      <c r="B1110" s="60">
        <v>2</v>
      </c>
      <c r="C1110" s="60">
        <v>16</v>
      </c>
      <c r="D1110" s="60">
        <v>4</v>
      </c>
      <c r="E1110" s="85">
        <v>3.0344543406924242E-3</v>
      </c>
      <c r="F1110" s="85">
        <v>9.4050365943843352E-4</v>
      </c>
      <c r="G1110" s="85">
        <v>7.4520638680673247E-4</v>
      </c>
      <c r="H1110" s="85">
        <v>2.3885488505747157E-6</v>
      </c>
      <c r="I1110" s="85">
        <v>8.0172213000001118E-5</v>
      </c>
      <c r="J1110" s="85">
        <f t="shared" si="127"/>
        <v>4.8027251487881666E-3</v>
      </c>
      <c r="K1110" s="82"/>
      <c r="L1110" s="86">
        <f t="shared" si="121"/>
        <v>2.3073444782310023E-3</v>
      </c>
      <c r="M1110" s="86">
        <f t="shared" si="122"/>
        <v>6.2896029412797645E-4</v>
      </c>
      <c r="N1110" s="86">
        <f t="shared" si="123"/>
        <v>5.3387337896804339E-4</v>
      </c>
      <c r="O1110" s="86">
        <f t="shared" si="124"/>
        <v>2.0689655172414317E-6</v>
      </c>
      <c r="P1110" s="86">
        <f t="shared" si="125"/>
        <v>3.5482597246656262E-5</v>
      </c>
      <c r="Q1110" s="87">
        <f t="shared" si="126"/>
        <v>3.5077297140909194E-3</v>
      </c>
    </row>
    <row r="1111" spans="1:17" x14ac:dyDescent="0.2">
      <c r="A1111" s="59">
        <v>2004</v>
      </c>
      <c r="B1111" s="60">
        <v>2</v>
      </c>
      <c r="C1111" s="60">
        <v>16</v>
      </c>
      <c r="D1111" s="60">
        <v>5</v>
      </c>
      <c r="E1111" s="85">
        <v>3.1665651527377466E-3</v>
      </c>
      <c r="F1111" s="85">
        <v>8.875923725665337E-4</v>
      </c>
      <c r="G1111" s="85">
        <v>7.3249854743651348E-4</v>
      </c>
      <c r="H1111" s="85">
        <v>2.3885488505747157E-6</v>
      </c>
      <c r="I1111" s="85">
        <v>8.0172213000001118E-5</v>
      </c>
      <c r="J1111" s="85">
        <f t="shared" si="127"/>
        <v>4.86921683459137E-3</v>
      </c>
      <c r="K1111" s="82"/>
      <c r="L1111" s="86">
        <f t="shared" si="121"/>
        <v>2.4077991624882819E-3</v>
      </c>
      <c r="M1111" s="86">
        <f t="shared" si="122"/>
        <v>5.9357595700215335E-4</v>
      </c>
      <c r="N1111" s="86">
        <f t="shared" si="123"/>
        <v>5.2476935454732749E-4</v>
      </c>
      <c r="O1111" s="86">
        <f t="shared" si="124"/>
        <v>2.0689655172414317E-6</v>
      </c>
      <c r="P1111" s="86">
        <f t="shared" si="125"/>
        <v>3.5482597246656262E-5</v>
      </c>
      <c r="Q1111" s="87">
        <f t="shared" si="126"/>
        <v>3.5636960368016606E-3</v>
      </c>
    </row>
    <row r="1112" spans="1:17" x14ac:dyDescent="0.2">
      <c r="A1112" s="59">
        <v>2004</v>
      </c>
      <c r="B1112" s="60">
        <v>2</v>
      </c>
      <c r="C1112" s="60">
        <v>16</v>
      </c>
      <c r="D1112" s="60">
        <v>6</v>
      </c>
      <c r="E1112" s="85">
        <v>3.4542098717284943E-3</v>
      </c>
      <c r="F1112" s="85">
        <v>9.2213242979989878E-4</v>
      </c>
      <c r="G1112" s="85">
        <v>7.5745893470218568E-4</v>
      </c>
      <c r="H1112" s="85">
        <v>2.3885488505747157E-6</v>
      </c>
      <c r="I1112" s="85">
        <v>8.0172213000001118E-5</v>
      </c>
      <c r="J1112" s="85">
        <f t="shared" si="127"/>
        <v>5.2163619980811543E-3</v>
      </c>
      <c r="K1112" s="82"/>
      <c r="L1112" s="86">
        <f t="shared" si="121"/>
        <v>2.6265190308861577E-3</v>
      </c>
      <c r="M1112" s="86">
        <f t="shared" si="122"/>
        <v>6.1667456415660695E-4</v>
      </c>
      <c r="N1112" s="86">
        <f t="shared" si="123"/>
        <v>5.4265122797970229E-4</v>
      </c>
      <c r="O1112" s="86">
        <f t="shared" si="124"/>
        <v>2.0689655172414317E-6</v>
      </c>
      <c r="P1112" s="86">
        <f t="shared" si="125"/>
        <v>3.5482597246656262E-5</v>
      </c>
      <c r="Q1112" s="87">
        <f t="shared" si="126"/>
        <v>3.8233963857863644E-3</v>
      </c>
    </row>
    <row r="1113" spans="1:17" x14ac:dyDescent="0.2">
      <c r="A1113" s="59">
        <v>2004</v>
      </c>
      <c r="B1113" s="60">
        <v>2</v>
      </c>
      <c r="C1113" s="60">
        <v>16</v>
      </c>
      <c r="D1113" s="60">
        <v>7</v>
      </c>
      <c r="E1113" s="85">
        <v>3.9239164294973825E-3</v>
      </c>
      <c r="F1113" s="85">
        <v>8.1837897526409488E-4</v>
      </c>
      <c r="G1113" s="85">
        <v>7.6343825003879378E-4</v>
      </c>
      <c r="H1113" s="85">
        <v>2.3885488505747157E-6</v>
      </c>
      <c r="I1113" s="85">
        <v>8.0172213000001118E-5</v>
      </c>
      <c r="J1113" s="85">
        <f t="shared" si="127"/>
        <v>5.5882944166508472E-3</v>
      </c>
      <c r="K1113" s="82"/>
      <c r="L1113" s="86">
        <f t="shared" si="121"/>
        <v>2.9836754454425985E-3</v>
      </c>
      <c r="M1113" s="86">
        <f t="shared" si="122"/>
        <v>5.4728961001342254E-4</v>
      </c>
      <c r="N1113" s="86">
        <f t="shared" si="123"/>
        <v>5.4693486985286075E-4</v>
      </c>
      <c r="O1113" s="86">
        <f t="shared" si="124"/>
        <v>2.0689655172414317E-6</v>
      </c>
      <c r="P1113" s="86">
        <f t="shared" si="125"/>
        <v>3.5482597246656262E-5</v>
      </c>
      <c r="Q1113" s="87">
        <f t="shared" si="126"/>
        <v>4.1154514880727801E-3</v>
      </c>
    </row>
    <row r="1114" spans="1:17" x14ac:dyDescent="0.2">
      <c r="A1114" s="59">
        <v>2004</v>
      </c>
      <c r="B1114" s="60">
        <v>2</v>
      </c>
      <c r="C1114" s="60">
        <v>16</v>
      </c>
      <c r="D1114" s="60">
        <v>8</v>
      </c>
      <c r="E1114" s="85">
        <v>3.8287428316888098E-3</v>
      </c>
      <c r="F1114" s="85">
        <v>1.0889474184443144E-3</v>
      </c>
      <c r="G1114" s="85">
        <v>9.6546679265778251E-4</v>
      </c>
      <c r="H1114" s="85">
        <v>2.3885488505747157E-6</v>
      </c>
      <c r="I1114" s="85">
        <v>2.4058077677040339E-5</v>
      </c>
      <c r="J1114" s="85">
        <f t="shared" si="127"/>
        <v>5.9096036693185219E-3</v>
      </c>
      <c r="K1114" s="82"/>
      <c r="L1114" s="86">
        <f t="shared" si="121"/>
        <v>2.9113071542371102E-3</v>
      </c>
      <c r="M1114" s="86">
        <f t="shared" si="122"/>
        <v>7.2823181677313966E-4</v>
      </c>
      <c r="N1114" s="86">
        <f t="shared" si="123"/>
        <v>6.9167015742623668E-4</v>
      </c>
      <c r="O1114" s="86">
        <f t="shared" si="124"/>
        <v>2.0689655172414317E-6</v>
      </c>
      <c r="P1114" s="86">
        <f t="shared" si="125"/>
        <v>1.0647617781776614E-5</v>
      </c>
      <c r="Q1114" s="87">
        <f t="shared" si="126"/>
        <v>4.343925711735505E-3</v>
      </c>
    </row>
    <row r="1115" spans="1:17" x14ac:dyDescent="0.2">
      <c r="A1115" s="59">
        <v>2004</v>
      </c>
      <c r="B1115" s="60">
        <v>2</v>
      </c>
      <c r="C1115" s="60">
        <v>16</v>
      </c>
      <c r="D1115" s="60">
        <v>9</v>
      </c>
      <c r="E1115" s="85">
        <v>3.7678010729196147E-3</v>
      </c>
      <c r="F1115" s="85">
        <v>1.2380600301391755E-3</v>
      </c>
      <c r="G1115" s="85">
        <v>1.0822057858768568E-3</v>
      </c>
      <c r="H1115" s="85">
        <v>2.3885488505747157E-6</v>
      </c>
      <c r="I1115" s="85">
        <v>0</v>
      </c>
      <c r="J1115" s="85">
        <f t="shared" si="127"/>
        <v>6.090455437786222E-3</v>
      </c>
      <c r="K1115" s="82"/>
      <c r="L1115" s="86">
        <f t="shared" si="121"/>
        <v>2.8649681374642621E-3</v>
      </c>
      <c r="M1115" s="86">
        <f t="shared" si="122"/>
        <v>8.2795063356731269E-4</v>
      </c>
      <c r="N1115" s="86">
        <f t="shared" si="123"/>
        <v>7.7530315074270193E-4</v>
      </c>
      <c r="O1115" s="86">
        <f t="shared" si="124"/>
        <v>2.0689655172414317E-6</v>
      </c>
      <c r="P1115" s="86">
        <f t="shared" si="125"/>
        <v>0</v>
      </c>
      <c r="Q1115" s="87">
        <f t="shared" si="126"/>
        <v>4.4702908872915181E-3</v>
      </c>
    </row>
    <row r="1116" spans="1:17" x14ac:dyDescent="0.2">
      <c r="A1116" s="59">
        <v>2004</v>
      </c>
      <c r="B1116" s="60">
        <v>2</v>
      </c>
      <c r="C1116" s="60">
        <v>16</v>
      </c>
      <c r="D1116" s="60">
        <v>10</v>
      </c>
      <c r="E1116" s="85">
        <v>3.4722014593256958E-3</v>
      </c>
      <c r="F1116" s="85">
        <v>1.2656927474649139E-3</v>
      </c>
      <c r="G1116" s="85">
        <v>1.1142390534081374E-3</v>
      </c>
      <c r="H1116" s="85">
        <v>2.3885488505747157E-6</v>
      </c>
      <c r="I1116" s="85">
        <v>0</v>
      </c>
      <c r="J1116" s="85">
        <f t="shared" si="127"/>
        <v>5.8545218090493229E-3</v>
      </c>
      <c r="K1116" s="82"/>
      <c r="L1116" s="86">
        <f t="shared" si="121"/>
        <v>2.6401995103517142E-3</v>
      </c>
      <c r="M1116" s="86">
        <f t="shared" si="122"/>
        <v>8.4642996838152178E-4</v>
      </c>
      <c r="N1116" s="86">
        <f t="shared" si="123"/>
        <v>7.982521070037913E-4</v>
      </c>
      <c r="O1116" s="86">
        <f t="shared" si="124"/>
        <v>2.0689655172414317E-6</v>
      </c>
      <c r="P1116" s="86">
        <f t="shared" si="125"/>
        <v>0</v>
      </c>
      <c r="Q1116" s="87">
        <f t="shared" si="126"/>
        <v>4.2869505512542691E-3</v>
      </c>
    </row>
    <row r="1117" spans="1:17" x14ac:dyDescent="0.2">
      <c r="A1117" s="59">
        <v>2004</v>
      </c>
      <c r="B1117" s="60">
        <v>2</v>
      </c>
      <c r="C1117" s="60">
        <v>16</v>
      </c>
      <c r="D1117" s="60">
        <v>11</v>
      </c>
      <c r="E1117" s="85">
        <v>3.3392348901373631E-3</v>
      </c>
      <c r="F1117" s="85">
        <v>1.2717338742474753E-3</v>
      </c>
      <c r="G1117" s="85">
        <v>1.1295591821901436E-3</v>
      </c>
      <c r="H1117" s="85">
        <v>2.3885488505747157E-6</v>
      </c>
      <c r="I1117" s="85">
        <v>0</v>
      </c>
      <c r="J1117" s="85">
        <f t="shared" si="127"/>
        <v>5.7429164954255572E-3</v>
      </c>
      <c r="K1117" s="82"/>
      <c r="L1117" s="86">
        <f t="shared" si="121"/>
        <v>2.5390941237615136E-3</v>
      </c>
      <c r="M1117" s="86">
        <f t="shared" si="122"/>
        <v>8.5046996210179392E-4</v>
      </c>
      <c r="N1117" s="86">
        <f t="shared" si="123"/>
        <v>8.0922760193228075E-4</v>
      </c>
      <c r="O1117" s="86">
        <f t="shared" si="124"/>
        <v>2.0689655172414317E-6</v>
      </c>
      <c r="P1117" s="86">
        <f t="shared" si="125"/>
        <v>0</v>
      </c>
      <c r="Q1117" s="87">
        <f t="shared" si="126"/>
        <v>4.2008606533128299E-3</v>
      </c>
    </row>
    <row r="1118" spans="1:17" x14ac:dyDescent="0.2">
      <c r="A1118" s="59">
        <v>2004</v>
      </c>
      <c r="B1118" s="60">
        <v>2</v>
      </c>
      <c r="C1118" s="60">
        <v>16</v>
      </c>
      <c r="D1118" s="60">
        <v>12</v>
      </c>
      <c r="E1118" s="85">
        <v>3.1782035633941799E-3</v>
      </c>
      <c r="F1118" s="85">
        <v>1.2293922167931027E-3</v>
      </c>
      <c r="G1118" s="85">
        <v>1.1021133992318065E-3</v>
      </c>
      <c r="H1118" s="85">
        <v>2.3885488505747157E-6</v>
      </c>
      <c r="I1118" s="85">
        <v>0</v>
      </c>
      <c r="J1118" s="85">
        <f t="shared" si="127"/>
        <v>5.5120977282696647E-3</v>
      </c>
      <c r="K1118" s="82"/>
      <c r="L1118" s="86">
        <f t="shared" si="121"/>
        <v>2.4166488005281078E-3</v>
      </c>
      <c r="M1118" s="86">
        <f t="shared" si="122"/>
        <v>8.2215404747550797E-4</v>
      </c>
      <c r="N1118" s="86">
        <f t="shared" si="123"/>
        <v>7.8956516593360604E-4</v>
      </c>
      <c r="O1118" s="86">
        <f t="shared" si="124"/>
        <v>2.0689655172414317E-6</v>
      </c>
      <c r="P1118" s="86">
        <f t="shared" si="125"/>
        <v>0</v>
      </c>
      <c r="Q1118" s="87">
        <f t="shared" si="126"/>
        <v>4.0304369794544638E-3</v>
      </c>
    </row>
    <row r="1119" spans="1:17" x14ac:dyDescent="0.2">
      <c r="A1119" s="59">
        <v>2004</v>
      </c>
      <c r="B1119" s="60">
        <v>2</v>
      </c>
      <c r="C1119" s="60">
        <v>16</v>
      </c>
      <c r="D1119" s="60">
        <v>13</v>
      </c>
      <c r="E1119" s="85">
        <v>3.0014797080219011E-3</v>
      </c>
      <c r="F1119" s="85">
        <v>1.2476015569813273E-3</v>
      </c>
      <c r="G1119" s="85">
        <v>1.0959075030070754E-3</v>
      </c>
      <c r="H1119" s="85">
        <v>2.3885488505747157E-6</v>
      </c>
      <c r="I1119" s="85">
        <v>0</v>
      </c>
      <c r="J1119" s="85">
        <f t="shared" si="127"/>
        <v>5.3473773168608791E-3</v>
      </c>
      <c r="K1119" s="82"/>
      <c r="L1119" s="86">
        <f t="shared" si="121"/>
        <v>2.2822711608988769E-3</v>
      </c>
      <c r="M1119" s="86">
        <f t="shared" si="122"/>
        <v>8.3433151414001898E-4</v>
      </c>
      <c r="N1119" s="86">
        <f t="shared" si="123"/>
        <v>7.8511919922467943E-4</v>
      </c>
      <c r="O1119" s="86">
        <f t="shared" si="124"/>
        <v>2.0689655172414317E-6</v>
      </c>
      <c r="P1119" s="86">
        <f t="shared" si="125"/>
        <v>0</v>
      </c>
      <c r="Q1119" s="87">
        <f t="shared" si="126"/>
        <v>3.9037908397808164E-3</v>
      </c>
    </row>
    <row r="1120" spans="1:17" x14ac:dyDescent="0.2">
      <c r="A1120" s="59">
        <v>2004</v>
      </c>
      <c r="B1120" s="60">
        <v>2</v>
      </c>
      <c r="C1120" s="60">
        <v>16</v>
      </c>
      <c r="D1120" s="60">
        <v>14</v>
      </c>
      <c r="E1120" s="85">
        <v>2.9414433132075248E-3</v>
      </c>
      <c r="F1120" s="85">
        <v>1.1561428972486675E-3</v>
      </c>
      <c r="G1120" s="85">
        <v>1.0554042214739963E-3</v>
      </c>
      <c r="H1120" s="85">
        <v>2.3885488505747157E-6</v>
      </c>
      <c r="I1120" s="85">
        <v>0</v>
      </c>
      <c r="J1120" s="85">
        <f t="shared" si="127"/>
        <v>5.1553789807807643E-3</v>
      </c>
      <c r="K1120" s="82"/>
      <c r="L1120" s="86">
        <f t="shared" si="121"/>
        <v>2.2366205665860167E-3</v>
      </c>
      <c r="M1120" s="86">
        <f t="shared" si="122"/>
        <v>7.7316868404497048E-4</v>
      </c>
      <c r="N1120" s="86">
        <f t="shared" si="123"/>
        <v>7.5610223942107686E-4</v>
      </c>
      <c r="O1120" s="86">
        <f t="shared" si="124"/>
        <v>2.0689655172414317E-6</v>
      </c>
      <c r="P1120" s="86">
        <f t="shared" si="125"/>
        <v>0</v>
      </c>
      <c r="Q1120" s="87">
        <f t="shared" si="126"/>
        <v>3.7679604555693053E-3</v>
      </c>
    </row>
    <row r="1121" spans="1:17" x14ac:dyDescent="0.2">
      <c r="A1121" s="59">
        <v>2004</v>
      </c>
      <c r="B1121" s="60">
        <v>2</v>
      </c>
      <c r="C1121" s="60">
        <v>16</v>
      </c>
      <c r="D1121" s="60">
        <v>15</v>
      </c>
      <c r="E1121" s="85">
        <v>2.7790924128104819E-3</v>
      </c>
      <c r="F1121" s="85">
        <v>1.1549567731329023E-3</v>
      </c>
      <c r="G1121" s="85">
        <v>1.0533026997851126E-3</v>
      </c>
      <c r="H1121" s="85">
        <v>2.3885488505747157E-6</v>
      </c>
      <c r="I1121" s="85">
        <v>0</v>
      </c>
      <c r="J1121" s="85">
        <f t="shared" si="127"/>
        <v>4.9897404345790718E-3</v>
      </c>
      <c r="K1121" s="82"/>
      <c r="L1121" s="86">
        <f t="shared" si="121"/>
        <v>2.1131718632908239E-3</v>
      </c>
      <c r="M1121" s="86">
        <f t="shared" si="122"/>
        <v>7.7237546546975579E-4</v>
      </c>
      <c r="N1121" s="86">
        <f t="shared" si="123"/>
        <v>7.5459668806660354E-4</v>
      </c>
      <c r="O1121" s="86">
        <f t="shared" si="124"/>
        <v>2.0689655172414317E-6</v>
      </c>
      <c r="P1121" s="86">
        <f t="shared" si="125"/>
        <v>0</v>
      </c>
      <c r="Q1121" s="87">
        <f t="shared" si="126"/>
        <v>3.6422129823444243E-3</v>
      </c>
    </row>
    <row r="1122" spans="1:17" x14ac:dyDescent="0.2">
      <c r="A1122" s="59">
        <v>2004</v>
      </c>
      <c r="B1122" s="60">
        <v>2</v>
      </c>
      <c r="C1122" s="60">
        <v>16</v>
      </c>
      <c r="D1122" s="60">
        <v>16</v>
      </c>
      <c r="E1122" s="85">
        <v>2.949482620318656E-3</v>
      </c>
      <c r="F1122" s="85">
        <v>1.2701398716233846E-3</v>
      </c>
      <c r="G1122" s="85">
        <v>1.0802517786690593E-3</v>
      </c>
      <c r="H1122" s="85">
        <v>2.3885488505747157E-6</v>
      </c>
      <c r="I1122" s="85">
        <v>0</v>
      </c>
      <c r="J1122" s="85">
        <f t="shared" si="127"/>
        <v>5.3022628194616742E-3</v>
      </c>
      <c r="K1122" s="82"/>
      <c r="L1122" s="86">
        <f t="shared" si="121"/>
        <v>2.2427335110528097E-3</v>
      </c>
      <c r="M1122" s="86">
        <f t="shared" si="122"/>
        <v>8.4940397543685367E-4</v>
      </c>
      <c r="N1122" s="86">
        <f t="shared" si="123"/>
        <v>7.7390328025175664E-4</v>
      </c>
      <c r="O1122" s="86">
        <f t="shared" si="124"/>
        <v>2.0689655172414317E-6</v>
      </c>
      <c r="P1122" s="86">
        <f t="shared" si="125"/>
        <v>0</v>
      </c>
      <c r="Q1122" s="87">
        <f t="shared" si="126"/>
        <v>3.868109732258661E-3</v>
      </c>
    </row>
    <row r="1123" spans="1:17" x14ac:dyDescent="0.2">
      <c r="A1123" s="59">
        <v>2004</v>
      </c>
      <c r="B1123" s="60">
        <v>2</v>
      </c>
      <c r="C1123" s="60">
        <v>16</v>
      </c>
      <c r="D1123" s="60">
        <v>17</v>
      </c>
      <c r="E1123" s="85">
        <v>3.4463387910626947E-3</v>
      </c>
      <c r="F1123" s="85">
        <v>1.1874432602038518E-3</v>
      </c>
      <c r="G1123" s="85">
        <v>1.0365822033011648E-3</v>
      </c>
      <c r="H1123" s="85">
        <v>2.3885488505747157E-6</v>
      </c>
      <c r="I1123" s="85">
        <v>0</v>
      </c>
      <c r="J1123" s="85">
        <f t="shared" si="127"/>
        <v>5.6727528034182864E-3</v>
      </c>
      <c r="K1123" s="82"/>
      <c r="L1123" s="86">
        <f t="shared" si="121"/>
        <v>2.6205340027813024E-3</v>
      </c>
      <c r="M1123" s="86">
        <f t="shared" si="122"/>
        <v>7.9410075091471545E-4</v>
      </c>
      <c r="N1123" s="86">
        <f t="shared" si="123"/>
        <v>7.4261795557860149E-4</v>
      </c>
      <c r="O1123" s="86">
        <f t="shared" si="124"/>
        <v>2.0689655172414317E-6</v>
      </c>
      <c r="P1123" s="86">
        <f t="shared" si="125"/>
        <v>0</v>
      </c>
      <c r="Q1123" s="87">
        <f t="shared" si="126"/>
        <v>4.159321674791861E-3</v>
      </c>
    </row>
    <row r="1124" spans="1:17" x14ac:dyDescent="0.2">
      <c r="A1124" s="59">
        <v>2004</v>
      </c>
      <c r="B1124" s="60">
        <v>2</v>
      </c>
      <c r="C1124" s="60">
        <v>16</v>
      </c>
      <c r="D1124" s="60">
        <v>18</v>
      </c>
      <c r="E1124" s="85">
        <v>4.3701297689994209E-3</v>
      </c>
      <c r="F1124" s="85">
        <v>9.3570049056882041E-4</v>
      </c>
      <c r="G1124" s="85">
        <v>9.1139866493419668E-4</v>
      </c>
      <c r="H1124" s="85">
        <v>2.3885488505747157E-6</v>
      </c>
      <c r="I1124" s="85">
        <v>8.0172213000001125E-6</v>
      </c>
      <c r="J1124" s="85">
        <f t="shared" si="127"/>
        <v>6.2276346946530132E-3</v>
      </c>
      <c r="K1124" s="82"/>
      <c r="L1124" s="86">
        <f t="shared" si="121"/>
        <v>3.3229680395694587E-3</v>
      </c>
      <c r="M1124" s="86">
        <f t="shared" si="122"/>
        <v>6.2574818275056617E-4</v>
      </c>
      <c r="N1124" s="86">
        <f t="shared" si="123"/>
        <v>6.5293520486368883E-4</v>
      </c>
      <c r="O1124" s="86">
        <f t="shared" si="124"/>
        <v>2.0689655172414317E-6</v>
      </c>
      <c r="P1124" s="86">
        <f t="shared" si="125"/>
        <v>3.5482597246656264E-6</v>
      </c>
      <c r="Q1124" s="87">
        <f t="shared" si="126"/>
        <v>4.6072686524256208E-3</v>
      </c>
    </row>
    <row r="1125" spans="1:17" x14ac:dyDescent="0.2">
      <c r="A1125" s="59">
        <v>2004</v>
      </c>
      <c r="B1125" s="60">
        <v>2</v>
      </c>
      <c r="C1125" s="60">
        <v>16</v>
      </c>
      <c r="D1125" s="60">
        <v>19</v>
      </c>
      <c r="E1125" s="85">
        <v>4.7455056843239791E-3</v>
      </c>
      <c r="F1125" s="85">
        <v>6.7760829033172091E-4</v>
      </c>
      <c r="G1125" s="85">
        <v>7.8491018674609568E-4</v>
      </c>
      <c r="H1125" s="85">
        <v>2.3885488505747157E-6</v>
      </c>
      <c r="I1125" s="85">
        <v>8.0172213000001118E-5</v>
      </c>
      <c r="J1125" s="85">
        <f t="shared" si="127"/>
        <v>6.2905849232523722E-3</v>
      </c>
      <c r="K1125" s="82"/>
      <c r="L1125" s="86">
        <f t="shared" si="121"/>
        <v>3.6083971310111149E-3</v>
      </c>
      <c r="M1125" s="86">
        <f t="shared" si="122"/>
        <v>4.5314944318777876E-4</v>
      </c>
      <c r="N1125" s="86">
        <f t="shared" si="123"/>
        <v>5.6231758208649619E-4</v>
      </c>
      <c r="O1125" s="86">
        <f t="shared" si="124"/>
        <v>2.0689655172414317E-6</v>
      </c>
      <c r="P1125" s="86">
        <f t="shared" si="125"/>
        <v>3.5482597246656262E-5</v>
      </c>
      <c r="Q1125" s="87">
        <f t="shared" si="126"/>
        <v>4.6614157190492875E-3</v>
      </c>
    </row>
    <row r="1126" spans="1:17" x14ac:dyDescent="0.2">
      <c r="A1126" s="59">
        <v>2004</v>
      </c>
      <c r="B1126" s="60">
        <v>2</v>
      </c>
      <c r="C1126" s="60">
        <v>16</v>
      </c>
      <c r="D1126" s="60">
        <v>20</v>
      </c>
      <c r="E1126" s="85">
        <v>4.3313116113915667E-3</v>
      </c>
      <c r="F1126" s="85">
        <v>8.9543349903935168E-4</v>
      </c>
      <c r="G1126" s="85">
        <v>8.5760774459928471E-4</v>
      </c>
      <c r="H1126" s="85">
        <v>2.3885488505747157E-6</v>
      </c>
      <c r="I1126" s="85">
        <v>8.0172213000001118E-5</v>
      </c>
      <c r="J1126" s="85">
        <f t="shared" si="127"/>
        <v>6.1669136168807795E-3</v>
      </c>
      <c r="K1126" s="82"/>
      <c r="L1126" s="86">
        <f t="shared" si="121"/>
        <v>3.2934514110242604E-3</v>
      </c>
      <c r="M1126" s="86">
        <f t="shared" si="122"/>
        <v>5.9881969759066199E-4</v>
      </c>
      <c r="N1126" s="86">
        <f t="shared" si="123"/>
        <v>6.1439884647301911E-4</v>
      </c>
      <c r="O1126" s="86">
        <f t="shared" si="124"/>
        <v>2.0689655172414317E-6</v>
      </c>
      <c r="P1126" s="86">
        <f t="shared" si="125"/>
        <v>3.5482597246656262E-5</v>
      </c>
      <c r="Q1126" s="87">
        <f t="shared" si="126"/>
        <v>4.5442215178518397E-3</v>
      </c>
    </row>
    <row r="1127" spans="1:17" x14ac:dyDescent="0.2">
      <c r="A1127" s="59">
        <v>2004</v>
      </c>
      <c r="B1127" s="60">
        <v>2</v>
      </c>
      <c r="C1127" s="60">
        <v>16</v>
      </c>
      <c r="D1127" s="60">
        <v>21</v>
      </c>
      <c r="E1127" s="85">
        <v>4.1421764842005989E-3</v>
      </c>
      <c r="F1127" s="85">
        <v>9.2792473864264911E-4</v>
      </c>
      <c r="G1127" s="85">
        <v>8.5241609000433509E-4</v>
      </c>
      <c r="H1127" s="85">
        <v>2.3885488505747157E-6</v>
      </c>
      <c r="I1127" s="85">
        <v>8.0172213000001118E-5</v>
      </c>
      <c r="J1127" s="85">
        <f t="shared" si="127"/>
        <v>6.0050780746981596E-3</v>
      </c>
      <c r="K1127" s="82"/>
      <c r="L1127" s="86">
        <f t="shared" si="121"/>
        <v>3.1496364636344055E-3</v>
      </c>
      <c r="M1127" s="86">
        <f t="shared" si="122"/>
        <v>6.2054816128390752E-4</v>
      </c>
      <c r="N1127" s="86">
        <f t="shared" si="123"/>
        <v>6.1067949270725546E-4</v>
      </c>
      <c r="O1127" s="86">
        <f t="shared" si="124"/>
        <v>2.0689655172414317E-6</v>
      </c>
      <c r="P1127" s="86">
        <f t="shared" si="125"/>
        <v>3.5482597246656262E-5</v>
      </c>
      <c r="Q1127" s="87">
        <f t="shared" si="126"/>
        <v>4.4184156803894672E-3</v>
      </c>
    </row>
    <row r="1128" spans="1:17" x14ac:dyDescent="0.2">
      <c r="A1128" s="59">
        <v>2004</v>
      </c>
      <c r="B1128" s="60">
        <v>2</v>
      </c>
      <c r="C1128" s="60">
        <v>16</v>
      </c>
      <c r="D1128" s="60">
        <v>22</v>
      </c>
      <c r="E1128" s="85">
        <v>3.9425726349768351E-3</v>
      </c>
      <c r="F1128" s="85">
        <v>9.3400100581989432E-4</v>
      </c>
      <c r="G1128" s="85">
        <v>8.3860114394064891E-4</v>
      </c>
      <c r="H1128" s="85">
        <v>2.3885488505747157E-6</v>
      </c>
      <c r="I1128" s="85">
        <v>8.0172213000001118E-5</v>
      </c>
      <c r="J1128" s="85">
        <f t="shared" si="127"/>
        <v>5.7977355465879546E-3</v>
      </c>
      <c r="K1128" s="82"/>
      <c r="L1128" s="86">
        <f t="shared" si="121"/>
        <v>2.9978612883865842E-3</v>
      </c>
      <c r="M1128" s="86">
        <f t="shared" si="122"/>
        <v>6.2461165508602857E-4</v>
      </c>
      <c r="N1128" s="86">
        <f t="shared" si="123"/>
        <v>6.0078232587420437E-4</v>
      </c>
      <c r="O1128" s="86">
        <f t="shared" si="124"/>
        <v>2.0689655172414317E-6</v>
      </c>
      <c r="P1128" s="86">
        <f t="shared" si="125"/>
        <v>3.5482597246656262E-5</v>
      </c>
      <c r="Q1128" s="87">
        <f t="shared" si="126"/>
        <v>4.2608068321107152E-3</v>
      </c>
    </row>
    <row r="1129" spans="1:17" x14ac:dyDescent="0.2">
      <c r="A1129" s="59">
        <v>2004</v>
      </c>
      <c r="B1129" s="60">
        <v>2</v>
      </c>
      <c r="C1129" s="60">
        <v>16</v>
      </c>
      <c r="D1129" s="60">
        <v>23</v>
      </c>
      <c r="E1129" s="85">
        <v>3.5221207243606683E-3</v>
      </c>
      <c r="F1129" s="85">
        <v>9.9122977678441169E-4</v>
      </c>
      <c r="G1129" s="85">
        <v>8.3303954335557184E-4</v>
      </c>
      <c r="H1129" s="85">
        <v>2.3885488505747157E-6</v>
      </c>
      <c r="I1129" s="85">
        <v>8.0172213000001118E-5</v>
      </c>
      <c r="J1129" s="85">
        <f t="shared" si="127"/>
        <v>5.4289508063512281E-3</v>
      </c>
      <c r="K1129" s="82"/>
      <c r="L1129" s="86">
        <f t="shared" si="121"/>
        <v>2.6781572212294831E-3</v>
      </c>
      <c r="M1129" s="86">
        <f t="shared" si="122"/>
        <v>6.628833026837823E-4</v>
      </c>
      <c r="N1129" s="86">
        <f t="shared" si="123"/>
        <v>5.9679793906621025E-4</v>
      </c>
      <c r="O1129" s="86">
        <f t="shared" si="124"/>
        <v>2.0689655172414317E-6</v>
      </c>
      <c r="P1129" s="86">
        <f t="shared" si="125"/>
        <v>3.5482597246656262E-5</v>
      </c>
      <c r="Q1129" s="87">
        <f t="shared" si="126"/>
        <v>3.9753900257433732E-3</v>
      </c>
    </row>
    <row r="1130" spans="1:17" x14ac:dyDescent="0.2">
      <c r="A1130" s="59">
        <v>2004</v>
      </c>
      <c r="B1130" s="60">
        <v>2</v>
      </c>
      <c r="C1130" s="60">
        <v>16</v>
      </c>
      <c r="D1130" s="60">
        <v>24</v>
      </c>
      <c r="E1130" s="85">
        <v>3.0768033223496647E-3</v>
      </c>
      <c r="F1130" s="85">
        <v>1.0657559146487131E-3</v>
      </c>
      <c r="G1130" s="85">
        <v>8.4514442795054906E-4</v>
      </c>
      <c r="H1130" s="85">
        <v>2.3885488505747157E-6</v>
      </c>
      <c r="I1130" s="85">
        <v>8.0172213000001118E-5</v>
      </c>
      <c r="J1130" s="85">
        <f t="shared" si="127"/>
        <v>5.0702644267995034E-3</v>
      </c>
      <c r="K1130" s="82"/>
      <c r="L1130" s="86">
        <f t="shared" si="121"/>
        <v>2.3395458818491707E-3</v>
      </c>
      <c r="M1130" s="86">
        <f t="shared" si="122"/>
        <v>7.1272253629116788E-4</v>
      </c>
      <c r="N1130" s="86">
        <f t="shared" si="123"/>
        <v>6.0547000059862801E-4</v>
      </c>
      <c r="O1130" s="86">
        <f t="shared" si="124"/>
        <v>2.0689655172414317E-6</v>
      </c>
      <c r="P1130" s="86">
        <f t="shared" si="125"/>
        <v>3.5482597246656262E-5</v>
      </c>
      <c r="Q1130" s="87">
        <f t="shared" si="126"/>
        <v>3.6952899815028643E-3</v>
      </c>
    </row>
    <row r="1131" spans="1:17" x14ac:dyDescent="0.2">
      <c r="A1131" s="59">
        <v>2004</v>
      </c>
      <c r="B1131" s="60">
        <v>2</v>
      </c>
      <c r="C1131" s="60">
        <v>17</v>
      </c>
      <c r="D1131" s="60">
        <v>1</v>
      </c>
      <c r="E1131" s="85">
        <v>2.1535795617154533E-3</v>
      </c>
      <c r="F1131" s="85">
        <v>7.0582133509004114E-4</v>
      </c>
      <c r="G1131" s="85">
        <v>6.0233696353546276E-4</v>
      </c>
      <c r="H1131" s="85">
        <v>2.3885488505747157E-6</v>
      </c>
      <c r="I1131" s="85">
        <v>8.0172213000001118E-5</v>
      </c>
      <c r="J1131" s="85">
        <f t="shared" si="127"/>
        <v>3.5442986221915327E-3</v>
      </c>
      <c r="K1131" s="82"/>
      <c r="L1131" s="86">
        <f t="shared" si="121"/>
        <v>1.6375431468912526E-3</v>
      </c>
      <c r="M1131" s="86">
        <f t="shared" si="122"/>
        <v>4.7201687102961634E-4</v>
      </c>
      <c r="N1131" s="86">
        <f t="shared" si="123"/>
        <v>4.3152028175441213E-4</v>
      </c>
      <c r="O1131" s="86">
        <f t="shared" si="124"/>
        <v>2.0689655172414317E-6</v>
      </c>
      <c r="P1131" s="86">
        <f t="shared" si="125"/>
        <v>3.5482597246656262E-5</v>
      </c>
      <c r="Q1131" s="87">
        <f t="shared" si="126"/>
        <v>2.5786318624391787E-3</v>
      </c>
    </row>
    <row r="1132" spans="1:17" x14ac:dyDescent="0.2">
      <c r="A1132" s="59">
        <v>2004</v>
      </c>
      <c r="B1132" s="60">
        <v>2</v>
      </c>
      <c r="C1132" s="60">
        <v>17</v>
      </c>
      <c r="D1132" s="60">
        <v>2</v>
      </c>
      <c r="E1132" s="85">
        <v>2.1514487314340976E-3</v>
      </c>
      <c r="F1132" s="85">
        <v>6.5752418432877993E-4</v>
      </c>
      <c r="G1132" s="85">
        <v>5.81310320998162E-4</v>
      </c>
      <c r="H1132" s="85">
        <v>2.3885488505747157E-6</v>
      </c>
      <c r="I1132" s="85">
        <v>8.0172213000001118E-5</v>
      </c>
      <c r="J1132" s="85">
        <f t="shared" si="127"/>
        <v>3.4728439986116155E-3</v>
      </c>
      <c r="K1132" s="82"/>
      <c r="L1132" s="86">
        <f t="shared" si="121"/>
        <v>1.6359229018877929E-3</v>
      </c>
      <c r="M1132" s="86">
        <f t="shared" si="122"/>
        <v>4.39718229930778E-4</v>
      </c>
      <c r="N1132" s="86">
        <f t="shared" si="123"/>
        <v>4.1645658275976937E-4</v>
      </c>
      <c r="O1132" s="86">
        <f t="shared" si="124"/>
        <v>2.0689655172414317E-6</v>
      </c>
      <c r="P1132" s="86">
        <f t="shared" si="125"/>
        <v>3.5482597246656262E-5</v>
      </c>
      <c r="Q1132" s="87">
        <f t="shared" si="126"/>
        <v>2.5296492773422374E-3</v>
      </c>
    </row>
    <row r="1133" spans="1:17" x14ac:dyDescent="0.2">
      <c r="A1133" s="59">
        <v>2004</v>
      </c>
      <c r="B1133" s="60">
        <v>2</v>
      </c>
      <c r="C1133" s="60">
        <v>17</v>
      </c>
      <c r="D1133" s="60">
        <v>3</v>
      </c>
      <c r="E1133" s="85">
        <v>2.0986752563770918E-3</v>
      </c>
      <c r="F1133" s="85">
        <v>6.4027162442652392E-4</v>
      </c>
      <c r="G1133" s="85">
        <v>5.6667746118535317E-4</v>
      </c>
      <c r="H1133" s="85">
        <v>2.3885488505747157E-6</v>
      </c>
      <c r="I1133" s="85">
        <v>8.0172213000001118E-5</v>
      </c>
      <c r="J1133" s="85">
        <f t="shared" si="127"/>
        <v>3.3881851038395448E-3</v>
      </c>
      <c r="K1133" s="82"/>
      <c r="L1133" s="86">
        <f t="shared" si="121"/>
        <v>1.5957949010683577E-3</v>
      </c>
      <c r="M1133" s="86">
        <f t="shared" si="122"/>
        <v>4.2818060852794088E-4</v>
      </c>
      <c r="N1133" s="86">
        <f t="shared" si="123"/>
        <v>4.0597345425934765E-4</v>
      </c>
      <c r="O1133" s="86">
        <f t="shared" si="124"/>
        <v>2.0689655172414317E-6</v>
      </c>
      <c r="P1133" s="86">
        <f t="shared" si="125"/>
        <v>3.5482597246656262E-5</v>
      </c>
      <c r="Q1133" s="87">
        <f t="shared" si="126"/>
        <v>2.4675005266195436E-3</v>
      </c>
    </row>
    <row r="1134" spans="1:17" x14ac:dyDescent="0.2">
      <c r="A1134" s="59">
        <v>2004</v>
      </c>
      <c r="B1134" s="60">
        <v>2</v>
      </c>
      <c r="C1134" s="60">
        <v>17</v>
      </c>
      <c r="D1134" s="60">
        <v>4</v>
      </c>
      <c r="E1134" s="85">
        <v>2.2509063537835571E-3</v>
      </c>
      <c r="F1134" s="85">
        <v>5.7853133046072136E-4</v>
      </c>
      <c r="G1134" s="85">
        <v>5.346323567670734E-4</v>
      </c>
      <c r="H1134" s="85">
        <v>2.3885488505747157E-6</v>
      </c>
      <c r="I1134" s="85">
        <v>8.0172213000001118E-5</v>
      </c>
      <c r="J1134" s="85">
        <f t="shared" si="127"/>
        <v>3.446630802861928E-3</v>
      </c>
      <c r="K1134" s="82"/>
      <c r="L1134" s="86">
        <f t="shared" si="121"/>
        <v>1.7115486882667847E-3</v>
      </c>
      <c r="M1134" s="86">
        <f t="shared" si="122"/>
        <v>3.868918872533578E-4</v>
      </c>
      <c r="N1134" s="86">
        <f t="shared" si="123"/>
        <v>3.8301601793290925E-4</v>
      </c>
      <c r="O1134" s="86">
        <f t="shared" si="124"/>
        <v>2.0689655172414317E-6</v>
      </c>
      <c r="P1134" s="86">
        <f t="shared" si="125"/>
        <v>3.5482597246656262E-5</v>
      </c>
      <c r="Q1134" s="87">
        <f t="shared" si="126"/>
        <v>2.5190081562169492E-3</v>
      </c>
    </row>
    <row r="1135" spans="1:17" x14ac:dyDescent="0.2">
      <c r="A1135" s="59">
        <v>2004</v>
      </c>
      <c r="B1135" s="60">
        <v>2</v>
      </c>
      <c r="C1135" s="60">
        <v>17</v>
      </c>
      <c r="D1135" s="60">
        <v>5</v>
      </c>
      <c r="E1135" s="85">
        <v>2.364231516776632E-3</v>
      </c>
      <c r="F1135" s="85">
        <v>5.3468360749028853E-4</v>
      </c>
      <c r="G1135" s="85">
        <v>5.1787239268198464E-4</v>
      </c>
      <c r="H1135" s="85">
        <v>2.3885488505747157E-6</v>
      </c>
      <c r="I1135" s="85">
        <v>8.0172213000001118E-5</v>
      </c>
      <c r="J1135" s="85">
        <f t="shared" si="127"/>
        <v>3.4993482787994811E-3</v>
      </c>
      <c r="K1135" s="82"/>
      <c r="L1135" s="86">
        <f t="shared" si="121"/>
        <v>1.7977191030165525E-3</v>
      </c>
      <c r="M1135" s="86">
        <f t="shared" si="122"/>
        <v>3.5756879376024758E-4</v>
      </c>
      <c r="N1135" s="86">
        <f t="shared" si="123"/>
        <v>3.7100901045699242E-4</v>
      </c>
      <c r="O1135" s="86">
        <f t="shared" si="124"/>
        <v>2.0689655172414317E-6</v>
      </c>
      <c r="P1135" s="86">
        <f t="shared" si="125"/>
        <v>3.5482597246656262E-5</v>
      </c>
      <c r="Q1135" s="87">
        <f t="shared" si="126"/>
        <v>2.5638484699976897E-3</v>
      </c>
    </row>
    <row r="1136" spans="1:17" x14ac:dyDescent="0.2">
      <c r="A1136" s="59">
        <v>2004</v>
      </c>
      <c r="B1136" s="60">
        <v>2</v>
      </c>
      <c r="C1136" s="60">
        <v>17</v>
      </c>
      <c r="D1136" s="60">
        <v>6</v>
      </c>
      <c r="E1136" s="85">
        <v>2.5632117209693126E-3</v>
      </c>
      <c r="F1136" s="85">
        <v>5.3799806655356033E-4</v>
      </c>
      <c r="G1136" s="85">
        <v>5.3654403029656194E-4</v>
      </c>
      <c r="H1136" s="85">
        <v>2.3885488505747157E-6</v>
      </c>
      <c r="I1136" s="85">
        <v>8.0172213000001118E-5</v>
      </c>
      <c r="J1136" s="85">
        <f t="shared" si="127"/>
        <v>3.7203145796700109E-3</v>
      </c>
      <c r="K1136" s="82"/>
      <c r="L1136" s="86">
        <f t="shared" si="121"/>
        <v>1.9490200698047016E-3</v>
      </c>
      <c r="M1136" s="86">
        <f t="shared" si="122"/>
        <v>3.5978533287350876E-4</v>
      </c>
      <c r="N1136" s="86">
        <f t="shared" si="123"/>
        <v>3.8438556014932146E-4</v>
      </c>
      <c r="O1136" s="86">
        <f t="shared" si="124"/>
        <v>2.0689655172414317E-6</v>
      </c>
      <c r="P1136" s="86">
        <f t="shared" si="125"/>
        <v>3.5482597246656262E-5</v>
      </c>
      <c r="Q1136" s="87">
        <f t="shared" si="126"/>
        <v>2.7307425255914293E-3</v>
      </c>
    </row>
    <row r="1137" spans="1:17" x14ac:dyDescent="0.2">
      <c r="A1137" s="59">
        <v>2004</v>
      </c>
      <c r="B1137" s="60">
        <v>2</v>
      </c>
      <c r="C1137" s="60">
        <v>17</v>
      </c>
      <c r="D1137" s="60">
        <v>7</v>
      </c>
      <c r="E1137" s="85">
        <v>2.9553616945622997E-3</v>
      </c>
      <c r="F1137" s="85">
        <v>4.9323442267473251E-4</v>
      </c>
      <c r="G1137" s="85">
        <v>5.5575222467449468E-4</v>
      </c>
      <c r="H1137" s="85">
        <v>2.3885488505747157E-6</v>
      </c>
      <c r="I1137" s="85">
        <v>8.0172213000001118E-5</v>
      </c>
      <c r="J1137" s="85">
        <f t="shared" si="127"/>
        <v>4.0869091037621028E-3</v>
      </c>
      <c r="K1137" s="82"/>
      <c r="L1137" s="86">
        <f t="shared" si="121"/>
        <v>2.2472038533187231E-3</v>
      </c>
      <c r="M1137" s="86">
        <f t="shared" si="122"/>
        <v>3.2984971876108906E-4</v>
      </c>
      <c r="N1137" s="86">
        <f t="shared" si="123"/>
        <v>3.9814650452389168E-4</v>
      </c>
      <c r="O1137" s="86">
        <f t="shared" si="124"/>
        <v>2.0689655172414317E-6</v>
      </c>
      <c r="P1137" s="86">
        <f t="shared" si="125"/>
        <v>3.5482597246656262E-5</v>
      </c>
      <c r="Q1137" s="87">
        <f t="shared" si="126"/>
        <v>3.0127516393676011E-3</v>
      </c>
    </row>
    <row r="1138" spans="1:17" x14ac:dyDescent="0.2">
      <c r="A1138" s="59">
        <v>2004</v>
      </c>
      <c r="B1138" s="60">
        <v>2</v>
      </c>
      <c r="C1138" s="60">
        <v>17</v>
      </c>
      <c r="D1138" s="60">
        <v>8</v>
      </c>
      <c r="E1138" s="85">
        <v>2.9669081052984183E-3</v>
      </c>
      <c r="F1138" s="85">
        <v>6.8413045763615827E-4</v>
      </c>
      <c r="G1138" s="85">
        <v>7.2852064815115262E-4</v>
      </c>
      <c r="H1138" s="85">
        <v>2.3885488505747157E-6</v>
      </c>
      <c r="I1138" s="85">
        <v>2.2721874100316242E-5</v>
      </c>
      <c r="J1138" s="85">
        <f t="shared" si="127"/>
        <v>4.4046696340366209E-3</v>
      </c>
      <c r="K1138" s="82"/>
      <c r="L1138" s="86">
        <f t="shared" si="121"/>
        <v>2.255983536274602E-3</v>
      </c>
      <c r="M1138" s="86">
        <f t="shared" si="122"/>
        <v>4.575111319754653E-4</v>
      </c>
      <c r="N1138" s="86">
        <f t="shared" si="123"/>
        <v>5.2191954733919234E-4</v>
      </c>
      <c r="O1138" s="86">
        <f t="shared" si="124"/>
        <v>2.0689655172414317E-6</v>
      </c>
      <c r="P1138" s="86">
        <f t="shared" si="125"/>
        <v>1.0056241149171473E-5</v>
      </c>
      <c r="Q1138" s="87">
        <f t="shared" si="126"/>
        <v>3.2475394222556721E-3</v>
      </c>
    </row>
    <row r="1139" spans="1:17" x14ac:dyDescent="0.2">
      <c r="A1139" s="59">
        <v>2004</v>
      </c>
      <c r="B1139" s="60">
        <v>2</v>
      </c>
      <c r="C1139" s="60">
        <v>17</v>
      </c>
      <c r="D1139" s="60">
        <v>9</v>
      </c>
      <c r="E1139" s="85">
        <v>2.8147736048237107E-3</v>
      </c>
      <c r="F1139" s="85">
        <v>8.0938556917229765E-4</v>
      </c>
      <c r="G1139" s="85">
        <v>8.3559685188612357E-4</v>
      </c>
      <c r="H1139" s="85">
        <v>2.3885488505747157E-6</v>
      </c>
      <c r="I1139" s="85">
        <v>0</v>
      </c>
      <c r="J1139" s="85">
        <f t="shared" si="127"/>
        <v>4.4621445747327071E-3</v>
      </c>
      <c r="K1139" s="82"/>
      <c r="L1139" s="86">
        <f t="shared" si="121"/>
        <v>2.1403031996449036E-3</v>
      </c>
      <c r="M1139" s="86">
        <f t="shared" si="122"/>
        <v>5.4127528430193456E-4</v>
      </c>
      <c r="N1139" s="86">
        <f t="shared" si="123"/>
        <v>5.9863002071559033E-4</v>
      </c>
      <c r="O1139" s="86">
        <f t="shared" si="124"/>
        <v>2.0689655172414317E-6</v>
      </c>
      <c r="P1139" s="86">
        <f t="shared" si="125"/>
        <v>0</v>
      </c>
      <c r="Q1139" s="87">
        <f t="shared" si="126"/>
        <v>3.2822774701796696E-3</v>
      </c>
    </row>
    <row r="1140" spans="1:17" x14ac:dyDescent="0.2">
      <c r="A1140" s="59">
        <v>2004</v>
      </c>
      <c r="B1140" s="60">
        <v>2</v>
      </c>
      <c r="C1140" s="60">
        <v>17</v>
      </c>
      <c r="D1140" s="60">
        <v>10</v>
      </c>
      <c r="E1140" s="85">
        <v>2.611665066152403E-3</v>
      </c>
      <c r="F1140" s="85">
        <v>8.6997836700339294E-4</v>
      </c>
      <c r="G1140" s="85">
        <v>8.7733796526000968E-4</v>
      </c>
      <c r="H1140" s="85">
        <v>2.3885488505747157E-6</v>
      </c>
      <c r="I1140" s="85">
        <v>0</v>
      </c>
      <c r="J1140" s="85">
        <f t="shared" si="127"/>
        <v>4.3613699472663803E-3</v>
      </c>
      <c r="K1140" s="82"/>
      <c r="L1140" s="86">
        <f t="shared" si="121"/>
        <v>1.9858631216050832E-3</v>
      </c>
      <c r="M1140" s="86">
        <f t="shared" si="122"/>
        <v>5.8179661940087302E-4</v>
      </c>
      <c r="N1140" s="86">
        <f t="shared" si="123"/>
        <v>6.2853377574685816E-4</v>
      </c>
      <c r="O1140" s="86">
        <f t="shared" si="124"/>
        <v>2.0689655172414317E-6</v>
      </c>
      <c r="P1140" s="86">
        <f t="shared" si="125"/>
        <v>0</v>
      </c>
      <c r="Q1140" s="87">
        <f t="shared" si="126"/>
        <v>3.1982624822700554E-3</v>
      </c>
    </row>
    <row r="1141" spans="1:17" x14ac:dyDescent="0.2">
      <c r="A1141" s="59">
        <v>2004</v>
      </c>
      <c r="B1141" s="60">
        <v>2</v>
      </c>
      <c r="C1141" s="60">
        <v>17</v>
      </c>
      <c r="D1141" s="60">
        <v>11</v>
      </c>
      <c r="E1141" s="85">
        <v>2.4693947713390805E-3</v>
      </c>
      <c r="F1141" s="85">
        <v>8.9560367009531964E-4</v>
      </c>
      <c r="G1141" s="85">
        <v>8.8359665236119279E-4</v>
      </c>
      <c r="H1141" s="85">
        <v>2.3885488505747157E-6</v>
      </c>
      <c r="I1141" s="85">
        <v>0</v>
      </c>
      <c r="J1141" s="85">
        <f t="shared" si="127"/>
        <v>4.2509836426461679E-3</v>
      </c>
      <c r="K1141" s="82"/>
      <c r="L1141" s="86">
        <f t="shared" si="121"/>
        <v>1.8776833494622901E-3</v>
      </c>
      <c r="M1141" s="86">
        <f t="shared" si="122"/>
        <v>5.989334992078483E-4</v>
      </c>
      <c r="N1141" s="86">
        <f t="shared" si="123"/>
        <v>6.3301756237264144E-4</v>
      </c>
      <c r="O1141" s="86">
        <f t="shared" si="124"/>
        <v>2.0689655172414317E-6</v>
      </c>
      <c r="P1141" s="86">
        <f t="shared" si="125"/>
        <v>0</v>
      </c>
      <c r="Q1141" s="87">
        <f t="shared" si="126"/>
        <v>3.1117033765600214E-3</v>
      </c>
    </row>
    <row r="1142" spans="1:17" x14ac:dyDescent="0.2">
      <c r="A1142" s="59">
        <v>2004</v>
      </c>
      <c r="B1142" s="60">
        <v>2</v>
      </c>
      <c r="C1142" s="60">
        <v>17</v>
      </c>
      <c r="D1142" s="60">
        <v>12</v>
      </c>
      <c r="E1142" s="85">
        <v>2.3783826450390622E-3</v>
      </c>
      <c r="F1142" s="85">
        <v>8.9174191085257255E-4</v>
      </c>
      <c r="G1142" s="85">
        <v>8.7788979842420454E-4</v>
      </c>
      <c r="H1142" s="85">
        <v>2.3885488505747157E-6</v>
      </c>
      <c r="I1142" s="85">
        <v>0</v>
      </c>
      <c r="J1142" s="85">
        <f t="shared" si="127"/>
        <v>4.1504029031664141E-3</v>
      </c>
      <c r="K1142" s="82"/>
      <c r="L1142" s="86">
        <f t="shared" si="121"/>
        <v>1.8084793663097568E-3</v>
      </c>
      <c r="M1142" s="86">
        <f t="shared" si="122"/>
        <v>5.9635095398881117E-4</v>
      </c>
      <c r="N1142" s="86">
        <f t="shared" si="123"/>
        <v>6.2892911459688837E-4</v>
      </c>
      <c r="O1142" s="86">
        <f t="shared" si="124"/>
        <v>2.0689655172414317E-6</v>
      </c>
      <c r="P1142" s="86">
        <f t="shared" si="125"/>
        <v>0</v>
      </c>
      <c r="Q1142" s="87">
        <f t="shared" si="126"/>
        <v>3.0358284004126978E-3</v>
      </c>
    </row>
    <row r="1143" spans="1:17" x14ac:dyDescent="0.2">
      <c r="A1143" s="59">
        <v>2004</v>
      </c>
      <c r="B1143" s="60">
        <v>2</v>
      </c>
      <c r="C1143" s="60">
        <v>17</v>
      </c>
      <c r="D1143" s="60">
        <v>13</v>
      </c>
      <c r="E1143" s="85">
        <v>2.2454705987698304E-3</v>
      </c>
      <c r="F1143" s="85">
        <v>9.1351805599800071E-4</v>
      </c>
      <c r="G1143" s="85">
        <v>8.752417548112142E-4</v>
      </c>
      <c r="H1143" s="85">
        <v>2.3885488505747157E-6</v>
      </c>
      <c r="I1143" s="85">
        <v>0</v>
      </c>
      <c r="J1143" s="85">
        <f t="shared" si="127"/>
        <v>4.0366189584296209E-3</v>
      </c>
      <c r="K1143" s="82"/>
      <c r="L1143" s="86">
        <f t="shared" si="121"/>
        <v>1.707415437966147E-3</v>
      </c>
      <c r="M1143" s="86">
        <f t="shared" si="122"/>
        <v>6.1091371567314101E-4</v>
      </c>
      <c r="N1143" s="86">
        <f t="shared" si="123"/>
        <v>6.2703202941840545E-4</v>
      </c>
      <c r="O1143" s="86">
        <f t="shared" si="124"/>
        <v>2.0689655172414317E-6</v>
      </c>
      <c r="P1143" s="86">
        <f t="shared" si="125"/>
        <v>0</v>
      </c>
      <c r="Q1143" s="87">
        <f t="shared" si="126"/>
        <v>2.9474301485749349E-3</v>
      </c>
    </row>
    <row r="1144" spans="1:17" x14ac:dyDescent="0.2">
      <c r="A1144" s="59">
        <v>2004</v>
      </c>
      <c r="B1144" s="60">
        <v>2</v>
      </c>
      <c r="C1144" s="60">
        <v>17</v>
      </c>
      <c r="D1144" s="60">
        <v>14</v>
      </c>
      <c r="E1144" s="85">
        <v>2.1225463327212229E-3</v>
      </c>
      <c r="F1144" s="85">
        <v>9.1878785419396893E-4</v>
      </c>
      <c r="G1144" s="85">
        <v>8.8328678838336494E-4</v>
      </c>
      <c r="H1144" s="85">
        <v>2.3885488505747157E-6</v>
      </c>
      <c r="I1144" s="85">
        <v>0</v>
      </c>
      <c r="J1144" s="85">
        <f t="shared" si="127"/>
        <v>3.9270095241491316E-3</v>
      </c>
      <c r="K1144" s="82"/>
      <c r="L1144" s="86">
        <f t="shared" si="121"/>
        <v>1.6139460379806679E-3</v>
      </c>
      <c r="M1144" s="86">
        <f t="shared" si="122"/>
        <v>6.1443788465437635E-4</v>
      </c>
      <c r="N1144" s="86">
        <f t="shared" si="123"/>
        <v>6.3279557269059874E-4</v>
      </c>
      <c r="O1144" s="86">
        <f t="shared" si="124"/>
        <v>2.0689655172414317E-6</v>
      </c>
      <c r="P1144" s="86">
        <f t="shared" si="125"/>
        <v>0</v>
      </c>
      <c r="Q1144" s="87">
        <f t="shared" si="126"/>
        <v>2.8632484608428843E-3</v>
      </c>
    </row>
    <row r="1145" spans="1:17" x14ac:dyDescent="0.2">
      <c r="A1145" s="59">
        <v>2004</v>
      </c>
      <c r="B1145" s="60">
        <v>2</v>
      </c>
      <c r="C1145" s="60">
        <v>17</v>
      </c>
      <c r="D1145" s="60">
        <v>15</v>
      </c>
      <c r="E1145" s="85">
        <v>2.180771380594514E-3</v>
      </c>
      <c r="F1145" s="85">
        <v>8.1041357192184642E-4</v>
      </c>
      <c r="G1145" s="85">
        <v>8.253794315515896E-4</v>
      </c>
      <c r="H1145" s="85">
        <v>2.3885488505747157E-6</v>
      </c>
      <c r="I1145" s="85">
        <v>0</v>
      </c>
      <c r="J1145" s="85">
        <f t="shared" si="127"/>
        <v>3.8189529329185246E-3</v>
      </c>
      <c r="K1145" s="82"/>
      <c r="L1145" s="86">
        <f t="shared" si="121"/>
        <v>1.6582193166731784E-3</v>
      </c>
      <c r="M1145" s="86">
        <f t="shared" si="122"/>
        <v>5.4196275947040616E-4</v>
      </c>
      <c r="N1145" s="86">
        <f t="shared" si="123"/>
        <v>5.9131015763482853E-4</v>
      </c>
      <c r="O1145" s="86">
        <f t="shared" si="124"/>
        <v>2.0689655172414317E-6</v>
      </c>
      <c r="P1145" s="86">
        <f t="shared" si="125"/>
        <v>0</v>
      </c>
      <c r="Q1145" s="87">
        <f t="shared" si="126"/>
        <v>2.7935611992956546E-3</v>
      </c>
    </row>
    <row r="1146" spans="1:17" x14ac:dyDescent="0.2">
      <c r="A1146" s="59">
        <v>2004</v>
      </c>
      <c r="B1146" s="60">
        <v>2</v>
      </c>
      <c r="C1146" s="60">
        <v>17</v>
      </c>
      <c r="D1146" s="60">
        <v>16</v>
      </c>
      <c r="E1146" s="85">
        <v>2.3529527350606085E-3</v>
      </c>
      <c r="F1146" s="85">
        <v>7.3723417972552767E-4</v>
      </c>
      <c r="G1146" s="85">
        <v>7.8870704313711122E-4</v>
      </c>
      <c r="H1146" s="85">
        <v>2.3885488505747157E-6</v>
      </c>
      <c r="I1146" s="85">
        <v>0</v>
      </c>
      <c r="J1146" s="85">
        <f t="shared" si="127"/>
        <v>3.8812825067738219E-3</v>
      </c>
      <c r="K1146" s="82"/>
      <c r="L1146" s="86">
        <f t="shared" si="121"/>
        <v>1.7891429203517966E-3</v>
      </c>
      <c r="M1146" s="86">
        <f t="shared" si="122"/>
        <v>4.930241598403043E-4</v>
      </c>
      <c r="N1146" s="86">
        <f t="shared" si="123"/>
        <v>5.6503768833734828E-4</v>
      </c>
      <c r="O1146" s="86">
        <f t="shared" si="124"/>
        <v>2.0689655172414317E-6</v>
      </c>
      <c r="P1146" s="86">
        <f t="shared" si="125"/>
        <v>0</v>
      </c>
      <c r="Q1146" s="87">
        <f t="shared" si="126"/>
        <v>2.8492737340466904E-3</v>
      </c>
    </row>
    <row r="1147" spans="1:17" x14ac:dyDescent="0.2">
      <c r="A1147" s="59">
        <v>2004</v>
      </c>
      <c r="B1147" s="60">
        <v>2</v>
      </c>
      <c r="C1147" s="60">
        <v>17</v>
      </c>
      <c r="D1147" s="60">
        <v>17</v>
      </c>
      <c r="E1147" s="85">
        <v>2.7567621933763057E-3</v>
      </c>
      <c r="F1147" s="85">
        <v>6.82838137150393E-4</v>
      </c>
      <c r="G1147" s="85">
        <v>7.531702828381515E-4</v>
      </c>
      <c r="H1147" s="85">
        <v>2.3885488505747157E-6</v>
      </c>
      <c r="I1147" s="85">
        <v>0</v>
      </c>
      <c r="J1147" s="85">
        <f t="shared" si="127"/>
        <v>4.1951591622154255E-3</v>
      </c>
      <c r="K1147" s="82"/>
      <c r="L1147" s="86">
        <f t="shared" si="121"/>
        <v>2.0961923662464309E-3</v>
      </c>
      <c r="M1147" s="86">
        <f t="shared" si="122"/>
        <v>4.5664689475035991E-4</v>
      </c>
      <c r="N1147" s="86">
        <f t="shared" si="123"/>
        <v>5.3957879448690766E-4</v>
      </c>
      <c r="O1147" s="86">
        <f t="shared" si="124"/>
        <v>2.0689655172414317E-6</v>
      </c>
      <c r="P1147" s="86">
        <f t="shared" si="125"/>
        <v>0</v>
      </c>
      <c r="Q1147" s="87">
        <f t="shared" si="126"/>
        <v>3.0944870210009401E-3</v>
      </c>
    </row>
    <row r="1148" spans="1:17" x14ac:dyDescent="0.2">
      <c r="A1148" s="59">
        <v>2004</v>
      </c>
      <c r="B1148" s="60">
        <v>2</v>
      </c>
      <c r="C1148" s="60">
        <v>17</v>
      </c>
      <c r="D1148" s="60">
        <v>18</v>
      </c>
      <c r="E1148" s="85">
        <v>3.2993607216691831E-3</v>
      </c>
      <c r="F1148" s="85">
        <v>6.0001338012435012E-4</v>
      </c>
      <c r="G1148" s="85">
        <v>6.927270921690406E-4</v>
      </c>
      <c r="H1148" s="85">
        <v>2.3885488505747157E-6</v>
      </c>
      <c r="I1148" s="85">
        <v>6.6810177232760227E-6</v>
      </c>
      <c r="J1148" s="85">
        <f t="shared" si="127"/>
        <v>4.6011707605364245E-3</v>
      </c>
      <c r="K1148" s="82"/>
      <c r="L1148" s="86">
        <f t="shared" si="121"/>
        <v>2.5087745235601432E-3</v>
      </c>
      <c r="M1148" s="86">
        <f t="shared" si="122"/>
        <v>4.0125797306207782E-4</v>
      </c>
      <c r="N1148" s="86">
        <f t="shared" si="123"/>
        <v>4.9627668246878171E-4</v>
      </c>
      <c r="O1148" s="86">
        <f t="shared" si="124"/>
        <v>2.0689655172414317E-6</v>
      </c>
      <c r="P1148" s="86">
        <f t="shared" si="125"/>
        <v>2.9568830920604897E-6</v>
      </c>
      <c r="Q1148" s="87">
        <f t="shared" si="126"/>
        <v>3.4113350277003049E-3</v>
      </c>
    </row>
    <row r="1149" spans="1:17" x14ac:dyDescent="0.2">
      <c r="A1149" s="59">
        <v>2004</v>
      </c>
      <c r="B1149" s="60">
        <v>2</v>
      </c>
      <c r="C1149" s="60">
        <v>17</v>
      </c>
      <c r="D1149" s="60">
        <v>19</v>
      </c>
      <c r="E1149" s="85">
        <v>3.6579279255904516E-3</v>
      </c>
      <c r="F1149" s="85">
        <v>3.8791969324754652E-4</v>
      </c>
      <c r="G1149" s="85">
        <v>5.87517531725727E-4</v>
      </c>
      <c r="H1149" s="85">
        <v>2.3885488505747157E-6</v>
      </c>
      <c r="I1149" s="85">
        <v>8.0172213000001118E-5</v>
      </c>
      <c r="J1149" s="85">
        <f t="shared" si="127"/>
        <v>4.7159259124143014E-3</v>
      </c>
      <c r="K1149" s="82"/>
      <c r="L1149" s="86">
        <f t="shared" si="121"/>
        <v>2.781422573309239E-3</v>
      </c>
      <c r="M1149" s="86">
        <f t="shared" si="122"/>
        <v>2.5942066457103758E-4</v>
      </c>
      <c r="N1149" s="86">
        <f t="shared" si="123"/>
        <v>4.2090349119179718E-4</v>
      </c>
      <c r="O1149" s="86">
        <f t="shared" si="124"/>
        <v>2.0689655172414317E-6</v>
      </c>
      <c r="P1149" s="86">
        <f t="shared" si="125"/>
        <v>3.5482597246656262E-5</v>
      </c>
      <c r="Q1149" s="87">
        <f t="shared" si="126"/>
        <v>3.4992982918359713E-3</v>
      </c>
    </row>
    <row r="1150" spans="1:17" x14ac:dyDescent="0.2">
      <c r="A1150" s="59">
        <v>2004</v>
      </c>
      <c r="B1150" s="60">
        <v>2</v>
      </c>
      <c r="C1150" s="60">
        <v>17</v>
      </c>
      <c r="D1150" s="60">
        <v>20</v>
      </c>
      <c r="E1150" s="85">
        <v>3.6023568698368503E-3</v>
      </c>
      <c r="F1150" s="85">
        <v>4.0755954457725909E-4</v>
      </c>
      <c r="G1150" s="85">
        <v>5.7131379375042969E-4</v>
      </c>
      <c r="H1150" s="85">
        <v>2.3885488505747157E-6</v>
      </c>
      <c r="I1150" s="85">
        <v>8.0172213000001118E-5</v>
      </c>
      <c r="J1150" s="85">
        <f t="shared" si="127"/>
        <v>4.6637909700151152E-3</v>
      </c>
      <c r="K1150" s="82"/>
      <c r="L1150" s="86">
        <f t="shared" si="121"/>
        <v>2.7391673424682042E-3</v>
      </c>
      <c r="M1150" s="86">
        <f t="shared" si="122"/>
        <v>2.7255478323713768E-4</v>
      </c>
      <c r="N1150" s="86">
        <f t="shared" si="123"/>
        <v>4.092949697164863E-4</v>
      </c>
      <c r="O1150" s="86">
        <f t="shared" si="124"/>
        <v>2.0689655172414317E-6</v>
      </c>
      <c r="P1150" s="86">
        <f t="shared" si="125"/>
        <v>3.5482597246656262E-5</v>
      </c>
      <c r="Q1150" s="87">
        <f t="shared" si="126"/>
        <v>3.4585686581857259E-3</v>
      </c>
    </row>
    <row r="1151" spans="1:17" x14ac:dyDescent="0.2">
      <c r="A1151" s="59">
        <v>2004</v>
      </c>
      <c r="B1151" s="60">
        <v>2</v>
      </c>
      <c r="C1151" s="60">
        <v>17</v>
      </c>
      <c r="D1151" s="60">
        <v>21</v>
      </c>
      <c r="E1151" s="85">
        <v>3.3262268664556952E-3</v>
      </c>
      <c r="F1151" s="85">
        <v>5.2337844963993489E-4</v>
      </c>
      <c r="G1151" s="85">
        <v>6.0628730471084657E-4</v>
      </c>
      <c r="H1151" s="85">
        <v>2.3885488505747157E-6</v>
      </c>
      <c r="I1151" s="85">
        <v>8.0172213000001118E-5</v>
      </c>
      <c r="J1151" s="85">
        <f t="shared" si="127"/>
        <v>4.5384533826570532E-3</v>
      </c>
      <c r="K1151" s="82"/>
      <c r="L1151" s="86">
        <f t="shared" si="121"/>
        <v>2.5292030566223239E-3</v>
      </c>
      <c r="M1151" s="86">
        <f t="shared" si="122"/>
        <v>3.5000848781633747E-4</v>
      </c>
      <c r="N1151" s="86">
        <f t="shared" si="123"/>
        <v>4.3435034605433836E-4</v>
      </c>
      <c r="O1151" s="86">
        <f t="shared" si="124"/>
        <v>2.0689655172414317E-6</v>
      </c>
      <c r="P1151" s="86">
        <f t="shared" si="125"/>
        <v>3.5482597246656262E-5</v>
      </c>
      <c r="Q1151" s="87">
        <f t="shared" si="126"/>
        <v>3.351113453256897E-3</v>
      </c>
    </row>
    <row r="1152" spans="1:17" x14ac:dyDescent="0.2">
      <c r="A1152" s="59">
        <v>2004</v>
      </c>
      <c r="B1152" s="60">
        <v>2</v>
      </c>
      <c r="C1152" s="60">
        <v>17</v>
      </c>
      <c r="D1152" s="60">
        <v>22</v>
      </c>
      <c r="E1152" s="85">
        <v>3.0465954348993856E-3</v>
      </c>
      <c r="F1152" s="85">
        <v>5.8105938368569615E-4</v>
      </c>
      <c r="G1152" s="85">
        <v>6.0600949028084426E-4</v>
      </c>
      <c r="H1152" s="85">
        <v>2.3885488505747157E-6</v>
      </c>
      <c r="I1152" s="85">
        <v>8.0172213000001118E-5</v>
      </c>
      <c r="J1152" s="85">
        <f t="shared" si="127"/>
        <v>4.316225070716502E-3</v>
      </c>
      <c r="K1152" s="82"/>
      <c r="L1152" s="86">
        <f t="shared" si="121"/>
        <v>2.3165763477972856E-3</v>
      </c>
      <c r="M1152" s="86">
        <f t="shared" si="122"/>
        <v>3.8858251874000267E-4</v>
      </c>
      <c r="N1152" s="86">
        <f t="shared" si="123"/>
        <v>4.3415131699192389E-4</v>
      </c>
      <c r="O1152" s="86">
        <f t="shared" si="124"/>
        <v>2.0689655172414317E-6</v>
      </c>
      <c r="P1152" s="86">
        <f t="shared" si="125"/>
        <v>3.5482597246656262E-5</v>
      </c>
      <c r="Q1152" s="87">
        <f t="shared" si="126"/>
        <v>3.1768617462931093E-3</v>
      </c>
    </row>
    <row r="1153" spans="1:17" x14ac:dyDescent="0.2">
      <c r="A1153" s="59">
        <v>2004</v>
      </c>
      <c r="B1153" s="60">
        <v>2</v>
      </c>
      <c r="C1153" s="60">
        <v>17</v>
      </c>
      <c r="D1153" s="60">
        <v>23</v>
      </c>
      <c r="E1153" s="85">
        <v>2.7205997737258145E-3</v>
      </c>
      <c r="F1153" s="85">
        <v>5.9226043690210526E-4</v>
      </c>
      <c r="G1153" s="85">
        <v>5.7857819723629062E-4</v>
      </c>
      <c r="H1153" s="85">
        <v>2.3885488505747157E-6</v>
      </c>
      <c r="I1153" s="85">
        <v>8.0172213000001118E-5</v>
      </c>
      <c r="J1153" s="85">
        <f t="shared" si="127"/>
        <v>3.9739991697147854E-3</v>
      </c>
      <c r="K1153" s="82"/>
      <c r="L1153" s="86">
        <f t="shared" si="121"/>
        <v>2.0686951130562598E-3</v>
      </c>
      <c r="M1153" s="86">
        <f t="shared" si="122"/>
        <v>3.9607320487911063E-4</v>
      </c>
      <c r="N1153" s="86">
        <f t="shared" si="123"/>
        <v>4.1449926171377107E-4</v>
      </c>
      <c r="O1153" s="86">
        <f t="shared" si="124"/>
        <v>2.0689655172414317E-6</v>
      </c>
      <c r="P1153" s="86">
        <f t="shared" si="125"/>
        <v>3.5482597246656262E-5</v>
      </c>
      <c r="Q1153" s="87">
        <f t="shared" si="126"/>
        <v>2.9168191424130386E-3</v>
      </c>
    </row>
    <row r="1154" spans="1:17" x14ac:dyDescent="0.2">
      <c r="A1154" s="59">
        <v>2004</v>
      </c>
      <c r="B1154" s="60">
        <v>2</v>
      </c>
      <c r="C1154" s="60">
        <v>17</v>
      </c>
      <c r="D1154" s="60">
        <v>24</v>
      </c>
      <c r="E1154" s="85">
        <v>2.3651737417948139E-3</v>
      </c>
      <c r="F1154" s="85">
        <v>6.1191336402461021E-4</v>
      </c>
      <c r="G1154" s="85">
        <v>5.6901797578602382E-4</v>
      </c>
      <c r="H1154" s="85">
        <v>2.3885488505747157E-6</v>
      </c>
      <c r="I1154" s="85">
        <v>8.0172213000001118E-5</v>
      </c>
      <c r="J1154" s="85">
        <f t="shared" si="127"/>
        <v>3.6286658434560239E-3</v>
      </c>
      <c r="K1154" s="82"/>
      <c r="L1154" s="86">
        <f t="shared" si="121"/>
        <v>1.7984355539658382E-3</v>
      </c>
      <c r="M1154" s="86">
        <f t="shared" si="122"/>
        <v>4.0921606796039513E-4</v>
      </c>
      <c r="N1154" s="86">
        <f t="shared" si="123"/>
        <v>4.0765022254865129E-4</v>
      </c>
      <c r="O1154" s="86">
        <f t="shared" si="124"/>
        <v>2.0689655172414317E-6</v>
      </c>
      <c r="P1154" s="86">
        <f t="shared" si="125"/>
        <v>3.5482597246656262E-5</v>
      </c>
      <c r="Q1154" s="87">
        <f t="shared" si="126"/>
        <v>2.6528534072387819E-3</v>
      </c>
    </row>
    <row r="1155" spans="1:17" x14ac:dyDescent="0.2">
      <c r="A1155" s="59">
        <v>2004</v>
      </c>
      <c r="B1155" s="60">
        <v>2</v>
      </c>
      <c r="C1155" s="60">
        <v>18</v>
      </c>
      <c r="D1155" s="60">
        <v>1</v>
      </c>
      <c r="E1155" s="85">
        <v>1.9139825813468128E-3</v>
      </c>
      <c r="F1155" s="85">
        <v>7.2233659650090603E-4</v>
      </c>
      <c r="G1155" s="85">
        <v>5.9509986695550476E-4</v>
      </c>
      <c r="H1155" s="85">
        <v>2.3885488505747157E-6</v>
      </c>
      <c r="I1155" s="85">
        <v>8.0172213000001118E-5</v>
      </c>
      <c r="J1155" s="85">
        <f t="shared" si="127"/>
        <v>3.3139798066537996E-3</v>
      </c>
      <c r="K1155" s="82"/>
      <c r="L1155" s="86">
        <f t="shared" ref="L1155:L1218" si="128">E1155*T$5</f>
        <v>1.4553579143633329E-3</v>
      </c>
      <c r="M1155" s="86">
        <f t="shared" ref="M1155:M1218" si="129">F1155*U$5</f>
        <v>4.8306142526429125E-4</v>
      </c>
      <c r="N1155" s="86">
        <f t="shared" ref="N1155:N1218" si="130">G1155*V$5</f>
        <v>4.2633555270020143E-4</v>
      </c>
      <c r="O1155" s="86">
        <f t="shared" ref="O1155:O1218" si="131">H1155*W$5</f>
        <v>2.0689655172414317E-6</v>
      </c>
      <c r="P1155" s="86">
        <f t="shared" ref="P1155:P1218" si="132">I1155*X$5</f>
        <v>3.5482597246656262E-5</v>
      </c>
      <c r="Q1155" s="87">
        <f t="shared" ref="Q1155:Q1218" si="133">SUM(L1155:P1155)</f>
        <v>2.4023064550917229E-3</v>
      </c>
    </row>
    <row r="1156" spans="1:17" x14ac:dyDescent="0.2">
      <c r="A1156" s="59">
        <v>2004</v>
      </c>
      <c r="B1156" s="60">
        <v>2</v>
      </c>
      <c r="C1156" s="60">
        <v>18</v>
      </c>
      <c r="D1156" s="60">
        <v>2</v>
      </c>
      <c r="E1156" s="85">
        <v>1.9048128546463659E-3</v>
      </c>
      <c r="F1156" s="85">
        <v>6.8215552267402628E-4</v>
      </c>
      <c r="G1156" s="85">
        <v>5.7763925724806293E-4</v>
      </c>
      <c r="H1156" s="85">
        <v>2.3885488505747157E-6</v>
      </c>
      <c r="I1156" s="85">
        <v>8.0172213000001118E-5</v>
      </c>
      <c r="J1156" s="85">
        <f t="shared" ref="J1156:J1219" si="134">SUM(E1156:I1156)</f>
        <v>3.2471683964190308E-3</v>
      </c>
      <c r="K1156" s="82"/>
      <c r="L1156" s="86">
        <f t="shared" si="128"/>
        <v>1.4483854191817656E-3</v>
      </c>
      <c r="M1156" s="86">
        <f t="shared" si="129"/>
        <v>4.5619039742839524E-4</v>
      </c>
      <c r="N1156" s="86">
        <f t="shared" si="130"/>
        <v>4.1382659562684809E-4</v>
      </c>
      <c r="O1156" s="86">
        <f t="shared" si="131"/>
        <v>2.0689655172414317E-6</v>
      </c>
      <c r="P1156" s="86">
        <f t="shared" si="132"/>
        <v>3.5482597246656262E-5</v>
      </c>
      <c r="Q1156" s="87">
        <f t="shared" si="133"/>
        <v>2.3559539750009064E-3</v>
      </c>
    </row>
    <row r="1157" spans="1:17" x14ac:dyDescent="0.2">
      <c r="A1157" s="59">
        <v>2004</v>
      </c>
      <c r="B1157" s="60">
        <v>2</v>
      </c>
      <c r="C1157" s="60">
        <v>18</v>
      </c>
      <c r="D1157" s="60">
        <v>3</v>
      </c>
      <c r="E1157" s="85">
        <v>1.8522105866447263E-3</v>
      </c>
      <c r="F1157" s="85">
        <v>6.6852750564913436E-4</v>
      </c>
      <c r="G1157" s="85">
        <v>5.6471199471417439E-4</v>
      </c>
      <c r="H1157" s="85">
        <v>2.3885488505747157E-6</v>
      </c>
      <c r="I1157" s="85">
        <v>8.0172213000001118E-5</v>
      </c>
      <c r="J1157" s="85">
        <f t="shared" si="134"/>
        <v>3.1680108488586112E-3</v>
      </c>
      <c r="K1157" s="82"/>
      <c r="L1157" s="86">
        <f t="shared" si="128"/>
        <v>1.4083876011265054E-3</v>
      </c>
      <c r="M1157" s="86">
        <f t="shared" si="129"/>
        <v>4.4707668318567229E-4</v>
      </c>
      <c r="N1157" s="86">
        <f t="shared" si="130"/>
        <v>4.0456537423642545E-4</v>
      </c>
      <c r="O1157" s="86">
        <f t="shared" si="131"/>
        <v>2.0689655172414317E-6</v>
      </c>
      <c r="P1157" s="86">
        <f t="shared" si="132"/>
        <v>3.5482597246656262E-5</v>
      </c>
      <c r="Q1157" s="87">
        <f t="shared" si="133"/>
        <v>2.2975812213125004E-3</v>
      </c>
    </row>
    <row r="1158" spans="1:17" x14ac:dyDescent="0.2">
      <c r="A1158" s="59">
        <v>2004</v>
      </c>
      <c r="B1158" s="60">
        <v>2</v>
      </c>
      <c r="C1158" s="60">
        <v>18</v>
      </c>
      <c r="D1158" s="60">
        <v>4</v>
      </c>
      <c r="E1158" s="85">
        <v>1.9864725593631716E-3</v>
      </c>
      <c r="F1158" s="85">
        <v>6.167115569941931E-4</v>
      </c>
      <c r="G1158" s="85">
        <v>5.3691382702399982E-4</v>
      </c>
      <c r="H1158" s="85">
        <v>2.3885488505747157E-6</v>
      </c>
      <c r="I1158" s="85">
        <v>8.0172213000001118E-5</v>
      </c>
      <c r="J1158" s="85">
        <f t="shared" si="134"/>
        <v>3.2226587052319408E-3</v>
      </c>
      <c r="K1158" s="82"/>
      <c r="L1158" s="86">
        <f t="shared" si="128"/>
        <v>1.5104779892513162E-3</v>
      </c>
      <c r="M1158" s="86">
        <f t="shared" si="129"/>
        <v>4.1242485171274503E-4</v>
      </c>
      <c r="N1158" s="86">
        <f t="shared" si="130"/>
        <v>3.8465048625825426E-4</v>
      </c>
      <c r="O1158" s="86">
        <f t="shared" si="131"/>
        <v>2.0689655172414317E-6</v>
      </c>
      <c r="P1158" s="86">
        <f t="shared" si="132"/>
        <v>3.5482597246656262E-5</v>
      </c>
      <c r="Q1158" s="87">
        <f t="shared" si="133"/>
        <v>2.345104889986213E-3</v>
      </c>
    </row>
    <row r="1159" spans="1:17" x14ac:dyDescent="0.2">
      <c r="A1159" s="59">
        <v>2004</v>
      </c>
      <c r="B1159" s="60">
        <v>2</v>
      </c>
      <c r="C1159" s="60">
        <v>18</v>
      </c>
      <c r="D1159" s="60">
        <v>5</v>
      </c>
      <c r="E1159" s="85">
        <v>2.0853481816858342E-3</v>
      </c>
      <c r="F1159" s="85">
        <v>5.8066726963473347E-4</v>
      </c>
      <c r="G1159" s="85">
        <v>5.2337427695778197E-4</v>
      </c>
      <c r="H1159" s="85">
        <v>2.3885488505747157E-6</v>
      </c>
      <c r="I1159" s="85">
        <v>8.0172213000001118E-5</v>
      </c>
      <c r="J1159" s="85">
        <f t="shared" si="134"/>
        <v>3.2719504901289253E-3</v>
      </c>
      <c r="K1159" s="82"/>
      <c r="L1159" s="86">
        <f t="shared" si="128"/>
        <v>1.5856612332825284E-3</v>
      </c>
      <c r="M1159" s="86">
        <f t="shared" si="129"/>
        <v>3.8832029310552455E-4</v>
      </c>
      <c r="N1159" s="86">
        <f t="shared" si="130"/>
        <v>3.7495061589813428E-4</v>
      </c>
      <c r="O1159" s="86">
        <f t="shared" si="131"/>
        <v>2.0689655172414317E-6</v>
      </c>
      <c r="P1159" s="86">
        <f t="shared" si="132"/>
        <v>3.5482597246656262E-5</v>
      </c>
      <c r="Q1159" s="87">
        <f t="shared" si="133"/>
        <v>2.3864837050500847E-3</v>
      </c>
    </row>
    <row r="1160" spans="1:17" x14ac:dyDescent="0.2">
      <c r="A1160" s="59">
        <v>2004</v>
      </c>
      <c r="B1160" s="60">
        <v>2</v>
      </c>
      <c r="C1160" s="60">
        <v>18</v>
      </c>
      <c r="D1160" s="60">
        <v>6</v>
      </c>
      <c r="E1160" s="85">
        <v>2.2709054151434172E-3</v>
      </c>
      <c r="F1160" s="85">
        <v>5.8360123078040954E-4</v>
      </c>
      <c r="G1160" s="85">
        <v>5.4149028354342165E-4</v>
      </c>
      <c r="H1160" s="85">
        <v>2.3885488505747157E-6</v>
      </c>
      <c r="I1160" s="85">
        <v>8.0172213000001118E-5</v>
      </c>
      <c r="J1160" s="85">
        <f t="shared" si="134"/>
        <v>3.4785576913178243E-3</v>
      </c>
      <c r="K1160" s="82"/>
      <c r="L1160" s="86">
        <f t="shared" si="128"/>
        <v>1.7267556146586798E-3</v>
      </c>
      <c r="M1160" s="86">
        <f t="shared" si="129"/>
        <v>3.9028237485462302E-4</v>
      </c>
      <c r="N1160" s="86">
        <f t="shared" si="130"/>
        <v>3.8792910591178885E-4</v>
      </c>
      <c r="O1160" s="86">
        <f t="shared" si="131"/>
        <v>2.0689655172414317E-6</v>
      </c>
      <c r="P1160" s="86">
        <f t="shared" si="132"/>
        <v>3.5482597246656262E-5</v>
      </c>
      <c r="Q1160" s="87">
        <f t="shared" si="133"/>
        <v>2.5425186581889891E-3</v>
      </c>
    </row>
    <row r="1161" spans="1:17" x14ac:dyDescent="0.2">
      <c r="A1161" s="59">
        <v>2004</v>
      </c>
      <c r="B1161" s="60">
        <v>2</v>
      </c>
      <c r="C1161" s="60">
        <v>18</v>
      </c>
      <c r="D1161" s="60">
        <v>7</v>
      </c>
      <c r="E1161" s="85">
        <v>2.6289880382030168E-3</v>
      </c>
      <c r="F1161" s="85">
        <v>5.4685136471198934E-4</v>
      </c>
      <c r="G1161" s="85">
        <v>5.6292957904391567E-4</v>
      </c>
      <c r="H1161" s="85">
        <v>2.3885488505747157E-6</v>
      </c>
      <c r="I1161" s="85">
        <v>8.0172213000001118E-5</v>
      </c>
      <c r="J1161" s="85">
        <f t="shared" si="134"/>
        <v>3.821329743809498E-3</v>
      </c>
      <c r="K1161" s="82"/>
      <c r="L1161" s="86">
        <f t="shared" si="128"/>
        <v>1.9990351978401845E-3</v>
      </c>
      <c r="M1161" s="86">
        <f t="shared" si="129"/>
        <v>3.6570596163220282E-4</v>
      </c>
      <c r="N1161" s="86">
        <f t="shared" si="130"/>
        <v>4.0328843365532787E-4</v>
      </c>
      <c r="O1161" s="86">
        <f t="shared" si="131"/>
        <v>2.0689655172414317E-6</v>
      </c>
      <c r="P1161" s="86">
        <f t="shared" si="132"/>
        <v>3.5482597246656262E-5</v>
      </c>
      <c r="Q1161" s="87">
        <f t="shared" si="133"/>
        <v>2.8055811558916123E-3</v>
      </c>
    </row>
    <row r="1162" spans="1:17" x14ac:dyDescent="0.2">
      <c r="A1162" s="59">
        <v>2004</v>
      </c>
      <c r="B1162" s="60">
        <v>2</v>
      </c>
      <c r="C1162" s="60">
        <v>18</v>
      </c>
      <c r="D1162" s="60">
        <v>8</v>
      </c>
      <c r="E1162" s="85">
        <v>2.6678017905060344E-3</v>
      </c>
      <c r="F1162" s="85">
        <v>7.0720264867152446E-4</v>
      </c>
      <c r="G1162" s="85">
        <v>7.2099911312069375E-4</v>
      </c>
      <c r="H1162" s="85">
        <v>2.3885488505747157E-6</v>
      </c>
      <c r="I1162" s="85">
        <v>2.0049467027040281E-5</v>
      </c>
      <c r="J1162" s="85">
        <f t="shared" si="134"/>
        <v>4.1184415681758688E-3</v>
      </c>
      <c r="K1162" s="82"/>
      <c r="L1162" s="86">
        <f t="shared" si="128"/>
        <v>2.0285484766708545E-3</v>
      </c>
      <c r="M1162" s="86">
        <f t="shared" si="129"/>
        <v>4.7294062224288806E-4</v>
      </c>
      <c r="N1162" s="86">
        <f t="shared" si="130"/>
        <v>5.1653104370740714E-4</v>
      </c>
      <c r="O1162" s="86">
        <f t="shared" si="131"/>
        <v>2.0689655172414317E-6</v>
      </c>
      <c r="P1162" s="86">
        <f t="shared" si="132"/>
        <v>8.8734879194437984E-6</v>
      </c>
      <c r="Q1162" s="87">
        <f t="shared" si="133"/>
        <v>3.0289625960578351E-3</v>
      </c>
    </row>
    <row r="1163" spans="1:17" x14ac:dyDescent="0.2">
      <c r="A1163" s="59">
        <v>2004</v>
      </c>
      <c r="B1163" s="60">
        <v>2</v>
      </c>
      <c r="C1163" s="60">
        <v>18</v>
      </c>
      <c r="D1163" s="60">
        <v>9</v>
      </c>
      <c r="E1163" s="85">
        <v>2.5247614720822374E-3</v>
      </c>
      <c r="F1163" s="85">
        <v>8.2227757238505141E-4</v>
      </c>
      <c r="G1163" s="85">
        <v>8.2275357036366826E-4</v>
      </c>
      <c r="H1163" s="85">
        <v>2.3885488505747157E-6</v>
      </c>
      <c r="I1163" s="85">
        <v>0</v>
      </c>
      <c r="J1163" s="85">
        <f t="shared" si="134"/>
        <v>4.1721811636815324E-3</v>
      </c>
      <c r="K1163" s="82"/>
      <c r="L1163" s="86">
        <f t="shared" si="128"/>
        <v>1.9197831924305782E-3</v>
      </c>
      <c r="M1163" s="86">
        <f t="shared" si="129"/>
        <v>5.4989679050365843E-4</v>
      </c>
      <c r="N1163" s="86">
        <f t="shared" si="130"/>
        <v>5.894289641696145E-4</v>
      </c>
      <c r="O1163" s="86">
        <f t="shared" si="131"/>
        <v>2.0689655172414317E-6</v>
      </c>
      <c r="P1163" s="86">
        <f t="shared" si="132"/>
        <v>0</v>
      </c>
      <c r="Q1163" s="87">
        <f t="shared" si="133"/>
        <v>3.061177912621092E-3</v>
      </c>
    </row>
    <row r="1164" spans="1:17" x14ac:dyDescent="0.2">
      <c r="A1164" s="59">
        <v>2004</v>
      </c>
      <c r="B1164" s="60">
        <v>2</v>
      </c>
      <c r="C1164" s="60">
        <v>18</v>
      </c>
      <c r="D1164" s="60">
        <v>10</v>
      </c>
      <c r="E1164" s="85">
        <v>2.3388817477919392E-3</v>
      </c>
      <c r="F1164" s="85">
        <v>8.7563004675630506E-4</v>
      </c>
      <c r="G1164" s="85">
        <v>8.6105496152958489E-4</v>
      </c>
      <c r="H1164" s="85">
        <v>2.3885488505747157E-6</v>
      </c>
      <c r="I1164" s="85">
        <v>0</v>
      </c>
      <c r="J1164" s="85">
        <f t="shared" si="134"/>
        <v>4.077955304928404E-3</v>
      </c>
      <c r="K1164" s="82"/>
      <c r="L1164" s="86">
        <f t="shared" si="128"/>
        <v>1.7784435948281791E-3</v>
      </c>
      <c r="M1164" s="86">
        <f t="shared" si="129"/>
        <v>5.8557617105283713E-4</v>
      </c>
      <c r="N1164" s="86">
        <f t="shared" si="130"/>
        <v>6.1686846748432221E-4</v>
      </c>
      <c r="O1164" s="86">
        <f t="shared" si="131"/>
        <v>2.0689655172414317E-6</v>
      </c>
      <c r="P1164" s="86">
        <f t="shared" si="132"/>
        <v>0</v>
      </c>
      <c r="Q1164" s="87">
        <f t="shared" si="133"/>
        <v>2.9829571988825797E-3</v>
      </c>
    </row>
    <row r="1165" spans="1:17" x14ac:dyDescent="0.2">
      <c r="A1165" s="59">
        <v>2004</v>
      </c>
      <c r="B1165" s="60">
        <v>2</v>
      </c>
      <c r="C1165" s="60">
        <v>18</v>
      </c>
      <c r="D1165" s="60">
        <v>11</v>
      </c>
      <c r="E1165" s="85">
        <v>2.2131669571589527E-3</v>
      </c>
      <c r="F1165" s="85">
        <v>8.9467351092564935E-4</v>
      </c>
      <c r="G1165" s="85">
        <v>8.6451364251979499E-4</v>
      </c>
      <c r="H1165" s="85">
        <v>2.3885488505747157E-6</v>
      </c>
      <c r="I1165" s="85">
        <v>0</v>
      </c>
      <c r="J1165" s="85">
        <f t="shared" si="134"/>
        <v>3.9747426594549723E-3</v>
      </c>
      <c r="K1165" s="82"/>
      <c r="L1165" s="86">
        <f t="shared" si="128"/>
        <v>1.6828523301618608E-3</v>
      </c>
      <c r="M1165" s="86">
        <f t="shared" si="129"/>
        <v>5.9831145677444512E-4</v>
      </c>
      <c r="N1165" s="86">
        <f t="shared" si="130"/>
        <v>6.1934630146388381E-4</v>
      </c>
      <c r="O1165" s="86">
        <f t="shared" si="131"/>
        <v>2.0689655172414317E-6</v>
      </c>
      <c r="P1165" s="86">
        <f t="shared" si="132"/>
        <v>0</v>
      </c>
      <c r="Q1165" s="87">
        <f t="shared" si="133"/>
        <v>2.9025790539174315E-3</v>
      </c>
    </row>
    <row r="1166" spans="1:17" x14ac:dyDescent="0.2">
      <c r="A1166" s="59">
        <v>2004</v>
      </c>
      <c r="B1166" s="60">
        <v>2</v>
      </c>
      <c r="C1166" s="60">
        <v>18</v>
      </c>
      <c r="D1166" s="60">
        <v>12</v>
      </c>
      <c r="E1166" s="85">
        <v>2.1309743085204777E-3</v>
      </c>
      <c r="F1166" s="85">
        <v>8.8921739869863626E-4</v>
      </c>
      <c r="G1166" s="85">
        <v>8.5811758529554492E-4</v>
      </c>
      <c r="H1166" s="85">
        <v>2.3885488505747157E-6</v>
      </c>
      <c r="I1166" s="85">
        <v>0</v>
      </c>
      <c r="J1166" s="85">
        <f t="shared" si="134"/>
        <v>3.8806978413652338E-3</v>
      </c>
      <c r="K1166" s="82"/>
      <c r="L1166" s="86">
        <f t="shared" si="128"/>
        <v>1.6203545191241467E-3</v>
      </c>
      <c r="M1166" s="86">
        <f t="shared" si="129"/>
        <v>5.9466269058766977E-4</v>
      </c>
      <c r="N1166" s="86">
        <f t="shared" si="130"/>
        <v>6.1476410149507305E-4</v>
      </c>
      <c r="O1166" s="86">
        <f t="shared" si="131"/>
        <v>2.0689655172414317E-6</v>
      </c>
      <c r="P1166" s="86">
        <f t="shared" si="132"/>
        <v>0</v>
      </c>
      <c r="Q1166" s="87">
        <f t="shared" si="133"/>
        <v>2.8318502767241309E-3</v>
      </c>
    </row>
    <row r="1167" spans="1:17" x14ac:dyDescent="0.2">
      <c r="A1167" s="59">
        <v>2004</v>
      </c>
      <c r="B1167" s="60">
        <v>2</v>
      </c>
      <c r="C1167" s="60">
        <v>18</v>
      </c>
      <c r="D1167" s="60">
        <v>13</v>
      </c>
      <c r="E1167" s="85">
        <v>2.0118649035688477E-3</v>
      </c>
      <c r="F1167" s="85">
        <v>9.0630660860061116E-4</v>
      </c>
      <c r="G1167" s="85">
        <v>8.5374749815198729E-4</v>
      </c>
      <c r="H1167" s="85">
        <v>2.3885488505747157E-6</v>
      </c>
      <c r="I1167" s="85">
        <v>0</v>
      </c>
      <c r="J1167" s="85">
        <f t="shared" si="134"/>
        <v>3.7743075591720209E-3</v>
      </c>
      <c r="K1167" s="82"/>
      <c r="L1167" s="86">
        <f t="shared" si="128"/>
        <v>1.5297858708716203E-3</v>
      </c>
      <c r="M1167" s="86">
        <f t="shared" si="129"/>
        <v>6.060910719432284E-4</v>
      </c>
      <c r="N1167" s="86">
        <f t="shared" si="130"/>
        <v>6.1163332694587293E-4</v>
      </c>
      <c r="O1167" s="86">
        <f t="shared" si="131"/>
        <v>2.0689655172414317E-6</v>
      </c>
      <c r="P1167" s="86">
        <f t="shared" si="132"/>
        <v>0</v>
      </c>
      <c r="Q1167" s="87">
        <f t="shared" si="133"/>
        <v>2.7495792352779632E-3</v>
      </c>
    </row>
    <row r="1168" spans="1:17" x14ac:dyDescent="0.2">
      <c r="A1168" s="59">
        <v>2004</v>
      </c>
      <c r="B1168" s="60">
        <v>2</v>
      </c>
      <c r="C1168" s="60">
        <v>18</v>
      </c>
      <c r="D1168" s="60">
        <v>14</v>
      </c>
      <c r="E1168" s="85">
        <v>1.8981106200286031E-3</v>
      </c>
      <c r="F1168" s="85">
        <v>9.1020276315154156E-4</v>
      </c>
      <c r="G1168" s="85">
        <v>8.6111933229349809E-4</v>
      </c>
      <c r="H1168" s="85">
        <v>2.3885488505747157E-6</v>
      </c>
      <c r="I1168" s="85">
        <v>0</v>
      </c>
      <c r="J1168" s="85">
        <f t="shared" si="134"/>
        <v>3.6718212643242171E-3</v>
      </c>
      <c r="K1168" s="82"/>
      <c r="L1168" s="86">
        <f t="shared" si="128"/>
        <v>1.4432891605794449E-3</v>
      </c>
      <c r="M1168" s="86">
        <f t="shared" si="129"/>
        <v>6.0869661896872799E-4</v>
      </c>
      <c r="N1168" s="86">
        <f t="shared" si="130"/>
        <v>6.1691458334946442E-4</v>
      </c>
      <c r="O1168" s="86">
        <f t="shared" si="131"/>
        <v>2.0689655172414317E-6</v>
      </c>
      <c r="P1168" s="86">
        <f t="shared" si="132"/>
        <v>0</v>
      </c>
      <c r="Q1168" s="87">
        <f t="shared" si="133"/>
        <v>2.6709693284148782E-3</v>
      </c>
    </row>
    <row r="1169" spans="1:17" x14ac:dyDescent="0.2">
      <c r="A1169" s="59">
        <v>2004</v>
      </c>
      <c r="B1169" s="60">
        <v>2</v>
      </c>
      <c r="C1169" s="60">
        <v>18</v>
      </c>
      <c r="D1169" s="60">
        <v>15</v>
      </c>
      <c r="E1169" s="85">
        <v>1.9488246986222042E-3</v>
      </c>
      <c r="F1169" s="85">
        <v>8.118908948226408E-4</v>
      </c>
      <c r="G1169" s="85">
        <v>8.0768226614067698E-4</v>
      </c>
      <c r="H1169" s="85">
        <v>2.3885488505747157E-6</v>
      </c>
      <c r="I1169" s="85">
        <v>0</v>
      </c>
      <c r="J1169" s="85">
        <f t="shared" si="134"/>
        <v>3.5707864084360964E-3</v>
      </c>
      <c r="K1169" s="82"/>
      <c r="L1169" s="86">
        <f t="shared" si="128"/>
        <v>1.4818512333851991E-3</v>
      </c>
      <c r="M1169" s="86">
        <f t="shared" si="129"/>
        <v>5.4295071675997206E-4</v>
      </c>
      <c r="N1169" s="86">
        <f t="shared" si="130"/>
        <v>5.7863172966728809E-4</v>
      </c>
      <c r="O1169" s="86">
        <f t="shared" si="131"/>
        <v>2.0689655172414317E-6</v>
      </c>
      <c r="P1169" s="86">
        <f t="shared" si="132"/>
        <v>0</v>
      </c>
      <c r="Q1169" s="87">
        <f t="shared" si="133"/>
        <v>2.6055026453297007E-3</v>
      </c>
    </row>
    <row r="1170" spans="1:17" x14ac:dyDescent="0.2">
      <c r="A1170" s="59">
        <v>2004</v>
      </c>
      <c r="B1170" s="60">
        <v>2</v>
      </c>
      <c r="C1170" s="60">
        <v>18</v>
      </c>
      <c r="D1170" s="60">
        <v>16</v>
      </c>
      <c r="E1170" s="85">
        <v>2.1061454285352206E-3</v>
      </c>
      <c r="F1170" s="85">
        <v>7.4617453740672031E-4</v>
      </c>
      <c r="G1170" s="85">
        <v>7.7435708238119761E-4</v>
      </c>
      <c r="H1170" s="85">
        <v>2.3885488505747157E-6</v>
      </c>
      <c r="I1170" s="85">
        <v>0</v>
      </c>
      <c r="J1170" s="85">
        <f t="shared" si="134"/>
        <v>3.6290655971737132E-3</v>
      </c>
      <c r="K1170" s="82"/>
      <c r="L1170" s="86">
        <f t="shared" si="128"/>
        <v>1.6014750855579884E-3</v>
      </c>
      <c r="M1170" s="86">
        <f t="shared" si="129"/>
        <v>4.9900300951339304E-4</v>
      </c>
      <c r="N1170" s="86">
        <f t="shared" si="130"/>
        <v>5.5475723157738055E-4</v>
      </c>
      <c r="O1170" s="86">
        <f t="shared" si="131"/>
        <v>2.0689655172414317E-6</v>
      </c>
      <c r="P1170" s="86">
        <f t="shared" si="132"/>
        <v>0</v>
      </c>
      <c r="Q1170" s="87">
        <f t="shared" si="133"/>
        <v>2.6573042921660033E-3</v>
      </c>
    </row>
    <row r="1171" spans="1:17" x14ac:dyDescent="0.2">
      <c r="A1171" s="59">
        <v>2004</v>
      </c>
      <c r="B1171" s="60">
        <v>2</v>
      </c>
      <c r="C1171" s="60">
        <v>18</v>
      </c>
      <c r="D1171" s="60">
        <v>17</v>
      </c>
      <c r="E1171" s="85">
        <v>2.4742240197463163E-3</v>
      </c>
      <c r="F1171" s="85">
        <v>7.0244008906005298E-4</v>
      </c>
      <c r="G1171" s="85">
        <v>7.434930107549885E-4</v>
      </c>
      <c r="H1171" s="85">
        <v>2.3885488505747157E-6</v>
      </c>
      <c r="I1171" s="85">
        <v>0</v>
      </c>
      <c r="J1171" s="85">
        <f t="shared" si="134"/>
        <v>3.9225456684119329E-3</v>
      </c>
      <c r="K1171" s="82"/>
      <c r="L1171" s="86">
        <f t="shared" si="128"/>
        <v>1.881355423052924E-3</v>
      </c>
      <c r="M1171" s="86">
        <f t="shared" si="129"/>
        <v>4.6975566824087841E-4</v>
      </c>
      <c r="N1171" s="86">
        <f t="shared" si="130"/>
        <v>5.3264589906666041E-4</v>
      </c>
      <c r="O1171" s="86">
        <f t="shared" si="131"/>
        <v>2.0689655172414317E-6</v>
      </c>
      <c r="P1171" s="86">
        <f t="shared" si="132"/>
        <v>0</v>
      </c>
      <c r="Q1171" s="87">
        <f t="shared" si="133"/>
        <v>2.8858259558777041E-3</v>
      </c>
    </row>
    <row r="1172" spans="1:17" x14ac:dyDescent="0.2">
      <c r="A1172" s="59">
        <v>2004</v>
      </c>
      <c r="B1172" s="60">
        <v>2</v>
      </c>
      <c r="C1172" s="60">
        <v>18</v>
      </c>
      <c r="D1172" s="60">
        <v>18</v>
      </c>
      <c r="E1172" s="85">
        <v>2.9655060298461721E-3</v>
      </c>
      <c r="F1172" s="85">
        <v>6.3868235546941812E-4</v>
      </c>
      <c r="G1172" s="85">
        <v>6.9158794849833404E-4</v>
      </c>
      <c r="H1172" s="85">
        <v>2.3885488505747157E-6</v>
      </c>
      <c r="I1172" s="85">
        <v>4.0086106500000563E-6</v>
      </c>
      <c r="J1172" s="85">
        <f t="shared" si="134"/>
        <v>4.3021734933144989E-3</v>
      </c>
      <c r="K1172" s="82"/>
      <c r="L1172" s="86">
        <f t="shared" si="128"/>
        <v>2.2549174233298724E-3</v>
      </c>
      <c r="M1172" s="86">
        <f t="shared" si="129"/>
        <v>4.2711778749510561E-4</v>
      </c>
      <c r="N1172" s="86">
        <f t="shared" si="130"/>
        <v>4.9546058844251323E-4</v>
      </c>
      <c r="O1172" s="86">
        <f t="shared" si="131"/>
        <v>2.0689655172414317E-6</v>
      </c>
      <c r="P1172" s="86">
        <f t="shared" si="132"/>
        <v>1.7741298623328132E-6</v>
      </c>
      <c r="Q1172" s="87">
        <f t="shared" si="133"/>
        <v>3.1813388946470649E-3</v>
      </c>
    </row>
    <row r="1173" spans="1:17" x14ac:dyDescent="0.2">
      <c r="A1173" s="59">
        <v>2004</v>
      </c>
      <c r="B1173" s="60">
        <v>2</v>
      </c>
      <c r="C1173" s="60">
        <v>18</v>
      </c>
      <c r="D1173" s="60">
        <v>19</v>
      </c>
      <c r="E1173" s="85">
        <v>3.2836056864770078E-3</v>
      </c>
      <c r="F1173" s="85">
        <v>4.4767365883804103E-4</v>
      </c>
      <c r="G1173" s="85">
        <v>5.9563108768203058E-4</v>
      </c>
      <c r="H1173" s="85">
        <v>2.3885488505747157E-6</v>
      </c>
      <c r="I1173" s="85">
        <v>8.0172213000001118E-5</v>
      </c>
      <c r="J1173" s="85">
        <f t="shared" si="134"/>
        <v>4.4094711948476552E-3</v>
      </c>
      <c r="K1173" s="82"/>
      <c r="L1173" s="86">
        <f t="shared" si="128"/>
        <v>2.4967946782985051E-3</v>
      </c>
      <c r="M1173" s="86">
        <f t="shared" si="129"/>
        <v>2.9938103197200104E-4</v>
      </c>
      <c r="N1173" s="86">
        <f t="shared" si="130"/>
        <v>4.2671612459178638E-4</v>
      </c>
      <c r="O1173" s="86">
        <f t="shared" si="131"/>
        <v>2.0689655172414317E-6</v>
      </c>
      <c r="P1173" s="86">
        <f t="shared" si="132"/>
        <v>3.5482597246656262E-5</v>
      </c>
      <c r="Q1173" s="87">
        <f t="shared" si="133"/>
        <v>3.2604433976261898E-3</v>
      </c>
    </row>
    <row r="1174" spans="1:17" x14ac:dyDescent="0.2">
      <c r="A1174" s="59">
        <v>2004</v>
      </c>
      <c r="B1174" s="60">
        <v>2</v>
      </c>
      <c r="C1174" s="60">
        <v>18</v>
      </c>
      <c r="D1174" s="60">
        <v>20</v>
      </c>
      <c r="E1174" s="85">
        <v>3.2440537910139815E-3</v>
      </c>
      <c r="F1174" s="85">
        <v>4.5807166955300245E-4</v>
      </c>
      <c r="G1174" s="85">
        <v>5.7603785232409807E-4</v>
      </c>
      <c r="H1174" s="85">
        <v>2.3885488505747157E-6</v>
      </c>
      <c r="I1174" s="85">
        <v>8.0172213000001118E-5</v>
      </c>
      <c r="J1174" s="85">
        <f t="shared" si="134"/>
        <v>4.360724074741658E-3</v>
      </c>
      <c r="K1174" s="82"/>
      <c r="L1174" s="86">
        <f t="shared" si="128"/>
        <v>2.4667201286912243E-3</v>
      </c>
      <c r="M1174" s="86">
        <f t="shared" si="129"/>
        <v>3.0633468474304174E-4</v>
      </c>
      <c r="N1174" s="86">
        <f t="shared" si="130"/>
        <v>4.1267933297184492E-4</v>
      </c>
      <c r="O1174" s="86">
        <f t="shared" si="131"/>
        <v>2.0689655172414317E-6</v>
      </c>
      <c r="P1174" s="86">
        <f t="shared" si="132"/>
        <v>3.5482597246656262E-5</v>
      </c>
      <c r="Q1174" s="87">
        <f t="shared" si="133"/>
        <v>3.2232857091700085E-3</v>
      </c>
    </row>
    <row r="1175" spans="1:17" x14ac:dyDescent="0.2">
      <c r="A1175" s="59">
        <v>2004</v>
      </c>
      <c r="B1175" s="60">
        <v>2</v>
      </c>
      <c r="C1175" s="60">
        <v>18</v>
      </c>
      <c r="D1175" s="60">
        <v>21</v>
      </c>
      <c r="E1175" s="85">
        <v>2.9984816601425503E-3</v>
      </c>
      <c r="F1175" s="85">
        <v>5.5784053278683915E-4</v>
      </c>
      <c r="G1175" s="85">
        <v>6.046483708405687E-4</v>
      </c>
      <c r="H1175" s="85">
        <v>2.3885488505747157E-6</v>
      </c>
      <c r="I1175" s="85">
        <v>8.0172213000001118E-5</v>
      </c>
      <c r="J1175" s="85">
        <f t="shared" si="134"/>
        <v>4.243531325620534E-3</v>
      </c>
      <c r="K1175" s="82"/>
      <c r="L1175" s="86">
        <f t="shared" si="128"/>
        <v>2.2799914992387466E-3</v>
      </c>
      <c r="M1175" s="86">
        <f t="shared" si="129"/>
        <v>3.7305494992716199E-4</v>
      </c>
      <c r="N1175" s="86">
        <f t="shared" si="130"/>
        <v>4.3317619728331161E-4</v>
      </c>
      <c r="O1175" s="86">
        <f t="shared" si="131"/>
        <v>2.0689655172414317E-6</v>
      </c>
      <c r="P1175" s="86">
        <f t="shared" si="132"/>
        <v>3.5482597246656262E-5</v>
      </c>
      <c r="Q1175" s="87">
        <f t="shared" si="133"/>
        <v>3.1237742092131175E-3</v>
      </c>
    </row>
    <row r="1176" spans="1:17" x14ac:dyDescent="0.2">
      <c r="A1176" s="59">
        <v>2004</v>
      </c>
      <c r="B1176" s="60">
        <v>2</v>
      </c>
      <c r="C1176" s="60">
        <v>18</v>
      </c>
      <c r="D1176" s="60">
        <v>22</v>
      </c>
      <c r="E1176" s="85">
        <v>2.7435837790148786E-3</v>
      </c>
      <c r="F1176" s="85">
        <v>6.0792503980754825E-4</v>
      </c>
      <c r="G1176" s="85">
        <v>6.01674918252354E-4</v>
      </c>
      <c r="H1176" s="85">
        <v>2.3885488505747157E-6</v>
      </c>
      <c r="I1176" s="85">
        <v>8.0172213000001118E-5</v>
      </c>
      <c r="J1176" s="85">
        <f t="shared" si="134"/>
        <v>4.0357444989253576E-3</v>
      </c>
      <c r="K1176" s="82"/>
      <c r="L1176" s="86">
        <f t="shared" si="128"/>
        <v>2.0861717371003881E-3</v>
      </c>
      <c r="M1176" s="86">
        <f t="shared" si="129"/>
        <v>4.0654888262042652E-4</v>
      </c>
      <c r="N1176" s="86">
        <f t="shared" si="130"/>
        <v>4.3104598582971177E-4</v>
      </c>
      <c r="O1176" s="86">
        <f t="shared" si="131"/>
        <v>2.0689655172414317E-6</v>
      </c>
      <c r="P1176" s="86">
        <f t="shared" si="132"/>
        <v>3.5482597246656262E-5</v>
      </c>
      <c r="Q1176" s="87">
        <f t="shared" si="133"/>
        <v>2.9613181683144237E-3</v>
      </c>
    </row>
    <row r="1177" spans="1:17" x14ac:dyDescent="0.2">
      <c r="A1177" s="59">
        <v>2004</v>
      </c>
      <c r="B1177" s="60">
        <v>2</v>
      </c>
      <c r="C1177" s="60">
        <v>18</v>
      </c>
      <c r="D1177" s="60">
        <v>23</v>
      </c>
      <c r="E1177" s="85">
        <v>2.4407095473658806E-3</v>
      </c>
      <c r="F1177" s="85">
        <v>6.1797076314967509E-4</v>
      </c>
      <c r="G1177" s="85">
        <v>5.745159053787295E-4</v>
      </c>
      <c r="H1177" s="85">
        <v>2.3885488505747157E-6</v>
      </c>
      <c r="I1177" s="85">
        <v>8.0172213000001118E-5</v>
      </c>
      <c r="J1177" s="85">
        <f t="shared" si="134"/>
        <v>3.7157569777448609E-3</v>
      </c>
      <c r="K1177" s="82"/>
      <c r="L1177" s="86">
        <f t="shared" si="128"/>
        <v>1.8558716213193385E-3</v>
      </c>
      <c r="M1177" s="86">
        <f t="shared" si="129"/>
        <v>4.132669437832773E-4</v>
      </c>
      <c r="N1177" s="86">
        <f t="shared" si="130"/>
        <v>4.115889948149006E-4</v>
      </c>
      <c r="O1177" s="86">
        <f t="shared" si="131"/>
        <v>2.0689655172414317E-6</v>
      </c>
      <c r="P1177" s="86">
        <f t="shared" si="132"/>
        <v>3.5482597246656262E-5</v>
      </c>
      <c r="Q1177" s="87">
        <f t="shared" si="133"/>
        <v>2.7182791226814137E-3</v>
      </c>
    </row>
    <row r="1178" spans="1:17" x14ac:dyDescent="0.2">
      <c r="A1178" s="59">
        <v>2004</v>
      </c>
      <c r="B1178" s="60">
        <v>2</v>
      </c>
      <c r="C1178" s="60">
        <v>18</v>
      </c>
      <c r="D1178" s="60">
        <v>24</v>
      </c>
      <c r="E1178" s="85">
        <v>2.1074798430328217E-3</v>
      </c>
      <c r="F1178" s="85">
        <v>6.3749914878358444E-4</v>
      </c>
      <c r="G1178" s="85">
        <v>5.6532491751519172E-4</v>
      </c>
      <c r="H1178" s="85">
        <v>2.3885488505747157E-6</v>
      </c>
      <c r="I1178" s="85">
        <v>8.0172213000001118E-5</v>
      </c>
      <c r="J1178" s="85">
        <f t="shared" si="134"/>
        <v>3.3928646711821739E-3</v>
      </c>
      <c r="K1178" s="82"/>
      <c r="L1178" s="86">
        <f t="shared" si="128"/>
        <v>1.6024897503303076E-3</v>
      </c>
      <c r="M1178" s="86">
        <f t="shared" si="129"/>
        <v>4.2632651994641739E-4</v>
      </c>
      <c r="N1178" s="86">
        <f t="shared" si="130"/>
        <v>4.0500447831902446E-4</v>
      </c>
      <c r="O1178" s="86">
        <f t="shared" si="131"/>
        <v>2.0689655172414317E-6</v>
      </c>
      <c r="P1178" s="86">
        <f t="shared" si="132"/>
        <v>3.5482597246656262E-5</v>
      </c>
      <c r="Q1178" s="87">
        <f t="shared" si="133"/>
        <v>2.4713723113596467E-3</v>
      </c>
    </row>
    <row r="1179" spans="1:17" x14ac:dyDescent="0.2">
      <c r="A1179" s="59">
        <v>2004</v>
      </c>
      <c r="B1179" s="60">
        <v>2</v>
      </c>
      <c r="C1179" s="60">
        <v>19</v>
      </c>
      <c r="D1179" s="60">
        <v>1</v>
      </c>
      <c r="E1179" s="85">
        <v>2.1637047019504542E-3</v>
      </c>
      <c r="F1179" s="85">
        <v>1.0737193212640957E-3</v>
      </c>
      <c r="G1179" s="85">
        <v>7.775872322780715E-4</v>
      </c>
      <c r="H1179" s="85">
        <v>2.3885488505747157E-6</v>
      </c>
      <c r="I1179" s="85">
        <v>8.0172213000001118E-5</v>
      </c>
      <c r="J1179" s="85">
        <f t="shared" si="134"/>
        <v>4.0975720173431979E-3</v>
      </c>
      <c r="K1179" s="82"/>
      <c r="L1179" s="86">
        <f t="shared" si="128"/>
        <v>1.6452421213326385E-3</v>
      </c>
      <c r="M1179" s="86">
        <f t="shared" si="129"/>
        <v>7.1804805152633701E-4</v>
      </c>
      <c r="N1179" s="86">
        <f t="shared" si="130"/>
        <v>5.5707134357447022E-4</v>
      </c>
      <c r="O1179" s="86">
        <f t="shared" si="131"/>
        <v>2.0689655172414317E-6</v>
      </c>
      <c r="P1179" s="86">
        <f t="shared" si="132"/>
        <v>3.5482597246656262E-5</v>
      </c>
      <c r="Q1179" s="87">
        <f t="shared" si="133"/>
        <v>2.9579130791973431E-3</v>
      </c>
    </row>
    <row r="1180" spans="1:17" x14ac:dyDescent="0.2">
      <c r="A1180" s="59">
        <v>2004</v>
      </c>
      <c r="B1180" s="60">
        <v>2</v>
      </c>
      <c r="C1180" s="60">
        <v>19</v>
      </c>
      <c r="D1180" s="60">
        <v>2</v>
      </c>
      <c r="E1180" s="85">
        <v>2.1256317601524334E-3</v>
      </c>
      <c r="F1180" s="85">
        <v>1.0365366153660667E-3</v>
      </c>
      <c r="G1180" s="85">
        <v>7.7023400282861382E-4</v>
      </c>
      <c r="H1180" s="85">
        <v>2.3885488505747157E-6</v>
      </c>
      <c r="I1180" s="85">
        <v>8.0172213000001118E-5</v>
      </c>
      <c r="J1180" s="85">
        <f t="shared" si="134"/>
        <v>4.0149631401976901E-3</v>
      </c>
      <c r="K1180" s="82"/>
      <c r="L1180" s="86">
        <f t="shared" si="128"/>
        <v>1.6162921414797113E-3</v>
      </c>
      <c r="M1180" s="86">
        <f t="shared" si="129"/>
        <v>6.9318217737114E-4</v>
      </c>
      <c r="N1180" s="86">
        <f t="shared" si="130"/>
        <v>5.5180341576009499E-4</v>
      </c>
      <c r="O1180" s="86">
        <f t="shared" si="131"/>
        <v>2.0689655172414317E-6</v>
      </c>
      <c r="P1180" s="86">
        <f t="shared" si="132"/>
        <v>3.5482597246656262E-5</v>
      </c>
      <c r="Q1180" s="87">
        <f t="shared" si="133"/>
        <v>2.8988292973748438E-3</v>
      </c>
    </row>
    <row r="1181" spans="1:17" x14ac:dyDescent="0.2">
      <c r="A1181" s="59">
        <v>2004</v>
      </c>
      <c r="B1181" s="60">
        <v>2</v>
      </c>
      <c r="C1181" s="60">
        <v>19</v>
      </c>
      <c r="D1181" s="60">
        <v>3</v>
      </c>
      <c r="E1181" s="85">
        <v>2.1534208508538436E-3</v>
      </c>
      <c r="F1181" s="85">
        <v>9.5570533464561097E-4</v>
      </c>
      <c r="G1181" s="85">
        <v>7.2540183456476439E-4</v>
      </c>
      <c r="H1181" s="85">
        <v>2.3885488505747157E-6</v>
      </c>
      <c r="I1181" s="85">
        <v>8.0172213000001118E-5</v>
      </c>
      <c r="J1181" s="85">
        <f t="shared" si="134"/>
        <v>3.9170887819147942E-3</v>
      </c>
      <c r="K1181" s="82"/>
      <c r="L1181" s="86">
        <f t="shared" si="128"/>
        <v>1.637422466007952E-3</v>
      </c>
      <c r="M1181" s="86">
        <f t="shared" si="129"/>
        <v>6.3912638972323779E-4</v>
      </c>
      <c r="N1181" s="86">
        <f t="shared" si="130"/>
        <v>5.1968519779896447E-4</v>
      </c>
      <c r="O1181" s="86">
        <f t="shared" si="131"/>
        <v>2.0689655172414317E-6</v>
      </c>
      <c r="P1181" s="86">
        <f t="shared" si="132"/>
        <v>3.5482597246656262E-5</v>
      </c>
      <c r="Q1181" s="87">
        <f t="shared" si="133"/>
        <v>2.8337856162940515E-3</v>
      </c>
    </row>
    <row r="1182" spans="1:17" x14ac:dyDescent="0.2">
      <c r="A1182" s="59">
        <v>2004</v>
      </c>
      <c r="B1182" s="60">
        <v>2</v>
      </c>
      <c r="C1182" s="60">
        <v>19</v>
      </c>
      <c r="D1182" s="60">
        <v>4</v>
      </c>
      <c r="E1182" s="85">
        <v>2.1340239963176582E-3</v>
      </c>
      <c r="F1182" s="85">
        <v>1.0216300311260782E-3</v>
      </c>
      <c r="G1182" s="85">
        <v>7.464430302611231E-4</v>
      </c>
      <c r="H1182" s="85">
        <v>2.3885488505747157E-6</v>
      </c>
      <c r="I1182" s="85">
        <v>8.0172213000001118E-5</v>
      </c>
      <c r="J1182" s="85">
        <f t="shared" si="134"/>
        <v>3.9846578195554348E-3</v>
      </c>
      <c r="K1182" s="82"/>
      <c r="L1182" s="86">
        <f t="shared" si="128"/>
        <v>1.6226734468485781E-3</v>
      </c>
      <c r="M1182" s="86">
        <f t="shared" si="129"/>
        <v>6.8321342338072523E-4</v>
      </c>
      <c r="N1182" s="86">
        <f t="shared" si="130"/>
        <v>5.3475932282368217E-4</v>
      </c>
      <c r="O1182" s="86">
        <f t="shared" si="131"/>
        <v>2.0689655172414317E-6</v>
      </c>
      <c r="P1182" s="86">
        <f t="shared" si="132"/>
        <v>3.5482597246656262E-5</v>
      </c>
      <c r="Q1182" s="87">
        <f t="shared" si="133"/>
        <v>2.8781977558168829E-3</v>
      </c>
    </row>
    <row r="1183" spans="1:17" x14ac:dyDescent="0.2">
      <c r="A1183" s="59">
        <v>2004</v>
      </c>
      <c r="B1183" s="60">
        <v>2</v>
      </c>
      <c r="C1183" s="60">
        <v>19</v>
      </c>
      <c r="D1183" s="60">
        <v>5</v>
      </c>
      <c r="E1183" s="85">
        <v>2.3476792085676905E-3</v>
      </c>
      <c r="F1183" s="85">
        <v>9.1147816471547115E-4</v>
      </c>
      <c r="G1183" s="85">
        <v>7.0388674043754312E-4</v>
      </c>
      <c r="H1183" s="85">
        <v>2.3885488505747157E-6</v>
      </c>
      <c r="I1183" s="85">
        <v>8.0172213000001118E-5</v>
      </c>
      <c r="J1183" s="85">
        <f t="shared" si="134"/>
        <v>4.0456048755712808E-3</v>
      </c>
      <c r="K1183" s="82"/>
      <c r="L1183" s="86">
        <f t="shared" si="128"/>
        <v>1.7851330256992172E-3</v>
      </c>
      <c r="M1183" s="86">
        <f t="shared" si="129"/>
        <v>6.0954954169234541E-4</v>
      </c>
      <c r="N1183" s="86">
        <f t="shared" si="130"/>
        <v>5.0427156715398972E-4</v>
      </c>
      <c r="O1183" s="86">
        <f t="shared" si="131"/>
        <v>2.0689655172414317E-6</v>
      </c>
      <c r="P1183" s="86">
        <f t="shared" si="132"/>
        <v>3.5482597246656262E-5</v>
      </c>
      <c r="Q1183" s="87">
        <f t="shared" si="133"/>
        <v>2.9365056973094496E-3</v>
      </c>
    </row>
    <row r="1184" spans="1:17" x14ac:dyDescent="0.2">
      <c r="A1184" s="59">
        <v>2004</v>
      </c>
      <c r="B1184" s="60">
        <v>2</v>
      </c>
      <c r="C1184" s="60">
        <v>19</v>
      </c>
      <c r="D1184" s="60">
        <v>6</v>
      </c>
      <c r="E1184" s="85">
        <v>2.453955491746926E-3</v>
      </c>
      <c r="F1184" s="85">
        <v>1.0031118596667897E-3</v>
      </c>
      <c r="G1184" s="85">
        <v>7.6143638677051979E-4</v>
      </c>
      <c r="H1184" s="85">
        <v>2.3885488505747157E-6</v>
      </c>
      <c r="I1184" s="85">
        <v>8.0172213000001118E-5</v>
      </c>
      <c r="J1184" s="85">
        <f t="shared" si="134"/>
        <v>4.3010645000348116E-3</v>
      </c>
      <c r="K1184" s="82"/>
      <c r="L1184" s="86">
        <f t="shared" si="128"/>
        <v>1.8659435990771539E-3</v>
      </c>
      <c r="M1184" s="86">
        <f t="shared" si="129"/>
        <v>6.7082942630547634E-4</v>
      </c>
      <c r="N1184" s="86">
        <f t="shared" si="130"/>
        <v>5.4550071479704445E-4</v>
      </c>
      <c r="O1184" s="86">
        <f t="shared" si="131"/>
        <v>2.0689655172414317E-6</v>
      </c>
      <c r="P1184" s="86">
        <f t="shared" si="132"/>
        <v>3.5482597246656262E-5</v>
      </c>
      <c r="Q1184" s="87">
        <f t="shared" si="133"/>
        <v>3.1198253029435718E-3</v>
      </c>
    </row>
    <row r="1185" spans="1:17" x14ac:dyDescent="0.2">
      <c r="A1185" s="59">
        <v>2004</v>
      </c>
      <c r="B1185" s="60">
        <v>2</v>
      </c>
      <c r="C1185" s="60">
        <v>19</v>
      </c>
      <c r="D1185" s="60">
        <v>7</v>
      </c>
      <c r="E1185" s="85">
        <v>2.9486184221274095E-3</v>
      </c>
      <c r="F1185" s="85">
        <v>9.1096347806785352E-4</v>
      </c>
      <c r="G1185" s="85">
        <v>7.8274263133603587E-4</v>
      </c>
      <c r="H1185" s="85">
        <v>2.3885488505747157E-6</v>
      </c>
      <c r="I1185" s="85">
        <v>8.0172213000001118E-5</v>
      </c>
      <c r="J1185" s="85">
        <f t="shared" si="134"/>
        <v>4.7248852933818751E-3</v>
      </c>
      <c r="K1185" s="82"/>
      <c r="L1185" s="86">
        <f t="shared" si="128"/>
        <v>2.2420763902986991E-3</v>
      </c>
      <c r="M1185" s="86">
        <f t="shared" si="129"/>
        <v>6.0920534583300918E-4</v>
      </c>
      <c r="N1185" s="86">
        <f t="shared" si="130"/>
        <v>5.6076472350750873E-4</v>
      </c>
      <c r="O1185" s="86">
        <f t="shared" si="131"/>
        <v>2.0689655172414317E-6</v>
      </c>
      <c r="P1185" s="86">
        <f t="shared" si="132"/>
        <v>3.5482597246656262E-5</v>
      </c>
      <c r="Q1185" s="87">
        <f t="shared" si="133"/>
        <v>3.4495980224031144E-3</v>
      </c>
    </row>
    <row r="1186" spans="1:17" x14ac:dyDescent="0.2">
      <c r="A1186" s="59">
        <v>2004</v>
      </c>
      <c r="B1186" s="60">
        <v>2</v>
      </c>
      <c r="C1186" s="60">
        <v>19</v>
      </c>
      <c r="D1186" s="60">
        <v>8</v>
      </c>
      <c r="E1186" s="85">
        <v>3.0169625650224249E-3</v>
      </c>
      <c r="F1186" s="85">
        <v>1.1057653348786345E-3</v>
      </c>
      <c r="G1186" s="85">
        <v>9.4841926160764466E-4</v>
      </c>
      <c r="H1186" s="85">
        <v>2.3885488505747157E-6</v>
      </c>
      <c r="I1186" s="85">
        <v>1.8713263450316191E-5</v>
      </c>
      <c r="J1186" s="85">
        <f t="shared" si="134"/>
        <v>5.0922489738095952E-3</v>
      </c>
      <c r="K1186" s="82"/>
      <c r="L1186" s="86">
        <f t="shared" si="128"/>
        <v>2.2940440467611985E-3</v>
      </c>
      <c r="M1186" s="86">
        <f t="shared" si="129"/>
        <v>7.3947877106299916E-4</v>
      </c>
      <c r="N1186" s="86">
        <f t="shared" si="130"/>
        <v>6.7945713407333822E-4</v>
      </c>
      <c r="O1186" s="86">
        <f t="shared" si="131"/>
        <v>2.0689655172414317E-6</v>
      </c>
      <c r="P1186" s="86">
        <f t="shared" si="132"/>
        <v>8.2821112868386612E-6</v>
      </c>
      <c r="Q1186" s="87">
        <f t="shared" si="133"/>
        <v>3.7233310287016156E-3</v>
      </c>
    </row>
    <row r="1187" spans="1:17" x14ac:dyDescent="0.2">
      <c r="A1187" s="59">
        <v>2004</v>
      </c>
      <c r="B1187" s="60">
        <v>2</v>
      </c>
      <c r="C1187" s="60">
        <v>19</v>
      </c>
      <c r="D1187" s="60">
        <v>9</v>
      </c>
      <c r="E1187" s="85">
        <v>2.934240047794438E-3</v>
      </c>
      <c r="F1187" s="85">
        <v>1.1815948024113268E-3</v>
      </c>
      <c r="G1187" s="85">
        <v>1.040472322976238E-3</v>
      </c>
      <c r="H1187" s="85">
        <v>2.3885488505747157E-6</v>
      </c>
      <c r="I1187" s="85">
        <v>0</v>
      </c>
      <c r="J1187" s="85">
        <f t="shared" si="134"/>
        <v>5.1586957220325774E-3</v>
      </c>
      <c r="K1187" s="82"/>
      <c r="L1187" s="86">
        <f t="shared" si="128"/>
        <v>2.2311433331825554E-3</v>
      </c>
      <c r="M1187" s="86">
        <f t="shared" si="129"/>
        <v>7.9018960426848351E-4</v>
      </c>
      <c r="N1187" s="86">
        <f t="shared" si="130"/>
        <v>7.4540487658772045E-4</v>
      </c>
      <c r="O1187" s="86">
        <f t="shared" si="131"/>
        <v>2.0689655172414317E-6</v>
      </c>
      <c r="P1187" s="86">
        <f t="shared" si="132"/>
        <v>0</v>
      </c>
      <c r="Q1187" s="87">
        <f t="shared" si="133"/>
        <v>3.7688067795560005E-3</v>
      </c>
    </row>
    <row r="1188" spans="1:17" x14ac:dyDescent="0.2">
      <c r="A1188" s="59">
        <v>2004</v>
      </c>
      <c r="B1188" s="60">
        <v>2</v>
      </c>
      <c r="C1188" s="60">
        <v>19</v>
      </c>
      <c r="D1188" s="60">
        <v>10</v>
      </c>
      <c r="E1188" s="85">
        <v>2.7783313458885936E-3</v>
      </c>
      <c r="F1188" s="85">
        <v>1.1983253003469195E-3</v>
      </c>
      <c r="G1188" s="85">
        <v>1.0631447730046475E-3</v>
      </c>
      <c r="H1188" s="85">
        <v>2.3885488505747157E-6</v>
      </c>
      <c r="I1188" s="85">
        <v>0</v>
      </c>
      <c r="J1188" s="85">
        <f t="shared" si="134"/>
        <v>5.0421899680907359E-3</v>
      </c>
      <c r="K1188" s="82"/>
      <c r="L1188" s="86">
        <f t="shared" si="128"/>
        <v>2.1125931616981738E-3</v>
      </c>
      <c r="M1188" s="86">
        <f t="shared" si="129"/>
        <v>8.0137809757935578E-4</v>
      </c>
      <c r="N1188" s="86">
        <f t="shared" si="130"/>
        <v>7.6164764868474801E-4</v>
      </c>
      <c r="O1188" s="86">
        <f t="shared" si="131"/>
        <v>2.0689655172414317E-6</v>
      </c>
      <c r="P1188" s="86">
        <f t="shared" si="132"/>
        <v>0</v>
      </c>
      <c r="Q1188" s="87">
        <f t="shared" si="133"/>
        <v>3.677687873479519E-3</v>
      </c>
    </row>
    <row r="1189" spans="1:17" x14ac:dyDescent="0.2">
      <c r="A1189" s="59">
        <v>2004</v>
      </c>
      <c r="B1189" s="60">
        <v>2</v>
      </c>
      <c r="C1189" s="60">
        <v>19</v>
      </c>
      <c r="D1189" s="60">
        <v>11</v>
      </c>
      <c r="E1189" s="85">
        <v>2.5899571031498475E-3</v>
      </c>
      <c r="F1189" s="85">
        <v>1.2414713319301633E-3</v>
      </c>
      <c r="G1189" s="85">
        <v>1.0807553054970071E-3</v>
      </c>
      <c r="H1189" s="85">
        <v>2.3885488505747157E-6</v>
      </c>
      <c r="I1189" s="85">
        <v>0</v>
      </c>
      <c r="J1189" s="85">
        <f t="shared" si="134"/>
        <v>4.9145722894275929E-3</v>
      </c>
      <c r="K1189" s="82"/>
      <c r="L1189" s="86">
        <f t="shared" si="128"/>
        <v>1.9693567771543181E-3</v>
      </c>
      <c r="M1189" s="86">
        <f t="shared" si="129"/>
        <v>8.302319360973849E-4</v>
      </c>
      <c r="N1189" s="86">
        <f t="shared" si="130"/>
        <v>7.7426401195480801E-4</v>
      </c>
      <c r="O1189" s="86">
        <f t="shared" si="131"/>
        <v>2.0689655172414317E-6</v>
      </c>
      <c r="P1189" s="86">
        <f t="shared" si="132"/>
        <v>0</v>
      </c>
      <c r="Q1189" s="87">
        <f t="shared" si="133"/>
        <v>3.5759216907237522E-3</v>
      </c>
    </row>
    <row r="1190" spans="1:17" x14ac:dyDescent="0.2">
      <c r="A1190" s="59">
        <v>2004</v>
      </c>
      <c r="B1190" s="60">
        <v>2</v>
      </c>
      <c r="C1190" s="60">
        <v>19</v>
      </c>
      <c r="D1190" s="60">
        <v>12</v>
      </c>
      <c r="E1190" s="85">
        <v>2.3550146316286642E-3</v>
      </c>
      <c r="F1190" s="85">
        <v>1.3272196844764269E-3</v>
      </c>
      <c r="G1190" s="85">
        <v>1.1136675449543974E-3</v>
      </c>
      <c r="H1190" s="85">
        <v>2.3885488505747157E-6</v>
      </c>
      <c r="I1190" s="85">
        <v>0</v>
      </c>
      <c r="J1190" s="85">
        <f t="shared" si="134"/>
        <v>4.7982904099100636E-3</v>
      </c>
      <c r="K1190" s="82"/>
      <c r="L1190" s="86">
        <f t="shared" si="128"/>
        <v>1.7907107494000668E-3</v>
      </c>
      <c r="M1190" s="86">
        <f t="shared" si="129"/>
        <v>8.8757600753958414E-4</v>
      </c>
      <c r="N1190" s="86">
        <f t="shared" si="130"/>
        <v>7.9784267257769297E-4</v>
      </c>
      <c r="O1190" s="86">
        <f t="shared" si="131"/>
        <v>2.0689655172414317E-6</v>
      </c>
      <c r="P1190" s="86">
        <f t="shared" si="132"/>
        <v>0</v>
      </c>
      <c r="Q1190" s="87">
        <f t="shared" si="133"/>
        <v>3.4781983950345854E-3</v>
      </c>
    </row>
    <row r="1191" spans="1:17" x14ac:dyDescent="0.2">
      <c r="A1191" s="59">
        <v>2004</v>
      </c>
      <c r="B1191" s="60">
        <v>2</v>
      </c>
      <c r="C1191" s="60">
        <v>19</v>
      </c>
      <c r="D1191" s="60">
        <v>13</v>
      </c>
      <c r="E1191" s="85">
        <v>2.332149548202237E-3</v>
      </c>
      <c r="F1191" s="85">
        <v>1.2618883736379206E-3</v>
      </c>
      <c r="G1191" s="85">
        <v>1.0703178689069148E-3</v>
      </c>
      <c r="H1191" s="85">
        <v>2.3885488505747157E-6</v>
      </c>
      <c r="I1191" s="85">
        <v>0</v>
      </c>
      <c r="J1191" s="85">
        <f t="shared" si="134"/>
        <v>4.6667443395976473E-3</v>
      </c>
      <c r="K1191" s="82"/>
      <c r="L1191" s="86">
        <f t="shared" si="128"/>
        <v>1.7733245514003897E-3</v>
      </c>
      <c r="M1191" s="86">
        <f t="shared" si="129"/>
        <v>8.4388579956603074E-4</v>
      </c>
      <c r="N1191" s="86">
        <f t="shared" si="130"/>
        <v>7.6678652700732264E-4</v>
      </c>
      <c r="O1191" s="86">
        <f t="shared" si="131"/>
        <v>2.0689655172414317E-6</v>
      </c>
      <c r="P1191" s="86">
        <f t="shared" si="132"/>
        <v>0</v>
      </c>
      <c r="Q1191" s="87">
        <f t="shared" si="133"/>
        <v>3.3860658434909843E-3</v>
      </c>
    </row>
    <row r="1192" spans="1:17" x14ac:dyDescent="0.2">
      <c r="A1192" s="59">
        <v>2004</v>
      </c>
      <c r="B1192" s="60">
        <v>2</v>
      </c>
      <c r="C1192" s="60">
        <v>19</v>
      </c>
      <c r="D1192" s="60">
        <v>14</v>
      </c>
      <c r="E1192" s="85">
        <v>2.3386664607875363E-3</v>
      </c>
      <c r="F1192" s="85">
        <v>1.1674735740425449E-3</v>
      </c>
      <c r="G1192" s="85">
        <v>1.0314965202981197E-3</v>
      </c>
      <c r="H1192" s="85">
        <v>2.3885488505747157E-6</v>
      </c>
      <c r="I1192" s="85">
        <v>0</v>
      </c>
      <c r="J1192" s="85">
        <f t="shared" si="134"/>
        <v>4.5400251039787757E-3</v>
      </c>
      <c r="K1192" s="82"/>
      <c r="L1192" s="86">
        <f t="shared" si="128"/>
        <v>1.778279894463938E-3</v>
      </c>
      <c r="M1192" s="86">
        <f t="shared" si="129"/>
        <v>7.8074605574089922E-4</v>
      </c>
      <c r="N1192" s="86">
        <f t="shared" si="130"/>
        <v>7.3897452093114695E-4</v>
      </c>
      <c r="O1192" s="86">
        <f t="shared" si="131"/>
        <v>2.0689655172414317E-6</v>
      </c>
      <c r="P1192" s="86">
        <f t="shared" si="132"/>
        <v>0</v>
      </c>
      <c r="Q1192" s="87">
        <f t="shared" si="133"/>
        <v>3.3000694366532254E-3</v>
      </c>
    </row>
    <row r="1193" spans="1:17" x14ac:dyDescent="0.2">
      <c r="A1193" s="59">
        <v>2004</v>
      </c>
      <c r="B1193" s="60">
        <v>2</v>
      </c>
      <c r="C1193" s="60">
        <v>19</v>
      </c>
      <c r="D1193" s="60">
        <v>15</v>
      </c>
      <c r="E1193" s="85">
        <v>2.2389557506441718E-3</v>
      </c>
      <c r="F1193" s="85">
        <v>1.1526482956636514E-3</v>
      </c>
      <c r="G1193" s="85">
        <v>1.0211079713179718E-3</v>
      </c>
      <c r="H1193" s="85">
        <v>2.3885488505747157E-6</v>
      </c>
      <c r="I1193" s="85">
        <v>0</v>
      </c>
      <c r="J1193" s="85">
        <f t="shared" si="134"/>
        <v>4.4151005664763701E-3</v>
      </c>
      <c r="K1193" s="82"/>
      <c r="L1193" s="86">
        <f t="shared" si="128"/>
        <v>1.702461664680561E-3</v>
      </c>
      <c r="M1193" s="86">
        <f t="shared" si="129"/>
        <v>7.7083167491298664E-4</v>
      </c>
      <c r="N1193" s="86">
        <f t="shared" si="130"/>
        <v>7.3153205956098572E-4</v>
      </c>
      <c r="O1193" s="86">
        <f t="shared" si="131"/>
        <v>2.0689655172414317E-6</v>
      </c>
      <c r="P1193" s="86">
        <f t="shared" si="132"/>
        <v>0</v>
      </c>
      <c r="Q1193" s="87">
        <f t="shared" si="133"/>
        <v>3.2068943646717742E-3</v>
      </c>
    </row>
    <row r="1194" spans="1:17" x14ac:dyDescent="0.2">
      <c r="A1194" s="59">
        <v>2004</v>
      </c>
      <c r="B1194" s="60">
        <v>2</v>
      </c>
      <c r="C1194" s="60">
        <v>19</v>
      </c>
      <c r="D1194" s="60">
        <v>16</v>
      </c>
      <c r="E1194" s="85">
        <v>2.3528004868062311E-3</v>
      </c>
      <c r="F1194" s="85">
        <v>1.1354344492382901E-3</v>
      </c>
      <c r="G1194" s="85">
        <v>9.9653603426749348E-4</v>
      </c>
      <c r="H1194" s="85">
        <v>2.3885488505747157E-6</v>
      </c>
      <c r="I1194" s="85">
        <v>0</v>
      </c>
      <c r="J1194" s="85">
        <f t="shared" si="134"/>
        <v>4.4871595191625898E-3</v>
      </c>
      <c r="K1194" s="82"/>
      <c r="L1194" s="86">
        <f t="shared" si="128"/>
        <v>1.7890271535187462E-3</v>
      </c>
      <c r="M1194" s="86">
        <f t="shared" si="129"/>
        <v>7.5931994308492162E-4</v>
      </c>
      <c r="N1194" s="86">
        <f t="shared" si="130"/>
        <v>7.1392847578449401E-4</v>
      </c>
      <c r="O1194" s="86">
        <f t="shared" si="131"/>
        <v>2.0689655172414317E-6</v>
      </c>
      <c r="P1194" s="86">
        <f t="shared" si="132"/>
        <v>0</v>
      </c>
      <c r="Q1194" s="87">
        <f t="shared" si="133"/>
        <v>3.2643445379054036E-3</v>
      </c>
    </row>
    <row r="1195" spans="1:17" x14ac:dyDescent="0.2">
      <c r="A1195" s="59">
        <v>2004</v>
      </c>
      <c r="B1195" s="60">
        <v>2</v>
      </c>
      <c r="C1195" s="60">
        <v>19</v>
      </c>
      <c r="D1195" s="60">
        <v>17</v>
      </c>
      <c r="E1195" s="85">
        <v>2.7675489911160845E-3</v>
      </c>
      <c r="F1195" s="85">
        <v>1.108686604778818E-3</v>
      </c>
      <c r="G1195" s="85">
        <v>9.7140911174832946E-4</v>
      </c>
      <c r="H1195" s="85">
        <v>2.3885488505747157E-6</v>
      </c>
      <c r="I1195" s="85">
        <v>0</v>
      </c>
      <c r="J1195" s="85">
        <f t="shared" si="134"/>
        <v>4.8500332564938072E-3</v>
      </c>
      <c r="K1195" s="82"/>
      <c r="L1195" s="86">
        <f t="shared" si="128"/>
        <v>2.1043944531484843E-3</v>
      </c>
      <c r="M1195" s="86">
        <f t="shared" si="129"/>
        <v>7.4143236556229505E-4</v>
      </c>
      <c r="N1195" s="86">
        <f t="shared" si="130"/>
        <v>6.9592729481520994E-4</v>
      </c>
      <c r="O1195" s="86">
        <f t="shared" si="131"/>
        <v>2.0689655172414317E-6</v>
      </c>
      <c r="P1195" s="86">
        <f t="shared" si="132"/>
        <v>0</v>
      </c>
      <c r="Q1195" s="87">
        <f t="shared" si="133"/>
        <v>3.5438230790432305E-3</v>
      </c>
    </row>
    <row r="1196" spans="1:17" x14ac:dyDescent="0.2">
      <c r="A1196" s="59">
        <v>2004</v>
      </c>
      <c r="B1196" s="60">
        <v>2</v>
      </c>
      <c r="C1196" s="60">
        <v>19</v>
      </c>
      <c r="D1196" s="60">
        <v>18</v>
      </c>
      <c r="E1196" s="85">
        <v>3.568882717356921E-3</v>
      </c>
      <c r="F1196" s="85">
        <v>8.8963106166662796E-4</v>
      </c>
      <c r="G1196" s="85">
        <v>8.5584966785833211E-4</v>
      </c>
      <c r="H1196" s="85">
        <v>2.3885488505747157E-6</v>
      </c>
      <c r="I1196" s="85">
        <v>2.6724070732759669E-6</v>
      </c>
      <c r="J1196" s="85">
        <f t="shared" si="134"/>
        <v>5.319424402805732E-3</v>
      </c>
      <c r="K1196" s="82"/>
      <c r="L1196" s="86">
        <f t="shared" si="128"/>
        <v>2.7137141992614414E-3</v>
      </c>
      <c r="M1196" s="86">
        <f t="shared" si="129"/>
        <v>5.9493932702539857E-4</v>
      </c>
      <c r="N1196" s="86">
        <f t="shared" si="130"/>
        <v>6.1313934254659749E-4</v>
      </c>
      <c r="O1196" s="86">
        <f t="shared" si="131"/>
        <v>2.0689655172414317E-6</v>
      </c>
      <c r="P1196" s="86">
        <f t="shared" si="132"/>
        <v>1.1827532297276767E-6</v>
      </c>
      <c r="Q1196" s="87">
        <f t="shared" si="133"/>
        <v>3.925044587580407E-3</v>
      </c>
    </row>
    <row r="1197" spans="1:17" x14ac:dyDescent="0.2">
      <c r="A1197" s="59">
        <v>2004</v>
      </c>
      <c r="B1197" s="60">
        <v>2</v>
      </c>
      <c r="C1197" s="60">
        <v>19</v>
      </c>
      <c r="D1197" s="60">
        <v>19</v>
      </c>
      <c r="E1197" s="85">
        <v>3.7930648311450066E-3</v>
      </c>
      <c r="F1197" s="85">
        <v>7.7939348370316907E-4</v>
      </c>
      <c r="G1197" s="85">
        <v>7.9707365778613083E-4</v>
      </c>
      <c r="H1197" s="85">
        <v>2.3885488505747157E-6</v>
      </c>
      <c r="I1197" s="85">
        <v>8.0172213000001118E-5</v>
      </c>
      <c r="J1197" s="85">
        <f t="shared" si="134"/>
        <v>5.452092734484883E-3</v>
      </c>
      <c r="K1197" s="82"/>
      <c r="L1197" s="86">
        <f t="shared" si="128"/>
        <v>2.8841782446189538E-3</v>
      </c>
      <c r="M1197" s="86">
        <f t="shared" si="129"/>
        <v>5.2121812587531239E-4</v>
      </c>
      <c r="N1197" s="86">
        <f t="shared" si="130"/>
        <v>5.7103161553963093E-4</v>
      </c>
      <c r="O1197" s="86">
        <f t="shared" si="131"/>
        <v>2.0689655172414317E-6</v>
      </c>
      <c r="P1197" s="86">
        <f t="shared" si="132"/>
        <v>3.5482597246656262E-5</v>
      </c>
      <c r="Q1197" s="87">
        <f t="shared" si="133"/>
        <v>4.0139795487977954E-3</v>
      </c>
    </row>
    <row r="1198" spans="1:17" x14ac:dyDescent="0.2">
      <c r="A1198" s="59">
        <v>2004</v>
      </c>
      <c r="B1198" s="60">
        <v>2</v>
      </c>
      <c r="C1198" s="60">
        <v>19</v>
      </c>
      <c r="D1198" s="60">
        <v>20</v>
      </c>
      <c r="E1198" s="85">
        <v>3.4695622353724631E-3</v>
      </c>
      <c r="F1198" s="85">
        <v>9.8258703609941365E-4</v>
      </c>
      <c r="G1198" s="85">
        <v>8.5710934418789628E-4</v>
      </c>
      <c r="H1198" s="85">
        <v>2.3885488505747157E-6</v>
      </c>
      <c r="I1198" s="85">
        <v>8.0172213000001118E-5</v>
      </c>
      <c r="J1198" s="85">
        <f t="shared" si="134"/>
        <v>5.3918193775103493E-3</v>
      </c>
      <c r="K1198" s="82"/>
      <c r="L1198" s="86">
        <f t="shared" si="128"/>
        <v>2.6381926919482723E-3</v>
      </c>
      <c r="M1198" s="86">
        <f t="shared" si="129"/>
        <v>6.5710348389333342E-4</v>
      </c>
      <c r="N1198" s="86">
        <f t="shared" si="130"/>
        <v>6.1404178738654611E-4</v>
      </c>
      <c r="O1198" s="86">
        <f t="shared" si="131"/>
        <v>2.0689655172414317E-6</v>
      </c>
      <c r="P1198" s="86">
        <f t="shared" si="132"/>
        <v>3.5482597246656262E-5</v>
      </c>
      <c r="Q1198" s="87">
        <f t="shared" si="133"/>
        <v>3.9468895259920497E-3</v>
      </c>
    </row>
    <row r="1199" spans="1:17" x14ac:dyDescent="0.2">
      <c r="A1199" s="59">
        <v>2004</v>
      </c>
      <c r="B1199" s="60">
        <v>2</v>
      </c>
      <c r="C1199" s="60">
        <v>19</v>
      </c>
      <c r="D1199" s="60">
        <v>21</v>
      </c>
      <c r="E1199" s="85">
        <v>3.3550579986270923E-3</v>
      </c>
      <c r="F1199" s="85">
        <v>9.768528790803587E-4</v>
      </c>
      <c r="G1199" s="85">
        <v>8.3244479942128048E-4</v>
      </c>
      <c r="H1199" s="85">
        <v>2.3885488505747157E-6</v>
      </c>
      <c r="I1199" s="85">
        <v>8.0172213000001118E-5</v>
      </c>
      <c r="J1199" s="85">
        <f t="shared" si="134"/>
        <v>5.2469164389793085E-3</v>
      </c>
      <c r="K1199" s="82"/>
      <c r="L1199" s="86">
        <f t="shared" si="128"/>
        <v>2.5511257307336906E-3</v>
      </c>
      <c r="M1199" s="86">
        <f t="shared" si="129"/>
        <v>6.5326877570364458E-4</v>
      </c>
      <c r="N1199" s="86">
        <f t="shared" si="130"/>
        <v>5.9637185850726403E-4</v>
      </c>
      <c r="O1199" s="86">
        <f t="shared" si="131"/>
        <v>2.0689655172414317E-6</v>
      </c>
      <c r="P1199" s="86">
        <f t="shared" si="132"/>
        <v>3.5482597246656262E-5</v>
      </c>
      <c r="Q1199" s="87">
        <f t="shared" si="133"/>
        <v>3.8383179277084963E-3</v>
      </c>
    </row>
    <row r="1200" spans="1:17" x14ac:dyDescent="0.2">
      <c r="A1200" s="59">
        <v>2004</v>
      </c>
      <c r="B1200" s="60">
        <v>2</v>
      </c>
      <c r="C1200" s="60">
        <v>19</v>
      </c>
      <c r="D1200" s="60">
        <v>22</v>
      </c>
      <c r="E1200" s="85">
        <v>3.1053775508230554E-3</v>
      </c>
      <c r="F1200" s="85">
        <v>9.851782066987321E-4</v>
      </c>
      <c r="G1200" s="85">
        <v>8.1688159099442201E-4</v>
      </c>
      <c r="H1200" s="85">
        <v>2.3885488505747157E-6</v>
      </c>
      <c r="I1200" s="85">
        <v>8.0172213000001118E-5</v>
      </c>
      <c r="J1200" s="85">
        <f t="shared" si="134"/>
        <v>4.9899981103667859E-3</v>
      </c>
      <c r="K1200" s="82"/>
      <c r="L1200" s="86">
        <f t="shared" si="128"/>
        <v>2.3612732110113374E-3</v>
      </c>
      <c r="M1200" s="86">
        <f t="shared" si="129"/>
        <v>6.5883632502151805E-4</v>
      </c>
      <c r="N1200" s="86">
        <f t="shared" si="130"/>
        <v>5.8522221886711729E-4</v>
      </c>
      <c r="O1200" s="86">
        <f t="shared" si="131"/>
        <v>2.0689655172414317E-6</v>
      </c>
      <c r="P1200" s="86">
        <f t="shared" si="132"/>
        <v>3.5482597246656262E-5</v>
      </c>
      <c r="Q1200" s="87">
        <f t="shared" si="133"/>
        <v>3.64288331766387E-3</v>
      </c>
    </row>
    <row r="1201" spans="1:17" x14ac:dyDescent="0.2">
      <c r="A1201" s="59">
        <v>2004</v>
      </c>
      <c r="B1201" s="60">
        <v>2</v>
      </c>
      <c r="C1201" s="60">
        <v>19</v>
      </c>
      <c r="D1201" s="60">
        <v>23</v>
      </c>
      <c r="E1201" s="85">
        <v>2.6502386275686052E-3</v>
      </c>
      <c r="F1201" s="85">
        <v>1.0527348891685023E-3</v>
      </c>
      <c r="G1201" s="85">
        <v>8.0881508630534585E-4</v>
      </c>
      <c r="H1201" s="85">
        <v>2.3885488505747157E-6</v>
      </c>
      <c r="I1201" s="85">
        <v>8.0172213000001118E-5</v>
      </c>
      <c r="J1201" s="85">
        <f t="shared" si="134"/>
        <v>4.59434936489303E-3</v>
      </c>
      <c r="K1201" s="82"/>
      <c r="L1201" s="86">
        <f t="shared" si="128"/>
        <v>2.0151937636074505E-3</v>
      </c>
      <c r="M1201" s="86">
        <f t="shared" si="129"/>
        <v>7.0401474665771633E-4</v>
      </c>
      <c r="N1201" s="86">
        <f t="shared" si="130"/>
        <v>5.7944329346999029E-4</v>
      </c>
      <c r="O1201" s="86">
        <f t="shared" si="131"/>
        <v>2.0689655172414317E-6</v>
      </c>
      <c r="P1201" s="86">
        <f t="shared" si="132"/>
        <v>3.5482597246656262E-5</v>
      </c>
      <c r="Q1201" s="87">
        <f t="shared" si="133"/>
        <v>3.3362033664990545E-3</v>
      </c>
    </row>
    <row r="1202" spans="1:17" x14ac:dyDescent="0.2">
      <c r="A1202" s="59">
        <v>2004</v>
      </c>
      <c r="B1202" s="60">
        <v>2</v>
      </c>
      <c r="C1202" s="60">
        <v>19</v>
      </c>
      <c r="D1202" s="60">
        <v>24</v>
      </c>
      <c r="E1202" s="85">
        <v>2.2270354082449101E-3</v>
      </c>
      <c r="F1202" s="85">
        <v>1.0845755053793182E-3</v>
      </c>
      <c r="G1202" s="85">
        <v>8.0093738779038622E-4</v>
      </c>
      <c r="H1202" s="85">
        <v>2.3885488505747157E-6</v>
      </c>
      <c r="I1202" s="85">
        <v>8.0172213000001118E-5</v>
      </c>
      <c r="J1202" s="85">
        <f t="shared" si="134"/>
        <v>4.1951090632651906E-3</v>
      </c>
      <c r="K1202" s="82"/>
      <c r="L1202" s="86">
        <f t="shared" si="128"/>
        <v>1.693397650816611E-3</v>
      </c>
      <c r="M1202" s="86">
        <f t="shared" si="129"/>
        <v>7.2530810701436647E-4</v>
      </c>
      <c r="N1202" s="86">
        <f t="shared" si="130"/>
        <v>5.737996307221511E-4</v>
      </c>
      <c r="O1202" s="86">
        <f t="shared" si="131"/>
        <v>2.0689655172414317E-6</v>
      </c>
      <c r="P1202" s="86">
        <f t="shared" si="132"/>
        <v>3.5482597246656262E-5</v>
      </c>
      <c r="Q1202" s="87">
        <f t="shared" si="133"/>
        <v>3.0300569513170257E-3</v>
      </c>
    </row>
    <row r="1203" spans="1:17" x14ac:dyDescent="0.2">
      <c r="A1203" s="59">
        <v>2004</v>
      </c>
      <c r="B1203" s="60">
        <v>2</v>
      </c>
      <c r="C1203" s="60">
        <v>20</v>
      </c>
      <c r="D1203" s="60">
        <v>1</v>
      </c>
      <c r="E1203" s="85">
        <v>1.7540685127631502E-3</v>
      </c>
      <c r="F1203" s="85">
        <v>7.9832931837632744E-4</v>
      </c>
      <c r="G1203" s="85">
        <v>6.2920894387224525E-4</v>
      </c>
      <c r="H1203" s="85">
        <v>2.3885488505747157E-6</v>
      </c>
      <c r="I1203" s="85">
        <v>8.0172213000001118E-5</v>
      </c>
      <c r="J1203" s="85">
        <f t="shared" si="134"/>
        <v>3.2641675368622987E-3</v>
      </c>
      <c r="K1203" s="82"/>
      <c r="L1203" s="86">
        <f t="shared" si="128"/>
        <v>1.3337621341303135E-3</v>
      </c>
      <c r="M1203" s="86">
        <f t="shared" si="129"/>
        <v>5.3388143454622154E-4</v>
      </c>
      <c r="N1203" s="86">
        <f t="shared" si="130"/>
        <v>4.507716397620047E-4</v>
      </c>
      <c r="O1203" s="86">
        <f t="shared" si="131"/>
        <v>2.0689655172414317E-6</v>
      </c>
      <c r="P1203" s="86">
        <f t="shared" si="132"/>
        <v>3.5482597246656262E-5</v>
      </c>
      <c r="Q1203" s="87">
        <f t="shared" si="133"/>
        <v>2.3559667712024371E-3</v>
      </c>
    </row>
    <row r="1204" spans="1:17" x14ac:dyDescent="0.2">
      <c r="A1204" s="59">
        <v>2004</v>
      </c>
      <c r="B1204" s="60">
        <v>2</v>
      </c>
      <c r="C1204" s="60">
        <v>20</v>
      </c>
      <c r="D1204" s="60">
        <v>2</v>
      </c>
      <c r="E1204" s="85">
        <v>1.6986478559937847E-3</v>
      </c>
      <c r="F1204" s="85">
        <v>7.7359191049978366E-4</v>
      </c>
      <c r="G1204" s="85">
        <v>6.182072840619716E-4</v>
      </c>
      <c r="H1204" s="85">
        <v>2.3885488505747157E-6</v>
      </c>
      <c r="I1204" s="85">
        <v>8.0172213000001118E-5</v>
      </c>
      <c r="J1204" s="85">
        <f t="shared" si="134"/>
        <v>3.1730078124061162E-3</v>
      </c>
      <c r="K1204" s="82"/>
      <c r="L1204" s="86">
        <f t="shared" si="128"/>
        <v>1.2916212639705893E-3</v>
      </c>
      <c r="M1204" s="86">
        <f t="shared" si="129"/>
        <v>5.1733833322188986E-4</v>
      </c>
      <c r="N1204" s="86">
        <f t="shared" si="130"/>
        <v>4.4288993960329282E-4</v>
      </c>
      <c r="O1204" s="86">
        <f t="shared" si="131"/>
        <v>2.0689655172414317E-6</v>
      </c>
      <c r="P1204" s="86">
        <f t="shared" si="132"/>
        <v>3.5482597246656262E-5</v>
      </c>
      <c r="Q1204" s="87">
        <f t="shared" si="133"/>
        <v>2.2894010995596695E-3</v>
      </c>
    </row>
    <row r="1205" spans="1:17" x14ac:dyDescent="0.2">
      <c r="A1205" s="59">
        <v>2004</v>
      </c>
      <c r="B1205" s="60">
        <v>2</v>
      </c>
      <c r="C1205" s="60">
        <v>20</v>
      </c>
      <c r="D1205" s="60">
        <v>3</v>
      </c>
      <c r="E1205" s="85">
        <v>1.6942500645412651E-3</v>
      </c>
      <c r="F1205" s="85">
        <v>7.6350736438692175E-4</v>
      </c>
      <c r="G1205" s="85">
        <v>6.0588853461281903E-4</v>
      </c>
      <c r="H1205" s="85">
        <v>2.3885488505747157E-6</v>
      </c>
      <c r="I1205" s="85">
        <v>8.0172213000001118E-5</v>
      </c>
      <c r="J1205" s="85">
        <f t="shared" si="134"/>
        <v>3.1462067253915818E-3</v>
      </c>
      <c r="K1205" s="82"/>
      <c r="L1205" s="86">
        <f t="shared" si="128"/>
        <v>1.2882772624846195E-3</v>
      </c>
      <c r="M1205" s="86">
        <f t="shared" si="129"/>
        <v>5.1059430939418894E-4</v>
      </c>
      <c r="N1205" s="86">
        <f t="shared" si="130"/>
        <v>4.340646631302056E-4</v>
      </c>
      <c r="O1205" s="86">
        <f t="shared" si="131"/>
        <v>2.0689655172414317E-6</v>
      </c>
      <c r="P1205" s="86">
        <f t="shared" si="132"/>
        <v>3.5482597246656262E-5</v>
      </c>
      <c r="Q1205" s="87">
        <f t="shared" si="133"/>
        <v>2.2704877977729114E-3</v>
      </c>
    </row>
    <row r="1206" spans="1:17" x14ac:dyDescent="0.2">
      <c r="A1206" s="59">
        <v>2004</v>
      </c>
      <c r="B1206" s="60">
        <v>2</v>
      </c>
      <c r="C1206" s="60">
        <v>20</v>
      </c>
      <c r="D1206" s="60">
        <v>4</v>
      </c>
      <c r="E1206" s="85">
        <v>1.7360245881217187E-3</v>
      </c>
      <c r="F1206" s="85">
        <v>7.2671630481028311E-4</v>
      </c>
      <c r="G1206" s="85">
        <v>5.8148780026373386E-4</v>
      </c>
      <c r="H1206" s="85">
        <v>2.3885488505747157E-6</v>
      </c>
      <c r="I1206" s="85">
        <v>8.0172213000001118E-5</v>
      </c>
      <c r="J1206" s="85">
        <f t="shared" si="134"/>
        <v>3.1267894550463114E-3</v>
      </c>
      <c r="K1206" s="82"/>
      <c r="L1206" s="86">
        <f t="shared" si="128"/>
        <v>1.3200418585180851E-3</v>
      </c>
      <c r="M1206" s="86">
        <f t="shared" si="129"/>
        <v>4.8599034808007843E-4</v>
      </c>
      <c r="N1206" s="86">
        <f t="shared" si="130"/>
        <v>4.1658373069742145E-4</v>
      </c>
      <c r="O1206" s="86">
        <f t="shared" si="131"/>
        <v>2.0689655172414317E-6</v>
      </c>
      <c r="P1206" s="86">
        <f t="shared" si="132"/>
        <v>3.5482597246656262E-5</v>
      </c>
      <c r="Q1206" s="87">
        <f t="shared" si="133"/>
        <v>2.2601675000594821E-3</v>
      </c>
    </row>
    <row r="1207" spans="1:17" x14ac:dyDescent="0.2">
      <c r="A1207" s="59">
        <v>2004</v>
      </c>
      <c r="B1207" s="60">
        <v>2</v>
      </c>
      <c r="C1207" s="60">
        <v>20</v>
      </c>
      <c r="D1207" s="60">
        <v>5</v>
      </c>
      <c r="E1207" s="85">
        <v>1.8893919212086296E-3</v>
      </c>
      <c r="F1207" s="85">
        <v>6.7480369264070182E-4</v>
      </c>
      <c r="G1207" s="85">
        <v>5.6225953824524336E-4</v>
      </c>
      <c r="H1207" s="85">
        <v>2.3885488505747157E-6</v>
      </c>
      <c r="I1207" s="85">
        <v>8.0172213000001118E-5</v>
      </c>
      <c r="J1207" s="85">
        <f t="shared" si="134"/>
        <v>3.2090159139451509E-3</v>
      </c>
      <c r="K1207" s="82"/>
      <c r="L1207" s="86">
        <f t="shared" si="128"/>
        <v>1.4366596188823254E-3</v>
      </c>
      <c r="M1207" s="86">
        <f t="shared" si="129"/>
        <v>4.5127387303879358E-4</v>
      </c>
      <c r="N1207" s="86">
        <f t="shared" si="130"/>
        <v>4.0280840966255659E-4</v>
      </c>
      <c r="O1207" s="86">
        <f t="shared" si="131"/>
        <v>2.0689655172414317E-6</v>
      </c>
      <c r="P1207" s="86">
        <f t="shared" si="132"/>
        <v>3.5482597246656262E-5</v>
      </c>
      <c r="Q1207" s="87">
        <f t="shared" si="133"/>
        <v>2.3282934643475729E-3</v>
      </c>
    </row>
    <row r="1208" spans="1:17" x14ac:dyDescent="0.2">
      <c r="A1208" s="59">
        <v>2004</v>
      </c>
      <c r="B1208" s="60">
        <v>2</v>
      </c>
      <c r="C1208" s="60">
        <v>20</v>
      </c>
      <c r="D1208" s="60">
        <v>6</v>
      </c>
      <c r="E1208" s="85">
        <v>2.0415673413807338E-3</v>
      </c>
      <c r="F1208" s="85">
        <v>6.6507928631691696E-4</v>
      </c>
      <c r="G1208" s="85">
        <v>5.5654864404875359E-4</v>
      </c>
      <c r="H1208" s="85">
        <v>2.3885488505747157E-6</v>
      </c>
      <c r="I1208" s="85">
        <v>8.0172213000001118E-5</v>
      </c>
      <c r="J1208" s="85">
        <f t="shared" si="134"/>
        <v>3.3457560335969803E-3</v>
      </c>
      <c r="K1208" s="82"/>
      <c r="L1208" s="86">
        <f t="shared" si="128"/>
        <v>1.5523710701136088E-3</v>
      </c>
      <c r="M1208" s="86">
        <f t="shared" si="129"/>
        <v>4.4477069210988615E-4</v>
      </c>
      <c r="N1208" s="86">
        <f t="shared" si="130"/>
        <v>3.9871706740410691E-4</v>
      </c>
      <c r="O1208" s="86">
        <f t="shared" si="131"/>
        <v>2.0689655172414317E-6</v>
      </c>
      <c r="P1208" s="86">
        <f t="shared" si="132"/>
        <v>3.5482597246656262E-5</v>
      </c>
      <c r="Q1208" s="87">
        <f t="shared" si="133"/>
        <v>2.4334103923914991E-3</v>
      </c>
    </row>
    <row r="1209" spans="1:17" x14ac:dyDescent="0.2">
      <c r="A1209" s="59">
        <v>2004</v>
      </c>
      <c r="B1209" s="60">
        <v>2</v>
      </c>
      <c r="C1209" s="60">
        <v>20</v>
      </c>
      <c r="D1209" s="60">
        <v>7</v>
      </c>
      <c r="E1209" s="85">
        <v>2.4142973648173414E-3</v>
      </c>
      <c r="F1209" s="85">
        <v>6.7340167416684378E-4</v>
      </c>
      <c r="G1209" s="85">
        <v>6.3220824922988477E-4</v>
      </c>
      <c r="H1209" s="85">
        <v>2.3885488505747157E-6</v>
      </c>
      <c r="I1209" s="85">
        <v>8.0172213000001118E-5</v>
      </c>
      <c r="J1209" s="85">
        <f t="shared" si="134"/>
        <v>3.8024680500646454E-3</v>
      </c>
      <c r="K1209" s="82"/>
      <c r="L1209" s="86">
        <f t="shared" si="128"/>
        <v>1.835788272974247E-3</v>
      </c>
      <c r="M1209" s="86">
        <f t="shared" si="129"/>
        <v>4.503362754623874E-4</v>
      </c>
      <c r="N1209" s="86">
        <f t="shared" si="130"/>
        <v>4.5292037240062503E-4</v>
      </c>
      <c r="O1209" s="86">
        <f t="shared" si="131"/>
        <v>2.0689655172414317E-6</v>
      </c>
      <c r="P1209" s="86">
        <f t="shared" si="132"/>
        <v>3.5482597246656262E-5</v>
      </c>
      <c r="Q1209" s="87">
        <f t="shared" si="133"/>
        <v>2.7765964836011566E-3</v>
      </c>
    </row>
    <row r="1210" spans="1:17" x14ac:dyDescent="0.2">
      <c r="A1210" s="59">
        <v>2004</v>
      </c>
      <c r="B1210" s="60">
        <v>2</v>
      </c>
      <c r="C1210" s="60">
        <v>20</v>
      </c>
      <c r="D1210" s="60">
        <v>8</v>
      </c>
      <c r="E1210" s="85">
        <v>2.4945946170767028E-3</v>
      </c>
      <c r="F1210" s="85">
        <v>7.8913462256159856E-4</v>
      </c>
      <c r="G1210" s="85">
        <v>7.8363462119104593E-4</v>
      </c>
      <c r="H1210" s="85">
        <v>2.3885488505747157E-6</v>
      </c>
      <c r="I1210" s="85">
        <v>1.6040856377040224E-5</v>
      </c>
      <c r="J1210" s="85">
        <f t="shared" si="134"/>
        <v>4.0857932660569628E-3</v>
      </c>
      <c r="K1210" s="82"/>
      <c r="L1210" s="86">
        <f t="shared" si="128"/>
        <v>1.8968448587113329E-3</v>
      </c>
      <c r="M1210" s="86">
        <f t="shared" si="129"/>
        <v>5.2773249665957658E-4</v>
      </c>
      <c r="N1210" s="86">
        <f t="shared" si="130"/>
        <v>5.614037540449952E-4</v>
      </c>
      <c r="O1210" s="86">
        <f t="shared" si="131"/>
        <v>2.0689655172414317E-6</v>
      </c>
      <c r="P1210" s="86">
        <f t="shared" si="132"/>
        <v>7.099358057110985E-6</v>
      </c>
      <c r="Q1210" s="87">
        <f t="shared" si="133"/>
        <v>2.9951494329902568E-3</v>
      </c>
    </row>
    <row r="1211" spans="1:17" x14ac:dyDescent="0.2">
      <c r="A1211" s="59">
        <v>2004</v>
      </c>
      <c r="B1211" s="60">
        <v>2</v>
      </c>
      <c r="C1211" s="60">
        <v>20</v>
      </c>
      <c r="D1211" s="60">
        <v>9</v>
      </c>
      <c r="E1211" s="85">
        <v>2.4671323053186479E-3</v>
      </c>
      <c r="F1211" s="85">
        <v>9.1847148873553655E-4</v>
      </c>
      <c r="G1211" s="85">
        <v>8.6179798538422569E-4</v>
      </c>
      <c r="H1211" s="85">
        <v>2.3885488505747157E-6</v>
      </c>
      <c r="I1211" s="85">
        <v>0</v>
      </c>
      <c r="J1211" s="85">
        <f t="shared" si="134"/>
        <v>4.2497903282889852E-3</v>
      </c>
      <c r="K1211" s="82"/>
      <c r="L1211" s="86">
        <f t="shared" si="128"/>
        <v>1.8759630110115097E-3</v>
      </c>
      <c r="M1211" s="86">
        <f t="shared" si="129"/>
        <v>6.1422631576807721E-4</v>
      </c>
      <c r="N1211" s="86">
        <f t="shared" si="130"/>
        <v>6.1740077727521212E-4</v>
      </c>
      <c r="O1211" s="86">
        <f t="shared" si="131"/>
        <v>2.0689655172414317E-6</v>
      </c>
      <c r="P1211" s="86">
        <f t="shared" si="132"/>
        <v>0</v>
      </c>
      <c r="Q1211" s="87">
        <f t="shared" si="133"/>
        <v>3.1096590695720403E-3</v>
      </c>
    </row>
    <row r="1212" spans="1:17" x14ac:dyDescent="0.2">
      <c r="A1212" s="59">
        <v>2004</v>
      </c>
      <c r="B1212" s="60">
        <v>2</v>
      </c>
      <c r="C1212" s="60">
        <v>20</v>
      </c>
      <c r="D1212" s="60">
        <v>10</v>
      </c>
      <c r="E1212" s="85">
        <v>2.3803534898504046E-3</v>
      </c>
      <c r="F1212" s="85">
        <v>8.0150844119513201E-4</v>
      </c>
      <c r="G1212" s="85">
        <v>8.2742972041316551E-4</v>
      </c>
      <c r="H1212" s="85">
        <v>2.3885488505747157E-6</v>
      </c>
      <c r="I1212" s="85">
        <v>0</v>
      </c>
      <c r="J1212" s="85">
        <f t="shared" si="134"/>
        <v>4.0116802003092771E-3</v>
      </c>
      <c r="K1212" s="82"/>
      <c r="L1212" s="86">
        <f t="shared" si="128"/>
        <v>1.8099779612406211E-3</v>
      </c>
      <c r="M1212" s="86">
        <f t="shared" si="129"/>
        <v>5.3600746776588833E-4</v>
      </c>
      <c r="N1212" s="86">
        <f t="shared" si="130"/>
        <v>5.9277900527458175E-4</v>
      </c>
      <c r="O1212" s="86">
        <f t="shared" si="131"/>
        <v>2.0689655172414317E-6</v>
      </c>
      <c r="P1212" s="86">
        <f t="shared" si="132"/>
        <v>0</v>
      </c>
      <c r="Q1212" s="87">
        <f t="shared" si="133"/>
        <v>2.9408333997983324E-3</v>
      </c>
    </row>
    <row r="1213" spans="1:17" x14ac:dyDescent="0.2">
      <c r="A1213" s="59">
        <v>2004</v>
      </c>
      <c r="B1213" s="60">
        <v>2</v>
      </c>
      <c r="C1213" s="60">
        <v>20</v>
      </c>
      <c r="D1213" s="60">
        <v>11</v>
      </c>
      <c r="E1213" s="85">
        <v>2.1930973435932118E-3</v>
      </c>
      <c r="F1213" s="85">
        <v>8.7060766173261707E-4</v>
      </c>
      <c r="G1213" s="85">
        <v>8.6901202765285858E-4</v>
      </c>
      <c r="H1213" s="85">
        <v>2.3885488505747157E-6</v>
      </c>
      <c r="I1213" s="85">
        <v>0</v>
      </c>
      <c r="J1213" s="85">
        <f t="shared" si="134"/>
        <v>3.9351055818292631E-3</v>
      </c>
      <c r="K1213" s="82"/>
      <c r="L1213" s="86">
        <f t="shared" si="128"/>
        <v>1.667591757142141E-3</v>
      </c>
      <c r="M1213" s="86">
        <f t="shared" si="129"/>
        <v>5.8221745922856956E-4</v>
      </c>
      <c r="N1213" s="86">
        <f t="shared" si="130"/>
        <v>6.2256898998803772E-4</v>
      </c>
      <c r="O1213" s="86">
        <f t="shared" si="131"/>
        <v>2.0689655172414317E-6</v>
      </c>
      <c r="P1213" s="86">
        <f t="shared" si="132"/>
        <v>0</v>
      </c>
      <c r="Q1213" s="87">
        <f t="shared" si="133"/>
        <v>2.8744471718759896E-3</v>
      </c>
    </row>
    <row r="1214" spans="1:17" x14ac:dyDescent="0.2">
      <c r="A1214" s="59">
        <v>2004</v>
      </c>
      <c r="B1214" s="60">
        <v>2</v>
      </c>
      <c r="C1214" s="60">
        <v>20</v>
      </c>
      <c r="D1214" s="60">
        <v>12</v>
      </c>
      <c r="E1214" s="85">
        <v>2.0234569044961701E-3</v>
      </c>
      <c r="F1214" s="85">
        <v>9.3150217055152002E-4</v>
      </c>
      <c r="G1214" s="85">
        <v>8.847746148557199E-4</v>
      </c>
      <c r="H1214" s="85">
        <v>2.3885488505747157E-6</v>
      </c>
      <c r="I1214" s="85">
        <v>0</v>
      </c>
      <c r="J1214" s="85">
        <f t="shared" si="134"/>
        <v>3.8421222387539848E-3</v>
      </c>
      <c r="K1214" s="82"/>
      <c r="L1214" s="86">
        <f t="shared" si="128"/>
        <v>1.5386002197885339E-3</v>
      </c>
      <c r="M1214" s="86">
        <f t="shared" si="129"/>
        <v>6.2294056306038726E-4</v>
      </c>
      <c r="N1214" s="86">
        <f t="shared" si="130"/>
        <v>6.3386146659620243E-4</v>
      </c>
      <c r="O1214" s="86">
        <f t="shared" si="131"/>
        <v>2.0689655172414317E-6</v>
      </c>
      <c r="P1214" s="86">
        <f t="shared" si="132"/>
        <v>0</v>
      </c>
      <c r="Q1214" s="87">
        <f t="shared" si="133"/>
        <v>2.7974712149623649E-3</v>
      </c>
    </row>
    <row r="1215" spans="1:17" x14ac:dyDescent="0.2">
      <c r="A1215" s="59">
        <v>2004</v>
      </c>
      <c r="B1215" s="60">
        <v>2</v>
      </c>
      <c r="C1215" s="60">
        <v>20</v>
      </c>
      <c r="D1215" s="60">
        <v>13</v>
      </c>
      <c r="E1215" s="85">
        <v>1.9175331994978292E-3</v>
      </c>
      <c r="F1215" s="85">
        <v>9.2022319584318516E-4</v>
      </c>
      <c r="G1215" s="85">
        <v>8.6204669086760194E-4</v>
      </c>
      <c r="H1215" s="85">
        <v>2.3885488505747157E-6</v>
      </c>
      <c r="I1215" s="85">
        <v>0</v>
      </c>
      <c r="J1215" s="85">
        <f t="shared" si="134"/>
        <v>3.7021916350591911E-3</v>
      </c>
      <c r="K1215" s="82"/>
      <c r="L1215" s="86">
        <f t="shared" si="128"/>
        <v>1.4580577405150044E-3</v>
      </c>
      <c r="M1215" s="86">
        <f t="shared" si="129"/>
        <v>6.153977670501601E-4</v>
      </c>
      <c r="N1215" s="86">
        <f t="shared" si="130"/>
        <v>6.1757895239438539E-4</v>
      </c>
      <c r="O1215" s="86">
        <f t="shared" si="131"/>
        <v>2.0689655172414317E-6</v>
      </c>
      <c r="P1215" s="86">
        <f t="shared" si="132"/>
        <v>0</v>
      </c>
      <c r="Q1215" s="87">
        <f t="shared" si="133"/>
        <v>2.693103425476791E-3</v>
      </c>
    </row>
    <row r="1216" spans="1:17" x14ac:dyDescent="0.2">
      <c r="A1216" s="59">
        <v>2004</v>
      </c>
      <c r="B1216" s="60">
        <v>2</v>
      </c>
      <c r="C1216" s="60">
        <v>20</v>
      </c>
      <c r="D1216" s="60">
        <v>14</v>
      </c>
      <c r="E1216" s="85">
        <v>1.7596058688041873E-3</v>
      </c>
      <c r="F1216" s="85">
        <v>9.8561622266078188E-4</v>
      </c>
      <c r="G1216" s="85">
        <v>8.9441549357183203E-4</v>
      </c>
      <c r="H1216" s="85">
        <v>2.3885488505747157E-6</v>
      </c>
      <c r="I1216" s="85">
        <v>0</v>
      </c>
      <c r="J1216" s="85">
        <f t="shared" si="134"/>
        <v>3.642026133887376E-3</v>
      </c>
      <c r="K1216" s="82"/>
      <c r="L1216" s="86">
        <f t="shared" si="128"/>
        <v>1.3379726400238939E-3</v>
      </c>
      <c r="M1216" s="86">
        <f t="shared" si="129"/>
        <v>6.5912924748445464E-4</v>
      </c>
      <c r="N1216" s="86">
        <f t="shared" si="130"/>
        <v>6.4076828944087394E-4</v>
      </c>
      <c r="O1216" s="86">
        <f t="shared" si="131"/>
        <v>2.0689655172414317E-6</v>
      </c>
      <c r="P1216" s="86">
        <f t="shared" si="132"/>
        <v>0</v>
      </c>
      <c r="Q1216" s="87">
        <f t="shared" si="133"/>
        <v>2.6399391424664635E-3</v>
      </c>
    </row>
    <row r="1217" spans="1:17" x14ac:dyDescent="0.2">
      <c r="A1217" s="59">
        <v>2004</v>
      </c>
      <c r="B1217" s="60">
        <v>2</v>
      </c>
      <c r="C1217" s="60">
        <v>20</v>
      </c>
      <c r="D1217" s="60">
        <v>15</v>
      </c>
      <c r="E1217" s="85">
        <v>1.757928422435725E-3</v>
      </c>
      <c r="F1217" s="85">
        <v>8.8851776845895263E-4</v>
      </c>
      <c r="G1217" s="85">
        <v>8.5253124201636497E-4</v>
      </c>
      <c r="H1217" s="85">
        <v>2.3885488505747157E-6</v>
      </c>
      <c r="I1217" s="85">
        <v>0</v>
      </c>
      <c r="J1217" s="85">
        <f t="shared" si="134"/>
        <v>3.5013659817616175E-3</v>
      </c>
      <c r="K1217" s="82"/>
      <c r="L1217" s="86">
        <f t="shared" si="128"/>
        <v>1.3366971399895395E-3</v>
      </c>
      <c r="M1217" s="86">
        <f t="shared" si="129"/>
        <v>5.9419481400163393E-4</v>
      </c>
      <c r="N1217" s="86">
        <f t="shared" si="130"/>
        <v>6.1076198877122617E-4</v>
      </c>
      <c r="O1217" s="86">
        <f t="shared" si="131"/>
        <v>2.0689655172414317E-6</v>
      </c>
      <c r="P1217" s="86">
        <f t="shared" si="132"/>
        <v>0</v>
      </c>
      <c r="Q1217" s="87">
        <f t="shared" si="133"/>
        <v>2.5437229082796412E-3</v>
      </c>
    </row>
    <row r="1218" spans="1:17" x14ac:dyDescent="0.2">
      <c r="A1218" s="59">
        <v>2004</v>
      </c>
      <c r="B1218" s="60">
        <v>2</v>
      </c>
      <c r="C1218" s="60">
        <v>20</v>
      </c>
      <c r="D1218" s="60">
        <v>16</v>
      </c>
      <c r="E1218" s="85">
        <v>1.9296574551002342E-3</v>
      </c>
      <c r="F1218" s="85">
        <v>8.9787798664153859E-4</v>
      </c>
      <c r="G1218" s="85">
        <v>8.3233951045388129E-4</v>
      </c>
      <c r="H1218" s="85">
        <v>2.3885488505747157E-6</v>
      </c>
      <c r="I1218" s="85">
        <v>0</v>
      </c>
      <c r="J1218" s="85">
        <f t="shared" si="134"/>
        <v>3.662263501046229E-3</v>
      </c>
      <c r="K1218" s="82"/>
      <c r="L1218" s="86">
        <f t="shared" si="128"/>
        <v>1.4672768063093795E-3</v>
      </c>
      <c r="M1218" s="86">
        <f t="shared" si="129"/>
        <v>6.0045444470284415E-4</v>
      </c>
      <c r="N1218" s="86">
        <f t="shared" si="130"/>
        <v>5.9629642842804224E-4</v>
      </c>
      <c r="O1218" s="86">
        <f t="shared" si="131"/>
        <v>2.0689655172414317E-6</v>
      </c>
      <c r="P1218" s="86">
        <f t="shared" si="132"/>
        <v>0</v>
      </c>
      <c r="Q1218" s="87">
        <f t="shared" si="133"/>
        <v>2.6660966449575073E-3</v>
      </c>
    </row>
    <row r="1219" spans="1:17" x14ac:dyDescent="0.2">
      <c r="A1219" s="59">
        <v>2004</v>
      </c>
      <c r="B1219" s="60">
        <v>2</v>
      </c>
      <c r="C1219" s="60">
        <v>20</v>
      </c>
      <c r="D1219" s="60">
        <v>17</v>
      </c>
      <c r="E1219" s="85">
        <v>2.2221156102260995E-3</v>
      </c>
      <c r="F1219" s="85">
        <v>9.2761864083198357E-4</v>
      </c>
      <c r="G1219" s="85">
        <v>8.291099737774626E-4</v>
      </c>
      <c r="H1219" s="85">
        <v>2.3885488505747157E-6</v>
      </c>
      <c r="I1219" s="85">
        <v>0</v>
      </c>
      <c r="J1219" s="85">
        <f t="shared" si="134"/>
        <v>3.9812327736861207E-3</v>
      </c>
      <c r="K1219" s="82"/>
      <c r="L1219" s="86">
        <f t="shared" ref="L1219:L1282" si="135">E1219*T$5</f>
        <v>1.6896567249306989E-3</v>
      </c>
      <c r="M1219" s="86">
        <f t="shared" ref="M1219:M1282" si="136">F1219*U$5</f>
        <v>6.2034345887036974E-4</v>
      </c>
      <c r="N1219" s="86">
        <f t="shared" ref="N1219:N1282" si="137">G1219*V$5</f>
        <v>5.939827557482775E-4</v>
      </c>
      <c r="O1219" s="86">
        <f t="shared" ref="O1219:O1282" si="138">H1219*W$5</f>
        <v>2.0689655172414317E-6</v>
      </c>
      <c r="P1219" s="86">
        <f t="shared" ref="P1219:P1282" si="139">I1219*X$5</f>
        <v>0</v>
      </c>
      <c r="Q1219" s="87">
        <f t="shared" ref="Q1219:Q1282" si="140">SUM(L1219:P1219)</f>
        <v>2.9060519050665874E-3</v>
      </c>
    </row>
    <row r="1220" spans="1:17" x14ac:dyDescent="0.2">
      <c r="A1220" s="59">
        <v>2004</v>
      </c>
      <c r="B1220" s="60">
        <v>2</v>
      </c>
      <c r="C1220" s="60">
        <v>20</v>
      </c>
      <c r="D1220" s="60">
        <v>18</v>
      </c>
      <c r="E1220" s="85">
        <v>3.0325232456064597E-3</v>
      </c>
      <c r="F1220" s="85">
        <v>7.0960370582491311E-4</v>
      </c>
      <c r="G1220" s="85">
        <v>7.1889352813839659E-4</v>
      </c>
      <c r="H1220" s="85">
        <v>2.3885488505747157E-6</v>
      </c>
      <c r="I1220" s="85">
        <v>1.33620357672409E-6</v>
      </c>
      <c r="J1220" s="85">
        <f t="shared" ref="J1220:J1283" si="141">SUM(E1220:I1220)</f>
        <v>4.4647452319970691E-3</v>
      </c>
      <c r="K1220" s="82"/>
      <c r="L1220" s="86">
        <f t="shared" si="135"/>
        <v>2.3058761082760527E-3</v>
      </c>
      <c r="M1220" s="86">
        <f t="shared" si="136"/>
        <v>4.745463253130017E-4</v>
      </c>
      <c r="N1220" s="86">
        <f t="shared" si="137"/>
        <v>5.1502258136851037E-4</v>
      </c>
      <c r="O1220" s="86">
        <f t="shared" si="138"/>
        <v>2.0689655172414317E-6</v>
      </c>
      <c r="P1220" s="86">
        <f t="shared" si="139"/>
        <v>5.9137663260513696E-7</v>
      </c>
      <c r="Q1220" s="87">
        <f t="shared" si="140"/>
        <v>3.2981053571074113E-3</v>
      </c>
    </row>
    <row r="1221" spans="1:17" x14ac:dyDescent="0.2">
      <c r="A1221" s="59">
        <v>2004</v>
      </c>
      <c r="B1221" s="60">
        <v>2</v>
      </c>
      <c r="C1221" s="60">
        <v>20</v>
      </c>
      <c r="D1221" s="60">
        <v>19</v>
      </c>
      <c r="E1221" s="85">
        <v>3.0550991318139173E-3</v>
      </c>
      <c r="F1221" s="85">
        <v>6.9464486113338011E-4</v>
      </c>
      <c r="G1221" s="85">
        <v>7.0400124547546667E-4</v>
      </c>
      <c r="H1221" s="85">
        <v>2.3885488505747157E-6</v>
      </c>
      <c r="I1221" s="85">
        <v>8.0172213000001118E-5</v>
      </c>
      <c r="J1221" s="85">
        <f t="shared" si="141"/>
        <v>4.5363060002733407E-3</v>
      </c>
      <c r="K1221" s="82"/>
      <c r="L1221" s="86">
        <f t="shared" si="135"/>
        <v>2.3230424059142839E-3</v>
      </c>
      <c r="M1221" s="86">
        <f t="shared" si="136"/>
        <v>4.6454262223052874E-4</v>
      </c>
      <c r="N1221" s="86">
        <f t="shared" si="137"/>
        <v>5.0435359971917886E-4</v>
      </c>
      <c r="O1221" s="86">
        <f t="shared" si="138"/>
        <v>2.0689655172414317E-6</v>
      </c>
      <c r="P1221" s="86">
        <f t="shared" si="139"/>
        <v>3.5482597246656262E-5</v>
      </c>
      <c r="Q1221" s="87">
        <f t="shared" si="140"/>
        <v>3.329490190627889E-3</v>
      </c>
    </row>
    <row r="1222" spans="1:17" x14ac:dyDescent="0.2">
      <c r="A1222" s="59">
        <v>2004</v>
      </c>
      <c r="B1222" s="60">
        <v>2</v>
      </c>
      <c r="C1222" s="60">
        <v>20</v>
      </c>
      <c r="D1222" s="60">
        <v>20</v>
      </c>
      <c r="E1222" s="85">
        <v>3.1001161677573922E-3</v>
      </c>
      <c r="F1222" s="85">
        <v>5.6583278580903487E-4</v>
      </c>
      <c r="G1222" s="85">
        <v>6.2945170821439257E-4</v>
      </c>
      <c r="H1222" s="85">
        <v>2.3885488505747157E-6</v>
      </c>
      <c r="I1222" s="85">
        <v>8.0172213000001118E-5</v>
      </c>
      <c r="J1222" s="85">
        <f t="shared" si="141"/>
        <v>4.3779614236313952E-3</v>
      </c>
      <c r="K1222" s="82"/>
      <c r="L1222" s="86">
        <f t="shared" si="135"/>
        <v>2.3572725500023315E-3</v>
      </c>
      <c r="M1222" s="86">
        <f t="shared" si="136"/>
        <v>3.7839975615001805E-4</v>
      </c>
      <c r="N1222" s="86">
        <f t="shared" si="137"/>
        <v>4.5094555858762089E-4</v>
      </c>
      <c r="O1222" s="86">
        <f t="shared" si="138"/>
        <v>2.0689655172414317E-6</v>
      </c>
      <c r="P1222" s="86">
        <f t="shared" si="139"/>
        <v>3.5482597246656262E-5</v>
      </c>
      <c r="Q1222" s="87">
        <f t="shared" si="140"/>
        <v>3.2241694275038681E-3</v>
      </c>
    </row>
    <row r="1223" spans="1:17" x14ac:dyDescent="0.2">
      <c r="A1223" s="59">
        <v>2004</v>
      </c>
      <c r="B1223" s="60">
        <v>2</v>
      </c>
      <c r="C1223" s="60">
        <v>20</v>
      </c>
      <c r="D1223" s="60">
        <v>21</v>
      </c>
      <c r="E1223" s="85">
        <v>2.8224645294591837E-3</v>
      </c>
      <c r="F1223" s="85">
        <v>7.3324891718793968E-4</v>
      </c>
      <c r="G1223" s="85">
        <v>6.7970362420391418E-4</v>
      </c>
      <c r="H1223" s="85">
        <v>2.3885488505747157E-6</v>
      </c>
      <c r="I1223" s="85">
        <v>8.0172213000001118E-5</v>
      </c>
      <c r="J1223" s="85">
        <f t="shared" si="141"/>
        <v>4.317977832701614E-3</v>
      </c>
      <c r="K1223" s="82"/>
      <c r="L1223" s="86">
        <f t="shared" si="135"/>
        <v>2.1461512403460536E-3</v>
      </c>
      <c r="M1223" s="86">
        <f t="shared" si="136"/>
        <v>4.9035902199350923E-4</v>
      </c>
      <c r="N1223" s="86">
        <f t="shared" si="137"/>
        <v>4.8694653853614887E-4</v>
      </c>
      <c r="O1223" s="86">
        <f t="shared" si="138"/>
        <v>2.0689655172414317E-6</v>
      </c>
      <c r="P1223" s="86">
        <f t="shared" si="139"/>
        <v>3.5482597246656262E-5</v>
      </c>
      <c r="Q1223" s="87">
        <f t="shared" si="140"/>
        <v>3.1610083636396087E-3</v>
      </c>
    </row>
    <row r="1224" spans="1:17" x14ac:dyDescent="0.2">
      <c r="A1224" s="59">
        <v>2004</v>
      </c>
      <c r="B1224" s="60">
        <v>2</v>
      </c>
      <c r="C1224" s="60">
        <v>20</v>
      </c>
      <c r="D1224" s="60">
        <v>22</v>
      </c>
      <c r="E1224" s="85">
        <v>2.6759107449612707E-3</v>
      </c>
      <c r="F1224" s="85">
        <v>7.3705593450017551E-4</v>
      </c>
      <c r="G1224" s="85">
        <v>6.610060473928453E-4</v>
      </c>
      <c r="H1224" s="85">
        <v>2.3885488505747157E-6</v>
      </c>
      <c r="I1224" s="85">
        <v>8.0172213000001118E-5</v>
      </c>
      <c r="J1224" s="85">
        <f t="shared" si="141"/>
        <v>4.1565334887048678E-3</v>
      </c>
      <c r="K1224" s="82"/>
      <c r="L1224" s="86">
        <f t="shared" si="135"/>
        <v>2.0347143797248605E-3</v>
      </c>
      <c r="M1224" s="86">
        <f t="shared" si="136"/>
        <v>4.9290495863546111E-4</v>
      </c>
      <c r="N1224" s="86">
        <f t="shared" si="137"/>
        <v>4.7355140574157619E-4</v>
      </c>
      <c r="O1224" s="86">
        <f t="shared" si="138"/>
        <v>2.0689655172414317E-6</v>
      </c>
      <c r="P1224" s="86">
        <f t="shared" si="139"/>
        <v>3.5482597246656262E-5</v>
      </c>
      <c r="Q1224" s="87">
        <f t="shared" si="140"/>
        <v>3.0387223068657951E-3</v>
      </c>
    </row>
    <row r="1225" spans="1:17" x14ac:dyDescent="0.2">
      <c r="A1225" s="59">
        <v>2004</v>
      </c>
      <c r="B1225" s="60">
        <v>2</v>
      </c>
      <c r="C1225" s="60">
        <v>20</v>
      </c>
      <c r="D1225" s="60">
        <v>23</v>
      </c>
      <c r="E1225" s="85">
        <v>2.3733581591639961E-3</v>
      </c>
      <c r="F1225" s="85">
        <v>7.7811844746664225E-4</v>
      </c>
      <c r="G1225" s="85">
        <v>6.403556911076287E-4</v>
      </c>
      <c r="H1225" s="85">
        <v>2.3885488505747157E-6</v>
      </c>
      <c r="I1225" s="85">
        <v>8.0172213000001118E-5</v>
      </c>
      <c r="J1225" s="85">
        <f t="shared" si="141"/>
        <v>3.8743930595888428E-3</v>
      </c>
      <c r="K1225" s="82"/>
      <c r="L1225" s="86">
        <f t="shared" si="135"/>
        <v>1.8046588376617173E-3</v>
      </c>
      <c r="M1225" s="86">
        <f t="shared" si="136"/>
        <v>5.2036544746380197E-4</v>
      </c>
      <c r="N1225" s="86">
        <f t="shared" si="137"/>
        <v>4.587572820168398E-4</v>
      </c>
      <c r="O1225" s="86">
        <f t="shared" si="138"/>
        <v>2.0689655172414317E-6</v>
      </c>
      <c r="P1225" s="86">
        <f t="shared" si="139"/>
        <v>3.5482597246656262E-5</v>
      </c>
      <c r="Q1225" s="87">
        <f t="shared" si="140"/>
        <v>2.8213331299062564E-3</v>
      </c>
    </row>
    <row r="1226" spans="1:17" x14ac:dyDescent="0.2">
      <c r="A1226" s="59">
        <v>2004</v>
      </c>
      <c r="B1226" s="60">
        <v>2</v>
      </c>
      <c r="C1226" s="60">
        <v>20</v>
      </c>
      <c r="D1226" s="60">
        <v>24</v>
      </c>
      <c r="E1226" s="85">
        <v>2.1328545885130829E-3</v>
      </c>
      <c r="F1226" s="85">
        <v>8.6867770580833169E-4</v>
      </c>
      <c r="G1226" s="85">
        <v>6.6705159277523785E-4</v>
      </c>
      <c r="H1226" s="85">
        <v>2.3885488505747157E-6</v>
      </c>
      <c r="I1226" s="85">
        <v>8.0172213000001118E-5</v>
      </c>
      <c r="J1226" s="85">
        <f t="shared" si="141"/>
        <v>3.7511446489472285E-3</v>
      </c>
      <c r="K1226" s="82"/>
      <c r="L1226" s="86">
        <f t="shared" si="135"/>
        <v>1.6217842501964803E-3</v>
      </c>
      <c r="M1226" s="86">
        <f t="shared" si="136"/>
        <v>5.8092680433997792E-4</v>
      </c>
      <c r="N1226" s="86">
        <f t="shared" si="137"/>
        <v>4.7788249548818033E-4</v>
      </c>
      <c r="O1226" s="86">
        <f t="shared" si="138"/>
        <v>2.0689655172414317E-6</v>
      </c>
      <c r="P1226" s="86">
        <f t="shared" si="139"/>
        <v>3.5482597246656262E-5</v>
      </c>
      <c r="Q1226" s="87">
        <f t="shared" si="140"/>
        <v>2.7181451127885358E-3</v>
      </c>
    </row>
    <row r="1227" spans="1:17" x14ac:dyDescent="0.2">
      <c r="A1227" s="59">
        <v>2004</v>
      </c>
      <c r="B1227" s="60">
        <v>2</v>
      </c>
      <c r="C1227" s="60">
        <v>21</v>
      </c>
      <c r="D1227" s="60">
        <v>1</v>
      </c>
      <c r="E1227" s="85">
        <v>2.0961109859952138E-3</v>
      </c>
      <c r="F1227" s="85">
        <v>1.1061538530693406E-3</v>
      </c>
      <c r="G1227" s="85">
        <v>8.0100746940296578E-4</v>
      </c>
      <c r="H1227" s="85">
        <v>2.3885488505747157E-6</v>
      </c>
      <c r="I1227" s="85">
        <v>8.0172213000001118E-5</v>
      </c>
      <c r="J1227" s="85">
        <f t="shared" si="141"/>
        <v>4.0858330703180965E-3</v>
      </c>
      <c r="K1227" s="82"/>
      <c r="L1227" s="86">
        <f t="shared" si="135"/>
        <v>1.5938450760118478E-3</v>
      </c>
      <c r="M1227" s="86">
        <f t="shared" si="136"/>
        <v>7.3973859197177313E-4</v>
      </c>
      <c r="N1227" s="86">
        <f t="shared" si="137"/>
        <v>5.7384983789693356E-4</v>
      </c>
      <c r="O1227" s="86">
        <f t="shared" si="138"/>
        <v>2.0689655172414317E-6</v>
      </c>
      <c r="P1227" s="86">
        <f t="shared" si="139"/>
        <v>3.5482597246656262E-5</v>
      </c>
      <c r="Q1227" s="87">
        <f t="shared" si="140"/>
        <v>2.9449850686444519E-3</v>
      </c>
    </row>
    <row r="1228" spans="1:17" x14ac:dyDescent="0.2">
      <c r="A1228" s="59">
        <v>2004</v>
      </c>
      <c r="B1228" s="60">
        <v>2</v>
      </c>
      <c r="C1228" s="60">
        <v>21</v>
      </c>
      <c r="D1228" s="60">
        <v>2</v>
      </c>
      <c r="E1228" s="85">
        <v>1.9805856709417609E-3</v>
      </c>
      <c r="F1228" s="85">
        <v>1.1419686009407647E-3</v>
      </c>
      <c r="G1228" s="85">
        <v>8.0695936621091532E-4</v>
      </c>
      <c r="H1228" s="85">
        <v>2.3885488505747157E-6</v>
      </c>
      <c r="I1228" s="85">
        <v>8.0172213000001118E-5</v>
      </c>
      <c r="J1228" s="85">
        <f t="shared" si="141"/>
        <v>4.0120743999440172E-3</v>
      </c>
      <c r="K1228" s="82"/>
      <c r="L1228" s="86">
        <f t="shared" si="135"/>
        <v>1.5060017052252383E-3</v>
      </c>
      <c r="M1228" s="86">
        <f t="shared" si="136"/>
        <v>7.6368964641932346E-4</v>
      </c>
      <c r="N1228" s="86">
        <f t="shared" si="137"/>
        <v>5.7811383685934874E-4</v>
      </c>
      <c r="O1228" s="86">
        <f t="shared" si="138"/>
        <v>2.0689655172414317E-6</v>
      </c>
      <c r="P1228" s="86">
        <f t="shared" si="139"/>
        <v>3.5482597246656262E-5</v>
      </c>
      <c r="Q1228" s="87">
        <f t="shared" si="140"/>
        <v>2.8853567512678079E-3</v>
      </c>
    </row>
    <row r="1229" spans="1:17" x14ac:dyDescent="0.2">
      <c r="A1229" s="59">
        <v>2004</v>
      </c>
      <c r="B1229" s="60">
        <v>2</v>
      </c>
      <c r="C1229" s="60">
        <v>21</v>
      </c>
      <c r="D1229" s="60">
        <v>3</v>
      </c>
      <c r="E1229" s="85">
        <v>1.9939558154628912E-3</v>
      </c>
      <c r="F1229" s="85">
        <v>1.0756596689554122E-3</v>
      </c>
      <c r="G1229" s="85">
        <v>7.6837183169341391E-4</v>
      </c>
      <c r="H1229" s="85">
        <v>2.3885488505747157E-6</v>
      </c>
      <c r="I1229" s="85">
        <v>8.0172213000001118E-5</v>
      </c>
      <c r="J1229" s="85">
        <f t="shared" si="141"/>
        <v>3.9205480779622931E-3</v>
      </c>
      <c r="K1229" s="82"/>
      <c r="L1229" s="86">
        <f t="shared" si="135"/>
        <v>1.5161681225346979E-3</v>
      </c>
      <c r="M1229" s="86">
        <f t="shared" si="136"/>
        <v>7.1934565589224625E-4</v>
      </c>
      <c r="N1229" s="86">
        <f t="shared" si="137"/>
        <v>5.5046933755871779E-4</v>
      </c>
      <c r="O1229" s="86">
        <f t="shared" si="138"/>
        <v>2.0689655172414317E-6</v>
      </c>
      <c r="P1229" s="86">
        <f t="shared" si="139"/>
        <v>3.5482597246656262E-5</v>
      </c>
      <c r="Q1229" s="87">
        <f t="shared" si="140"/>
        <v>2.8235346787495591E-3</v>
      </c>
    </row>
    <row r="1230" spans="1:17" x14ac:dyDescent="0.2">
      <c r="A1230" s="59">
        <v>2004</v>
      </c>
      <c r="B1230" s="60">
        <v>2</v>
      </c>
      <c r="C1230" s="60">
        <v>21</v>
      </c>
      <c r="D1230" s="60">
        <v>4</v>
      </c>
      <c r="E1230" s="85">
        <v>2.0480458051965059E-3</v>
      </c>
      <c r="F1230" s="85">
        <v>1.0861831570467735E-3</v>
      </c>
      <c r="G1230" s="85">
        <v>7.6416568205591535E-4</v>
      </c>
      <c r="H1230" s="85">
        <v>2.3885488505747157E-6</v>
      </c>
      <c r="I1230" s="85">
        <v>8.0172213000001118E-5</v>
      </c>
      <c r="J1230" s="85">
        <f t="shared" si="141"/>
        <v>3.9809554061497705E-3</v>
      </c>
      <c r="K1230" s="82"/>
      <c r="L1230" s="86">
        <f t="shared" si="135"/>
        <v>1.5572971774246618E-3</v>
      </c>
      <c r="M1230" s="86">
        <f t="shared" si="136"/>
        <v>7.2638322145487997E-4</v>
      </c>
      <c r="N1230" s="86">
        <f t="shared" si="137"/>
        <v>5.4745600949393969E-4</v>
      </c>
      <c r="O1230" s="86">
        <f t="shared" si="138"/>
        <v>2.0689655172414317E-6</v>
      </c>
      <c r="P1230" s="86">
        <f t="shared" si="139"/>
        <v>3.5482597246656262E-5</v>
      </c>
      <c r="Q1230" s="87">
        <f t="shared" si="140"/>
        <v>2.8686879711373788E-3</v>
      </c>
    </row>
    <row r="1231" spans="1:17" x14ac:dyDescent="0.2">
      <c r="A1231" s="59">
        <v>2004</v>
      </c>
      <c r="B1231" s="60">
        <v>2</v>
      </c>
      <c r="C1231" s="60">
        <v>21</v>
      </c>
      <c r="D1231" s="60">
        <v>5</v>
      </c>
      <c r="E1231" s="85">
        <v>2.1297161697957779E-3</v>
      </c>
      <c r="F1231" s="85">
        <v>1.0768467697419191E-3</v>
      </c>
      <c r="G1231" s="85">
        <v>7.5719212485136976E-4</v>
      </c>
      <c r="H1231" s="85">
        <v>2.3885488505747157E-6</v>
      </c>
      <c r="I1231" s="85">
        <v>8.0172213000001118E-5</v>
      </c>
      <c r="J1231" s="85">
        <f t="shared" si="141"/>
        <v>4.0463158262396435E-3</v>
      </c>
      <c r="K1231" s="82"/>
      <c r="L1231" s="86">
        <f t="shared" si="135"/>
        <v>1.619397853077024E-3</v>
      </c>
      <c r="M1231" s="86">
        <f t="shared" si="136"/>
        <v>7.2013952761443268E-4</v>
      </c>
      <c r="N1231" s="86">
        <f t="shared" si="137"/>
        <v>5.4246008270891711E-4</v>
      </c>
      <c r="O1231" s="86">
        <f t="shared" si="138"/>
        <v>2.0689655172414317E-6</v>
      </c>
      <c r="P1231" s="86">
        <f t="shared" si="139"/>
        <v>3.5482597246656262E-5</v>
      </c>
      <c r="Q1231" s="87">
        <f t="shared" si="140"/>
        <v>2.9195490261642713E-3</v>
      </c>
    </row>
    <row r="1232" spans="1:17" x14ac:dyDescent="0.2">
      <c r="A1232" s="59">
        <v>2004</v>
      </c>
      <c r="B1232" s="60">
        <v>2</v>
      </c>
      <c r="C1232" s="60">
        <v>21</v>
      </c>
      <c r="D1232" s="60">
        <v>6</v>
      </c>
      <c r="E1232" s="85">
        <v>2.1987695853614032E-3</v>
      </c>
      <c r="F1232" s="85">
        <v>1.1339909486039392E-3</v>
      </c>
      <c r="G1232" s="85">
        <v>7.8723453039195696E-4</v>
      </c>
      <c r="H1232" s="85">
        <v>2.3885488505747157E-6</v>
      </c>
      <c r="I1232" s="85">
        <v>8.0172213000001118E-5</v>
      </c>
      <c r="J1232" s="85">
        <f t="shared" si="141"/>
        <v>4.2025558262078757E-3</v>
      </c>
      <c r="K1232" s="82"/>
      <c r="L1232" s="86">
        <f t="shared" si="135"/>
        <v>1.6719048277154952E-3</v>
      </c>
      <c r="M1232" s="86">
        <f t="shared" si="136"/>
        <v>7.5835460438108569E-4</v>
      </c>
      <c r="N1232" s="86">
        <f t="shared" si="137"/>
        <v>5.6398276534051566E-4</v>
      </c>
      <c r="O1232" s="86">
        <f t="shared" si="138"/>
        <v>2.0689655172414317E-6</v>
      </c>
      <c r="P1232" s="86">
        <f t="shared" si="139"/>
        <v>3.5482597246656262E-5</v>
      </c>
      <c r="Q1232" s="87">
        <f t="shared" si="140"/>
        <v>3.0317937602009938E-3</v>
      </c>
    </row>
    <row r="1233" spans="1:17" x14ac:dyDescent="0.2">
      <c r="A1233" s="59">
        <v>2004</v>
      </c>
      <c r="B1233" s="60">
        <v>2</v>
      </c>
      <c r="C1233" s="60">
        <v>21</v>
      </c>
      <c r="D1233" s="60">
        <v>7</v>
      </c>
      <c r="E1233" s="85">
        <v>2.528393921861541E-3</v>
      </c>
      <c r="F1233" s="85">
        <v>1.0777908003635325E-3</v>
      </c>
      <c r="G1233" s="85">
        <v>7.7697521880294739E-4</v>
      </c>
      <c r="H1233" s="85">
        <v>2.3885488505747157E-6</v>
      </c>
      <c r="I1233" s="85">
        <v>8.0172213000001118E-5</v>
      </c>
      <c r="J1233" s="85">
        <f t="shared" si="141"/>
        <v>4.4657207028785968E-3</v>
      </c>
      <c r="K1233" s="82"/>
      <c r="L1233" s="86">
        <f t="shared" si="135"/>
        <v>1.9225452418799086E-3</v>
      </c>
      <c r="M1233" s="86">
        <f t="shared" si="136"/>
        <v>7.2077084655878458E-4</v>
      </c>
      <c r="N1233" s="86">
        <f t="shared" si="137"/>
        <v>5.5663289094212156E-4</v>
      </c>
      <c r="O1233" s="86">
        <f t="shared" si="138"/>
        <v>2.0689655172414317E-6</v>
      </c>
      <c r="P1233" s="86">
        <f t="shared" si="139"/>
        <v>3.5482597246656262E-5</v>
      </c>
      <c r="Q1233" s="87">
        <f t="shared" si="140"/>
        <v>3.2375005421447119E-3</v>
      </c>
    </row>
    <row r="1234" spans="1:17" x14ac:dyDescent="0.2">
      <c r="A1234" s="59">
        <v>2004</v>
      </c>
      <c r="B1234" s="60">
        <v>2</v>
      </c>
      <c r="C1234" s="60">
        <v>21</v>
      </c>
      <c r="D1234" s="60">
        <v>8</v>
      </c>
      <c r="E1234" s="85">
        <v>2.6998481349807275E-3</v>
      </c>
      <c r="F1234" s="85">
        <v>1.1123868444874597E-3</v>
      </c>
      <c r="G1234" s="85">
        <v>8.3785787637853692E-4</v>
      </c>
      <c r="H1234" s="85">
        <v>2.3885488505747157E-6</v>
      </c>
      <c r="I1234" s="85">
        <v>1.4704652800316135E-5</v>
      </c>
      <c r="J1234" s="85">
        <f t="shared" si="141"/>
        <v>4.6671860574976154E-3</v>
      </c>
      <c r="K1234" s="82"/>
      <c r="L1234" s="86">
        <f t="shared" si="135"/>
        <v>2.0529159403626296E-3</v>
      </c>
      <c r="M1234" s="86">
        <f t="shared" si="136"/>
        <v>7.439068948553347E-4</v>
      </c>
      <c r="N1234" s="86">
        <f t="shared" si="137"/>
        <v>6.0024984148882162E-4</v>
      </c>
      <c r="O1234" s="86">
        <f t="shared" si="138"/>
        <v>2.0689655172414317E-6</v>
      </c>
      <c r="P1234" s="86">
        <f t="shared" si="139"/>
        <v>6.5079814245058487E-6</v>
      </c>
      <c r="Q1234" s="87">
        <f t="shared" si="140"/>
        <v>3.4056496236485327E-3</v>
      </c>
    </row>
    <row r="1235" spans="1:17" x14ac:dyDescent="0.2">
      <c r="A1235" s="59">
        <v>2004</v>
      </c>
      <c r="B1235" s="60">
        <v>2</v>
      </c>
      <c r="C1235" s="60">
        <v>21</v>
      </c>
      <c r="D1235" s="60">
        <v>9</v>
      </c>
      <c r="E1235" s="85">
        <v>2.8963151518322685E-3</v>
      </c>
      <c r="F1235" s="85">
        <v>1.1248722345760273E-3</v>
      </c>
      <c r="G1235" s="85">
        <v>8.7425553468441827E-4</v>
      </c>
      <c r="H1235" s="85">
        <v>2.3885488505747157E-6</v>
      </c>
      <c r="I1235" s="85">
        <v>0</v>
      </c>
      <c r="J1235" s="85">
        <f t="shared" si="141"/>
        <v>4.8978314699432892E-3</v>
      </c>
      <c r="K1235" s="82"/>
      <c r="L1235" s="86">
        <f t="shared" si="135"/>
        <v>2.2023059247192503E-3</v>
      </c>
      <c r="M1235" s="86">
        <f t="shared" si="136"/>
        <v>7.5225647919092021E-4</v>
      </c>
      <c r="N1235" s="86">
        <f t="shared" si="137"/>
        <v>6.2632549136288089E-4</v>
      </c>
      <c r="O1235" s="86">
        <f t="shared" si="138"/>
        <v>2.0689655172414317E-6</v>
      </c>
      <c r="P1235" s="86">
        <f t="shared" si="139"/>
        <v>0</v>
      </c>
      <c r="Q1235" s="87">
        <f t="shared" si="140"/>
        <v>3.5829568607902928E-3</v>
      </c>
    </row>
    <row r="1236" spans="1:17" x14ac:dyDescent="0.2">
      <c r="A1236" s="59">
        <v>2004</v>
      </c>
      <c r="B1236" s="60">
        <v>2</v>
      </c>
      <c r="C1236" s="60">
        <v>21</v>
      </c>
      <c r="D1236" s="60">
        <v>10</v>
      </c>
      <c r="E1236" s="85">
        <v>3.0024029298096108E-3</v>
      </c>
      <c r="F1236" s="85">
        <v>1.0874860854564335E-3</v>
      </c>
      <c r="G1236" s="85">
        <v>8.6154702841240247E-4</v>
      </c>
      <c r="H1236" s="85">
        <v>2.3885488505747157E-6</v>
      </c>
      <c r="I1236" s="85">
        <v>0</v>
      </c>
      <c r="J1236" s="85">
        <f t="shared" si="141"/>
        <v>4.9538245925290223E-3</v>
      </c>
      <c r="K1236" s="82"/>
      <c r="L1236" s="86">
        <f t="shared" si="135"/>
        <v>2.2829731621336583E-3</v>
      </c>
      <c r="M1236" s="86">
        <f t="shared" si="136"/>
        <v>7.2725455271185435E-4</v>
      </c>
      <c r="N1236" s="86">
        <f t="shared" si="137"/>
        <v>6.172209891669849E-4</v>
      </c>
      <c r="O1236" s="86">
        <f t="shared" si="138"/>
        <v>2.0689655172414317E-6</v>
      </c>
      <c r="P1236" s="86">
        <f t="shared" si="139"/>
        <v>0</v>
      </c>
      <c r="Q1236" s="87">
        <f t="shared" si="140"/>
        <v>3.6295176695297386E-3</v>
      </c>
    </row>
    <row r="1237" spans="1:17" x14ac:dyDescent="0.2">
      <c r="A1237" s="59">
        <v>2004</v>
      </c>
      <c r="B1237" s="60">
        <v>2</v>
      </c>
      <c r="C1237" s="60">
        <v>21</v>
      </c>
      <c r="D1237" s="60">
        <v>11</v>
      </c>
      <c r="E1237" s="85">
        <v>3.0585764552578131E-3</v>
      </c>
      <c r="F1237" s="85">
        <v>9.4022123976800654E-4</v>
      </c>
      <c r="G1237" s="85">
        <v>8.0221218318922416E-4</v>
      </c>
      <c r="H1237" s="85">
        <v>2.3885488505747157E-6</v>
      </c>
      <c r="I1237" s="85">
        <v>0</v>
      </c>
      <c r="J1237" s="85">
        <f t="shared" si="141"/>
        <v>4.8033984270656194E-3</v>
      </c>
      <c r="K1237" s="82"/>
      <c r="L1237" s="86">
        <f t="shared" si="135"/>
        <v>2.325686500089537E-3</v>
      </c>
      <c r="M1237" s="86">
        <f t="shared" si="136"/>
        <v>6.2877142643225125E-4</v>
      </c>
      <c r="N1237" s="86">
        <f t="shared" si="137"/>
        <v>5.7471290701596668E-4</v>
      </c>
      <c r="O1237" s="86">
        <f t="shared" si="138"/>
        <v>2.0689655172414317E-6</v>
      </c>
      <c r="P1237" s="86">
        <f t="shared" si="139"/>
        <v>0</v>
      </c>
      <c r="Q1237" s="87">
        <f t="shared" si="140"/>
        <v>3.5312397990549965E-3</v>
      </c>
    </row>
    <row r="1238" spans="1:17" x14ac:dyDescent="0.2">
      <c r="A1238" s="59">
        <v>2004</v>
      </c>
      <c r="B1238" s="60">
        <v>2</v>
      </c>
      <c r="C1238" s="60">
        <v>21</v>
      </c>
      <c r="D1238" s="60">
        <v>12</v>
      </c>
      <c r="E1238" s="85">
        <v>2.7886589040063579E-3</v>
      </c>
      <c r="F1238" s="85">
        <v>1.0603680081303301E-3</v>
      </c>
      <c r="G1238" s="85">
        <v>8.5141210052384593E-4</v>
      </c>
      <c r="H1238" s="85">
        <v>2.3885488505747157E-6</v>
      </c>
      <c r="I1238" s="85">
        <v>0</v>
      </c>
      <c r="J1238" s="85">
        <f t="shared" si="141"/>
        <v>4.702827561511109E-3</v>
      </c>
      <c r="K1238" s="82"/>
      <c r="L1238" s="86">
        <f t="shared" si="135"/>
        <v>2.1204460510552748E-3</v>
      </c>
      <c r="M1238" s="86">
        <f t="shared" si="136"/>
        <v>7.0911938256121895E-4</v>
      </c>
      <c r="N1238" s="86">
        <f t="shared" si="137"/>
        <v>6.0996022450734923E-4</v>
      </c>
      <c r="O1238" s="86">
        <f t="shared" si="138"/>
        <v>2.0689655172414317E-6</v>
      </c>
      <c r="P1238" s="86">
        <f t="shared" si="139"/>
        <v>0</v>
      </c>
      <c r="Q1238" s="87">
        <f t="shared" si="140"/>
        <v>3.4415946236410846E-3</v>
      </c>
    </row>
    <row r="1239" spans="1:17" x14ac:dyDescent="0.2">
      <c r="A1239" s="59">
        <v>2004</v>
      </c>
      <c r="B1239" s="60">
        <v>2</v>
      </c>
      <c r="C1239" s="60">
        <v>21</v>
      </c>
      <c r="D1239" s="60">
        <v>13</v>
      </c>
      <c r="E1239" s="85">
        <v>2.6607724635502078E-3</v>
      </c>
      <c r="F1239" s="85">
        <v>1.0313393741970375E-3</v>
      </c>
      <c r="G1239" s="85">
        <v>8.1881392629072223E-4</v>
      </c>
      <c r="H1239" s="85">
        <v>2.3885488505747157E-6</v>
      </c>
      <c r="I1239" s="85">
        <v>0</v>
      </c>
      <c r="J1239" s="85">
        <f t="shared" si="141"/>
        <v>4.5133143128885424E-3</v>
      </c>
      <c r="K1239" s="82"/>
      <c r="L1239" s="86">
        <f t="shared" si="135"/>
        <v>2.0232035029404192E-3</v>
      </c>
      <c r="M1239" s="86">
        <f t="shared" si="136"/>
        <v>6.8970653078378021E-4</v>
      </c>
      <c r="N1239" s="86">
        <f t="shared" si="137"/>
        <v>5.866065633818706E-4</v>
      </c>
      <c r="O1239" s="86">
        <f t="shared" si="138"/>
        <v>2.0689655172414317E-6</v>
      </c>
      <c r="P1239" s="86">
        <f t="shared" si="139"/>
        <v>0</v>
      </c>
      <c r="Q1239" s="87">
        <f t="shared" si="140"/>
        <v>3.3015855626233113E-3</v>
      </c>
    </row>
    <row r="1240" spans="1:17" x14ac:dyDescent="0.2">
      <c r="A1240" s="59">
        <v>2004</v>
      </c>
      <c r="B1240" s="60">
        <v>2</v>
      </c>
      <c r="C1240" s="60">
        <v>21</v>
      </c>
      <c r="D1240" s="60">
        <v>14</v>
      </c>
      <c r="E1240" s="85">
        <v>2.3600319774656226E-3</v>
      </c>
      <c r="F1240" s="85">
        <v>1.1385836008653795E-3</v>
      </c>
      <c r="G1240" s="85">
        <v>8.7383657505480099E-4</v>
      </c>
      <c r="H1240" s="85">
        <v>2.3885488505747157E-6</v>
      </c>
      <c r="I1240" s="85">
        <v>0</v>
      </c>
      <c r="J1240" s="85">
        <f t="shared" si="141"/>
        <v>4.3748407022363781E-3</v>
      </c>
      <c r="K1240" s="82"/>
      <c r="L1240" s="86">
        <f t="shared" si="135"/>
        <v>1.7945258488916082E-3</v>
      </c>
      <c r="M1240" s="86">
        <f t="shared" si="136"/>
        <v>7.6142593311882573E-4</v>
      </c>
      <c r="N1240" s="86">
        <f t="shared" si="137"/>
        <v>6.2602534445448761E-4</v>
      </c>
      <c r="O1240" s="86">
        <f t="shared" si="138"/>
        <v>2.0689655172414317E-6</v>
      </c>
      <c r="P1240" s="86">
        <f t="shared" si="139"/>
        <v>0</v>
      </c>
      <c r="Q1240" s="87">
        <f t="shared" si="140"/>
        <v>3.1840460919821626E-3</v>
      </c>
    </row>
    <row r="1241" spans="1:17" x14ac:dyDescent="0.2">
      <c r="A1241" s="59">
        <v>2004</v>
      </c>
      <c r="B1241" s="60">
        <v>2</v>
      </c>
      <c r="C1241" s="60">
        <v>21</v>
      </c>
      <c r="D1241" s="60">
        <v>15</v>
      </c>
      <c r="E1241" s="85">
        <v>2.2842361579714413E-3</v>
      </c>
      <c r="F1241" s="85">
        <v>1.1238922242331648E-3</v>
      </c>
      <c r="G1241" s="85">
        <v>8.6493721563727223E-4</v>
      </c>
      <c r="H1241" s="85">
        <v>2.3885488505747157E-6</v>
      </c>
      <c r="I1241" s="85">
        <v>0</v>
      </c>
      <c r="J1241" s="85">
        <f t="shared" si="141"/>
        <v>4.2754541466924539E-3</v>
      </c>
      <c r="K1241" s="82"/>
      <c r="L1241" s="86">
        <f t="shared" si="135"/>
        <v>1.7368920716297016E-3</v>
      </c>
      <c r="M1241" s="86">
        <f t="shared" si="136"/>
        <v>7.5160109886644245E-4</v>
      </c>
      <c r="N1241" s="86">
        <f t="shared" si="137"/>
        <v>6.1964975352155679E-4</v>
      </c>
      <c r="O1241" s="86">
        <f t="shared" si="138"/>
        <v>2.0689655172414317E-6</v>
      </c>
      <c r="P1241" s="86">
        <f t="shared" si="139"/>
        <v>0</v>
      </c>
      <c r="Q1241" s="87">
        <f t="shared" si="140"/>
        <v>3.1102118895349421E-3</v>
      </c>
    </row>
    <row r="1242" spans="1:17" x14ac:dyDescent="0.2">
      <c r="A1242" s="59">
        <v>2004</v>
      </c>
      <c r="B1242" s="60">
        <v>2</v>
      </c>
      <c r="C1242" s="60">
        <v>21</v>
      </c>
      <c r="D1242" s="60">
        <v>16</v>
      </c>
      <c r="E1242" s="85">
        <v>2.4262833553096779E-3</v>
      </c>
      <c r="F1242" s="85">
        <v>1.0712988012549301E-3</v>
      </c>
      <c r="G1242" s="85">
        <v>8.3309109089472252E-4</v>
      </c>
      <c r="H1242" s="85">
        <v>2.3885488505747157E-6</v>
      </c>
      <c r="I1242" s="85">
        <v>0</v>
      </c>
      <c r="J1242" s="85">
        <f t="shared" si="141"/>
        <v>4.3330617963099061E-3</v>
      </c>
      <c r="K1242" s="82"/>
      <c r="L1242" s="86">
        <f t="shared" si="135"/>
        <v>1.8449022044668892E-3</v>
      </c>
      <c r="M1242" s="86">
        <f t="shared" si="136"/>
        <v>7.1642933270304565E-4</v>
      </c>
      <c r="N1242" s="86">
        <f t="shared" si="137"/>
        <v>5.9683486824367181E-4</v>
      </c>
      <c r="O1242" s="86">
        <f t="shared" si="138"/>
        <v>2.0689655172414317E-6</v>
      </c>
      <c r="P1242" s="86">
        <f t="shared" si="139"/>
        <v>0</v>
      </c>
      <c r="Q1242" s="87">
        <f t="shared" si="140"/>
        <v>3.1602353709308481E-3</v>
      </c>
    </row>
    <row r="1243" spans="1:17" x14ac:dyDescent="0.2">
      <c r="A1243" s="59">
        <v>2004</v>
      </c>
      <c r="B1243" s="60">
        <v>2</v>
      </c>
      <c r="C1243" s="60">
        <v>21</v>
      </c>
      <c r="D1243" s="60">
        <v>17</v>
      </c>
      <c r="E1243" s="85">
        <v>2.6903534053123882E-3</v>
      </c>
      <c r="F1243" s="85">
        <v>1.0936551824736664E-3</v>
      </c>
      <c r="G1243" s="85">
        <v>8.4256302911904111E-4</v>
      </c>
      <c r="H1243" s="85">
        <v>2.3885488505747157E-6</v>
      </c>
      <c r="I1243" s="85">
        <v>0</v>
      </c>
      <c r="J1243" s="85">
        <f t="shared" si="141"/>
        <v>4.628960165755671E-3</v>
      </c>
      <c r="K1243" s="82"/>
      <c r="L1243" s="86">
        <f t="shared" si="135"/>
        <v>2.04569631877243E-3</v>
      </c>
      <c r="M1243" s="86">
        <f t="shared" si="136"/>
        <v>7.3138012631863817E-4</v>
      </c>
      <c r="N1243" s="86">
        <f t="shared" si="137"/>
        <v>6.0362066041443182E-4</v>
      </c>
      <c r="O1243" s="86">
        <f t="shared" si="138"/>
        <v>2.0689655172414317E-6</v>
      </c>
      <c r="P1243" s="86">
        <f t="shared" si="139"/>
        <v>0</v>
      </c>
      <c r="Q1243" s="87">
        <f t="shared" si="140"/>
        <v>3.3827660710227412E-3</v>
      </c>
    </row>
    <row r="1244" spans="1:17" x14ac:dyDescent="0.2">
      <c r="A1244" s="59">
        <v>2004</v>
      </c>
      <c r="B1244" s="60">
        <v>2</v>
      </c>
      <c r="C1244" s="60">
        <v>21</v>
      </c>
      <c r="D1244" s="60">
        <v>18</v>
      </c>
      <c r="E1244" s="85">
        <v>3.0880738994260508E-3</v>
      </c>
      <c r="F1244" s="85">
        <v>1.1374048515363701E-3</v>
      </c>
      <c r="G1244" s="85">
        <v>8.524783485569531E-4</v>
      </c>
      <c r="H1244" s="85">
        <v>2.3885488505747157E-6</v>
      </c>
      <c r="I1244" s="85">
        <v>0</v>
      </c>
      <c r="J1244" s="85">
        <f t="shared" si="141"/>
        <v>5.0803456483699497E-3</v>
      </c>
      <c r="K1244" s="82"/>
      <c r="L1244" s="86">
        <f t="shared" si="135"/>
        <v>2.3481158258535817E-3</v>
      </c>
      <c r="M1244" s="86">
        <f t="shared" si="136"/>
        <v>7.6063764642027157E-4</v>
      </c>
      <c r="N1244" s="86">
        <f t="shared" si="137"/>
        <v>6.1072409536290127E-4</v>
      </c>
      <c r="O1244" s="86">
        <f t="shared" si="138"/>
        <v>2.0689655172414317E-6</v>
      </c>
      <c r="P1244" s="86">
        <f t="shared" si="139"/>
        <v>0</v>
      </c>
      <c r="Q1244" s="87">
        <f t="shared" si="140"/>
        <v>3.7215465331539958E-3</v>
      </c>
    </row>
    <row r="1245" spans="1:17" x14ac:dyDescent="0.2">
      <c r="A1245" s="59">
        <v>2004</v>
      </c>
      <c r="B1245" s="60">
        <v>2</v>
      </c>
      <c r="C1245" s="60">
        <v>21</v>
      </c>
      <c r="D1245" s="60">
        <v>19</v>
      </c>
      <c r="E1245" s="85">
        <v>3.0591524697761519E-3</v>
      </c>
      <c r="F1245" s="85">
        <v>1.0551582485810824E-3</v>
      </c>
      <c r="G1245" s="85">
        <v>8.1708085476211111E-4</v>
      </c>
      <c r="H1245" s="85">
        <v>2.3885488505747157E-6</v>
      </c>
      <c r="I1245" s="85">
        <v>7.8836009423277034E-5</v>
      </c>
      <c r="J1245" s="85">
        <f t="shared" si="141"/>
        <v>5.0126161313931977E-3</v>
      </c>
      <c r="K1245" s="82"/>
      <c r="L1245" s="86">
        <f t="shared" si="135"/>
        <v>2.3261244911643893E-3</v>
      </c>
      <c r="M1245" s="86">
        <f t="shared" si="136"/>
        <v>7.0563536432742774E-4</v>
      </c>
      <c r="N1245" s="86">
        <f t="shared" si="137"/>
        <v>5.8536497344201829E-4</v>
      </c>
      <c r="O1245" s="86">
        <f t="shared" si="138"/>
        <v>2.0689655172414317E-6</v>
      </c>
      <c r="P1245" s="86">
        <f t="shared" si="139"/>
        <v>3.4891220614051131E-5</v>
      </c>
      <c r="Q1245" s="87">
        <f t="shared" si="140"/>
        <v>3.6540850150651276E-3</v>
      </c>
    </row>
    <row r="1246" spans="1:17" x14ac:dyDescent="0.2">
      <c r="A1246" s="59">
        <v>2004</v>
      </c>
      <c r="B1246" s="60">
        <v>2</v>
      </c>
      <c r="C1246" s="60">
        <v>21</v>
      </c>
      <c r="D1246" s="60">
        <v>20</v>
      </c>
      <c r="E1246" s="85">
        <v>3.0077919789872889E-3</v>
      </c>
      <c r="F1246" s="85">
        <v>9.7682493347052012E-4</v>
      </c>
      <c r="G1246" s="85">
        <v>7.737999023958136E-4</v>
      </c>
      <c r="H1246" s="85">
        <v>2.3885488505747157E-6</v>
      </c>
      <c r="I1246" s="85">
        <v>8.0172213000001118E-5</v>
      </c>
      <c r="J1246" s="85">
        <f t="shared" si="141"/>
        <v>4.8409775767041989E-3</v>
      </c>
      <c r="K1246" s="82"/>
      <c r="L1246" s="86">
        <f t="shared" si="135"/>
        <v>2.2870708981569967E-3</v>
      </c>
      <c r="M1246" s="86">
        <f t="shared" si="136"/>
        <v>6.5325008712247088E-4</v>
      </c>
      <c r="N1246" s="86">
        <f t="shared" si="137"/>
        <v>5.543580622106699E-4</v>
      </c>
      <c r="O1246" s="86">
        <f t="shared" si="138"/>
        <v>2.0689655172414317E-6</v>
      </c>
      <c r="P1246" s="86">
        <f t="shared" si="139"/>
        <v>3.5482597246656262E-5</v>
      </c>
      <c r="Q1246" s="87">
        <f t="shared" si="140"/>
        <v>3.5322306102540347E-3</v>
      </c>
    </row>
    <row r="1247" spans="1:17" x14ac:dyDescent="0.2">
      <c r="A1247" s="59">
        <v>2004</v>
      </c>
      <c r="B1247" s="60">
        <v>2</v>
      </c>
      <c r="C1247" s="60">
        <v>21</v>
      </c>
      <c r="D1247" s="60">
        <v>21</v>
      </c>
      <c r="E1247" s="85">
        <v>2.8029856600921823E-3</v>
      </c>
      <c r="F1247" s="85">
        <v>1.0675149053402055E-3</v>
      </c>
      <c r="G1247" s="85">
        <v>7.9531344518071962E-4</v>
      </c>
      <c r="H1247" s="85">
        <v>2.3885488505747157E-6</v>
      </c>
      <c r="I1247" s="85">
        <v>8.0172213000001118E-5</v>
      </c>
      <c r="J1247" s="85">
        <f t="shared" si="141"/>
        <v>4.7483747724636838E-3</v>
      </c>
      <c r="K1247" s="82"/>
      <c r="L1247" s="86">
        <f t="shared" si="135"/>
        <v>2.1313398585851144E-3</v>
      </c>
      <c r="M1247" s="86">
        <f t="shared" si="136"/>
        <v>7.1389885845811192E-4</v>
      </c>
      <c r="N1247" s="86">
        <f t="shared" si="137"/>
        <v>5.6977058145834798E-4</v>
      </c>
      <c r="O1247" s="86">
        <f t="shared" si="138"/>
        <v>2.0689655172414317E-6</v>
      </c>
      <c r="P1247" s="86">
        <f t="shared" si="139"/>
        <v>3.5482597246656262E-5</v>
      </c>
      <c r="Q1247" s="87">
        <f t="shared" si="140"/>
        <v>3.4525608612654716E-3</v>
      </c>
    </row>
    <row r="1248" spans="1:17" x14ac:dyDescent="0.2">
      <c r="A1248" s="59">
        <v>2004</v>
      </c>
      <c r="B1248" s="60">
        <v>2</v>
      </c>
      <c r="C1248" s="60">
        <v>21</v>
      </c>
      <c r="D1248" s="60">
        <v>22</v>
      </c>
      <c r="E1248" s="85">
        <v>2.7078912777191823E-3</v>
      </c>
      <c r="F1248" s="85">
        <v>1.0166934301871621E-3</v>
      </c>
      <c r="G1248" s="85">
        <v>7.668993460143151E-4</v>
      </c>
      <c r="H1248" s="85">
        <v>2.3885488505747157E-6</v>
      </c>
      <c r="I1248" s="85">
        <v>8.0172213000001118E-5</v>
      </c>
      <c r="J1248" s="85">
        <f t="shared" si="141"/>
        <v>4.5740448157712355E-3</v>
      </c>
      <c r="K1248" s="82"/>
      <c r="L1248" s="86">
        <f t="shared" si="135"/>
        <v>2.0590318013714208E-3</v>
      </c>
      <c r="M1248" s="86">
        <f t="shared" si="136"/>
        <v>6.7991207952376774E-4</v>
      </c>
      <c r="N1248" s="86">
        <f t="shared" si="137"/>
        <v>5.4941443395228049E-4</v>
      </c>
      <c r="O1248" s="86">
        <f t="shared" si="138"/>
        <v>2.0689655172414317E-6</v>
      </c>
      <c r="P1248" s="86">
        <f t="shared" si="139"/>
        <v>3.5482597246656262E-5</v>
      </c>
      <c r="Q1248" s="87">
        <f t="shared" si="140"/>
        <v>3.3259098776113665E-3</v>
      </c>
    </row>
    <row r="1249" spans="1:17" x14ac:dyDescent="0.2">
      <c r="A1249" s="59">
        <v>2004</v>
      </c>
      <c r="B1249" s="60">
        <v>2</v>
      </c>
      <c r="C1249" s="60">
        <v>21</v>
      </c>
      <c r="D1249" s="60">
        <v>23</v>
      </c>
      <c r="E1249" s="85">
        <v>2.6466049727605911E-3</v>
      </c>
      <c r="F1249" s="85">
        <v>9.5999362462182022E-4</v>
      </c>
      <c r="G1249" s="85">
        <v>7.2713752304943372E-4</v>
      </c>
      <c r="H1249" s="85">
        <v>2.3885488505747157E-6</v>
      </c>
      <c r="I1249" s="85">
        <v>8.0172213000001118E-5</v>
      </c>
      <c r="J1249" s="85">
        <f t="shared" si="141"/>
        <v>4.4162968822824208E-3</v>
      </c>
      <c r="K1249" s="82"/>
      <c r="L1249" s="86">
        <f t="shared" si="135"/>
        <v>2.0124307978759723E-3</v>
      </c>
      <c r="M1249" s="86">
        <f t="shared" si="136"/>
        <v>6.4199417667725465E-4</v>
      </c>
      <c r="N1249" s="86">
        <f t="shared" si="137"/>
        <v>5.2092866255255713E-4</v>
      </c>
      <c r="O1249" s="86">
        <f t="shared" si="138"/>
        <v>2.0689655172414317E-6</v>
      </c>
      <c r="P1249" s="86">
        <f t="shared" si="139"/>
        <v>3.5482597246656262E-5</v>
      </c>
      <c r="Q1249" s="87">
        <f t="shared" si="140"/>
        <v>3.2129051998696814E-3</v>
      </c>
    </row>
    <row r="1250" spans="1:17" x14ac:dyDescent="0.2">
      <c r="A1250" s="59">
        <v>2004</v>
      </c>
      <c r="B1250" s="60">
        <v>2</v>
      </c>
      <c r="C1250" s="60">
        <v>21</v>
      </c>
      <c r="D1250" s="60">
        <v>24</v>
      </c>
      <c r="E1250" s="85">
        <v>2.1164953620652904E-3</v>
      </c>
      <c r="F1250" s="85">
        <v>1.1490187052207903E-3</v>
      </c>
      <c r="G1250" s="85">
        <v>7.9202856016887175E-4</v>
      </c>
      <c r="H1250" s="85">
        <v>2.3885488505747157E-6</v>
      </c>
      <c r="I1250" s="85">
        <v>8.0172213000001118E-5</v>
      </c>
      <c r="J1250" s="85">
        <f t="shared" si="141"/>
        <v>4.1401033893055288E-3</v>
      </c>
      <c r="K1250" s="82"/>
      <c r="L1250" s="86">
        <f t="shared" si="135"/>
        <v>1.6093449887759803E-3</v>
      </c>
      <c r="M1250" s="86">
        <f t="shared" si="136"/>
        <v>7.6840439220164766E-4</v>
      </c>
      <c r="N1250" s="86">
        <f t="shared" si="137"/>
        <v>5.6741725667229569E-4</v>
      </c>
      <c r="O1250" s="86">
        <f t="shared" si="138"/>
        <v>2.0689655172414317E-6</v>
      </c>
      <c r="P1250" s="86">
        <f t="shared" si="139"/>
        <v>3.5482597246656262E-5</v>
      </c>
      <c r="Q1250" s="87">
        <f t="shared" si="140"/>
        <v>2.982718200413821E-3</v>
      </c>
    </row>
    <row r="1251" spans="1:17" x14ac:dyDescent="0.2">
      <c r="A1251" s="59">
        <v>2004</v>
      </c>
      <c r="B1251" s="60">
        <v>2</v>
      </c>
      <c r="C1251" s="60">
        <v>22</v>
      </c>
      <c r="D1251" s="60">
        <v>1</v>
      </c>
      <c r="E1251" s="85">
        <v>2.1502365544465792E-3</v>
      </c>
      <c r="F1251" s="85">
        <v>1.2675139477849055E-3</v>
      </c>
      <c r="G1251" s="85">
        <v>8.6445290108817612E-4</v>
      </c>
      <c r="H1251" s="85">
        <v>2.3885488505747157E-6</v>
      </c>
      <c r="I1251" s="85">
        <v>8.0172213000001118E-5</v>
      </c>
      <c r="J1251" s="85">
        <f t="shared" si="141"/>
        <v>4.364764165170237E-3</v>
      </c>
      <c r="K1251" s="82"/>
      <c r="L1251" s="86">
        <f t="shared" si="135"/>
        <v>1.6350011843185804E-3</v>
      </c>
      <c r="M1251" s="86">
        <f t="shared" si="136"/>
        <v>8.4764789313644705E-4</v>
      </c>
      <c r="N1251" s="86">
        <f t="shared" si="137"/>
        <v>6.193027856890382E-4</v>
      </c>
      <c r="O1251" s="86">
        <f t="shared" si="138"/>
        <v>2.0689655172414317E-6</v>
      </c>
      <c r="P1251" s="86">
        <f t="shared" si="139"/>
        <v>3.5482597246656262E-5</v>
      </c>
      <c r="Q1251" s="87">
        <f t="shared" si="140"/>
        <v>3.1395034259079631E-3</v>
      </c>
    </row>
    <row r="1252" spans="1:17" x14ac:dyDescent="0.2">
      <c r="A1252" s="59">
        <v>2004</v>
      </c>
      <c r="B1252" s="60">
        <v>2</v>
      </c>
      <c r="C1252" s="60">
        <v>22</v>
      </c>
      <c r="D1252" s="60">
        <v>2</v>
      </c>
      <c r="E1252" s="85">
        <v>2.1115533051183936E-3</v>
      </c>
      <c r="F1252" s="85">
        <v>1.2082189435019097E-3</v>
      </c>
      <c r="G1252" s="85">
        <v>8.4201027719528389E-4</v>
      </c>
      <c r="H1252" s="85">
        <v>2.3885488505747157E-6</v>
      </c>
      <c r="I1252" s="85">
        <v>8.0172213000001118E-5</v>
      </c>
      <c r="J1252" s="85">
        <f t="shared" si="141"/>
        <v>4.2443432876661637E-3</v>
      </c>
      <c r="K1252" s="82"/>
      <c r="L1252" s="86">
        <f t="shared" si="135"/>
        <v>1.6055871376016819E-3</v>
      </c>
      <c r="M1252" s="86">
        <f t="shared" si="136"/>
        <v>8.0799445536415744E-4</v>
      </c>
      <c r="N1252" s="86">
        <f t="shared" si="137"/>
        <v>6.0322466335577555E-4</v>
      </c>
      <c r="O1252" s="86">
        <f t="shared" si="138"/>
        <v>2.0689655172414317E-6</v>
      </c>
      <c r="P1252" s="86">
        <f t="shared" si="139"/>
        <v>3.5482597246656262E-5</v>
      </c>
      <c r="Q1252" s="87">
        <f t="shared" si="140"/>
        <v>3.0543578190855123E-3</v>
      </c>
    </row>
    <row r="1253" spans="1:17" x14ac:dyDescent="0.2">
      <c r="A1253" s="59">
        <v>2004</v>
      </c>
      <c r="B1253" s="60">
        <v>2</v>
      </c>
      <c r="C1253" s="60">
        <v>22</v>
      </c>
      <c r="D1253" s="60">
        <v>3</v>
      </c>
      <c r="E1253" s="85">
        <v>1.9996826739403211E-3</v>
      </c>
      <c r="F1253" s="85">
        <v>1.2243885086010676E-3</v>
      </c>
      <c r="G1253" s="85">
        <v>8.3912179863341804E-4</v>
      </c>
      <c r="H1253" s="85">
        <v>2.3885488505747157E-6</v>
      </c>
      <c r="I1253" s="85">
        <v>8.0172213000001118E-5</v>
      </c>
      <c r="J1253" s="85">
        <f t="shared" si="141"/>
        <v>4.1457537430253828E-3</v>
      </c>
      <c r="K1253" s="82"/>
      <c r="L1253" s="86">
        <f t="shared" si="135"/>
        <v>1.5205227226709759E-3</v>
      </c>
      <c r="M1253" s="86">
        <f t="shared" si="136"/>
        <v>8.1880782575206239E-4</v>
      </c>
      <c r="N1253" s="86">
        <f t="shared" si="137"/>
        <v>6.0115532815253339E-4</v>
      </c>
      <c r="O1253" s="86">
        <f t="shared" si="138"/>
        <v>2.0689655172414317E-6</v>
      </c>
      <c r="P1253" s="86">
        <f t="shared" si="139"/>
        <v>3.5482597246656262E-5</v>
      </c>
      <c r="Q1253" s="87">
        <f t="shared" si="140"/>
        <v>2.9780374393394691E-3</v>
      </c>
    </row>
    <row r="1254" spans="1:17" x14ac:dyDescent="0.2">
      <c r="A1254" s="59">
        <v>2004</v>
      </c>
      <c r="B1254" s="60">
        <v>2</v>
      </c>
      <c r="C1254" s="60">
        <v>22</v>
      </c>
      <c r="D1254" s="60">
        <v>4</v>
      </c>
      <c r="E1254" s="85">
        <v>2.0723310973386048E-3</v>
      </c>
      <c r="F1254" s="85">
        <v>1.1529444884237456E-3</v>
      </c>
      <c r="G1254" s="85">
        <v>8.0261575639394814E-4</v>
      </c>
      <c r="H1254" s="85">
        <v>2.3885488505747157E-6</v>
      </c>
      <c r="I1254" s="85">
        <v>8.0172213000001118E-5</v>
      </c>
      <c r="J1254" s="85">
        <f t="shared" si="141"/>
        <v>4.1104521040068748E-3</v>
      </c>
      <c r="K1254" s="82"/>
      <c r="L1254" s="86">
        <f t="shared" si="135"/>
        <v>1.5757632765762847E-3</v>
      </c>
      <c r="M1254" s="86">
        <f t="shared" si="136"/>
        <v>7.7102975334004844E-4</v>
      </c>
      <c r="N1254" s="86">
        <f t="shared" si="137"/>
        <v>5.7500203093422797E-4</v>
      </c>
      <c r="O1254" s="86">
        <f t="shared" si="138"/>
        <v>2.0689655172414317E-6</v>
      </c>
      <c r="P1254" s="86">
        <f t="shared" si="139"/>
        <v>3.5482597246656262E-5</v>
      </c>
      <c r="Q1254" s="87">
        <f t="shared" si="140"/>
        <v>2.9593466236144585E-3</v>
      </c>
    </row>
    <row r="1255" spans="1:17" x14ac:dyDescent="0.2">
      <c r="A1255" s="59">
        <v>2004</v>
      </c>
      <c r="B1255" s="60">
        <v>2</v>
      </c>
      <c r="C1255" s="60">
        <v>22</v>
      </c>
      <c r="D1255" s="60">
        <v>5</v>
      </c>
      <c r="E1255" s="85">
        <v>2.1562888044860487E-3</v>
      </c>
      <c r="F1255" s="85">
        <v>1.1494467254877846E-3</v>
      </c>
      <c r="G1255" s="85">
        <v>8.0077208911369727E-4</v>
      </c>
      <c r="H1255" s="85">
        <v>2.3885488505747157E-6</v>
      </c>
      <c r="I1255" s="85">
        <v>8.0172213000001118E-5</v>
      </c>
      <c r="J1255" s="85">
        <f t="shared" si="141"/>
        <v>4.1890683809381064E-3</v>
      </c>
      <c r="K1255" s="82"/>
      <c r="L1255" s="86">
        <f t="shared" si="135"/>
        <v>1.639603206343488E-3</v>
      </c>
      <c r="M1255" s="86">
        <f t="shared" si="136"/>
        <v>7.686906300597568E-4</v>
      </c>
      <c r="N1255" s="86">
        <f t="shared" si="137"/>
        <v>5.7368120908134765E-4</v>
      </c>
      <c r="O1255" s="86">
        <f t="shared" si="138"/>
        <v>2.0689655172414317E-6</v>
      </c>
      <c r="P1255" s="86">
        <f t="shared" si="139"/>
        <v>3.5482597246656262E-5</v>
      </c>
      <c r="Q1255" s="87">
        <f t="shared" si="140"/>
        <v>3.01952660824849E-3</v>
      </c>
    </row>
    <row r="1256" spans="1:17" x14ac:dyDescent="0.2">
      <c r="A1256" s="59">
        <v>2004</v>
      </c>
      <c r="B1256" s="60">
        <v>2</v>
      </c>
      <c r="C1256" s="60">
        <v>22</v>
      </c>
      <c r="D1256" s="60">
        <v>6</v>
      </c>
      <c r="E1256" s="85">
        <v>2.2382452643081485E-3</v>
      </c>
      <c r="F1256" s="85">
        <v>1.1599602600899073E-3</v>
      </c>
      <c r="G1256" s="85">
        <v>8.1246538597670921E-4</v>
      </c>
      <c r="H1256" s="85">
        <v>2.3885488505747157E-6</v>
      </c>
      <c r="I1256" s="85">
        <v>8.0172213000001118E-5</v>
      </c>
      <c r="J1256" s="85">
        <f t="shared" si="141"/>
        <v>4.2932316722253411E-3</v>
      </c>
      <c r="K1256" s="82"/>
      <c r="L1256" s="86">
        <f t="shared" si="135"/>
        <v>1.7019214236552477E-3</v>
      </c>
      <c r="M1256" s="86">
        <f t="shared" si="136"/>
        <v>7.7572153924263454E-4</v>
      </c>
      <c r="N1256" s="86">
        <f t="shared" si="137"/>
        <v>5.8205840500727521E-4</v>
      </c>
      <c r="O1256" s="86">
        <f t="shared" si="138"/>
        <v>2.0689655172414317E-6</v>
      </c>
      <c r="P1256" s="86">
        <f t="shared" si="139"/>
        <v>3.5482597246656262E-5</v>
      </c>
      <c r="Q1256" s="87">
        <f t="shared" si="140"/>
        <v>3.0972529306690548E-3</v>
      </c>
    </row>
    <row r="1257" spans="1:17" x14ac:dyDescent="0.2">
      <c r="A1257" s="59">
        <v>2004</v>
      </c>
      <c r="B1257" s="60">
        <v>2</v>
      </c>
      <c r="C1257" s="60">
        <v>22</v>
      </c>
      <c r="D1257" s="60">
        <v>7</v>
      </c>
      <c r="E1257" s="85">
        <v>2.3120656634559819E-3</v>
      </c>
      <c r="F1257" s="85">
        <v>1.1896717034019352E-3</v>
      </c>
      <c r="G1257" s="85">
        <v>8.3841226073167732E-4</v>
      </c>
      <c r="H1257" s="85">
        <v>2.3885488505747157E-6</v>
      </c>
      <c r="I1257" s="85">
        <v>8.0172213000001118E-5</v>
      </c>
      <c r="J1257" s="85">
        <f t="shared" si="141"/>
        <v>4.4227103894401709E-3</v>
      </c>
      <c r="K1257" s="82"/>
      <c r="L1257" s="86">
        <f t="shared" si="135"/>
        <v>1.7580531268318047E-3</v>
      </c>
      <c r="M1257" s="86">
        <f t="shared" si="136"/>
        <v>7.955910186826803E-4</v>
      </c>
      <c r="N1257" s="86">
        <f t="shared" si="137"/>
        <v>6.0064700803636871E-4</v>
      </c>
      <c r="O1257" s="86">
        <f t="shared" si="138"/>
        <v>2.0689655172414317E-6</v>
      </c>
      <c r="P1257" s="86">
        <f t="shared" si="139"/>
        <v>3.5482597246656262E-5</v>
      </c>
      <c r="Q1257" s="87">
        <f t="shared" si="140"/>
        <v>3.1918427163147509E-3</v>
      </c>
    </row>
    <row r="1258" spans="1:17" x14ac:dyDescent="0.2">
      <c r="A1258" s="59">
        <v>2004</v>
      </c>
      <c r="B1258" s="60">
        <v>2</v>
      </c>
      <c r="C1258" s="60">
        <v>22</v>
      </c>
      <c r="D1258" s="60">
        <v>8</v>
      </c>
      <c r="E1258" s="85">
        <v>2.725776534473999E-3</v>
      </c>
      <c r="F1258" s="85">
        <v>1.1860689715404728E-3</v>
      </c>
      <c r="G1258" s="85">
        <v>8.7291910209859563E-4</v>
      </c>
      <c r="H1258" s="85">
        <v>2.3885488505747157E-6</v>
      </c>
      <c r="I1258" s="85">
        <v>1.2032245727040169E-5</v>
      </c>
      <c r="J1258" s="85">
        <f t="shared" si="141"/>
        <v>4.799185402690683E-3</v>
      </c>
      <c r="K1258" s="82"/>
      <c r="L1258" s="86">
        <f t="shared" si="135"/>
        <v>2.0726314287777613E-3</v>
      </c>
      <c r="M1258" s="86">
        <f t="shared" si="136"/>
        <v>7.93181697604012E-4</v>
      </c>
      <c r="N1258" s="86">
        <f t="shared" si="137"/>
        <v>6.2536805756603241E-4</v>
      </c>
      <c r="O1258" s="86">
        <f t="shared" si="138"/>
        <v>2.0689655172414317E-6</v>
      </c>
      <c r="P1258" s="86">
        <f t="shared" si="139"/>
        <v>5.3252281947781724E-6</v>
      </c>
      <c r="Q1258" s="87">
        <f t="shared" si="140"/>
        <v>3.4985753776598251E-3</v>
      </c>
    </row>
    <row r="1259" spans="1:17" x14ac:dyDescent="0.2">
      <c r="A1259" s="59">
        <v>2004</v>
      </c>
      <c r="B1259" s="60">
        <v>2</v>
      </c>
      <c r="C1259" s="60">
        <v>22</v>
      </c>
      <c r="D1259" s="60">
        <v>9</v>
      </c>
      <c r="E1259" s="85">
        <v>2.9982027224217168E-3</v>
      </c>
      <c r="F1259" s="85">
        <v>1.1308656304155201E-3</v>
      </c>
      <c r="G1259" s="85">
        <v>8.6734608515724601E-4</v>
      </c>
      <c r="H1259" s="85">
        <v>2.3885488505747157E-6</v>
      </c>
      <c r="I1259" s="85">
        <v>0</v>
      </c>
      <c r="J1259" s="85">
        <f t="shared" si="141"/>
        <v>4.9988029868450572E-3</v>
      </c>
      <c r="K1259" s="82"/>
      <c r="L1259" s="86">
        <f t="shared" si="135"/>
        <v>2.2797794000150723E-3</v>
      </c>
      <c r="M1259" s="86">
        <f t="shared" si="136"/>
        <v>7.5626455292056793E-4</v>
      </c>
      <c r="N1259" s="86">
        <f t="shared" si="137"/>
        <v>6.213754919651473E-4</v>
      </c>
      <c r="O1259" s="86">
        <f t="shared" si="138"/>
        <v>2.0689655172414317E-6</v>
      </c>
      <c r="P1259" s="86">
        <f t="shared" si="139"/>
        <v>0</v>
      </c>
      <c r="Q1259" s="87">
        <f t="shared" si="140"/>
        <v>3.6594884104180288E-3</v>
      </c>
    </row>
    <row r="1260" spans="1:17" x14ac:dyDescent="0.2">
      <c r="A1260" s="59">
        <v>2004</v>
      </c>
      <c r="B1260" s="60">
        <v>2</v>
      </c>
      <c r="C1260" s="60">
        <v>22</v>
      </c>
      <c r="D1260" s="60">
        <v>10</v>
      </c>
      <c r="E1260" s="85">
        <v>3.1661055885555934E-3</v>
      </c>
      <c r="F1260" s="85">
        <v>1.178578370126413E-3</v>
      </c>
      <c r="G1260" s="85">
        <v>9.2113893064345558E-4</v>
      </c>
      <c r="H1260" s="85">
        <v>2.3885488505747157E-6</v>
      </c>
      <c r="I1260" s="85">
        <v>0</v>
      </c>
      <c r="J1260" s="85">
        <f t="shared" si="141"/>
        <v>5.2682114381760372E-3</v>
      </c>
      <c r="K1260" s="82"/>
      <c r="L1260" s="86">
        <f t="shared" si="135"/>
        <v>2.4074497181536402E-3</v>
      </c>
      <c r="M1260" s="86">
        <f t="shared" si="136"/>
        <v>7.8817237007901806E-4</v>
      </c>
      <c r="N1260" s="86">
        <f t="shared" si="137"/>
        <v>6.5991322955364252E-4</v>
      </c>
      <c r="O1260" s="86">
        <f t="shared" si="138"/>
        <v>2.0689655172414317E-6</v>
      </c>
      <c r="P1260" s="86">
        <f t="shared" si="139"/>
        <v>0</v>
      </c>
      <c r="Q1260" s="87">
        <f t="shared" si="140"/>
        <v>3.8576042833035418E-3</v>
      </c>
    </row>
    <row r="1261" spans="1:17" x14ac:dyDescent="0.2">
      <c r="A1261" s="59">
        <v>2004</v>
      </c>
      <c r="B1261" s="60">
        <v>2</v>
      </c>
      <c r="C1261" s="60">
        <v>22</v>
      </c>
      <c r="D1261" s="60">
        <v>11</v>
      </c>
      <c r="E1261" s="85">
        <v>3.0541766091826753E-3</v>
      </c>
      <c r="F1261" s="85">
        <v>1.2061246348070752E-3</v>
      </c>
      <c r="G1261" s="85">
        <v>9.2562812568273674E-4</v>
      </c>
      <c r="H1261" s="85">
        <v>2.3885488505747157E-6</v>
      </c>
      <c r="I1261" s="85">
        <v>0</v>
      </c>
      <c r="J1261" s="85">
        <f t="shared" si="141"/>
        <v>5.1883179185230627E-3</v>
      </c>
      <c r="K1261" s="82"/>
      <c r="L1261" s="86">
        <f t="shared" si="135"/>
        <v>2.3223409363054997E-3</v>
      </c>
      <c r="M1261" s="86">
        <f t="shared" si="136"/>
        <v>8.0659388982729982E-4</v>
      </c>
      <c r="N1261" s="86">
        <f t="shared" si="137"/>
        <v>6.6312933420182934E-4</v>
      </c>
      <c r="O1261" s="86">
        <f t="shared" si="138"/>
        <v>2.0689655172414317E-6</v>
      </c>
      <c r="P1261" s="86">
        <f t="shared" si="139"/>
        <v>0</v>
      </c>
      <c r="Q1261" s="87">
        <f t="shared" si="140"/>
        <v>3.79413312585187E-3</v>
      </c>
    </row>
    <row r="1262" spans="1:17" x14ac:dyDescent="0.2">
      <c r="A1262" s="59">
        <v>2004</v>
      </c>
      <c r="B1262" s="60">
        <v>2</v>
      </c>
      <c r="C1262" s="60">
        <v>22</v>
      </c>
      <c r="D1262" s="60">
        <v>12</v>
      </c>
      <c r="E1262" s="85">
        <v>2.9331039045222725E-3</v>
      </c>
      <c r="F1262" s="85">
        <v>1.2045997016901966E-3</v>
      </c>
      <c r="G1262" s="85">
        <v>9.2339239146055948E-4</v>
      </c>
      <c r="H1262" s="85">
        <v>2.3885488505747157E-6</v>
      </c>
      <c r="I1262" s="85">
        <v>0</v>
      </c>
      <c r="J1262" s="85">
        <f t="shared" si="141"/>
        <v>5.0634845465236033E-3</v>
      </c>
      <c r="K1262" s="82"/>
      <c r="L1262" s="86">
        <f t="shared" si="135"/>
        <v>2.2302794302823349E-3</v>
      </c>
      <c r="M1262" s="86">
        <f t="shared" si="136"/>
        <v>8.0557409328308426E-4</v>
      </c>
      <c r="N1262" s="86">
        <f t="shared" si="137"/>
        <v>6.6152763163352085E-4</v>
      </c>
      <c r="O1262" s="86">
        <f t="shared" si="138"/>
        <v>2.0689655172414317E-6</v>
      </c>
      <c r="P1262" s="86">
        <f t="shared" si="139"/>
        <v>0</v>
      </c>
      <c r="Q1262" s="87">
        <f t="shared" si="140"/>
        <v>3.6994501207161814E-3</v>
      </c>
    </row>
    <row r="1263" spans="1:17" x14ac:dyDescent="0.2">
      <c r="A1263" s="59">
        <v>2004</v>
      </c>
      <c r="B1263" s="60">
        <v>2</v>
      </c>
      <c r="C1263" s="60">
        <v>22</v>
      </c>
      <c r="D1263" s="60">
        <v>13</v>
      </c>
      <c r="E1263" s="85">
        <v>2.8048090274014718E-3</v>
      </c>
      <c r="F1263" s="85">
        <v>1.2095790865694692E-3</v>
      </c>
      <c r="G1263" s="85">
        <v>9.1362908285228688E-4</v>
      </c>
      <c r="H1263" s="85">
        <v>2.3885488505747157E-6</v>
      </c>
      <c r="I1263" s="85">
        <v>0</v>
      </c>
      <c r="J1263" s="85">
        <f t="shared" si="141"/>
        <v>4.9304057456738028E-3</v>
      </c>
      <c r="K1263" s="82"/>
      <c r="L1263" s="86">
        <f t="shared" si="135"/>
        <v>2.1327263142771505E-3</v>
      </c>
      <c r="M1263" s="86">
        <f t="shared" si="136"/>
        <v>8.0890404883064021E-4</v>
      </c>
      <c r="N1263" s="86">
        <f t="shared" si="137"/>
        <v>6.5453309877807698E-4</v>
      </c>
      <c r="O1263" s="86">
        <f t="shared" si="138"/>
        <v>2.0689655172414317E-6</v>
      </c>
      <c r="P1263" s="86">
        <f t="shared" si="139"/>
        <v>0</v>
      </c>
      <c r="Q1263" s="87">
        <f t="shared" si="140"/>
        <v>3.5982324274031088E-3</v>
      </c>
    </row>
    <row r="1264" spans="1:17" x14ac:dyDescent="0.2">
      <c r="A1264" s="59">
        <v>2004</v>
      </c>
      <c r="B1264" s="60">
        <v>2</v>
      </c>
      <c r="C1264" s="60">
        <v>22</v>
      </c>
      <c r="D1264" s="60">
        <v>14</v>
      </c>
      <c r="E1264" s="85">
        <v>2.7041843463829129E-3</v>
      </c>
      <c r="F1264" s="85">
        <v>1.1287030418229505E-3</v>
      </c>
      <c r="G1264" s="85">
        <v>9.0062153196104856E-4</v>
      </c>
      <c r="H1264" s="85">
        <v>2.3885488505747157E-6</v>
      </c>
      <c r="I1264" s="85">
        <v>0</v>
      </c>
      <c r="J1264" s="85">
        <f t="shared" si="141"/>
        <v>4.7358974690174874E-3</v>
      </c>
      <c r="K1264" s="82"/>
      <c r="L1264" s="86">
        <f t="shared" si="135"/>
        <v>2.0562131174864059E-3</v>
      </c>
      <c r="M1264" s="86">
        <f t="shared" si="136"/>
        <v>7.5481832531304059E-4</v>
      </c>
      <c r="N1264" s="86">
        <f t="shared" si="137"/>
        <v>6.4521435799787317E-4</v>
      </c>
      <c r="O1264" s="86">
        <f t="shared" si="138"/>
        <v>2.0689655172414317E-6</v>
      </c>
      <c r="P1264" s="86">
        <f t="shared" si="139"/>
        <v>0</v>
      </c>
      <c r="Q1264" s="87">
        <f t="shared" si="140"/>
        <v>3.4583147663145614E-3</v>
      </c>
    </row>
    <row r="1265" spans="1:17" x14ac:dyDescent="0.2">
      <c r="A1265" s="59">
        <v>2004</v>
      </c>
      <c r="B1265" s="60">
        <v>2</v>
      </c>
      <c r="C1265" s="60">
        <v>22</v>
      </c>
      <c r="D1265" s="60">
        <v>15</v>
      </c>
      <c r="E1265" s="85">
        <v>2.5699973810902345E-3</v>
      </c>
      <c r="F1265" s="85">
        <v>1.1299686291690255E-3</v>
      </c>
      <c r="G1265" s="85">
        <v>8.9721325942647163E-4</v>
      </c>
      <c r="H1265" s="85">
        <v>2.3885488505747157E-6</v>
      </c>
      <c r="I1265" s="85">
        <v>0</v>
      </c>
      <c r="J1265" s="85">
        <f t="shared" si="141"/>
        <v>4.599567818536307E-3</v>
      </c>
      <c r="K1265" s="82"/>
      <c r="L1265" s="86">
        <f t="shared" si="135"/>
        <v>1.9541797636584536E-3</v>
      </c>
      <c r="M1265" s="86">
        <f t="shared" si="136"/>
        <v>7.5566468479441385E-4</v>
      </c>
      <c r="N1265" s="86">
        <f t="shared" si="137"/>
        <v>6.4277263714484134E-4</v>
      </c>
      <c r="O1265" s="86">
        <f t="shared" si="138"/>
        <v>2.0689655172414317E-6</v>
      </c>
      <c r="P1265" s="86">
        <f t="shared" si="139"/>
        <v>0</v>
      </c>
      <c r="Q1265" s="87">
        <f t="shared" si="140"/>
        <v>3.3546860511149503E-3</v>
      </c>
    </row>
    <row r="1266" spans="1:17" x14ac:dyDescent="0.2">
      <c r="A1266" s="59">
        <v>2004</v>
      </c>
      <c r="B1266" s="60">
        <v>2</v>
      </c>
      <c r="C1266" s="60">
        <v>22</v>
      </c>
      <c r="D1266" s="60">
        <v>16</v>
      </c>
      <c r="E1266" s="85">
        <v>2.6687398379470016E-3</v>
      </c>
      <c r="F1266" s="85">
        <v>1.1166505734370475E-3</v>
      </c>
      <c r="G1266" s="85">
        <v>8.8634064050047308E-4</v>
      </c>
      <c r="H1266" s="85">
        <v>2.3885488505747157E-6</v>
      </c>
      <c r="I1266" s="85">
        <v>0</v>
      </c>
      <c r="J1266" s="85">
        <f t="shared" si="141"/>
        <v>4.6741196007350971E-3</v>
      </c>
      <c r="K1266" s="82"/>
      <c r="L1266" s="86">
        <f t="shared" si="135"/>
        <v>2.0292617510655983E-3</v>
      </c>
      <c r="M1266" s="86">
        <f t="shared" si="136"/>
        <v>7.4675825666270491E-4</v>
      </c>
      <c r="N1266" s="86">
        <f t="shared" si="137"/>
        <v>6.3498338317839601E-4</v>
      </c>
      <c r="O1266" s="86">
        <f t="shared" si="138"/>
        <v>2.0689655172414317E-6</v>
      </c>
      <c r="P1266" s="86">
        <f t="shared" si="139"/>
        <v>0</v>
      </c>
      <c r="Q1266" s="87">
        <f t="shared" si="140"/>
        <v>3.4130723564239403E-3</v>
      </c>
    </row>
    <row r="1267" spans="1:17" x14ac:dyDescent="0.2">
      <c r="A1267" s="59">
        <v>2004</v>
      </c>
      <c r="B1267" s="60">
        <v>2</v>
      </c>
      <c r="C1267" s="60">
        <v>22</v>
      </c>
      <c r="D1267" s="60">
        <v>17</v>
      </c>
      <c r="E1267" s="85">
        <v>3.0347003616266639E-3</v>
      </c>
      <c r="F1267" s="85">
        <v>1.1815960179850742E-3</v>
      </c>
      <c r="G1267" s="85">
        <v>9.1064198107612443E-4</v>
      </c>
      <c r="H1267" s="85">
        <v>2.3885488505747157E-6</v>
      </c>
      <c r="I1267" s="85">
        <v>0</v>
      </c>
      <c r="J1267" s="85">
        <f t="shared" si="141"/>
        <v>5.1293269095384376E-3</v>
      </c>
      <c r="K1267" s="82"/>
      <c r="L1267" s="86">
        <f t="shared" si="135"/>
        <v>2.3075315481224604E-3</v>
      </c>
      <c r="M1267" s="86">
        <f t="shared" si="136"/>
        <v>7.901904171814519E-4</v>
      </c>
      <c r="N1267" s="86">
        <f t="shared" si="137"/>
        <v>6.5239310890843178E-4</v>
      </c>
      <c r="O1267" s="86">
        <f t="shared" si="138"/>
        <v>2.0689655172414317E-6</v>
      </c>
      <c r="P1267" s="86">
        <f t="shared" si="139"/>
        <v>0</v>
      </c>
      <c r="Q1267" s="87">
        <f t="shared" si="140"/>
        <v>3.7521840397295851E-3</v>
      </c>
    </row>
    <row r="1268" spans="1:17" x14ac:dyDescent="0.2">
      <c r="A1268" s="59">
        <v>2004</v>
      </c>
      <c r="B1268" s="60">
        <v>2</v>
      </c>
      <c r="C1268" s="60">
        <v>22</v>
      </c>
      <c r="D1268" s="60">
        <v>18</v>
      </c>
      <c r="E1268" s="85">
        <v>3.4551623337691416E-3</v>
      </c>
      <c r="F1268" s="85">
        <v>1.1827960017689963E-3</v>
      </c>
      <c r="G1268" s="85">
        <v>9.0215033147501887E-4</v>
      </c>
      <c r="H1268" s="85">
        <v>2.3885488505747157E-6</v>
      </c>
      <c r="I1268" s="85">
        <v>0</v>
      </c>
      <c r="J1268" s="85">
        <f t="shared" si="141"/>
        <v>5.5424972158637318E-3</v>
      </c>
      <c r="K1268" s="82"/>
      <c r="L1268" s="86">
        <f t="shared" si="135"/>
        <v>2.6272432658831194E-3</v>
      </c>
      <c r="M1268" s="86">
        <f t="shared" si="136"/>
        <v>7.9099290438722745E-4</v>
      </c>
      <c r="N1268" s="86">
        <f t="shared" si="137"/>
        <v>6.4630960540414605E-4</v>
      </c>
      <c r="O1268" s="86">
        <f t="shared" si="138"/>
        <v>2.0689655172414317E-6</v>
      </c>
      <c r="P1268" s="86">
        <f t="shared" si="139"/>
        <v>0</v>
      </c>
      <c r="Q1268" s="87">
        <f t="shared" si="140"/>
        <v>4.0666147411917344E-3</v>
      </c>
    </row>
    <row r="1269" spans="1:17" x14ac:dyDescent="0.2">
      <c r="A1269" s="59">
        <v>2004</v>
      </c>
      <c r="B1269" s="60">
        <v>2</v>
      </c>
      <c r="C1269" s="60">
        <v>22</v>
      </c>
      <c r="D1269" s="60">
        <v>19</v>
      </c>
      <c r="E1269" s="85">
        <v>3.4791904587845386E-3</v>
      </c>
      <c r="F1269" s="85">
        <v>1.1827610184720931E-3</v>
      </c>
      <c r="G1269" s="85">
        <v>9.0540149754903898E-4</v>
      </c>
      <c r="H1269" s="85">
        <v>2.3885488505747157E-6</v>
      </c>
      <c r="I1269" s="85">
        <v>7.7499805926725161E-5</v>
      </c>
      <c r="J1269" s="85">
        <f t="shared" si="141"/>
        <v>5.6472413295829719E-3</v>
      </c>
      <c r="K1269" s="82"/>
      <c r="L1269" s="86">
        <f t="shared" si="135"/>
        <v>2.6455138197791026E-3</v>
      </c>
      <c r="M1269" s="86">
        <f t="shared" si="136"/>
        <v>7.9096950936426397E-4</v>
      </c>
      <c r="N1269" s="86">
        <f t="shared" si="137"/>
        <v>6.4863877360271855E-4</v>
      </c>
      <c r="O1269" s="86">
        <f t="shared" si="138"/>
        <v>2.0689655172414317E-6</v>
      </c>
      <c r="P1269" s="86">
        <f t="shared" si="139"/>
        <v>3.4299844016928591E-5</v>
      </c>
      <c r="Q1269" s="87">
        <f t="shared" si="140"/>
        <v>4.121490912280255E-3</v>
      </c>
    </row>
    <row r="1270" spans="1:17" x14ac:dyDescent="0.2">
      <c r="A1270" s="59">
        <v>2004</v>
      </c>
      <c r="B1270" s="60">
        <v>2</v>
      </c>
      <c r="C1270" s="60">
        <v>22</v>
      </c>
      <c r="D1270" s="60">
        <v>20</v>
      </c>
      <c r="E1270" s="85">
        <v>3.5211303909847094E-3</v>
      </c>
      <c r="F1270" s="85">
        <v>1.1288405667194156E-3</v>
      </c>
      <c r="G1270" s="85">
        <v>8.6558882356388618E-4</v>
      </c>
      <c r="H1270" s="85">
        <v>2.3885488505747157E-6</v>
      </c>
      <c r="I1270" s="85">
        <v>8.0172213000001118E-5</v>
      </c>
      <c r="J1270" s="85">
        <f t="shared" si="141"/>
        <v>5.5981205431185873E-3</v>
      </c>
      <c r="K1270" s="82"/>
      <c r="L1270" s="86">
        <f t="shared" si="135"/>
        <v>2.677404189550613E-3</v>
      </c>
      <c r="M1270" s="86">
        <f t="shared" si="136"/>
        <v>7.5491029486410245E-4</v>
      </c>
      <c r="N1270" s="86">
        <f t="shared" si="137"/>
        <v>6.2011657201869075E-4</v>
      </c>
      <c r="O1270" s="86">
        <f t="shared" si="138"/>
        <v>2.0689655172414317E-6</v>
      </c>
      <c r="P1270" s="86">
        <f t="shared" si="139"/>
        <v>3.5482597246656262E-5</v>
      </c>
      <c r="Q1270" s="87">
        <f t="shared" si="140"/>
        <v>4.0899826191973044E-3</v>
      </c>
    </row>
    <row r="1271" spans="1:17" x14ac:dyDescent="0.2">
      <c r="A1271" s="59">
        <v>2004</v>
      </c>
      <c r="B1271" s="60">
        <v>2</v>
      </c>
      <c r="C1271" s="60">
        <v>22</v>
      </c>
      <c r="D1271" s="60">
        <v>21</v>
      </c>
      <c r="E1271" s="85">
        <v>3.3624603585890749E-3</v>
      </c>
      <c r="F1271" s="85">
        <v>1.1407253277090517E-3</v>
      </c>
      <c r="G1271" s="85">
        <v>8.6327053057230806E-4</v>
      </c>
      <c r="H1271" s="85">
        <v>2.3885488505747157E-6</v>
      </c>
      <c r="I1271" s="85">
        <v>8.0172213000001118E-5</v>
      </c>
      <c r="J1271" s="85">
        <f t="shared" si="141"/>
        <v>5.4490169787210115E-3</v>
      </c>
      <c r="K1271" s="82"/>
      <c r="L1271" s="86">
        <f t="shared" si="135"/>
        <v>2.5567543520495944E-3</v>
      </c>
      <c r="M1271" s="86">
        <f t="shared" si="136"/>
        <v>7.6285820946567402E-4</v>
      </c>
      <c r="N1271" s="86">
        <f t="shared" si="137"/>
        <v>6.1845572351448613E-4</v>
      </c>
      <c r="O1271" s="86">
        <f t="shared" si="138"/>
        <v>2.0689655172414317E-6</v>
      </c>
      <c r="P1271" s="86">
        <f t="shared" si="139"/>
        <v>3.5482597246656262E-5</v>
      </c>
      <c r="Q1271" s="87">
        <f t="shared" si="140"/>
        <v>3.9756198477936527E-3</v>
      </c>
    </row>
    <row r="1272" spans="1:17" x14ac:dyDescent="0.2">
      <c r="A1272" s="59">
        <v>2004</v>
      </c>
      <c r="B1272" s="60">
        <v>2</v>
      </c>
      <c r="C1272" s="60">
        <v>22</v>
      </c>
      <c r="D1272" s="60">
        <v>22</v>
      </c>
      <c r="E1272" s="85">
        <v>3.2311394187133158E-3</v>
      </c>
      <c r="F1272" s="85">
        <v>1.1713211821084021E-3</v>
      </c>
      <c r="G1272" s="85">
        <v>8.6645127688648636E-4</v>
      </c>
      <c r="H1272" s="85">
        <v>2.3885488505747157E-6</v>
      </c>
      <c r="I1272" s="85">
        <v>8.0172213000001118E-5</v>
      </c>
      <c r="J1272" s="85">
        <f t="shared" si="141"/>
        <v>5.3514726395587804E-3</v>
      </c>
      <c r="K1272" s="82"/>
      <c r="L1272" s="86">
        <f t="shared" si="135"/>
        <v>2.4569002723769714E-3</v>
      </c>
      <c r="M1272" s="86">
        <f t="shared" si="136"/>
        <v>7.8331913738338384E-4</v>
      </c>
      <c r="N1272" s="86">
        <f t="shared" si="137"/>
        <v>6.207344422861636E-4</v>
      </c>
      <c r="O1272" s="86">
        <f t="shared" si="138"/>
        <v>2.0689655172414317E-6</v>
      </c>
      <c r="P1272" s="86">
        <f t="shared" si="139"/>
        <v>3.5482597246656262E-5</v>
      </c>
      <c r="Q1272" s="87">
        <f t="shared" si="140"/>
        <v>3.8985054148104161E-3</v>
      </c>
    </row>
    <row r="1273" spans="1:17" x14ac:dyDescent="0.2">
      <c r="A1273" s="59">
        <v>2004</v>
      </c>
      <c r="B1273" s="60">
        <v>2</v>
      </c>
      <c r="C1273" s="60">
        <v>22</v>
      </c>
      <c r="D1273" s="60">
        <v>23</v>
      </c>
      <c r="E1273" s="85">
        <v>2.6975277644181572E-3</v>
      </c>
      <c r="F1273" s="85">
        <v>1.2152479358258721E-3</v>
      </c>
      <c r="G1273" s="85">
        <v>8.7456862996762607E-4</v>
      </c>
      <c r="H1273" s="85">
        <v>2.3885488505747157E-6</v>
      </c>
      <c r="I1273" s="85">
        <v>8.0172213000001118E-5</v>
      </c>
      <c r="J1273" s="85">
        <f t="shared" si="141"/>
        <v>4.8699050920622319E-3</v>
      </c>
      <c r="K1273" s="82"/>
      <c r="L1273" s="86">
        <f t="shared" si="135"/>
        <v>2.0511515723399508E-3</v>
      </c>
      <c r="M1273" s="86">
        <f t="shared" si="136"/>
        <v>8.1269508256016682E-4</v>
      </c>
      <c r="N1273" s="86">
        <f t="shared" si="137"/>
        <v>6.2654979598472053E-4</v>
      </c>
      <c r="O1273" s="86">
        <f t="shared" si="138"/>
        <v>2.0689655172414317E-6</v>
      </c>
      <c r="P1273" s="86">
        <f t="shared" si="139"/>
        <v>3.5482597246656262E-5</v>
      </c>
      <c r="Q1273" s="87">
        <f t="shared" si="140"/>
        <v>3.5279480136487353E-3</v>
      </c>
    </row>
    <row r="1274" spans="1:17" x14ac:dyDescent="0.2">
      <c r="A1274" s="59">
        <v>2004</v>
      </c>
      <c r="B1274" s="60">
        <v>2</v>
      </c>
      <c r="C1274" s="60">
        <v>22</v>
      </c>
      <c r="D1274" s="60">
        <v>24</v>
      </c>
      <c r="E1274" s="85">
        <v>2.332879192416178E-3</v>
      </c>
      <c r="F1274" s="85">
        <v>1.2284061191495011E-3</v>
      </c>
      <c r="G1274" s="85">
        <v>8.645639561776253E-4</v>
      </c>
      <c r="H1274" s="85">
        <v>2.3885488505747157E-6</v>
      </c>
      <c r="I1274" s="85">
        <v>8.0172213000001118E-5</v>
      </c>
      <c r="J1274" s="85">
        <f t="shared" si="141"/>
        <v>4.5084100295938803E-3</v>
      </c>
      <c r="K1274" s="82"/>
      <c r="L1274" s="86">
        <f t="shared" si="135"/>
        <v>1.7738793597313418E-3</v>
      </c>
      <c r="M1274" s="86">
        <f t="shared" si="136"/>
        <v>8.2149459627855147E-4</v>
      </c>
      <c r="N1274" s="86">
        <f t="shared" si="137"/>
        <v>6.1938234667631041E-4</v>
      </c>
      <c r="O1274" s="86">
        <f t="shared" si="138"/>
        <v>2.0689655172414317E-6</v>
      </c>
      <c r="P1274" s="86">
        <f t="shared" si="139"/>
        <v>3.5482597246656262E-5</v>
      </c>
      <c r="Q1274" s="87">
        <f t="shared" si="140"/>
        <v>3.2523078654501012E-3</v>
      </c>
    </row>
    <row r="1275" spans="1:17" x14ac:dyDescent="0.2">
      <c r="A1275" s="59">
        <v>2004</v>
      </c>
      <c r="B1275" s="60">
        <v>2</v>
      </c>
      <c r="C1275" s="60">
        <v>23</v>
      </c>
      <c r="D1275" s="60">
        <v>1</v>
      </c>
      <c r="E1275" s="85">
        <v>2.5036864618626768E-3</v>
      </c>
      <c r="F1275" s="85">
        <v>1.0455649224412418E-3</v>
      </c>
      <c r="G1275" s="85">
        <v>7.7966177246189161E-4</v>
      </c>
      <c r="H1275" s="85">
        <v>2.3885488505747157E-6</v>
      </c>
      <c r="I1275" s="85">
        <v>8.0172213000001118E-5</v>
      </c>
      <c r="J1275" s="85">
        <f t="shared" si="141"/>
        <v>4.411473918616386E-3</v>
      </c>
      <c r="K1275" s="82"/>
      <c r="L1275" s="86">
        <f t="shared" si="135"/>
        <v>1.9037581338865537E-3</v>
      </c>
      <c r="M1275" s="86">
        <f t="shared" si="136"/>
        <v>6.9921984305855521E-4</v>
      </c>
      <c r="N1275" s="86">
        <f t="shared" si="137"/>
        <v>5.5855756510631591E-4</v>
      </c>
      <c r="O1275" s="86">
        <f t="shared" si="138"/>
        <v>2.0689655172414317E-6</v>
      </c>
      <c r="P1275" s="86">
        <f t="shared" si="139"/>
        <v>3.5482597246656262E-5</v>
      </c>
      <c r="Q1275" s="87">
        <f t="shared" si="140"/>
        <v>3.199087104815322E-3</v>
      </c>
    </row>
    <row r="1276" spans="1:17" x14ac:dyDescent="0.2">
      <c r="A1276" s="59">
        <v>2004</v>
      </c>
      <c r="B1276" s="60">
        <v>2</v>
      </c>
      <c r="C1276" s="60">
        <v>23</v>
      </c>
      <c r="D1276" s="60">
        <v>2</v>
      </c>
      <c r="E1276" s="85">
        <v>2.4325735652189263E-3</v>
      </c>
      <c r="F1276" s="85">
        <v>1.0213225853656085E-3</v>
      </c>
      <c r="G1276" s="85">
        <v>7.7206503794442153E-4</v>
      </c>
      <c r="H1276" s="85">
        <v>2.3885488505747157E-6</v>
      </c>
      <c r="I1276" s="85">
        <v>8.0172213000001118E-5</v>
      </c>
      <c r="J1276" s="85">
        <f t="shared" si="141"/>
        <v>4.3085219503795329E-3</v>
      </c>
      <c r="K1276" s="82"/>
      <c r="L1276" s="86">
        <f t="shared" si="135"/>
        <v>1.8496851668948909E-3</v>
      </c>
      <c r="M1276" s="86">
        <f t="shared" si="136"/>
        <v>6.8300781952794606E-4</v>
      </c>
      <c r="N1276" s="86">
        <f t="shared" si="137"/>
        <v>5.531151878028364E-4</v>
      </c>
      <c r="O1276" s="86">
        <f t="shared" si="138"/>
        <v>2.0689655172414317E-6</v>
      </c>
      <c r="P1276" s="86">
        <f t="shared" si="139"/>
        <v>3.5482597246656262E-5</v>
      </c>
      <c r="Q1276" s="87">
        <f t="shared" si="140"/>
        <v>3.123359736989571E-3</v>
      </c>
    </row>
    <row r="1277" spans="1:17" x14ac:dyDescent="0.2">
      <c r="A1277" s="59">
        <v>2004</v>
      </c>
      <c r="B1277" s="60">
        <v>2</v>
      </c>
      <c r="C1277" s="60">
        <v>23</v>
      </c>
      <c r="D1277" s="60">
        <v>3</v>
      </c>
      <c r="E1277" s="85">
        <v>2.4806383871443117E-3</v>
      </c>
      <c r="F1277" s="85">
        <v>1.032662233036178E-3</v>
      </c>
      <c r="G1277" s="85">
        <v>7.7301995750685517E-4</v>
      </c>
      <c r="H1277" s="85">
        <v>2.3885488505747157E-6</v>
      </c>
      <c r="I1277" s="85">
        <v>8.0172213000001118E-5</v>
      </c>
      <c r="J1277" s="85">
        <f t="shared" si="141"/>
        <v>4.368881339537921E-3</v>
      </c>
      <c r="K1277" s="82"/>
      <c r="L1277" s="86">
        <f t="shared" si="135"/>
        <v>1.8862327926012603E-3</v>
      </c>
      <c r="M1277" s="86">
        <f t="shared" si="136"/>
        <v>6.9059119048308683E-4</v>
      </c>
      <c r="N1277" s="86">
        <f t="shared" si="137"/>
        <v>5.5379930181804723E-4</v>
      </c>
      <c r="O1277" s="86">
        <f t="shared" si="138"/>
        <v>2.0689655172414317E-6</v>
      </c>
      <c r="P1277" s="86">
        <f t="shared" si="139"/>
        <v>3.5482597246656262E-5</v>
      </c>
      <c r="Q1277" s="87">
        <f t="shared" si="140"/>
        <v>3.1681748476662919E-3</v>
      </c>
    </row>
    <row r="1278" spans="1:17" x14ac:dyDescent="0.2">
      <c r="A1278" s="59">
        <v>2004</v>
      </c>
      <c r="B1278" s="60">
        <v>2</v>
      </c>
      <c r="C1278" s="60">
        <v>23</v>
      </c>
      <c r="D1278" s="60">
        <v>4</v>
      </c>
      <c r="E1278" s="85">
        <v>2.5849317636105354E-3</v>
      </c>
      <c r="F1278" s="85">
        <v>1.0249147308387496E-3</v>
      </c>
      <c r="G1278" s="85">
        <v>7.6409254684686614E-4</v>
      </c>
      <c r="H1278" s="85">
        <v>2.3885488505747157E-6</v>
      </c>
      <c r="I1278" s="85">
        <v>8.0172213000001118E-5</v>
      </c>
      <c r="J1278" s="85">
        <f t="shared" si="141"/>
        <v>4.456499803146728E-3</v>
      </c>
      <c r="K1278" s="82"/>
      <c r="L1278" s="86">
        <f t="shared" si="135"/>
        <v>1.9655355993953467E-3</v>
      </c>
      <c r="M1278" s="86">
        <f t="shared" si="136"/>
        <v>6.8541006097662502E-4</v>
      </c>
      <c r="N1278" s="86">
        <f t="shared" si="137"/>
        <v>5.4740361469181797E-4</v>
      </c>
      <c r="O1278" s="86">
        <f t="shared" si="138"/>
        <v>2.0689655172414317E-6</v>
      </c>
      <c r="P1278" s="86">
        <f t="shared" si="139"/>
        <v>3.5482597246656262E-5</v>
      </c>
      <c r="Q1278" s="87">
        <f t="shared" si="140"/>
        <v>3.2359008378276869E-3</v>
      </c>
    </row>
    <row r="1279" spans="1:17" x14ac:dyDescent="0.2">
      <c r="A1279" s="59">
        <v>2004</v>
      </c>
      <c r="B1279" s="60">
        <v>2</v>
      </c>
      <c r="C1279" s="60">
        <v>23</v>
      </c>
      <c r="D1279" s="60">
        <v>5</v>
      </c>
      <c r="E1279" s="85">
        <v>2.6898755549413325E-3</v>
      </c>
      <c r="F1279" s="85">
        <v>9.8792331768648512E-4</v>
      </c>
      <c r="G1279" s="85">
        <v>7.5783842842845725E-4</v>
      </c>
      <c r="H1279" s="85">
        <v>2.3885488505747157E-6</v>
      </c>
      <c r="I1279" s="85">
        <v>8.0172213000001118E-5</v>
      </c>
      <c r="J1279" s="85">
        <f t="shared" si="141"/>
        <v>4.5181980629068509E-3</v>
      </c>
      <c r="K1279" s="82"/>
      <c r="L1279" s="86">
        <f t="shared" si="135"/>
        <v>2.045332969948791E-3</v>
      </c>
      <c r="M1279" s="86">
        <f t="shared" si="136"/>
        <v>6.6067211353434746E-4</v>
      </c>
      <c r="N1279" s="86">
        <f t="shared" si="137"/>
        <v>5.4292310111649859E-4</v>
      </c>
      <c r="O1279" s="86">
        <f t="shared" si="138"/>
        <v>2.0689655172414317E-6</v>
      </c>
      <c r="P1279" s="86">
        <f t="shared" si="139"/>
        <v>3.5482597246656262E-5</v>
      </c>
      <c r="Q1279" s="87">
        <f t="shared" si="140"/>
        <v>3.2864797473635345E-3</v>
      </c>
    </row>
    <row r="1280" spans="1:17" x14ac:dyDescent="0.2">
      <c r="A1280" s="59">
        <v>2004</v>
      </c>
      <c r="B1280" s="60">
        <v>2</v>
      </c>
      <c r="C1280" s="60">
        <v>23</v>
      </c>
      <c r="D1280" s="60">
        <v>6</v>
      </c>
      <c r="E1280" s="85">
        <v>2.9489558777985076E-3</v>
      </c>
      <c r="F1280" s="85">
        <v>1.0251389564857911E-3</v>
      </c>
      <c r="G1280" s="85">
        <v>7.8366239114277579E-4</v>
      </c>
      <c r="H1280" s="85">
        <v>2.3885488505747157E-6</v>
      </c>
      <c r="I1280" s="85">
        <v>8.0172213000001118E-5</v>
      </c>
      <c r="J1280" s="85">
        <f t="shared" si="141"/>
        <v>4.8403179872776505E-3</v>
      </c>
      <c r="K1280" s="82"/>
      <c r="L1280" s="86">
        <f t="shared" si="135"/>
        <v>2.2423329855187735E-3</v>
      </c>
      <c r="M1280" s="86">
        <f t="shared" si="136"/>
        <v>6.8556001151376432E-4</v>
      </c>
      <c r="N1280" s="86">
        <f t="shared" si="137"/>
        <v>5.6142364871877458E-4</v>
      </c>
      <c r="O1280" s="86">
        <f t="shared" si="138"/>
        <v>2.0689655172414317E-6</v>
      </c>
      <c r="P1280" s="86">
        <f t="shared" si="139"/>
        <v>3.5482597246656262E-5</v>
      </c>
      <c r="Q1280" s="87">
        <f t="shared" si="140"/>
        <v>3.5268682085152097E-3</v>
      </c>
    </row>
    <row r="1281" spans="1:17" x14ac:dyDescent="0.2">
      <c r="A1281" s="59">
        <v>2004</v>
      </c>
      <c r="B1281" s="60">
        <v>2</v>
      </c>
      <c r="C1281" s="60">
        <v>23</v>
      </c>
      <c r="D1281" s="60">
        <v>7</v>
      </c>
      <c r="E1281" s="85">
        <v>3.3502983502062262E-3</v>
      </c>
      <c r="F1281" s="85">
        <v>9.5144782554695102E-4</v>
      </c>
      <c r="G1281" s="85">
        <v>8.0113082424837305E-4</v>
      </c>
      <c r="H1281" s="85">
        <v>2.3885488505747157E-6</v>
      </c>
      <c r="I1281" s="85">
        <v>8.0172213000001118E-5</v>
      </c>
      <c r="J1281" s="85">
        <f t="shared" si="141"/>
        <v>5.1854377618521267E-3</v>
      </c>
      <c r="K1281" s="82"/>
      <c r="L1281" s="86">
        <f t="shared" si="135"/>
        <v>2.5475065797202993E-3</v>
      </c>
      <c r="M1281" s="86">
        <f t="shared" si="136"/>
        <v>6.3627918743106959E-4</v>
      </c>
      <c r="N1281" s="86">
        <f t="shared" si="137"/>
        <v>5.7393821055354993E-4</v>
      </c>
      <c r="O1281" s="86">
        <f t="shared" si="138"/>
        <v>2.0689655172414317E-6</v>
      </c>
      <c r="P1281" s="86">
        <f t="shared" si="139"/>
        <v>3.5482597246656262E-5</v>
      </c>
      <c r="Q1281" s="87">
        <f t="shared" si="140"/>
        <v>3.7952755404688163E-3</v>
      </c>
    </row>
    <row r="1282" spans="1:17" x14ac:dyDescent="0.2">
      <c r="A1282" s="59">
        <v>2004</v>
      </c>
      <c r="B1282" s="60">
        <v>2</v>
      </c>
      <c r="C1282" s="60">
        <v>23</v>
      </c>
      <c r="D1282" s="60">
        <v>8</v>
      </c>
      <c r="E1282" s="85">
        <v>3.3388197293679174E-3</v>
      </c>
      <c r="F1282" s="85">
        <v>1.1576156404770859E-3</v>
      </c>
      <c r="G1282" s="85">
        <v>9.7406414344911475E-4</v>
      </c>
      <c r="H1282" s="85">
        <v>2.3885488505747157E-6</v>
      </c>
      <c r="I1282" s="85">
        <v>1.069604215031608E-5</v>
      </c>
      <c r="J1282" s="85">
        <f t="shared" si="141"/>
        <v>5.4835841042950098E-3</v>
      </c>
      <c r="K1282" s="82"/>
      <c r="L1282" s="86">
        <f t="shared" si="135"/>
        <v>2.5387784429828932E-3</v>
      </c>
      <c r="M1282" s="86">
        <f t="shared" si="136"/>
        <v>7.7415357868607603E-4</v>
      </c>
      <c r="N1282" s="86">
        <f t="shared" si="137"/>
        <v>6.9782938633033964E-4</v>
      </c>
      <c r="O1282" s="86">
        <f t="shared" si="138"/>
        <v>2.0689655172414317E-6</v>
      </c>
      <c r="P1282" s="86">
        <f t="shared" si="139"/>
        <v>4.7338515621730361E-6</v>
      </c>
      <c r="Q1282" s="87">
        <f t="shared" si="140"/>
        <v>4.0175642250787234E-3</v>
      </c>
    </row>
    <row r="1283" spans="1:17" x14ac:dyDescent="0.2">
      <c r="A1283" s="59">
        <v>2004</v>
      </c>
      <c r="B1283" s="60">
        <v>2</v>
      </c>
      <c r="C1283" s="60">
        <v>23</v>
      </c>
      <c r="D1283" s="60">
        <v>9</v>
      </c>
      <c r="E1283" s="85">
        <v>3.2750289253943056E-3</v>
      </c>
      <c r="F1283" s="85">
        <v>1.2908739679741929E-3</v>
      </c>
      <c r="G1283" s="85">
        <v>1.083107286756574E-3</v>
      </c>
      <c r="H1283" s="85">
        <v>2.3885488505747157E-6</v>
      </c>
      <c r="I1283" s="85">
        <v>0</v>
      </c>
      <c r="J1283" s="85">
        <f t="shared" si="141"/>
        <v>5.6513987289756474E-3</v>
      </c>
      <c r="K1283" s="82"/>
      <c r="L1283" s="86">
        <f t="shared" ref="L1283:L1346" si="142">E1283*T$5</f>
        <v>2.4902730635027576E-3</v>
      </c>
      <c r="M1283" s="86">
        <f t="shared" ref="M1283:M1346" si="143">F1283*U$5</f>
        <v>8.632698686828925E-4</v>
      </c>
      <c r="N1283" s="86">
        <f t="shared" ref="N1283:N1346" si="144">G1283*V$5</f>
        <v>7.7594899507431011E-4</v>
      </c>
      <c r="O1283" s="86">
        <f t="shared" ref="O1283:O1346" si="145">H1283*W$5</f>
        <v>2.0689655172414317E-6</v>
      </c>
      <c r="P1283" s="86">
        <f t="shared" ref="P1283:P1346" si="146">I1283*X$5</f>
        <v>0</v>
      </c>
      <c r="Q1283" s="87">
        <f t="shared" ref="Q1283:Q1346" si="147">SUM(L1283:P1283)</f>
        <v>4.1315608927772023E-3</v>
      </c>
    </row>
    <row r="1284" spans="1:17" x14ac:dyDescent="0.2">
      <c r="A1284" s="59">
        <v>2004</v>
      </c>
      <c r="B1284" s="60">
        <v>2</v>
      </c>
      <c r="C1284" s="60">
        <v>23</v>
      </c>
      <c r="D1284" s="60">
        <v>10</v>
      </c>
      <c r="E1284" s="85">
        <v>3.0272261785980717E-3</v>
      </c>
      <c r="F1284" s="85">
        <v>1.2970445215228458E-3</v>
      </c>
      <c r="G1284" s="85">
        <v>1.1058141924135912E-3</v>
      </c>
      <c r="H1284" s="85">
        <v>2.3885488505747157E-6</v>
      </c>
      <c r="I1284" s="85">
        <v>0</v>
      </c>
      <c r="J1284" s="85">
        <f t="shared" ref="J1284:J1347" si="148">SUM(E1284:I1284)</f>
        <v>5.432473441385084E-3</v>
      </c>
      <c r="K1284" s="82"/>
      <c r="L1284" s="86">
        <f t="shared" si="142"/>
        <v>2.3018483138391014E-3</v>
      </c>
      <c r="M1284" s="86">
        <f t="shared" si="143"/>
        <v>8.6739641634269696E-4</v>
      </c>
      <c r="N1284" s="86">
        <f t="shared" si="144"/>
        <v>7.9221645153152961E-4</v>
      </c>
      <c r="O1284" s="86">
        <f t="shared" si="145"/>
        <v>2.0689655172414317E-6</v>
      </c>
      <c r="P1284" s="86">
        <f t="shared" si="146"/>
        <v>0</v>
      </c>
      <c r="Q1284" s="87">
        <f t="shared" si="147"/>
        <v>3.9635301472305696E-3</v>
      </c>
    </row>
    <row r="1285" spans="1:17" x14ac:dyDescent="0.2">
      <c r="A1285" s="59">
        <v>2004</v>
      </c>
      <c r="B1285" s="60">
        <v>2</v>
      </c>
      <c r="C1285" s="60">
        <v>23</v>
      </c>
      <c r="D1285" s="60">
        <v>11</v>
      </c>
      <c r="E1285" s="85">
        <v>2.9160585464592732E-3</v>
      </c>
      <c r="F1285" s="85">
        <v>1.2935689075108806E-3</v>
      </c>
      <c r="G1285" s="85">
        <v>1.1168972421427656E-3</v>
      </c>
      <c r="H1285" s="85">
        <v>2.3885488505747157E-6</v>
      </c>
      <c r="I1285" s="85">
        <v>0</v>
      </c>
      <c r="J1285" s="85">
        <f t="shared" si="148"/>
        <v>5.3289132449634942E-3</v>
      </c>
      <c r="K1285" s="82"/>
      <c r="L1285" s="86">
        <f t="shared" si="142"/>
        <v>2.2173184467279882E-3</v>
      </c>
      <c r="M1285" s="86">
        <f t="shared" si="143"/>
        <v>8.6507210511934014E-4</v>
      </c>
      <c r="N1285" s="86">
        <f t="shared" si="144"/>
        <v>8.0015646024983878E-4</v>
      </c>
      <c r="O1285" s="86">
        <f t="shared" si="145"/>
        <v>2.0689655172414317E-6</v>
      </c>
      <c r="P1285" s="86">
        <f t="shared" si="146"/>
        <v>0</v>
      </c>
      <c r="Q1285" s="87">
        <f t="shared" si="147"/>
        <v>3.8846159776144084E-3</v>
      </c>
    </row>
    <row r="1286" spans="1:17" x14ac:dyDescent="0.2">
      <c r="A1286" s="59">
        <v>2004</v>
      </c>
      <c r="B1286" s="60">
        <v>2</v>
      </c>
      <c r="C1286" s="60">
        <v>23</v>
      </c>
      <c r="D1286" s="60">
        <v>12</v>
      </c>
      <c r="E1286" s="85">
        <v>2.7723734209789954E-3</v>
      </c>
      <c r="F1286" s="85">
        <v>1.2505033578258582E-3</v>
      </c>
      <c r="G1286" s="85">
        <v>1.0894689863101368E-3</v>
      </c>
      <c r="H1286" s="85">
        <v>2.3885488505747157E-6</v>
      </c>
      <c r="I1286" s="85">
        <v>0</v>
      </c>
      <c r="J1286" s="85">
        <f t="shared" si="148"/>
        <v>5.1147343139655655E-3</v>
      </c>
      <c r="K1286" s="82"/>
      <c r="L1286" s="86">
        <f t="shared" si="142"/>
        <v>2.1080628628047196E-3</v>
      </c>
      <c r="M1286" s="86">
        <f t="shared" si="143"/>
        <v>8.3627208873998031E-4</v>
      </c>
      <c r="N1286" s="86">
        <f t="shared" si="144"/>
        <v>7.8050658086097199E-4</v>
      </c>
      <c r="O1286" s="86">
        <f t="shared" si="145"/>
        <v>2.0689655172414317E-6</v>
      </c>
      <c r="P1286" s="86">
        <f t="shared" si="146"/>
        <v>0</v>
      </c>
      <c r="Q1286" s="87">
        <f t="shared" si="147"/>
        <v>3.7269104979229129E-3</v>
      </c>
    </row>
    <row r="1287" spans="1:17" x14ac:dyDescent="0.2">
      <c r="A1287" s="59">
        <v>2004</v>
      </c>
      <c r="B1287" s="60">
        <v>2</v>
      </c>
      <c r="C1287" s="60">
        <v>23</v>
      </c>
      <c r="D1287" s="60">
        <v>13</v>
      </c>
      <c r="E1287" s="85">
        <v>2.6242361260855099E-3</v>
      </c>
      <c r="F1287" s="85">
        <v>1.2566945793729351E-3</v>
      </c>
      <c r="G1287" s="85">
        <v>1.0785693056430945E-3</v>
      </c>
      <c r="H1287" s="85">
        <v>2.3885488505747157E-6</v>
      </c>
      <c r="I1287" s="85">
        <v>0</v>
      </c>
      <c r="J1287" s="85">
        <f t="shared" si="148"/>
        <v>4.9618885599521144E-3</v>
      </c>
      <c r="K1287" s="82"/>
      <c r="L1287" s="86">
        <f t="shared" si="142"/>
        <v>1.9954219293726594E-3</v>
      </c>
      <c r="M1287" s="86">
        <f t="shared" si="143"/>
        <v>8.404124580901496E-4</v>
      </c>
      <c r="N1287" s="86">
        <f t="shared" si="144"/>
        <v>7.7269793959003287E-4</v>
      </c>
      <c r="O1287" s="86">
        <f t="shared" si="145"/>
        <v>2.0689655172414317E-6</v>
      </c>
      <c r="P1287" s="86">
        <f t="shared" si="146"/>
        <v>0</v>
      </c>
      <c r="Q1287" s="87">
        <f t="shared" si="147"/>
        <v>3.6106012925700829E-3</v>
      </c>
    </row>
    <row r="1288" spans="1:17" x14ac:dyDescent="0.2">
      <c r="A1288" s="59">
        <v>2004</v>
      </c>
      <c r="B1288" s="60">
        <v>2</v>
      </c>
      <c r="C1288" s="60">
        <v>23</v>
      </c>
      <c r="D1288" s="60">
        <v>14</v>
      </c>
      <c r="E1288" s="85">
        <v>2.5629332279008062E-3</v>
      </c>
      <c r="F1288" s="85">
        <v>1.1758802391569152E-3</v>
      </c>
      <c r="G1288" s="85">
        <v>1.0425291790284359E-3</v>
      </c>
      <c r="H1288" s="85">
        <v>2.3885488505747157E-6</v>
      </c>
      <c r="I1288" s="85">
        <v>0</v>
      </c>
      <c r="J1288" s="85">
        <f t="shared" si="148"/>
        <v>4.783731194936732E-3</v>
      </c>
      <c r="K1288" s="82"/>
      <c r="L1288" s="86">
        <f t="shared" si="142"/>
        <v>1.9488083086866557E-3</v>
      </c>
      <c r="M1288" s="86">
        <f t="shared" si="143"/>
        <v>7.8636799937706412E-4</v>
      </c>
      <c r="N1288" s="86">
        <f t="shared" si="144"/>
        <v>7.4687842902913641E-4</v>
      </c>
      <c r="O1288" s="86">
        <f t="shared" si="145"/>
        <v>2.0689655172414317E-6</v>
      </c>
      <c r="P1288" s="86">
        <f t="shared" si="146"/>
        <v>0</v>
      </c>
      <c r="Q1288" s="87">
        <f t="shared" si="147"/>
        <v>3.4841237026100973E-3</v>
      </c>
    </row>
    <row r="1289" spans="1:17" x14ac:dyDescent="0.2">
      <c r="A1289" s="59">
        <v>2004</v>
      </c>
      <c r="B1289" s="60">
        <v>2</v>
      </c>
      <c r="C1289" s="60">
        <v>23</v>
      </c>
      <c r="D1289" s="60">
        <v>15</v>
      </c>
      <c r="E1289" s="85">
        <v>2.4259813144091209E-3</v>
      </c>
      <c r="F1289" s="85">
        <v>1.1651941649719504E-3</v>
      </c>
      <c r="G1289" s="85">
        <v>1.0364691975700917E-3</v>
      </c>
      <c r="H1289" s="85">
        <v>2.3885488505747157E-6</v>
      </c>
      <c r="I1289" s="85">
        <v>0</v>
      </c>
      <c r="J1289" s="85">
        <f t="shared" si="148"/>
        <v>4.6300332258017388E-3</v>
      </c>
      <c r="K1289" s="82"/>
      <c r="L1289" s="86">
        <f t="shared" si="142"/>
        <v>1.8446725380010754E-3</v>
      </c>
      <c r="M1289" s="86">
        <f t="shared" si="143"/>
        <v>7.7922170462850157E-4</v>
      </c>
      <c r="N1289" s="86">
        <f t="shared" si="144"/>
        <v>7.4253699713197673E-4</v>
      </c>
      <c r="O1289" s="86">
        <f t="shared" si="145"/>
        <v>2.0689655172414317E-6</v>
      </c>
      <c r="P1289" s="86">
        <f t="shared" si="146"/>
        <v>0</v>
      </c>
      <c r="Q1289" s="87">
        <f t="shared" si="147"/>
        <v>3.3685002052787948E-3</v>
      </c>
    </row>
    <row r="1290" spans="1:17" x14ac:dyDescent="0.2">
      <c r="A1290" s="59">
        <v>2004</v>
      </c>
      <c r="B1290" s="60">
        <v>2</v>
      </c>
      <c r="C1290" s="60">
        <v>23</v>
      </c>
      <c r="D1290" s="60">
        <v>16</v>
      </c>
      <c r="E1290" s="85">
        <v>2.5962688998936042E-3</v>
      </c>
      <c r="F1290" s="85">
        <v>1.2642387841179043E-3</v>
      </c>
      <c r="G1290" s="85">
        <v>1.0571299416137828E-3</v>
      </c>
      <c r="H1290" s="85">
        <v>2.3885488505747157E-6</v>
      </c>
      <c r="I1290" s="85">
        <v>0</v>
      </c>
      <c r="J1290" s="85">
        <f t="shared" si="148"/>
        <v>4.9200261744758661E-3</v>
      </c>
      <c r="K1290" s="82"/>
      <c r="L1290" s="86">
        <f t="shared" si="142"/>
        <v>1.9741561538228428E-3</v>
      </c>
      <c r="M1290" s="86">
        <f t="shared" si="143"/>
        <v>8.4545763275559508E-4</v>
      </c>
      <c r="N1290" s="86">
        <f t="shared" si="144"/>
        <v>7.5733856275175696E-4</v>
      </c>
      <c r="O1290" s="86">
        <f t="shared" si="145"/>
        <v>2.0689655172414317E-6</v>
      </c>
      <c r="P1290" s="86">
        <f t="shared" si="146"/>
        <v>0</v>
      </c>
      <c r="Q1290" s="87">
        <f t="shared" si="147"/>
        <v>3.5790213148474363E-3</v>
      </c>
    </row>
    <row r="1291" spans="1:17" x14ac:dyDescent="0.2">
      <c r="A1291" s="59">
        <v>2004</v>
      </c>
      <c r="B1291" s="60">
        <v>2</v>
      </c>
      <c r="C1291" s="60">
        <v>23</v>
      </c>
      <c r="D1291" s="60">
        <v>17</v>
      </c>
      <c r="E1291" s="85">
        <v>3.0176020693393714E-3</v>
      </c>
      <c r="F1291" s="85">
        <v>1.2159112847850762E-3</v>
      </c>
      <c r="G1291" s="85">
        <v>1.027906017001305E-3</v>
      </c>
      <c r="H1291" s="85">
        <v>2.3885488505747157E-6</v>
      </c>
      <c r="I1291" s="85">
        <v>0</v>
      </c>
      <c r="J1291" s="85">
        <f t="shared" si="148"/>
        <v>5.2638079199763283E-3</v>
      </c>
      <c r="K1291" s="82"/>
      <c r="L1291" s="86">
        <f t="shared" si="142"/>
        <v>2.2945303143364669E-3</v>
      </c>
      <c r="M1291" s="86">
        <f t="shared" si="143"/>
        <v>8.131386960988315E-4</v>
      </c>
      <c r="N1291" s="86">
        <f t="shared" si="144"/>
        <v>7.3640224812028131E-4</v>
      </c>
      <c r="O1291" s="86">
        <f t="shared" si="145"/>
        <v>2.0689655172414317E-6</v>
      </c>
      <c r="P1291" s="86">
        <f t="shared" si="146"/>
        <v>0</v>
      </c>
      <c r="Q1291" s="87">
        <f t="shared" si="147"/>
        <v>3.8461402240728211E-3</v>
      </c>
    </row>
    <row r="1292" spans="1:17" x14ac:dyDescent="0.2">
      <c r="A1292" s="59">
        <v>2004</v>
      </c>
      <c r="B1292" s="60">
        <v>2</v>
      </c>
      <c r="C1292" s="60">
        <v>23</v>
      </c>
      <c r="D1292" s="60">
        <v>18</v>
      </c>
      <c r="E1292" s="85">
        <v>3.8020958039735966E-3</v>
      </c>
      <c r="F1292" s="85">
        <v>1.0394840396702192E-3</v>
      </c>
      <c r="G1292" s="85">
        <v>9.3472012789395367E-4</v>
      </c>
      <c r="H1292" s="85">
        <v>2.3885488505747157E-6</v>
      </c>
      <c r="I1292" s="85">
        <v>0</v>
      </c>
      <c r="J1292" s="85">
        <f t="shared" si="148"/>
        <v>5.7786885203883441E-3</v>
      </c>
      <c r="K1292" s="82"/>
      <c r="L1292" s="86">
        <f t="shared" si="142"/>
        <v>2.8910452338531192E-3</v>
      </c>
      <c r="M1292" s="86">
        <f t="shared" si="143"/>
        <v>6.9515326258559476E-4</v>
      </c>
      <c r="N1292" s="86">
        <f t="shared" si="144"/>
        <v>6.6964293637704277E-4</v>
      </c>
      <c r="O1292" s="86">
        <f t="shared" si="145"/>
        <v>2.0689655172414317E-6</v>
      </c>
      <c r="P1292" s="86">
        <f t="shared" si="146"/>
        <v>0</v>
      </c>
      <c r="Q1292" s="87">
        <f t="shared" si="147"/>
        <v>4.2579103983329987E-3</v>
      </c>
    </row>
    <row r="1293" spans="1:17" x14ac:dyDescent="0.2">
      <c r="A1293" s="59">
        <v>2004</v>
      </c>
      <c r="B1293" s="60">
        <v>2</v>
      </c>
      <c r="C1293" s="60">
        <v>23</v>
      </c>
      <c r="D1293" s="60">
        <v>19</v>
      </c>
      <c r="E1293" s="85">
        <v>4.1096931338096485E-3</v>
      </c>
      <c r="F1293" s="85">
        <v>8.2284460544094487E-4</v>
      </c>
      <c r="G1293" s="85">
        <v>8.2601094836001776E-4</v>
      </c>
      <c r="H1293" s="85">
        <v>2.3885488505747157E-6</v>
      </c>
      <c r="I1293" s="85">
        <v>7.616360235000105E-5</v>
      </c>
      <c r="J1293" s="85">
        <f t="shared" si="148"/>
        <v>5.8371008388111876E-3</v>
      </c>
      <c r="K1293" s="82"/>
      <c r="L1293" s="86">
        <f t="shared" si="142"/>
        <v>3.1249367085074593E-3</v>
      </c>
      <c r="M1293" s="86">
        <f t="shared" si="143"/>
        <v>5.5027599293847723E-4</v>
      </c>
      <c r="N1293" s="86">
        <f t="shared" si="144"/>
        <v>5.9176258265205824E-4</v>
      </c>
      <c r="O1293" s="86">
        <f t="shared" si="145"/>
        <v>2.0689655172414317E-6</v>
      </c>
      <c r="P1293" s="86">
        <f t="shared" si="146"/>
        <v>3.3708467384323447E-5</v>
      </c>
      <c r="Q1293" s="87">
        <f t="shared" si="147"/>
        <v>4.3027527169995604E-3</v>
      </c>
    </row>
    <row r="1294" spans="1:17" x14ac:dyDescent="0.2">
      <c r="A1294" s="59">
        <v>2004</v>
      </c>
      <c r="B1294" s="60">
        <v>2</v>
      </c>
      <c r="C1294" s="60">
        <v>23</v>
      </c>
      <c r="D1294" s="60">
        <v>20</v>
      </c>
      <c r="E1294" s="85">
        <v>3.7738582714188511E-3</v>
      </c>
      <c r="F1294" s="85">
        <v>9.8865703476189106E-4</v>
      </c>
      <c r="G1294" s="85">
        <v>8.7726877737427341E-4</v>
      </c>
      <c r="H1294" s="85">
        <v>2.3885488505747157E-6</v>
      </c>
      <c r="I1294" s="85">
        <v>8.0172213000001118E-5</v>
      </c>
      <c r="J1294" s="85">
        <f t="shared" si="148"/>
        <v>5.7223448454055918E-3</v>
      </c>
      <c r="K1294" s="82"/>
      <c r="L1294" s="86">
        <f t="shared" si="142"/>
        <v>2.8695739222089332E-3</v>
      </c>
      <c r="M1294" s="86">
        <f t="shared" si="143"/>
        <v>6.611627856363886E-4</v>
      </c>
      <c r="N1294" s="86">
        <f t="shared" si="144"/>
        <v>6.2848420884700914E-4</v>
      </c>
      <c r="O1294" s="86">
        <f t="shared" si="145"/>
        <v>2.0689655172414317E-6</v>
      </c>
      <c r="P1294" s="86">
        <f t="shared" si="146"/>
        <v>3.5482597246656262E-5</v>
      </c>
      <c r="Q1294" s="87">
        <f t="shared" si="147"/>
        <v>4.1967724794562296E-3</v>
      </c>
    </row>
    <row r="1295" spans="1:17" x14ac:dyDescent="0.2">
      <c r="A1295" s="59">
        <v>2004</v>
      </c>
      <c r="B1295" s="60">
        <v>2</v>
      </c>
      <c r="C1295" s="60">
        <v>23</v>
      </c>
      <c r="D1295" s="60">
        <v>21</v>
      </c>
      <c r="E1295" s="85">
        <v>3.6130641343992561E-3</v>
      </c>
      <c r="F1295" s="85">
        <v>1.0091392599215767E-3</v>
      </c>
      <c r="G1295" s="85">
        <v>8.6741219955849291E-4</v>
      </c>
      <c r="H1295" s="85">
        <v>2.3885488505747157E-6</v>
      </c>
      <c r="I1295" s="85">
        <v>8.0172213000001118E-5</v>
      </c>
      <c r="J1295" s="85">
        <f t="shared" si="148"/>
        <v>5.572176355729902E-3</v>
      </c>
      <c r="K1295" s="82"/>
      <c r="L1295" s="86">
        <f t="shared" si="142"/>
        <v>2.7473089537733155E-3</v>
      </c>
      <c r="M1295" s="86">
        <f t="shared" si="143"/>
        <v>6.748602404326021E-4</v>
      </c>
      <c r="N1295" s="86">
        <f t="shared" si="144"/>
        <v>6.2142285698967882E-4</v>
      </c>
      <c r="O1295" s="86">
        <f t="shared" si="145"/>
        <v>2.0689655172414317E-6</v>
      </c>
      <c r="P1295" s="86">
        <f t="shared" si="146"/>
        <v>3.5482597246656262E-5</v>
      </c>
      <c r="Q1295" s="87">
        <f t="shared" si="147"/>
        <v>4.081143613959495E-3</v>
      </c>
    </row>
    <row r="1296" spans="1:17" x14ac:dyDescent="0.2">
      <c r="A1296" s="59">
        <v>2004</v>
      </c>
      <c r="B1296" s="60">
        <v>2</v>
      </c>
      <c r="C1296" s="60">
        <v>23</v>
      </c>
      <c r="D1296" s="60">
        <v>22</v>
      </c>
      <c r="E1296" s="85">
        <v>3.4338137501702206E-3</v>
      </c>
      <c r="F1296" s="85">
        <v>1.0111672093403234E-3</v>
      </c>
      <c r="G1296" s="85">
        <v>8.522390691541353E-4</v>
      </c>
      <c r="H1296" s="85">
        <v>2.3885488505747157E-6</v>
      </c>
      <c r="I1296" s="85">
        <v>8.0172213000001118E-5</v>
      </c>
      <c r="J1296" s="85">
        <f t="shared" si="148"/>
        <v>5.3797807905152555E-3</v>
      </c>
      <c r="K1296" s="82"/>
      <c r="L1296" s="86">
        <f t="shared" si="142"/>
        <v>2.6110101870641502E-3</v>
      </c>
      <c r="M1296" s="86">
        <f t="shared" si="143"/>
        <v>6.7621642831139578E-4</v>
      </c>
      <c r="N1296" s="86">
        <f t="shared" si="144"/>
        <v>6.1055267318300402E-4</v>
      </c>
      <c r="O1296" s="86">
        <f t="shared" si="145"/>
        <v>2.0689655172414317E-6</v>
      </c>
      <c r="P1296" s="86">
        <f t="shared" si="146"/>
        <v>3.5482597246656262E-5</v>
      </c>
      <c r="Q1296" s="87">
        <f t="shared" si="147"/>
        <v>3.9353308513224473E-3</v>
      </c>
    </row>
    <row r="1297" spans="1:17" x14ac:dyDescent="0.2">
      <c r="A1297" s="59">
        <v>2004</v>
      </c>
      <c r="B1297" s="60">
        <v>2</v>
      </c>
      <c r="C1297" s="60">
        <v>23</v>
      </c>
      <c r="D1297" s="60">
        <v>23</v>
      </c>
      <c r="E1297" s="85">
        <v>3.0621339266394885E-3</v>
      </c>
      <c r="F1297" s="85">
        <v>1.0523432416536149E-3</v>
      </c>
      <c r="G1297" s="85">
        <v>8.405435235948744E-4</v>
      </c>
      <c r="H1297" s="85">
        <v>2.3885488505747157E-6</v>
      </c>
      <c r="I1297" s="85">
        <v>8.0172213000001118E-5</v>
      </c>
      <c r="J1297" s="85">
        <f t="shared" si="148"/>
        <v>5.0375814537385539E-3</v>
      </c>
      <c r="K1297" s="82"/>
      <c r="L1297" s="86">
        <f t="shared" si="142"/>
        <v>2.3283915373144837E-3</v>
      </c>
      <c r="M1297" s="86">
        <f t="shared" si="143"/>
        <v>7.0375283301848056E-4</v>
      </c>
      <c r="N1297" s="86">
        <f t="shared" si="144"/>
        <v>6.0217386626838126E-4</v>
      </c>
      <c r="O1297" s="86">
        <f t="shared" si="145"/>
        <v>2.0689655172414317E-6</v>
      </c>
      <c r="P1297" s="86">
        <f t="shared" si="146"/>
        <v>3.5482597246656262E-5</v>
      </c>
      <c r="Q1297" s="87">
        <f t="shared" si="147"/>
        <v>3.6718697993652432E-3</v>
      </c>
    </row>
    <row r="1298" spans="1:17" x14ac:dyDescent="0.2">
      <c r="A1298" s="59">
        <v>2004</v>
      </c>
      <c r="B1298" s="60">
        <v>2</v>
      </c>
      <c r="C1298" s="60">
        <v>23</v>
      </c>
      <c r="D1298" s="60">
        <v>24</v>
      </c>
      <c r="E1298" s="85">
        <v>2.6677546638309174E-3</v>
      </c>
      <c r="F1298" s="85">
        <v>1.1089058165150059E-3</v>
      </c>
      <c r="G1298" s="85">
        <v>8.4553156643129646E-4</v>
      </c>
      <c r="H1298" s="85">
        <v>2.3885488505747157E-6</v>
      </c>
      <c r="I1298" s="85">
        <v>8.0172213000001118E-5</v>
      </c>
      <c r="J1298" s="85">
        <f t="shared" si="148"/>
        <v>4.7047528086277962E-3</v>
      </c>
      <c r="K1298" s="82"/>
      <c r="L1298" s="86">
        <f t="shared" si="142"/>
        <v>2.0285126423951003E-3</v>
      </c>
      <c r="M1298" s="86">
        <f t="shared" si="143"/>
        <v>7.4157896305469752E-4</v>
      </c>
      <c r="N1298" s="86">
        <f t="shared" si="144"/>
        <v>6.0574735051471069E-4</v>
      </c>
      <c r="O1298" s="86">
        <f t="shared" si="145"/>
        <v>2.0689655172414317E-6</v>
      </c>
      <c r="P1298" s="86">
        <f t="shared" si="146"/>
        <v>3.5482597246656262E-5</v>
      </c>
      <c r="Q1298" s="87">
        <f t="shared" si="147"/>
        <v>3.4133905187284058E-3</v>
      </c>
    </row>
    <row r="1299" spans="1:17" x14ac:dyDescent="0.2">
      <c r="A1299" s="59">
        <v>2004</v>
      </c>
      <c r="B1299" s="60">
        <v>2</v>
      </c>
      <c r="C1299" s="60">
        <v>24</v>
      </c>
      <c r="D1299" s="60">
        <v>1</v>
      </c>
      <c r="E1299" s="85">
        <v>2.5628096973614161E-3</v>
      </c>
      <c r="F1299" s="85">
        <v>1.0495694921388661E-3</v>
      </c>
      <c r="G1299" s="85">
        <v>7.9988888678529993E-4</v>
      </c>
      <c r="H1299" s="85">
        <v>2.3885488505747157E-6</v>
      </c>
      <c r="I1299" s="85">
        <v>8.0172213000001118E-5</v>
      </c>
      <c r="J1299" s="85">
        <f t="shared" si="148"/>
        <v>4.4948288381361588E-3</v>
      </c>
      <c r="K1299" s="82"/>
      <c r="L1299" s="86">
        <f t="shared" si="142"/>
        <v>1.9487143782873308E-3</v>
      </c>
      <c r="M1299" s="86">
        <f t="shared" si="143"/>
        <v>7.0189789253725433E-4</v>
      </c>
      <c r="N1299" s="86">
        <f t="shared" si="144"/>
        <v>5.7304847401664369E-4</v>
      </c>
      <c r="O1299" s="86">
        <f t="shared" si="145"/>
        <v>2.0689655172414317E-6</v>
      </c>
      <c r="P1299" s="86">
        <f t="shared" si="146"/>
        <v>3.5482597246656262E-5</v>
      </c>
      <c r="Q1299" s="87">
        <f t="shared" si="147"/>
        <v>3.2612123076051261E-3</v>
      </c>
    </row>
    <row r="1300" spans="1:17" x14ac:dyDescent="0.2">
      <c r="A1300" s="59">
        <v>2004</v>
      </c>
      <c r="B1300" s="60">
        <v>2</v>
      </c>
      <c r="C1300" s="60">
        <v>24</v>
      </c>
      <c r="D1300" s="60">
        <v>2</v>
      </c>
      <c r="E1300" s="85">
        <v>2.5497491254894596E-3</v>
      </c>
      <c r="F1300" s="85">
        <v>1.0056938305999707E-3</v>
      </c>
      <c r="G1300" s="85">
        <v>7.9012714789797323E-4</v>
      </c>
      <c r="H1300" s="85">
        <v>2.3885488505747157E-6</v>
      </c>
      <c r="I1300" s="85">
        <v>8.0172213000001118E-5</v>
      </c>
      <c r="J1300" s="85">
        <f t="shared" si="148"/>
        <v>4.42813086583798E-3</v>
      </c>
      <c r="K1300" s="82"/>
      <c r="L1300" s="86">
        <f t="shared" si="142"/>
        <v>1.9387833544498056E-3</v>
      </c>
      <c r="M1300" s="86">
        <f t="shared" si="143"/>
        <v>6.7255611517187913E-4</v>
      </c>
      <c r="N1300" s="86">
        <f t="shared" si="144"/>
        <v>5.6605506572513311E-4</v>
      </c>
      <c r="O1300" s="86">
        <f t="shared" si="145"/>
        <v>2.0689655172414317E-6</v>
      </c>
      <c r="P1300" s="86">
        <f t="shared" si="146"/>
        <v>3.5482597246656262E-5</v>
      </c>
      <c r="Q1300" s="87">
        <f t="shared" si="147"/>
        <v>3.2149460981107151E-3</v>
      </c>
    </row>
    <row r="1301" spans="1:17" x14ac:dyDescent="0.2">
      <c r="A1301" s="59">
        <v>2004</v>
      </c>
      <c r="B1301" s="60">
        <v>2</v>
      </c>
      <c r="C1301" s="60">
        <v>24</v>
      </c>
      <c r="D1301" s="60">
        <v>3</v>
      </c>
      <c r="E1301" s="85">
        <v>2.5625143993313303E-3</v>
      </c>
      <c r="F1301" s="85">
        <v>1.0265334412501363E-3</v>
      </c>
      <c r="G1301" s="85">
        <v>7.8943508573800622E-4</v>
      </c>
      <c r="H1301" s="85">
        <v>2.3885488505747157E-6</v>
      </c>
      <c r="I1301" s="85">
        <v>8.0172213000001118E-5</v>
      </c>
      <c r="J1301" s="85">
        <f t="shared" si="148"/>
        <v>4.4610436881700492E-3</v>
      </c>
      <c r="K1301" s="82"/>
      <c r="L1301" s="86">
        <f t="shared" si="142"/>
        <v>1.948489838978891E-3</v>
      </c>
      <c r="M1301" s="86">
        <f t="shared" si="143"/>
        <v>6.8649257093417453E-4</v>
      </c>
      <c r="N1301" s="86">
        <f t="shared" si="144"/>
        <v>5.6555926540680687E-4</v>
      </c>
      <c r="O1301" s="86">
        <f t="shared" si="145"/>
        <v>2.0689655172414317E-6</v>
      </c>
      <c r="P1301" s="86">
        <f t="shared" si="146"/>
        <v>3.5482597246656262E-5</v>
      </c>
      <c r="Q1301" s="87">
        <f t="shared" si="147"/>
        <v>3.2380932380837698E-3</v>
      </c>
    </row>
    <row r="1302" spans="1:17" x14ac:dyDescent="0.2">
      <c r="A1302" s="59">
        <v>2004</v>
      </c>
      <c r="B1302" s="60">
        <v>2</v>
      </c>
      <c r="C1302" s="60">
        <v>24</v>
      </c>
      <c r="D1302" s="60">
        <v>4</v>
      </c>
      <c r="E1302" s="85">
        <v>2.7152076060493759E-3</v>
      </c>
      <c r="F1302" s="85">
        <v>9.8191709661560734E-4</v>
      </c>
      <c r="G1302" s="85">
        <v>7.6276694201735909E-4</v>
      </c>
      <c r="H1302" s="85">
        <v>2.3885488505747157E-6</v>
      </c>
      <c r="I1302" s="85">
        <v>8.0172213000001118E-5</v>
      </c>
      <c r="J1302" s="85">
        <f t="shared" si="148"/>
        <v>4.5424524065329182E-3</v>
      </c>
      <c r="K1302" s="82"/>
      <c r="L1302" s="86">
        <f t="shared" si="142"/>
        <v>2.0645950057825786E-3</v>
      </c>
      <c r="M1302" s="86">
        <f t="shared" si="143"/>
        <v>6.5665546295204922E-4</v>
      </c>
      <c r="N1302" s="86">
        <f t="shared" si="144"/>
        <v>5.4645393800890885E-4</v>
      </c>
      <c r="O1302" s="86">
        <f t="shared" si="145"/>
        <v>2.0689655172414317E-6</v>
      </c>
      <c r="P1302" s="86">
        <f t="shared" si="146"/>
        <v>3.5482597246656262E-5</v>
      </c>
      <c r="Q1302" s="87">
        <f t="shared" si="147"/>
        <v>3.3052559695074344E-3</v>
      </c>
    </row>
    <row r="1303" spans="1:17" x14ac:dyDescent="0.2">
      <c r="A1303" s="59">
        <v>2004</v>
      </c>
      <c r="B1303" s="60">
        <v>2</v>
      </c>
      <c r="C1303" s="60">
        <v>24</v>
      </c>
      <c r="D1303" s="60">
        <v>5</v>
      </c>
      <c r="E1303" s="85">
        <v>2.8241194384706616E-3</v>
      </c>
      <c r="F1303" s="85">
        <v>9.4912813445941651E-4</v>
      </c>
      <c r="G1303" s="85">
        <v>7.5259473938459975E-4</v>
      </c>
      <c r="H1303" s="85">
        <v>2.3885488505747157E-6</v>
      </c>
      <c r="I1303" s="85">
        <v>8.0172213000001118E-5</v>
      </c>
      <c r="J1303" s="85">
        <f t="shared" si="148"/>
        <v>4.6084030741652543E-3</v>
      </c>
      <c r="K1303" s="82"/>
      <c r="L1303" s="86">
        <f t="shared" si="142"/>
        <v>2.1474096033796976E-3</v>
      </c>
      <c r="M1303" s="86">
        <f t="shared" si="143"/>
        <v>6.3472789778529313E-4</v>
      </c>
      <c r="N1303" s="86">
        <f t="shared" si="144"/>
        <v>5.3916646934620762E-4</v>
      </c>
      <c r="O1303" s="86">
        <f t="shared" si="145"/>
        <v>2.0689655172414317E-6</v>
      </c>
      <c r="P1303" s="86">
        <f t="shared" si="146"/>
        <v>3.5482597246656262E-5</v>
      </c>
      <c r="Q1303" s="87">
        <f t="shared" si="147"/>
        <v>3.3588555332750955E-3</v>
      </c>
    </row>
    <row r="1304" spans="1:17" x14ac:dyDescent="0.2">
      <c r="A1304" s="59">
        <v>2004</v>
      </c>
      <c r="B1304" s="60">
        <v>2</v>
      </c>
      <c r="C1304" s="60">
        <v>24</v>
      </c>
      <c r="D1304" s="60">
        <v>6</v>
      </c>
      <c r="E1304" s="85">
        <v>3.0815936176697544E-3</v>
      </c>
      <c r="F1304" s="85">
        <v>9.8958790185906388E-4</v>
      </c>
      <c r="G1304" s="85">
        <v>7.908935016747911E-4</v>
      </c>
      <c r="H1304" s="85">
        <v>2.3885488505747157E-6</v>
      </c>
      <c r="I1304" s="85">
        <v>8.0172213000001118E-5</v>
      </c>
      <c r="J1304" s="85">
        <f t="shared" si="148"/>
        <v>4.9446357830541859E-3</v>
      </c>
      <c r="K1304" s="82"/>
      <c r="L1304" s="86">
        <f t="shared" si="142"/>
        <v>2.3431883362132668E-3</v>
      </c>
      <c r="M1304" s="86">
        <f t="shared" si="143"/>
        <v>6.6178530149515883E-4</v>
      </c>
      <c r="N1304" s="86">
        <f t="shared" si="144"/>
        <v>5.6660408930780514E-4</v>
      </c>
      <c r="O1304" s="86">
        <f t="shared" si="145"/>
        <v>2.0689655172414317E-6</v>
      </c>
      <c r="P1304" s="86">
        <f t="shared" si="146"/>
        <v>3.5482597246656262E-5</v>
      </c>
      <c r="Q1304" s="87">
        <f t="shared" si="147"/>
        <v>3.6091292897801283E-3</v>
      </c>
    </row>
    <row r="1305" spans="1:17" x14ac:dyDescent="0.2">
      <c r="A1305" s="59">
        <v>2004</v>
      </c>
      <c r="B1305" s="60">
        <v>2</v>
      </c>
      <c r="C1305" s="60">
        <v>24</v>
      </c>
      <c r="D1305" s="60">
        <v>7</v>
      </c>
      <c r="E1305" s="85">
        <v>3.4472441286725834E-3</v>
      </c>
      <c r="F1305" s="85">
        <v>9.5331973677129209E-4</v>
      </c>
      <c r="G1305" s="85">
        <v>8.287871209481586E-4</v>
      </c>
      <c r="H1305" s="85">
        <v>2.3885488505747157E-6</v>
      </c>
      <c r="I1305" s="85">
        <v>8.0172213000001118E-5</v>
      </c>
      <c r="J1305" s="85">
        <f t="shared" si="148"/>
        <v>5.3119117482426101E-3</v>
      </c>
      <c r="K1305" s="82"/>
      <c r="L1305" s="86">
        <f t="shared" si="142"/>
        <v>2.6212224052090797E-3</v>
      </c>
      <c r="M1305" s="86">
        <f t="shared" si="143"/>
        <v>6.3753102502088401E-4</v>
      </c>
      <c r="N1305" s="86">
        <f t="shared" si="144"/>
        <v>5.9375146072190431E-4</v>
      </c>
      <c r="O1305" s="86">
        <f t="shared" si="145"/>
        <v>2.0689655172414317E-6</v>
      </c>
      <c r="P1305" s="86">
        <f t="shared" si="146"/>
        <v>3.5482597246656262E-5</v>
      </c>
      <c r="Q1305" s="87">
        <f t="shared" si="147"/>
        <v>3.8900564537157653E-3</v>
      </c>
    </row>
    <row r="1306" spans="1:17" x14ac:dyDescent="0.2">
      <c r="A1306" s="59">
        <v>2004</v>
      </c>
      <c r="B1306" s="60">
        <v>2</v>
      </c>
      <c r="C1306" s="60">
        <v>24</v>
      </c>
      <c r="D1306" s="60">
        <v>8</v>
      </c>
      <c r="E1306" s="85">
        <v>3.5192809243135932E-3</v>
      </c>
      <c r="F1306" s="85">
        <v>1.1375655410828301E-3</v>
      </c>
      <c r="G1306" s="85">
        <v>9.9148280171723678E-4</v>
      </c>
      <c r="H1306" s="85">
        <v>2.3885488505747157E-6</v>
      </c>
      <c r="I1306" s="85">
        <v>8.0236350770401127E-6</v>
      </c>
      <c r="J1306" s="85">
        <f t="shared" si="148"/>
        <v>5.6587414510412756E-3</v>
      </c>
      <c r="K1306" s="82"/>
      <c r="L1306" s="86">
        <f t="shared" si="142"/>
        <v>2.6759978883734801E-3</v>
      </c>
      <c r="M1306" s="86">
        <f t="shared" si="143"/>
        <v>7.6074510729337986E-4</v>
      </c>
      <c r="N1306" s="86">
        <f t="shared" si="144"/>
        <v>7.1030828896903066E-4</v>
      </c>
      <c r="O1306" s="86">
        <f t="shared" si="145"/>
        <v>2.0689655172414317E-6</v>
      </c>
      <c r="P1306" s="86">
        <f t="shared" si="146"/>
        <v>3.551098332445359E-6</v>
      </c>
      <c r="Q1306" s="87">
        <f t="shared" si="147"/>
        <v>4.1526713484855782E-3</v>
      </c>
    </row>
    <row r="1307" spans="1:17" x14ac:dyDescent="0.2">
      <c r="A1307" s="59">
        <v>2004</v>
      </c>
      <c r="B1307" s="60">
        <v>2</v>
      </c>
      <c r="C1307" s="60">
        <v>24</v>
      </c>
      <c r="D1307" s="60">
        <v>9</v>
      </c>
      <c r="E1307" s="85">
        <v>3.3635919161812793E-3</v>
      </c>
      <c r="F1307" s="85">
        <v>1.2479222961063619E-3</v>
      </c>
      <c r="G1307" s="85">
        <v>1.0993196152277629E-3</v>
      </c>
      <c r="H1307" s="85">
        <v>2.3885488505747157E-6</v>
      </c>
      <c r="I1307" s="85">
        <v>0</v>
      </c>
      <c r="J1307" s="85">
        <f t="shared" si="148"/>
        <v>5.7132223763659788E-3</v>
      </c>
      <c r="K1307" s="82"/>
      <c r="L1307" s="86">
        <f t="shared" si="142"/>
        <v>2.5576147680812875E-3</v>
      </c>
      <c r="M1307" s="86">
        <f t="shared" si="143"/>
        <v>8.3454600790875192E-4</v>
      </c>
      <c r="N1307" s="86">
        <f t="shared" si="144"/>
        <v>7.8756367086760574E-4</v>
      </c>
      <c r="O1307" s="86">
        <f t="shared" si="145"/>
        <v>2.0689655172414317E-6</v>
      </c>
      <c r="P1307" s="86">
        <f t="shared" si="146"/>
        <v>0</v>
      </c>
      <c r="Q1307" s="87">
        <f t="shared" si="147"/>
        <v>4.1817934123748873E-3</v>
      </c>
    </row>
    <row r="1308" spans="1:17" x14ac:dyDescent="0.2">
      <c r="A1308" s="59">
        <v>2004</v>
      </c>
      <c r="B1308" s="60">
        <v>2</v>
      </c>
      <c r="C1308" s="60">
        <v>24</v>
      </c>
      <c r="D1308" s="60">
        <v>10</v>
      </c>
      <c r="E1308" s="85">
        <v>3.1563926898259638E-3</v>
      </c>
      <c r="F1308" s="85">
        <v>1.2921124031593987E-3</v>
      </c>
      <c r="G1308" s="85">
        <v>1.1354155828736717E-3</v>
      </c>
      <c r="H1308" s="85">
        <v>2.3885488505747157E-6</v>
      </c>
      <c r="I1308" s="85">
        <v>0</v>
      </c>
      <c r="J1308" s="85">
        <f t="shared" si="148"/>
        <v>5.5863092247096097E-3</v>
      </c>
      <c r="K1308" s="82"/>
      <c r="L1308" s="86">
        <f t="shared" si="142"/>
        <v>2.4000642047350023E-3</v>
      </c>
      <c r="M1308" s="86">
        <f t="shared" si="143"/>
        <v>8.6409807020080111E-4</v>
      </c>
      <c r="N1308" s="86">
        <f t="shared" si="144"/>
        <v>8.1342318650705001E-4</v>
      </c>
      <c r="O1308" s="86">
        <f t="shared" si="145"/>
        <v>2.0689655172414317E-6</v>
      </c>
      <c r="P1308" s="86">
        <f t="shared" si="146"/>
        <v>0</v>
      </c>
      <c r="Q1308" s="87">
        <f t="shared" si="147"/>
        <v>4.0796544269600951E-3</v>
      </c>
    </row>
    <row r="1309" spans="1:17" x14ac:dyDescent="0.2">
      <c r="A1309" s="59">
        <v>2004</v>
      </c>
      <c r="B1309" s="60">
        <v>2</v>
      </c>
      <c r="C1309" s="60">
        <v>24</v>
      </c>
      <c r="D1309" s="60">
        <v>11</v>
      </c>
      <c r="E1309" s="85">
        <v>3.011963925916154E-3</v>
      </c>
      <c r="F1309" s="85">
        <v>1.303248117923522E-3</v>
      </c>
      <c r="G1309" s="85">
        <v>1.137555947864887E-3</v>
      </c>
      <c r="H1309" s="85">
        <v>2.3885488505747157E-6</v>
      </c>
      <c r="I1309" s="85">
        <v>0</v>
      </c>
      <c r="J1309" s="85">
        <f t="shared" si="148"/>
        <v>5.455156540555138E-3</v>
      </c>
      <c r="K1309" s="82"/>
      <c r="L1309" s="86">
        <f t="shared" si="142"/>
        <v>2.2902431715310602E-3</v>
      </c>
      <c r="M1309" s="86">
        <f t="shared" si="143"/>
        <v>8.7154506135610427E-4</v>
      </c>
      <c r="N1309" s="86">
        <f t="shared" si="144"/>
        <v>8.1495656559546807E-4</v>
      </c>
      <c r="O1309" s="86">
        <f t="shared" si="145"/>
        <v>2.0689655172414317E-6</v>
      </c>
      <c r="P1309" s="86">
        <f t="shared" si="146"/>
        <v>0</v>
      </c>
      <c r="Q1309" s="87">
        <f t="shared" si="147"/>
        <v>3.9788137639998741E-3</v>
      </c>
    </row>
    <row r="1310" spans="1:17" x14ac:dyDescent="0.2">
      <c r="A1310" s="59">
        <v>2004</v>
      </c>
      <c r="B1310" s="60">
        <v>2</v>
      </c>
      <c r="C1310" s="60">
        <v>24</v>
      </c>
      <c r="D1310" s="60">
        <v>12</v>
      </c>
      <c r="E1310" s="85">
        <v>2.8530953507834092E-3</v>
      </c>
      <c r="F1310" s="85">
        <v>1.2576558439972307E-3</v>
      </c>
      <c r="G1310" s="85">
        <v>1.1146200741884787E-3</v>
      </c>
      <c r="H1310" s="85">
        <v>2.3885488505747157E-6</v>
      </c>
      <c r="I1310" s="85">
        <v>0</v>
      </c>
      <c r="J1310" s="85">
        <f t="shared" si="148"/>
        <v>5.2277598178196933E-3</v>
      </c>
      <c r="K1310" s="82"/>
      <c r="L1310" s="86">
        <f t="shared" si="142"/>
        <v>2.1694423657053511E-3</v>
      </c>
      <c r="M1310" s="86">
        <f t="shared" si="143"/>
        <v>8.4105530224579366E-4</v>
      </c>
      <c r="N1310" s="86">
        <f t="shared" si="144"/>
        <v>7.9852507413753998E-4</v>
      </c>
      <c r="O1310" s="86">
        <f t="shared" si="145"/>
        <v>2.0689655172414317E-6</v>
      </c>
      <c r="P1310" s="86">
        <f t="shared" si="146"/>
        <v>0</v>
      </c>
      <c r="Q1310" s="87">
        <f t="shared" si="147"/>
        <v>3.8110917076059261E-3</v>
      </c>
    </row>
    <row r="1311" spans="1:17" x14ac:dyDescent="0.2">
      <c r="A1311" s="59">
        <v>2004</v>
      </c>
      <c r="B1311" s="60">
        <v>2</v>
      </c>
      <c r="C1311" s="60">
        <v>24</v>
      </c>
      <c r="D1311" s="60">
        <v>13</v>
      </c>
      <c r="E1311" s="85">
        <v>2.719209044720494E-3</v>
      </c>
      <c r="F1311" s="85">
        <v>1.2684846563910032E-3</v>
      </c>
      <c r="G1311" s="85">
        <v>1.1029102135877073E-3</v>
      </c>
      <c r="H1311" s="85">
        <v>2.3885488505747157E-6</v>
      </c>
      <c r="I1311" s="85">
        <v>0</v>
      </c>
      <c r="J1311" s="85">
        <f t="shared" si="148"/>
        <v>5.0929924635497795E-3</v>
      </c>
      <c r="K1311" s="82"/>
      <c r="L1311" s="86">
        <f t="shared" si="142"/>
        <v>2.0676376277456027E-3</v>
      </c>
      <c r="M1311" s="86">
        <f t="shared" si="143"/>
        <v>8.4829705293957679E-4</v>
      </c>
      <c r="N1311" s="86">
        <f t="shared" si="144"/>
        <v>7.9013601178265719E-4</v>
      </c>
      <c r="O1311" s="86">
        <f t="shared" si="145"/>
        <v>2.0689655172414317E-6</v>
      </c>
      <c r="P1311" s="86">
        <f t="shared" si="146"/>
        <v>0</v>
      </c>
      <c r="Q1311" s="87">
        <f t="shared" si="147"/>
        <v>3.7081396579850779E-3</v>
      </c>
    </row>
    <row r="1312" spans="1:17" x14ac:dyDescent="0.2">
      <c r="A1312" s="59">
        <v>2004</v>
      </c>
      <c r="B1312" s="60">
        <v>2</v>
      </c>
      <c r="C1312" s="60">
        <v>24</v>
      </c>
      <c r="D1312" s="60">
        <v>14</v>
      </c>
      <c r="E1312" s="85">
        <v>2.5359226637398815E-3</v>
      </c>
      <c r="F1312" s="85">
        <v>1.2360593758064401E-3</v>
      </c>
      <c r="G1312" s="85">
        <v>1.0906019730902194E-3</v>
      </c>
      <c r="H1312" s="85">
        <v>2.3885488505747157E-6</v>
      </c>
      <c r="I1312" s="85">
        <v>0</v>
      </c>
      <c r="J1312" s="85">
        <f t="shared" si="148"/>
        <v>4.8649725614871159E-3</v>
      </c>
      <c r="K1312" s="82"/>
      <c r="L1312" s="86">
        <f t="shared" si="142"/>
        <v>1.9282699617308757E-3</v>
      </c>
      <c r="M1312" s="86">
        <f t="shared" si="143"/>
        <v>8.2661269923294022E-4</v>
      </c>
      <c r="N1312" s="86">
        <f t="shared" si="144"/>
        <v>7.8131826402863883E-4</v>
      </c>
      <c r="O1312" s="86">
        <f t="shared" si="145"/>
        <v>2.0689655172414317E-6</v>
      </c>
      <c r="P1312" s="86">
        <f t="shared" si="146"/>
        <v>0</v>
      </c>
      <c r="Q1312" s="87">
        <f t="shared" si="147"/>
        <v>3.5382698905096961E-3</v>
      </c>
    </row>
    <row r="1313" spans="1:17" x14ac:dyDescent="0.2">
      <c r="A1313" s="59">
        <v>2004</v>
      </c>
      <c r="B1313" s="60">
        <v>2</v>
      </c>
      <c r="C1313" s="60">
        <v>24</v>
      </c>
      <c r="D1313" s="60">
        <v>15</v>
      </c>
      <c r="E1313" s="85">
        <v>2.6071898599954275E-3</v>
      </c>
      <c r="F1313" s="85">
        <v>1.1468227156355606E-3</v>
      </c>
      <c r="G1313" s="85">
        <v>1.0503504258842775E-3</v>
      </c>
      <c r="H1313" s="85">
        <v>2.3885488505747157E-6</v>
      </c>
      <c r="I1313" s="85">
        <v>0</v>
      </c>
      <c r="J1313" s="85">
        <f t="shared" si="148"/>
        <v>4.8067515503658412E-3</v>
      </c>
      <c r="K1313" s="82"/>
      <c r="L1313" s="86">
        <f t="shared" si="142"/>
        <v>1.9824602553708574E-3</v>
      </c>
      <c r="M1313" s="86">
        <f t="shared" si="143"/>
        <v>7.6693582773454849E-4</v>
      </c>
      <c r="N1313" s="86">
        <f t="shared" si="144"/>
        <v>7.5248164923845851E-4</v>
      </c>
      <c r="O1313" s="86">
        <f t="shared" si="145"/>
        <v>2.0689655172414317E-6</v>
      </c>
      <c r="P1313" s="86">
        <f t="shared" si="146"/>
        <v>0</v>
      </c>
      <c r="Q1313" s="87">
        <f t="shared" si="147"/>
        <v>3.5039466978611052E-3</v>
      </c>
    </row>
    <row r="1314" spans="1:17" x14ac:dyDescent="0.2">
      <c r="A1314" s="59">
        <v>2004</v>
      </c>
      <c r="B1314" s="60">
        <v>2</v>
      </c>
      <c r="C1314" s="60">
        <v>24</v>
      </c>
      <c r="D1314" s="60">
        <v>16</v>
      </c>
      <c r="E1314" s="85">
        <v>2.8566658980363922E-3</v>
      </c>
      <c r="F1314" s="85">
        <v>1.1282818752191765E-3</v>
      </c>
      <c r="G1314" s="85">
        <v>1.0221274183988599E-3</v>
      </c>
      <c r="H1314" s="85">
        <v>2.3885488505747157E-6</v>
      </c>
      <c r="I1314" s="85">
        <v>0</v>
      </c>
      <c r="J1314" s="85">
        <f t="shared" si="148"/>
        <v>5.0094637405050041E-3</v>
      </c>
      <c r="K1314" s="82"/>
      <c r="L1314" s="86">
        <f t="shared" si="142"/>
        <v>2.1721573455875508E-3</v>
      </c>
      <c r="M1314" s="86">
        <f t="shared" si="143"/>
        <v>7.5453667083107427E-4</v>
      </c>
      <c r="N1314" s="86">
        <f t="shared" si="144"/>
        <v>7.3226240174187459E-4</v>
      </c>
      <c r="O1314" s="86">
        <f t="shared" si="145"/>
        <v>2.0689655172414317E-6</v>
      </c>
      <c r="P1314" s="86">
        <f t="shared" si="146"/>
        <v>0</v>
      </c>
      <c r="Q1314" s="87">
        <f t="shared" si="147"/>
        <v>3.6610253836777411E-3</v>
      </c>
    </row>
    <row r="1315" spans="1:17" x14ac:dyDescent="0.2">
      <c r="A1315" s="59">
        <v>2004</v>
      </c>
      <c r="B1315" s="60">
        <v>2</v>
      </c>
      <c r="C1315" s="60">
        <v>24</v>
      </c>
      <c r="D1315" s="60">
        <v>17</v>
      </c>
      <c r="E1315" s="85">
        <v>3.2734886675931129E-3</v>
      </c>
      <c r="F1315" s="85">
        <v>1.1065627473124686E-3</v>
      </c>
      <c r="G1315" s="85">
        <v>9.9853888172243594E-4</v>
      </c>
      <c r="H1315" s="85">
        <v>2.3885488505747157E-6</v>
      </c>
      <c r="I1315" s="85">
        <v>0</v>
      </c>
      <c r="J1315" s="85">
        <f t="shared" si="148"/>
        <v>5.3809788454785923E-3</v>
      </c>
      <c r="K1315" s="82"/>
      <c r="L1315" s="86">
        <f t="shared" si="142"/>
        <v>2.4891018791863635E-3</v>
      </c>
      <c r="M1315" s="86">
        <f t="shared" si="143"/>
        <v>7.4001203933249751E-4</v>
      </c>
      <c r="N1315" s="86">
        <f t="shared" si="144"/>
        <v>7.1536333592157582E-4</v>
      </c>
      <c r="O1315" s="86">
        <f t="shared" si="145"/>
        <v>2.0689655172414317E-6</v>
      </c>
      <c r="P1315" s="86">
        <f t="shared" si="146"/>
        <v>0</v>
      </c>
      <c r="Q1315" s="87">
        <f t="shared" si="147"/>
        <v>3.9465462199576792E-3</v>
      </c>
    </row>
    <row r="1316" spans="1:17" x14ac:dyDescent="0.2">
      <c r="A1316" s="59">
        <v>2004</v>
      </c>
      <c r="B1316" s="60">
        <v>2</v>
      </c>
      <c r="C1316" s="60">
        <v>24</v>
      </c>
      <c r="D1316" s="60">
        <v>18</v>
      </c>
      <c r="E1316" s="85">
        <v>3.8514459678502116E-3</v>
      </c>
      <c r="F1316" s="85">
        <v>1.0828248991980021E-3</v>
      </c>
      <c r="G1316" s="85">
        <v>9.6880312356296722E-4</v>
      </c>
      <c r="H1316" s="85">
        <v>2.3885488505747157E-6</v>
      </c>
      <c r="I1316" s="85">
        <v>0</v>
      </c>
      <c r="J1316" s="85">
        <f t="shared" si="148"/>
        <v>5.9054625394617559E-3</v>
      </c>
      <c r="K1316" s="82"/>
      <c r="L1316" s="86">
        <f t="shared" si="142"/>
        <v>2.9285702104505655E-3</v>
      </c>
      <c r="M1316" s="86">
        <f t="shared" si="143"/>
        <v>7.2413739197497984E-4</v>
      </c>
      <c r="N1316" s="86">
        <f t="shared" si="144"/>
        <v>6.9406033856966322E-4</v>
      </c>
      <c r="O1316" s="86">
        <f t="shared" si="145"/>
        <v>2.0689655172414317E-6</v>
      </c>
      <c r="P1316" s="86">
        <f t="shared" si="146"/>
        <v>0</v>
      </c>
      <c r="Q1316" s="87">
        <f t="shared" si="147"/>
        <v>4.3488369065124502E-3</v>
      </c>
    </row>
    <row r="1317" spans="1:17" x14ac:dyDescent="0.2">
      <c r="A1317" s="59">
        <v>2004</v>
      </c>
      <c r="B1317" s="60">
        <v>2</v>
      </c>
      <c r="C1317" s="60">
        <v>24</v>
      </c>
      <c r="D1317" s="60">
        <v>19</v>
      </c>
      <c r="E1317" s="85">
        <v>4.1779791686548662E-3</v>
      </c>
      <c r="F1317" s="85">
        <v>8.9051927328834442E-4</v>
      </c>
      <c r="G1317" s="85">
        <v>8.749077096762369E-4</v>
      </c>
      <c r="H1317" s="85">
        <v>2.3885488505747157E-6</v>
      </c>
      <c r="I1317" s="85">
        <v>7.349119527672512E-5</v>
      </c>
      <c r="J1317" s="85">
        <f t="shared" si="148"/>
        <v>6.0192858957467486E-3</v>
      </c>
      <c r="K1317" s="82"/>
      <c r="L1317" s="86">
        <f t="shared" si="142"/>
        <v>3.1768601806544975E-3</v>
      </c>
      <c r="M1317" s="86">
        <f t="shared" si="143"/>
        <v>5.9553331710426351E-4</v>
      </c>
      <c r="N1317" s="86">
        <f t="shared" si="144"/>
        <v>6.2679271611125248E-4</v>
      </c>
      <c r="O1317" s="86">
        <f t="shared" si="145"/>
        <v>2.0689655172414317E-6</v>
      </c>
      <c r="P1317" s="86">
        <f t="shared" si="146"/>
        <v>3.2525714154595782E-5</v>
      </c>
      <c r="Q1317" s="87">
        <f t="shared" si="147"/>
        <v>4.4337808935418508E-3</v>
      </c>
    </row>
    <row r="1318" spans="1:17" x14ac:dyDescent="0.2">
      <c r="A1318" s="59">
        <v>2004</v>
      </c>
      <c r="B1318" s="60">
        <v>2</v>
      </c>
      <c r="C1318" s="60">
        <v>24</v>
      </c>
      <c r="D1318" s="60">
        <v>20</v>
      </c>
      <c r="E1318" s="85">
        <v>4.1307124726189031E-3</v>
      </c>
      <c r="F1318" s="85">
        <v>8.9921248762312236E-4</v>
      </c>
      <c r="G1318" s="85">
        <v>8.5294287647144672E-4</v>
      </c>
      <c r="H1318" s="85">
        <v>2.3885488505747157E-6</v>
      </c>
      <c r="I1318" s="85">
        <v>8.0172213000001118E-5</v>
      </c>
      <c r="J1318" s="85">
        <f t="shared" si="148"/>
        <v>5.9654285985640482E-3</v>
      </c>
      <c r="K1318" s="82"/>
      <c r="L1318" s="86">
        <f t="shared" si="142"/>
        <v>3.140919435512847E-3</v>
      </c>
      <c r="M1318" s="86">
        <f t="shared" si="143"/>
        <v>6.0134689006599367E-4</v>
      </c>
      <c r="N1318" s="86">
        <f t="shared" si="144"/>
        <v>6.1105688785062864E-4</v>
      </c>
      <c r="O1318" s="86">
        <f t="shared" si="145"/>
        <v>2.0689655172414317E-6</v>
      </c>
      <c r="P1318" s="86">
        <f t="shared" si="146"/>
        <v>3.5482597246656262E-5</v>
      </c>
      <c r="Q1318" s="87">
        <f t="shared" si="147"/>
        <v>4.3908747761933677E-3</v>
      </c>
    </row>
    <row r="1319" spans="1:17" x14ac:dyDescent="0.2">
      <c r="A1319" s="59">
        <v>2004</v>
      </c>
      <c r="B1319" s="60">
        <v>2</v>
      </c>
      <c r="C1319" s="60">
        <v>24</v>
      </c>
      <c r="D1319" s="60">
        <v>21</v>
      </c>
      <c r="E1319" s="85">
        <v>3.857627600273071E-3</v>
      </c>
      <c r="F1319" s="85">
        <v>9.8867360575240508E-4</v>
      </c>
      <c r="G1319" s="85">
        <v>8.7013281274044907E-4</v>
      </c>
      <c r="H1319" s="85">
        <v>2.3885488505747157E-6</v>
      </c>
      <c r="I1319" s="85">
        <v>8.0172213000001118E-5</v>
      </c>
      <c r="J1319" s="85">
        <f t="shared" si="148"/>
        <v>5.7989947806165012E-3</v>
      </c>
      <c r="K1319" s="82"/>
      <c r="L1319" s="86">
        <f t="shared" si="142"/>
        <v>2.9332706125116768E-3</v>
      </c>
      <c r="M1319" s="86">
        <f t="shared" si="143"/>
        <v>6.6117386745937043E-4</v>
      </c>
      <c r="N1319" s="86">
        <f t="shared" si="144"/>
        <v>6.2337193174001723E-4</v>
      </c>
      <c r="O1319" s="86">
        <f t="shared" si="145"/>
        <v>2.0689655172414317E-6</v>
      </c>
      <c r="P1319" s="86">
        <f t="shared" si="146"/>
        <v>3.5482597246656262E-5</v>
      </c>
      <c r="Q1319" s="87">
        <f t="shared" si="147"/>
        <v>4.2553679744749629E-3</v>
      </c>
    </row>
    <row r="1320" spans="1:17" x14ac:dyDescent="0.2">
      <c r="A1320" s="59">
        <v>2004</v>
      </c>
      <c r="B1320" s="60">
        <v>2</v>
      </c>
      <c r="C1320" s="60">
        <v>24</v>
      </c>
      <c r="D1320" s="60">
        <v>22</v>
      </c>
      <c r="E1320" s="85">
        <v>3.5564017225614888E-3</v>
      </c>
      <c r="F1320" s="85">
        <v>1.0168189448671672E-3</v>
      </c>
      <c r="G1320" s="85">
        <v>8.6457757661282623E-4</v>
      </c>
      <c r="H1320" s="85">
        <v>2.3885488505747157E-6</v>
      </c>
      <c r="I1320" s="85">
        <v>8.0172213000001118E-5</v>
      </c>
      <c r="J1320" s="85">
        <f t="shared" si="148"/>
        <v>5.5203590058920584E-3</v>
      </c>
      <c r="K1320" s="82"/>
      <c r="L1320" s="86">
        <f t="shared" si="142"/>
        <v>2.7042238754039073E-3</v>
      </c>
      <c r="M1320" s="86">
        <f t="shared" si="143"/>
        <v>6.7999601726208606E-4</v>
      </c>
      <c r="N1320" s="86">
        <f t="shared" si="144"/>
        <v>6.1939210449359755E-4</v>
      </c>
      <c r="O1320" s="86">
        <f t="shared" si="145"/>
        <v>2.0689655172414317E-6</v>
      </c>
      <c r="P1320" s="86">
        <f t="shared" si="146"/>
        <v>3.5482597246656262E-5</v>
      </c>
      <c r="Q1320" s="87">
        <f t="shared" si="147"/>
        <v>4.041163559923489E-3</v>
      </c>
    </row>
    <row r="1321" spans="1:17" x14ac:dyDescent="0.2">
      <c r="A1321" s="59">
        <v>2004</v>
      </c>
      <c r="B1321" s="60">
        <v>2</v>
      </c>
      <c r="C1321" s="60">
        <v>24</v>
      </c>
      <c r="D1321" s="60">
        <v>23</v>
      </c>
      <c r="E1321" s="85">
        <v>3.228517651875771E-3</v>
      </c>
      <c r="F1321" s="85">
        <v>1.0153306258421232E-3</v>
      </c>
      <c r="G1321" s="85">
        <v>8.2767174445033404E-4</v>
      </c>
      <c r="H1321" s="85">
        <v>2.3885488505747157E-6</v>
      </c>
      <c r="I1321" s="85">
        <v>8.0172213000001118E-5</v>
      </c>
      <c r="J1321" s="85">
        <f t="shared" si="148"/>
        <v>5.1540807840188049E-3</v>
      </c>
      <c r="K1321" s="82"/>
      <c r="L1321" s="86">
        <f t="shared" si="142"/>
        <v>2.4549067280501724E-3</v>
      </c>
      <c r="M1321" s="86">
        <f t="shared" si="143"/>
        <v>6.7900070633229454E-4</v>
      </c>
      <c r="N1321" s="86">
        <f t="shared" si="144"/>
        <v>5.9295239373823722E-4</v>
      </c>
      <c r="O1321" s="86">
        <f t="shared" si="145"/>
        <v>2.0689655172414317E-6</v>
      </c>
      <c r="P1321" s="86">
        <f t="shared" si="146"/>
        <v>3.5482597246656262E-5</v>
      </c>
      <c r="Q1321" s="87">
        <f t="shared" si="147"/>
        <v>3.7644113908846017E-3</v>
      </c>
    </row>
    <row r="1322" spans="1:17" x14ac:dyDescent="0.2">
      <c r="A1322" s="59">
        <v>2004</v>
      </c>
      <c r="B1322" s="60">
        <v>2</v>
      </c>
      <c r="C1322" s="60">
        <v>24</v>
      </c>
      <c r="D1322" s="60">
        <v>24</v>
      </c>
      <c r="E1322" s="85">
        <v>2.8337857659619962E-3</v>
      </c>
      <c r="F1322" s="85">
        <v>1.0036073644380473E-3</v>
      </c>
      <c r="G1322" s="85">
        <v>7.9828206985557509E-4</v>
      </c>
      <c r="H1322" s="85">
        <v>2.3885488505747157E-6</v>
      </c>
      <c r="I1322" s="85">
        <v>8.0172213000001118E-5</v>
      </c>
      <c r="J1322" s="85">
        <f t="shared" si="148"/>
        <v>4.7182359621061954E-3</v>
      </c>
      <c r="K1322" s="82"/>
      <c r="L1322" s="86">
        <f t="shared" si="142"/>
        <v>2.1547597048667457E-3</v>
      </c>
      <c r="M1322" s="86">
        <f t="shared" si="143"/>
        <v>6.7116079431616337E-4</v>
      </c>
      <c r="N1322" s="86">
        <f t="shared" si="144"/>
        <v>5.7189733414607553E-4</v>
      </c>
      <c r="O1322" s="86">
        <f t="shared" si="145"/>
        <v>2.0689655172414317E-6</v>
      </c>
      <c r="P1322" s="86">
        <f t="shared" si="146"/>
        <v>3.5482597246656262E-5</v>
      </c>
      <c r="Q1322" s="87">
        <f t="shared" si="147"/>
        <v>3.4353693960928818E-3</v>
      </c>
    </row>
    <row r="1323" spans="1:17" x14ac:dyDescent="0.2">
      <c r="A1323" s="59">
        <v>2004</v>
      </c>
      <c r="B1323" s="60">
        <v>2</v>
      </c>
      <c r="C1323" s="60">
        <v>25</v>
      </c>
      <c r="D1323" s="60">
        <v>1</v>
      </c>
      <c r="E1323" s="85">
        <v>1.9486863140007256E-3</v>
      </c>
      <c r="F1323" s="85">
        <v>8.1774330503612668E-4</v>
      </c>
      <c r="G1323" s="85">
        <v>6.4645281658060744E-4</v>
      </c>
      <c r="H1323" s="85">
        <v>2.3885488505747157E-6</v>
      </c>
      <c r="I1323" s="85">
        <v>8.0172213000001118E-5</v>
      </c>
      <c r="J1323" s="85">
        <f t="shared" si="148"/>
        <v>3.4954431974680354E-3</v>
      </c>
      <c r="K1323" s="82"/>
      <c r="L1323" s="86">
        <f t="shared" si="142"/>
        <v>1.4817460082091408E-3</v>
      </c>
      <c r="M1323" s="86">
        <f t="shared" si="143"/>
        <v>5.4686450658129979E-4</v>
      </c>
      <c r="N1323" s="86">
        <f t="shared" si="144"/>
        <v>4.6312532426108255E-4</v>
      </c>
      <c r="O1323" s="86">
        <f t="shared" si="145"/>
        <v>2.0689655172414317E-6</v>
      </c>
      <c r="P1323" s="86">
        <f t="shared" si="146"/>
        <v>3.5482597246656262E-5</v>
      </c>
      <c r="Q1323" s="87">
        <f t="shared" si="147"/>
        <v>2.5292874018154202E-3</v>
      </c>
    </row>
    <row r="1324" spans="1:17" x14ac:dyDescent="0.2">
      <c r="A1324" s="59">
        <v>2004</v>
      </c>
      <c r="B1324" s="60">
        <v>2</v>
      </c>
      <c r="C1324" s="60">
        <v>25</v>
      </c>
      <c r="D1324" s="60">
        <v>2</v>
      </c>
      <c r="E1324" s="85">
        <v>1.9324062480687155E-3</v>
      </c>
      <c r="F1324" s="85">
        <v>7.8007384954527359E-4</v>
      </c>
      <c r="G1324" s="85">
        <v>6.2993261041553912E-4</v>
      </c>
      <c r="H1324" s="85">
        <v>2.3885488505747157E-6</v>
      </c>
      <c r="I1324" s="85">
        <v>8.0172213000001118E-5</v>
      </c>
      <c r="J1324" s="85">
        <f t="shared" si="148"/>
        <v>3.424973469880104E-3</v>
      </c>
      <c r="K1324" s="82"/>
      <c r="L1324" s="86">
        <f t="shared" si="142"/>
        <v>1.4693669390204152E-3</v>
      </c>
      <c r="M1324" s="86">
        <f t="shared" si="143"/>
        <v>5.216731194267678E-4</v>
      </c>
      <c r="N1324" s="86">
        <f t="shared" si="144"/>
        <v>4.5129008177961799E-4</v>
      </c>
      <c r="O1324" s="86">
        <f t="shared" si="145"/>
        <v>2.0689655172414317E-6</v>
      </c>
      <c r="P1324" s="86">
        <f t="shared" si="146"/>
        <v>3.5482597246656262E-5</v>
      </c>
      <c r="Q1324" s="87">
        <f t="shared" si="147"/>
        <v>2.4798817029906984E-3</v>
      </c>
    </row>
    <row r="1325" spans="1:17" x14ac:dyDescent="0.2">
      <c r="A1325" s="59">
        <v>2004</v>
      </c>
      <c r="B1325" s="60">
        <v>2</v>
      </c>
      <c r="C1325" s="60">
        <v>25</v>
      </c>
      <c r="D1325" s="60">
        <v>3</v>
      </c>
      <c r="E1325" s="85">
        <v>1.8759050398076378E-3</v>
      </c>
      <c r="F1325" s="85">
        <v>7.6623892259890334E-4</v>
      </c>
      <c r="G1325" s="85">
        <v>6.1677685344140249E-4</v>
      </c>
      <c r="H1325" s="85">
        <v>2.3885488505747157E-6</v>
      </c>
      <c r="I1325" s="85">
        <v>8.0172213000001118E-5</v>
      </c>
      <c r="J1325" s="85">
        <f t="shared" si="148"/>
        <v>3.3414815776985195E-3</v>
      </c>
      <c r="K1325" s="82"/>
      <c r="L1325" s="86">
        <f t="shared" si="142"/>
        <v>1.4264044369500003E-3</v>
      </c>
      <c r="M1325" s="86">
        <f t="shared" si="143"/>
        <v>5.1242103451024155E-4</v>
      </c>
      <c r="N1325" s="86">
        <f t="shared" si="144"/>
        <v>4.4186516466536592E-4</v>
      </c>
      <c r="O1325" s="86">
        <f t="shared" si="145"/>
        <v>2.0689655172414317E-6</v>
      </c>
      <c r="P1325" s="86">
        <f t="shared" si="146"/>
        <v>3.5482597246656262E-5</v>
      </c>
      <c r="Q1325" s="87">
        <f t="shared" si="147"/>
        <v>2.4182421988895053E-3</v>
      </c>
    </row>
    <row r="1326" spans="1:17" x14ac:dyDescent="0.2">
      <c r="A1326" s="59">
        <v>2004</v>
      </c>
      <c r="B1326" s="60">
        <v>2</v>
      </c>
      <c r="C1326" s="60">
        <v>25</v>
      </c>
      <c r="D1326" s="60">
        <v>4</v>
      </c>
      <c r="E1326" s="85">
        <v>2.0035158166552339E-3</v>
      </c>
      <c r="F1326" s="85">
        <v>7.2124674109950971E-4</v>
      </c>
      <c r="G1326" s="85">
        <v>5.9179819432415718E-4</v>
      </c>
      <c r="H1326" s="85">
        <v>2.3885488505747157E-6</v>
      </c>
      <c r="I1326" s="85">
        <v>8.0172213000001118E-5</v>
      </c>
      <c r="J1326" s="85">
        <f t="shared" si="148"/>
        <v>3.3991215139294768E-3</v>
      </c>
      <c r="K1326" s="82"/>
      <c r="L1326" s="86">
        <f t="shared" si="142"/>
        <v>1.5234373754172443E-3</v>
      </c>
      <c r="M1326" s="86">
        <f t="shared" si="143"/>
        <v>4.8233258623539424E-4</v>
      </c>
      <c r="N1326" s="86">
        <f t="shared" si="144"/>
        <v>4.2397020109405506E-4</v>
      </c>
      <c r="O1326" s="86">
        <f t="shared" si="145"/>
        <v>2.0689655172414317E-6</v>
      </c>
      <c r="P1326" s="86">
        <f t="shared" si="146"/>
        <v>3.5482597246656262E-5</v>
      </c>
      <c r="Q1326" s="87">
        <f t="shared" si="147"/>
        <v>2.4672917255105912E-3</v>
      </c>
    </row>
    <row r="1327" spans="1:17" x14ac:dyDescent="0.2">
      <c r="A1327" s="59">
        <v>2004</v>
      </c>
      <c r="B1327" s="60">
        <v>2</v>
      </c>
      <c r="C1327" s="60">
        <v>25</v>
      </c>
      <c r="D1327" s="60">
        <v>5</v>
      </c>
      <c r="E1327" s="85">
        <v>2.0972317937044435E-3</v>
      </c>
      <c r="F1327" s="85">
        <v>6.9069643765821065E-4</v>
      </c>
      <c r="G1327" s="85">
        <v>5.8062342162077773E-4</v>
      </c>
      <c r="H1327" s="85">
        <v>2.3885488505747157E-6</v>
      </c>
      <c r="I1327" s="85">
        <v>8.0172213000001118E-5</v>
      </c>
      <c r="J1327" s="85">
        <f t="shared" si="148"/>
        <v>3.451112414834008E-3</v>
      </c>
      <c r="K1327" s="82"/>
      <c r="L1327" s="86">
        <f t="shared" si="142"/>
        <v>1.5946973180259623E-3</v>
      </c>
      <c r="M1327" s="86">
        <f t="shared" si="143"/>
        <v>4.619021204468704E-4</v>
      </c>
      <c r="N1327" s="86">
        <f t="shared" si="144"/>
        <v>4.1596448111100786E-4</v>
      </c>
      <c r="O1327" s="86">
        <f t="shared" si="145"/>
        <v>2.0689655172414317E-6</v>
      </c>
      <c r="P1327" s="86">
        <f t="shared" si="146"/>
        <v>3.5482597246656262E-5</v>
      </c>
      <c r="Q1327" s="87">
        <f t="shared" si="147"/>
        <v>2.510115482347738E-3</v>
      </c>
    </row>
    <row r="1328" spans="1:17" x14ac:dyDescent="0.2">
      <c r="A1328" s="59">
        <v>2004</v>
      </c>
      <c r="B1328" s="60">
        <v>2</v>
      </c>
      <c r="C1328" s="60">
        <v>25</v>
      </c>
      <c r="D1328" s="60">
        <v>6</v>
      </c>
      <c r="E1328" s="85">
        <v>2.2861242852909155E-3</v>
      </c>
      <c r="F1328" s="85">
        <v>6.9902514847947593E-4</v>
      </c>
      <c r="G1328" s="85">
        <v>6.013224982991211E-4</v>
      </c>
      <c r="H1328" s="85">
        <v>2.3885488505747157E-6</v>
      </c>
      <c r="I1328" s="85">
        <v>8.0172213000001118E-5</v>
      </c>
      <c r="J1328" s="85">
        <f t="shared" si="148"/>
        <v>3.6690326939200885E-3</v>
      </c>
      <c r="K1328" s="82"/>
      <c r="L1328" s="86">
        <f t="shared" si="142"/>
        <v>1.7383277696681803E-3</v>
      </c>
      <c r="M1328" s="86">
        <f t="shared" si="143"/>
        <v>4.6747193227618074E-4</v>
      </c>
      <c r="N1328" s="86">
        <f t="shared" si="144"/>
        <v>4.3079350861725195E-4</v>
      </c>
      <c r="O1328" s="86">
        <f t="shared" si="145"/>
        <v>2.0689655172414317E-6</v>
      </c>
      <c r="P1328" s="86">
        <f t="shared" si="146"/>
        <v>3.5482597246656262E-5</v>
      </c>
      <c r="Q1328" s="87">
        <f t="shared" si="147"/>
        <v>2.6741447733255107E-3</v>
      </c>
    </row>
    <row r="1329" spans="1:17" x14ac:dyDescent="0.2">
      <c r="A1329" s="59">
        <v>2004</v>
      </c>
      <c r="B1329" s="60">
        <v>2</v>
      </c>
      <c r="C1329" s="60">
        <v>25</v>
      </c>
      <c r="D1329" s="60">
        <v>7</v>
      </c>
      <c r="E1329" s="85">
        <v>2.6431055131610304E-3</v>
      </c>
      <c r="F1329" s="85">
        <v>6.7562472068354647E-4</v>
      </c>
      <c r="G1329" s="85">
        <v>6.2928340937987192E-4</v>
      </c>
      <c r="H1329" s="85">
        <v>2.3885488505747157E-6</v>
      </c>
      <c r="I1329" s="85">
        <v>8.0172213000001118E-5</v>
      </c>
      <c r="J1329" s="85">
        <f t="shared" si="148"/>
        <v>4.030574405075025E-3</v>
      </c>
      <c r="K1329" s="82"/>
      <c r="L1329" s="86">
        <f t="shared" si="142"/>
        <v>2.0097698717662727E-3</v>
      </c>
      <c r="M1329" s="86">
        <f t="shared" si="143"/>
        <v>4.5182293420844736E-4</v>
      </c>
      <c r="N1329" s="86">
        <f t="shared" si="144"/>
        <v>4.5082498760345779E-4</v>
      </c>
      <c r="O1329" s="86">
        <f t="shared" si="145"/>
        <v>2.0689655172414317E-6</v>
      </c>
      <c r="P1329" s="86">
        <f t="shared" si="146"/>
        <v>3.5482597246656262E-5</v>
      </c>
      <c r="Q1329" s="87">
        <f t="shared" si="147"/>
        <v>2.949969356342075E-3</v>
      </c>
    </row>
    <row r="1330" spans="1:17" x14ac:dyDescent="0.2">
      <c r="A1330" s="59">
        <v>2004</v>
      </c>
      <c r="B1330" s="60">
        <v>2</v>
      </c>
      <c r="C1330" s="60">
        <v>25</v>
      </c>
      <c r="D1330" s="60">
        <v>8</v>
      </c>
      <c r="E1330" s="85">
        <v>2.7172993452516999E-3</v>
      </c>
      <c r="F1330" s="85">
        <v>8.3091138360848096E-4</v>
      </c>
      <c r="G1330" s="85">
        <v>7.8666827071490831E-4</v>
      </c>
      <c r="H1330" s="85">
        <v>2.3885488505747157E-6</v>
      </c>
      <c r="I1330" s="85">
        <v>6.6874315003160246E-6</v>
      </c>
      <c r="J1330" s="85">
        <f t="shared" si="148"/>
        <v>4.3439549799259812E-3</v>
      </c>
      <c r="K1330" s="82"/>
      <c r="L1330" s="86">
        <f t="shared" si="142"/>
        <v>2.0661855266329533E-3</v>
      </c>
      <c r="M1330" s="86">
        <f t="shared" si="143"/>
        <v>5.5567063773119183E-4</v>
      </c>
      <c r="N1330" s="86">
        <f t="shared" si="144"/>
        <v>5.6357709119102966E-4</v>
      </c>
      <c r="O1330" s="86">
        <f t="shared" si="145"/>
        <v>2.0689655172414317E-6</v>
      </c>
      <c r="P1330" s="86">
        <f t="shared" si="146"/>
        <v>2.9597216998402231E-6</v>
      </c>
      <c r="Q1330" s="87">
        <f t="shared" si="147"/>
        <v>3.1904619427722564E-3</v>
      </c>
    </row>
    <row r="1331" spans="1:17" x14ac:dyDescent="0.2">
      <c r="A1331" s="59">
        <v>2004</v>
      </c>
      <c r="B1331" s="60">
        <v>2</v>
      </c>
      <c r="C1331" s="60">
        <v>25</v>
      </c>
      <c r="D1331" s="60">
        <v>9</v>
      </c>
      <c r="E1331" s="85">
        <v>2.5743300758165723E-3</v>
      </c>
      <c r="F1331" s="85">
        <v>9.3803020210054752E-4</v>
      </c>
      <c r="G1331" s="85">
        <v>8.8588840279352037E-4</v>
      </c>
      <c r="H1331" s="85">
        <v>2.3885488505747157E-6</v>
      </c>
      <c r="I1331" s="85">
        <v>0</v>
      </c>
      <c r="J1331" s="85">
        <f t="shared" si="148"/>
        <v>4.4006372295612153E-3</v>
      </c>
      <c r="K1331" s="82"/>
      <c r="L1331" s="86">
        <f t="shared" si="142"/>
        <v>1.9574742667651948E-3</v>
      </c>
      <c r="M1331" s="86">
        <f t="shared" si="143"/>
        <v>6.2730617355211528E-4</v>
      </c>
      <c r="N1331" s="86">
        <f t="shared" si="144"/>
        <v>6.3465939551943056E-4</v>
      </c>
      <c r="O1331" s="86">
        <f t="shared" si="145"/>
        <v>2.0689655172414317E-6</v>
      </c>
      <c r="P1331" s="86">
        <f t="shared" si="146"/>
        <v>0</v>
      </c>
      <c r="Q1331" s="87">
        <f t="shared" si="147"/>
        <v>3.221508801353982E-3</v>
      </c>
    </row>
    <row r="1332" spans="1:17" x14ac:dyDescent="0.2">
      <c r="A1332" s="59">
        <v>2004</v>
      </c>
      <c r="B1332" s="60">
        <v>2</v>
      </c>
      <c r="C1332" s="60">
        <v>25</v>
      </c>
      <c r="D1332" s="60">
        <v>10</v>
      </c>
      <c r="E1332" s="85">
        <v>2.3924033042352919E-3</v>
      </c>
      <c r="F1332" s="85">
        <v>9.8475319718261214E-4</v>
      </c>
      <c r="G1332" s="85">
        <v>9.2170649332745408E-4</v>
      </c>
      <c r="H1332" s="85">
        <v>2.3885488505747157E-6</v>
      </c>
      <c r="I1332" s="85">
        <v>0</v>
      </c>
      <c r="J1332" s="85">
        <f t="shared" si="148"/>
        <v>4.3012515435959329E-3</v>
      </c>
      <c r="K1332" s="82"/>
      <c r="L1332" s="86">
        <f t="shared" si="142"/>
        <v>1.8191404232727024E-3</v>
      </c>
      <c r="M1332" s="86">
        <f t="shared" si="143"/>
        <v>6.5855210059816431E-4</v>
      </c>
      <c r="N1332" s="86">
        <f t="shared" si="144"/>
        <v>6.6031983719046228E-4</v>
      </c>
      <c r="O1332" s="86">
        <f t="shared" si="145"/>
        <v>2.0689655172414317E-6</v>
      </c>
      <c r="P1332" s="86">
        <f t="shared" si="146"/>
        <v>0</v>
      </c>
      <c r="Q1332" s="87">
        <f t="shared" si="147"/>
        <v>3.1400813265785705E-3</v>
      </c>
    </row>
    <row r="1333" spans="1:17" x14ac:dyDescent="0.2">
      <c r="A1333" s="59">
        <v>2004</v>
      </c>
      <c r="B1333" s="60">
        <v>2</v>
      </c>
      <c r="C1333" s="60">
        <v>25</v>
      </c>
      <c r="D1333" s="60">
        <v>11</v>
      </c>
      <c r="E1333" s="85">
        <v>2.2700873061018922E-3</v>
      </c>
      <c r="F1333" s="85">
        <v>9.9741200809922272E-4</v>
      </c>
      <c r="G1333" s="85">
        <v>9.224994190593775E-4</v>
      </c>
      <c r="H1333" s="85">
        <v>2.3885488505747157E-6</v>
      </c>
      <c r="I1333" s="85">
        <v>0</v>
      </c>
      <c r="J1333" s="85">
        <f t="shared" si="148"/>
        <v>4.1923872821110677E-3</v>
      </c>
      <c r="K1333" s="82"/>
      <c r="L1333" s="86">
        <f t="shared" si="142"/>
        <v>1.7261335392646823E-3</v>
      </c>
      <c r="M1333" s="86">
        <f t="shared" si="143"/>
        <v>6.6701765983073096E-4</v>
      </c>
      <c r="N1333" s="86">
        <f t="shared" si="144"/>
        <v>6.6088789719003719E-4</v>
      </c>
      <c r="O1333" s="86">
        <f t="shared" si="145"/>
        <v>2.0689655172414317E-6</v>
      </c>
      <c r="P1333" s="86">
        <f t="shared" si="146"/>
        <v>0</v>
      </c>
      <c r="Q1333" s="87">
        <f t="shared" si="147"/>
        <v>3.056108061802692E-3</v>
      </c>
    </row>
    <row r="1334" spans="1:17" x14ac:dyDescent="0.2">
      <c r="A1334" s="59">
        <v>2004</v>
      </c>
      <c r="B1334" s="60">
        <v>2</v>
      </c>
      <c r="C1334" s="60">
        <v>25</v>
      </c>
      <c r="D1334" s="60">
        <v>12</v>
      </c>
      <c r="E1334" s="85">
        <v>2.187668083499932E-3</v>
      </c>
      <c r="F1334" s="85">
        <v>9.8848166686317323E-4</v>
      </c>
      <c r="G1334" s="85">
        <v>9.1465460423367263E-4</v>
      </c>
      <c r="H1334" s="85">
        <v>2.3885488505747157E-6</v>
      </c>
      <c r="I1334" s="85">
        <v>0</v>
      </c>
      <c r="J1334" s="85">
        <f t="shared" si="148"/>
        <v>4.0931929034473532E-3</v>
      </c>
      <c r="K1334" s="82"/>
      <c r="L1334" s="86">
        <f t="shared" si="142"/>
        <v>1.6634634454621405E-3</v>
      </c>
      <c r="M1334" s="86">
        <f t="shared" si="143"/>
        <v>6.6104550863905717E-4</v>
      </c>
      <c r="N1334" s="86">
        <f t="shared" si="144"/>
        <v>6.552677926491674E-4</v>
      </c>
      <c r="O1334" s="86">
        <f t="shared" si="145"/>
        <v>2.0689655172414317E-6</v>
      </c>
      <c r="P1334" s="86">
        <f t="shared" si="146"/>
        <v>0</v>
      </c>
      <c r="Q1334" s="87">
        <f t="shared" si="147"/>
        <v>2.9818457122676063E-3</v>
      </c>
    </row>
    <row r="1335" spans="1:17" x14ac:dyDescent="0.2">
      <c r="A1335" s="59">
        <v>2004</v>
      </c>
      <c r="B1335" s="60">
        <v>2</v>
      </c>
      <c r="C1335" s="60">
        <v>25</v>
      </c>
      <c r="D1335" s="60">
        <v>13</v>
      </c>
      <c r="E1335" s="85">
        <v>2.0705392377018943E-3</v>
      </c>
      <c r="F1335" s="85">
        <v>1.000217253917063E-3</v>
      </c>
      <c r="G1335" s="85">
        <v>9.0783218929909703E-4</v>
      </c>
      <c r="H1335" s="85">
        <v>2.3885488505747157E-6</v>
      </c>
      <c r="I1335" s="85">
        <v>0</v>
      </c>
      <c r="J1335" s="85">
        <f t="shared" si="148"/>
        <v>3.9809772297686296E-3</v>
      </c>
      <c r="K1335" s="82"/>
      <c r="L1335" s="86">
        <f t="shared" si="142"/>
        <v>1.5744007787515239E-3</v>
      </c>
      <c r="M1335" s="86">
        <f t="shared" si="143"/>
        <v>6.688936634134747E-4</v>
      </c>
      <c r="N1335" s="86">
        <f t="shared" si="144"/>
        <v>6.5038014571225443E-4</v>
      </c>
      <c r="O1335" s="86">
        <f t="shared" si="145"/>
        <v>2.0689655172414317E-6</v>
      </c>
      <c r="P1335" s="86">
        <f t="shared" si="146"/>
        <v>0</v>
      </c>
      <c r="Q1335" s="87">
        <f t="shared" si="147"/>
        <v>2.895743553394494E-3</v>
      </c>
    </row>
    <row r="1336" spans="1:17" x14ac:dyDescent="0.2">
      <c r="A1336" s="59">
        <v>2004</v>
      </c>
      <c r="B1336" s="60">
        <v>2</v>
      </c>
      <c r="C1336" s="60">
        <v>25</v>
      </c>
      <c r="D1336" s="60">
        <v>14</v>
      </c>
      <c r="E1336" s="85">
        <v>1.9562467951552043E-3</v>
      </c>
      <c r="F1336" s="85">
        <v>1.0004902304321726E-3</v>
      </c>
      <c r="G1336" s="85">
        <v>9.1375312796871571E-4</v>
      </c>
      <c r="H1336" s="85">
        <v>2.3885488505747157E-6</v>
      </c>
      <c r="I1336" s="85">
        <v>0</v>
      </c>
      <c r="J1336" s="85">
        <f t="shared" si="148"/>
        <v>3.8728787024066673E-3</v>
      </c>
      <c r="K1336" s="82"/>
      <c r="L1336" s="86">
        <f t="shared" si="142"/>
        <v>1.487494862034562E-3</v>
      </c>
      <c r="M1336" s="86">
        <f t="shared" si="143"/>
        <v>6.6907621601442467E-4</v>
      </c>
      <c r="N1336" s="86">
        <f t="shared" si="144"/>
        <v>6.5462196595182209E-4</v>
      </c>
      <c r="O1336" s="86">
        <f t="shared" si="145"/>
        <v>2.0689655172414317E-6</v>
      </c>
      <c r="P1336" s="86">
        <f t="shared" si="146"/>
        <v>0</v>
      </c>
      <c r="Q1336" s="87">
        <f t="shared" si="147"/>
        <v>2.8132620095180504E-3</v>
      </c>
    </row>
    <row r="1337" spans="1:17" x14ac:dyDescent="0.2">
      <c r="A1337" s="59">
        <v>2004</v>
      </c>
      <c r="B1337" s="60">
        <v>2</v>
      </c>
      <c r="C1337" s="60">
        <v>25</v>
      </c>
      <c r="D1337" s="60">
        <v>15</v>
      </c>
      <c r="E1337" s="85">
        <v>1.9978799718369899E-3</v>
      </c>
      <c r="F1337" s="85">
        <v>9.0480496553641823E-4</v>
      </c>
      <c r="G1337" s="85">
        <v>8.6123815706652803E-4</v>
      </c>
      <c r="H1337" s="85">
        <v>2.3885488505747157E-6</v>
      </c>
      <c r="I1337" s="85">
        <v>0</v>
      </c>
      <c r="J1337" s="85">
        <f t="shared" si="148"/>
        <v>3.7663116432905108E-3</v>
      </c>
      <c r="K1337" s="82"/>
      <c r="L1337" s="86">
        <f t="shared" si="142"/>
        <v>1.5191519804296978E-3</v>
      </c>
      <c r="M1337" s="86">
        <f t="shared" si="143"/>
        <v>6.0508685058390486E-4</v>
      </c>
      <c r="N1337" s="86">
        <f t="shared" si="144"/>
        <v>6.1699971061649503E-4</v>
      </c>
      <c r="O1337" s="86">
        <f t="shared" si="145"/>
        <v>2.0689655172414317E-6</v>
      </c>
      <c r="P1337" s="86">
        <f t="shared" si="146"/>
        <v>0</v>
      </c>
      <c r="Q1337" s="87">
        <f t="shared" si="147"/>
        <v>2.7433075071473388E-3</v>
      </c>
    </row>
    <row r="1338" spans="1:17" x14ac:dyDescent="0.2">
      <c r="A1338" s="59">
        <v>2004</v>
      </c>
      <c r="B1338" s="60">
        <v>2</v>
      </c>
      <c r="C1338" s="60">
        <v>25</v>
      </c>
      <c r="D1338" s="60">
        <v>16</v>
      </c>
      <c r="E1338" s="85">
        <v>2.1504931564288042E-3</v>
      </c>
      <c r="F1338" s="85">
        <v>8.4476030934858392E-4</v>
      </c>
      <c r="G1338" s="85">
        <v>8.3013975025791442E-4</v>
      </c>
      <c r="H1338" s="85">
        <v>2.3885488505747157E-6</v>
      </c>
      <c r="I1338" s="85">
        <v>0</v>
      </c>
      <c r="J1338" s="85">
        <f t="shared" si="148"/>
        <v>3.8277817648858774E-3</v>
      </c>
      <c r="K1338" s="82"/>
      <c r="L1338" s="86">
        <f t="shared" si="142"/>
        <v>1.6351962998485293E-3</v>
      </c>
      <c r="M1338" s="86">
        <f t="shared" si="143"/>
        <v>5.6493208431828183E-4</v>
      </c>
      <c r="N1338" s="86">
        <f t="shared" si="144"/>
        <v>5.9472049801529759E-4</v>
      </c>
      <c r="O1338" s="86">
        <f t="shared" si="145"/>
        <v>2.0689655172414317E-6</v>
      </c>
      <c r="P1338" s="86">
        <f t="shared" si="146"/>
        <v>0</v>
      </c>
      <c r="Q1338" s="87">
        <f t="shared" si="147"/>
        <v>2.7969178476993498E-3</v>
      </c>
    </row>
    <row r="1339" spans="1:17" x14ac:dyDescent="0.2">
      <c r="A1339" s="59">
        <v>2004</v>
      </c>
      <c r="B1339" s="60">
        <v>2</v>
      </c>
      <c r="C1339" s="60">
        <v>25</v>
      </c>
      <c r="D1339" s="60">
        <v>17</v>
      </c>
      <c r="E1339" s="85">
        <v>2.515012258260116E-3</v>
      </c>
      <c r="F1339" s="85">
        <v>8.14940945185324E-4</v>
      </c>
      <c r="G1339" s="85">
        <v>8.0499020571993935E-4</v>
      </c>
      <c r="H1339" s="85">
        <v>2.3885488505747157E-6</v>
      </c>
      <c r="I1339" s="85">
        <v>0</v>
      </c>
      <c r="J1339" s="85">
        <f t="shared" si="148"/>
        <v>4.1373319580159549E-3</v>
      </c>
      <c r="K1339" s="82"/>
      <c r="L1339" s="86">
        <f t="shared" si="142"/>
        <v>1.912370065669069E-3</v>
      </c>
      <c r="M1339" s="86">
        <f t="shared" si="143"/>
        <v>5.4499043298432339E-4</v>
      </c>
      <c r="N1339" s="86">
        <f t="shared" si="144"/>
        <v>5.7670311040334979E-4</v>
      </c>
      <c r="O1339" s="86">
        <f t="shared" si="145"/>
        <v>2.0689655172414317E-6</v>
      </c>
      <c r="P1339" s="86">
        <f t="shared" si="146"/>
        <v>0</v>
      </c>
      <c r="Q1339" s="87">
        <f t="shared" si="147"/>
        <v>3.0361325745739834E-3</v>
      </c>
    </row>
    <row r="1340" spans="1:17" x14ac:dyDescent="0.2">
      <c r="A1340" s="59">
        <v>2004</v>
      </c>
      <c r="B1340" s="60">
        <v>2</v>
      </c>
      <c r="C1340" s="60">
        <v>25</v>
      </c>
      <c r="D1340" s="60">
        <v>18</v>
      </c>
      <c r="E1340" s="85">
        <v>3.0006561001238406E-3</v>
      </c>
      <c r="F1340" s="85">
        <v>7.7288230509949473E-4</v>
      </c>
      <c r="G1340" s="85">
        <v>7.6182019047000822E-4</v>
      </c>
      <c r="H1340" s="85">
        <v>2.3885488505747157E-6</v>
      </c>
      <c r="I1340" s="85">
        <v>0</v>
      </c>
      <c r="J1340" s="85">
        <f t="shared" si="148"/>
        <v>4.5377471445439185E-3</v>
      </c>
      <c r="K1340" s="82"/>
      <c r="L1340" s="86">
        <f t="shared" si="142"/>
        <v>2.281644904273317E-3</v>
      </c>
      <c r="M1340" s="86">
        <f t="shared" si="143"/>
        <v>5.1686378576340682E-4</v>
      </c>
      <c r="N1340" s="86">
        <f t="shared" si="144"/>
        <v>5.4577567564216599E-4</v>
      </c>
      <c r="O1340" s="86">
        <f t="shared" si="145"/>
        <v>2.0689655172414317E-6</v>
      </c>
      <c r="P1340" s="86">
        <f t="shared" si="146"/>
        <v>0</v>
      </c>
      <c r="Q1340" s="87">
        <f t="shared" si="147"/>
        <v>3.3463533311961311E-3</v>
      </c>
    </row>
    <row r="1341" spans="1:17" x14ac:dyDescent="0.2">
      <c r="A1341" s="59">
        <v>2004</v>
      </c>
      <c r="B1341" s="60">
        <v>2</v>
      </c>
      <c r="C1341" s="60">
        <v>25</v>
      </c>
      <c r="D1341" s="60">
        <v>19</v>
      </c>
      <c r="E1341" s="85">
        <v>3.3062066088127527E-3</v>
      </c>
      <c r="F1341" s="85">
        <v>5.9786756936788571E-4</v>
      </c>
      <c r="G1341" s="85">
        <v>6.7230261778160598E-4</v>
      </c>
      <c r="H1341" s="85">
        <v>2.3885488505747157E-6</v>
      </c>
      <c r="I1341" s="85">
        <v>7.2154991700001009E-5</v>
      </c>
      <c r="J1341" s="85">
        <f t="shared" si="148"/>
        <v>4.6509203365128204E-3</v>
      </c>
      <c r="K1341" s="82"/>
      <c r="L1341" s="86">
        <f t="shared" si="142"/>
        <v>2.5139800129581821E-3</v>
      </c>
      <c r="M1341" s="86">
        <f t="shared" si="143"/>
        <v>3.9982296560518531E-4</v>
      </c>
      <c r="N1341" s="86">
        <f t="shared" si="144"/>
        <v>4.816443828160764E-4</v>
      </c>
      <c r="O1341" s="86">
        <f t="shared" si="145"/>
        <v>2.0689655172414317E-6</v>
      </c>
      <c r="P1341" s="86">
        <f t="shared" si="146"/>
        <v>3.1934337521990638E-5</v>
      </c>
      <c r="Q1341" s="87">
        <f t="shared" si="147"/>
        <v>3.429450664418676E-3</v>
      </c>
    </row>
    <row r="1342" spans="1:17" x14ac:dyDescent="0.2">
      <c r="A1342" s="59">
        <v>2004</v>
      </c>
      <c r="B1342" s="60">
        <v>2</v>
      </c>
      <c r="C1342" s="60">
        <v>25</v>
      </c>
      <c r="D1342" s="60">
        <v>20</v>
      </c>
      <c r="E1342" s="85">
        <v>3.2684484098539734E-3</v>
      </c>
      <c r="F1342" s="85">
        <v>5.9976162809462458E-4</v>
      </c>
      <c r="G1342" s="85">
        <v>6.4873325898691901E-4</v>
      </c>
      <c r="H1342" s="85">
        <v>2.3885488505747157E-6</v>
      </c>
      <c r="I1342" s="85">
        <v>8.0172213000001118E-5</v>
      </c>
      <c r="J1342" s="85">
        <f t="shared" si="148"/>
        <v>4.5995040587860931E-3</v>
      </c>
      <c r="K1342" s="82"/>
      <c r="L1342" s="86">
        <f t="shared" si="142"/>
        <v>2.4852693578966837E-3</v>
      </c>
      <c r="M1342" s="86">
        <f t="shared" si="143"/>
        <v>4.0108961430124321E-4</v>
      </c>
      <c r="N1342" s="86">
        <f t="shared" si="144"/>
        <v>4.647590562238701E-4</v>
      </c>
      <c r="O1342" s="86">
        <f t="shared" si="145"/>
        <v>2.0689655172414317E-6</v>
      </c>
      <c r="P1342" s="86">
        <f t="shared" si="146"/>
        <v>3.5482597246656262E-5</v>
      </c>
      <c r="Q1342" s="87">
        <f t="shared" si="147"/>
        <v>3.3886695911856941E-3</v>
      </c>
    </row>
    <row r="1343" spans="1:17" x14ac:dyDescent="0.2">
      <c r="A1343" s="59">
        <v>2004</v>
      </c>
      <c r="B1343" s="60">
        <v>2</v>
      </c>
      <c r="C1343" s="60">
        <v>25</v>
      </c>
      <c r="D1343" s="60">
        <v>21</v>
      </c>
      <c r="E1343" s="85">
        <v>3.0333059836063223E-3</v>
      </c>
      <c r="F1343" s="85">
        <v>6.8789455875306951E-4</v>
      </c>
      <c r="G1343" s="85">
        <v>6.7213307608452594E-4</v>
      </c>
      <c r="H1343" s="85">
        <v>2.3885488505747157E-6</v>
      </c>
      <c r="I1343" s="85">
        <v>8.0172213000001118E-5</v>
      </c>
      <c r="J1343" s="85">
        <f t="shared" si="148"/>
        <v>4.475894380294494E-3</v>
      </c>
      <c r="K1343" s="82"/>
      <c r="L1343" s="86">
        <f t="shared" si="142"/>
        <v>2.3064712881664421E-3</v>
      </c>
      <c r="M1343" s="86">
        <f t="shared" si="143"/>
        <v>4.6002836848152369E-4</v>
      </c>
      <c r="N1343" s="86">
        <f t="shared" si="144"/>
        <v>4.8152292143262802E-4</v>
      </c>
      <c r="O1343" s="86">
        <f t="shared" si="145"/>
        <v>2.0689655172414317E-6</v>
      </c>
      <c r="P1343" s="86">
        <f t="shared" si="146"/>
        <v>3.5482597246656262E-5</v>
      </c>
      <c r="Q1343" s="87">
        <f t="shared" si="147"/>
        <v>3.2855741408444913E-3</v>
      </c>
    </row>
    <row r="1344" spans="1:17" x14ac:dyDescent="0.2">
      <c r="A1344" s="59">
        <v>2004</v>
      </c>
      <c r="B1344" s="60">
        <v>2</v>
      </c>
      <c r="C1344" s="60">
        <v>25</v>
      </c>
      <c r="D1344" s="60">
        <v>22</v>
      </c>
      <c r="E1344" s="85">
        <v>2.781102508624911E-3</v>
      </c>
      <c r="F1344" s="85">
        <v>7.2835507695938535E-4</v>
      </c>
      <c r="G1344" s="85">
        <v>6.647110781745401E-4</v>
      </c>
      <c r="H1344" s="85">
        <v>2.3885488505747157E-6</v>
      </c>
      <c r="I1344" s="85">
        <v>8.0172213000001118E-5</v>
      </c>
      <c r="J1344" s="85">
        <f t="shared" si="148"/>
        <v>4.2567294256094131E-3</v>
      </c>
      <c r="K1344" s="82"/>
      <c r="L1344" s="86">
        <f t="shared" si="142"/>
        <v>2.1147003039781471E-3</v>
      </c>
      <c r="M1344" s="86">
        <f t="shared" si="143"/>
        <v>4.8708627429212901E-4</v>
      </c>
      <c r="N1344" s="86">
        <f t="shared" si="144"/>
        <v>4.7620572719885728E-4</v>
      </c>
      <c r="O1344" s="86">
        <f t="shared" si="145"/>
        <v>2.0689655172414317E-6</v>
      </c>
      <c r="P1344" s="86">
        <f t="shared" si="146"/>
        <v>3.5482597246656262E-5</v>
      </c>
      <c r="Q1344" s="87">
        <f t="shared" si="147"/>
        <v>3.1155438682330307E-3</v>
      </c>
    </row>
    <row r="1345" spans="1:17" x14ac:dyDescent="0.2">
      <c r="A1345" s="59">
        <v>2004</v>
      </c>
      <c r="B1345" s="60">
        <v>2</v>
      </c>
      <c r="C1345" s="60">
        <v>25</v>
      </c>
      <c r="D1345" s="60">
        <v>23</v>
      </c>
      <c r="E1345" s="85">
        <v>2.4744119156818083E-3</v>
      </c>
      <c r="F1345" s="85">
        <v>7.2917712907985424E-4</v>
      </c>
      <c r="G1345" s="85">
        <v>6.3307053696514304E-4</v>
      </c>
      <c r="H1345" s="85">
        <v>2.3885488505747157E-6</v>
      </c>
      <c r="I1345" s="85">
        <v>8.0172213000001118E-5</v>
      </c>
      <c r="J1345" s="85">
        <f t="shared" si="148"/>
        <v>3.9192203435773811E-3</v>
      </c>
      <c r="K1345" s="82"/>
      <c r="L1345" s="86">
        <f t="shared" si="142"/>
        <v>1.8814982957412443E-3</v>
      </c>
      <c r="M1345" s="86">
        <f t="shared" si="143"/>
        <v>4.8763602031203006E-4</v>
      </c>
      <c r="N1345" s="86">
        <f t="shared" si="144"/>
        <v>4.5353812403965444E-4</v>
      </c>
      <c r="O1345" s="86">
        <f t="shared" si="145"/>
        <v>2.0689655172414317E-6</v>
      </c>
      <c r="P1345" s="86">
        <f t="shared" si="146"/>
        <v>3.5482597246656262E-5</v>
      </c>
      <c r="Q1345" s="87">
        <f t="shared" si="147"/>
        <v>2.8602240028568261E-3</v>
      </c>
    </row>
    <row r="1346" spans="1:17" x14ac:dyDescent="0.2">
      <c r="A1346" s="59">
        <v>2004</v>
      </c>
      <c r="B1346" s="60">
        <v>2</v>
      </c>
      <c r="C1346" s="60">
        <v>25</v>
      </c>
      <c r="D1346" s="60">
        <v>24</v>
      </c>
      <c r="E1346" s="85">
        <v>2.1364701569358E-3</v>
      </c>
      <c r="F1346" s="85">
        <v>7.3981350967120192E-4</v>
      </c>
      <c r="G1346" s="85">
        <v>6.19803251424906E-4</v>
      </c>
      <c r="H1346" s="85">
        <v>2.3885488505747157E-6</v>
      </c>
      <c r="I1346" s="85">
        <v>8.0172213000001118E-5</v>
      </c>
      <c r="J1346" s="85">
        <f t="shared" si="148"/>
        <v>3.5786476798824835E-3</v>
      </c>
      <c r="K1346" s="82"/>
      <c r="L1346" s="86">
        <f t="shared" si="142"/>
        <v>1.6245334633660281E-3</v>
      </c>
      <c r="M1346" s="86">
        <f t="shared" si="143"/>
        <v>4.9474908255060291E-4</v>
      </c>
      <c r="N1346" s="86">
        <f t="shared" si="144"/>
        <v>4.4403330673467719E-4</v>
      </c>
      <c r="O1346" s="86">
        <f t="shared" si="145"/>
        <v>2.0689655172414317E-6</v>
      </c>
      <c r="P1346" s="86">
        <f t="shared" si="146"/>
        <v>3.5482597246656262E-5</v>
      </c>
      <c r="Q1346" s="87">
        <f t="shared" si="147"/>
        <v>2.6008674154152055E-3</v>
      </c>
    </row>
    <row r="1347" spans="1:17" x14ac:dyDescent="0.2">
      <c r="A1347" s="59">
        <v>2004</v>
      </c>
      <c r="B1347" s="60">
        <v>2</v>
      </c>
      <c r="C1347" s="60">
        <v>26</v>
      </c>
      <c r="D1347" s="60">
        <v>1</v>
      </c>
      <c r="E1347" s="85">
        <v>1.9783915628195556E-3</v>
      </c>
      <c r="F1347" s="85">
        <v>8.4125146323394231E-4</v>
      </c>
      <c r="G1347" s="85">
        <v>6.6049511838370582E-4</v>
      </c>
      <c r="H1347" s="85">
        <v>2.3885488505747157E-6</v>
      </c>
      <c r="I1347" s="85">
        <v>8.0172213000001118E-5</v>
      </c>
      <c r="J1347" s="85">
        <f t="shared" si="148"/>
        <v>3.5626989062877796E-3</v>
      </c>
      <c r="K1347" s="82"/>
      <c r="L1347" s="86">
        <f t="shared" ref="L1347:L1410" si="149">E1347*T$5</f>
        <v>1.5043333448902278E-3</v>
      </c>
      <c r="M1347" s="86">
        <f t="shared" ref="M1347:M1410" si="150">F1347*U$5</f>
        <v>5.625855491802553E-4</v>
      </c>
      <c r="N1347" s="86">
        <f t="shared" ref="N1347:N1410" si="151">G1347*V$5</f>
        <v>4.7318537104118811E-4</v>
      </c>
      <c r="O1347" s="86">
        <f t="shared" ref="O1347:O1410" si="152">H1347*W$5</f>
        <v>2.0689655172414317E-6</v>
      </c>
      <c r="P1347" s="86">
        <f t="shared" ref="P1347:P1410" si="153">I1347*X$5</f>
        <v>3.5482597246656262E-5</v>
      </c>
      <c r="Q1347" s="87">
        <f t="shared" ref="Q1347:Q1410" si="154">SUM(L1347:P1347)</f>
        <v>2.5776558278755683E-3</v>
      </c>
    </row>
    <row r="1348" spans="1:17" x14ac:dyDescent="0.2">
      <c r="A1348" s="59">
        <v>2004</v>
      </c>
      <c r="B1348" s="60">
        <v>2</v>
      </c>
      <c r="C1348" s="60">
        <v>26</v>
      </c>
      <c r="D1348" s="60">
        <v>2</v>
      </c>
      <c r="E1348" s="85">
        <v>1.9608596634818013E-3</v>
      </c>
      <c r="F1348" s="85">
        <v>8.0353925551747006E-4</v>
      </c>
      <c r="G1348" s="85">
        <v>6.4391351618463743E-4</v>
      </c>
      <c r="H1348" s="85">
        <v>2.3885488505747157E-6</v>
      </c>
      <c r="I1348" s="85">
        <v>8.0172213000001118E-5</v>
      </c>
      <c r="J1348" s="85">
        <f t="shared" ref="J1348:J1411" si="155">SUM(E1348:I1348)</f>
        <v>3.4908731970344845E-3</v>
      </c>
      <c r="K1348" s="82"/>
      <c r="L1348" s="86">
        <f t="shared" si="149"/>
        <v>1.4910024041054543E-3</v>
      </c>
      <c r="M1348" s="86">
        <f t="shared" si="150"/>
        <v>5.373655715443039E-4</v>
      </c>
      <c r="N1348" s="86">
        <f t="shared" si="151"/>
        <v>4.6130614382112344E-4</v>
      </c>
      <c r="O1348" s="86">
        <f t="shared" si="152"/>
        <v>2.0689655172414317E-6</v>
      </c>
      <c r="P1348" s="86">
        <f t="shared" si="153"/>
        <v>3.5482597246656262E-5</v>
      </c>
      <c r="Q1348" s="87">
        <f t="shared" si="154"/>
        <v>2.5272256822347788E-3</v>
      </c>
    </row>
    <row r="1349" spans="1:17" x14ac:dyDescent="0.2">
      <c r="A1349" s="59">
        <v>2004</v>
      </c>
      <c r="B1349" s="60">
        <v>2</v>
      </c>
      <c r="C1349" s="60">
        <v>26</v>
      </c>
      <c r="D1349" s="60">
        <v>3</v>
      </c>
      <c r="E1349" s="85">
        <v>1.9033248144960263E-3</v>
      </c>
      <c r="F1349" s="85">
        <v>7.8933802156794231E-4</v>
      </c>
      <c r="G1349" s="85">
        <v>6.3055111831812095E-4</v>
      </c>
      <c r="H1349" s="85">
        <v>2.3885488505747157E-6</v>
      </c>
      <c r="I1349" s="85">
        <v>8.0172213000001118E-5</v>
      </c>
      <c r="J1349" s="85">
        <f t="shared" si="155"/>
        <v>3.4057747162326655E-3</v>
      </c>
      <c r="K1349" s="82"/>
      <c r="L1349" s="86">
        <f t="shared" si="149"/>
        <v>1.4472539402274676E-3</v>
      </c>
      <c r="M1349" s="86">
        <f t="shared" si="150"/>
        <v>5.2786851941458819E-4</v>
      </c>
      <c r="N1349" s="86">
        <f t="shared" si="151"/>
        <v>4.5173318708536392E-4</v>
      </c>
      <c r="O1349" s="86">
        <f t="shared" si="152"/>
        <v>2.0689655172414317E-6</v>
      </c>
      <c r="P1349" s="86">
        <f t="shared" si="153"/>
        <v>3.5482597246656262E-5</v>
      </c>
      <c r="Q1349" s="87">
        <f t="shared" si="154"/>
        <v>2.4644072094913171E-3</v>
      </c>
    </row>
    <row r="1350" spans="1:17" x14ac:dyDescent="0.2">
      <c r="A1350" s="59">
        <v>2004</v>
      </c>
      <c r="B1350" s="60">
        <v>2</v>
      </c>
      <c r="C1350" s="60">
        <v>26</v>
      </c>
      <c r="D1350" s="60">
        <v>4</v>
      </c>
      <c r="E1350" s="85">
        <v>2.030745464427784E-3</v>
      </c>
      <c r="F1350" s="85">
        <v>7.4527419020419775E-4</v>
      </c>
      <c r="G1350" s="85">
        <v>6.0594345366814641E-4</v>
      </c>
      <c r="H1350" s="85">
        <v>2.3885488505747157E-6</v>
      </c>
      <c r="I1350" s="85">
        <v>8.0172213000001118E-5</v>
      </c>
      <c r="J1350" s="85">
        <f t="shared" si="155"/>
        <v>3.4645238701507038E-3</v>
      </c>
      <c r="K1350" s="82"/>
      <c r="L1350" s="86">
        <f t="shared" si="149"/>
        <v>1.5441423096090806E-3</v>
      </c>
      <c r="M1350" s="86">
        <f t="shared" si="150"/>
        <v>4.9840090378458165E-4</v>
      </c>
      <c r="N1350" s="86">
        <f t="shared" si="151"/>
        <v>4.3410400769589426E-4</v>
      </c>
      <c r="O1350" s="86">
        <f t="shared" si="152"/>
        <v>2.0689655172414317E-6</v>
      </c>
      <c r="P1350" s="86">
        <f t="shared" si="153"/>
        <v>3.5482597246656262E-5</v>
      </c>
      <c r="Q1350" s="87">
        <f t="shared" si="154"/>
        <v>2.5141987838534535E-3</v>
      </c>
    </row>
    <row r="1351" spans="1:17" x14ac:dyDescent="0.2">
      <c r="A1351" s="59">
        <v>2004</v>
      </c>
      <c r="B1351" s="60">
        <v>2</v>
      </c>
      <c r="C1351" s="60">
        <v>26</v>
      </c>
      <c r="D1351" s="60">
        <v>5</v>
      </c>
      <c r="E1351" s="85">
        <v>2.1243576723525225E-3</v>
      </c>
      <c r="F1351" s="85">
        <v>7.1548739751556127E-4</v>
      </c>
      <c r="G1351" s="85">
        <v>5.9510923528582806E-4</v>
      </c>
      <c r="H1351" s="85">
        <v>2.3885488505747157E-6</v>
      </c>
      <c r="I1351" s="85">
        <v>8.0172213000001118E-5</v>
      </c>
      <c r="J1351" s="85">
        <f t="shared" si="155"/>
        <v>3.5175150670044876E-3</v>
      </c>
      <c r="K1351" s="82"/>
      <c r="L1351" s="86">
        <f t="shared" si="149"/>
        <v>1.6153233480427881E-3</v>
      </c>
      <c r="M1351" s="86">
        <f t="shared" si="150"/>
        <v>4.7848103457135587E-4</v>
      </c>
      <c r="N1351" s="86">
        <f t="shared" si="151"/>
        <v>4.2634226426662591E-4</v>
      </c>
      <c r="O1351" s="86">
        <f t="shared" si="152"/>
        <v>2.0689655172414317E-6</v>
      </c>
      <c r="P1351" s="86">
        <f t="shared" si="153"/>
        <v>3.5482597246656262E-5</v>
      </c>
      <c r="Q1351" s="87">
        <f t="shared" si="154"/>
        <v>2.5576982096446673E-3</v>
      </c>
    </row>
    <row r="1352" spans="1:17" x14ac:dyDescent="0.2">
      <c r="A1352" s="59">
        <v>2004</v>
      </c>
      <c r="B1352" s="60">
        <v>2</v>
      </c>
      <c r="C1352" s="60">
        <v>26</v>
      </c>
      <c r="D1352" s="60">
        <v>6</v>
      </c>
      <c r="E1352" s="85">
        <v>2.3152780792856931E-3</v>
      </c>
      <c r="F1352" s="85">
        <v>7.2525866724228215E-4</v>
      </c>
      <c r="G1352" s="85">
        <v>6.1653117033831921E-4</v>
      </c>
      <c r="H1352" s="85">
        <v>2.3885488505747157E-6</v>
      </c>
      <c r="I1352" s="85">
        <v>8.0172213000001118E-5</v>
      </c>
      <c r="J1352" s="85">
        <f t="shared" si="155"/>
        <v>3.7396286787168705E-3</v>
      </c>
      <c r="K1352" s="82"/>
      <c r="L1352" s="86">
        <f t="shared" si="149"/>
        <v>1.7604957900240197E-3</v>
      </c>
      <c r="M1352" s="86">
        <f t="shared" si="150"/>
        <v>4.8501555532483358E-4</v>
      </c>
      <c r="N1352" s="86">
        <f t="shared" si="151"/>
        <v>4.4168915480994795E-4</v>
      </c>
      <c r="O1352" s="86">
        <f t="shared" si="152"/>
        <v>2.0689655172414317E-6</v>
      </c>
      <c r="P1352" s="86">
        <f t="shared" si="153"/>
        <v>3.5482597246656262E-5</v>
      </c>
      <c r="Q1352" s="87">
        <f t="shared" si="154"/>
        <v>2.7247520629226987E-3</v>
      </c>
    </row>
    <row r="1353" spans="1:17" x14ac:dyDescent="0.2">
      <c r="A1353" s="59">
        <v>2004</v>
      </c>
      <c r="B1353" s="60">
        <v>2</v>
      </c>
      <c r="C1353" s="60">
        <v>26</v>
      </c>
      <c r="D1353" s="60">
        <v>7</v>
      </c>
      <c r="E1353" s="85">
        <v>2.6749052499426321E-3</v>
      </c>
      <c r="F1353" s="85">
        <v>7.0465617228721521E-4</v>
      </c>
      <c r="G1353" s="85">
        <v>6.4600402146250684E-4</v>
      </c>
      <c r="H1353" s="85">
        <v>2.3885488505747157E-6</v>
      </c>
      <c r="I1353" s="85">
        <v>8.0172213000001118E-5</v>
      </c>
      <c r="J1353" s="85">
        <f t="shared" si="155"/>
        <v>4.10812620554293E-3</v>
      </c>
      <c r="K1353" s="82"/>
      <c r="L1353" s="86">
        <f t="shared" si="149"/>
        <v>2.0339498194057175E-3</v>
      </c>
      <c r="M1353" s="86">
        <f t="shared" si="150"/>
        <v>4.7123767029837204E-4</v>
      </c>
      <c r="N1353" s="86">
        <f t="shared" si="151"/>
        <v>4.6280380290752646E-4</v>
      </c>
      <c r="O1353" s="86">
        <f t="shared" si="152"/>
        <v>2.0689655172414317E-6</v>
      </c>
      <c r="P1353" s="86">
        <f t="shared" si="153"/>
        <v>3.5482597246656262E-5</v>
      </c>
      <c r="Q1353" s="87">
        <f t="shared" si="154"/>
        <v>3.0055428553755134E-3</v>
      </c>
    </row>
    <row r="1354" spans="1:17" x14ac:dyDescent="0.2">
      <c r="A1354" s="59">
        <v>2004</v>
      </c>
      <c r="B1354" s="60">
        <v>2</v>
      </c>
      <c r="C1354" s="60">
        <v>26</v>
      </c>
      <c r="D1354" s="60">
        <v>8</v>
      </c>
      <c r="E1354" s="85">
        <v>2.7556611239249822E-3</v>
      </c>
      <c r="F1354" s="85">
        <v>8.610714001753032E-4</v>
      </c>
      <c r="G1354" s="85">
        <v>8.044006779410318E-4</v>
      </c>
      <c r="H1354" s="85">
        <v>2.3885488505747157E-6</v>
      </c>
      <c r="I1354" s="85">
        <v>4.0150244270400556E-6</v>
      </c>
      <c r="J1354" s="85">
        <f t="shared" si="155"/>
        <v>4.4275367753189325E-3</v>
      </c>
      <c r="K1354" s="82"/>
      <c r="L1354" s="86">
        <f t="shared" si="149"/>
        <v>2.095355132848455E-3</v>
      </c>
      <c r="M1354" s="86">
        <f t="shared" si="150"/>
        <v>5.7584009980654377E-4</v>
      </c>
      <c r="N1354" s="86">
        <f t="shared" si="151"/>
        <v>5.7628076675078177E-4</v>
      </c>
      <c r="O1354" s="86">
        <f t="shared" si="152"/>
        <v>2.0689655172414317E-6</v>
      </c>
      <c r="P1354" s="86">
        <f t="shared" si="153"/>
        <v>1.7769684701125456E-6</v>
      </c>
      <c r="Q1354" s="87">
        <f t="shared" si="154"/>
        <v>3.2513219333931346E-3</v>
      </c>
    </row>
    <row r="1355" spans="1:17" x14ac:dyDescent="0.2">
      <c r="A1355" s="59">
        <v>2004</v>
      </c>
      <c r="B1355" s="60">
        <v>2</v>
      </c>
      <c r="C1355" s="60">
        <v>26</v>
      </c>
      <c r="D1355" s="60">
        <v>9</v>
      </c>
      <c r="E1355" s="85">
        <v>2.6122618473930995E-3</v>
      </c>
      <c r="F1355" s="85">
        <v>9.6716695670316557E-4</v>
      </c>
      <c r="G1355" s="85">
        <v>9.0349226388088274E-4</v>
      </c>
      <c r="H1355" s="85">
        <v>2.3885488505747157E-6</v>
      </c>
      <c r="I1355" s="85">
        <v>0</v>
      </c>
      <c r="J1355" s="85">
        <f t="shared" si="155"/>
        <v>4.4853096168277233E-3</v>
      </c>
      <c r="K1355" s="82"/>
      <c r="L1355" s="86">
        <f t="shared" si="149"/>
        <v>1.9863169033219369E-3</v>
      </c>
      <c r="M1355" s="86">
        <f t="shared" si="150"/>
        <v>6.46791330851492E-4</v>
      </c>
      <c r="N1355" s="86">
        <f t="shared" si="151"/>
        <v>6.4727097932759724E-4</v>
      </c>
      <c r="O1355" s="86">
        <f t="shared" si="152"/>
        <v>2.0689655172414317E-6</v>
      </c>
      <c r="P1355" s="86">
        <f t="shared" si="153"/>
        <v>0</v>
      </c>
      <c r="Q1355" s="87">
        <f t="shared" si="154"/>
        <v>3.2824481790182671E-3</v>
      </c>
    </row>
    <row r="1356" spans="1:17" x14ac:dyDescent="0.2">
      <c r="A1356" s="59">
        <v>2004</v>
      </c>
      <c r="B1356" s="60">
        <v>2</v>
      </c>
      <c r="C1356" s="60">
        <v>26</v>
      </c>
      <c r="D1356" s="60">
        <v>10</v>
      </c>
      <c r="E1356" s="85">
        <v>2.4298843434495689E-3</v>
      </c>
      <c r="F1356" s="85">
        <v>1.0127812942092801E-3</v>
      </c>
      <c r="G1356" s="85">
        <v>9.3895776532337382E-4</v>
      </c>
      <c r="H1356" s="85">
        <v>2.3885488505747157E-6</v>
      </c>
      <c r="I1356" s="85">
        <v>0</v>
      </c>
      <c r="J1356" s="85">
        <f t="shared" si="155"/>
        <v>4.3840119518327976E-3</v>
      </c>
      <c r="K1356" s="82"/>
      <c r="L1356" s="86">
        <f t="shared" si="149"/>
        <v>1.8476403310517357E-3</v>
      </c>
      <c r="M1356" s="86">
        <f t="shared" si="150"/>
        <v>6.7729584494496075E-4</v>
      </c>
      <c r="N1356" s="86">
        <f t="shared" si="151"/>
        <v>6.7267882261384815E-4</v>
      </c>
      <c r="O1356" s="86">
        <f t="shared" si="152"/>
        <v>2.0689655172414317E-6</v>
      </c>
      <c r="P1356" s="86">
        <f t="shared" si="153"/>
        <v>0</v>
      </c>
      <c r="Q1356" s="87">
        <f t="shared" si="154"/>
        <v>3.1996839641277859E-3</v>
      </c>
    </row>
    <row r="1357" spans="1:17" x14ac:dyDescent="0.2">
      <c r="A1357" s="59">
        <v>2004</v>
      </c>
      <c r="B1357" s="60">
        <v>2</v>
      </c>
      <c r="C1357" s="60">
        <v>26</v>
      </c>
      <c r="D1357" s="60">
        <v>11</v>
      </c>
      <c r="E1357" s="85">
        <v>2.3070303930208895E-3</v>
      </c>
      <c r="F1357" s="85">
        <v>1.0243387195034779E-3</v>
      </c>
      <c r="G1357" s="85">
        <v>9.3929527012267134E-4</v>
      </c>
      <c r="H1357" s="85">
        <v>2.3885488505747157E-6</v>
      </c>
      <c r="I1357" s="85">
        <v>0</v>
      </c>
      <c r="J1357" s="85">
        <f t="shared" si="155"/>
        <v>4.2730529314976137E-3</v>
      </c>
      <c r="K1357" s="82"/>
      <c r="L1357" s="86">
        <f t="shared" si="149"/>
        <v>1.7542243977983801E-3</v>
      </c>
      <c r="M1357" s="86">
        <f t="shared" si="150"/>
        <v>6.8502485433205996E-4</v>
      </c>
      <c r="N1357" s="86">
        <f t="shared" si="151"/>
        <v>6.7292061445944809E-4</v>
      </c>
      <c r="O1357" s="86">
        <f t="shared" si="152"/>
        <v>2.0689655172414317E-6</v>
      </c>
      <c r="P1357" s="86">
        <f t="shared" si="153"/>
        <v>0</v>
      </c>
      <c r="Q1357" s="87">
        <f t="shared" si="154"/>
        <v>3.1142388321071294E-3</v>
      </c>
    </row>
    <row r="1358" spans="1:17" x14ac:dyDescent="0.2">
      <c r="A1358" s="59">
        <v>2004</v>
      </c>
      <c r="B1358" s="60">
        <v>2</v>
      </c>
      <c r="C1358" s="60">
        <v>26</v>
      </c>
      <c r="D1358" s="60">
        <v>12</v>
      </c>
      <c r="E1358" s="85">
        <v>2.2237924174821756E-3</v>
      </c>
      <c r="F1358" s="85">
        <v>1.014637815622928E-3</v>
      </c>
      <c r="G1358" s="85">
        <v>9.3113124211222824E-4</v>
      </c>
      <c r="H1358" s="85">
        <v>2.3885488505747157E-6</v>
      </c>
      <c r="I1358" s="85">
        <v>0</v>
      </c>
      <c r="J1358" s="85">
        <f t="shared" si="155"/>
        <v>4.1719500240679063E-3</v>
      </c>
      <c r="K1358" s="82"/>
      <c r="L1358" s="86">
        <f t="shared" si="149"/>
        <v>1.6909317389954953E-3</v>
      </c>
      <c r="M1358" s="86">
        <f t="shared" si="150"/>
        <v>6.7853739062387927E-4</v>
      </c>
      <c r="N1358" s="86">
        <f t="shared" si="151"/>
        <v>6.6707182237031723E-4</v>
      </c>
      <c r="O1358" s="86">
        <f t="shared" si="152"/>
        <v>2.0689655172414317E-6</v>
      </c>
      <c r="P1358" s="86">
        <f t="shared" si="153"/>
        <v>0</v>
      </c>
      <c r="Q1358" s="87">
        <f t="shared" si="154"/>
        <v>3.0386099175069331E-3</v>
      </c>
    </row>
    <row r="1359" spans="1:17" x14ac:dyDescent="0.2">
      <c r="A1359" s="59">
        <v>2004</v>
      </c>
      <c r="B1359" s="60">
        <v>2</v>
      </c>
      <c r="C1359" s="60">
        <v>26</v>
      </c>
      <c r="D1359" s="60">
        <v>13</v>
      </c>
      <c r="E1359" s="85">
        <v>2.1059920821409855E-3</v>
      </c>
      <c r="F1359" s="85">
        <v>1.0253780133300037E-3</v>
      </c>
      <c r="G1359" s="85">
        <v>9.2381631788844261E-4</v>
      </c>
      <c r="H1359" s="85">
        <v>2.3885488505747157E-6</v>
      </c>
      <c r="I1359" s="85">
        <v>0</v>
      </c>
      <c r="J1359" s="85">
        <f t="shared" si="155"/>
        <v>4.0575749622100074E-3</v>
      </c>
      <c r="K1359" s="82"/>
      <c r="L1359" s="86">
        <f t="shared" si="149"/>
        <v>1.6013584837191504E-3</v>
      </c>
      <c r="M1359" s="86">
        <f t="shared" si="150"/>
        <v>6.8571988038991429E-4</v>
      </c>
      <c r="N1359" s="86">
        <f t="shared" si="151"/>
        <v>6.6183133680633563E-4</v>
      </c>
      <c r="O1359" s="86">
        <f t="shared" si="152"/>
        <v>2.0689655172414317E-6</v>
      </c>
      <c r="P1359" s="86">
        <f t="shared" si="153"/>
        <v>0</v>
      </c>
      <c r="Q1359" s="87">
        <f t="shared" si="154"/>
        <v>2.9509786664326416E-3</v>
      </c>
    </row>
    <row r="1360" spans="1:17" x14ac:dyDescent="0.2">
      <c r="A1360" s="59">
        <v>2004</v>
      </c>
      <c r="B1360" s="60">
        <v>2</v>
      </c>
      <c r="C1360" s="60">
        <v>26</v>
      </c>
      <c r="D1360" s="60">
        <v>14</v>
      </c>
      <c r="E1360" s="85">
        <v>1.9907693579929988E-3</v>
      </c>
      <c r="F1360" s="85">
        <v>1.0248226363298437E-3</v>
      </c>
      <c r="G1360" s="85">
        <v>9.2941614006863905E-4</v>
      </c>
      <c r="H1360" s="85">
        <v>2.3885488505747157E-6</v>
      </c>
      <c r="I1360" s="85">
        <v>0</v>
      </c>
      <c r="J1360" s="85">
        <f t="shared" si="155"/>
        <v>3.9473966832420564E-3</v>
      </c>
      <c r="K1360" s="82"/>
      <c r="L1360" s="86">
        <f t="shared" si="149"/>
        <v>1.5137451976121907E-3</v>
      </c>
      <c r="M1360" s="86">
        <f t="shared" si="150"/>
        <v>6.8534847292342862E-4</v>
      </c>
      <c r="N1360" s="86">
        <f t="shared" si="151"/>
        <v>6.6584310595095108E-4</v>
      </c>
      <c r="O1360" s="86">
        <f t="shared" si="152"/>
        <v>2.0689655172414317E-6</v>
      </c>
      <c r="P1360" s="86">
        <f t="shared" si="153"/>
        <v>0</v>
      </c>
      <c r="Q1360" s="87">
        <f t="shared" si="154"/>
        <v>2.8670057420038119E-3</v>
      </c>
    </row>
    <row r="1361" spans="1:17" x14ac:dyDescent="0.2">
      <c r="A1361" s="59">
        <v>2004</v>
      </c>
      <c r="B1361" s="60">
        <v>2</v>
      </c>
      <c r="C1361" s="60">
        <v>26</v>
      </c>
      <c r="D1361" s="60">
        <v>15</v>
      </c>
      <c r="E1361" s="85">
        <v>2.0306766400770985E-3</v>
      </c>
      <c r="F1361" s="85">
        <v>9.2895709838217036E-4</v>
      </c>
      <c r="G1361" s="85">
        <v>8.7675709478209735E-4</v>
      </c>
      <c r="H1361" s="85">
        <v>2.3885488505747157E-6</v>
      </c>
      <c r="I1361" s="85">
        <v>0</v>
      </c>
      <c r="J1361" s="85">
        <f t="shared" si="155"/>
        <v>3.8387793820919406E-3</v>
      </c>
      <c r="K1361" s="82"/>
      <c r="L1361" s="86">
        <f t="shared" si="149"/>
        <v>1.5440899768112552E-3</v>
      </c>
      <c r="M1361" s="86">
        <f t="shared" si="150"/>
        <v>6.21238550182344E-4</v>
      </c>
      <c r="N1361" s="86">
        <f t="shared" si="151"/>
        <v>6.2811763427212568E-4</v>
      </c>
      <c r="O1361" s="86">
        <f t="shared" si="152"/>
        <v>2.0689655172414317E-6</v>
      </c>
      <c r="P1361" s="86">
        <f t="shared" si="153"/>
        <v>0</v>
      </c>
      <c r="Q1361" s="87">
        <f t="shared" si="154"/>
        <v>2.7955151267829662E-3</v>
      </c>
    </row>
    <row r="1362" spans="1:17" x14ac:dyDescent="0.2">
      <c r="A1362" s="59">
        <v>2004</v>
      </c>
      <c r="B1362" s="60">
        <v>2</v>
      </c>
      <c r="C1362" s="60">
        <v>26</v>
      </c>
      <c r="D1362" s="60">
        <v>16</v>
      </c>
      <c r="E1362" s="85">
        <v>2.1833396721667236E-3</v>
      </c>
      <c r="F1362" s="85">
        <v>8.6975167712206728E-4</v>
      </c>
      <c r="G1362" s="85">
        <v>8.4595223250308966E-4</v>
      </c>
      <c r="H1362" s="85">
        <v>2.3885488505747157E-6</v>
      </c>
      <c r="I1362" s="85">
        <v>0</v>
      </c>
      <c r="J1362" s="85">
        <f t="shared" si="155"/>
        <v>3.9014321306424554E-3</v>
      </c>
      <c r="K1362" s="82"/>
      <c r="L1362" s="86">
        <f t="shared" si="149"/>
        <v>1.6601721993704586E-3</v>
      </c>
      <c r="M1362" s="86">
        <f t="shared" si="150"/>
        <v>5.8164502091106009E-4</v>
      </c>
      <c r="N1362" s="86">
        <f t="shared" si="151"/>
        <v>6.0604871993550681E-4</v>
      </c>
      <c r="O1362" s="86">
        <f t="shared" si="152"/>
        <v>2.0689655172414317E-6</v>
      </c>
      <c r="P1362" s="86">
        <f t="shared" si="153"/>
        <v>0</v>
      </c>
      <c r="Q1362" s="87">
        <f t="shared" si="154"/>
        <v>2.8499349057342668E-3</v>
      </c>
    </row>
    <row r="1363" spans="1:17" x14ac:dyDescent="0.2">
      <c r="A1363" s="59">
        <v>2004</v>
      </c>
      <c r="B1363" s="60">
        <v>2</v>
      </c>
      <c r="C1363" s="60">
        <v>26</v>
      </c>
      <c r="D1363" s="60">
        <v>17</v>
      </c>
      <c r="E1363" s="85">
        <v>2.5500061401309412E-3</v>
      </c>
      <c r="F1363" s="85">
        <v>8.4265009267641875E-4</v>
      </c>
      <c r="G1363" s="85">
        <v>8.2189348260032762E-4</v>
      </c>
      <c r="H1363" s="85">
        <v>2.3885488505747157E-6</v>
      </c>
      <c r="I1363" s="85">
        <v>0</v>
      </c>
      <c r="J1363" s="85">
        <f t="shared" si="155"/>
        <v>4.2169382642582628E-3</v>
      </c>
      <c r="K1363" s="82"/>
      <c r="L1363" s="86">
        <f t="shared" si="149"/>
        <v>1.9389787837584278E-3</v>
      </c>
      <c r="M1363" s="86">
        <f t="shared" si="150"/>
        <v>5.6352088034743143E-4</v>
      </c>
      <c r="N1363" s="86">
        <f t="shared" si="151"/>
        <v>5.8881278861267741E-4</v>
      </c>
      <c r="O1363" s="86">
        <f t="shared" si="152"/>
        <v>2.0689655172414317E-6</v>
      </c>
      <c r="P1363" s="86">
        <f t="shared" si="153"/>
        <v>0</v>
      </c>
      <c r="Q1363" s="87">
        <f t="shared" si="154"/>
        <v>3.0933814182357781E-3</v>
      </c>
    </row>
    <row r="1364" spans="1:17" x14ac:dyDescent="0.2">
      <c r="A1364" s="59">
        <v>2004</v>
      </c>
      <c r="B1364" s="60">
        <v>2</v>
      </c>
      <c r="C1364" s="60">
        <v>26</v>
      </c>
      <c r="D1364" s="60">
        <v>18</v>
      </c>
      <c r="E1364" s="85">
        <v>3.0381322227596964E-3</v>
      </c>
      <c r="F1364" s="85">
        <v>8.0437106989889745E-4</v>
      </c>
      <c r="G1364" s="85">
        <v>7.8016604800745424E-4</v>
      </c>
      <c r="H1364" s="85">
        <v>2.3885488505747157E-6</v>
      </c>
      <c r="I1364" s="85">
        <v>0</v>
      </c>
      <c r="J1364" s="85">
        <f t="shared" si="155"/>
        <v>4.6250578895166228E-3</v>
      </c>
      <c r="K1364" s="82"/>
      <c r="L1364" s="86">
        <f t="shared" si="149"/>
        <v>2.3101410735745886E-3</v>
      </c>
      <c r="M1364" s="86">
        <f t="shared" si="150"/>
        <v>5.3792184606035927E-4</v>
      </c>
      <c r="N1364" s="86">
        <f t="shared" si="151"/>
        <v>5.5891883319822541E-4</v>
      </c>
      <c r="O1364" s="86">
        <f t="shared" si="152"/>
        <v>2.0689655172414317E-6</v>
      </c>
      <c r="P1364" s="86">
        <f t="shared" si="153"/>
        <v>0</v>
      </c>
      <c r="Q1364" s="87">
        <f t="shared" si="154"/>
        <v>3.4090507183504146E-3</v>
      </c>
    </row>
    <row r="1365" spans="1:17" x14ac:dyDescent="0.2">
      <c r="A1365" s="59">
        <v>2004</v>
      </c>
      <c r="B1365" s="60">
        <v>2</v>
      </c>
      <c r="C1365" s="60">
        <v>26</v>
      </c>
      <c r="D1365" s="60">
        <v>19</v>
      </c>
      <c r="E1365" s="85">
        <v>3.3439220467807204E-3</v>
      </c>
      <c r="F1365" s="85">
        <v>6.317373385563242E-4</v>
      </c>
      <c r="G1365" s="85">
        <v>6.9154167189423204E-4</v>
      </c>
      <c r="H1365" s="85">
        <v>2.3885488505747157E-6</v>
      </c>
      <c r="I1365" s="85">
        <v>7.0818788123276925E-5</v>
      </c>
      <c r="J1365" s="85">
        <f t="shared" si="155"/>
        <v>4.7404083942051284E-3</v>
      </c>
      <c r="K1365" s="82"/>
      <c r="L1365" s="86">
        <f t="shared" si="149"/>
        <v>2.5426581533317151E-3</v>
      </c>
      <c r="M1365" s="86">
        <f t="shared" si="150"/>
        <v>4.2247331871867204E-4</v>
      </c>
      <c r="N1365" s="86">
        <f t="shared" si="151"/>
        <v>4.9542743541613489E-4</v>
      </c>
      <c r="O1365" s="86">
        <f t="shared" si="152"/>
        <v>2.0689655172414317E-6</v>
      </c>
      <c r="P1365" s="86">
        <f t="shared" si="153"/>
        <v>3.1342960889385501E-5</v>
      </c>
      <c r="Q1365" s="87">
        <f t="shared" si="154"/>
        <v>3.4939708338731488E-3</v>
      </c>
    </row>
    <row r="1366" spans="1:17" x14ac:dyDescent="0.2">
      <c r="A1366" s="59">
        <v>2004</v>
      </c>
      <c r="B1366" s="60">
        <v>2</v>
      </c>
      <c r="C1366" s="60">
        <v>26</v>
      </c>
      <c r="D1366" s="60">
        <v>20</v>
      </c>
      <c r="E1366" s="85">
        <v>3.305684159133408E-3</v>
      </c>
      <c r="F1366" s="85">
        <v>6.3243574835053636E-4</v>
      </c>
      <c r="G1366" s="85">
        <v>6.6732228741144808E-4</v>
      </c>
      <c r="H1366" s="85">
        <v>2.3885488505747157E-6</v>
      </c>
      <c r="I1366" s="85">
        <v>8.0172213000001118E-5</v>
      </c>
      <c r="J1366" s="85">
        <f t="shared" si="155"/>
        <v>4.688002956745969E-3</v>
      </c>
      <c r="K1366" s="82"/>
      <c r="L1366" s="86">
        <f t="shared" si="149"/>
        <v>2.5135827516230471E-3</v>
      </c>
      <c r="M1366" s="86">
        <f t="shared" si="150"/>
        <v>4.2294037913378178E-4</v>
      </c>
      <c r="N1366" s="86">
        <f t="shared" si="151"/>
        <v>4.7807642385844213E-4</v>
      </c>
      <c r="O1366" s="86">
        <f t="shared" si="152"/>
        <v>2.0689655172414317E-6</v>
      </c>
      <c r="P1366" s="86">
        <f t="shared" si="153"/>
        <v>3.5482597246656262E-5</v>
      </c>
      <c r="Q1366" s="87">
        <f t="shared" si="154"/>
        <v>3.4521511173791685E-3</v>
      </c>
    </row>
    <row r="1367" spans="1:17" x14ac:dyDescent="0.2">
      <c r="A1367" s="59">
        <v>2004</v>
      </c>
      <c r="B1367" s="60">
        <v>2</v>
      </c>
      <c r="C1367" s="60">
        <v>26</v>
      </c>
      <c r="D1367" s="60">
        <v>21</v>
      </c>
      <c r="E1367" s="85">
        <v>3.0706348962774022E-3</v>
      </c>
      <c r="F1367" s="85">
        <v>7.1891054915731436E-4</v>
      </c>
      <c r="G1367" s="85">
        <v>6.8990857702266222E-4</v>
      </c>
      <c r="H1367" s="85">
        <v>2.3885488505747157E-6</v>
      </c>
      <c r="I1367" s="85">
        <v>8.0172213000001118E-5</v>
      </c>
      <c r="J1367" s="85">
        <f t="shared" si="155"/>
        <v>4.562014784307955E-3</v>
      </c>
      <c r="K1367" s="82"/>
      <c r="L1367" s="86">
        <f t="shared" si="149"/>
        <v>2.3348555216594164E-3</v>
      </c>
      <c r="M1367" s="86">
        <f t="shared" si="150"/>
        <v>4.8077026166987375E-4</v>
      </c>
      <c r="N1367" s="86">
        <f t="shared" si="151"/>
        <v>4.9425746976273198E-4</v>
      </c>
      <c r="O1367" s="86">
        <f t="shared" si="152"/>
        <v>2.0689655172414317E-6</v>
      </c>
      <c r="P1367" s="86">
        <f t="shared" si="153"/>
        <v>3.5482597246656262E-5</v>
      </c>
      <c r="Q1367" s="87">
        <f t="shared" si="154"/>
        <v>3.3474348158559195E-3</v>
      </c>
    </row>
    <row r="1368" spans="1:17" x14ac:dyDescent="0.2">
      <c r="A1368" s="59">
        <v>2004</v>
      </c>
      <c r="B1368" s="60">
        <v>2</v>
      </c>
      <c r="C1368" s="60">
        <v>26</v>
      </c>
      <c r="D1368" s="60">
        <v>22</v>
      </c>
      <c r="E1368" s="85">
        <v>2.8170052550604871E-3</v>
      </c>
      <c r="F1368" s="85">
        <v>7.57510589378414E-4</v>
      </c>
      <c r="G1368" s="85">
        <v>6.8155632793095219E-4</v>
      </c>
      <c r="H1368" s="85">
        <v>2.3885488505747157E-6</v>
      </c>
      <c r="I1368" s="85">
        <v>8.0172213000001118E-5</v>
      </c>
      <c r="J1368" s="85">
        <f t="shared" si="155"/>
        <v>4.3386329342204296E-3</v>
      </c>
      <c r="K1368" s="82"/>
      <c r="L1368" s="86">
        <f t="shared" si="149"/>
        <v>2.1420001063282958E-3</v>
      </c>
      <c r="M1368" s="86">
        <f t="shared" si="150"/>
        <v>5.0658397585075276E-4</v>
      </c>
      <c r="N1368" s="86">
        <f t="shared" si="151"/>
        <v>4.8827383419073776E-4</v>
      </c>
      <c r="O1368" s="86">
        <f t="shared" si="152"/>
        <v>2.0689655172414317E-6</v>
      </c>
      <c r="P1368" s="86">
        <f t="shared" si="153"/>
        <v>3.5482597246656262E-5</v>
      </c>
      <c r="Q1368" s="87">
        <f t="shared" si="154"/>
        <v>3.1744094791336837E-3</v>
      </c>
    </row>
    <row r="1369" spans="1:17" x14ac:dyDescent="0.2">
      <c r="A1369" s="59">
        <v>2004</v>
      </c>
      <c r="B1369" s="60">
        <v>2</v>
      </c>
      <c r="C1369" s="60">
        <v>26</v>
      </c>
      <c r="D1369" s="60">
        <v>23</v>
      </c>
      <c r="E1369" s="85">
        <v>2.5073260424854941E-3</v>
      </c>
      <c r="F1369" s="85">
        <v>7.5602184374754737E-4</v>
      </c>
      <c r="G1369" s="85">
        <v>6.4872124689704534E-4</v>
      </c>
      <c r="H1369" s="85">
        <v>2.3885488505747157E-6</v>
      </c>
      <c r="I1369" s="85">
        <v>8.0172213000001118E-5</v>
      </c>
      <c r="J1369" s="85">
        <f t="shared" si="155"/>
        <v>3.9946298949806629E-3</v>
      </c>
      <c r="K1369" s="82"/>
      <c r="L1369" s="86">
        <f t="shared" si="149"/>
        <v>1.9065256055009784E-3</v>
      </c>
      <c r="M1369" s="86">
        <f t="shared" si="150"/>
        <v>5.0558837962901059E-4</v>
      </c>
      <c r="N1369" s="86">
        <f t="shared" si="151"/>
        <v>4.6475045064141285E-4</v>
      </c>
      <c r="O1369" s="86">
        <f t="shared" si="152"/>
        <v>2.0689655172414317E-6</v>
      </c>
      <c r="P1369" s="86">
        <f t="shared" si="153"/>
        <v>3.5482597246656262E-5</v>
      </c>
      <c r="Q1369" s="87">
        <f t="shared" si="154"/>
        <v>2.9144159985352992E-3</v>
      </c>
    </row>
    <row r="1370" spans="1:17" x14ac:dyDescent="0.2">
      <c r="A1370" s="59">
        <v>2004</v>
      </c>
      <c r="B1370" s="60">
        <v>2</v>
      </c>
      <c r="C1370" s="60">
        <v>26</v>
      </c>
      <c r="D1370" s="60">
        <v>24</v>
      </c>
      <c r="E1370" s="85">
        <v>2.1662412432761121E-3</v>
      </c>
      <c r="F1370" s="85">
        <v>7.643454252425721E-4</v>
      </c>
      <c r="G1370" s="85">
        <v>6.3435699287025301E-4</v>
      </c>
      <c r="H1370" s="85">
        <v>2.3885488505747157E-6</v>
      </c>
      <c r="I1370" s="85">
        <v>8.0172213000001118E-5</v>
      </c>
      <c r="J1370" s="85">
        <f t="shared" si="155"/>
        <v>3.6475044232395131E-3</v>
      </c>
      <c r="K1370" s="82"/>
      <c r="L1370" s="86">
        <f t="shared" si="149"/>
        <v>1.6471708617137597E-3</v>
      </c>
      <c r="M1370" s="86">
        <f t="shared" si="150"/>
        <v>5.1115476122973169E-4</v>
      </c>
      <c r="N1370" s="86">
        <f t="shared" si="151"/>
        <v>4.5445975403788546E-4</v>
      </c>
      <c r="O1370" s="86">
        <f t="shared" si="152"/>
        <v>2.0689655172414317E-6</v>
      </c>
      <c r="P1370" s="86">
        <f t="shared" si="153"/>
        <v>3.5482597246656262E-5</v>
      </c>
      <c r="Q1370" s="87">
        <f t="shared" si="154"/>
        <v>2.6503369397452743E-3</v>
      </c>
    </row>
    <row r="1371" spans="1:17" x14ac:dyDescent="0.2">
      <c r="A1371" s="59">
        <v>2004</v>
      </c>
      <c r="B1371" s="60">
        <v>2</v>
      </c>
      <c r="C1371" s="60">
        <v>27</v>
      </c>
      <c r="D1371" s="60">
        <v>1</v>
      </c>
      <c r="E1371" s="85">
        <v>2.0721431456167168E-3</v>
      </c>
      <c r="F1371" s="85">
        <v>9.4328632088021562E-4</v>
      </c>
      <c r="G1371" s="85">
        <v>7.131465670613162E-4</v>
      </c>
      <c r="H1371" s="85">
        <v>2.3885488505747157E-6</v>
      </c>
      <c r="I1371" s="85">
        <v>8.0172213000001118E-5</v>
      </c>
      <c r="J1371" s="85">
        <f t="shared" si="155"/>
        <v>3.8111367954088244E-3</v>
      </c>
      <c r="K1371" s="82"/>
      <c r="L1371" s="86">
        <f t="shared" si="149"/>
        <v>1.5756203614689928E-3</v>
      </c>
      <c r="M1371" s="86">
        <f t="shared" si="150"/>
        <v>6.308211944459261E-4</v>
      </c>
      <c r="N1371" s="86">
        <f t="shared" si="151"/>
        <v>5.1090540043268124E-4</v>
      </c>
      <c r="O1371" s="86">
        <f t="shared" si="152"/>
        <v>2.0689655172414317E-6</v>
      </c>
      <c r="P1371" s="86">
        <f t="shared" si="153"/>
        <v>3.5482597246656262E-5</v>
      </c>
      <c r="Q1371" s="87">
        <f t="shared" si="154"/>
        <v>2.7548985191114977E-3</v>
      </c>
    </row>
    <row r="1372" spans="1:17" x14ac:dyDescent="0.2">
      <c r="A1372" s="59">
        <v>2004</v>
      </c>
      <c r="B1372" s="60">
        <v>2</v>
      </c>
      <c r="C1372" s="60">
        <v>27</v>
      </c>
      <c r="D1372" s="60">
        <v>2</v>
      </c>
      <c r="E1372" s="85">
        <v>2.0261034696056352E-3</v>
      </c>
      <c r="F1372" s="85">
        <v>9.2288055727029973E-4</v>
      </c>
      <c r="G1372" s="85">
        <v>7.0377414602952788E-4</v>
      </c>
      <c r="H1372" s="85">
        <v>2.3885488505747157E-6</v>
      </c>
      <c r="I1372" s="85">
        <v>8.0172213000001118E-5</v>
      </c>
      <c r="J1372" s="85">
        <f t="shared" si="155"/>
        <v>3.7353189347560387E-3</v>
      </c>
      <c r="K1372" s="82"/>
      <c r="L1372" s="86">
        <f t="shared" si="149"/>
        <v>1.5406126202750774E-3</v>
      </c>
      <c r="M1372" s="86">
        <f t="shared" si="150"/>
        <v>6.1717487318688712E-4</v>
      </c>
      <c r="N1372" s="86">
        <f t="shared" si="151"/>
        <v>5.0419090338335625E-4</v>
      </c>
      <c r="O1372" s="86">
        <f t="shared" si="152"/>
        <v>2.0689655172414317E-6</v>
      </c>
      <c r="P1372" s="86">
        <f t="shared" si="153"/>
        <v>3.5482597246656262E-5</v>
      </c>
      <c r="Q1372" s="87">
        <f t="shared" si="154"/>
        <v>2.699529959609218E-3</v>
      </c>
    </row>
    <row r="1373" spans="1:17" x14ac:dyDescent="0.2">
      <c r="A1373" s="59">
        <v>2004</v>
      </c>
      <c r="B1373" s="60">
        <v>2</v>
      </c>
      <c r="C1373" s="60">
        <v>27</v>
      </c>
      <c r="D1373" s="60">
        <v>3</v>
      </c>
      <c r="E1373" s="85">
        <v>1.9980976517114933E-3</v>
      </c>
      <c r="F1373" s="85">
        <v>8.9923829816017842E-4</v>
      </c>
      <c r="G1373" s="85">
        <v>6.8546010496626586E-4</v>
      </c>
      <c r="H1373" s="85">
        <v>2.3885488505747157E-6</v>
      </c>
      <c r="I1373" s="85">
        <v>8.0172213000001118E-5</v>
      </c>
      <c r="J1373" s="85">
        <f t="shared" si="155"/>
        <v>3.6653568166885135E-3</v>
      </c>
      <c r="K1373" s="82"/>
      <c r="L1373" s="86">
        <f t="shared" si="149"/>
        <v>1.5193175002893055E-3</v>
      </c>
      <c r="M1373" s="86">
        <f t="shared" si="150"/>
        <v>6.0136415082071319E-4</v>
      </c>
      <c r="N1373" s="86">
        <f t="shared" si="151"/>
        <v>4.9107053947061523E-4</v>
      </c>
      <c r="O1373" s="86">
        <f t="shared" si="152"/>
        <v>2.0689655172414317E-6</v>
      </c>
      <c r="P1373" s="86">
        <f t="shared" si="153"/>
        <v>3.5482597246656262E-5</v>
      </c>
      <c r="Q1373" s="87">
        <f t="shared" si="154"/>
        <v>2.6493037533445313E-3</v>
      </c>
    </row>
    <row r="1374" spans="1:17" x14ac:dyDescent="0.2">
      <c r="A1374" s="59">
        <v>2004</v>
      </c>
      <c r="B1374" s="60">
        <v>2</v>
      </c>
      <c r="C1374" s="60">
        <v>27</v>
      </c>
      <c r="D1374" s="60">
        <v>4</v>
      </c>
      <c r="E1374" s="85">
        <v>2.1127354134366136E-3</v>
      </c>
      <c r="F1374" s="85">
        <v>8.9900833385122929E-4</v>
      </c>
      <c r="G1374" s="85">
        <v>6.7625227683499017E-4</v>
      </c>
      <c r="H1374" s="85">
        <v>2.3885488505747157E-6</v>
      </c>
      <c r="I1374" s="85">
        <v>8.0172213000001118E-5</v>
      </c>
      <c r="J1374" s="85">
        <f t="shared" si="155"/>
        <v>3.7705567859734092E-3</v>
      </c>
      <c r="K1374" s="82"/>
      <c r="L1374" s="86">
        <f t="shared" si="149"/>
        <v>1.6064859914958201E-3</v>
      </c>
      <c r="M1374" s="86">
        <f t="shared" si="150"/>
        <v>6.0121036256274732E-4</v>
      </c>
      <c r="N1374" s="86">
        <f t="shared" si="151"/>
        <v>4.8447395843691552E-4</v>
      </c>
      <c r="O1374" s="86">
        <f t="shared" si="152"/>
        <v>2.0689655172414317E-6</v>
      </c>
      <c r="P1374" s="86">
        <f t="shared" si="153"/>
        <v>3.5482597246656262E-5</v>
      </c>
      <c r="Q1374" s="87">
        <f t="shared" si="154"/>
        <v>2.7297218752593802E-3</v>
      </c>
    </row>
    <row r="1375" spans="1:17" x14ac:dyDescent="0.2">
      <c r="A1375" s="59">
        <v>2004</v>
      </c>
      <c r="B1375" s="60">
        <v>2</v>
      </c>
      <c r="C1375" s="60">
        <v>27</v>
      </c>
      <c r="D1375" s="60">
        <v>5</v>
      </c>
      <c r="E1375" s="85">
        <v>2.2723024194584683E-3</v>
      </c>
      <c r="F1375" s="85">
        <v>8.4575007171097823E-4</v>
      </c>
      <c r="G1375" s="85">
        <v>6.5654888134067607E-4</v>
      </c>
      <c r="H1375" s="85">
        <v>2.3885488505747157E-6</v>
      </c>
      <c r="I1375" s="85">
        <v>8.0172213000001118E-5</v>
      </c>
      <c r="J1375" s="85">
        <f t="shared" si="155"/>
        <v>3.8571621343606987E-3</v>
      </c>
      <c r="K1375" s="82"/>
      <c r="L1375" s="86">
        <f t="shared" si="149"/>
        <v>1.7278178716019371E-3</v>
      </c>
      <c r="M1375" s="86">
        <f t="shared" si="150"/>
        <v>5.6559398628997642E-4</v>
      </c>
      <c r="N1375" s="86">
        <f t="shared" si="151"/>
        <v>4.7035824698311488E-4</v>
      </c>
      <c r="O1375" s="86">
        <f t="shared" si="152"/>
        <v>2.0689655172414317E-6</v>
      </c>
      <c r="P1375" s="86">
        <f t="shared" si="153"/>
        <v>3.5482597246656262E-5</v>
      </c>
      <c r="Q1375" s="87">
        <f t="shared" si="154"/>
        <v>2.8013216676389258E-3</v>
      </c>
    </row>
    <row r="1376" spans="1:17" x14ac:dyDescent="0.2">
      <c r="A1376" s="59">
        <v>2004</v>
      </c>
      <c r="B1376" s="60">
        <v>2</v>
      </c>
      <c r="C1376" s="60">
        <v>27</v>
      </c>
      <c r="D1376" s="60">
        <v>6</v>
      </c>
      <c r="E1376" s="85">
        <v>2.513168851386886E-3</v>
      </c>
      <c r="F1376" s="85">
        <v>8.8184956772868371E-4</v>
      </c>
      <c r="G1376" s="85">
        <v>6.7052654788248445E-4</v>
      </c>
      <c r="H1376" s="85">
        <v>2.3885488505747157E-6</v>
      </c>
      <c r="I1376" s="85">
        <v>8.0172213000001118E-5</v>
      </c>
      <c r="J1376" s="85">
        <f t="shared" si="155"/>
        <v>4.1481057288486299E-3</v>
      </c>
      <c r="K1376" s="82"/>
      <c r="L1376" s="86">
        <f t="shared" si="149"/>
        <v>1.9109683722532075E-3</v>
      </c>
      <c r="M1376" s="86">
        <f t="shared" si="150"/>
        <v>5.8973546559769633E-4</v>
      </c>
      <c r="N1376" s="86">
        <f t="shared" si="151"/>
        <v>4.8037198840948718E-4</v>
      </c>
      <c r="O1376" s="86">
        <f t="shared" si="152"/>
        <v>2.0689655172414317E-6</v>
      </c>
      <c r="P1376" s="86">
        <f t="shared" si="153"/>
        <v>3.5482597246656262E-5</v>
      </c>
      <c r="Q1376" s="87">
        <f t="shared" si="154"/>
        <v>3.0186273890242888E-3</v>
      </c>
    </row>
    <row r="1377" spans="1:17" x14ac:dyDescent="0.2">
      <c r="A1377" s="59">
        <v>2004</v>
      </c>
      <c r="B1377" s="60">
        <v>2</v>
      </c>
      <c r="C1377" s="60">
        <v>27</v>
      </c>
      <c r="D1377" s="60">
        <v>7</v>
      </c>
      <c r="E1377" s="85">
        <v>2.8104694174565853E-3</v>
      </c>
      <c r="F1377" s="85">
        <v>8.4590282164857919E-4</v>
      </c>
      <c r="G1377" s="85">
        <v>7.3001201538014555E-4</v>
      </c>
      <c r="H1377" s="85">
        <v>2.3885488505747157E-6</v>
      </c>
      <c r="I1377" s="85">
        <v>8.0172213000001118E-5</v>
      </c>
      <c r="J1377" s="85">
        <f t="shared" si="155"/>
        <v>4.468945016335886E-3</v>
      </c>
      <c r="K1377" s="82"/>
      <c r="L1377" s="86">
        <f t="shared" si="149"/>
        <v>2.1370303730211416E-3</v>
      </c>
      <c r="M1377" s="86">
        <f t="shared" si="150"/>
        <v>5.6569613756256038E-4</v>
      </c>
      <c r="N1377" s="86">
        <f t="shared" si="151"/>
        <v>5.2298797787859834E-4</v>
      </c>
      <c r="O1377" s="86">
        <f t="shared" si="152"/>
        <v>2.0689655172414317E-6</v>
      </c>
      <c r="P1377" s="86">
        <f t="shared" si="153"/>
        <v>3.5482597246656262E-5</v>
      </c>
      <c r="Q1377" s="87">
        <f t="shared" si="154"/>
        <v>3.2632660512261977E-3</v>
      </c>
    </row>
    <row r="1378" spans="1:17" x14ac:dyDescent="0.2">
      <c r="A1378" s="59">
        <v>2004</v>
      </c>
      <c r="B1378" s="60">
        <v>2</v>
      </c>
      <c r="C1378" s="60">
        <v>27</v>
      </c>
      <c r="D1378" s="60">
        <v>8</v>
      </c>
      <c r="E1378" s="85">
        <v>2.9510406102107554E-3</v>
      </c>
      <c r="F1378" s="85">
        <v>1.0008001139691319E-3</v>
      </c>
      <c r="G1378" s="85">
        <v>9.0109316555777111E-4</v>
      </c>
      <c r="H1378" s="85">
        <v>2.3885488505747157E-6</v>
      </c>
      <c r="I1378" s="85">
        <v>1.3426173537640898E-6</v>
      </c>
      <c r="J1378" s="85">
        <f t="shared" si="155"/>
        <v>4.856665055941998E-3</v>
      </c>
      <c r="K1378" s="82"/>
      <c r="L1378" s="86">
        <f t="shared" si="149"/>
        <v>2.2439181785320556E-3</v>
      </c>
      <c r="M1378" s="86">
        <f t="shared" si="150"/>
        <v>6.6928345012627036E-4</v>
      </c>
      <c r="N1378" s="86">
        <f t="shared" si="151"/>
        <v>6.4555224106808691E-4</v>
      </c>
      <c r="O1378" s="86">
        <f t="shared" si="152"/>
        <v>2.0689655172414317E-6</v>
      </c>
      <c r="P1378" s="86">
        <f t="shared" si="153"/>
        <v>5.942152403848693E-7</v>
      </c>
      <c r="Q1378" s="87">
        <f t="shared" si="154"/>
        <v>3.5614170504840391E-3</v>
      </c>
    </row>
    <row r="1379" spans="1:17" x14ac:dyDescent="0.2">
      <c r="A1379" s="59">
        <v>2004</v>
      </c>
      <c r="B1379" s="60">
        <v>2</v>
      </c>
      <c r="C1379" s="60">
        <v>27</v>
      </c>
      <c r="D1379" s="60">
        <v>9</v>
      </c>
      <c r="E1379" s="85">
        <v>2.8547112932105277E-3</v>
      </c>
      <c r="F1379" s="85">
        <v>1.0953924001773363E-3</v>
      </c>
      <c r="G1379" s="85">
        <v>9.6560739477823793E-4</v>
      </c>
      <c r="H1379" s="85">
        <v>2.3885488505747157E-6</v>
      </c>
      <c r="I1379" s="85">
        <v>0</v>
      </c>
      <c r="J1379" s="85">
        <f t="shared" si="155"/>
        <v>4.9180996370166777E-3</v>
      </c>
      <c r="K1379" s="82"/>
      <c r="L1379" s="86">
        <f t="shared" si="149"/>
        <v>2.1706710992494189E-3</v>
      </c>
      <c r="M1379" s="86">
        <f t="shared" si="150"/>
        <v>7.3254188783535251E-4</v>
      </c>
      <c r="N1379" s="86">
        <f t="shared" si="151"/>
        <v>6.9177088620482282E-4</v>
      </c>
      <c r="O1379" s="86">
        <f t="shared" si="152"/>
        <v>2.0689655172414317E-6</v>
      </c>
      <c r="P1379" s="86">
        <f t="shared" si="153"/>
        <v>0</v>
      </c>
      <c r="Q1379" s="87">
        <f t="shared" si="154"/>
        <v>3.5970528388068351E-3</v>
      </c>
    </row>
    <row r="1380" spans="1:17" x14ac:dyDescent="0.2">
      <c r="A1380" s="59">
        <v>2004</v>
      </c>
      <c r="B1380" s="60">
        <v>2</v>
      </c>
      <c r="C1380" s="60">
        <v>27</v>
      </c>
      <c r="D1380" s="60">
        <v>10</v>
      </c>
      <c r="E1380" s="85">
        <v>2.7984545915767604E-3</v>
      </c>
      <c r="F1380" s="85">
        <v>9.9204242625779062E-4</v>
      </c>
      <c r="G1380" s="85">
        <v>9.3751908260159911E-4</v>
      </c>
      <c r="H1380" s="85">
        <v>2.3885488505747157E-6</v>
      </c>
      <c r="I1380" s="85">
        <v>0</v>
      </c>
      <c r="J1380" s="85">
        <f t="shared" si="155"/>
        <v>4.7304046492867256E-3</v>
      </c>
      <c r="K1380" s="82"/>
      <c r="L1380" s="86">
        <f t="shared" si="149"/>
        <v>2.1278945156187217E-3</v>
      </c>
      <c r="M1380" s="86">
        <f t="shared" si="150"/>
        <v>6.6342676069871924E-4</v>
      </c>
      <c r="N1380" s="86">
        <f t="shared" si="151"/>
        <v>6.7164813578730594E-4</v>
      </c>
      <c r="O1380" s="86">
        <f t="shared" si="152"/>
        <v>2.0689655172414317E-6</v>
      </c>
      <c r="P1380" s="86">
        <f t="shared" si="153"/>
        <v>0</v>
      </c>
      <c r="Q1380" s="87">
        <f t="shared" si="154"/>
        <v>3.4650383776219881E-3</v>
      </c>
    </row>
    <row r="1381" spans="1:17" x14ac:dyDescent="0.2">
      <c r="A1381" s="59">
        <v>2004</v>
      </c>
      <c r="B1381" s="60">
        <v>2</v>
      </c>
      <c r="C1381" s="60">
        <v>27</v>
      </c>
      <c r="D1381" s="60">
        <v>11</v>
      </c>
      <c r="E1381" s="85">
        <v>2.5313543982566303E-3</v>
      </c>
      <c r="F1381" s="85">
        <v>1.0233968166914933E-3</v>
      </c>
      <c r="G1381" s="85">
        <v>9.6348046834320727E-4</v>
      </c>
      <c r="H1381" s="85">
        <v>2.3885488505747157E-6</v>
      </c>
      <c r="I1381" s="85">
        <v>0</v>
      </c>
      <c r="J1381" s="85">
        <f t="shared" si="155"/>
        <v>4.5206202321419059E-3</v>
      </c>
      <c r="K1381" s="82"/>
      <c r="L1381" s="86">
        <f t="shared" si="149"/>
        <v>1.9247963348594734E-3</v>
      </c>
      <c r="M1381" s="86">
        <f t="shared" si="150"/>
        <v>6.8439495835693998E-4</v>
      </c>
      <c r="N1381" s="86">
        <f t="shared" si="151"/>
        <v>6.9024713463372849E-4</v>
      </c>
      <c r="O1381" s="86">
        <f t="shared" si="152"/>
        <v>2.0689655172414317E-6</v>
      </c>
      <c r="P1381" s="86">
        <f t="shared" si="153"/>
        <v>0</v>
      </c>
      <c r="Q1381" s="87">
        <f t="shared" si="154"/>
        <v>3.3015073933673829E-3</v>
      </c>
    </row>
    <row r="1382" spans="1:17" x14ac:dyDescent="0.2">
      <c r="A1382" s="59">
        <v>2004</v>
      </c>
      <c r="B1382" s="60">
        <v>2</v>
      </c>
      <c r="C1382" s="60">
        <v>27</v>
      </c>
      <c r="D1382" s="60">
        <v>12</v>
      </c>
      <c r="E1382" s="85">
        <v>2.3263082018829049E-3</v>
      </c>
      <c r="F1382" s="85">
        <v>1.0701753656747273E-3</v>
      </c>
      <c r="G1382" s="85">
        <v>9.7319499461745039E-4</v>
      </c>
      <c r="H1382" s="85">
        <v>2.3885488505747157E-6</v>
      </c>
      <c r="I1382" s="85">
        <v>0</v>
      </c>
      <c r="J1382" s="85">
        <f t="shared" si="155"/>
        <v>4.3720671110256577E-3</v>
      </c>
      <c r="K1382" s="82"/>
      <c r="L1382" s="86">
        <f t="shared" si="149"/>
        <v>1.7688828967692409E-3</v>
      </c>
      <c r="M1382" s="86">
        <f t="shared" si="150"/>
        <v>7.1567803698413253E-4</v>
      </c>
      <c r="N1382" s="86">
        <f t="shared" si="151"/>
        <v>6.972067193325766E-4</v>
      </c>
      <c r="O1382" s="86">
        <f t="shared" si="152"/>
        <v>2.0689655172414317E-6</v>
      </c>
      <c r="P1382" s="86">
        <f t="shared" si="153"/>
        <v>0</v>
      </c>
      <c r="Q1382" s="87">
        <f t="shared" si="154"/>
        <v>3.1838366186031915E-3</v>
      </c>
    </row>
    <row r="1383" spans="1:17" x14ac:dyDescent="0.2">
      <c r="A1383" s="59">
        <v>2004</v>
      </c>
      <c r="B1383" s="60">
        <v>2</v>
      </c>
      <c r="C1383" s="60">
        <v>27</v>
      </c>
      <c r="D1383" s="60">
        <v>13</v>
      </c>
      <c r="E1383" s="85">
        <v>2.1946182082048923E-3</v>
      </c>
      <c r="F1383" s="85">
        <v>1.0458980342764139E-3</v>
      </c>
      <c r="G1383" s="85">
        <v>9.4444549856315726E-4</v>
      </c>
      <c r="H1383" s="85">
        <v>2.3885488505747157E-6</v>
      </c>
      <c r="I1383" s="85">
        <v>0</v>
      </c>
      <c r="J1383" s="85">
        <f t="shared" si="155"/>
        <v>4.1873502898950388E-3</v>
      </c>
      <c r="K1383" s="82"/>
      <c r="L1383" s="86">
        <f t="shared" si="149"/>
        <v>1.6687481952261944E-3</v>
      </c>
      <c r="M1383" s="86">
        <f t="shared" si="150"/>
        <v>6.9944261105708957E-4</v>
      </c>
      <c r="N1383" s="86">
        <f t="shared" si="151"/>
        <v>6.7661029010992351E-4</v>
      </c>
      <c r="O1383" s="86">
        <f t="shared" si="152"/>
        <v>2.0689655172414317E-6</v>
      </c>
      <c r="P1383" s="86">
        <f t="shared" si="153"/>
        <v>0</v>
      </c>
      <c r="Q1383" s="87">
        <f t="shared" si="154"/>
        <v>3.0468700619104487E-3</v>
      </c>
    </row>
    <row r="1384" spans="1:17" x14ac:dyDescent="0.2">
      <c r="A1384" s="59">
        <v>2004</v>
      </c>
      <c r="B1384" s="60">
        <v>2</v>
      </c>
      <c r="C1384" s="60">
        <v>27</v>
      </c>
      <c r="D1384" s="60">
        <v>14</v>
      </c>
      <c r="E1384" s="85">
        <v>2.0210699102959639E-3</v>
      </c>
      <c r="F1384" s="85">
        <v>1.1071608702013481E-3</v>
      </c>
      <c r="G1384" s="85">
        <v>9.7516002369088376E-4</v>
      </c>
      <c r="H1384" s="85">
        <v>2.3885488505747157E-6</v>
      </c>
      <c r="I1384" s="85">
        <v>0</v>
      </c>
      <c r="J1384" s="85">
        <f t="shared" si="155"/>
        <v>4.1057793530387705E-3</v>
      </c>
      <c r="K1384" s="82"/>
      <c r="L1384" s="86">
        <f t="shared" si="149"/>
        <v>1.5367851923506327E-3</v>
      </c>
      <c r="M1384" s="86">
        <f t="shared" si="150"/>
        <v>7.4041203304261126E-4</v>
      </c>
      <c r="N1384" s="86">
        <f t="shared" si="151"/>
        <v>6.9861448599933818E-4</v>
      </c>
      <c r="O1384" s="86">
        <f t="shared" si="152"/>
        <v>2.0689655172414317E-6</v>
      </c>
      <c r="P1384" s="86">
        <f t="shared" si="153"/>
        <v>0</v>
      </c>
      <c r="Q1384" s="87">
        <f t="shared" si="154"/>
        <v>2.9778806769098234E-3</v>
      </c>
    </row>
    <row r="1385" spans="1:17" x14ac:dyDescent="0.2">
      <c r="A1385" s="59">
        <v>2004</v>
      </c>
      <c r="B1385" s="60">
        <v>2</v>
      </c>
      <c r="C1385" s="60">
        <v>27</v>
      </c>
      <c r="D1385" s="60">
        <v>15</v>
      </c>
      <c r="E1385" s="85">
        <v>1.9994543325859999E-3</v>
      </c>
      <c r="F1385" s="85">
        <v>9.9690352138292701E-4</v>
      </c>
      <c r="G1385" s="85">
        <v>9.2765873612148065E-4</v>
      </c>
      <c r="H1385" s="85">
        <v>2.3885488505747157E-6</v>
      </c>
      <c r="I1385" s="85">
        <v>0</v>
      </c>
      <c r="J1385" s="85">
        <f t="shared" si="155"/>
        <v>3.9264051389409829E-3</v>
      </c>
      <c r="K1385" s="82"/>
      <c r="L1385" s="86">
        <f t="shared" si="149"/>
        <v>1.520349096013959E-3</v>
      </c>
      <c r="M1385" s="86">
        <f t="shared" si="150"/>
        <v>6.6667761016539267E-4</v>
      </c>
      <c r="N1385" s="86">
        <f t="shared" si="151"/>
        <v>6.6458408402079614E-4</v>
      </c>
      <c r="O1385" s="86">
        <f t="shared" si="152"/>
        <v>2.0689655172414317E-6</v>
      </c>
      <c r="P1385" s="86">
        <f t="shared" si="153"/>
        <v>0</v>
      </c>
      <c r="Q1385" s="87">
        <f t="shared" si="154"/>
        <v>2.8536797557173893E-3</v>
      </c>
    </row>
    <row r="1386" spans="1:17" x14ac:dyDescent="0.2">
      <c r="A1386" s="59">
        <v>2004</v>
      </c>
      <c r="B1386" s="60">
        <v>2</v>
      </c>
      <c r="C1386" s="60">
        <v>27</v>
      </c>
      <c r="D1386" s="60">
        <v>16</v>
      </c>
      <c r="E1386" s="85">
        <v>2.1518152146662002E-3</v>
      </c>
      <c r="F1386" s="85">
        <v>9.9472353974244766E-4</v>
      </c>
      <c r="G1386" s="85">
        <v>9.0188918152988369E-4</v>
      </c>
      <c r="H1386" s="85">
        <v>2.3885488505747157E-6</v>
      </c>
      <c r="I1386" s="85">
        <v>0</v>
      </c>
      <c r="J1386" s="85">
        <f t="shared" si="155"/>
        <v>4.0508164847891069E-3</v>
      </c>
      <c r="K1386" s="82"/>
      <c r="L1386" s="86">
        <f t="shared" si="149"/>
        <v>1.6362015691429289E-3</v>
      </c>
      <c r="M1386" s="86">
        <f t="shared" si="150"/>
        <v>6.6521975098533576E-4</v>
      </c>
      <c r="N1386" s="86">
        <f t="shared" si="151"/>
        <v>6.4612251494693183E-4</v>
      </c>
      <c r="O1386" s="86">
        <f t="shared" si="152"/>
        <v>2.0689655172414317E-6</v>
      </c>
      <c r="P1386" s="86">
        <f t="shared" si="153"/>
        <v>0</v>
      </c>
      <c r="Q1386" s="87">
        <f t="shared" si="154"/>
        <v>2.9496128005924377E-3</v>
      </c>
    </row>
    <row r="1387" spans="1:17" x14ac:dyDescent="0.2">
      <c r="A1387" s="59">
        <v>2004</v>
      </c>
      <c r="B1387" s="60">
        <v>2</v>
      </c>
      <c r="C1387" s="60">
        <v>27</v>
      </c>
      <c r="D1387" s="60">
        <v>17</v>
      </c>
      <c r="E1387" s="85">
        <v>2.4171394581841148E-3</v>
      </c>
      <c r="F1387" s="85">
        <v>1.0077492755656817E-3</v>
      </c>
      <c r="G1387" s="85">
        <v>8.9126510299733584E-4</v>
      </c>
      <c r="H1387" s="85">
        <v>2.3885488505747157E-6</v>
      </c>
      <c r="I1387" s="85">
        <v>0</v>
      </c>
      <c r="J1387" s="85">
        <f t="shared" si="155"/>
        <v>4.3185423855977073E-3</v>
      </c>
      <c r="K1387" s="82"/>
      <c r="L1387" s="86">
        <f t="shared" si="149"/>
        <v>1.8379493496292825E-3</v>
      </c>
      <c r="M1387" s="86">
        <f t="shared" si="150"/>
        <v>6.7393069065303074E-4</v>
      </c>
      <c r="N1387" s="86">
        <f t="shared" si="151"/>
        <v>6.3851131782757039E-4</v>
      </c>
      <c r="O1387" s="86">
        <f t="shared" si="152"/>
        <v>2.0689655172414317E-6</v>
      </c>
      <c r="P1387" s="86">
        <f t="shared" si="153"/>
        <v>0</v>
      </c>
      <c r="Q1387" s="87">
        <f t="shared" si="154"/>
        <v>3.1524603236271248E-3</v>
      </c>
    </row>
    <row r="1388" spans="1:17" x14ac:dyDescent="0.2">
      <c r="A1388" s="59">
        <v>2004</v>
      </c>
      <c r="B1388" s="60">
        <v>2</v>
      </c>
      <c r="C1388" s="60">
        <v>27</v>
      </c>
      <c r="D1388" s="60">
        <v>18</v>
      </c>
      <c r="E1388" s="85">
        <v>3.1622508260299156E-3</v>
      </c>
      <c r="F1388" s="85">
        <v>7.3513206889801088E-4</v>
      </c>
      <c r="G1388" s="85">
        <v>7.5748618553160552E-4</v>
      </c>
      <c r="H1388" s="85">
        <v>2.3885488505747157E-6</v>
      </c>
      <c r="I1388" s="85">
        <v>0</v>
      </c>
      <c r="J1388" s="85">
        <f t="shared" si="155"/>
        <v>4.6572576293101072E-3</v>
      </c>
      <c r="K1388" s="82"/>
      <c r="L1388" s="86">
        <f t="shared" si="149"/>
        <v>2.4045186260922961E-3</v>
      </c>
      <c r="M1388" s="86">
        <f t="shared" si="150"/>
        <v>4.9161837663989222E-4</v>
      </c>
      <c r="N1388" s="86">
        <f t="shared" si="151"/>
        <v>5.4267075074901784E-4</v>
      </c>
      <c r="O1388" s="86">
        <f t="shared" si="152"/>
        <v>2.0689655172414317E-6</v>
      </c>
      <c r="P1388" s="86">
        <f t="shared" si="153"/>
        <v>0</v>
      </c>
      <c r="Q1388" s="87">
        <f t="shared" si="154"/>
        <v>3.4408767189984474E-3</v>
      </c>
    </row>
    <row r="1389" spans="1:17" x14ac:dyDescent="0.2">
      <c r="A1389" s="59">
        <v>2004</v>
      </c>
      <c r="B1389" s="60">
        <v>2</v>
      </c>
      <c r="C1389" s="60">
        <v>27</v>
      </c>
      <c r="D1389" s="60">
        <v>19</v>
      </c>
      <c r="E1389" s="85">
        <v>3.2223398075430882E-3</v>
      </c>
      <c r="F1389" s="85">
        <v>7.4235850252238876E-4</v>
      </c>
      <c r="G1389" s="85">
        <v>7.5146930519548385E-4</v>
      </c>
      <c r="H1389" s="85">
        <v>2.3885488505747157E-6</v>
      </c>
      <c r="I1389" s="85">
        <v>6.8146381050000955E-5</v>
      </c>
      <c r="J1389" s="85">
        <f t="shared" si="155"/>
        <v>4.7867025451615369E-3</v>
      </c>
      <c r="K1389" s="82"/>
      <c r="L1389" s="86">
        <f t="shared" si="149"/>
        <v>2.4502092063846681E-3</v>
      </c>
      <c r="M1389" s="86">
        <f t="shared" si="150"/>
        <v>4.9645104238475377E-4</v>
      </c>
      <c r="N1389" s="86">
        <f t="shared" si="151"/>
        <v>5.3836019693095883E-4</v>
      </c>
      <c r="O1389" s="86">
        <f t="shared" si="152"/>
        <v>2.0689655172414317E-6</v>
      </c>
      <c r="P1389" s="86">
        <f t="shared" si="153"/>
        <v>3.0160207659657823E-5</v>
      </c>
      <c r="Q1389" s="87">
        <f t="shared" si="154"/>
        <v>3.5172496188772798E-3</v>
      </c>
    </row>
    <row r="1390" spans="1:17" x14ac:dyDescent="0.2">
      <c r="A1390" s="59">
        <v>2004</v>
      </c>
      <c r="B1390" s="60">
        <v>2</v>
      </c>
      <c r="C1390" s="60">
        <v>27</v>
      </c>
      <c r="D1390" s="60">
        <v>20</v>
      </c>
      <c r="E1390" s="85">
        <v>3.2582565385406727E-3</v>
      </c>
      <c r="F1390" s="85">
        <v>6.0286195334234983E-4</v>
      </c>
      <c r="G1390" s="85">
        <v>6.7176521947185167E-4</v>
      </c>
      <c r="H1390" s="85">
        <v>2.3885488505747157E-6</v>
      </c>
      <c r="I1390" s="85">
        <v>8.0172213000001118E-5</v>
      </c>
      <c r="J1390" s="85">
        <f t="shared" si="155"/>
        <v>4.6154444732054503E-3</v>
      </c>
      <c r="K1390" s="82"/>
      <c r="L1390" s="86">
        <f t="shared" si="149"/>
        <v>2.4775196423441276E-3</v>
      </c>
      <c r="M1390" s="86">
        <f t="shared" si="150"/>
        <v>4.0316295177328024E-4</v>
      </c>
      <c r="N1390" s="86">
        <f t="shared" si="151"/>
        <v>4.8125938524149891E-4</v>
      </c>
      <c r="O1390" s="86">
        <f t="shared" si="152"/>
        <v>2.0689655172414317E-6</v>
      </c>
      <c r="P1390" s="86">
        <f t="shared" si="153"/>
        <v>3.5482597246656262E-5</v>
      </c>
      <c r="Q1390" s="87">
        <f t="shared" si="154"/>
        <v>3.3994935421228041E-3</v>
      </c>
    </row>
    <row r="1391" spans="1:17" x14ac:dyDescent="0.2">
      <c r="A1391" s="59">
        <v>2004</v>
      </c>
      <c r="B1391" s="60">
        <v>2</v>
      </c>
      <c r="C1391" s="60">
        <v>27</v>
      </c>
      <c r="D1391" s="60">
        <v>21</v>
      </c>
      <c r="E1391" s="85">
        <v>2.9778842629143349E-3</v>
      </c>
      <c r="F1391" s="85">
        <v>7.7894408356869271E-4</v>
      </c>
      <c r="G1391" s="85">
        <v>7.2489334072010567E-4</v>
      </c>
      <c r="H1391" s="85">
        <v>2.3885488505747157E-6</v>
      </c>
      <c r="I1391" s="85">
        <v>8.0172213000001118E-5</v>
      </c>
      <c r="J1391" s="85">
        <f t="shared" si="155"/>
        <v>4.5642824490537094E-3</v>
      </c>
      <c r="K1391" s="82"/>
      <c r="L1391" s="86">
        <f t="shared" si="149"/>
        <v>2.2643296090191006E-3</v>
      </c>
      <c r="M1391" s="86">
        <f t="shared" si="150"/>
        <v>5.2091759026556242E-4</v>
      </c>
      <c r="N1391" s="86">
        <f t="shared" si="151"/>
        <v>5.1932090767499537E-4</v>
      </c>
      <c r="O1391" s="86">
        <f t="shared" si="152"/>
        <v>2.0689655172414317E-6</v>
      </c>
      <c r="P1391" s="86">
        <f t="shared" si="153"/>
        <v>3.5482597246656262E-5</v>
      </c>
      <c r="Q1391" s="87">
        <f t="shared" si="154"/>
        <v>3.3421196697235554E-3</v>
      </c>
    </row>
    <row r="1392" spans="1:17" x14ac:dyDescent="0.2">
      <c r="A1392" s="59">
        <v>2004</v>
      </c>
      <c r="B1392" s="60">
        <v>2</v>
      </c>
      <c r="C1392" s="60">
        <v>27</v>
      </c>
      <c r="D1392" s="60">
        <v>22</v>
      </c>
      <c r="E1392" s="85">
        <v>2.8357674201401374E-3</v>
      </c>
      <c r="F1392" s="85">
        <v>7.86114454307447E-4</v>
      </c>
      <c r="G1392" s="85">
        <v>7.0686861501004434E-4</v>
      </c>
      <c r="H1392" s="85">
        <v>2.3885488505747157E-6</v>
      </c>
      <c r="I1392" s="85">
        <v>8.0172213000001118E-5</v>
      </c>
      <c r="J1392" s="85">
        <f t="shared" si="155"/>
        <v>4.4113112513082045E-3</v>
      </c>
      <c r="K1392" s="82"/>
      <c r="L1392" s="86">
        <f t="shared" si="149"/>
        <v>2.1562665190456186E-3</v>
      </c>
      <c r="M1392" s="86">
        <f t="shared" si="150"/>
        <v>5.2571276404675361E-4</v>
      </c>
      <c r="N1392" s="86">
        <f t="shared" si="151"/>
        <v>5.0640781220215921E-4</v>
      </c>
      <c r="O1392" s="86">
        <f t="shared" si="152"/>
        <v>2.0689655172414317E-6</v>
      </c>
      <c r="P1392" s="86">
        <f t="shared" si="153"/>
        <v>3.5482597246656262E-5</v>
      </c>
      <c r="Q1392" s="87">
        <f t="shared" si="154"/>
        <v>3.2259386580584287E-3</v>
      </c>
    </row>
    <row r="1393" spans="1:17" x14ac:dyDescent="0.2">
      <c r="A1393" s="59">
        <v>2004</v>
      </c>
      <c r="B1393" s="60">
        <v>2</v>
      </c>
      <c r="C1393" s="60">
        <v>27</v>
      </c>
      <c r="D1393" s="60">
        <v>23</v>
      </c>
      <c r="E1393" s="85">
        <v>2.6035875297609513E-3</v>
      </c>
      <c r="F1393" s="85">
        <v>8.6966980799938615E-4</v>
      </c>
      <c r="G1393" s="85">
        <v>7.0283014945359522E-4</v>
      </c>
      <c r="H1393" s="85">
        <v>2.3885488505747157E-6</v>
      </c>
      <c r="I1393" s="85">
        <v>8.0172213000001118E-5</v>
      </c>
      <c r="J1393" s="85">
        <f t="shared" si="155"/>
        <v>4.2586482490645089E-3</v>
      </c>
      <c r="K1393" s="82"/>
      <c r="L1393" s="86">
        <f t="shared" si="149"/>
        <v>1.9797211082814383E-3</v>
      </c>
      <c r="M1393" s="86">
        <f t="shared" si="150"/>
        <v>5.8159027106828728E-4</v>
      </c>
      <c r="N1393" s="86">
        <f t="shared" si="151"/>
        <v>5.0351461470595101E-4</v>
      </c>
      <c r="O1393" s="86">
        <f t="shared" si="152"/>
        <v>2.0689655172414317E-6</v>
      </c>
      <c r="P1393" s="86">
        <f t="shared" si="153"/>
        <v>3.5482597246656262E-5</v>
      </c>
      <c r="Q1393" s="87">
        <f t="shared" si="154"/>
        <v>3.1023775568195739E-3</v>
      </c>
    </row>
    <row r="1394" spans="1:17" x14ac:dyDescent="0.2">
      <c r="A1394" s="59">
        <v>2004</v>
      </c>
      <c r="B1394" s="60">
        <v>2</v>
      </c>
      <c r="C1394" s="60">
        <v>27</v>
      </c>
      <c r="D1394" s="60">
        <v>24</v>
      </c>
      <c r="E1394" s="85">
        <v>2.2815690060510956E-3</v>
      </c>
      <c r="F1394" s="85">
        <v>9.2089826904470878E-4</v>
      </c>
      <c r="G1394" s="85">
        <v>7.1226372241477653E-4</v>
      </c>
      <c r="H1394" s="85">
        <v>2.3885488505747157E-6</v>
      </c>
      <c r="I1394" s="85">
        <v>8.0172213000001118E-5</v>
      </c>
      <c r="J1394" s="85">
        <f t="shared" si="155"/>
        <v>3.9972917593611573E-3</v>
      </c>
      <c r="K1394" s="82"/>
      <c r="L1394" s="86">
        <f t="shared" si="149"/>
        <v>1.7348640173026066E-3</v>
      </c>
      <c r="M1394" s="86">
        <f t="shared" si="150"/>
        <v>6.1584922115682638E-4</v>
      </c>
      <c r="N1394" s="86">
        <f t="shared" si="151"/>
        <v>5.1027292161487132E-4</v>
      </c>
      <c r="O1394" s="86">
        <f t="shared" si="152"/>
        <v>2.0689655172414317E-6</v>
      </c>
      <c r="P1394" s="86">
        <f t="shared" si="153"/>
        <v>3.5482597246656262E-5</v>
      </c>
      <c r="Q1394" s="87">
        <f t="shared" si="154"/>
        <v>2.8985377228382017E-3</v>
      </c>
    </row>
    <row r="1395" spans="1:17" x14ac:dyDescent="0.2">
      <c r="A1395" s="59">
        <v>2004</v>
      </c>
      <c r="B1395" s="60">
        <v>2</v>
      </c>
      <c r="C1395" s="60">
        <v>28</v>
      </c>
      <c r="D1395" s="60">
        <v>1</v>
      </c>
      <c r="E1395" s="85">
        <v>1.9866585663615402E-3</v>
      </c>
      <c r="F1395" s="85">
        <v>1.05824566958812E-3</v>
      </c>
      <c r="G1395" s="85">
        <v>7.4321066918953669E-4</v>
      </c>
      <c r="H1395" s="85">
        <v>2.3885488505747157E-6</v>
      </c>
      <c r="I1395" s="85">
        <v>8.0172213000001118E-5</v>
      </c>
      <c r="J1395" s="85">
        <f t="shared" si="155"/>
        <v>3.8706756669897725E-3</v>
      </c>
      <c r="K1395" s="82"/>
      <c r="L1395" s="86">
        <f t="shared" si="149"/>
        <v>1.5106194256258375E-3</v>
      </c>
      <c r="M1395" s="86">
        <f t="shared" si="150"/>
        <v>7.0770007210947151E-4</v>
      </c>
      <c r="N1395" s="86">
        <f t="shared" si="151"/>
        <v>5.3244362671870488E-4</v>
      </c>
      <c r="O1395" s="86">
        <f t="shared" si="152"/>
        <v>2.0689655172414317E-6</v>
      </c>
      <c r="P1395" s="86">
        <f t="shared" si="153"/>
        <v>3.5482597246656262E-5</v>
      </c>
      <c r="Q1395" s="87">
        <f t="shared" si="154"/>
        <v>2.7883146872179111E-3</v>
      </c>
    </row>
    <row r="1396" spans="1:17" x14ac:dyDescent="0.2">
      <c r="A1396" s="59">
        <v>2004</v>
      </c>
      <c r="B1396" s="60">
        <v>2</v>
      </c>
      <c r="C1396" s="60">
        <v>28</v>
      </c>
      <c r="D1396" s="60">
        <v>2</v>
      </c>
      <c r="E1396" s="85">
        <v>1.8766064387624628E-3</v>
      </c>
      <c r="F1396" s="85">
        <v>1.0958074734198761E-3</v>
      </c>
      <c r="G1396" s="85">
        <v>7.4582622546661814E-4</v>
      </c>
      <c r="H1396" s="85">
        <v>2.3885488505747157E-6</v>
      </c>
      <c r="I1396" s="85">
        <v>8.0172213000001118E-5</v>
      </c>
      <c r="J1396" s="85">
        <f t="shared" si="155"/>
        <v>3.800800899499533E-3</v>
      </c>
      <c r="K1396" s="82"/>
      <c r="L1396" s="86">
        <f t="shared" si="149"/>
        <v>1.4269377680941702E-3</v>
      </c>
      <c r="M1396" s="86">
        <f t="shared" si="150"/>
        <v>7.3281946739189386E-4</v>
      </c>
      <c r="N1396" s="86">
        <f t="shared" si="151"/>
        <v>5.3431743764175679E-4</v>
      </c>
      <c r="O1396" s="86">
        <f t="shared" si="152"/>
        <v>2.0689655172414317E-6</v>
      </c>
      <c r="P1396" s="86">
        <f t="shared" si="153"/>
        <v>3.5482597246656262E-5</v>
      </c>
      <c r="Q1396" s="87">
        <f t="shared" si="154"/>
        <v>2.7316262358917181E-3</v>
      </c>
    </row>
    <row r="1397" spans="1:17" x14ac:dyDescent="0.2">
      <c r="A1397" s="59">
        <v>2004</v>
      </c>
      <c r="B1397" s="60">
        <v>2</v>
      </c>
      <c r="C1397" s="60">
        <v>28</v>
      </c>
      <c r="D1397" s="60">
        <v>3</v>
      </c>
      <c r="E1397" s="85">
        <v>1.8877320701188964E-3</v>
      </c>
      <c r="F1397" s="85">
        <v>1.0300727363345542E-3</v>
      </c>
      <c r="G1397" s="85">
        <v>7.1372897143095072E-4</v>
      </c>
      <c r="H1397" s="85">
        <v>2.3885488505747157E-6</v>
      </c>
      <c r="I1397" s="85">
        <v>8.0172213000001118E-5</v>
      </c>
      <c r="J1397" s="85">
        <f t="shared" si="155"/>
        <v>3.714094539734977E-3</v>
      </c>
      <c r="K1397" s="82"/>
      <c r="L1397" s="86">
        <f t="shared" si="149"/>
        <v>1.4353974979813046E-3</v>
      </c>
      <c r="M1397" s="86">
        <f t="shared" si="150"/>
        <v>6.8885946877126573E-4</v>
      </c>
      <c r="N1397" s="86">
        <f t="shared" si="151"/>
        <v>5.1132264080292942E-4</v>
      </c>
      <c r="O1397" s="86">
        <f t="shared" si="152"/>
        <v>2.0689655172414317E-6</v>
      </c>
      <c r="P1397" s="86">
        <f t="shared" si="153"/>
        <v>3.5482597246656262E-5</v>
      </c>
      <c r="Q1397" s="87">
        <f t="shared" si="154"/>
        <v>2.6731311703193971E-3</v>
      </c>
    </row>
    <row r="1398" spans="1:17" x14ac:dyDescent="0.2">
      <c r="A1398" s="59">
        <v>2004</v>
      </c>
      <c r="B1398" s="60">
        <v>2</v>
      </c>
      <c r="C1398" s="60">
        <v>28</v>
      </c>
      <c r="D1398" s="60">
        <v>4</v>
      </c>
      <c r="E1398" s="85">
        <v>1.937736395944981E-3</v>
      </c>
      <c r="F1398" s="85">
        <v>1.0392131418463263E-3</v>
      </c>
      <c r="G1398" s="85">
        <v>7.118105093480659E-4</v>
      </c>
      <c r="H1398" s="85">
        <v>2.3885488505747157E-6</v>
      </c>
      <c r="I1398" s="85">
        <v>8.0172213000001118E-5</v>
      </c>
      <c r="J1398" s="85">
        <f t="shared" si="155"/>
        <v>3.7713208089899491E-3</v>
      </c>
      <c r="K1398" s="82"/>
      <c r="L1398" s="86">
        <f t="shared" si="149"/>
        <v>1.4734198875540384E-3</v>
      </c>
      <c r="M1398" s="86">
        <f t="shared" si="150"/>
        <v>6.9497210010601872E-4</v>
      </c>
      <c r="N1398" s="86">
        <f t="shared" si="151"/>
        <v>5.0994823519832824E-4</v>
      </c>
      <c r="O1398" s="86">
        <f t="shared" si="152"/>
        <v>2.0689655172414317E-6</v>
      </c>
      <c r="P1398" s="86">
        <f t="shared" si="153"/>
        <v>3.5482597246656262E-5</v>
      </c>
      <c r="Q1398" s="87">
        <f t="shared" si="154"/>
        <v>2.7158917856222827E-3</v>
      </c>
    </row>
    <row r="1399" spans="1:17" x14ac:dyDescent="0.2">
      <c r="A1399" s="59">
        <v>2004</v>
      </c>
      <c r="B1399" s="60">
        <v>2</v>
      </c>
      <c r="C1399" s="60">
        <v>28</v>
      </c>
      <c r="D1399" s="60">
        <v>5</v>
      </c>
      <c r="E1399" s="85">
        <v>2.0150790433404691E-3</v>
      </c>
      <c r="F1399" s="85">
        <v>1.0286198242418596E-3</v>
      </c>
      <c r="G1399" s="85">
        <v>7.0697986347783128E-4</v>
      </c>
      <c r="H1399" s="85">
        <v>2.3885488505747157E-6</v>
      </c>
      <c r="I1399" s="85">
        <v>8.0172213000001118E-5</v>
      </c>
      <c r="J1399" s="85">
        <f t="shared" si="155"/>
        <v>3.8332394929107361E-3</v>
      </c>
      <c r="K1399" s="82"/>
      <c r="L1399" s="86">
        <f t="shared" si="149"/>
        <v>1.532229844918243E-3</v>
      </c>
      <c r="M1399" s="86">
        <f t="shared" si="150"/>
        <v>6.8788783616995411E-4</v>
      </c>
      <c r="N1399" s="86">
        <f t="shared" si="151"/>
        <v>5.0648751172762481E-4</v>
      </c>
      <c r="O1399" s="86">
        <f t="shared" si="152"/>
        <v>2.0689655172414317E-6</v>
      </c>
      <c r="P1399" s="86">
        <f t="shared" si="153"/>
        <v>3.5482597246656262E-5</v>
      </c>
      <c r="Q1399" s="87">
        <f t="shared" si="154"/>
        <v>2.7641567555797188E-3</v>
      </c>
    </row>
    <row r="1400" spans="1:17" x14ac:dyDescent="0.2">
      <c r="A1400" s="59">
        <v>2004</v>
      </c>
      <c r="B1400" s="60">
        <v>2</v>
      </c>
      <c r="C1400" s="60">
        <v>28</v>
      </c>
      <c r="D1400" s="60">
        <v>6</v>
      </c>
      <c r="E1400" s="85">
        <v>2.0796107200505443E-3</v>
      </c>
      <c r="F1400" s="85">
        <v>1.0826666046642632E-3</v>
      </c>
      <c r="G1400" s="85">
        <v>7.3641393005458944E-4</v>
      </c>
      <c r="H1400" s="85">
        <v>2.3885488505747157E-6</v>
      </c>
      <c r="I1400" s="85">
        <v>8.0172213000001118E-5</v>
      </c>
      <c r="J1400" s="85">
        <f t="shared" si="155"/>
        <v>3.981252016619973E-3</v>
      </c>
      <c r="K1400" s="82"/>
      <c r="L1400" s="86">
        <f t="shared" si="149"/>
        <v>1.5812985706958086E-3</v>
      </c>
      <c r="M1400" s="86">
        <f t="shared" si="150"/>
        <v>7.2403153276273744E-4</v>
      </c>
      <c r="N1400" s="86">
        <f t="shared" si="151"/>
        <v>5.2757437418386353E-4</v>
      </c>
      <c r="O1400" s="86">
        <f t="shared" si="152"/>
        <v>2.0689655172414317E-6</v>
      </c>
      <c r="P1400" s="86">
        <f t="shared" si="153"/>
        <v>3.5482597246656262E-5</v>
      </c>
      <c r="Q1400" s="87">
        <f t="shared" si="154"/>
        <v>2.8704560404063067E-3</v>
      </c>
    </row>
    <row r="1401" spans="1:17" x14ac:dyDescent="0.2">
      <c r="A1401" s="59">
        <v>2004</v>
      </c>
      <c r="B1401" s="60">
        <v>2</v>
      </c>
      <c r="C1401" s="60">
        <v>28</v>
      </c>
      <c r="D1401" s="60">
        <v>7</v>
      </c>
      <c r="E1401" s="85">
        <v>2.3998594665980144E-3</v>
      </c>
      <c r="F1401" s="85">
        <v>1.0251549765750215E-3</v>
      </c>
      <c r="G1401" s="85">
        <v>7.2298360613872066E-4</v>
      </c>
      <c r="H1401" s="85">
        <v>2.3885488505747157E-6</v>
      </c>
      <c r="I1401" s="85">
        <v>8.0172213000001118E-5</v>
      </c>
      <c r="J1401" s="85">
        <f t="shared" si="155"/>
        <v>4.2305588111623332E-3</v>
      </c>
      <c r="K1401" s="82"/>
      <c r="L1401" s="86">
        <f t="shared" si="149"/>
        <v>1.8248099549660005E-3</v>
      </c>
      <c r="M1401" s="86">
        <f t="shared" si="150"/>
        <v>6.8557072492240795E-4</v>
      </c>
      <c r="N1401" s="86">
        <f t="shared" si="151"/>
        <v>5.1795275454057977E-4</v>
      </c>
      <c r="O1401" s="86">
        <f t="shared" si="152"/>
        <v>2.0689655172414317E-6</v>
      </c>
      <c r="P1401" s="86">
        <f t="shared" si="153"/>
        <v>3.5482597246656262E-5</v>
      </c>
      <c r="Q1401" s="87">
        <f t="shared" si="154"/>
        <v>3.0658849971928856E-3</v>
      </c>
    </row>
    <row r="1402" spans="1:17" x14ac:dyDescent="0.2">
      <c r="A1402" s="59">
        <v>2004</v>
      </c>
      <c r="B1402" s="60">
        <v>2</v>
      </c>
      <c r="C1402" s="60">
        <v>28</v>
      </c>
      <c r="D1402" s="60">
        <v>8</v>
      </c>
      <c r="E1402" s="85">
        <v>2.5717237438819445E-3</v>
      </c>
      <c r="F1402" s="85">
        <v>1.0604766724023624E-3</v>
      </c>
      <c r="G1402" s="85">
        <v>7.868193664003736E-4</v>
      </c>
      <c r="H1402" s="85">
        <v>2.3885488505747157E-6</v>
      </c>
      <c r="I1402" s="85">
        <v>6.4137770400000908E-9</v>
      </c>
      <c r="J1402" s="85">
        <f t="shared" si="155"/>
        <v>4.4214147453122956E-3</v>
      </c>
      <c r="K1402" s="82"/>
      <c r="L1402" s="86">
        <f t="shared" si="149"/>
        <v>1.9554924588608357E-3</v>
      </c>
      <c r="M1402" s="86">
        <f t="shared" si="150"/>
        <v>7.0919205161658382E-4</v>
      </c>
      <c r="N1402" s="86">
        <f t="shared" si="151"/>
        <v>5.6368533766552984E-4</v>
      </c>
      <c r="O1402" s="86">
        <f t="shared" si="152"/>
        <v>2.0689655172414317E-6</v>
      </c>
      <c r="P1402" s="86">
        <f t="shared" si="153"/>
        <v>2.8386077797325014E-9</v>
      </c>
      <c r="Q1402" s="87">
        <f t="shared" si="154"/>
        <v>3.2304416522679702E-3</v>
      </c>
    </row>
    <row r="1403" spans="1:17" x14ac:dyDescent="0.2">
      <c r="A1403" s="59">
        <v>2004</v>
      </c>
      <c r="B1403" s="60">
        <v>2</v>
      </c>
      <c r="C1403" s="60">
        <v>28</v>
      </c>
      <c r="D1403" s="60">
        <v>9</v>
      </c>
      <c r="E1403" s="85">
        <v>2.7526486127473194E-3</v>
      </c>
      <c r="F1403" s="85">
        <v>1.0650611021893648E-3</v>
      </c>
      <c r="G1403" s="85">
        <v>8.198162927006182E-4</v>
      </c>
      <c r="H1403" s="85">
        <v>2.3885488505747157E-6</v>
      </c>
      <c r="I1403" s="85">
        <v>0</v>
      </c>
      <c r="J1403" s="85">
        <f t="shared" si="155"/>
        <v>4.6399145564878777E-3</v>
      </c>
      <c r="K1403" s="82"/>
      <c r="L1403" s="86">
        <f t="shared" si="149"/>
        <v>2.0930644735565433E-3</v>
      </c>
      <c r="M1403" s="86">
        <f t="shared" si="150"/>
        <v>7.1225788158790348E-4</v>
      </c>
      <c r="N1403" s="86">
        <f t="shared" si="151"/>
        <v>5.8732466879761773E-4</v>
      </c>
      <c r="O1403" s="86">
        <f t="shared" si="152"/>
        <v>2.0689655172414317E-6</v>
      </c>
      <c r="P1403" s="86">
        <f t="shared" si="153"/>
        <v>0</v>
      </c>
      <c r="Q1403" s="87">
        <f t="shared" si="154"/>
        <v>3.3947159894593057E-3</v>
      </c>
    </row>
    <row r="1404" spans="1:17" x14ac:dyDescent="0.2">
      <c r="A1404" s="59">
        <v>2004</v>
      </c>
      <c r="B1404" s="60">
        <v>2</v>
      </c>
      <c r="C1404" s="60">
        <v>28</v>
      </c>
      <c r="D1404" s="60">
        <v>10</v>
      </c>
      <c r="E1404" s="85">
        <v>2.8572076367265374E-3</v>
      </c>
      <c r="F1404" s="85">
        <v>1.0279675783919149E-3</v>
      </c>
      <c r="G1404" s="85">
        <v>8.0539528612820184E-4</v>
      </c>
      <c r="H1404" s="85">
        <v>2.3885488505747157E-6</v>
      </c>
      <c r="I1404" s="85">
        <v>0</v>
      </c>
      <c r="J1404" s="85">
        <f t="shared" si="155"/>
        <v>4.6929590500972293E-3</v>
      </c>
      <c r="K1404" s="82"/>
      <c r="L1404" s="86">
        <f t="shared" si="149"/>
        <v>2.172569273939409E-3</v>
      </c>
      <c r="M1404" s="86">
        <f t="shared" si="150"/>
        <v>6.8745164781756646E-4</v>
      </c>
      <c r="N1404" s="86">
        <f t="shared" si="151"/>
        <v>5.7699331409744254E-4</v>
      </c>
      <c r="O1404" s="86">
        <f t="shared" si="152"/>
        <v>2.0689655172414317E-6</v>
      </c>
      <c r="P1404" s="86">
        <f t="shared" si="153"/>
        <v>0</v>
      </c>
      <c r="Q1404" s="87">
        <f t="shared" si="154"/>
        <v>3.4390832013716593E-3</v>
      </c>
    </row>
    <row r="1405" spans="1:17" x14ac:dyDescent="0.2">
      <c r="A1405" s="59">
        <v>2004</v>
      </c>
      <c r="B1405" s="60">
        <v>2</v>
      </c>
      <c r="C1405" s="60">
        <v>28</v>
      </c>
      <c r="D1405" s="60">
        <v>11</v>
      </c>
      <c r="E1405" s="85">
        <v>2.916967086521238E-3</v>
      </c>
      <c r="F1405" s="85">
        <v>8.8416372916855831E-4</v>
      </c>
      <c r="G1405" s="85">
        <v>7.4693493272086711E-4</v>
      </c>
      <c r="H1405" s="85">
        <v>2.3885488505747157E-6</v>
      </c>
      <c r="I1405" s="85">
        <v>0</v>
      </c>
      <c r="J1405" s="85">
        <f t="shared" si="155"/>
        <v>4.5504542972612388E-3</v>
      </c>
      <c r="K1405" s="82"/>
      <c r="L1405" s="86">
        <f t="shared" si="149"/>
        <v>2.2180092842426983E-3</v>
      </c>
      <c r="M1405" s="86">
        <f t="shared" si="150"/>
        <v>5.912830573005847E-4</v>
      </c>
      <c r="N1405" s="86">
        <f t="shared" si="151"/>
        <v>5.3511172671199506E-4</v>
      </c>
      <c r="O1405" s="86">
        <f t="shared" si="152"/>
        <v>2.0689655172414317E-6</v>
      </c>
      <c r="P1405" s="86">
        <f t="shared" si="153"/>
        <v>0</v>
      </c>
      <c r="Q1405" s="87">
        <f t="shared" si="154"/>
        <v>3.3464730337725191E-3</v>
      </c>
    </row>
    <row r="1406" spans="1:17" x14ac:dyDescent="0.2">
      <c r="A1406" s="59">
        <v>2004</v>
      </c>
      <c r="B1406" s="60">
        <v>2</v>
      </c>
      <c r="C1406" s="60">
        <v>28</v>
      </c>
      <c r="D1406" s="60">
        <v>12</v>
      </c>
      <c r="E1406" s="85">
        <v>2.6554747248404556E-3</v>
      </c>
      <c r="F1406" s="85">
        <v>1.0049216556916119E-3</v>
      </c>
      <c r="G1406" s="85">
        <v>7.9239443261940653E-4</v>
      </c>
      <c r="H1406" s="85">
        <v>2.3885488505747157E-6</v>
      </c>
      <c r="I1406" s="85">
        <v>0</v>
      </c>
      <c r="J1406" s="85">
        <f t="shared" si="155"/>
        <v>4.4551793620020491E-3</v>
      </c>
      <c r="K1406" s="82"/>
      <c r="L1406" s="86">
        <f t="shared" si="149"/>
        <v>2.0191751977538374E-3</v>
      </c>
      <c r="M1406" s="86">
        <f t="shared" si="150"/>
        <v>6.7203972445653668E-4</v>
      </c>
      <c r="N1406" s="86">
        <f t="shared" si="151"/>
        <v>5.6767937138963646E-4</v>
      </c>
      <c r="O1406" s="86">
        <f t="shared" si="152"/>
        <v>2.0689655172414317E-6</v>
      </c>
      <c r="P1406" s="86">
        <f t="shared" si="153"/>
        <v>0</v>
      </c>
      <c r="Q1406" s="87">
        <f t="shared" si="154"/>
        <v>3.2609632591172519E-3</v>
      </c>
    </row>
    <row r="1407" spans="1:17" x14ac:dyDescent="0.2">
      <c r="A1407" s="59">
        <v>2004</v>
      </c>
      <c r="B1407" s="60">
        <v>2</v>
      </c>
      <c r="C1407" s="60">
        <v>28</v>
      </c>
      <c r="D1407" s="60">
        <v>13</v>
      </c>
      <c r="E1407" s="85">
        <v>2.5379224527130846E-3</v>
      </c>
      <c r="F1407" s="85">
        <v>9.7994501291512109E-4</v>
      </c>
      <c r="G1407" s="85">
        <v>7.5538988833002453E-4</v>
      </c>
      <c r="H1407" s="85">
        <v>2.3885488505747157E-6</v>
      </c>
      <c r="I1407" s="85">
        <v>0</v>
      </c>
      <c r="J1407" s="85">
        <f t="shared" si="155"/>
        <v>4.2756459028088049E-3</v>
      </c>
      <c r="K1407" s="82"/>
      <c r="L1407" s="86">
        <f t="shared" si="149"/>
        <v>1.9297905652815935E-3</v>
      </c>
      <c r="M1407" s="86">
        <f t="shared" si="150"/>
        <v>6.5533663518157212E-4</v>
      </c>
      <c r="N1407" s="86">
        <f t="shared" si="151"/>
        <v>5.4116894226999366E-4</v>
      </c>
      <c r="O1407" s="86">
        <f t="shared" si="152"/>
        <v>2.0689655172414317E-6</v>
      </c>
      <c r="P1407" s="86">
        <f t="shared" si="153"/>
        <v>0</v>
      </c>
      <c r="Q1407" s="87">
        <f t="shared" si="154"/>
        <v>3.1283651082504005E-3</v>
      </c>
    </row>
    <row r="1408" spans="1:17" x14ac:dyDescent="0.2">
      <c r="A1408" s="59">
        <v>2004</v>
      </c>
      <c r="B1408" s="60">
        <v>2</v>
      </c>
      <c r="C1408" s="60">
        <v>28</v>
      </c>
      <c r="D1408" s="60">
        <v>14</v>
      </c>
      <c r="E1408" s="85">
        <v>2.2417927689430761E-3</v>
      </c>
      <c r="F1408" s="85">
        <v>1.0863518998431737E-3</v>
      </c>
      <c r="G1408" s="85">
        <v>8.1393130492227433E-4</v>
      </c>
      <c r="H1408" s="85">
        <v>2.3885488505747157E-6</v>
      </c>
      <c r="I1408" s="85">
        <v>0</v>
      </c>
      <c r="J1408" s="85">
        <f t="shared" si="155"/>
        <v>4.1444645225590989E-3</v>
      </c>
      <c r="K1408" s="82"/>
      <c r="L1408" s="86">
        <f t="shared" si="149"/>
        <v>1.7046188823453105E-3</v>
      </c>
      <c r="M1408" s="86">
        <f t="shared" si="150"/>
        <v>7.2649606792580092E-4</v>
      </c>
      <c r="N1408" s="86">
        <f t="shared" si="151"/>
        <v>5.8310860413951255E-4</v>
      </c>
      <c r="O1408" s="86">
        <f t="shared" si="152"/>
        <v>2.0689655172414317E-6</v>
      </c>
      <c r="P1408" s="86">
        <f t="shared" si="153"/>
        <v>0</v>
      </c>
      <c r="Q1408" s="87">
        <f t="shared" si="154"/>
        <v>3.0162925199278654E-3</v>
      </c>
    </row>
    <row r="1409" spans="1:17" x14ac:dyDescent="0.2">
      <c r="A1409" s="59">
        <v>2004</v>
      </c>
      <c r="B1409" s="60">
        <v>2</v>
      </c>
      <c r="C1409" s="60">
        <v>28</v>
      </c>
      <c r="D1409" s="60">
        <v>15</v>
      </c>
      <c r="E1409" s="85">
        <v>2.1698203663339062E-3</v>
      </c>
      <c r="F1409" s="85">
        <v>1.072833557289253E-3</v>
      </c>
      <c r="G1409" s="85">
        <v>8.0526895542905015E-4</v>
      </c>
      <c r="H1409" s="85">
        <v>2.3885488505747157E-6</v>
      </c>
      <c r="I1409" s="85">
        <v>0</v>
      </c>
      <c r="J1409" s="85">
        <f t="shared" si="155"/>
        <v>4.0503114279027844E-3</v>
      </c>
      <c r="K1409" s="82"/>
      <c r="L1409" s="86">
        <f t="shared" si="149"/>
        <v>1.6498923624836232E-3</v>
      </c>
      <c r="M1409" s="86">
        <f t="shared" si="150"/>
        <v>7.1745569830734194E-4</v>
      </c>
      <c r="N1409" s="86">
        <f t="shared" si="151"/>
        <v>5.7690280950915991E-4</v>
      </c>
      <c r="O1409" s="86">
        <f t="shared" si="152"/>
        <v>2.0689655172414317E-6</v>
      </c>
      <c r="P1409" s="86">
        <f t="shared" si="153"/>
        <v>0</v>
      </c>
      <c r="Q1409" s="87">
        <f t="shared" si="154"/>
        <v>2.9463198358173665E-3</v>
      </c>
    </row>
    <row r="1410" spans="1:17" x14ac:dyDescent="0.2">
      <c r="A1410" s="59">
        <v>2004</v>
      </c>
      <c r="B1410" s="60">
        <v>2</v>
      </c>
      <c r="C1410" s="60">
        <v>28</v>
      </c>
      <c r="D1410" s="60">
        <v>16</v>
      </c>
      <c r="E1410" s="85">
        <v>2.3083085833495195E-3</v>
      </c>
      <c r="F1410" s="85">
        <v>1.0199667281912872E-3</v>
      </c>
      <c r="G1410" s="85">
        <v>7.7422136944541378E-4</v>
      </c>
      <c r="H1410" s="85">
        <v>2.3885488505747157E-6</v>
      </c>
      <c r="I1410" s="85">
        <v>0</v>
      </c>
      <c r="J1410" s="85">
        <f t="shared" si="155"/>
        <v>4.1048852298367954E-3</v>
      </c>
      <c r="K1410" s="82"/>
      <c r="L1410" s="86">
        <f t="shared" si="149"/>
        <v>1.7551963107243199E-3</v>
      </c>
      <c r="M1410" s="86">
        <f t="shared" si="150"/>
        <v>6.821010922456026E-4</v>
      </c>
      <c r="N1410" s="86">
        <f t="shared" si="151"/>
        <v>5.5466000546005342E-4</v>
      </c>
      <c r="O1410" s="86">
        <f t="shared" si="152"/>
        <v>2.0689655172414317E-6</v>
      </c>
      <c r="P1410" s="86">
        <f t="shared" si="153"/>
        <v>0</v>
      </c>
      <c r="Q1410" s="87">
        <f t="shared" si="154"/>
        <v>2.9940263739472168E-3</v>
      </c>
    </row>
    <row r="1411" spans="1:17" x14ac:dyDescent="0.2">
      <c r="A1411" s="59">
        <v>2004</v>
      </c>
      <c r="B1411" s="60">
        <v>2</v>
      </c>
      <c r="C1411" s="60">
        <v>28</v>
      </c>
      <c r="D1411" s="60">
        <v>17</v>
      </c>
      <c r="E1411" s="85">
        <v>2.5615908810694157E-3</v>
      </c>
      <c r="F1411" s="85">
        <v>1.0381297539194508E-3</v>
      </c>
      <c r="G1411" s="85">
        <v>7.8309266013781506E-4</v>
      </c>
      <c r="H1411" s="85">
        <v>2.3885488505747157E-6</v>
      </c>
      <c r="I1411" s="85">
        <v>0</v>
      </c>
      <c r="J1411" s="85">
        <f t="shared" si="155"/>
        <v>4.3852018439772562E-3</v>
      </c>
      <c r="K1411" s="82"/>
      <c r="L1411" s="86">
        <f t="shared" ref="L1411:L1474" si="156">E1411*T$5</f>
        <v>1.9477876123104589E-3</v>
      </c>
      <c r="M1411" s="86">
        <f t="shared" ref="M1411:M1474" si="157">F1411*U$5</f>
        <v>6.9424758619019908E-4</v>
      </c>
      <c r="N1411" s="86">
        <f t="shared" ref="N1411:N1474" si="158">G1411*V$5</f>
        <v>5.6101548767492648E-4</v>
      </c>
      <c r="O1411" s="86">
        <f t="shared" ref="O1411:O1474" si="159">H1411*W$5</f>
        <v>2.0689655172414317E-6</v>
      </c>
      <c r="P1411" s="86">
        <f t="shared" ref="P1411:P1474" si="160">I1411*X$5</f>
        <v>0</v>
      </c>
      <c r="Q1411" s="87">
        <f t="shared" ref="Q1411:Q1474" si="161">SUM(L1411:P1411)</f>
        <v>3.2051196516928253E-3</v>
      </c>
    </row>
    <row r="1412" spans="1:17" x14ac:dyDescent="0.2">
      <c r="A1412" s="59">
        <v>2004</v>
      </c>
      <c r="B1412" s="60">
        <v>2</v>
      </c>
      <c r="C1412" s="60">
        <v>28</v>
      </c>
      <c r="D1412" s="60">
        <v>18</v>
      </c>
      <c r="E1412" s="85">
        <v>2.9447542433679499E-3</v>
      </c>
      <c r="F1412" s="85">
        <v>1.0754940823742792E-3</v>
      </c>
      <c r="G1412" s="85">
        <v>7.9018063198263021E-4</v>
      </c>
      <c r="H1412" s="85">
        <v>2.3885488505747157E-6</v>
      </c>
      <c r="I1412" s="85">
        <v>0</v>
      </c>
      <c r="J1412" s="85">
        <f t="shared" ref="J1412:J1475" si="162">SUM(E1412:I1412)</f>
        <v>4.812817506575434E-3</v>
      </c>
      <c r="K1412" s="82"/>
      <c r="L1412" s="86">
        <f t="shared" si="156"/>
        <v>2.2391381383026245E-3</v>
      </c>
      <c r="M1412" s="86">
        <f t="shared" si="157"/>
        <v>7.1923492013515721E-4</v>
      </c>
      <c r="N1412" s="86">
        <f t="shared" si="158"/>
        <v>5.6609338226334635E-4</v>
      </c>
      <c r="O1412" s="86">
        <f t="shared" si="159"/>
        <v>2.0689655172414317E-6</v>
      </c>
      <c r="P1412" s="86">
        <f t="shared" si="160"/>
        <v>0</v>
      </c>
      <c r="Q1412" s="87">
        <f t="shared" si="161"/>
        <v>3.5265354062183692E-3</v>
      </c>
    </row>
    <row r="1413" spans="1:17" x14ac:dyDescent="0.2">
      <c r="A1413" s="59">
        <v>2004</v>
      </c>
      <c r="B1413" s="60">
        <v>2</v>
      </c>
      <c r="C1413" s="60">
        <v>28</v>
      </c>
      <c r="D1413" s="60">
        <v>19</v>
      </c>
      <c r="E1413" s="85">
        <v>2.923436529246174E-3</v>
      </c>
      <c r="F1413" s="85">
        <v>9.9650130987848887E-4</v>
      </c>
      <c r="G1413" s="85">
        <v>7.5951812718559998E-4</v>
      </c>
      <c r="H1413" s="85">
        <v>2.3885488505747157E-6</v>
      </c>
      <c r="I1413" s="85">
        <v>6.6810177473276871E-5</v>
      </c>
      <c r="J1413" s="85">
        <f t="shared" si="162"/>
        <v>4.7486546926341156E-3</v>
      </c>
      <c r="K1413" s="82"/>
      <c r="L1413" s="86">
        <f t="shared" si="156"/>
        <v>2.2229285320786063E-3</v>
      </c>
      <c r="M1413" s="86">
        <f t="shared" si="157"/>
        <v>6.6640863187530908E-4</v>
      </c>
      <c r="N1413" s="86">
        <f t="shared" si="158"/>
        <v>5.4412645426402974E-4</v>
      </c>
      <c r="O1413" s="86">
        <f t="shared" si="159"/>
        <v>2.0689655172414317E-6</v>
      </c>
      <c r="P1413" s="86">
        <f t="shared" si="160"/>
        <v>2.9568831027052689E-5</v>
      </c>
      <c r="Q1413" s="87">
        <f t="shared" si="161"/>
        <v>3.4651014147622388E-3</v>
      </c>
    </row>
    <row r="1414" spans="1:17" x14ac:dyDescent="0.2">
      <c r="A1414" s="59">
        <v>2004</v>
      </c>
      <c r="B1414" s="60">
        <v>2</v>
      </c>
      <c r="C1414" s="60">
        <v>28</v>
      </c>
      <c r="D1414" s="60">
        <v>20</v>
      </c>
      <c r="E1414" s="85">
        <v>2.8697177149598135E-3</v>
      </c>
      <c r="F1414" s="85">
        <v>9.1845414787204997E-4</v>
      </c>
      <c r="G1414" s="85">
        <v>7.1532208198865491E-4</v>
      </c>
      <c r="H1414" s="85">
        <v>2.3885488505747157E-6</v>
      </c>
      <c r="I1414" s="85">
        <v>8.0172213000001118E-5</v>
      </c>
      <c r="J1414" s="85">
        <f t="shared" si="162"/>
        <v>4.5860547066710949E-3</v>
      </c>
      <c r="K1414" s="82"/>
      <c r="L1414" s="86">
        <f t="shared" si="156"/>
        <v>2.1820817123197472E-3</v>
      </c>
      <c r="M1414" s="86">
        <f t="shared" si="157"/>
        <v>6.1421471909379587E-4</v>
      </c>
      <c r="N1414" s="86">
        <f t="shared" si="158"/>
        <v>5.124639612902051E-4</v>
      </c>
      <c r="O1414" s="86">
        <f t="shared" si="159"/>
        <v>2.0689655172414317E-6</v>
      </c>
      <c r="P1414" s="86">
        <f t="shared" si="160"/>
        <v>3.5482597246656262E-5</v>
      </c>
      <c r="Q1414" s="87">
        <f t="shared" si="161"/>
        <v>3.3463119554676454E-3</v>
      </c>
    </row>
    <row r="1415" spans="1:17" x14ac:dyDescent="0.2">
      <c r="A1415" s="59">
        <v>2004</v>
      </c>
      <c r="B1415" s="60">
        <v>2</v>
      </c>
      <c r="C1415" s="60">
        <v>28</v>
      </c>
      <c r="D1415" s="60">
        <v>21</v>
      </c>
      <c r="E1415" s="85">
        <v>2.671114037354913E-3</v>
      </c>
      <c r="F1415" s="85">
        <v>1.0097866628818555E-3</v>
      </c>
      <c r="G1415" s="85">
        <v>7.3486689712130545E-4</v>
      </c>
      <c r="H1415" s="85">
        <v>2.3885488505747157E-6</v>
      </c>
      <c r="I1415" s="85">
        <v>8.0172213000001118E-5</v>
      </c>
      <c r="J1415" s="85">
        <f t="shared" si="162"/>
        <v>4.49832835920865E-3</v>
      </c>
      <c r="K1415" s="82"/>
      <c r="L1415" s="86">
        <f t="shared" si="156"/>
        <v>2.0310670495736699E-3</v>
      </c>
      <c r="M1415" s="86">
        <f t="shared" si="157"/>
        <v>6.7529319011039421E-4</v>
      </c>
      <c r="N1415" s="86">
        <f t="shared" si="158"/>
        <v>5.2646606417191329E-4</v>
      </c>
      <c r="O1415" s="86">
        <f t="shared" si="159"/>
        <v>2.0689655172414317E-6</v>
      </c>
      <c r="P1415" s="86">
        <f t="shared" si="160"/>
        <v>3.5482597246656262E-5</v>
      </c>
      <c r="Q1415" s="87">
        <f t="shared" si="161"/>
        <v>3.2703778666198745E-3</v>
      </c>
    </row>
    <row r="1416" spans="1:17" x14ac:dyDescent="0.2">
      <c r="A1416" s="59">
        <v>2004</v>
      </c>
      <c r="B1416" s="60">
        <v>2</v>
      </c>
      <c r="C1416" s="60">
        <v>28</v>
      </c>
      <c r="D1416" s="60">
        <v>22</v>
      </c>
      <c r="E1416" s="85">
        <v>2.5802797134412488E-3</v>
      </c>
      <c r="F1416" s="85">
        <v>9.6207311553826388E-4</v>
      </c>
      <c r="G1416" s="85">
        <v>7.0826461681434776E-4</v>
      </c>
      <c r="H1416" s="85">
        <v>2.3885488505747157E-6</v>
      </c>
      <c r="I1416" s="85">
        <v>8.0172213000001118E-5</v>
      </c>
      <c r="J1416" s="85">
        <f t="shared" si="162"/>
        <v>4.3331782076444364E-3</v>
      </c>
      <c r="K1416" s="82"/>
      <c r="L1416" s="86">
        <f t="shared" si="156"/>
        <v>1.9619982641563174E-3</v>
      </c>
      <c r="M1416" s="86">
        <f t="shared" si="157"/>
        <v>6.4338483284888913E-4</v>
      </c>
      <c r="N1416" s="86">
        <f t="shared" si="158"/>
        <v>5.0740792198852662E-4</v>
      </c>
      <c r="O1416" s="86">
        <f t="shared" si="159"/>
        <v>2.0689655172414317E-6</v>
      </c>
      <c r="P1416" s="86">
        <f t="shared" si="160"/>
        <v>3.5482597246656262E-5</v>
      </c>
      <c r="Q1416" s="87">
        <f t="shared" si="161"/>
        <v>3.1503425817576303E-3</v>
      </c>
    </row>
    <row r="1417" spans="1:17" x14ac:dyDescent="0.2">
      <c r="A1417" s="59">
        <v>2004</v>
      </c>
      <c r="B1417" s="60">
        <v>2</v>
      </c>
      <c r="C1417" s="60">
        <v>28</v>
      </c>
      <c r="D1417" s="60">
        <v>23</v>
      </c>
      <c r="E1417" s="85">
        <v>2.5232654417971603E-3</v>
      </c>
      <c r="F1417" s="85">
        <v>9.0903702563486914E-4</v>
      </c>
      <c r="G1417" s="85">
        <v>6.6887412965427632E-4</v>
      </c>
      <c r="H1417" s="85">
        <v>2.3885488505747157E-6</v>
      </c>
      <c r="I1417" s="85">
        <v>8.0172213000001118E-5</v>
      </c>
      <c r="J1417" s="85">
        <f t="shared" si="162"/>
        <v>4.1837373589368818E-3</v>
      </c>
      <c r="K1417" s="82"/>
      <c r="L1417" s="86">
        <f t="shared" si="156"/>
        <v>1.9186456379216012E-3</v>
      </c>
      <c r="M1417" s="86">
        <f t="shared" si="157"/>
        <v>6.0791703389853255E-4</v>
      </c>
      <c r="N1417" s="86">
        <f t="shared" si="158"/>
        <v>4.7918817930830369E-4</v>
      </c>
      <c r="O1417" s="86">
        <f t="shared" si="159"/>
        <v>2.0689655172414317E-6</v>
      </c>
      <c r="P1417" s="86">
        <f t="shared" si="160"/>
        <v>3.5482597246656262E-5</v>
      </c>
      <c r="Q1417" s="87">
        <f t="shared" si="161"/>
        <v>3.0433024138923348E-3</v>
      </c>
    </row>
    <row r="1418" spans="1:17" x14ac:dyDescent="0.2">
      <c r="A1418" s="59">
        <v>2004</v>
      </c>
      <c r="B1418" s="60">
        <v>2</v>
      </c>
      <c r="C1418" s="60">
        <v>28</v>
      </c>
      <c r="D1418" s="60">
        <v>24</v>
      </c>
      <c r="E1418" s="85">
        <v>2.0081141180764831E-3</v>
      </c>
      <c r="F1418" s="85">
        <v>1.0995843925271035E-3</v>
      </c>
      <c r="G1418" s="85">
        <v>7.3182882928575174E-4</v>
      </c>
      <c r="H1418" s="85">
        <v>2.3885488505747157E-6</v>
      </c>
      <c r="I1418" s="85">
        <v>8.0172213000001118E-5</v>
      </c>
      <c r="J1418" s="85">
        <f t="shared" si="162"/>
        <v>3.922088101739914E-3</v>
      </c>
      <c r="K1418" s="82"/>
      <c r="L1418" s="86">
        <f t="shared" si="156"/>
        <v>1.5269338410754292E-3</v>
      </c>
      <c r="M1418" s="86">
        <f t="shared" si="157"/>
        <v>7.3534527590814961E-4</v>
      </c>
      <c r="N1418" s="86">
        <f t="shared" si="158"/>
        <v>5.2428956170277668E-4</v>
      </c>
      <c r="O1418" s="86">
        <f t="shared" si="159"/>
        <v>2.0689655172414317E-6</v>
      </c>
      <c r="P1418" s="86">
        <f t="shared" si="160"/>
        <v>3.5482597246656262E-5</v>
      </c>
      <c r="Q1418" s="87">
        <f t="shared" si="161"/>
        <v>2.8241202414502529E-3</v>
      </c>
    </row>
    <row r="1419" spans="1:17" x14ac:dyDescent="0.2">
      <c r="A1419" s="59">
        <v>2004</v>
      </c>
      <c r="B1419" s="60">
        <v>2</v>
      </c>
      <c r="C1419" s="60">
        <v>29</v>
      </c>
      <c r="D1419" s="60">
        <v>1</v>
      </c>
      <c r="E1419" s="85">
        <v>1.4077186408690049E-3</v>
      </c>
      <c r="F1419" s="85">
        <v>8.9149423818865017E-4</v>
      </c>
      <c r="G1419" s="85">
        <v>6.2881929358223217E-4</v>
      </c>
      <c r="H1419" s="85">
        <v>2.3885488505747157E-6</v>
      </c>
      <c r="I1419" s="85">
        <v>8.0172213000001118E-5</v>
      </c>
      <c r="J1419" s="85">
        <f t="shared" si="162"/>
        <v>3.0105929344904632E-3</v>
      </c>
      <c r="K1419" s="82"/>
      <c r="L1419" s="86">
        <f t="shared" si="156"/>
        <v>1.0704039238141169E-3</v>
      </c>
      <c r="M1419" s="86">
        <f t="shared" si="157"/>
        <v>5.9618532329722921E-4</v>
      </c>
      <c r="N1419" s="86">
        <f t="shared" si="158"/>
        <v>4.5049249036040526E-4</v>
      </c>
      <c r="O1419" s="86">
        <f t="shared" si="159"/>
        <v>2.0689655172414317E-6</v>
      </c>
      <c r="P1419" s="86">
        <f t="shared" si="160"/>
        <v>3.5482597246656262E-5</v>
      </c>
      <c r="Q1419" s="87">
        <f t="shared" si="161"/>
        <v>2.1546333002356488E-3</v>
      </c>
    </row>
    <row r="1420" spans="1:17" x14ac:dyDescent="0.2">
      <c r="A1420" s="59">
        <v>2004</v>
      </c>
      <c r="B1420" s="60">
        <v>2</v>
      </c>
      <c r="C1420" s="60">
        <v>29</v>
      </c>
      <c r="D1420" s="60">
        <v>2</v>
      </c>
      <c r="E1420" s="85">
        <v>1.3871955264504979E-3</v>
      </c>
      <c r="F1420" s="85">
        <v>8.4563585330284523E-4</v>
      </c>
      <c r="G1420" s="85">
        <v>6.1214077273061035E-4</v>
      </c>
      <c r="H1420" s="85">
        <v>2.3885488505747157E-6</v>
      </c>
      <c r="I1420" s="85">
        <v>8.0172213000001118E-5</v>
      </c>
      <c r="J1420" s="85">
        <f t="shared" si="162"/>
        <v>2.9275329143345296E-3</v>
      </c>
      <c r="K1420" s="82"/>
      <c r="L1420" s="86">
        <f t="shared" si="156"/>
        <v>1.0547985169063168E-3</v>
      </c>
      <c r="M1420" s="86">
        <f t="shared" si="157"/>
        <v>5.6551760291511852E-4</v>
      </c>
      <c r="N1420" s="86">
        <f t="shared" si="158"/>
        <v>4.385438296391793E-4</v>
      </c>
      <c r="O1420" s="86">
        <f t="shared" si="159"/>
        <v>2.0689655172414317E-6</v>
      </c>
      <c r="P1420" s="86">
        <f t="shared" si="160"/>
        <v>3.5482597246656262E-5</v>
      </c>
      <c r="Q1420" s="87">
        <f t="shared" si="161"/>
        <v>2.0964115122245122E-3</v>
      </c>
    </row>
    <row r="1421" spans="1:17" x14ac:dyDescent="0.2">
      <c r="A1421" s="59">
        <v>2004</v>
      </c>
      <c r="B1421" s="60">
        <v>2</v>
      </c>
      <c r="C1421" s="60">
        <v>29</v>
      </c>
      <c r="D1421" s="60">
        <v>3</v>
      </c>
      <c r="E1421" s="85">
        <v>1.2933714028325442E-3</v>
      </c>
      <c r="F1421" s="85">
        <v>8.6969995024365062E-4</v>
      </c>
      <c r="G1421" s="85">
        <v>6.1389862744988804E-4</v>
      </c>
      <c r="H1421" s="85">
        <v>2.3885488505747157E-6</v>
      </c>
      <c r="I1421" s="85">
        <v>8.0172213000001118E-5</v>
      </c>
      <c r="J1421" s="85">
        <f t="shared" si="162"/>
        <v>2.8595307423766587E-3</v>
      </c>
      <c r="K1421" s="82"/>
      <c r="L1421" s="86">
        <f t="shared" si="156"/>
        <v>9.8345634159273171E-4</v>
      </c>
      <c r="M1421" s="86">
        <f t="shared" si="157"/>
        <v>5.8161042864516427E-4</v>
      </c>
      <c r="N1421" s="86">
        <f t="shared" si="158"/>
        <v>4.398031745070315E-4</v>
      </c>
      <c r="O1421" s="86">
        <f t="shared" si="159"/>
        <v>2.0689655172414317E-6</v>
      </c>
      <c r="P1421" s="86">
        <f t="shared" si="160"/>
        <v>3.5482597246656262E-5</v>
      </c>
      <c r="Q1421" s="87">
        <f t="shared" si="161"/>
        <v>2.0424215075088249E-3</v>
      </c>
    </row>
    <row r="1422" spans="1:17" x14ac:dyDescent="0.2">
      <c r="A1422" s="59">
        <v>2004</v>
      </c>
      <c r="B1422" s="60">
        <v>2</v>
      </c>
      <c r="C1422" s="60">
        <v>29</v>
      </c>
      <c r="D1422" s="60">
        <v>4</v>
      </c>
      <c r="E1422" s="85">
        <v>1.364967320033435E-3</v>
      </c>
      <c r="F1422" s="85">
        <v>8.0424509336079033E-4</v>
      </c>
      <c r="G1422" s="85">
        <v>5.8340838333180043E-4</v>
      </c>
      <c r="H1422" s="85">
        <v>2.3885488505747157E-6</v>
      </c>
      <c r="I1422" s="85">
        <v>8.0172213000001118E-5</v>
      </c>
      <c r="J1422" s="85">
        <f t="shared" si="162"/>
        <v>2.8351815585766016E-3</v>
      </c>
      <c r="K1422" s="82"/>
      <c r="L1422" s="86">
        <f t="shared" si="156"/>
        <v>1.037896588724499E-3</v>
      </c>
      <c r="M1422" s="86">
        <f t="shared" si="157"/>
        <v>5.3783759945518568E-4</v>
      </c>
      <c r="N1422" s="86">
        <f t="shared" si="158"/>
        <v>4.1795965579721989E-4</v>
      </c>
      <c r="O1422" s="86">
        <f t="shared" si="159"/>
        <v>2.0689655172414317E-6</v>
      </c>
      <c r="P1422" s="86">
        <f t="shared" si="160"/>
        <v>3.5482597246656262E-5</v>
      </c>
      <c r="Q1422" s="87">
        <f t="shared" si="161"/>
        <v>2.0312454067408017E-3</v>
      </c>
    </row>
    <row r="1423" spans="1:17" x14ac:dyDescent="0.2">
      <c r="A1423" s="59">
        <v>2004</v>
      </c>
      <c r="B1423" s="60">
        <v>2</v>
      </c>
      <c r="C1423" s="60">
        <v>29</v>
      </c>
      <c r="D1423" s="60">
        <v>5</v>
      </c>
      <c r="E1423" s="85">
        <v>1.433950209482233E-3</v>
      </c>
      <c r="F1423" s="85">
        <v>7.9489372286016915E-4</v>
      </c>
      <c r="G1423" s="85">
        <v>5.7800227384176002E-4</v>
      </c>
      <c r="H1423" s="85">
        <v>2.3885488505747157E-6</v>
      </c>
      <c r="I1423" s="85">
        <v>8.0172213000001118E-5</v>
      </c>
      <c r="J1423" s="85">
        <f t="shared" si="162"/>
        <v>2.8894069680347385E-3</v>
      </c>
      <c r="K1423" s="82"/>
      <c r="L1423" s="86">
        <f t="shared" si="156"/>
        <v>1.0903499365727924E-3</v>
      </c>
      <c r="M1423" s="86">
        <f t="shared" si="157"/>
        <v>5.3158388562691379E-4</v>
      </c>
      <c r="N1423" s="86">
        <f t="shared" si="158"/>
        <v>4.1408666437951807E-4</v>
      </c>
      <c r="O1423" s="86">
        <f t="shared" si="159"/>
        <v>2.0689655172414317E-6</v>
      </c>
      <c r="P1423" s="86">
        <f t="shared" si="160"/>
        <v>3.5482597246656262E-5</v>
      </c>
      <c r="Q1423" s="87">
        <f t="shared" si="161"/>
        <v>2.0735720493431217E-3</v>
      </c>
    </row>
    <row r="1424" spans="1:17" x14ac:dyDescent="0.2">
      <c r="A1424" s="59">
        <v>2004</v>
      </c>
      <c r="B1424" s="60">
        <v>2</v>
      </c>
      <c r="C1424" s="60">
        <v>29</v>
      </c>
      <c r="D1424" s="60">
        <v>6</v>
      </c>
      <c r="E1424" s="85">
        <v>1.495963593692516E-3</v>
      </c>
      <c r="F1424" s="85">
        <v>7.9647231646215292E-4</v>
      </c>
      <c r="G1424" s="85">
        <v>5.8625695932300456E-4</v>
      </c>
      <c r="H1424" s="85">
        <v>2.3885488505747157E-6</v>
      </c>
      <c r="I1424" s="85">
        <v>8.0172213000001118E-5</v>
      </c>
      <c r="J1424" s="85">
        <f t="shared" si="162"/>
        <v>2.9612536313282493E-3</v>
      </c>
      <c r="K1424" s="82"/>
      <c r="L1424" s="86">
        <f t="shared" si="156"/>
        <v>1.1375037980480532E-3</v>
      </c>
      <c r="M1424" s="86">
        <f t="shared" si="157"/>
        <v>5.3263956753335647E-4</v>
      </c>
      <c r="N1424" s="86">
        <f t="shared" si="158"/>
        <v>4.2000040439599137E-4</v>
      </c>
      <c r="O1424" s="86">
        <f t="shared" si="159"/>
        <v>2.0689655172414317E-6</v>
      </c>
      <c r="P1424" s="86">
        <f t="shared" si="160"/>
        <v>3.5482597246656262E-5</v>
      </c>
      <c r="Q1424" s="87">
        <f t="shared" si="161"/>
        <v>2.1276953327412983E-3</v>
      </c>
    </row>
    <row r="1425" spans="1:17" x14ac:dyDescent="0.2">
      <c r="A1425" s="59">
        <v>2004</v>
      </c>
      <c r="B1425" s="60">
        <v>2</v>
      </c>
      <c r="C1425" s="60">
        <v>29</v>
      </c>
      <c r="D1425" s="60">
        <v>7</v>
      </c>
      <c r="E1425" s="85">
        <v>1.5476251564534727E-3</v>
      </c>
      <c r="F1425" s="85">
        <v>8.1385787297191001E-4</v>
      </c>
      <c r="G1425" s="85">
        <v>6.0651772665985153E-4</v>
      </c>
      <c r="H1425" s="85">
        <v>2.3885488505747157E-6</v>
      </c>
      <c r="I1425" s="85">
        <v>8.0172213000001118E-5</v>
      </c>
      <c r="J1425" s="85">
        <f t="shared" si="162"/>
        <v>3.0505615179358104E-3</v>
      </c>
      <c r="K1425" s="82"/>
      <c r="L1425" s="86">
        <f t="shared" si="156"/>
        <v>1.176786320765491E-3</v>
      </c>
      <c r="M1425" s="86">
        <f t="shared" si="157"/>
        <v>5.4426613020136831E-4</v>
      </c>
      <c r="N1425" s="86">
        <f t="shared" si="158"/>
        <v>4.3451542266490103E-4</v>
      </c>
      <c r="O1425" s="86">
        <f t="shared" si="159"/>
        <v>2.0689655172414317E-6</v>
      </c>
      <c r="P1425" s="86">
        <f t="shared" si="160"/>
        <v>3.5482597246656262E-5</v>
      </c>
      <c r="Q1425" s="87">
        <f t="shared" si="161"/>
        <v>2.1931194363956578E-3</v>
      </c>
    </row>
    <row r="1426" spans="1:17" x14ac:dyDescent="0.2">
      <c r="A1426" s="59">
        <v>2004</v>
      </c>
      <c r="B1426" s="60">
        <v>2</v>
      </c>
      <c r="C1426" s="60">
        <v>29</v>
      </c>
      <c r="D1426" s="60">
        <v>8</v>
      </c>
      <c r="E1426" s="85">
        <v>1.8967737651300355E-3</v>
      </c>
      <c r="F1426" s="85">
        <v>7.8497986976958014E-4</v>
      </c>
      <c r="G1426" s="85">
        <v>6.2608643882569007E-4</v>
      </c>
      <c r="H1426" s="85">
        <v>2.3885488505747157E-6</v>
      </c>
      <c r="I1426" s="85">
        <v>6.4137770400000908E-9</v>
      </c>
      <c r="J1426" s="85">
        <f t="shared" si="162"/>
        <v>3.3102350363529202E-3</v>
      </c>
      <c r="K1426" s="82"/>
      <c r="L1426" s="86">
        <f t="shared" si="156"/>
        <v>1.4422726401701438E-3</v>
      </c>
      <c r="M1426" s="86">
        <f t="shared" si="157"/>
        <v>5.2495401248051749E-4</v>
      </c>
      <c r="N1426" s="86">
        <f t="shared" si="158"/>
        <v>4.4853464562244488E-4</v>
      </c>
      <c r="O1426" s="86">
        <f t="shared" si="159"/>
        <v>2.0689655172414317E-6</v>
      </c>
      <c r="P1426" s="86">
        <f t="shared" si="160"/>
        <v>2.8386077797325014E-9</v>
      </c>
      <c r="Q1426" s="87">
        <f t="shared" si="161"/>
        <v>2.4178331023981272E-3</v>
      </c>
    </row>
    <row r="1427" spans="1:17" x14ac:dyDescent="0.2">
      <c r="A1427" s="59">
        <v>2004</v>
      </c>
      <c r="B1427" s="60">
        <v>2</v>
      </c>
      <c r="C1427" s="60">
        <v>29</v>
      </c>
      <c r="D1427" s="60">
        <v>9</v>
      </c>
      <c r="E1427" s="85">
        <v>2.1218654442703572E-3</v>
      </c>
      <c r="F1427" s="85">
        <v>7.1057417661787327E-4</v>
      </c>
      <c r="G1427" s="85">
        <v>6.1309269511712703E-4</v>
      </c>
      <c r="H1427" s="85">
        <v>2.3885488505747157E-6</v>
      </c>
      <c r="I1427" s="85">
        <v>0</v>
      </c>
      <c r="J1427" s="85">
        <f t="shared" si="162"/>
        <v>3.4479208648559322E-3</v>
      </c>
      <c r="K1427" s="82"/>
      <c r="L1427" s="86">
        <f t="shared" si="156"/>
        <v>1.6134283026546395E-3</v>
      </c>
      <c r="M1427" s="86">
        <f t="shared" si="157"/>
        <v>4.7519532607898199E-4</v>
      </c>
      <c r="N1427" s="86">
        <f t="shared" si="158"/>
        <v>4.3922579644730439E-4</v>
      </c>
      <c r="O1427" s="86">
        <f t="shared" si="159"/>
        <v>2.0689655172414317E-6</v>
      </c>
      <c r="P1427" s="86">
        <f t="shared" si="160"/>
        <v>0</v>
      </c>
      <c r="Q1427" s="87">
        <f t="shared" si="161"/>
        <v>2.5299183906981673E-3</v>
      </c>
    </row>
    <row r="1428" spans="1:17" x14ac:dyDescent="0.2">
      <c r="A1428" s="59">
        <v>2004</v>
      </c>
      <c r="B1428" s="60">
        <v>2</v>
      </c>
      <c r="C1428" s="60">
        <v>29</v>
      </c>
      <c r="D1428" s="60">
        <v>10</v>
      </c>
      <c r="E1428" s="85">
        <v>2.245873517228388E-3</v>
      </c>
      <c r="F1428" s="85">
        <v>7.3168385251511081E-4</v>
      </c>
      <c r="G1428" s="85">
        <v>6.5379927397319617E-4</v>
      </c>
      <c r="H1428" s="85">
        <v>2.3885488505747157E-6</v>
      </c>
      <c r="I1428" s="85">
        <v>0</v>
      </c>
      <c r="J1428" s="85">
        <f t="shared" si="162"/>
        <v>3.6337451925672697E-3</v>
      </c>
      <c r="K1428" s="82"/>
      <c r="L1428" s="86">
        <f t="shared" si="156"/>
        <v>1.7077218099118582E-3</v>
      </c>
      <c r="M1428" s="86">
        <f t="shared" si="157"/>
        <v>4.8931238753645724E-4</v>
      </c>
      <c r="N1428" s="86">
        <f t="shared" si="158"/>
        <v>4.6838840050554754E-4</v>
      </c>
      <c r="O1428" s="86">
        <f t="shared" si="159"/>
        <v>2.0689655172414317E-6</v>
      </c>
      <c r="P1428" s="86">
        <f t="shared" si="160"/>
        <v>0</v>
      </c>
      <c r="Q1428" s="87">
        <f t="shared" si="161"/>
        <v>2.6674915634711045E-3</v>
      </c>
    </row>
    <row r="1429" spans="1:17" x14ac:dyDescent="0.2">
      <c r="A1429" s="59">
        <v>2004</v>
      </c>
      <c r="B1429" s="60">
        <v>2</v>
      </c>
      <c r="C1429" s="60">
        <v>29</v>
      </c>
      <c r="D1429" s="60">
        <v>11</v>
      </c>
      <c r="E1429" s="85">
        <v>2.1497555273106784E-3</v>
      </c>
      <c r="F1429" s="85">
        <v>7.6297201645980195E-4</v>
      </c>
      <c r="G1429" s="85">
        <v>6.6352261096575438E-4</v>
      </c>
      <c r="H1429" s="85">
        <v>2.3885488505747157E-6</v>
      </c>
      <c r="I1429" s="85">
        <v>0</v>
      </c>
      <c r="J1429" s="85">
        <f t="shared" si="162"/>
        <v>3.5786387035868093E-3</v>
      </c>
      <c r="K1429" s="82"/>
      <c r="L1429" s="86">
        <f t="shared" si="156"/>
        <v>1.6346354199401167E-3</v>
      </c>
      <c r="M1429" s="86">
        <f t="shared" si="157"/>
        <v>5.1023629633775583E-4</v>
      </c>
      <c r="N1429" s="86">
        <f t="shared" si="158"/>
        <v>4.7535429729194788E-4</v>
      </c>
      <c r="O1429" s="86">
        <f t="shared" si="159"/>
        <v>2.0689655172414317E-6</v>
      </c>
      <c r="P1429" s="86">
        <f t="shared" si="160"/>
        <v>0</v>
      </c>
      <c r="Q1429" s="87">
        <f t="shared" si="161"/>
        <v>2.6222949790870617E-3</v>
      </c>
    </row>
    <row r="1430" spans="1:17" x14ac:dyDescent="0.2">
      <c r="A1430" s="59">
        <v>2004</v>
      </c>
      <c r="B1430" s="60">
        <v>2</v>
      </c>
      <c r="C1430" s="60">
        <v>29</v>
      </c>
      <c r="D1430" s="60">
        <v>12</v>
      </c>
      <c r="E1430" s="85">
        <v>2.0537100651299386E-3</v>
      </c>
      <c r="F1430" s="85">
        <v>7.7145240227309824E-4</v>
      </c>
      <c r="G1430" s="85">
        <v>6.6498377726303861E-4</v>
      </c>
      <c r="H1430" s="85">
        <v>2.3885488505747157E-6</v>
      </c>
      <c r="I1430" s="85">
        <v>0</v>
      </c>
      <c r="J1430" s="85">
        <f t="shared" si="162"/>
        <v>3.4925347935166502E-3</v>
      </c>
      <c r="K1430" s="82"/>
      <c r="L1430" s="86">
        <f t="shared" si="156"/>
        <v>1.5616041787544918E-3</v>
      </c>
      <c r="M1430" s="86">
        <f t="shared" si="157"/>
        <v>5.1590754057154675E-4</v>
      </c>
      <c r="N1430" s="86">
        <f t="shared" si="158"/>
        <v>4.7640109157897492E-4</v>
      </c>
      <c r="O1430" s="86">
        <f t="shared" si="159"/>
        <v>2.0689655172414317E-6</v>
      </c>
      <c r="P1430" s="86">
        <f t="shared" si="160"/>
        <v>0</v>
      </c>
      <c r="Q1430" s="87">
        <f t="shared" si="161"/>
        <v>2.5559817764222548E-3</v>
      </c>
    </row>
    <row r="1431" spans="1:17" x14ac:dyDescent="0.2">
      <c r="A1431" s="59">
        <v>2004</v>
      </c>
      <c r="B1431" s="60">
        <v>2</v>
      </c>
      <c r="C1431" s="60">
        <v>29</v>
      </c>
      <c r="D1431" s="60">
        <v>13</v>
      </c>
      <c r="E1431" s="85">
        <v>1.9512176634949186E-3</v>
      </c>
      <c r="F1431" s="85">
        <v>7.8731398545077913E-4</v>
      </c>
      <c r="G1431" s="85">
        <v>6.5982394988195687E-4</v>
      </c>
      <c r="H1431" s="85">
        <v>2.3885488505747157E-6</v>
      </c>
      <c r="I1431" s="85">
        <v>0</v>
      </c>
      <c r="J1431" s="85">
        <f t="shared" si="162"/>
        <v>3.4007441476782293E-3</v>
      </c>
      <c r="K1431" s="82"/>
      <c r="L1431" s="86">
        <f t="shared" si="156"/>
        <v>1.4836708008150385E-3</v>
      </c>
      <c r="M1431" s="86">
        <f t="shared" si="157"/>
        <v>5.2651494854987011E-4</v>
      </c>
      <c r="N1431" s="86">
        <f t="shared" si="158"/>
        <v>4.7270453915054767E-4</v>
      </c>
      <c r="O1431" s="86">
        <f t="shared" si="159"/>
        <v>2.0689655172414317E-6</v>
      </c>
      <c r="P1431" s="86">
        <f t="shared" si="160"/>
        <v>0</v>
      </c>
      <c r="Q1431" s="87">
        <f t="shared" si="161"/>
        <v>2.4849592540326973E-3</v>
      </c>
    </row>
    <row r="1432" spans="1:17" x14ac:dyDescent="0.2">
      <c r="A1432" s="59">
        <v>2004</v>
      </c>
      <c r="B1432" s="60">
        <v>2</v>
      </c>
      <c r="C1432" s="60">
        <v>29</v>
      </c>
      <c r="D1432" s="60">
        <v>14</v>
      </c>
      <c r="E1432" s="85">
        <v>1.8832696125203848E-3</v>
      </c>
      <c r="F1432" s="85">
        <v>7.2590010087904147E-4</v>
      </c>
      <c r="G1432" s="85">
        <v>6.5502375789418168E-4</v>
      </c>
      <c r="H1432" s="85">
        <v>2.3885488505747157E-6</v>
      </c>
      <c r="I1432" s="85">
        <v>0</v>
      </c>
      <c r="J1432" s="85">
        <f t="shared" si="162"/>
        <v>3.2665820201441824E-3</v>
      </c>
      <c r="K1432" s="82"/>
      <c r="L1432" s="86">
        <f t="shared" si="156"/>
        <v>1.432004325521535E-3</v>
      </c>
      <c r="M1432" s="86">
        <f t="shared" si="157"/>
        <v>4.8544451302722104E-4</v>
      </c>
      <c r="N1432" s="86">
        <f t="shared" si="158"/>
        <v>4.6926563314869462E-4</v>
      </c>
      <c r="O1432" s="86">
        <f t="shared" si="159"/>
        <v>2.0689655172414317E-6</v>
      </c>
      <c r="P1432" s="86">
        <f t="shared" si="160"/>
        <v>0</v>
      </c>
      <c r="Q1432" s="87">
        <f t="shared" si="161"/>
        <v>2.3887834372146918E-3</v>
      </c>
    </row>
    <row r="1433" spans="1:17" x14ac:dyDescent="0.2">
      <c r="A1433" s="59">
        <v>2004</v>
      </c>
      <c r="B1433" s="60">
        <v>2</v>
      </c>
      <c r="C1433" s="60">
        <v>29</v>
      </c>
      <c r="D1433" s="60">
        <v>15</v>
      </c>
      <c r="E1433" s="85">
        <v>1.7797118010228798E-3</v>
      </c>
      <c r="F1433" s="85">
        <v>7.3578635504808034E-4</v>
      </c>
      <c r="G1433" s="85">
        <v>6.5466182970619889E-4</v>
      </c>
      <c r="H1433" s="85">
        <v>2.3885488505747157E-6</v>
      </c>
      <c r="I1433" s="85">
        <v>0</v>
      </c>
      <c r="J1433" s="85">
        <f t="shared" si="162"/>
        <v>3.1725485346277339E-3</v>
      </c>
      <c r="K1433" s="82"/>
      <c r="L1433" s="86">
        <f t="shared" si="156"/>
        <v>1.3532608290937947E-3</v>
      </c>
      <c r="M1433" s="86">
        <f t="shared" si="157"/>
        <v>4.9205592943967326E-4</v>
      </c>
      <c r="N1433" s="86">
        <f t="shared" si="158"/>
        <v>4.6900634414086668E-4</v>
      </c>
      <c r="O1433" s="86">
        <f t="shared" si="159"/>
        <v>2.0689655172414317E-6</v>
      </c>
      <c r="P1433" s="86">
        <f t="shared" si="160"/>
        <v>0</v>
      </c>
      <c r="Q1433" s="87">
        <f t="shared" si="161"/>
        <v>2.3163920681915757E-3</v>
      </c>
    </row>
    <row r="1434" spans="1:17" x14ac:dyDescent="0.2">
      <c r="A1434" s="59">
        <v>2004</v>
      </c>
      <c r="B1434" s="60">
        <v>2</v>
      </c>
      <c r="C1434" s="60">
        <v>29</v>
      </c>
      <c r="D1434" s="60">
        <v>16</v>
      </c>
      <c r="E1434" s="85">
        <v>1.8640883003711414E-3</v>
      </c>
      <c r="F1434" s="85">
        <v>7.1698164495277803E-4</v>
      </c>
      <c r="G1434" s="85">
        <v>6.4051232107769967E-4</v>
      </c>
      <c r="H1434" s="85">
        <v>2.3885488505747157E-6</v>
      </c>
      <c r="I1434" s="85">
        <v>0</v>
      </c>
      <c r="J1434" s="85">
        <f t="shared" si="162"/>
        <v>3.2239708152521939E-3</v>
      </c>
      <c r="K1434" s="82"/>
      <c r="L1434" s="86">
        <f t="shared" si="156"/>
        <v>1.4174192009146897E-3</v>
      </c>
      <c r="M1434" s="86">
        <f t="shared" si="157"/>
        <v>4.7948031011715544E-4</v>
      </c>
      <c r="N1434" s="86">
        <f t="shared" si="158"/>
        <v>4.5886949330870458E-4</v>
      </c>
      <c r="O1434" s="86">
        <f t="shared" si="159"/>
        <v>2.0689655172414317E-6</v>
      </c>
      <c r="P1434" s="86">
        <f t="shared" si="160"/>
        <v>0</v>
      </c>
      <c r="Q1434" s="87">
        <f t="shared" si="161"/>
        <v>2.3578379698577911E-3</v>
      </c>
    </row>
    <row r="1435" spans="1:17" x14ac:dyDescent="0.2">
      <c r="A1435" s="59">
        <v>2004</v>
      </c>
      <c r="B1435" s="60">
        <v>2</v>
      </c>
      <c r="C1435" s="60">
        <v>29</v>
      </c>
      <c r="D1435" s="60">
        <v>17</v>
      </c>
      <c r="E1435" s="85">
        <v>2.146027477006136E-3</v>
      </c>
      <c r="F1435" s="85">
        <v>7.4133119893158368E-4</v>
      </c>
      <c r="G1435" s="85">
        <v>6.4820251957434715E-4</v>
      </c>
      <c r="H1435" s="85">
        <v>2.3885488505747157E-6</v>
      </c>
      <c r="I1435" s="85">
        <v>0</v>
      </c>
      <c r="J1435" s="85">
        <f t="shared" si="162"/>
        <v>3.5379497443626413E-3</v>
      </c>
      <c r="K1435" s="82"/>
      <c r="L1435" s="86">
        <f t="shared" si="156"/>
        <v>1.6318006775716451E-3</v>
      </c>
      <c r="M1435" s="86">
        <f t="shared" si="157"/>
        <v>4.9576403477755604E-4</v>
      </c>
      <c r="N1435" s="86">
        <f t="shared" si="158"/>
        <v>4.6437882915046101E-4</v>
      </c>
      <c r="O1435" s="86">
        <f t="shared" si="159"/>
        <v>2.0689655172414317E-6</v>
      </c>
      <c r="P1435" s="86">
        <f t="shared" si="160"/>
        <v>0</v>
      </c>
      <c r="Q1435" s="87">
        <f t="shared" si="161"/>
        <v>2.5940125070169034E-3</v>
      </c>
    </row>
    <row r="1436" spans="1:17" x14ac:dyDescent="0.2">
      <c r="A1436" s="59">
        <v>2004</v>
      </c>
      <c r="B1436" s="60">
        <v>2</v>
      </c>
      <c r="C1436" s="60">
        <v>29</v>
      </c>
      <c r="D1436" s="60">
        <v>18</v>
      </c>
      <c r="E1436" s="85">
        <v>2.4892680078555424E-3</v>
      </c>
      <c r="F1436" s="85">
        <v>7.0603557784957801E-4</v>
      </c>
      <c r="G1436" s="85">
        <v>6.2524142083256109E-4</v>
      </c>
      <c r="H1436" s="85">
        <v>2.3885488505747157E-6</v>
      </c>
      <c r="I1436" s="85">
        <v>0</v>
      </c>
      <c r="J1436" s="85">
        <f t="shared" si="162"/>
        <v>3.8229335553882559E-3</v>
      </c>
      <c r="K1436" s="82"/>
      <c r="L1436" s="86">
        <f t="shared" si="156"/>
        <v>1.8927946009073765E-3</v>
      </c>
      <c r="M1436" s="86">
        <f t="shared" si="157"/>
        <v>4.7216014552695703E-4</v>
      </c>
      <c r="N1436" s="86">
        <f t="shared" si="158"/>
        <v>4.479292662010289E-4</v>
      </c>
      <c r="O1436" s="86">
        <f t="shared" si="159"/>
        <v>2.0689655172414317E-6</v>
      </c>
      <c r="P1436" s="86">
        <f t="shared" si="160"/>
        <v>0</v>
      </c>
      <c r="Q1436" s="87">
        <f t="shared" si="161"/>
        <v>2.8149529781526035E-3</v>
      </c>
    </row>
    <row r="1437" spans="1:17" x14ac:dyDescent="0.2">
      <c r="A1437" s="59">
        <v>2004</v>
      </c>
      <c r="B1437" s="60">
        <v>2</v>
      </c>
      <c r="C1437" s="60">
        <v>29</v>
      </c>
      <c r="D1437" s="60">
        <v>19</v>
      </c>
      <c r="E1437" s="85">
        <v>2.5041905275745751E-3</v>
      </c>
      <c r="F1437" s="85">
        <v>6.9914870768382736E-4</v>
      </c>
      <c r="G1437" s="85">
        <v>6.2264288039584842E-4</v>
      </c>
      <c r="H1437" s="85">
        <v>2.3885488505747157E-6</v>
      </c>
      <c r="I1437" s="85">
        <v>6.6810177473276871E-5</v>
      </c>
      <c r="J1437" s="85">
        <f t="shared" si="162"/>
        <v>3.8951808419781025E-3</v>
      </c>
      <c r="K1437" s="82"/>
      <c r="L1437" s="86">
        <f t="shared" si="156"/>
        <v>1.9041414163836463E-3</v>
      </c>
      <c r="M1437" s="86">
        <f t="shared" si="157"/>
        <v>4.6755456229333295E-4</v>
      </c>
      <c r="N1437" s="86">
        <f t="shared" si="158"/>
        <v>4.4606764559780576E-4</v>
      </c>
      <c r="O1437" s="86">
        <f t="shared" si="159"/>
        <v>2.0689655172414317E-6</v>
      </c>
      <c r="P1437" s="86">
        <f t="shared" si="160"/>
        <v>2.9568831027052689E-5</v>
      </c>
      <c r="Q1437" s="87">
        <f t="shared" si="161"/>
        <v>2.8494014208190789E-3</v>
      </c>
    </row>
    <row r="1438" spans="1:17" x14ac:dyDescent="0.2">
      <c r="A1438" s="59">
        <v>2004</v>
      </c>
      <c r="B1438" s="60">
        <v>2</v>
      </c>
      <c r="C1438" s="60">
        <v>29</v>
      </c>
      <c r="D1438" s="60">
        <v>20</v>
      </c>
      <c r="E1438" s="85">
        <v>2.5416931711164216E-3</v>
      </c>
      <c r="F1438" s="85">
        <v>6.4896430490374096E-4</v>
      </c>
      <c r="G1438" s="85">
        <v>5.8808160413400103E-4</v>
      </c>
      <c r="H1438" s="85">
        <v>2.3885488505747157E-6</v>
      </c>
      <c r="I1438" s="85">
        <v>8.0172213000001118E-5</v>
      </c>
      <c r="J1438" s="85">
        <f t="shared" si="162"/>
        <v>3.8612998420047393E-3</v>
      </c>
      <c r="K1438" s="82"/>
      <c r="L1438" s="86">
        <f t="shared" si="156"/>
        <v>1.9326577517046121E-3</v>
      </c>
      <c r="M1438" s="86">
        <f t="shared" si="157"/>
        <v>4.3399382447329452E-4</v>
      </c>
      <c r="N1438" s="86">
        <f t="shared" si="158"/>
        <v>4.213075983598507E-4</v>
      </c>
      <c r="O1438" s="86">
        <f t="shared" si="159"/>
        <v>2.0689655172414317E-6</v>
      </c>
      <c r="P1438" s="86">
        <f t="shared" si="160"/>
        <v>3.5482597246656262E-5</v>
      </c>
      <c r="Q1438" s="87">
        <f t="shared" si="161"/>
        <v>2.8255107373016545E-3</v>
      </c>
    </row>
    <row r="1439" spans="1:17" x14ac:dyDescent="0.2">
      <c r="A1439" s="59">
        <v>2004</v>
      </c>
      <c r="B1439" s="60">
        <v>2</v>
      </c>
      <c r="C1439" s="60">
        <v>29</v>
      </c>
      <c r="D1439" s="60">
        <v>21</v>
      </c>
      <c r="E1439" s="85">
        <v>2.4117376477852132E-3</v>
      </c>
      <c r="F1439" s="85">
        <v>6.7375226638272058E-4</v>
      </c>
      <c r="G1439" s="85">
        <v>5.9040502550116955E-4</v>
      </c>
      <c r="H1439" s="85">
        <v>2.3885488505747157E-6</v>
      </c>
      <c r="I1439" s="85">
        <v>8.0172213000001118E-5</v>
      </c>
      <c r="J1439" s="85">
        <f t="shared" si="162"/>
        <v>3.7584557015196795E-3</v>
      </c>
      <c r="K1439" s="82"/>
      <c r="L1439" s="86">
        <f t="shared" si="156"/>
        <v>1.8338419102029531E-3</v>
      </c>
      <c r="M1439" s="86">
        <f t="shared" si="157"/>
        <v>4.5057073343711613E-4</v>
      </c>
      <c r="N1439" s="86">
        <f t="shared" si="158"/>
        <v>4.2297212088410348E-4</v>
      </c>
      <c r="O1439" s="86">
        <f t="shared" si="159"/>
        <v>2.0689655172414317E-6</v>
      </c>
      <c r="P1439" s="86">
        <f t="shared" si="160"/>
        <v>3.5482597246656262E-5</v>
      </c>
      <c r="Q1439" s="87">
        <f t="shared" si="161"/>
        <v>2.7449363272880698E-3</v>
      </c>
    </row>
    <row r="1440" spans="1:17" x14ac:dyDescent="0.2">
      <c r="A1440" s="59">
        <v>2004</v>
      </c>
      <c r="B1440" s="60">
        <v>2</v>
      </c>
      <c r="C1440" s="60">
        <v>29</v>
      </c>
      <c r="D1440" s="60">
        <v>22</v>
      </c>
      <c r="E1440" s="85">
        <v>2.2990356001749849E-3</v>
      </c>
      <c r="F1440" s="85">
        <v>7.1193560629561963E-4</v>
      </c>
      <c r="G1440" s="85">
        <v>5.9764277854716869E-4</v>
      </c>
      <c r="H1440" s="85">
        <v>2.3885488505747157E-6</v>
      </c>
      <c r="I1440" s="85">
        <v>8.0172213000001118E-5</v>
      </c>
      <c r="J1440" s="85">
        <f t="shared" si="162"/>
        <v>3.691174746868349E-3</v>
      </c>
      <c r="K1440" s="82"/>
      <c r="L1440" s="86">
        <f t="shared" si="156"/>
        <v>1.7481453011778691E-3</v>
      </c>
      <c r="M1440" s="86">
        <f t="shared" si="157"/>
        <v>4.7610577996393675E-4</v>
      </c>
      <c r="N1440" s="86">
        <f t="shared" si="158"/>
        <v>4.2815732023721362E-4</v>
      </c>
      <c r="O1440" s="86">
        <f t="shared" si="159"/>
        <v>2.0689655172414317E-6</v>
      </c>
      <c r="P1440" s="86">
        <f t="shared" si="160"/>
        <v>3.5482597246656262E-5</v>
      </c>
      <c r="Q1440" s="87">
        <f t="shared" si="161"/>
        <v>2.689959964142917E-3</v>
      </c>
    </row>
    <row r="1441" spans="1:17" x14ac:dyDescent="0.2">
      <c r="A1441" s="59">
        <v>2004</v>
      </c>
      <c r="B1441" s="60">
        <v>2</v>
      </c>
      <c r="C1441" s="60">
        <v>29</v>
      </c>
      <c r="D1441" s="60">
        <v>23</v>
      </c>
      <c r="E1441" s="85">
        <v>1.8594982197181814E-3</v>
      </c>
      <c r="F1441" s="85">
        <v>7.9444725740656632E-4</v>
      </c>
      <c r="G1441" s="85">
        <v>6.2250758697677145E-4</v>
      </c>
      <c r="H1441" s="85">
        <v>2.3885488505747157E-6</v>
      </c>
      <c r="I1441" s="85">
        <v>8.0172213000001118E-5</v>
      </c>
      <c r="J1441" s="85">
        <f t="shared" si="162"/>
        <v>3.359013825952095E-3</v>
      </c>
      <c r="K1441" s="82"/>
      <c r="L1441" s="86">
        <f t="shared" si="156"/>
        <v>1.4139289861807862E-3</v>
      </c>
      <c r="M1441" s="86">
        <f t="shared" si="157"/>
        <v>5.3128531258022976E-4</v>
      </c>
      <c r="N1441" s="86">
        <f t="shared" si="158"/>
        <v>4.4597072002648279E-4</v>
      </c>
      <c r="O1441" s="86">
        <f t="shared" si="159"/>
        <v>2.0689655172414317E-6</v>
      </c>
      <c r="P1441" s="86">
        <f t="shared" si="160"/>
        <v>3.5482597246656262E-5</v>
      </c>
      <c r="Q1441" s="87">
        <f t="shared" si="161"/>
        <v>2.4287365815513959E-3</v>
      </c>
    </row>
    <row r="1442" spans="1:17" x14ac:dyDescent="0.2">
      <c r="A1442" s="59">
        <v>2004</v>
      </c>
      <c r="B1442" s="60">
        <v>2</v>
      </c>
      <c r="C1442" s="60">
        <v>29</v>
      </c>
      <c r="D1442" s="60">
        <v>24</v>
      </c>
      <c r="E1442" s="85">
        <v>1.5604562646007174E-3</v>
      </c>
      <c r="F1442" s="85">
        <v>8.4145344087797338E-4</v>
      </c>
      <c r="G1442" s="85">
        <v>6.252023419532095E-4</v>
      </c>
      <c r="H1442" s="85">
        <v>2.3885488505747157E-6</v>
      </c>
      <c r="I1442" s="85">
        <v>8.0172213000001118E-5</v>
      </c>
      <c r="J1442" s="85">
        <f t="shared" si="162"/>
        <v>3.1096728092824765E-3</v>
      </c>
      <c r="K1442" s="82"/>
      <c r="L1442" s="86">
        <f t="shared" si="156"/>
        <v>1.1865428645157503E-3</v>
      </c>
      <c r="M1442" s="86">
        <f t="shared" si="157"/>
        <v>5.6272062140152969E-4</v>
      </c>
      <c r="N1442" s="86">
        <f t="shared" si="158"/>
        <v>4.479012696973286E-4</v>
      </c>
      <c r="O1442" s="86">
        <f t="shared" si="159"/>
        <v>2.0689655172414317E-6</v>
      </c>
      <c r="P1442" s="86">
        <f t="shared" si="160"/>
        <v>3.5482597246656262E-5</v>
      </c>
      <c r="Q1442" s="87">
        <f t="shared" si="161"/>
        <v>2.2347163183785062E-3</v>
      </c>
    </row>
    <row r="1443" spans="1:17" x14ac:dyDescent="0.2">
      <c r="A1443" s="59">
        <v>2004</v>
      </c>
      <c r="B1443" s="60">
        <v>3</v>
      </c>
      <c r="C1443" s="60">
        <v>1</v>
      </c>
      <c r="D1443" s="60">
        <v>1</v>
      </c>
      <c r="E1443" s="85">
        <v>1.848420972530739E-3</v>
      </c>
      <c r="F1443" s="85">
        <v>9.1258970629222924E-4</v>
      </c>
      <c r="G1443" s="85">
        <v>8.0897249106670773E-4</v>
      </c>
      <c r="H1443" s="85">
        <v>2.2344489247311912E-6</v>
      </c>
      <c r="I1443" s="85">
        <v>8.0172213000001078E-5</v>
      </c>
      <c r="J1443" s="85">
        <f t="shared" si="162"/>
        <v>3.652389831814408E-3</v>
      </c>
      <c r="K1443" s="82"/>
      <c r="L1443" s="86">
        <f t="shared" si="156"/>
        <v>1.4055060467451205E-3</v>
      </c>
      <c r="M1443" s="86">
        <f t="shared" si="157"/>
        <v>6.1029288331578013E-4</v>
      </c>
      <c r="N1443" s="86">
        <f t="shared" si="158"/>
        <v>5.7955605983015803E-4</v>
      </c>
      <c r="O1443" s="86">
        <f t="shared" si="159"/>
        <v>1.9354838709677958E-6</v>
      </c>
      <c r="P1443" s="86">
        <f t="shared" si="160"/>
        <v>3.5482597246656241E-5</v>
      </c>
      <c r="Q1443" s="87">
        <f t="shared" si="161"/>
        <v>2.6327730710086826E-3</v>
      </c>
    </row>
    <row r="1444" spans="1:17" x14ac:dyDescent="0.2">
      <c r="A1444" s="59">
        <v>2004</v>
      </c>
      <c r="B1444" s="60">
        <v>3</v>
      </c>
      <c r="C1444" s="60">
        <v>1</v>
      </c>
      <c r="D1444" s="60">
        <v>2</v>
      </c>
      <c r="E1444" s="85">
        <v>1.7760783058656179E-3</v>
      </c>
      <c r="F1444" s="85">
        <v>9.1122169934944113E-4</v>
      </c>
      <c r="G1444" s="85">
        <v>8.0610755396441115E-4</v>
      </c>
      <c r="H1444" s="85">
        <v>2.2344489247311912E-6</v>
      </c>
      <c r="I1444" s="85">
        <v>8.0172213000001078E-5</v>
      </c>
      <c r="J1444" s="85">
        <f t="shared" si="162"/>
        <v>3.5758142211042023E-3</v>
      </c>
      <c r="K1444" s="82"/>
      <c r="L1444" s="86">
        <f t="shared" si="156"/>
        <v>1.3504979847578755E-3</v>
      </c>
      <c r="M1444" s="86">
        <f t="shared" si="157"/>
        <v>6.0937803089551536E-4</v>
      </c>
      <c r="N1444" s="86">
        <f t="shared" si="158"/>
        <v>5.7750358996622132E-4</v>
      </c>
      <c r="O1444" s="86">
        <f t="shared" si="159"/>
        <v>1.9354838709677958E-6</v>
      </c>
      <c r="P1444" s="86">
        <f t="shared" si="160"/>
        <v>3.5482597246656241E-5</v>
      </c>
      <c r="Q1444" s="87">
        <f t="shared" si="161"/>
        <v>2.5747976867372363E-3</v>
      </c>
    </row>
    <row r="1445" spans="1:17" x14ac:dyDescent="0.2">
      <c r="A1445" s="59">
        <v>2004</v>
      </c>
      <c r="B1445" s="60">
        <v>3</v>
      </c>
      <c r="C1445" s="60">
        <v>1</v>
      </c>
      <c r="D1445" s="60">
        <v>3</v>
      </c>
      <c r="E1445" s="85">
        <v>1.8704810326216239E-3</v>
      </c>
      <c r="F1445" s="85">
        <v>9.3109162259033583E-4</v>
      </c>
      <c r="G1445" s="85">
        <v>8.0869716447842864E-4</v>
      </c>
      <c r="H1445" s="85">
        <v>2.2344489247311912E-6</v>
      </c>
      <c r="I1445" s="85">
        <v>8.0172213000001078E-5</v>
      </c>
      <c r="J1445" s="85">
        <f t="shared" si="162"/>
        <v>3.6926764816151208E-3</v>
      </c>
      <c r="K1445" s="82"/>
      <c r="L1445" s="86">
        <f t="shared" si="156"/>
        <v>1.4222801194861631E-3</v>
      </c>
      <c r="M1445" s="86">
        <f t="shared" si="157"/>
        <v>6.2266600977839979E-4</v>
      </c>
      <c r="N1445" s="86">
        <f t="shared" si="158"/>
        <v>5.7935881308267083E-4</v>
      </c>
      <c r="O1445" s="86">
        <f t="shared" si="159"/>
        <v>1.9354838709677958E-6</v>
      </c>
      <c r="P1445" s="86">
        <f t="shared" si="160"/>
        <v>3.5482597246656241E-5</v>
      </c>
      <c r="Q1445" s="87">
        <f t="shared" si="161"/>
        <v>2.6617230234648576E-3</v>
      </c>
    </row>
    <row r="1446" spans="1:17" x14ac:dyDescent="0.2">
      <c r="A1446" s="59">
        <v>2004</v>
      </c>
      <c r="B1446" s="60">
        <v>3</v>
      </c>
      <c r="C1446" s="60">
        <v>1</v>
      </c>
      <c r="D1446" s="60">
        <v>4</v>
      </c>
      <c r="E1446" s="85">
        <v>2.0105517470029328E-3</v>
      </c>
      <c r="F1446" s="85">
        <v>8.6935259070617386E-4</v>
      </c>
      <c r="G1446" s="85">
        <v>7.7338666193069931E-4</v>
      </c>
      <c r="H1446" s="85">
        <v>2.2344489247311912E-6</v>
      </c>
      <c r="I1446" s="85">
        <v>8.0172213000001078E-5</v>
      </c>
      <c r="J1446" s="85">
        <f t="shared" si="162"/>
        <v>3.735697661564538E-3</v>
      </c>
      <c r="K1446" s="82"/>
      <c r="L1446" s="86">
        <f t="shared" si="156"/>
        <v>1.5287873702480371E-3</v>
      </c>
      <c r="M1446" s="86">
        <f t="shared" si="157"/>
        <v>5.813781325188632E-4</v>
      </c>
      <c r="N1446" s="86">
        <f t="shared" si="158"/>
        <v>5.5406201256946622E-4</v>
      </c>
      <c r="O1446" s="86">
        <f t="shared" si="159"/>
        <v>1.9354838709677958E-6</v>
      </c>
      <c r="P1446" s="86">
        <f t="shared" si="160"/>
        <v>3.5482597246656241E-5</v>
      </c>
      <c r="Q1446" s="87">
        <f t="shared" si="161"/>
        <v>2.7016455964539903E-3</v>
      </c>
    </row>
    <row r="1447" spans="1:17" x14ac:dyDescent="0.2">
      <c r="A1447" s="59">
        <v>2004</v>
      </c>
      <c r="B1447" s="60">
        <v>3</v>
      </c>
      <c r="C1447" s="60">
        <v>1</v>
      </c>
      <c r="D1447" s="60">
        <v>5</v>
      </c>
      <c r="E1447" s="85">
        <v>2.196832823198287E-3</v>
      </c>
      <c r="F1447" s="85">
        <v>8.5712238246372539E-4</v>
      </c>
      <c r="G1447" s="85">
        <v>7.7920486210225094E-4</v>
      </c>
      <c r="H1447" s="85">
        <v>2.2344489247311912E-6</v>
      </c>
      <c r="I1447" s="85">
        <v>8.0172213000001078E-5</v>
      </c>
      <c r="J1447" s="85">
        <f t="shared" si="162"/>
        <v>3.9155667296889955E-3</v>
      </c>
      <c r="K1447" s="82"/>
      <c r="L1447" s="86">
        <f t="shared" si="156"/>
        <v>1.6704321486170537E-3</v>
      </c>
      <c r="M1447" s="86">
        <f t="shared" si="157"/>
        <v>5.7319920062825287E-4</v>
      </c>
      <c r="N1447" s="86">
        <f t="shared" si="158"/>
        <v>5.5823022991179061E-4</v>
      </c>
      <c r="O1447" s="86">
        <f t="shared" si="159"/>
        <v>1.9354838709677958E-6</v>
      </c>
      <c r="P1447" s="86">
        <f t="shared" si="160"/>
        <v>3.5482597246656241E-5</v>
      </c>
      <c r="Q1447" s="87">
        <f t="shared" si="161"/>
        <v>2.8392796602747213E-3</v>
      </c>
    </row>
    <row r="1448" spans="1:17" x14ac:dyDescent="0.2">
      <c r="A1448" s="59">
        <v>2004</v>
      </c>
      <c r="B1448" s="60">
        <v>3</v>
      </c>
      <c r="C1448" s="60">
        <v>1</v>
      </c>
      <c r="D1448" s="60">
        <v>6</v>
      </c>
      <c r="E1448" s="85">
        <v>2.533355031180292E-3</v>
      </c>
      <c r="F1448" s="85">
        <v>8.6951069973030981E-4</v>
      </c>
      <c r="G1448" s="85">
        <v>8.182218061839172E-4</v>
      </c>
      <c r="H1448" s="85">
        <v>2.2344489247311912E-6</v>
      </c>
      <c r="I1448" s="85">
        <v>8.0172213000001078E-5</v>
      </c>
      <c r="J1448" s="85">
        <f t="shared" si="162"/>
        <v>4.3034941990192513E-3</v>
      </c>
      <c r="K1448" s="82"/>
      <c r="L1448" s="86">
        <f t="shared" si="156"/>
        <v>1.9263175801349335E-3</v>
      </c>
      <c r="M1448" s="86">
        <f t="shared" si="157"/>
        <v>5.8148386767186008E-4</v>
      </c>
      <c r="N1448" s="86">
        <f t="shared" si="158"/>
        <v>5.8618236255942528E-4</v>
      </c>
      <c r="O1448" s="86">
        <f t="shared" si="159"/>
        <v>1.9354838709677958E-6</v>
      </c>
      <c r="P1448" s="86">
        <f t="shared" si="160"/>
        <v>3.5482597246656241E-5</v>
      </c>
      <c r="Q1448" s="87">
        <f t="shared" si="161"/>
        <v>3.1314018914838427E-3</v>
      </c>
    </row>
    <row r="1449" spans="1:17" x14ac:dyDescent="0.2">
      <c r="A1449" s="59">
        <v>2004</v>
      </c>
      <c r="B1449" s="60">
        <v>3</v>
      </c>
      <c r="C1449" s="60">
        <v>1</v>
      </c>
      <c r="D1449" s="60">
        <v>7</v>
      </c>
      <c r="E1449" s="85">
        <v>2.9365673429601036E-3</v>
      </c>
      <c r="F1449" s="85">
        <v>8.3483262627738431E-4</v>
      </c>
      <c r="G1449" s="85">
        <v>8.6184426285104481E-4</v>
      </c>
      <c r="H1449" s="85">
        <v>2.2344489247311912E-6</v>
      </c>
      <c r="I1449" s="85">
        <v>7.7506219703765122E-5</v>
      </c>
      <c r="J1449" s="85">
        <f t="shared" si="162"/>
        <v>4.7129849007170287E-3</v>
      </c>
      <c r="K1449" s="82"/>
      <c r="L1449" s="86">
        <f t="shared" si="156"/>
        <v>2.2329129665488254E-3</v>
      </c>
      <c r="M1449" s="86">
        <f t="shared" si="157"/>
        <v>5.5829296239482285E-4</v>
      </c>
      <c r="N1449" s="86">
        <f t="shared" si="158"/>
        <v>6.1743393091964977E-4</v>
      </c>
      <c r="O1449" s="86">
        <f t="shared" si="159"/>
        <v>1.9354838709677958E-6</v>
      </c>
      <c r="P1449" s="86">
        <f t="shared" si="160"/>
        <v>3.4302682624708303E-5</v>
      </c>
      <c r="Q1449" s="87">
        <f t="shared" si="161"/>
        <v>3.4448780263589742E-3</v>
      </c>
    </row>
    <row r="1450" spans="1:17" x14ac:dyDescent="0.2">
      <c r="A1450" s="59">
        <v>2004</v>
      </c>
      <c r="B1450" s="60">
        <v>3</v>
      </c>
      <c r="C1450" s="60">
        <v>1</v>
      </c>
      <c r="D1450" s="60">
        <v>8</v>
      </c>
      <c r="E1450" s="85">
        <v>2.9442301135953986E-3</v>
      </c>
      <c r="F1450" s="85">
        <v>1.0143150250760842E-3</v>
      </c>
      <c r="G1450" s="85">
        <v>1.0364195942903073E-3</v>
      </c>
      <c r="H1450" s="85">
        <v>2.2344489247311912E-6</v>
      </c>
      <c r="I1450" s="85">
        <v>0</v>
      </c>
      <c r="J1450" s="85">
        <f t="shared" si="162"/>
        <v>4.9971991818865214E-3</v>
      </c>
      <c r="K1450" s="82"/>
      <c r="L1450" s="86">
        <f t="shared" si="156"/>
        <v>2.2387395994548473E-3</v>
      </c>
      <c r="M1450" s="86">
        <f t="shared" si="157"/>
        <v>6.7832152497014457E-4</v>
      </c>
      <c r="N1450" s="86">
        <f t="shared" si="158"/>
        <v>7.4250146084155395E-4</v>
      </c>
      <c r="O1450" s="86">
        <f t="shared" si="159"/>
        <v>1.9354838709677958E-6</v>
      </c>
      <c r="P1450" s="86">
        <f t="shared" si="160"/>
        <v>0</v>
      </c>
      <c r="Q1450" s="87">
        <f t="shared" si="161"/>
        <v>3.6614980691375139E-3</v>
      </c>
    </row>
    <row r="1451" spans="1:17" x14ac:dyDescent="0.2">
      <c r="A1451" s="59">
        <v>2004</v>
      </c>
      <c r="B1451" s="60">
        <v>3</v>
      </c>
      <c r="C1451" s="60">
        <v>1</v>
      </c>
      <c r="D1451" s="60">
        <v>9</v>
      </c>
      <c r="E1451" s="85">
        <v>3.0089141969759352E-3</v>
      </c>
      <c r="F1451" s="85">
        <v>1.0635405048024496E-3</v>
      </c>
      <c r="G1451" s="85">
        <v>1.0961732179677339E-3</v>
      </c>
      <c r="H1451" s="85">
        <v>2.2344489247311912E-6</v>
      </c>
      <c r="I1451" s="85">
        <v>0</v>
      </c>
      <c r="J1451" s="85">
        <f t="shared" si="162"/>
        <v>5.17086236867085E-3</v>
      </c>
      <c r="K1451" s="82"/>
      <c r="L1451" s="86">
        <f t="shared" si="156"/>
        <v>2.2879242125222027E-3</v>
      </c>
      <c r="M1451" s="86">
        <f t="shared" si="157"/>
        <v>7.1124098455605618E-4</v>
      </c>
      <c r="N1451" s="86">
        <f t="shared" si="158"/>
        <v>7.8530956010510204E-4</v>
      </c>
      <c r="O1451" s="86">
        <f t="shared" si="159"/>
        <v>1.9354838709677958E-6</v>
      </c>
      <c r="P1451" s="86">
        <f t="shared" si="160"/>
        <v>0</v>
      </c>
      <c r="Q1451" s="87">
        <f t="shared" si="161"/>
        <v>3.7864102410543289E-3</v>
      </c>
    </row>
    <row r="1452" spans="1:17" x14ac:dyDescent="0.2">
      <c r="A1452" s="59">
        <v>2004</v>
      </c>
      <c r="B1452" s="60">
        <v>3</v>
      </c>
      <c r="C1452" s="60">
        <v>1</v>
      </c>
      <c r="D1452" s="60">
        <v>10</v>
      </c>
      <c r="E1452" s="85">
        <v>2.7548314486074013E-3</v>
      </c>
      <c r="F1452" s="85">
        <v>1.0736372981639041E-3</v>
      </c>
      <c r="G1452" s="85">
        <v>1.1119041721347914E-3</v>
      </c>
      <c r="H1452" s="85">
        <v>2.2344489247311912E-6</v>
      </c>
      <c r="I1452" s="85">
        <v>0</v>
      </c>
      <c r="J1452" s="85">
        <f t="shared" si="162"/>
        <v>4.9426073678308273E-3</v>
      </c>
      <c r="K1452" s="82"/>
      <c r="L1452" s="86">
        <f t="shared" si="156"/>
        <v>2.0947242626662699E-3</v>
      </c>
      <c r="M1452" s="86">
        <f t="shared" si="157"/>
        <v>7.1799319871135422E-4</v>
      </c>
      <c r="N1452" s="86">
        <f t="shared" si="158"/>
        <v>7.9657937448705601E-4</v>
      </c>
      <c r="O1452" s="86">
        <f t="shared" si="159"/>
        <v>1.9354838709677958E-6</v>
      </c>
      <c r="P1452" s="86">
        <f t="shared" si="160"/>
        <v>0</v>
      </c>
      <c r="Q1452" s="87">
        <f t="shared" si="161"/>
        <v>3.6112323197356479E-3</v>
      </c>
    </row>
    <row r="1453" spans="1:17" x14ac:dyDescent="0.2">
      <c r="A1453" s="59">
        <v>2004</v>
      </c>
      <c r="B1453" s="60">
        <v>3</v>
      </c>
      <c r="C1453" s="60">
        <v>1</v>
      </c>
      <c r="D1453" s="60">
        <v>11</v>
      </c>
      <c r="E1453" s="85">
        <v>2.5806573124178694E-3</v>
      </c>
      <c r="F1453" s="85">
        <v>1.0732321983141235E-3</v>
      </c>
      <c r="G1453" s="85">
        <v>1.1082976031947485E-3</v>
      </c>
      <c r="H1453" s="85">
        <v>2.2344489247311912E-6</v>
      </c>
      <c r="I1453" s="85">
        <v>0</v>
      </c>
      <c r="J1453" s="85">
        <f t="shared" si="162"/>
        <v>4.7644215628514725E-3</v>
      </c>
      <c r="K1453" s="82"/>
      <c r="L1453" s="86">
        <f t="shared" si="156"/>
        <v>1.9622853836235663E-3</v>
      </c>
      <c r="M1453" s="86">
        <f t="shared" si="157"/>
        <v>7.177222888450159E-4</v>
      </c>
      <c r="N1453" s="86">
        <f t="shared" si="158"/>
        <v>7.9399559208718606E-4</v>
      </c>
      <c r="O1453" s="86">
        <f t="shared" si="159"/>
        <v>1.9354838709677958E-6</v>
      </c>
      <c r="P1453" s="86">
        <f t="shared" si="160"/>
        <v>0</v>
      </c>
      <c r="Q1453" s="87">
        <f t="shared" si="161"/>
        <v>3.4759387484267364E-3</v>
      </c>
    </row>
    <row r="1454" spans="1:17" x14ac:dyDescent="0.2">
      <c r="A1454" s="59">
        <v>2004</v>
      </c>
      <c r="B1454" s="60">
        <v>3</v>
      </c>
      <c r="C1454" s="60">
        <v>1</v>
      </c>
      <c r="D1454" s="60">
        <v>12</v>
      </c>
      <c r="E1454" s="85">
        <v>2.5351168726339452E-3</v>
      </c>
      <c r="F1454" s="85">
        <v>1.0338981894282527E-3</v>
      </c>
      <c r="G1454" s="85">
        <v>1.0752576333239892E-3</v>
      </c>
      <c r="H1454" s="85">
        <v>2.2344489247311912E-6</v>
      </c>
      <c r="I1454" s="85">
        <v>0</v>
      </c>
      <c r="J1454" s="85">
        <f t="shared" si="162"/>
        <v>4.6465071443109185E-3</v>
      </c>
      <c r="K1454" s="82"/>
      <c r="L1454" s="86">
        <f t="shared" si="156"/>
        <v>1.9276572526734492E-3</v>
      </c>
      <c r="M1454" s="86">
        <f t="shared" si="157"/>
        <v>6.9141773431211648E-4</v>
      </c>
      <c r="N1454" s="86">
        <f t="shared" si="158"/>
        <v>7.7032542410662187E-4</v>
      </c>
      <c r="O1454" s="86">
        <f t="shared" si="159"/>
        <v>1.9354838709677958E-6</v>
      </c>
      <c r="P1454" s="86">
        <f t="shared" si="160"/>
        <v>0</v>
      </c>
      <c r="Q1454" s="87">
        <f t="shared" si="161"/>
        <v>3.3913358949631553E-3</v>
      </c>
    </row>
    <row r="1455" spans="1:17" x14ac:dyDescent="0.2">
      <c r="A1455" s="59">
        <v>2004</v>
      </c>
      <c r="B1455" s="60">
        <v>3</v>
      </c>
      <c r="C1455" s="60">
        <v>1</v>
      </c>
      <c r="D1455" s="60">
        <v>13</v>
      </c>
      <c r="E1455" s="85">
        <v>2.2805064899614354E-3</v>
      </c>
      <c r="F1455" s="85">
        <v>1.0235618168454577E-3</v>
      </c>
      <c r="G1455" s="85">
        <v>1.0773436899748805E-3</v>
      </c>
      <c r="H1455" s="85">
        <v>2.2344489247311912E-6</v>
      </c>
      <c r="I1455" s="85">
        <v>0</v>
      </c>
      <c r="J1455" s="85">
        <f t="shared" si="162"/>
        <v>4.3836464457065044E-3</v>
      </c>
      <c r="K1455" s="82"/>
      <c r="L1455" s="86">
        <f t="shared" si="156"/>
        <v>1.7340560991871048E-3</v>
      </c>
      <c r="M1455" s="86">
        <f t="shared" si="157"/>
        <v>6.8450530194181299E-4</v>
      </c>
      <c r="N1455" s="86">
        <f t="shared" si="158"/>
        <v>7.7181989615174534E-4</v>
      </c>
      <c r="O1455" s="86">
        <f t="shared" si="159"/>
        <v>1.9354838709677958E-6</v>
      </c>
      <c r="P1455" s="86">
        <f t="shared" si="160"/>
        <v>0</v>
      </c>
      <c r="Q1455" s="87">
        <f t="shared" si="161"/>
        <v>3.192316781151631E-3</v>
      </c>
    </row>
    <row r="1456" spans="1:17" x14ac:dyDescent="0.2">
      <c r="A1456" s="59">
        <v>2004</v>
      </c>
      <c r="B1456" s="60">
        <v>3</v>
      </c>
      <c r="C1456" s="60">
        <v>1</v>
      </c>
      <c r="D1456" s="60">
        <v>14</v>
      </c>
      <c r="E1456" s="85">
        <v>2.3107156046535335E-3</v>
      </c>
      <c r="F1456" s="85">
        <v>8.7019320884643202E-4</v>
      </c>
      <c r="G1456" s="85">
        <v>9.9223386759145996E-4</v>
      </c>
      <c r="H1456" s="85">
        <v>2.2344489247311912E-6</v>
      </c>
      <c r="I1456" s="85">
        <v>0</v>
      </c>
      <c r="J1456" s="85">
        <f t="shared" si="162"/>
        <v>4.1753771300161568E-3</v>
      </c>
      <c r="K1456" s="82"/>
      <c r="L1456" s="86">
        <f t="shared" si="156"/>
        <v>1.7570265664115857E-3</v>
      </c>
      <c r="M1456" s="86">
        <f t="shared" si="157"/>
        <v>5.8194029453433244E-4</v>
      </c>
      <c r="N1456" s="86">
        <f t="shared" si="158"/>
        <v>7.1084636014394006E-4</v>
      </c>
      <c r="O1456" s="86">
        <f t="shared" si="159"/>
        <v>1.9354838709677958E-6</v>
      </c>
      <c r="P1456" s="86">
        <f t="shared" si="160"/>
        <v>0</v>
      </c>
      <c r="Q1456" s="87">
        <f t="shared" si="161"/>
        <v>3.0517487049608262E-3</v>
      </c>
    </row>
    <row r="1457" spans="1:17" x14ac:dyDescent="0.2">
      <c r="A1457" s="59">
        <v>2004</v>
      </c>
      <c r="B1457" s="60">
        <v>3</v>
      </c>
      <c r="C1457" s="60">
        <v>1</v>
      </c>
      <c r="D1457" s="60">
        <v>15</v>
      </c>
      <c r="E1457" s="85">
        <v>2.201231207231241E-3</v>
      </c>
      <c r="F1457" s="85">
        <v>9.1188986332466093E-4</v>
      </c>
      <c r="G1457" s="85">
        <v>9.9596304729120079E-4</v>
      </c>
      <c r="H1457" s="85">
        <v>2.2344489247311912E-6</v>
      </c>
      <c r="I1457" s="85">
        <v>0</v>
      </c>
      <c r="J1457" s="85">
        <f t="shared" si="162"/>
        <v>4.1113185667718335E-3</v>
      </c>
      <c r="K1457" s="82"/>
      <c r="L1457" s="86">
        <f t="shared" si="156"/>
        <v>1.6737766006905228E-3</v>
      </c>
      <c r="M1457" s="86">
        <f t="shared" si="157"/>
        <v>6.0982486446831705E-4</v>
      </c>
      <c r="N1457" s="86">
        <f t="shared" si="158"/>
        <v>7.1351798212991211E-4</v>
      </c>
      <c r="O1457" s="86">
        <f t="shared" si="159"/>
        <v>1.9354838709677958E-6</v>
      </c>
      <c r="P1457" s="86">
        <f t="shared" si="160"/>
        <v>0</v>
      </c>
      <c r="Q1457" s="87">
        <f t="shared" si="161"/>
        <v>2.9990549311597198E-3</v>
      </c>
    </row>
    <row r="1458" spans="1:17" x14ac:dyDescent="0.2">
      <c r="A1458" s="59">
        <v>2004</v>
      </c>
      <c r="B1458" s="60">
        <v>3</v>
      </c>
      <c r="C1458" s="60">
        <v>1</v>
      </c>
      <c r="D1458" s="60">
        <v>16</v>
      </c>
      <c r="E1458" s="85">
        <v>2.3555467848379425E-3</v>
      </c>
      <c r="F1458" s="85">
        <v>9.096300314175073E-4</v>
      </c>
      <c r="G1458" s="85">
        <v>9.7654704627532529E-4</v>
      </c>
      <c r="H1458" s="85">
        <v>2.2344489247311912E-6</v>
      </c>
      <c r="I1458" s="85">
        <v>0</v>
      </c>
      <c r="J1458" s="85">
        <f t="shared" si="162"/>
        <v>4.2439583114555063E-3</v>
      </c>
      <c r="K1458" s="82"/>
      <c r="L1458" s="86">
        <f t="shared" si="156"/>
        <v>1.7911153891247565E-3</v>
      </c>
      <c r="M1458" s="86">
        <f t="shared" si="157"/>
        <v>6.0831360555216167E-4</v>
      </c>
      <c r="N1458" s="86">
        <f t="shared" si="158"/>
        <v>6.9960816298194402E-4</v>
      </c>
      <c r="O1458" s="86">
        <f t="shared" si="159"/>
        <v>1.9354838709677958E-6</v>
      </c>
      <c r="P1458" s="86">
        <f t="shared" si="160"/>
        <v>0</v>
      </c>
      <c r="Q1458" s="87">
        <f t="shared" si="161"/>
        <v>3.1009726415298301E-3</v>
      </c>
    </row>
    <row r="1459" spans="1:17" x14ac:dyDescent="0.2">
      <c r="A1459" s="59">
        <v>2004</v>
      </c>
      <c r="B1459" s="60">
        <v>3</v>
      </c>
      <c r="C1459" s="60">
        <v>1</v>
      </c>
      <c r="D1459" s="60">
        <v>17</v>
      </c>
      <c r="E1459" s="85">
        <v>2.7208735571786339E-3</v>
      </c>
      <c r="F1459" s="85">
        <v>8.1395965878951302E-4</v>
      </c>
      <c r="G1459" s="85">
        <v>9.0306393895849002E-4</v>
      </c>
      <c r="H1459" s="85">
        <v>2.2344489247311912E-6</v>
      </c>
      <c r="I1459" s="85">
        <v>0</v>
      </c>
      <c r="J1459" s="85">
        <f t="shared" si="162"/>
        <v>4.4401316038513682E-3</v>
      </c>
      <c r="K1459" s="82"/>
      <c r="L1459" s="86">
        <f t="shared" si="156"/>
        <v>2.0689032930672827E-3</v>
      </c>
      <c r="M1459" s="86">
        <f t="shared" si="157"/>
        <v>5.443341993015097E-4</v>
      </c>
      <c r="N1459" s="86">
        <f t="shared" si="158"/>
        <v>6.4696412302890942E-4</v>
      </c>
      <c r="O1459" s="86">
        <f t="shared" si="159"/>
        <v>1.9354838709677958E-6</v>
      </c>
      <c r="P1459" s="86">
        <f t="shared" si="160"/>
        <v>0</v>
      </c>
      <c r="Q1459" s="87">
        <f t="shared" si="161"/>
        <v>3.2621370992686697E-3</v>
      </c>
    </row>
    <row r="1460" spans="1:17" x14ac:dyDescent="0.2">
      <c r="A1460" s="59">
        <v>2004</v>
      </c>
      <c r="B1460" s="60">
        <v>3</v>
      </c>
      <c r="C1460" s="60">
        <v>1</v>
      </c>
      <c r="D1460" s="60">
        <v>18</v>
      </c>
      <c r="E1460" s="85">
        <v>2.959009290191889E-3</v>
      </c>
      <c r="F1460" s="85">
        <v>7.7617394025410733E-4</v>
      </c>
      <c r="G1460" s="85">
        <v>8.4177009133291826E-4</v>
      </c>
      <c r="H1460" s="85">
        <v>2.2344489247311912E-6</v>
      </c>
      <c r="I1460" s="85">
        <v>0</v>
      </c>
      <c r="J1460" s="85">
        <f t="shared" si="162"/>
        <v>4.5791877707036461E-3</v>
      </c>
      <c r="K1460" s="82"/>
      <c r="L1460" s="86">
        <f t="shared" si="156"/>
        <v>2.2499774194000739E-3</v>
      </c>
      <c r="M1460" s="86">
        <f t="shared" si="157"/>
        <v>5.1906506142483622E-4</v>
      </c>
      <c r="N1460" s="86">
        <f t="shared" si="158"/>
        <v>6.0305259177910681E-4</v>
      </c>
      <c r="O1460" s="86">
        <f t="shared" si="159"/>
        <v>1.9354838709677958E-6</v>
      </c>
      <c r="P1460" s="86">
        <f t="shared" si="160"/>
        <v>0</v>
      </c>
      <c r="Q1460" s="87">
        <f t="shared" si="161"/>
        <v>3.3740305564749847E-3</v>
      </c>
    </row>
    <row r="1461" spans="1:17" x14ac:dyDescent="0.2">
      <c r="A1461" s="59">
        <v>2004</v>
      </c>
      <c r="B1461" s="60">
        <v>3</v>
      </c>
      <c r="C1461" s="60">
        <v>1</v>
      </c>
      <c r="D1461" s="60">
        <v>19</v>
      </c>
      <c r="E1461" s="85">
        <v>3.208082106370227E-3</v>
      </c>
      <c r="F1461" s="85">
        <v>7.4194295645877155E-4</v>
      </c>
      <c r="G1461" s="85">
        <v>8.1316583352712788E-4</v>
      </c>
      <c r="H1461" s="85">
        <v>2.2344489247311912E-6</v>
      </c>
      <c r="I1461" s="85">
        <v>6.5473973976724957E-5</v>
      </c>
      <c r="J1461" s="85">
        <f t="shared" si="162"/>
        <v>4.8308993192575818E-3</v>
      </c>
      <c r="K1461" s="82"/>
      <c r="L1461" s="86">
        <f t="shared" si="156"/>
        <v>2.439367906968061E-3</v>
      </c>
      <c r="M1461" s="86">
        <f t="shared" si="157"/>
        <v>4.9617314662988503E-4</v>
      </c>
      <c r="N1461" s="86">
        <f t="shared" si="158"/>
        <v>5.8256021270397832E-4</v>
      </c>
      <c r="O1461" s="86">
        <f t="shared" si="159"/>
        <v>1.9354838709677958E-6</v>
      </c>
      <c r="P1461" s="86">
        <f t="shared" si="160"/>
        <v>2.8977454429930135E-5</v>
      </c>
      <c r="Q1461" s="87">
        <f t="shared" si="161"/>
        <v>3.5490142046028226E-3</v>
      </c>
    </row>
    <row r="1462" spans="1:17" x14ac:dyDescent="0.2">
      <c r="A1462" s="59">
        <v>2004</v>
      </c>
      <c r="B1462" s="60">
        <v>3</v>
      </c>
      <c r="C1462" s="60">
        <v>1</v>
      </c>
      <c r="D1462" s="60">
        <v>20</v>
      </c>
      <c r="E1462" s="85">
        <v>3.3084245211232898E-3</v>
      </c>
      <c r="F1462" s="85">
        <v>8.4127677619817872E-4</v>
      </c>
      <c r="G1462" s="85">
        <v>8.6607031179400428E-4</v>
      </c>
      <c r="H1462" s="85">
        <v>2.2344489247311912E-6</v>
      </c>
      <c r="I1462" s="85">
        <v>8.0172213000001078E-5</v>
      </c>
      <c r="J1462" s="85">
        <f t="shared" si="162"/>
        <v>5.0981782710402043E-3</v>
      </c>
      <c r="K1462" s="82"/>
      <c r="L1462" s="86">
        <f t="shared" si="156"/>
        <v>2.5156664735696641E-3</v>
      </c>
      <c r="M1462" s="86">
        <f t="shared" si="157"/>
        <v>5.6260247718396014E-4</v>
      </c>
      <c r="N1462" s="86">
        <f t="shared" si="158"/>
        <v>6.2046151504775954E-4</v>
      </c>
      <c r="O1462" s="86">
        <f t="shared" si="159"/>
        <v>1.9354838709677958E-6</v>
      </c>
      <c r="P1462" s="86">
        <f t="shared" si="160"/>
        <v>3.5482597246656241E-5</v>
      </c>
      <c r="Q1462" s="87">
        <f t="shared" si="161"/>
        <v>3.7361485469190074E-3</v>
      </c>
    </row>
    <row r="1463" spans="1:17" x14ac:dyDescent="0.2">
      <c r="A1463" s="59">
        <v>2004</v>
      </c>
      <c r="B1463" s="60">
        <v>3</v>
      </c>
      <c r="C1463" s="60">
        <v>1</v>
      </c>
      <c r="D1463" s="60">
        <v>21</v>
      </c>
      <c r="E1463" s="85">
        <v>3.3204708073675112E-3</v>
      </c>
      <c r="F1463" s="85">
        <v>7.190066637463102E-4</v>
      </c>
      <c r="G1463" s="85">
        <v>7.6402759330448803E-4</v>
      </c>
      <c r="H1463" s="85">
        <v>2.2344489247311912E-6</v>
      </c>
      <c r="I1463" s="85">
        <v>8.0172213000001078E-5</v>
      </c>
      <c r="J1463" s="85">
        <f t="shared" si="162"/>
        <v>4.885911726343041E-3</v>
      </c>
      <c r="K1463" s="82"/>
      <c r="L1463" s="86">
        <f t="shared" si="156"/>
        <v>2.5248262528670688E-3</v>
      </c>
      <c r="M1463" s="86">
        <f t="shared" si="157"/>
        <v>4.808345381450986E-4</v>
      </c>
      <c r="N1463" s="86">
        <f t="shared" si="158"/>
        <v>5.473570813182998E-4</v>
      </c>
      <c r="O1463" s="86">
        <f t="shared" si="159"/>
        <v>1.9354838709677958E-6</v>
      </c>
      <c r="P1463" s="86">
        <f t="shared" si="160"/>
        <v>3.5482597246656241E-5</v>
      </c>
      <c r="Q1463" s="87">
        <f t="shared" si="161"/>
        <v>3.5904359534480912E-3</v>
      </c>
    </row>
    <row r="1464" spans="1:17" x14ac:dyDescent="0.2">
      <c r="A1464" s="59">
        <v>2004</v>
      </c>
      <c r="B1464" s="60">
        <v>3</v>
      </c>
      <c r="C1464" s="60">
        <v>1</v>
      </c>
      <c r="D1464" s="60">
        <v>22</v>
      </c>
      <c r="E1464" s="85">
        <v>2.8687680498012658E-3</v>
      </c>
      <c r="F1464" s="85">
        <v>7.7808720026729147E-4</v>
      </c>
      <c r="G1464" s="85">
        <v>7.80818799455613E-4</v>
      </c>
      <c r="H1464" s="85">
        <v>2.2344489247311912E-6</v>
      </c>
      <c r="I1464" s="85">
        <v>8.0172213000001078E-5</v>
      </c>
      <c r="J1464" s="85">
        <f t="shared" si="162"/>
        <v>4.510080711448902E-3</v>
      </c>
      <c r="K1464" s="82"/>
      <c r="L1464" s="86">
        <f t="shared" si="156"/>
        <v>2.1813596040216065E-3</v>
      </c>
      <c r="M1464" s="86">
        <f t="shared" si="157"/>
        <v>5.2034455095000627E-4</v>
      </c>
      <c r="N1464" s="86">
        <f t="shared" si="158"/>
        <v>5.5938647092573888E-4</v>
      </c>
      <c r="O1464" s="86">
        <f t="shared" si="159"/>
        <v>1.9354838709677958E-6</v>
      </c>
      <c r="P1464" s="86">
        <f t="shared" si="160"/>
        <v>3.5482597246656241E-5</v>
      </c>
      <c r="Q1464" s="87">
        <f t="shared" si="161"/>
        <v>3.2985087070149756E-3</v>
      </c>
    </row>
    <row r="1465" spans="1:17" x14ac:dyDescent="0.2">
      <c r="A1465" s="59">
        <v>2004</v>
      </c>
      <c r="B1465" s="60">
        <v>3</v>
      </c>
      <c r="C1465" s="60">
        <v>1</v>
      </c>
      <c r="D1465" s="60">
        <v>23</v>
      </c>
      <c r="E1465" s="85">
        <v>2.3372662462007453E-3</v>
      </c>
      <c r="F1465" s="85">
        <v>8.187570292270749E-4</v>
      </c>
      <c r="G1465" s="85">
        <v>7.7453927425585574E-4</v>
      </c>
      <c r="H1465" s="85">
        <v>2.2344489247311912E-6</v>
      </c>
      <c r="I1465" s="85">
        <v>8.0172213000001078E-5</v>
      </c>
      <c r="J1465" s="85">
        <f t="shared" si="162"/>
        <v>4.0129692116084078E-3</v>
      </c>
      <c r="K1465" s="82"/>
      <c r="L1465" s="86">
        <f t="shared" si="156"/>
        <v>1.7772151964878158E-3</v>
      </c>
      <c r="M1465" s="86">
        <f t="shared" si="157"/>
        <v>5.4754243298690689E-4</v>
      </c>
      <c r="N1465" s="86">
        <f t="shared" si="158"/>
        <v>5.548877556757596E-4</v>
      </c>
      <c r="O1465" s="86">
        <f t="shared" si="159"/>
        <v>1.9354838709677958E-6</v>
      </c>
      <c r="P1465" s="86">
        <f t="shared" si="160"/>
        <v>3.5482597246656241E-5</v>
      </c>
      <c r="Q1465" s="87">
        <f t="shared" si="161"/>
        <v>2.9170634662681058E-3</v>
      </c>
    </row>
    <row r="1466" spans="1:17" x14ac:dyDescent="0.2">
      <c r="A1466" s="59">
        <v>2004</v>
      </c>
      <c r="B1466" s="60">
        <v>3</v>
      </c>
      <c r="C1466" s="60">
        <v>1</v>
      </c>
      <c r="D1466" s="60">
        <v>24</v>
      </c>
      <c r="E1466" s="85">
        <v>1.9664841961625347E-3</v>
      </c>
      <c r="F1466" s="85">
        <v>9.3225179916751292E-4</v>
      </c>
      <c r="G1466" s="85">
        <v>8.2334669783480749E-4</v>
      </c>
      <c r="H1466" s="85">
        <v>2.2344489247311912E-6</v>
      </c>
      <c r="I1466" s="85">
        <v>8.0172213000001078E-5</v>
      </c>
      <c r="J1466" s="85">
        <f t="shared" si="162"/>
        <v>3.8044893550895874E-3</v>
      </c>
      <c r="K1466" s="82"/>
      <c r="L1466" s="86">
        <f t="shared" si="156"/>
        <v>1.4952791975471899E-3</v>
      </c>
      <c r="M1466" s="86">
        <f t="shared" si="157"/>
        <v>6.2344187597934307E-4</v>
      </c>
      <c r="N1466" s="86">
        <f t="shared" si="158"/>
        <v>5.8985388667803903E-4</v>
      </c>
      <c r="O1466" s="86">
        <f t="shared" si="159"/>
        <v>1.9354838709677958E-6</v>
      </c>
      <c r="P1466" s="86">
        <f t="shared" si="160"/>
        <v>3.5482597246656241E-5</v>
      </c>
      <c r="Q1466" s="87">
        <f t="shared" si="161"/>
        <v>2.7459930413221961E-3</v>
      </c>
    </row>
    <row r="1467" spans="1:17" x14ac:dyDescent="0.2">
      <c r="A1467" s="59">
        <v>2004</v>
      </c>
      <c r="B1467" s="60">
        <v>3</v>
      </c>
      <c r="C1467" s="60">
        <v>2</v>
      </c>
      <c r="D1467" s="60">
        <v>1</v>
      </c>
      <c r="E1467" s="85">
        <v>1.9994944626256948E-3</v>
      </c>
      <c r="F1467" s="85">
        <v>9.3821092302572636E-4</v>
      </c>
      <c r="G1467" s="85">
        <v>8.3354300297789122E-4</v>
      </c>
      <c r="H1467" s="85">
        <v>2.2344489247311912E-6</v>
      </c>
      <c r="I1467" s="85">
        <v>8.0172213000001078E-5</v>
      </c>
      <c r="J1467" s="85">
        <f t="shared" si="162"/>
        <v>3.8536550505540446E-3</v>
      </c>
      <c r="K1467" s="82"/>
      <c r="L1467" s="86">
        <f t="shared" si="156"/>
        <v>1.520379610174037E-3</v>
      </c>
      <c r="M1467" s="86">
        <f t="shared" si="157"/>
        <v>6.2742703037719496E-4</v>
      </c>
      <c r="N1467" s="86">
        <f t="shared" si="158"/>
        <v>5.9715862262247092E-4</v>
      </c>
      <c r="O1467" s="86">
        <f t="shared" si="159"/>
        <v>1.9354838709677958E-6</v>
      </c>
      <c r="P1467" s="86">
        <f t="shared" si="160"/>
        <v>3.5482597246656241E-5</v>
      </c>
      <c r="Q1467" s="87">
        <f t="shared" si="161"/>
        <v>2.782383344291327E-3</v>
      </c>
    </row>
    <row r="1468" spans="1:17" x14ac:dyDescent="0.2">
      <c r="A1468" s="59">
        <v>2004</v>
      </c>
      <c r="B1468" s="60">
        <v>3</v>
      </c>
      <c r="C1468" s="60">
        <v>2</v>
      </c>
      <c r="D1468" s="60">
        <v>2</v>
      </c>
      <c r="E1468" s="85">
        <v>1.9463273024463218E-3</v>
      </c>
      <c r="F1468" s="85">
        <v>9.128764459853556E-4</v>
      </c>
      <c r="G1468" s="85">
        <v>8.1470225942120234E-4</v>
      </c>
      <c r="H1468" s="85">
        <v>2.2344489247311912E-6</v>
      </c>
      <c r="I1468" s="85">
        <v>8.0172213000001078E-5</v>
      </c>
      <c r="J1468" s="85">
        <f t="shared" si="162"/>
        <v>3.7563126697776118E-3</v>
      </c>
      <c r="K1468" s="82"/>
      <c r="L1468" s="86">
        <f t="shared" si="156"/>
        <v>1.4799522582715837E-3</v>
      </c>
      <c r="M1468" s="86">
        <f t="shared" si="157"/>
        <v>6.1048464001966639E-4</v>
      </c>
      <c r="N1468" s="86">
        <f t="shared" si="158"/>
        <v>5.8366092372595223E-4</v>
      </c>
      <c r="O1468" s="86">
        <f t="shared" si="159"/>
        <v>1.9354838709677958E-6</v>
      </c>
      <c r="P1468" s="86">
        <f t="shared" si="160"/>
        <v>3.5482597246656241E-5</v>
      </c>
      <c r="Q1468" s="87">
        <f t="shared" si="161"/>
        <v>2.7115159031348263E-3</v>
      </c>
    </row>
    <row r="1469" spans="1:17" x14ac:dyDescent="0.2">
      <c r="A1469" s="59">
        <v>2004</v>
      </c>
      <c r="B1469" s="60">
        <v>3</v>
      </c>
      <c r="C1469" s="60">
        <v>2</v>
      </c>
      <c r="D1469" s="60">
        <v>3</v>
      </c>
      <c r="E1469" s="85">
        <v>1.9564020313123419E-3</v>
      </c>
      <c r="F1469" s="85">
        <v>9.4507405548805313E-4</v>
      </c>
      <c r="G1469" s="85">
        <v>8.2962907847654299E-4</v>
      </c>
      <c r="H1469" s="85">
        <v>2.2344489247311912E-6</v>
      </c>
      <c r="I1469" s="85">
        <v>8.0172213000001078E-5</v>
      </c>
      <c r="J1469" s="85">
        <f t="shared" si="162"/>
        <v>3.8135118272016703E-3</v>
      </c>
      <c r="K1469" s="82"/>
      <c r="L1469" s="86">
        <f t="shared" si="156"/>
        <v>1.4876129008151065E-3</v>
      </c>
      <c r="M1469" s="86">
        <f t="shared" si="157"/>
        <v>6.3201673906022318E-4</v>
      </c>
      <c r="N1469" s="86">
        <f t="shared" si="158"/>
        <v>5.9435464759547947E-4</v>
      </c>
      <c r="O1469" s="86">
        <f t="shared" si="159"/>
        <v>1.9354838709677958E-6</v>
      </c>
      <c r="P1469" s="86">
        <f t="shared" si="160"/>
        <v>3.5482597246656241E-5</v>
      </c>
      <c r="Q1469" s="87">
        <f t="shared" si="161"/>
        <v>2.7514023685884328E-3</v>
      </c>
    </row>
    <row r="1470" spans="1:17" x14ac:dyDescent="0.2">
      <c r="A1470" s="59">
        <v>2004</v>
      </c>
      <c r="B1470" s="60">
        <v>3</v>
      </c>
      <c r="C1470" s="60">
        <v>2</v>
      </c>
      <c r="D1470" s="60">
        <v>4</v>
      </c>
      <c r="E1470" s="85">
        <v>2.0394423106930956E-3</v>
      </c>
      <c r="F1470" s="85">
        <v>9.3905621541380871E-4</v>
      </c>
      <c r="G1470" s="85">
        <v>8.1812522042433845E-4</v>
      </c>
      <c r="H1470" s="85">
        <v>2.2344489247311912E-6</v>
      </c>
      <c r="I1470" s="85">
        <v>8.0172213000001078E-5</v>
      </c>
      <c r="J1470" s="85">
        <f t="shared" si="162"/>
        <v>3.8790304084559747E-3</v>
      </c>
      <c r="K1470" s="82"/>
      <c r="L1470" s="86">
        <f t="shared" si="156"/>
        <v>1.5507552350168532E-3</v>
      </c>
      <c r="M1470" s="86">
        <f t="shared" si="157"/>
        <v>6.2799231828830203E-4</v>
      </c>
      <c r="N1470" s="86">
        <f t="shared" si="158"/>
        <v>5.8611316754615195E-4</v>
      </c>
      <c r="O1470" s="86">
        <f t="shared" si="159"/>
        <v>1.9354838709677958E-6</v>
      </c>
      <c r="P1470" s="86">
        <f t="shared" si="160"/>
        <v>3.5482597246656241E-5</v>
      </c>
      <c r="Q1470" s="87">
        <f t="shared" si="161"/>
        <v>2.802278801968931E-3</v>
      </c>
    </row>
    <row r="1471" spans="1:17" x14ac:dyDescent="0.2">
      <c r="A1471" s="59">
        <v>2004</v>
      </c>
      <c r="B1471" s="60">
        <v>3</v>
      </c>
      <c r="C1471" s="60">
        <v>2</v>
      </c>
      <c r="D1471" s="60">
        <v>5</v>
      </c>
      <c r="E1471" s="85">
        <v>2.2331560343132749E-3</v>
      </c>
      <c r="F1471" s="85">
        <v>9.1569217723171082E-4</v>
      </c>
      <c r="G1471" s="85">
        <v>8.1074086203381055E-4</v>
      </c>
      <c r="H1471" s="85">
        <v>2.2344489247311912E-6</v>
      </c>
      <c r="I1471" s="85">
        <v>8.0172213000001078E-5</v>
      </c>
      <c r="J1471" s="85">
        <f t="shared" si="162"/>
        <v>4.0419957355035284E-3</v>
      </c>
      <c r="K1471" s="82"/>
      <c r="L1471" s="86">
        <f t="shared" si="156"/>
        <v>1.6980516647435221E-3</v>
      </c>
      <c r="M1471" s="86">
        <f t="shared" si="157"/>
        <v>6.1236765571569295E-4</v>
      </c>
      <c r="N1471" s="86">
        <f t="shared" si="158"/>
        <v>5.8082293864412211E-4</v>
      </c>
      <c r="O1471" s="86">
        <f t="shared" si="159"/>
        <v>1.9354838709677958E-6</v>
      </c>
      <c r="P1471" s="86">
        <f t="shared" si="160"/>
        <v>3.5482597246656241E-5</v>
      </c>
      <c r="Q1471" s="87">
        <f t="shared" si="161"/>
        <v>2.9286603402209608E-3</v>
      </c>
    </row>
    <row r="1472" spans="1:17" x14ac:dyDescent="0.2">
      <c r="A1472" s="59">
        <v>2004</v>
      </c>
      <c r="B1472" s="60">
        <v>3</v>
      </c>
      <c r="C1472" s="60">
        <v>2</v>
      </c>
      <c r="D1472" s="60">
        <v>6</v>
      </c>
      <c r="E1472" s="85">
        <v>2.3651965663733367E-3</v>
      </c>
      <c r="F1472" s="85">
        <v>9.3770315227992924E-4</v>
      </c>
      <c r="G1472" s="85">
        <v>8.5064652186652031E-4</v>
      </c>
      <c r="H1472" s="85">
        <v>2.2344489247311912E-6</v>
      </c>
      <c r="I1472" s="85">
        <v>8.0172213000001078E-5</v>
      </c>
      <c r="J1472" s="85">
        <f t="shared" si="162"/>
        <v>4.2359529024445187E-3</v>
      </c>
      <c r="K1472" s="82"/>
      <c r="L1472" s="86">
        <f t="shared" si="156"/>
        <v>1.7984529093646379E-3</v>
      </c>
      <c r="M1472" s="86">
        <f t="shared" si="157"/>
        <v>6.2708745951596436E-4</v>
      </c>
      <c r="N1472" s="86">
        <f t="shared" si="158"/>
        <v>6.0941175622810696E-4</v>
      </c>
      <c r="O1472" s="86">
        <f t="shared" si="159"/>
        <v>1.9354838709677958E-6</v>
      </c>
      <c r="P1472" s="86">
        <f t="shared" si="160"/>
        <v>3.5482597246656241E-5</v>
      </c>
      <c r="Q1472" s="87">
        <f t="shared" si="161"/>
        <v>3.0723702062263329E-3</v>
      </c>
    </row>
    <row r="1473" spans="1:17" x14ac:dyDescent="0.2">
      <c r="A1473" s="59">
        <v>2004</v>
      </c>
      <c r="B1473" s="60">
        <v>3</v>
      </c>
      <c r="C1473" s="60">
        <v>2</v>
      </c>
      <c r="D1473" s="60">
        <v>7</v>
      </c>
      <c r="E1473" s="85">
        <v>2.7212698363174052E-3</v>
      </c>
      <c r="F1473" s="85">
        <v>8.6935483804250814E-4</v>
      </c>
      <c r="G1473" s="85">
        <v>8.5092693796073079E-4</v>
      </c>
      <c r="H1473" s="85">
        <v>2.2344489247311912E-6</v>
      </c>
      <c r="I1473" s="85">
        <v>7.4833812550316928E-5</v>
      </c>
      <c r="J1473" s="85">
        <f t="shared" si="162"/>
        <v>4.5186198737956918E-3</v>
      </c>
      <c r="K1473" s="82"/>
      <c r="L1473" s="86">
        <f t="shared" si="156"/>
        <v>2.0692046165936974E-3</v>
      </c>
      <c r="M1473" s="86">
        <f t="shared" si="157"/>
        <v>5.8137963542138535E-4</v>
      </c>
      <c r="N1473" s="86">
        <f t="shared" si="158"/>
        <v>6.0961264914902603E-4</v>
      </c>
      <c r="O1473" s="86">
        <f t="shared" si="159"/>
        <v>1.9354838709677958E-6</v>
      </c>
      <c r="P1473" s="86">
        <f t="shared" si="160"/>
        <v>3.3119929359498022E-5</v>
      </c>
      <c r="Q1473" s="87">
        <f t="shared" si="161"/>
        <v>3.2952523143945744E-3</v>
      </c>
    </row>
    <row r="1474" spans="1:17" x14ac:dyDescent="0.2">
      <c r="A1474" s="59">
        <v>2004</v>
      </c>
      <c r="B1474" s="60">
        <v>3</v>
      </c>
      <c r="C1474" s="60">
        <v>2</v>
      </c>
      <c r="D1474" s="60">
        <v>8</v>
      </c>
      <c r="E1474" s="85">
        <v>2.8254850763721863E-3</v>
      </c>
      <c r="F1474" s="85">
        <v>9.6520663494664553E-4</v>
      </c>
      <c r="G1474" s="85">
        <v>9.862088867276385E-4</v>
      </c>
      <c r="H1474" s="85">
        <v>2.2344489247311912E-6</v>
      </c>
      <c r="I1474" s="85">
        <v>0</v>
      </c>
      <c r="J1474" s="85">
        <f t="shared" si="162"/>
        <v>4.7791350469712016E-3</v>
      </c>
      <c r="K1474" s="82"/>
      <c r="L1474" s="86">
        <f t="shared" si="156"/>
        <v>2.1484480098665215E-3</v>
      </c>
      <c r="M1474" s="86">
        <f t="shared" si="157"/>
        <v>6.4548036886193159E-4</v>
      </c>
      <c r="N1474" s="86">
        <f t="shared" si="158"/>
        <v>7.0653000302605567E-4</v>
      </c>
      <c r="O1474" s="86">
        <f t="shared" si="159"/>
        <v>1.9354838709677958E-6</v>
      </c>
      <c r="P1474" s="86">
        <f t="shared" si="160"/>
        <v>0</v>
      </c>
      <c r="Q1474" s="87">
        <f t="shared" si="161"/>
        <v>3.5023938656254766E-3</v>
      </c>
    </row>
    <row r="1475" spans="1:17" x14ac:dyDescent="0.2">
      <c r="A1475" s="59">
        <v>2004</v>
      </c>
      <c r="B1475" s="60">
        <v>3</v>
      </c>
      <c r="C1475" s="60">
        <v>2</v>
      </c>
      <c r="D1475" s="60">
        <v>9</v>
      </c>
      <c r="E1475" s="85">
        <v>2.7589552376004987E-3</v>
      </c>
      <c r="F1475" s="85">
        <v>1.0378288234399271E-3</v>
      </c>
      <c r="G1475" s="85">
        <v>1.0847388878897335E-3</v>
      </c>
      <c r="H1475" s="85">
        <v>2.2344489247311912E-6</v>
      </c>
      <c r="I1475" s="85">
        <v>0</v>
      </c>
      <c r="J1475" s="85">
        <f t="shared" si="162"/>
        <v>4.8837573978548904E-3</v>
      </c>
      <c r="K1475" s="82"/>
      <c r="L1475" s="86">
        <f t="shared" ref="L1475:L1538" si="163">E1475*T$5</f>
        <v>2.0978599176125368E-3</v>
      </c>
      <c r="M1475" s="86">
        <f t="shared" ref="M1475:M1538" si="164">F1475*U$5</f>
        <v>6.9404633942096662E-4</v>
      </c>
      <c r="N1475" s="86">
        <f t="shared" ref="N1475:N1538" si="165">G1475*V$5</f>
        <v>7.7711789059843541E-4</v>
      </c>
      <c r="O1475" s="86">
        <f t="shared" ref="O1475:O1538" si="166">H1475*W$5</f>
        <v>1.9354838709677958E-6</v>
      </c>
      <c r="P1475" s="86">
        <f t="shared" ref="P1475:P1538" si="167">I1475*X$5</f>
        <v>0</v>
      </c>
      <c r="Q1475" s="87">
        <f t="shared" ref="Q1475:Q1538" si="168">SUM(L1475:P1475)</f>
        <v>3.5709596315029062E-3</v>
      </c>
    </row>
    <row r="1476" spans="1:17" x14ac:dyDescent="0.2">
      <c r="A1476" s="59">
        <v>2004</v>
      </c>
      <c r="B1476" s="60">
        <v>3</v>
      </c>
      <c r="C1476" s="60">
        <v>2</v>
      </c>
      <c r="D1476" s="60">
        <v>10</v>
      </c>
      <c r="E1476" s="85">
        <v>2.5642579221058209E-3</v>
      </c>
      <c r="F1476" s="85">
        <v>1.0305515776312751E-3</v>
      </c>
      <c r="G1476" s="85">
        <v>1.1005568989896314E-3</v>
      </c>
      <c r="H1476" s="85">
        <v>2.2344489247311912E-6</v>
      </c>
      <c r="I1476" s="85">
        <v>0</v>
      </c>
      <c r="J1476" s="85">
        <f t="shared" ref="J1476:J1539" si="169">SUM(E1476:I1476)</f>
        <v>4.6976008476514583E-3</v>
      </c>
      <c r="K1476" s="82"/>
      <c r="L1476" s="86">
        <f t="shared" si="163"/>
        <v>1.9498155823234006E-3</v>
      </c>
      <c r="M1476" s="86">
        <f t="shared" si="164"/>
        <v>6.8917969311043097E-4</v>
      </c>
      <c r="N1476" s="86">
        <f t="shared" si="165"/>
        <v>7.8845007344598606E-4</v>
      </c>
      <c r="O1476" s="86">
        <f t="shared" si="166"/>
        <v>1.9354838709677958E-6</v>
      </c>
      <c r="P1476" s="86">
        <f t="shared" si="167"/>
        <v>0</v>
      </c>
      <c r="Q1476" s="87">
        <f t="shared" si="168"/>
        <v>3.4293808327507855E-3</v>
      </c>
    </row>
    <row r="1477" spans="1:17" x14ac:dyDescent="0.2">
      <c r="A1477" s="59">
        <v>2004</v>
      </c>
      <c r="B1477" s="60">
        <v>3</v>
      </c>
      <c r="C1477" s="60">
        <v>2</v>
      </c>
      <c r="D1477" s="60">
        <v>11</v>
      </c>
      <c r="E1477" s="85">
        <v>2.4575816992027022E-3</v>
      </c>
      <c r="F1477" s="85">
        <v>1.0036124624943057E-3</v>
      </c>
      <c r="G1477" s="85">
        <v>1.1085423091090271E-3</v>
      </c>
      <c r="H1477" s="85">
        <v>2.2344489247311912E-6</v>
      </c>
      <c r="I1477" s="85">
        <v>0</v>
      </c>
      <c r="J1477" s="85">
        <f t="shared" si="169"/>
        <v>4.5719709197307662E-3</v>
      </c>
      <c r="K1477" s="82"/>
      <c r="L1477" s="86">
        <f t="shared" si="163"/>
        <v>1.8687009019759991E-3</v>
      </c>
      <c r="M1477" s="86">
        <f t="shared" si="164"/>
        <v>6.7116420363300296E-4</v>
      </c>
      <c r="N1477" s="86">
        <f t="shared" si="165"/>
        <v>7.9417090187467885E-4</v>
      </c>
      <c r="O1477" s="86">
        <f t="shared" si="166"/>
        <v>1.9354838709677958E-6</v>
      </c>
      <c r="P1477" s="86">
        <f t="shared" si="167"/>
        <v>0</v>
      </c>
      <c r="Q1477" s="87">
        <f t="shared" si="168"/>
        <v>3.3359714913546489E-3</v>
      </c>
    </row>
    <row r="1478" spans="1:17" x14ac:dyDescent="0.2">
      <c r="A1478" s="59">
        <v>2004</v>
      </c>
      <c r="B1478" s="60">
        <v>3</v>
      </c>
      <c r="C1478" s="60">
        <v>2</v>
      </c>
      <c r="D1478" s="60">
        <v>12</v>
      </c>
      <c r="E1478" s="85">
        <v>2.281365393567077E-3</v>
      </c>
      <c r="F1478" s="85">
        <v>9.9701906069924557E-4</v>
      </c>
      <c r="G1478" s="85">
        <v>1.1179870647910484E-3</v>
      </c>
      <c r="H1478" s="85">
        <v>2.2344489247311912E-6</v>
      </c>
      <c r="I1478" s="85">
        <v>0</v>
      </c>
      <c r="J1478" s="85">
        <f t="shared" si="169"/>
        <v>4.3986059679821023E-3</v>
      </c>
      <c r="K1478" s="82"/>
      <c r="L1478" s="86">
        <f t="shared" si="163"/>
        <v>1.7347091940335929E-3</v>
      </c>
      <c r="M1478" s="86">
        <f t="shared" si="164"/>
        <v>6.6675487689545347E-4</v>
      </c>
      <c r="N1478" s="86">
        <f t="shared" si="165"/>
        <v>8.0093722019770745E-4</v>
      </c>
      <c r="O1478" s="86">
        <f t="shared" si="166"/>
        <v>1.9354838709677958E-6</v>
      </c>
      <c r="P1478" s="86">
        <f t="shared" si="167"/>
        <v>0</v>
      </c>
      <c r="Q1478" s="87">
        <f t="shared" si="168"/>
        <v>3.2043367749977217E-3</v>
      </c>
    </row>
    <row r="1479" spans="1:17" x14ac:dyDescent="0.2">
      <c r="A1479" s="59">
        <v>2004</v>
      </c>
      <c r="B1479" s="60">
        <v>3</v>
      </c>
      <c r="C1479" s="60">
        <v>2</v>
      </c>
      <c r="D1479" s="60">
        <v>13</v>
      </c>
      <c r="E1479" s="85">
        <v>2.1571363651323506E-3</v>
      </c>
      <c r="F1479" s="85">
        <v>1.0198892689685943E-3</v>
      </c>
      <c r="G1479" s="85">
        <v>1.108171129834578E-3</v>
      </c>
      <c r="H1479" s="85">
        <v>2.2344489247311912E-6</v>
      </c>
      <c r="I1479" s="85">
        <v>0</v>
      </c>
      <c r="J1479" s="85">
        <f t="shared" si="169"/>
        <v>4.2874312128602541E-3</v>
      </c>
      <c r="K1479" s="82"/>
      <c r="L1479" s="86">
        <f t="shared" si="163"/>
        <v>1.6402476762078012E-3</v>
      </c>
      <c r="M1479" s="86">
        <f t="shared" si="164"/>
        <v>6.8204929151628182E-4</v>
      </c>
      <c r="N1479" s="86">
        <f t="shared" si="165"/>
        <v>7.9390498529510929E-4</v>
      </c>
      <c r="O1479" s="86">
        <f t="shared" si="166"/>
        <v>1.9354838709677958E-6</v>
      </c>
      <c r="P1479" s="86">
        <f t="shared" si="167"/>
        <v>0</v>
      </c>
      <c r="Q1479" s="87">
        <f t="shared" si="168"/>
        <v>3.1181374368901599E-3</v>
      </c>
    </row>
    <row r="1480" spans="1:17" x14ac:dyDescent="0.2">
      <c r="A1480" s="59">
        <v>2004</v>
      </c>
      <c r="B1480" s="60">
        <v>3</v>
      </c>
      <c r="C1480" s="60">
        <v>2</v>
      </c>
      <c r="D1480" s="60">
        <v>14</v>
      </c>
      <c r="E1480" s="85">
        <v>2.0995147354306459E-3</v>
      </c>
      <c r="F1480" s="85">
        <v>9.6851250699717399E-4</v>
      </c>
      <c r="G1480" s="85">
        <v>1.0745885131593215E-3</v>
      </c>
      <c r="H1480" s="85">
        <v>2.2344489247311912E-6</v>
      </c>
      <c r="I1480" s="85">
        <v>0</v>
      </c>
      <c r="J1480" s="85">
        <f t="shared" si="169"/>
        <v>4.144850204511873E-3</v>
      </c>
      <c r="K1480" s="82"/>
      <c r="L1480" s="86">
        <f t="shared" si="163"/>
        <v>1.596433225834967E-3</v>
      </c>
      <c r="M1480" s="86">
        <f t="shared" si="164"/>
        <v>6.4769116542437281E-4</v>
      </c>
      <c r="N1480" s="86">
        <f t="shared" si="165"/>
        <v>7.6984605966534604E-4</v>
      </c>
      <c r="O1480" s="86">
        <f t="shared" si="166"/>
        <v>1.9354838709677958E-6</v>
      </c>
      <c r="P1480" s="86">
        <f t="shared" si="167"/>
        <v>0</v>
      </c>
      <c r="Q1480" s="87">
        <f t="shared" si="168"/>
        <v>3.0159059347956538E-3</v>
      </c>
    </row>
    <row r="1481" spans="1:17" x14ac:dyDescent="0.2">
      <c r="A1481" s="59">
        <v>2004</v>
      </c>
      <c r="B1481" s="60">
        <v>3</v>
      </c>
      <c r="C1481" s="60">
        <v>2</v>
      </c>
      <c r="D1481" s="60">
        <v>15</v>
      </c>
      <c r="E1481" s="85">
        <v>1.946310979383309E-3</v>
      </c>
      <c r="F1481" s="85">
        <v>9.2724949293396578E-4</v>
      </c>
      <c r="G1481" s="85">
        <v>1.0376587545840523E-3</v>
      </c>
      <c r="H1481" s="85">
        <v>2.2344489247311912E-6</v>
      </c>
      <c r="I1481" s="85">
        <v>0</v>
      </c>
      <c r="J1481" s="85">
        <f t="shared" si="169"/>
        <v>3.9134536758260573E-3</v>
      </c>
      <c r="K1481" s="82"/>
      <c r="L1481" s="86">
        <f t="shared" si="163"/>
        <v>1.4799398465081884E-3</v>
      </c>
      <c r="M1481" s="86">
        <f t="shared" si="164"/>
        <v>6.200965918133584E-4</v>
      </c>
      <c r="N1481" s="86">
        <f t="shared" si="165"/>
        <v>7.4338920778631583E-4</v>
      </c>
      <c r="O1481" s="86">
        <f t="shared" si="166"/>
        <v>1.9354838709677958E-6</v>
      </c>
      <c r="P1481" s="86">
        <f t="shared" si="167"/>
        <v>0</v>
      </c>
      <c r="Q1481" s="87">
        <f t="shared" si="168"/>
        <v>2.8453611299788305E-3</v>
      </c>
    </row>
    <row r="1482" spans="1:17" x14ac:dyDescent="0.2">
      <c r="A1482" s="59">
        <v>2004</v>
      </c>
      <c r="B1482" s="60">
        <v>3</v>
      </c>
      <c r="C1482" s="60">
        <v>2</v>
      </c>
      <c r="D1482" s="60">
        <v>16</v>
      </c>
      <c r="E1482" s="85">
        <v>2.0435725420983012E-3</v>
      </c>
      <c r="F1482" s="85">
        <v>9.2173567954099858E-4</v>
      </c>
      <c r="G1482" s="85">
        <v>1.0103901327933415E-3</v>
      </c>
      <c r="H1482" s="85">
        <v>2.2344489247311912E-6</v>
      </c>
      <c r="I1482" s="85">
        <v>0</v>
      </c>
      <c r="J1482" s="85">
        <f t="shared" si="169"/>
        <v>3.9779328033573719E-3</v>
      </c>
      <c r="K1482" s="82"/>
      <c r="L1482" s="86">
        <f t="shared" si="163"/>
        <v>1.5538957886573612E-3</v>
      </c>
      <c r="M1482" s="86">
        <f t="shared" si="164"/>
        <v>6.1640923806560353E-4</v>
      </c>
      <c r="N1482" s="86">
        <f t="shared" si="165"/>
        <v>7.2385369183671357E-4</v>
      </c>
      <c r="O1482" s="86">
        <f t="shared" si="166"/>
        <v>1.9354838709677958E-6</v>
      </c>
      <c r="P1482" s="86">
        <f t="shared" si="167"/>
        <v>0</v>
      </c>
      <c r="Q1482" s="87">
        <f t="shared" si="168"/>
        <v>2.8960942024306466E-3</v>
      </c>
    </row>
    <row r="1483" spans="1:17" x14ac:dyDescent="0.2">
      <c r="A1483" s="59">
        <v>2004</v>
      </c>
      <c r="B1483" s="60">
        <v>3</v>
      </c>
      <c r="C1483" s="60">
        <v>2</v>
      </c>
      <c r="D1483" s="60">
        <v>17</v>
      </c>
      <c r="E1483" s="85">
        <v>2.3943612099951608E-3</v>
      </c>
      <c r="F1483" s="85">
        <v>8.4338190612548718E-4</v>
      </c>
      <c r="G1483" s="85">
        <v>9.4407994057221431E-4</v>
      </c>
      <c r="H1483" s="85">
        <v>2.2344489247311912E-6</v>
      </c>
      <c r="I1483" s="85">
        <v>0</v>
      </c>
      <c r="J1483" s="85">
        <f t="shared" si="169"/>
        <v>4.1840575056175935E-3</v>
      </c>
      <c r="K1483" s="82"/>
      <c r="L1483" s="86">
        <f t="shared" si="163"/>
        <v>1.8206291795816536E-3</v>
      </c>
      <c r="M1483" s="86">
        <f t="shared" si="164"/>
        <v>5.6401027940245244E-4</v>
      </c>
      <c r="N1483" s="86">
        <f t="shared" si="165"/>
        <v>6.7634840067460917E-4</v>
      </c>
      <c r="O1483" s="86">
        <f t="shared" si="166"/>
        <v>1.9354838709677958E-6</v>
      </c>
      <c r="P1483" s="86">
        <f t="shared" si="167"/>
        <v>0</v>
      </c>
      <c r="Q1483" s="87">
        <f t="shared" si="168"/>
        <v>3.0629233435296829E-3</v>
      </c>
    </row>
    <row r="1484" spans="1:17" x14ac:dyDescent="0.2">
      <c r="A1484" s="59">
        <v>2004</v>
      </c>
      <c r="B1484" s="60">
        <v>3</v>
      </c>
      <c r="C1484" s="60">
        <v>2</v>
      </c>
      <c r="D1484" s="60">
        <v>18</v>
      </c>
      <c r="E1484" s="85">
        <v>2.8609856684776269E-3</v>
      </c>
      <c r="F1484" s="85">
        <v>7.3998781897079201E-4</v>
      </c>
      <c r="G1484" s="85">
        <v>8.523888613982285E-4</v>
      </c>
      <c r="H1484" s="85">
        <v>2.2344489247311912E-6</v>
      </c>
      <c r="I1484" s="85">
        <v>0</v>
      </c>
      <c r="J1484" s="85">
        <f t="shared" si="169"/>
        <v>4.4555967977713785E-3</v>
      </c>
      <c r="K1484" s="82"/>
      <c r="L1484" s="86">
        <f t="shared" si="163"/>
        <v>2.175442021300461E-3</v>
      </c>
      <c r="M1484" s="86">
        <f t="shared" si="164"/>
        <v>4.9486565161148768E-4</v>
      </c>
      <c r="N1484" s="86">
        <f t="shared" si="165"/>
        <v>6.1065998585894596E-4</v>
      </c>
      <c r="O1484" s="86">
        <f t="shared" si="166"/>
        <v>1.9354838709677958E-6</v>
      </c>
      <c r="P1484" s="86">
        <f t="shared" si="167"/>
        <v>0</v>
      </c>
      <c r="Q1484" s="87">
        <f t="shared" si="168"/>
        <v>3.2829031426418625E-3</v>
      </c>
    </row>
    <row r="1485" spans="1:17" x14ac:dyDescent="0.2">
      <c r="A1485" s="59">
        <v>2004</v>
      </c>
      <c r="B1485" s="60">
        <v>3</v>
      </c>
      <c r="C1485" s="60">
        <v>2</v>
      </c>
      <c r="D1485" s="60">
        <v>19</v>
      </c>
      <c r="E1485" s="85">
        <v>3.2091887253822651E-3</v>
      </c>
      <c r="F1485" s="85">
        <v>7.2315726054595275E-4</v>
      </c>
      <c r="G1485" s="85">
        <v>8.3231223854517838E-4</v>
      </c>
      <c r="H1485" s="85">
        <v>2.2344489247311912E-6</v>
      </c>
      <c r="I1485" s="85">
        <v>6.4137770400000859E-5</v>
      </c>
      <c r="J1485" s="85">
        <f t="shared" si="169"/>
        <v>4.8310304437981276E-3</v>
      </c>
      <c r="K1485" s="82"/>
      <c r="L1485" s="86">
        <f t="shared" si="163"/>
        <v>2.4402093601521447E-3</v>
      </c>
      <c r="M1485" s="86">
        <f t="shared" si="164"/>
        <v>4.8361024301100903E-4</v>
      </c>
      <c r="N1485" s="86">
        <f t="shared" si="165"/>
        <v>5.9627689055731547E-4</v>
      </c>
      <c r="O1485" s="86">
        <f t="shared" si="166"/>
        <v>1.9354838709677958E-6</v>
      </c>
      <c r="P1485" s="86">
        <f t="shared" si="167"/>
        <v>2.8386077797324995E-5</v>
      </c>
      <c r="Q1485" s="87">
        <f t="shared" si="168"/>
        <v>3.5504180553887622E-3</v>
      </c>
    </row>
    <row r="1486" spans="1:17" x14ac:dyDescent="0.2">
      <c r="A1486" s="59">
        <v>2004</v>
      </c>
      <c r="B1486" s="60">
        <v>3</v>
      </c>
      <c r="C1486" s="60">
        <v>2</v>
      </c>
      <c r="D1486" s="60">
        <v>20</v>
      </c>
      <c r="E1486" s="85">
        <v>3.1680712282481293E-3</v>
      </c>
      <c r="F1486" s="85">
        <v>8.0873256264718649E-4</v>
      </c>
      <c r="G1486" s="85">
        <v>8.6489849602199736E-4</v>
      </c>
      <c r="H1486" s="85">
        <v>2.2344489247311912E-6</v>
      </c>
      <c r="I1486" s="85">
        <v>8.0172213000001078E-5</v>
      </c>
      <c r="J1486" s="85">
        <f t="shared" si="169"/>
        <v>4.9241089488420448E-3</v>
      </c>
      <c r="K1486" s="82"/>
      <c r="L1486" s="86">
        <f t="shared" si="163"/>
        <v>2.4089443552058258E-3</v>
      </c>
      <c r="M1486" s="86">
        <f t="shared" si="164"/>
        <v>5.4083858724926536E-4</v>
      </c>
      <c r="N1486" s="86">
        <f t="shared" si="165"/>
        <v>6.1962201439826818E-4</v>
      </c>
      <c r="O1486" s="86">
        <f t="shared" si="166"/>
        <v>1.9354838709677958E-6</v>
      </c>
      <c r="P1486" s="86">
        <f t="shared" si="167"/>
        <v>3.5482597246656241E-5</v>
      </c>
      <c r="Q1486" s="87">
        <f t="shared" si="168"/>
        <v>3.6068230379709834E-3</v>
      </c>
    </row>
    <row r="1487" spans="1:17" x14ac:dyDescent="0.2">
      <c r="A1487" s="59">
        <v>2004</v>
      </c>
      <c r="B1487" s="60">
        <v>3</v>
      </c>
      <c r="C1487" s="60">
        <v>2</v>
      </c>
      <c r="D1487" s="60">
        <v>21</v>
      </c>
      <c r="E1487" s="85">
        <v>2.9646444437950096E-3</v>
      </c>
      <c r="F1487" s="85">
        <v>8.3957703659810127E-4</v>
      </c>
      <c r="G1487" s="85">
        <v>8.6255584065057073E-4</v>
      </c>
      <c r="H1487" s="85">
        <v>2.2344489247311912E-6</v>
      </c>
      <c r="I1487" s="85">
        <v>8.0172213000001078E-5</v>
      </c>
      <c r="J1487" s="85">
        <f t="shared" si="169"/>
        <v>4.7491839829684138E-3</v>
      </c>
      <c r="K1487" s="82"/>
      <c r="L1487" s="86">
        <f t="shared" si="163"/>
        <v>2.2542622888000784E-3</v>
      </c>
      <c r="M1487" s="86">
        <f t="shared" si="164"/>
        <v>5.6146577908812922E-4</v>
      </c>
      <c r="N1487" s="86">
        <f t="shared" si="165"/>
        <v>6.1794371243918211E-4</v>
      </c>
      <c r="O1487" s="86">
        <f t="shared" si="166"/>
        <v>1.9354838709677958E-6</v>
      </c>
      <c r="P1487" s="86">
        <f t="shared" si="167"/>
        <v>3.5482597246656241E-5</v>
      </c>
      <c r="Q1487" s="87">
        <f t="shared" si="168"/>
        <v>3.4710898614450135E-3</v>
      </c>
    </row>
    <row r="1488" spans="1:17" x14ac:dyDescent="0.2">
      <c r="A1488" s="59">
        <v>2004</v>
      </c>
      <c r="B1488" s="60">
        <v>3</v>
      </c>
      <c r="C1488" s="60">
        <v>2</v>
      </c>
      <c r="D1488" s="60">
        <v>22</v>
      </c>
      <c r="E1488" s="85">
        <v>2.8393301648640492E-3</v>
      </c>
      <c r="F1488" s="85">
        <v>8.6597020212310751E-4</v>
      </c>
      <c r="G1488" s="85">
        <v>8.5435860931566557E-4</v>
      </c>
      <c r="H1488" s="85">
        <v>2.2344489247311912E-6</v>
      </c>
      <c r="I1488" s="85">
        <v>8.0172213000001078E-5</v>
      </c>
      <c r="J1488" s="85">
        <f t="shared" si="169"/>
        <v>4.6420656382275549E-3</v>
      </c>
      <c r="K1488" s="82"/>
      <c r="L1488" s="86">
        <f t="shared" si="163"/>
        <v>2.1589755660251122E-3</v>
      </c>
      <c r="M1488" s="86">
        <f t="shared" si="164"/>
        <v>5.7911616564961064E-4</v>
      </c>
      <c r="N1488" s="86">
        <f t="shared" si="165"/>
        <v>6.120711331531923E-4</v>
      </c>
      <c r="O1488" s="86">
        <f t="shared" si="166"/>
        <v>1.9354838709677958E-6</v>
      </c>
      <c r="P1488" s="86">
        <f t="shared" si="167"/>
        <v>3.5482597246656241E-5</v>
      </c>
      <c r="Q1488" s="87">
        <f t="shared" si="168"/>
        <v>3.3875809459455392E-3</v>
      </c>
    </row>
    <row r="1489" spans="1:17" x14ac:dyDescent="0.2">
      <c r="A1489" s="59">
        <v>2004</v>
      </c>
      <c r="B1489" s="60">
        <v>3</v>
      </c>
      <c r="C1489" s="60">
        <v>2</v>
      </c>
      <c r="D1489" s="60">
        <v>23</v>
      </c>
      <c r="E1489" s="85">
        <v>2.5314145958710557E-3</v>
      </c>
      <c r="F1489" s="85">
        <v>9.0104075400705913E-4</v>
      </c>
      <c r="G1489" s="85">
        <v>8.49007996157574E-4</v>
      </c>
      <c r="H1489" s="85">
        <v>2.2344489247311912E-6</v>
      </c>
      <c r="I1489" s="85">
        <v>8.0172213000001078E-5</v>
      </c>
      <c r="J1489" s="85">
        <f t="shared" si="169"/>
        <v>4.3638700079604211E-3</v>
      </c>
      <c r="K1489" s="82"/>
      <c r="L1489" s="86">
        <f t="shared" si="163"/>
        <v>1.9248421080422773E-3</v>
      </c>
      <c r="M1489" s="86">
        <f t="shared" si="164"/>
        <v>6.0256954023970135E-4</v>
      </c>
      <c r="N1489" s="86">
        <f t="shared" si="165"/>
        <v>6.0823789986797882E-4</v>
      </c>
      <c r="O1489" s="86">
        <f t="shared" si="166"/>
        <v>1.9354838709677958E-6</v>
      </c>
      <c r="P1489" s="86">
        <f t="shared" si="167"/>
        <v>3.5482597246656241E-5</v>
      </c>
      <c r="Q1489" s="87">
        <f t="shared" si="168"/>
        <v>3.1730676292675815E-3</v>
      </c>
    </row>
    <row r="1490" spans="1:17" x14ac:dyDescent="0.2">
      <c r="A1490" s="59">
        <v>2004</v>
      </c>
      <c r="B1490" s="60">
        <v>3</v>
      </c>
      <c r="C1490" s="60">
        <v>2</v>
      </c>
      <c r="D1490" s="60">
        <v>24</v>
      </c>
      <c r="E1490" s="85">
        <v>2.2495014122519198E-3</v>
      </c>
      <c r="F1490" s="85">
        <v>9.2566822865310463E-4</v>
      </c>
      <c r="G1490" s="85">
        <v>8.370424528553451E-4</v>
      </c>
      <c r="H1490" s="85">
        <v>2.2344489247311912E-6</v>
      </c>
      <c r="I1490" s="85">
        <v>8.0172213000001078E-5</v>
      </c>
      <c r="J1490" s="85">
        <f t="shared" si="169"/>
        <v>4.0946187556851017E-3</v>
      </c>
      <c r="K1490" s="82"/>
      <c r="L1490" s="86">
        <f t="shared" si="163"/>
        <v>1.7104803960068587E-3</v>
      </c>
      <c r="M1490" s="86">
        <f t="shared" si="164"/>
        <v>6.1903912389475572E-4</v>
      </c>
      <c r="N1490" s="86">
        <f t="shared" si="165"/>
        <v>5.9966566384444869E-4</v>
      </c>
      <c r="O1490" s="86">
        <f t="shared" si="166"/>
        <v>1.9354838709677958E-6</v>
      </c>
      <c r="P1490" s="86">
        <f t="shared" si="167"/>
        <v>3.5482597246656241E-5</v>
      </c>
      <c r="Q1490" s="87">
        <f t="shared" si="168"/>
        <v>2.9666032648636869E-3</v>
      </c>
    </row>
    <row r="1491" spans="1:17" x14ac:dyDescent="0.2">
      <c r="A1491" s="59">
        <v>2004</v>
      </c>
      <c r="B1491" s="60">
        <v>3</v>
      </c>
      <c r="C1491" s="60">
        <v>3</v>
      </c>
      <c r="D1491" s="60">
        <v>1</v>
      </c>
      <c r="E1491" s="85">
        <v>1.7817964781406696E-3</v>
      </c>
      <c r="F1491" s="85">
        <v>8.082421374067852E-4</v>
      </c>
      <c r="G1491" s="85">
        <v>7.4738227617910736E-4</v>
      </c>
      <c r="H1491" s="85">
        <v>2.2344489247311912E-6</v>
      </c>
      <c r="I1491" s="85">
        <v>8.0172213000001078E-5</v>
      </c>
      <c r="J1491" s="85">
        <f t="shared" si="169"/>
        <v>3.4198275536512944E-3</v>
      </c>
      <c r="K1491" s="82"/>
      <c r="L1491" s="86">
        <f t="shared" si="163"/>
        <v>1.3548459800621659E-3</v>
      </c>
      <c r="M1491" s="86">
        <f t="shared" si="164"/>
        <v>5.4051061616658522E-4</v>
      </c>
      <c r="N1491" s="86">
        <f t="shared" si="165"/>
        <v>5.3543220808177151E-4</v>
      </c>
      <c r="O1491" s="86">
        <f t="shared" si="166"/>
        <v>1.9354838709677958E-6</v>
      </c>
      <c r="P1491" s="86">
        <f t="shared" si="167"/>
        <v>3.5482597246656241E-5</v>
      </c>
      <c r="Q1491" s="87">
        <f t="shared" si="168"/>
        <v>2.4682068854281467E-3</v>
      </c>
    </row>
    <row r="1492" spans="1:17" x14ac:dyDescent="0.2">
      <c r="A1492" s="59">
        <v>2004</v>
      </c>
      <c r="B1492" s="60">
        <v>3</v>
      </c>
      <c r="C1492" s="60">
        <v>3</v>
      </c>
      <c r="D1492" s="60">
        <v>2</v>
      </c>
      <c r="E1492" s="85">
        <v>1.7351976029292145E-3</v>
      </c>
      <c r="F1492" s="85">
        <v>7.8223351595414639E-4</v>
      </c>
      <c r="G1492" s="85">
        <v>7.2789171260475021E-4</v>
      </c>
      <c r="H1492" s="85">
        <v>2.2344489247311912E-6</v>
      </c>
      <c r="I1492" s="85">
        <v>8.0172213000001078E-5</v>
      </c>
      <c r="J1492" s="85">
        <f t="shared" si="169"/>
        <v>3.3277294934128433E-3</v>
      </c>
      <c r="K1492" s="82"/>
      <c r="L1492" s="86">
        <f t="shared" si="163"/>
        <v>1.3194130338586017E-3</v>
      </c>
      <c r="M1492" s="86">
        <f t="shared" si="164"/>
        <v>5.2311739282869592E-4</v>
      </c>
      <c r="N1492" s="86">
        <f t="shared" si="165"/>
        <v>5.2146897156413793E-4</v>
      </c>
      <c r="O1492" s="86">
        <f t="shared" si="166"/>
        <v>1.9354838709677958E-6</v>
      </c>
      <c r="P1492" s="86">
        <f t="shared" si="167"/>
        <v>3.5482597246656241E-5</v>
      </c>
      <c r="Q1492" s="87">
        <f t="shared" si="168"/>
        <v>2.4014174793690595E-3</v>
      </c>
    </row>
    <row r="1493" spans="1:17" x14ac:dyDescent="0.2">
      <c r="A1493" s="59">
        <v>2004</v>
      </c>
      <c r="B1493" s="60">
        <v>3</v>
      </c>
      <c r="C1493" s="60">
        <v>3</v>
      </c>
      <c r="D1493" s="60">
        <v>3</v>
      </c>
      <c r="E1493" s="85">
        <v>1.7425646739830389E-3</v>
      </c>
      <c r="F1493" s="85">
        <v>8.1164219851617811E-4</v>
      </c>
      <c r="G1493" s="85">
        <v>7.3697586164718336E-4</v>
      </c>
      <c r="H1493" s="85">
        <v>2.2344489247311912E-6</v>
      </c>
      <c r="I1493" s="85">
        <v>8.0172213000001078E-5</v>
      </c>
      <c r="J1493" s="85">
        <f t="shared" si="169"/>
        <v>3.3735893960711322E-3</v>
      </c>
      <c r="K1493" s="82"/>
      <c r="L1493" s="86">
        <f t="shared" si="163"/>
        <v>1.3250148221237363E-3</v>
      </c>
      <c r="M1493" s="86">
        <f t="shared" si="164"/>
        <v>5.4278440150910454E-4</v>
      </c>
      <c r="N1493" s="86">
        <f t="shared" si="165"/>
        <v>5.2797694764995058E-4</v>
      </c>
      <c r="O1493" s="86">
        <f t="shared" si="166"/>
        <v>1.9354838709677958E-6</v>
      </c>
      <c r="P1493" s="86">
        <f t="shared" si="167"/>
        <v>3.5482597246656241E-5</v>
      </c>
      <c r="Q1493" s="87">
        <f t="shared" si="168"/>
        <v>2.4331942524004153E-3</v>
      </c>
    </row>
    <row r="1494" spans="1:17" x14ac:dyDescent="0.2">
      <c r="A1494" s="59">
        <v>2004</v>
      </c>
      <c r="B1494" s="60">
        <v>3</v>
      </c>
      <c r="C1494" s="60">
        <v>3</v>
      </c>
      <c r="D1494" s="60">
        <v>4</v>
      </c>
      <c r="E1494" s="85">
        <v>1.841439037755181E-3</v>
      </c>
      <c r="F1494" s="85">
        <v>8.0665499577629494E-4</v>
      </c>
      <c r="G1494" s="85">
        <v>7.2932380956437456E-4</v>
      </c>
      <c r="H1494" s="85">
        <v>2.2344489247311912E-6</v>
      </c>
      <c r="I1494" s="85">
        <v>8.0172213000001078E-5</v>
      </c>
      <c r="J1494" s="85">
        <f t="shared" si="169"/>
        <v>3.4598245050205829E-3</v>
      </c>
      <c r="K1494" s="82"/>
      <c r="L1494" s="86">
        <f t="shared" si="163"/>
        <v>1.400197109175779E-3</v>
      </c>
      <c r="M1494" s="86">
        <f t="shared" si="164"/>
        <v>5.3944921777996768E-4</v>
      </c>
      <c r="N1494" s="86">
        <f t="shared" si="165"/>
        <v>5.2249494028418697E-4</v>
      </c>
      <c r="O1494" s="86">
        <f t="shared" si="166"/>
        <v>1.9354838709677958E-6</v>
      </c>
      <c r="P1494" s="86">
        <f t="shared" si="167"/>
        <v>3.5482597246656241E-5</v>
      </c>
      <c r="Q1494" s="87">
        <f t="shared" si="168"/>
        <v>2.4995593483575574E-3</v>
      </c>
    </row>
    <row r="1495" spans="1:17" x14ac:dyDescent="0.2">
      <c r="A1495" s="59">
        <v>2004</v>
      </c>
      <c r="B1495" s="60">
        <v>3</v>
      </c>
      <c r="C1495" s="60">
        <v>3</v>
      </c>
      <c r="D1495" s="60">
        <v>5</v>
      </c>
      <c r="E1495" s="85">
        <v>2.0194565391569034E-3</v>
      </c>
      <c r="F1495" s="85">
        <v>7.6868628076981861E-4</v>
      </c>
      <c r="G1495" s="85">
        <v>7.1768334271350882E-4</v>
      </c>
      <c r="H1495" s="85">
        <v>2.2344489247311912E-6</v>
      </c>
      <c r="I1495" s="85">
        <v>8.0172213000001078E-5</v>
      </c>
      <c r="J1495" s="85">
        <f t="shared" si="169"/>
        <v>3.588232824564963E-3</v>
      </c>
      <c r="K1495" s="82"/>
      <c r="L1495" s="86">
        <f t="shared" si="163"/>
        <v>1.535558413967736E-3</v>
      </c>
      <c r="M1495" s="86">
        <f t="shared" si="164"/>
        <v>5.1405770131059667E-4</v>
      </c>
      <c r="N1495" s="86">
        <f t="shared" si="165"/>
        <v>5.1415559231232253E-4</v>
      </c>
      <c r="O1495" s="86">
        <f t="shared" si="166"/>
        <v>1.9354838709677958E-6</v>
      </c>
      <c r="P1495" s="86">
        <f t="shared" si="167"/>
        <v>3.5482597246656241E-5</v>
      </c>
      <c r="Q1495" s="87">
        <f t="shared" si="168"/>
        <v>2.6011897887082791E-3</v>
      </c>
    </row>
    <row r="1496" spans="1:17" x14ac:dyDescent="0.2">
      <c r="A1496" s="59">
        <v>2004</v>
      </c>
      <c r="B1496" s="60">
        <v>3</v>
      </c>
      <c r="C1496" s="60">
        <v>3</v>
      </c>
      <c r="D1496" s="60">
        <v>6</v>
      </c>
      <c r="E1496" s="85">
        <v>2.270585706122985E-3</v>
      </c>
      <c r="F1496" s="85">
        <v>8.3407416266317283E-4</v>
      </c>
      <c r="G1496" s="85">
        <v>7.7986537783058304E-4</v>
      </c>
      <c r="H1496" s="85">
        <v>2.2344489247311912E-6</v>
      </c>
      <c r="I1496" s="85">
        <v>8.0172213000001078E-5</v>
      </c>
      <c r="J1496" s="85">
        <f t="shared" si="169"/>
        <v>3.9669319085414729E-3</v>
      </c>
      <c r="K1496" s="82"/>
      <c r="L1496" s="86">
        <f t="shared" si="163"/>
        <v>1.7265125136724357E-3</v>
      </c>
      <c r="M1496" s="86">
        <f t="shared" si="164"/>
        <v>5.5778574108516349E-4</v>
      </c>
      <c r="N1496" s="86">
        <f t="shared" si="165"/>
        <v>5.5870343004800688E-4</v>
      </c>
      <c r="O1496" s="86">
        <f t="shared" si="166"/>
        <v>1.9354838709677958E-6</v>
      </c>
      <c r="P1496" s="86">
        <f t="shared" si="167"/>
        <v>3.5482597246656241E-5</v>
      </c>
      <c r="Q1496" s="87">
        <f t="shared" si="168"/>
        <v>2.8804197659232302E-3</v>
      </c>
    </row>
    <row r="1497" spans="1:17" x14ac:dyDescent="0.2">
      <c r="A1497" s="59">
        <v>2004</v>
      </c>
      <c r="B1497" s="60">
        <v>3</v>
      </c>
      <c r="C1497" s="60">
        <v>3</v>
      </c>
      <c r="D1497" s="60">
        <v>7</v>
      </c>
      <c r="E1497" s="85">
        <v>2.6160143068619328E-3</v>
      </c>
      <c r="F1497" s="85">
        <v>7.542102529303332E-4</v>
      </c>
      <c r="G1497" s="85">
        <v>7.9036689401742002E-4</v>
      </c>
      <c r="H1497" s="85">
        <v>2.2344489247311912E-6</v>
      </c>
      <c r="I1497" s="85">
        <v>7.3497609053765054E-5</v>
      </c>
      <c r="J1497" s="85">
        <f t="shared" si="169"/>
        <v>4.2363235117881823E-3</v>
      </c>
      <c r="K1497" s="82"/>
      <c r="L1497" s="86">
        <f t="shared" si="163"/>
        <v>1.9891702059797131E-3</v>
      </c>
      <c r="M1497" s="86">
        <f t="shared" si="164"/>
        <v>5.0437688121345427E-4</v>
      </c>
      <c r="N1497" s="86">
        <f t="shared" si="165"/>
        <v>5.6622682226553525E-4</v>
      </c>
      <c r="O1497" s="86">
        <f t="shared" si="166"/>
        <v>1.9354838709677958E-6</v>
      </c>
      <c r="P1497" s="86">
        <f t="shared" si="167"/>
        <v>3.2528552762375488E-5</v>
      </c>
      <c r="Q1497" s="87">
        <f t="shared" si="168"/>
        <v>3.0942379460920455E-3</v>
      </c>
    </row>
    <row r="1498" spans="1:17" x14ac:dyDescent="0.2">
      <c r="A1498" s="59">
        <v>2004</v>
      </c>
      <c r="B1498" s="60">
        <v>3</v>
      </c>
      <c r="C1498" s="60">
        <v>3</v>
      </c>
      <c r="D1498" s="60">
        <v>8</v>
      </c>
      <c r="E1498" s="85">
        <v>2.7338351430098548E-3</v>
      </c>
      <c r="F1498" s="85">
        <v>8.6459658693021333E-4</v>
      </c>
      <c r="G1498" s="85">
        <v>9.3256496974194612E-4</v>
      </c>
      <c r="H1498" s="85">
        <v>2.2344489247311912E-6</v>
      </c>
      <c r="I1498" s="85">
        <v>0</v>
      </c>
      <c r="J1498" s="85">
        <f t="shared" si="169"/>
        <v>4.5332311486067454E-3</v>
      </c>
      <c r="K1498" s="82"/>
      <c r="L1498" s="86">
        <f t="shared" si="163"/>
        <v>2.078759049700602E-3</v>
      </c>
      <c r="M1498" s="86">
        <f t="shared" si="164"/>
        <v>5.7819756272119974E-4</v>
      </c>
      <c r="N1498" s="86">
        <f t="shared" si="165"/>
        <v>6.6809895931888431E-4</v>
      </c>
      <c r="O1498" s="86">
        <f t="shared" si="166"/>
        <v>1.9354838709677958E-6</v>
      </c>
      <c r="P1498" s="86">
        <f t="shared" si="167"/>
        <v>0</v>
      </c>
      <c r="Q1498" s="87">
        <f t="shared" si="168"/>
        <v>3.3269910556116542E-3</v>
      </c>
    </row>
    <row r="1499" spans="1:17" x14ac:dyDescent="0.2">
      <c r="A1499" s="59">
        <v>2004</v>
      </c>
      <c r="B1499" s="60">
        <v>3</v>
      </c>
      <c r="C1499" s="60">
        <v>3</v>
      </c>
      <c r="D1499" s="60">
        <v>9</v>
      </c>
      <c r="E1499" s="85">
        <v>2.6389425597159095E-3</v>
      </c>
      <c r="F1499" s="85">
        <v>9.319131177225776E-4</v>
      </c>
      <c r="G1499" s="85">
        <v>1.0087426982298784E-3</v>
      </c>
      <c r="H1499" s="85">
        <v>2.2344489247311912E-6</v>
      </c>
      <c r="I1499" s="85">
        <v>0</v>
      </c>
      <c r="J1499" s="85">
        <f t="shared" si="169"/>
        <v>4.5818328245930962E-3</v>
      </c>
      <c r="K1499" s="82"/>
      <c r="L1499" s="86">
        <f t="shared" si="163"/>
        <v>2.0066044368754186E-3</v>
      </c>
      <c r="M1499" s="86">
        <f t="shared" si="164"/>
        <v>6.2321538331332898E-4</v>
      </c>
      <c r="N1499" s="86">
        <f t="shared" si="165"/>
        <v>7.2267345308326758E-4</v>
      </c>
      <c r="O1499" s="86">
        <f t="shared" si="166"/>
        <v>1.9354838709677958E-6</v>
      </c>
      <c r="P1499" s="86">
        <f t="shared" si="167"/>
        <v>0</v>
      </c>
      <c r="Q1499" s="87">
        <f t="shared" si="168"/>
        <v>3.3544287571429829E-3</v>
      </c>
    </row>
    <row r="1500" spans="1:17" x14ac:dyDescent="0.2">
      <c r="A1500" s="59">
        <v>2004</v>
      </c>
      <c r="B1500" s="60">
        <v>3</v>
      </c>
      <c r="C1500" s="60">
        <v>3</v>
      </c>
      <c r="D1500" s="60">
        <v>10</v>
      </c>
      <c r="E1500" s="85">
        <v>2.3757134165666191E-3</v>
      </c>
      <c r="F1500" s="85">
        <v>9.0380271918017905E-4</v>
      </c>
      <c r="G1500" s="85">
        <v>1.0114014751970483E-3</v>
      </c>
      <c r="H1500" s="85">
        <v>2.2344489247311912E-6</v>
      </c>
      <c r="I1500" s="85">
        <v>0</v>
      </c>
      <c r="J1500" s="85">
        <f t="shared" si="169"/>
        <v>4.2931520598685768E-3</v>
      </c>
      <c r="K1500" s="82"/>
      <c r="L1500" s="86">
        <f t="shared" si="163"/>
        <v>1.8064497330098129E-3</v>
      </c>
      <c r="M1500" s="86">
        <f t="shared" si="164"/>
        <v>6.0441659996161032E-4</v>
      </c>
      <c r="N1500" s="86">
        <f t="shared" si="165"/>
        <v>7.2457822774504659E-4</v>
      </c>
      <c r="O1500" s="86">
        <f t="shared" si="166"/>
        <v>1.9354838709677958E-6</v>
      </c>
      <c r="P1500" s="86">
        <f t="shared" si="167"/>
        <v>0</v>
      </c>
      <c r="Q1500" s="87">
        <f t="shared" si="168"/>
        <v>3.1373800445874379E-3</v>
      </c>
    </row>
    <row r="1501" spans="1:17" x14ac:dyDescent="0.2">
      <c r="A1501" s="59">
        <v>2004</v>
      </c>
      <c r="B1501" s="60">
        <v>3</v>
      </c>
      <c r="C1501" s="60">
        <v>3</v>
      </c>
      <c r="D1501" s="60">
        <v>11</v>
      </c>
      <c r="E1501" s="85">
        <v>2.2889774931057136E-3</v>
      </c>
      <c r="F1501" s="85">
        <v>8.8671379379575842E-4</v>
      </c>
      <c r="G1501" s="85">
        <v>1.0040274537321165E-3</v>
      </c>
      <c r="H1501" s="85">
        <v>2.2344489247311912E-6</v>
      </c>
      <c r="I1501" s="85">
        <v>0</v>
      </c>
      <c r="J1501" s="85">
        <f t="shared" si="169"/>
        <v>4.1819531895583191E-3</v>
      </c>
      <c r="K1501" s="82"/>
      <c r="L1501" s="86">
        <f t="shared" si="163"/>
        <v>1.7404972975494988E-3</v>
      </c>
      <c r="M1501" s="86">
        <f t="shared" si="164"/>
        <v>5.9298840887670389E-4</v>
      </c>
      <c r="N1501" s="86">
        <f t="shared" si="165"/>
        <v>7.1929540432087355E-4</v>
      </c>
      <c r="O1501" s="86">
        <f t="shared" si="166"/>
        <v>1.9354838709677958E-6</v>
      </c>
      <c r="P1501" s="86">
        <f t="shared" si="167"/>
        <v>0</v>
      </c>
      <c r="Q1501" s="87">
        <f t="shared" si="168"/>
        <v>3.0547165946180443E-3</v>
      </c>
    </row>
    <row r="1502" spans="1:17" x14ac:dyDescent="0.2">
      <c r="A1502" s="59">
        <v>2004</v>
      </c>
      <c r="B1502" s="60">
        <v>3</v>
      </c>
      <c r="C1502" s="60">
        <v>3</v>
      </c>
      <c r="D1502" s="60">
        <v>12</v>
      </c>
      <c r="E1502" s="85">
        <v>2.1331963988274381E-3</v>
      </c>
      <c r="F1502" s="85">
        <v>8.9406975661587178E-4</v>
      </c>
      <c r="G1502" s="85">
        <v>9.9586726321512688E-4</v>
      </c>
      <c r="H1502" s="85">
        <v>2.2344489247311912E-6</v>
      </c>
      <c r="I1502" s="85">
        <v>0</v>
      </c>
      <c r="J1502" s="85">
        <f t="shared" si="169"/>
        <v>4.0253678675831678E-3</v>
      </c>
      <c r="K1502" s="82"/>
      <c r="L1502" s="86">
        <f t="shared" si="163"/>
        <v>1.6220441566089294E-3</v>
      </c>
      <c r="M1502" s="86">
        <f t="shared" si="164"/>
        <v>5.9790769706075564E-4</v>
      </c>
      <c r="N1502" s="86">
        <f t="shared" si="165"/>
        <v>7.134493614507953E-4</v>
      </c>
      <c r="O1502" s="86">
        <f t="shared" si="166"/>
        <v>1.9354838709677958E-6</v>
      </c>
      <c r="P1502" s="86">
        <f t="shared" si="167"/>
        <v>0</v>
      </c>
      <c r="Q1502" s="87">
        <f t="shared" si="168"/>
        <v>2.9353366989914478E-3</v>
      </c>
    </row>
    <row r="1503" spans="1:17" x14ac:dyDescent="0.2">
      <c r="A1503" s="59">
        <v>2004</v>
      </c>
      <c r="B1503" s="60">
        <v>3</v>
      </c>
      <c r="C1503" s="60">
        <v>3</v>
      </c>
      <c r="D1503" s="60">
        <v>13</v>
      </c>
      <c r="E1503" s="85">
        <v>1.9583398969222512E-3</v>
      </c>
      <c r="F1503" s="85">
        <v>9.01122747095626E-4</v>
      </c>
      <c r="G1503" s="85">
        <v>9.9762922333250623E-4</v>
      </c>
      <c r="H1503" s="85">
        <v>2.2344489247311912E-6</v>
      </c>
      <c r="I1503" s="85">
        <v>0</v>
      </c>
      <c r="J1503" s="85">
        <f t="shared" si="169"/>
        <v>3.8593263162751143E-3</v>
      </c>
      <c r="K1503" s="82"/>
      <c r="L1503" s="86">
        <f t="shared" si="163"/>
        <v>1.4890864189546339E-3</v>
      </c>
      <c r="M1503" s="86">
        <f t="shared" si="164"/>
        <v>6.0262437298445892E-4</v>
      </c>
      <c r="N1503" s="86">
        <f t="shared" si="165"/>
        <v>7.1471164746729477E-4</v>
      </c>
      <c r="O1503" s="86">
        <f t="shared" si="166"/>
        <v>1.9354838709677958E-6</v>
      </c>
      <c r="P1503" s="86">
        <f t="shared" si="167"/>
        <v>0</v>
      </c>
      <c r="Q1503" s="87">
        <f t="shared" si="168"/>
        <v>2.8083579232773557E-3</v>
      </c>
    </row>
    <row r="1504" spans="1:17" x14ac:dyDescent="0.2">
      <c r="A1504" s="59">
        <v>2004</v>
      </c>
      <c r="B1504" s="60">
        <v>3</v>
      </c>
      <c r="C1504" s="60">
        <v>3</v>
      </c>
      <c r="D1504" s="60">
        <v>14</v>
      </c>
      <c r="E1504" s="85">
        <v>1.9159075253959157E-3</v>
      </c>
      <c r="F1504" s="85">
        <v>8.5387461300602096E-4</v>
      </c>
      <c r="G1504" s="85">
        <v>9.7450390756129363E-4</v>
      </c>
      <c r="H1504" s="85">
        <v>2.2344489247311912E-6</v>
      </c>
      <c r="I1504" s="85">
        <v>0</v>
      </c>
      <c r="J1504" s="85">
        <f t="shared" si="169"/>
        <v>3.7465204948879615E-3</v>
      </c>
      <c r="K1504" s="82"/>
      <c r="L1504" s="86">
        <f t="shared" si="163"/>
        <v>1.4568216071805355E-3</v>
      </c>
      <c r="M1504" s="86">
        <f t="shared" si="164"/>
        <v>5.7102726008035818E-4</v>
      </c>
      <c r="N1504" s="86">
        <f t="shared" si="165"/>
        <v>6.9814443778007807E-4</v>
      </c>
      <c r="O1504" s="86">
        <f t="shared" si="166"/>
        <v>1.9354838709677958E-6</v>
      </c>
      <c r="P1504" s="86">
        <f t="shared" si="167"/>
        <v>0</v>
      </c>
      <c r="Q1504" s="87">
        <f t="shared" si="168"/>
        <v>2.7279287889119398E-3</v>
      </c>
    </row>
    <row r="1505" spans="1:17" x14ac:dyDescent="0.2">
      <c r="A1505" s="59">
        <v>2004</v>
      </c>
      <c r="B1505" s="60">
        <v>3</v>
      </c>
      <c r="C1505" s="60">
        <v>3</v>
      </c>
      <c r="D1505" s="60">
        <v>15</v>
      </c>
      <c r="E1505" s="85">
        <v>1.8208844916143985E-3</v>
      </c>
      <c r="F1505" s="85">
        <v>8.4209566890116076E-4</v>
      </c>
      <c r="G1505" s="85">
        <v>9.6027339316590021E-4</v>
      </c>
      <c r="H1505" s="85">
        <v>2.2344489247311912E-6</v>
      </c>
      <c r="I1505" s="85">
        <v>0</v>
      </c>
      <c r="J1505" s="85">
        <f t="shared" si="169"/>
        <v>3.6254880026061905E-3</v>
      </c>
      <c r="K1505" s="82"/>
      <c r="L1505" s="86">
        <f t="shared" si="163"/>
        <v>1.3845678021519481E-3</v>
      </c>
      <c r="M1505" s="86">
        <f t="shared" si="164"/>
        <v>5.6315011034855018E-4</v>
      </c>
      <c r="N1505" s="86">
        <f t="shared" si="165"/>
        <v>6.8794955359869432E-4</v>
      </c>
      <c r="O1505" s="86">
        <f t="shared" si="166"/>
        <v>1.9354838709677958E-6</v>
      </c>
      <c r="P1505" s="86">
        <f t="shared" si="167"/>
        <v>0</v>
      </c>
      <c r="Q1505" s="87">
        <f t="shared" si="168"/>
        <v>2.6376029499701604E-3</v>
      </c>
    </row>
    <row r="1506" spans="1:17" x14ac:dyDescent="0.2">
      <c r="A1506" s="59">
        <v>2004</v>
      </c>
      <c r="B1506" s="60">
        <v>3</v>
      </c>
      <c r="C1506" s="60">
        <v>3</v>
      </c>
      <c r="D1506" s="60">
        <v>16</v>
      </c>
      <c r="E1506" s="85">
        <v>1.9199792791744932E-3</v>
      </c>
      <c r="F1506" s="85">
        <v>8.3565837419287273E-4</v>
      </c>
      <c r="G1506" s="85">
        <v>9.4250494246004809E-4</v>
      </c>
      <c r="H1506" s="85">
        <v>2.2344489247311912E-6</v>
      </c>
      <c r="I1506" s="85">
        <v>0</v>
      </c>
      <c r="J1506" s="85">
        <f t="shared" si="169"/>
        <v>3.7003770447521451E-3</v>
      </c>
      <c r="K1506" s="82"/>
      <c r="L1506" s="86">
        <f t="shared" si="163"/>
        <v>1.459917695486011E-3</v>
      </c>
      <c r="M1506" s="86">
        <f t="shared" si="164"/>
        <v>5.5884517997163837E-4</v>
      </c>
      <c r="N1506" s="86">
        <f t="shared" si="165"/>
        <v>6.7522005612617665E-4</v>
      </c>
      <c r="O1506" s="86">
        <f t="shared" si="166"/>
        <v>1.9354838709677958E-6</v>
      </c>
      <c r="P1506" s="86">
        <f t="shared" si="167"/>
        <v>0</v>
      </c>
      <c r="Q1506" s="87">
        <f t="shared" si="168"/>
        <v>2.6959184154547937E-3</v>
      </c>
    </row>
    <row r="1507" spans="1:17" x14ac:dyDescent="0.2">
      <c r="A1507" s="59">
        <v>2004</v>
      </c>
      <c r="B1507" s="60">
        <v>3</v>
      </c>
      <c r="C1507" s="60">
        <v>3</v>
      </c>
      <c r="D1507" s="60">
        <v>17</v>
      </c>
      <c r="E1507" s="85">
        <v>2.295294707527964E-3</v>
      </c>
      <c r="F1507" s="85">
        <v>7.4730240616472114E-4</v>
      </c>
      <c r="G1507" s="85">
        <v>8.6035442637378645E-4</v>
      </c>
      <c r="H1507" s="85">
        <v>2.2344489247311912E-6</v>
      </c>
      <c r="I1507" s="85">
        <v>0</v>
      </c>
      <c r="J1507" s="85">
        <f t="shared" si="169"/>
        <v>3.9051859889912026E-3</v>
      </c>
      <c r="K1507" s="82"/>
      <c r="L1507" s="86">
        <f t="shared" si="163"/>
        <v>1.7453007937232637E-3</v>
      </c>
      <c r="M1507" s="86">
        <f t="shared" si="164"/>
        <v>4.9975726991275554E-4</v>
      </c>
      <c r="N1507" s="86">
        <f t="shared" si="165"/>
        <v>6.1636659702624065E-4</v>
      </c>
      <c r="O1507" s="86">
        <f t="shared" si="166"/>
        <v>1.9354838709677958E-6</v>
      </c>
      <c r="P1507" s="86">
        <f t="shared" si="167"/>
        <v>0</v>
      </c>
      <c r="Q1507" s="87">
        <f t="shared" si="168"/>
        <v>2.863360144533228E-3</v>
      </c>
    </row>
    <row r="1508" spans="1:17" x14ac:dyDescent="0.2">
      <c r="A1508" s="59">
        <v>2004</v>
      </c>
      <c r="B1508" s="60">
        <v>3</v>
      </c>
      <c r="C1508" s="60">
        <v>3</v>
      </c>
      <c r="D1508" s="60">
        <v>18</v>
      </c>
      <c r="E1508" s="85">
        <v>2.7224848910554953E-3</v>
      </c>
      <c r="F1508" s="85">
        <v>6.018008922481175E-4</v>
      </c>
      <c r="G1508" s="85">
        <v>7.4489678044515066E-4</v>
      </c>
      <c r="H1508" s="85">
        <v>2.2344489247311912E-6</v>
      </c>
      <c r="I1508" s="85">
        <v>0</v>
      </c>
      <c r="J1508" s="85">
        <f t="shared" si="169"/>
        <v>4.0714170126734941E-3</v>
      </c>
      <c r="K1508" s="82"/>
      <c r="L1508" s="86">
        <f t="shared" si="163"/>
        <v>2.0701285223526621E-3</v>
      </c>
      <c r="M1508" s="86">
        <f t="shared" si="164"/>
        <v>4.0245336889051443E-4</v>
      </c>
      <c r="N1508" s="86">
        <f t="shared" si="165"/>
        <v>5.3365157384488015E-4</v>
      </c>
      <c r="O1508" s="86">
        <f t="shared" si="166"/>
        <v>1.9354838709677958E-6</v>
      </c>
      <c r="P1508" s="86">
        <f t="shared" si="167"/>
        <v>0</v>
      </c>
      <c r="Q1508" s="87">
        <f t="shared" si="168"/>
        <v>3.0081689489590245E-3</v>
      </c>
    </row>
    <row r="1509" spans="1:17" x14ac:dyDescent="0.2">
      <c r="A1509" s="59">
        <v>2004</v>
      </c>
      <c r="B1509" s="60">
        <v>3</v>
      </c>
      <c r="C1509" s="60">
        <v>3</v>
      </c>
      <c r="D1509" s="60">
        <v>19</v>
      </c>
      <c r="E1509" s="85">
        <v>3.0214129501999272E-3</v>
      </c>
      <c r="F1509" s="85">
        <v>5.5660175714912995E-4</v>
      </c>
      <c r="G1509" s="85">
        <v>7.0505129516863373E-4</v>
      </c>
      <c r="H1509" s="85">
        <v>2.2344489247311912E-6</v>
      </c>
      <c r="I1509" s="85">
        <v>6.1465363326724889E-5</v>
      </c>
      <c r="J1509" s="85">
        <f t="shared" si="169"/>
        <v>4.3467658147691461E-3</v>
      </c>
      <c r="K1509" s="82"/>
      <c r="L1509" s="86">
        <f t="shared" si="163"/>
        <v>2.2974280395692656E-3</v>
      </c>
      <c r="M1509" s="86">
        <f t="shared" si="164"/>
        <v>3.7222652073219496E-4</v>
      </c>
      <c r="N1509" s="86">
        <f t="shared" si="165"/>
        <v>5.0510586592046266E-4</v>
      </c>
      <c r="O1509" s="86">
        <f t="shared" si="166"/>
        <v>1.9354838709677958E-6</v>
      </c>
      <c r="P1509" s="86">
        <f t="shared" si="167"/>
        <v>2.7203324567597317E-5</v>
      </c>
      <c r="Q1509" s="87">
        <f t="shared" si="168"/>
        <v>3.2038992346604882E-3</v>
      </c>
    </row>
    <row r="1510" spans="1:17" x14ac:dyDescent="0.2">
      <c r="A1510" s="59">
        <v>2004</v>
      </c>
      <c r="B1510" s="60">
        <v>3</v>
      </c>
      <c r="C1510" s="60">
        <v>3</v>
      </c>
      <c r="D1510" s="60">
        <v>20</v>
      </c>
      <c r="E1510" s="85">
        <v>2.9756095825112599E-3</v>
      </c>
      <c r="F1510" s="85">
        <v>6.5353603010630105E-4</v>
      </c>
      <c r="G1510" s="85">
        <v>7.5142319602644213E-4</v>
      </c>
      <c r="H1510" s="85">
        <v>2.2344489247311912E-6</v>
      </c>
      <c r="I1510" s="85">
        <v>8.0172213000001078E-5</v>
      </c>
      <c r="J1510" s="85">
        <f t="shared" si="169"/>
        <v>4.4629754705687351E-3</v>
      </c>
      <c r="K1510" s="82"/>
      <c r="L1510" s="86">
        <f t="shared" si="163"/>
        <v>2.2625999829715463E-3</v>
      </c>
      <c r="M1510" s="86">
        <f t="shared" si="164"/>
        <v>4.370511582744106E-4</v>
      </c>
      <c r="N1510" s="86">
        <f t="shared" si="165"/>
        <v>5.3832716385674817E-4</v>
      </c>
      <c r="O1510" s="86">
        <f t="shared" si="166"/>
        <v>1.9354838709677958E-6</v>
      </c>
      <c r="P1510" s="86">
        <f t="shared" si="167"/>
        <v>3.5482597246656241E-5</v>
      </c>
      <c r="Q1510" s="87">
        <f t="shared" si="168"/>
        <v>3.275396386220329E-3</v>
      </c>
    </row>
    <row r="1511" spans="1:17" x14ac:dyDescent="0.2">
      <c r="A1511" s="59">
        <v>2004</v>
      </c>
      <c r="B1511" s="60">
        <v>3</v>
      </c>
      <c r="C1511" s="60">
        <v>3</v>
      </c>
      <c r="D1511" s="60">
        <v>21</v>
      </c>
      <c r="E1511" s="85">
        <v>2.8351907926248898E-3</v>
      </c>
      <c r="F1511" s="85">
        <v>7.1836567042752892E-4</v>
      </c>
      <c r="G1511" s="85">
        <v>7.5987761557231269E-4</v>
      </c>
      <c r="H1511" s="85">
        <v>2.2344489247311912E-6</v>
      </c>
      <c r="I1511" s="85">
        <v>8.0172213000001078E-5</v>
      </c>
      <c r="J1511" s="85">
        <f t="shared" si="169"/>
        <v>4.3958407405494636E-3</v>
      </c>
      <c r="K1511" s="82"/>
      <c r="L1511" s="86">
        <f t="shared" si="163"/>
        <v>2.155828061858947E-3</v>
      </c>
      <c r="M1511" s="86">
        <f t="shared" si="164"/>
        <v>4.8040587490464357E-4</v>
      </c>
      <c r="N1511" s="86">
        <f t="shared" si="165"/>
        <v>5.44383995373596E-4</v>
      </c>
      <c r="O1511" s="86">
        <f t="shared" si="166"/>
        <v>1.9354838709677958E-6</v>
      </c>
      <c r="P1511" s="86">
        <f t="shared" si="167"/>
        <v>3.5482597246656241E-5</v>
      </c>
      <c r="Q1511" s="87">
        <f t="shared" si="168"/>
        <v>3.2180360132548105E-3</v>
      </c>
    </row>
    <row r="1512" spans="1:17" x14ac:dyDescent="0.2">
      <c r="A1512" s="59">
        <v>2004</v>
      </c>
      <c r="B1512" s="60">
        <v>3</v>
      </c>
      <c r="C1512" s="60">
        <v>3</v>
      </c>
      <c r="D1512" s="60">
        <v>22</v>
      </c>
      <c r="E1512" s="85">
        <v>2.6007324711024024E-3</v>
      </c>
      <c r="F1512" s="85">
        <v>7.0670045999221163E-4</v>
      </c>
      <c r="G1512" s="85">
        <v>7.3471795350352523E-4</v>
      </c>
      <c r="H1512" s="85">
        <v>2.2344489247311912E-6</v>
      </c>
      <c r="I1512" s="85">
        <v>8.0172213000001078E-5</v>
      </c>
      <c r="J1512" s="85">
        <f t="shared" si="169"/>
        <v>4.1245575465228713E-3</v>
      </c>
      <c r="K1512" s="82"/>
      <c r="L1512" s="86">
        <f t="shared" si="163"/>
        <v>1.9775501730518361E-3</v>
      </c>
      <c r="M1512" s="86">
        <f t="shared" si="164"/>
        <v>4.72604784379549E-4</v>
      </c>
      <c r="N1512" s="86">
        <f t="shared" si="165"/>
        <v>5.2635935946042953E-4</v>
      </c>
      <c r="O1512" s="86">
        <f t="shared" si="166"/>
        <v>1.9354838709677958E-6</v>
      </c>
      <c r="P1512" s="86">
        <f t="shared" si="167"/>
        <v>3.5482597246656241E-5</v>
      </c>
      <c r="Q1512" s="87">
        <f t="shared" si="168"/>
        <v>3.0139323980094383E-3</v>
      </c>
    </row>
    <row r="1513" spans="1:17" x14ac:dyDescent="0.2">
      <c r="A1513" s="59">
        <v>2004</v>
      </c>
      <c r="B1513" s="60">
        <v>3</v>
      </c>
      <c r="C1513" s="60">
        <v>3</v>
      </c>
      <c r="D1513" s="60">
        <v>23</v>
      </c>
      <c r="E1513" s="85">
        <v>2.2722686882664725E-3</v>
      </c>
      <c r="F1513" s="85">
        <v>7.414243408977887E-4</v>
      </c>
      <c r="G1513" s="85">
        <v>7.251206035128855E-4</v>
      </c>
      <c r="H1513" s="85">
        <v>2.2344489247311912E-6</v>
      </c>
      <c r="I1513" s="85">
        <v>8.0172213000001078E-5</v>
      </c>
      <c r="J1513" s="85">
        <f t="shared" si="169"/>
        <v>3.8212202946018791E-3</v>
      </c>
      <c r="K1513" s="82"/>
      <c r="L1513" s="86">
        <f t="shared" si="163"/>
        <v>1.7277922230105078E-3</v>
      </c>
      <c r="M1513" s="86">
        <f t="shared" si="164"/>
        <v>4.9582632331611942E-4</v>
      </c>
      <c r="N1513" s="86">
        <f t="shared" si="165"/>
        <v>5.1948372103414401E-4</v>
      </c>
      <c r="O1513" s="86">
        <f t="shared" si="166"/>
        <v>1.9354838709677958E-6</v>
      </c>
      <c r="P1513" s="86">
        <f t="shared" si="167"/>
        <v>3.5482597246656241E-5</v>
      </c>
      <c r="Q1513" s="87">
        <f t="shared" si="168"/>
        <v>2.7805203484783953E-3</v>
      </c>
    </row>
    <row r="1514" spans="1:17" x14ac:dyDescent="0.2">
      <c r="A1514" s="59">
        <v>2004</v>
      </c>
      <c r="B1514" s="60">
        <v>3</v>
      </c>
      <c r="C1514" s="60">
        <v>3</v>
      </c>
      <c r="D1514" s="60">
        <v>24</v>
      </c>
      <c r="E1514" s="85">
        <v>1.95198067743041E-3</v>
      </c>
      <c r="F1514" s="85">
        <v>7.5654402273502052E-4</v>
      </c>
      <c r="G1514" s="85">
        <v>7.1806300609728274E-4</v>
      </c>
      <c r="H1514" s="85">
        <v>2.2344489247311912E-6</v>
      </c>
      <c r="I1514" s="85">
        <v>8.0172213000001078E-5</v>
      </c>
      <c r="J1514" s="85">
        <f t="shared" si="169"/>
        <v>3.5089943681874455E-3</v>
      </c>
      <c r="K1514" s="82"/>
      <c r="L1514" s="86">
        <f t="shared" si="163"/>
        <v>1.4842509828817978E-3</v>
      </c>
      <c r="M1514" s="86">
        <f t="shared" si="164"/>
        <v>5.0593758597845177E-4</v>
      </c>
      <c r="N1514" s="86">
        <f t="shared" si="165"/>
        <v>5.1442758699346634E-4</v>
      </c>
      <c r="O1514" s="86">
        <f t="shared" si="166"/>
        <v>1.9354838709677958E-6</v>
      </c>
      <c r="P1514" s="86">
        <f t="shared" si="167"/>
        <v>3.5482597246656241E-5</v>
      </c>
      <c r="Q1514" s="87">
        <f t="shared" si="168"/>
        <v>2.54203423697134E-3</v>
      </c>
    </row>
    <row r="1515" spans="1:17" x14ac:dyDescent="0.2">
      <c r="A1515" s="59">
        <v>2004</v>
      </c>
      <c r="B1515" s="60">
        <v>3</v>
      </c>
      <c r="C1515" s="60">
        <v>4</v>
      </c>
      <c r="D1515" s="60">
        <v>1</v>
      </c>
      <c r="E1515" s="85">
        <v>1.6481636794146498E-3</v>
      </c>
      <c r="F1515" s="85">
        <v>7.5785574358319652E-4</v>
      </c>
      <c r="G1515" s="85">
        <v>6.9682216631466684E-4</v>
      </c>
      <c r="H1515" s="85">
        <v>2.2344489247311912E-6</v>
      </c>
      <c r="I1515" s="85">
        <v>8.0172213000001078E-5</v>
      </c>
      <c r="J1515" s="85">
        <f t="shared" si="169"/>
        <v>3.1852482512372453E-3</v>
      </c>
      <c r="K1515" s="82"/>
      <c r="L1515" s="86">
        <f t="shared" si="163"/>
        <v>1.2532340045197433E-3</v>
      </c>
      <c r="M1515" s="86">
        <f t="shared" si="164"/>
        <v>5.0681479716439782E-4</v>
      </c>
      <c r="N1515" s="86">
        <f t="shared" si="165"/>
        <v>4.992104349297858E-4</v>
      </c>
      <c r="O1515" s="86">
        <f t="shared" si="166"/>
        <v>1.9354838709677958E-6</v>
      </c>
      <c r="P1515" s="86">
        <f t="shared" si="167"/>
        <v>3.5482597246656241E-5</v>
      </c>
      <c r="Q1515" s="87">
        <f t="shared" si="168"/>
        <v>2.2966773177315507E-3</v>
      </c>
    </row>
    <row r="1516" spans="1:17" x14ac:dyDescent="0.2">
      <c r="A1516" s="59">
        <v>2004</v>
      </c>
      <c r="B1516" s="60">
        <v>3</v>
      </c>
      <c r="C1516" s="60">
        <v>4</v>
      </c>
      <c r="D1516" s="60">
        <v>2</v>
      </c>
      <c r="E1516" s="85">
        <v>1.6052361534687769E-3</v>
      </c>
      <c r="F1516" s="85">
        <v>7.3372563532871267E-4</v>
      </c>
      <c r="G1516" s="85">
        <v>6.7809902861344792E-4</v>
      </c>
      <c r="H1516" s="85">
        <v>2.2344489247311912E-6</v>
      </c>
      <c r="I1516" s="85">
        <v>8.0172213000001078E-5</v>
      </c>
      <c r="J1516" s="85">
        <f t="shared" si="169"/>
        <v>3.09946747933567E-3</v>
      </c>
      <c r="K1516" s="82"/>
      <c r="L1516" s="86">
        <f t="shared" si="163"/>
        <v>1.2205926862349124E-3</v>
      </c>
      <c r="M1516" s="86">
        <f t="shared" si="164"/>
        <v>4.9067782647558406E-4</v>
      </c>
      <c r="N1516" s="86">
        <f t="shared" si="165"/>
        <v>4.8579699005545177E-4</v>
      </c>
      <c r="O1516" s="86">
        <f t="shared" si="166"/>
        <v>1.9354838709677958E-6</v>
      </c>
      <c r="P1516" s="86">
        <f t="shared" si="167"/>
        <v>3.5482597246656241E-5</v>
      </c>
      <c r="Q1516" s="87">
        <f t="shared" si="168"/>
        <v>2.2344855838835722E-3</v>
      </c>
    </row>
    <row r="1517" spans="1:17" x14ac:dyDescent="0.2">
      <c r="A1517" s="59">
        <v>2004</v>
      </c>
      <c r="B1517" s="60">
        <v>3</v>
      </c>
      <c r="C1517" s="60">
        <v>4</v>
      </c>
      <c r="D1517" s="60">
        <v>3</v>
      </c>
      <c r="E1517" s="85">
        <v>1.610877372861067E-3</v>
      </c>
      <c r="F1517" s="85">
        <v>7.6261059752476582E-4</v>
      </c>
      <c r="G1517" s="85">
        <v>6.8628702539241717E-4</v>
      </c>
      <c r="H1517" s="85">
        <v>2.2344489247311912E-6</v>
      </c>
      <c r="I1517" s="85">
        <v>8.0172213000001078E-5</v>
      </c>
      <c r="J1517" s="85">
        <f t="shared" si="169"/>
        <v>3.1421816577029823E-3</v>
      </c>
      <c r="K1517" s="82"/>
      <c r="L1517" s="86">
        <f t="shared" si="163"/>
        <v>1.2248821679518528E-3</v>
      </c>
      <c r="M1517" s="86">
        <f t="shared" si="164"/>
        <v>5.0999459801218041E-4</v>
      </c>
      <c r="N1517" s="86">
        <f t="shared" si="165"/>
        <v>4.9166295361233886E-4</v>
      </c>
      <c r="O1517" s="86">
        <f t="shared" si="166"/>
        <v>1.9354838709677958E-6</v>
      </c>
      <c r="P1517" s="86">
        <f t="shared" si="167"/>
        <v>3.5482597246656241E-5</v>
      </c>
      <c r="Q1517" s="87">
        <f t="shared" si="168"/>
        <v>2.263957800693996E-3</v>
      </c>
    </row>
    <row r="1518" spans="1:17" x14ac:dyDescent="0.2">
      <c r="A1518" s="59">
        <v>2004</v>
      </c>
      <c r="B1518" s="60">
        <v>3</v>
      </c>
      <c r="C1518" s="60">
        <v>4</v>
      </c>
      <c r="D1518" s="60">
        <v>4</v>
      </c>
      <c r="E1518" s="85">
        <v>1.7033215882200255E-3</v>
      </c>
      <c r="F1518" s="85">
        <v>7.5558625299516479E-4</v>
      </c>
      <c r="G1518" s="85">
        <v>6.8118737402868821E-4</v>
      </c>
      <c r="H1518" s="85">
        <v>2.2344489247311912E-6</v>
      </c>
      <c r="I1518" s="85">
        <v>8.0172213000001078E-5</v>
      </c>
      <c r="J1518" s="85">
        <f t="shared" si="169"/>
        <v>3.2225018771686103E-3</v>
      </c>
      <c r="K1518" s="82"/>
      <c r="L1518" s="86">
        <f t="shared" si="163"/>
        <v>1.2951750858555763E-3</v>
      </c>
      <c r="M1518" s="86">
        <f t="shared" si="164"/>
        <v>5.0529707902109851E-4</v>
      </c>
      <c r="N1518" s="86">
        <f t="shared" si="165"/>
        <v>4.8800951189026853E-4</v>
      </c>
      <c r="O1518" s="86">
        <f t="shared" si="166"/>
        <v>1.9354838709677958E-6</v>
      </c>
      <c r="P1518" s="86">
        <f t="shared" si="167"/>
        <v>3.5482597246656241E-5</v>
      </c>
      <c r="Q1518" s="87">
        <f t="shared" si="168"/>
        <v>2.3258997578845674E-3</v>
      </c>
    </row>
    <row r="1519" spans="1:17" x14ac:dyDescent="0.2">
      <c r="A1519" s="59">
        <v>2004</v>
      </c>
      <c r="B1519" s="60">
        <v>3</v>
      </c>
      <c r="C1519" s="60">
        <v>4</v>
      </c>
      <c r="D1519" s="60">
        <v>5</v>
      </c>
      <c r="E1519" s="85">
        <v>1.8732898937700957E-3</v>
      </c>
      <c r="F1519" s="85">
        <v>7.1521226956296582E-4</v>
      </c>
      <c r="G1519" s="85">
        <v>6.711931479895909E-4</v>
      </c>
      <c r="H1519" s="85">
        <v>2.2344489247311912E-6</v>
      </c>
      <c r="I1519" s="85">
        <v>8.0172213000001078E-5</v>
      </c>
      <c r="J1519" s="85">
        <f t="shared" si="169"/>
        <v>3.3421019732473847E-3</v>
      </c>
      <c r="K1519" s="82"/>
      <c r="L1519" s="86">
        <f t="shared" si="163"/>
        <v>1.4244159269603876E-3</v>
      </c>
      <c r="M1519" s="86">
        <f t="shared" si="164"/>
        <v>4.7829704320008297E-4</v>
      </c>
      <c r="N1519" s="86">
        <f t="shared" si="165"/>
        <v>4.8084954745608414E-4</v>
      </c>
      <c r="O1519" s="86">
        <f t="shared" si="166"/>
        <v>1.9354838709677958E-6</v>
      </c>
      <c r="P1519" s="86">
        <f t="shared" si="167"/>
        <v>3.5482597246656241E-5</v>
      </c>
      <c r="Q1519" s="87">
        <f t="shared" si="168"/>
        <v>2.4209805987341786E-3</v>
      </c>
    </row>
    <row r="1520" spans="1:17" x14ac:dyDescent="0.2">
      <c r="A1520" s="59">
        <v>2004</v>
      </c>
      <c r="B1520" s="60">
        <v>3</v>
      </c>
      <c r="C1520" s="60">
        <v>4</v>
      </c>
      <c r="D1520" s="60">
        <v>6</v>
      </c>
      <c r="E1520" s="85">
        <v>2.1052741268248317E-3</v>
      </c>
      <c r="F1520" s="85">
        <v>7.7334792771433262E-4</v>
      </c>
      <c r="G1520" s="85">
        <v>7.3379591394270361E-4</v>
      </c>
      <c r="H1520" s="85">
        <v>2.2344489247311912E-6</v>
      </c>
      <c r="I1520" s="85">
        <v>8.0172213000001078E-5</v>
      </c>
      <c r="J1520" s="85">
        <f t="shared" si="169"/>
        <v>3.6948246304066004E-3</v>
      </c>
      <c r="K1520" s="82"/>
      <c r="L1520" s="86">
        <f t="shared" si="163"/>
        <v>1.6008125634157438E-3</v>
      </c>
      <c r="M1520" s="86">
        <f t="shared" si="164"/>
        <v>5.1717517013054044E-4</v>
      </c>
      <c r="N1520" s="86">
        <f t="shared" si="165"/>
        <v>5.2569880101032372E-4</v>
      </c>
      <c r="O1520" s="86">
        <f t="shared" si="166"/>
        <v>1.9354838709677958E-6</v>
      </c>
      <c r="P1520" s="86">
        <f t="shared" si="167"/>
        <v>3.5482597246656241E-5</v>
      </c>
      <c r="Q1520" s="87">
        <f t="shared" si="168"/>
        <v>2.6811046156742322E-3</v>
      </c>
    </row>
    <row r="1521" spans="1:17" x14ac:dyDescent="0.2">
      <c r="A1521" s="59">
        <v>2004</v>
      </c>
      <c r="B1521" s="60">
        <v>3</v>
      </c>
      <c r="C1521" s="60">
        <v>4</v>
      </c>
      <c r="D1521" s="60">
        <v>7</v>
      </c>
      <c r="E1521" s="85">
        <v>2.4353788673308003E-3</v>
      </c>
      <c r="F1521" s="85">
        <v>6.8798047825170911E-4</v>
      </c>
      <c r="G1521" s="85">
        <v>7.4931853580076878E-4</v>
      </c>
      <c r="H1521" s="85">
        <v>2.2344489247311912E-6</v>
      </c>
      <c r="I1521" s="85">
        <v>7.0825201900316873E-5</v>
      </c>
      <c r="J1521" s="85">
        <f t="shared" si="169"/>
        <v>3.9457375322083264E-3</v>
      </c>
      <c r="K1521" s="82"/>
      <c r="L1521" s="86">
        <f t="shared" si="163"/>
        <v>1.8518182681417283E-3</v>
      </c>
      <c r="M1521" s="86">
        <f t="shared" si="164"/>
        <v>4.6008582700663776E-4</v>
      </c>
      <c r="N1521" s="86">
        <f t="shared" si="165"/>
        <v>5.3681936402283272E-4</v>
      </c>
      <c r="O1521" s="86">
        <f t="shared" si="166"/>
        <v>1.9354838709677958E-6</v>
      </c>
      <c r="P1521" s="86">
        <f t="shared" si="167"/>
        <v>3.1345799497165214E-5</v>
      </c>
      <c r="Q1521" s="87">
        <f t="shared" si="168"/>
        <v>2.8820047425393322E-3</v>
      </c>
    </row>
    <row r="1522" spans="1:17" x14ac:dyDescent="0.2">
      <c r="A1522" s="59">
        <v>2004</v>
      </c>
      <c r="B1522" s="60">
        <v>3</v>
      </c>
      <c r="C1522" s="60">
        <v>4</v>
      </c>
      <c r="D1522" s="60">
        <v>8</v>
      </c>
      <c r="E1522" s="85">
        <v>2.5379877471831047E-3</v>
      </c>
      <c r="F1522" s="85">
        <v>7.9113606381883467E-4</v>
      </c>
      <c r="G1522" s="85">
        <v>8.9092104326273837E-4</v>
      </c>
      <c r="H1522" s="85">
        <v>2.2344489247311912E-6</v>
      </c>
      <c r="I1522" s="85">
        <v>0</v>
      </c>
      <c r="J1522" s="85">
        <f t="shared" si="169"/>
        <v>4.2222793031894091E-3</v>
      </c>
      <c r="K1522" s="82"/>
      <c r="L1522" s="86">
        <f t="shared" si="163"/>
        <v>1.9298402140216781E-3</v>
      </c>
      <c r="M1522" s="86">
        <f t="shared" si="164"/>
        <v>5.2907095724843034E-4</v>
      </c>
      <c r="N1522" s="86">
        <f t="shared" si="165"/>
        <v>6.3826482996014416E-4</v>
      </c>
      <c r="O1522" s="86">
        <f t="shared" si="166"/>
        <v>1.9354838709677958E-6</v>
      </c>
      <c r="P1522" s="86">
        <f t="shared" si="167"/>
        <v>0</v>
      </c>
      <c r="Q1522" s="87">
        <f t="shared" si="168"/>
        <v>3.0991114851012208E-3</v>
      </c>
    </row>
    <row r="1523" spans="1:17" x14ac:dyDescent="0.2">
      <c r="A1523" s="59">
        <v>2004</v>
      </c>
      <c r="B1523" s="60">
        <v>3</v>
      </c>
      <c r="C1523" s="60">
        <v>4</v>
      </c>
      <c r="D1523" s="60">
        <v>9</v>
      </c>
      <c r="E1523" s="85">
        <v>2.4473223769252428E-3</v>
      </c>
      <c r="F1523" s="85">
        <v>8.5948971867298913E-4</v>
      </c>
      <c r="G1523" s="85">
        <v>9.5850079009744086E-4</v>
      </c>
      <c r="H1523" s="85">
        <v>2.2344489247311912E-6</v>
      </c>
      <c r="I1523" s="85">
        <v>0</v>
      </c>
      <c r="J1523" s="85">
        <f t="shared" si="169"/>
        <v>4.2675473346204034E-3</v>
      </c>
      <c r="K1523" s="82"/>
      <c r="L1523" s="86">
        <f t="shared" si="163"/>
        <v>1.8608998979240197E-3</v>
      </c>
      <c r="M1523" s="86">
        <f t="shared" si="164"/>
        <v>5.7478235287177241E-4</v>
      </c>
      <c r="N1523" s="86">
        <f t="shared" si="165"/>
        <v>6.8667964286459201E-4</v>
      </c>
      <c r="O1523" s="86">
        <f t="shared" si="166"/>
        <v>1.9354838709677958E-6</v>
      </c>
      <c r="P1523" s="86">
        <f t="shared" si="167"/>
        <v>0</v>
      </c>
      <c r="Q1523" s="87">
        <f t="shared" si="168"/>
        <v>3.1242973775313519E-3</v>
      </c>
    </row>
    <row r="1524" spans="1:17" x14ac:dyDescent="0.2">
      <c r="A1524" s="59">
        <v>2004</v>
      </c>
      <c r="B1524" s="60">
        <v>3</v>
      </c>
      <c r="C1524" s="60">
        <v>4</v>
      </c>
      <c r="D1524" s="60">
        <v>10</v>
      </c>
      <c r="E1524" s="85">
        <v>2.2007892965293257E-3</v>
      </c>
      <c r="F1524" s="85">
        <v>8.3742911362021848E-4</v>
      </c>
      <c r="G1524" s="85">
        <v>9.5821512603935907E-4</v>
      </c>
      <c r="H1524" s="85">
        <v>2.2344489247311912E-6</v>
      </c>
      <c r="I1524" s="85">
        <v>0</v>
      </c>
      <c r="J1524" s="85">
        <f t="shared" si="169"/>
        <v>3.9986679851136339E-3</v>
      </c>
      <c r="K1524" s="82"/>
      <c r="L1524" s="86">
        <f t="shared" si="163"/>
        <v>1.6734405797445946E-3</v>
      </c>
      <c r="M1524" s="86">
        <f t="shared" si="164"/>
        <v>5.6002935908659507E-4</v>
      </c>
      <c r="N1524" s="86">
        <f t="shared" si="165"/>
        <v>6.8647499024937302E-4</v>
      </c>
      <c r="O1524" s="86">
        <f t="shared" si="166"/>
        <v>1.9354838709677958E-6</v>
      </c>
      <c r="P1524" s="86">
        <f t="shared" si="167"/>
        <v>0</v>
      </c>
      <c r="Q1524" s="87">
        <f t="shared" si="168"/>
        <v>2.9218804129515301E-3</v>
      </c>
    </row>
    <row r="1525" spans="1:17" x14ac:dyDescent="0.2">
      <c r="A1525" s="59">
        <v>2004</v>
      </c>
      <c r="B1525" s="60">
        <v>3</v>
      </c>
      <c r="C1525" s="60">
        <v>4</v>
      </c>
      <c r="D1525" s="60">
        <v>11</v>
      </c>
      <c r="E1525" s="85">
        <v>2.117043525059638E-3</v>
      </c>
      <c r="F1525" s="85">
        <v>8.2138436443050138E-4</v>
      </c>
      <c r="G1525" s="85">
        <v>9.5443456281867772E-4</v>
      </c>
      <c r="H1525" s="85">
        <v>2.2344489247311912E-6</v>
      </c>
      <c r="I1525" s="85">
        <v>0</v>
      </c>
      <c r="J1525" s="85">
        <f t="shared" si="169"/>
        <v>3.8950969012335481E-3</v>
      </c>
      <c r="K1525" s="82"/>
      <c r="L1525" s="86">
        <f t="shared" si="163"/>
        <v>1.6097618020531541E-3</v>
      </c>
      <c r="M1525" s="86">
        <f t="shared" si="164"/>
        <v>5.4929945913532888E-4</v>
      </c>
      <c r="N1525" s="86">
        <f t="shared" si="165"/>
        <v>6.8376655659024106E-4</v>
      </c>
      <c r="O1525" s="86">
        <f t="shared" si="166"/>
        <v>1.9354838709677958E-6</v>
      </c>
      <c r="P1525" s="86">
        <f t="shared" si="167"/>
        <v>0</v>
      </c>
      <c r="Q1525" s="87">
        <f t="shared" si="168"/>
        <v>2.8447633016496919E-3</v>
      </c>
    </row>
    <row r="1526" spans="1:17" x14ac:dyDescent="0.2">
      <c r="A1526" s="59">
        <v>2004</v>
      </c>
      <c r="B1526" s="60">
        <v>3</v>
      </c>
      <c r="C1526" s="60">
        <v>4</v>
      </c>
      <c r="D1526" s="60">
        <v>12</v>
      </c>
      <c r="E1526" s="85">
        <v>1.9703490983961095E-3</v>
      </c>
      <c r="F1526" s="85">
        <v>8.3185800823022769E-4</v>
      </c>
      <c r="G1526" s="85">
        <v>9.4481085389305493E-4</v>
      </c>
      <c r="H1526" s="85">
        <v>2.2344489247311912E-6</v>
      </c>
      <c r="I1526" s="85">
        <v>0</v>
      </c>
      <c r="J1526" s="85">
        <f t="shared" si="169"/>
        <v>3.7492524094441234E-3</v>
      </c>
      <c r="K1526" s="82"/>
      <c r="L1526" s="86">
        <f t="shared" si="163"/>
        <v>1.4982179996599636E-3</v>
      </c>
      <c r="M1526" s="86">
        <f t="shared" si="164"/>
        <v>5.5630369140891825E-4</v>
      </c>
      <c r="N1526" s="86">
        <f t="shared" si="165"/>
        <v>6.7687203435681906E-4</v>
      </c>
      <c r="O1526" s="86">
        <f t="shared" si="166"/>
        <v>1.9354838709677958E-6</v>
      </c>
      <c r="P1526" s="86">
        <f t="shared" si="167"/>
        <v>0</v>
      </c>
      <c r="Q1526" s="87">
        <f t="shared" si="168"/>
        <v>2.7333292092966686E-3</v>
      </c>
    </row>
    <row r="1527" spans="1:17" x14ac:dyDescent="0.2">
      <c r="A1527" s="59">
        <v>2004</v>
      </c>
      <c r="B1527" s="60">
        <v>3</v>
      </c>
      <c r="C1527" s="60">
        <v>4</v>
      </c>
      <c r="D1527" s="60">
        <v>13</v>
      </c>
      <c r="E1527" s="85">
        <v>1.8019084675632495E-3</v>
      </c>
      <c r="F1527" s="85">
        <v>8.4099772955898789E-4</v>
      </c>
      <c r="G1527" s="85">
        <v>9.4945947928374956E-4</v>
      </c>
      <c r="H1527" s="85">
        <v>2.2344489247311912E-6</v>
      </c>
      <c r="I1527" s="85">
        <v>0</v>
      </c>
      <c r="J1527" s="85">
        <f t="shared" si="169"/>
        <v>3.5946001253307179E-3</v>
      </c>
      <c r="K1527" s="82"/>
      <c r="L1527" s="86">
        <f t="shared" si="163"/>
        <v>1.3701387749209084E-3</v>
      </c>
      <c r="M1527" s="86">
        <f t="shared" si="164"/>
        <v>5.6241586519739358E-4</v>
      </c>
      <c r="N1527" s="86">
        <f t="shared" si="165"/>
        <v>6.8020235651833642E-4</v>
      </c>
      <c r="O1527" s="86">
        <f t="shared" si="166"/>
        <v>1.9354838709677958E-6</v>
      </c>
      <c r="P1527" s="86">
        <f t="shared" si="167"/>
        <v>0</v>
      </c>
      <c r="Q1527" s="87">
        <f t="shared" si="168"/>
        <v>2.6146924805076064E-3</v>
      </c>
    </row>
    <row r="1528" spans="1:17" x14ac:dyDescent="0.2">
      <c r="A1528" s="59">
        <v>2004</v>
      </c>
      <c r="B1528" s="60">
        <v>3</v>
      </c>
      <c r="C1528" s="60">
        <v>4</v>
      </c>
      <c r="D1528" s="60">
        <v>14</v>
      </c>
      <c r="E1528" s="85">
        <v>1.7639768084841522E-3</v>
      </c>
      <c r="F1528" s="85">
        <v>7.958293004068904E-4</v>
      </c>
      <c r="G1528" s="85">
        <v>9.2749181858647509E-4</v>
      </c>
      <c r="H1528" s="85">
        <v>2.2344489247311912E-6</v>
      </c>
      <c r="I1528" s="85">
        <v>0</v>
      </c>
      <c r="J1528" s="85">
        <f t="shared" si="169"/>
        <v>3.4895323764022484E-3</v>
      </c>
      <c r="K1528" s="82"/>
      <c r="L1528" s="86">
        <f t="shared" si="163"/>
        <v>1.3412962239051879E-3</v>
      </c>
      <c r="M1528" s="86">
        <f t="shared" si="164"/>
        <v>5.3220955159116615E-4</v>
      </c>
      <c r="N1528" s="86">
        <f t="shared" si="165"/>
        <v>6.6446450261355096E-4</v>
      </c>
      <c r="O1528" s="86">
        <f t="shared" si="166"/>
        <v>1.9354838709677958E-6</v>
      </c>
      <c r="P1528" s="86">
        <f t="shared" si="167"/>
        <v>0</v>
      </c>
      <c r="Q1528" s="87">
        <f t="shared" si="168"/>
        <v>2.5399057619808728E-3</v>
      </c>
    </row>
    <row r="1529" spans="1:17" x14ac:dyDescent="0.2">
      <c r="A1529" s="59">
        <v>2004</v>
      </c>
      <c r="B1529" s="60">
        <v>3</v>
      </c>
      <c r="C1529" s="60">
        <v>4</v>
      </c>
      <c r="D1529" s="60">
        <v>15</v>
      </c>
      <c r="E1529" s="85">
        <v>1.6748772731241398E-3</v>
      </c>
      <c r="F1529" s="85">
        <v>7.8586520831803997E-4</v>
      </c>
      <c r="G1529" s="85">
        <v>9.1382484449093057E-4</v>
      </c>
      <c r="H1529" s="85">
        <v>2.2344489247311912E-6</v>
      </c>
      <c r="I1529" s="85">
        <v>0</v>
      </c>
      <c r="J1529" s="85">
        <f t="shared" si="169"/>
        <v>3.3768017748578411E-3</v>
      </c>
      <c r="K1529" s="82"/>
      <c r="L1529" s="86">
        <f t="shared" si="163"/>
        <v>1.2735465404879838E-3</v>
      </c>
      <c r="M1529" s="86">
        <f t="shared" si="164"/>
        <v>5.255460811963102E-4</v>
      </c>
      <c r="N1529" s="86">
        <f t="shared" si="165"/>
        <v>6.5467334439237295E-4</v>
      </c>
      <c r="O1529" s="86">
        <f t="shared" si="166"/>
        <v>1.9354838709677958E-6</v>
      </c>
      <c r="P1529" s="86">
        <f t="shared" si="167"/>
        <v>0</v>
      </c>
      <c r="Q1529" s="87">
        <f t="shared" si="168"/>
        <v>2.4557014499476345E-3</v>
      </c>
    </row>
    <row r="1530" spans="1:17" x14ac:dyDescent="0.2">
      <c r="A1530" s="59">
        <v>2004</v>
      </c>
      <c r="B1530" s="60">
        <v>3</v>
      </c>
      <c r="C1530" s="60">
        <v>4</v>
      </c>
      <c r="D1530" s="60">
        <v>16</v>
      </c>
      <c r="E1530" s="85">
        <v>1.7744103246879598E-3</v>
      </c>
      <c r="F1530" s="85">
        <v>7.7979246136930178E-4</v>
      </c>
      <c r="G1530" s="85">
        <v>8.9011650077816095E-4</v>
      </c>
      <c r="H1530" s="85">
        <v>2.2344489247311912E-6</v>
      </c>
      <c r="I1530" s="85">
        <v>0</v>
      </c>
      <c r="J1530" s="85">
        <f t="shared" si="169"/>
        <v>3.4465537357601535E-3</v>
      </c>
      <c r="K1530" s="82"/>
      <c r="L1530" s="86">
        <f t="shared" si="163"/>
        <v>1.3492296818842905E-3</v>
      </c>
      <c r="M1530" s="86">
        <f t="shared" si="164"/>
        <v>5.2148494154128353E-4</v>
      </c>
      <c r="N1530" s="86">
        <f t="shared" si="165"/>
        <v>6.3768844760168735E-4</v>
      </c>
      <c r="O1530" s="86">
        <f t="shared" si="166"/>
        <v>1.9354838709677958E-6</v>
      </c>
      <c r="P1530" s="86">
        <f t="shared" si="167"/>
        <v>0</v>
      </c>
      <c r="Q1530" s="87">
        <f t="shared" si="168"/>
        <v>2.5103385548982293E-3</v>
      </c>
    </row>
    <row r="1531" spans="1:17" x14ac:dyDescent="0.2">
      <c r="A1531" s="59">
        <v>2004</v>
      </c>
      <c r="B1531" s="60">
        <v>3</v>
      </c>
      <c r="C1531" s="60">
        <v>4</v>
      </c>
      <c r="D1531" s="60">
        <v>17</v>
      </c>
      <c r="E1531" s="85">
        <v>2.1437405341129083E-3</v>
      </c>
      <c r="F1531" s="85">
        <v>6.9119069090166818E-4</v>
      </c>
      <c r="G1531" s="85">
        <v>8.001486297587228E-4</v>
      </c>
      <c r="H1531" s="85">
        <v>2.2344489247311912E-6</v>
      </c>
      <c r="I1531" s="85">
        <v>0</v>
      </c>
      <c r="J1531" s="85">
        <f t="shared" si="169"/>
        <v>3.6373143036980303E-3</v>
      </c>
      <c r="K1531" s="82"/>
      <c r="L1531" s="86">
        <f t="shared" si="163"/>
        <v>1.6300617273472318E-3</v>
      </c>
      <c r="M1531" s="86">
        <f t="shared" si="164"/>
        <v>4.6223265150037462E-4</v>
      </c>
      <c r="N1531" s="86">
        <f t="shared" si="165"/>
        <v>5.7323455650511873E-4</v>
      </c>
      <c r="O1531" s="86">
        <f t="shared" si="166"/>
        <v>1.9354838709677958E-6</v>
      </c>
      <c r="P1531" s="86">
        <f t="shared" si="167"/>
        <v>0</v>
      </c>
      <c r="Q1531" s="87">
        <f t="shared" si="168"/>
        <v>2.6674644192236931E-3</v>
      </c>
    </row>
    <row r="1532" spans="1:17" x14ac:dyDescent="0.2">
      <c r="A1532" s="59">
        <v>2004</v>
      </c>
      <c r="B1532" s="60">
        <v>3</v>
      </c>
      <c r="C1532" s="60">
        <v>4</v>
      </c>
      <c r="D1532" s="60">
        <v>18</v>
      </c>
      <c r="E1532" s="85">
        <v>2.558279188027967E-3</v>
      </c>
      <c r="F1532" s="85">
        <v>5.4335082105806665E-4</v>
      </c>
      <c r="G1532" s="85">
        <v>6.882784379838591E-4</v>
      </c>
      <c r="H1532" s="85">
        <v>2.2344489247311912E-6</v>
      </c>
      <c r="I1532" s="85">
        <v>0</v>
      </c>
      <c r="J1532" s="85">
        <f t="shared" si="169"/>
        <v>3.7921428959946241E-3</v>
      </c>
      <c r="K1532" s="82"/>
      <c r="L1532" s="86">
        <f t="shared" si="163"/>
        <v>1.945269460512848E-3</v>
      </c>
      <c r="M1532" s="86">
        <f t="shared" si="164"/>
        <v>3.6336497875129233E-4</v>
      </c>
      <c r="N1532" s="86">
        <f t="shared" si="165"/>
        <v>4.9308962169776461E-4</v>
      </c>
      <c r="O1532" s="86">
        <f t="shared" si="166"/>
        <v>1.9354838709677958E-6</v>
      </c>
      <c r="P1532" s="86">
        <f t="shared" si="167"/>
        <v>0</v>
      </c>
      <c r="Q1532" s="87">
        <f t="shared" si="168"/>
        <v>2.8036595448328728E-3</v>
      </c>
    </row>
    <row r="1533" spans="1:17" x14ac:dyDescent="0.2">
      <c r="A1533" s="59">
        <v>2004</v>
      </c>
      <c r="B1533" s="60">
        <v>3</v>
      </c>
      <c r="C1533" s="60">
        <v>4</v>
      </c>
      <c r="D1533" s="60">
        <v>19</v>
      </c>
      <c r="E1533" s="85">
        <v>2.844570802615575E-3</v>
      </c>
      <c r="F1533" s="85">
        <v>4.9386101048500724E-4</v>
      </c>
      <c r="G1533" s="85">
        <v>6.4780885260637519E-4</v>
      </c>
      <c r="H1533" s="85">
        <v>2.2344489247311912E-6</v>
      </c>
      <c r="I1533" s="85">
        <v>6.0129159750000805E-5</v>
      </c>
      <c r="J1533" s="85">
        <f t="shared" si="169"/>
        <v>4.0486042743816892E-3</v>
      </c>
      <c r="K1533" s="82"/>
      <c r="L1533" s="86">
        <f t="shared" si="163"/>
        <v>2.1629604526705423E-3</v>
      </c>
      <c r="M1533" s="86">
        <f t="shared" si="164"/>
        <v>3.3026874834113634E-4</v>
      </c>
      <c r="N1533" s="86">
        <f t="shared" si="165"/>
        <v>4.640968021602203E-4</v>
      </c>
      <c r="O1533" s="86">
        <f t="shared" si="166"/>
        <v>1.9354838709677958E-6</v>
      </c>
      <c r="P1533" s="86">
        <f t="shared" si="167"/>
        <v>2.6611947934992183E-5</v>
      </c>
      <c r="Q1533" s="87">
        <f t="shared" si="168"/>
        <v>2.9858734349778593E-3</v>
      </c>
    </row>
    <row r="1534" spans="1:17" x14ac:dyDescent="0.2">
      <c r="A1534" s="59">
        <v>2004</v>
      </c>
      <c r="B1534" s="60">
        <v>3</v>
      </c>
      <c r="C1534" s="60">
        <v>4</v>
      </c>
      <c r="D1534" s="60">
        <v>20</v>
      </c>
      <c r="E1534" s="85">
        <v>2.7947295152973284E-3</v>
      </c>
      <c r="F1534" s="85">
        <v>5.8767427668501631E-4</v>
      </c>
      <c r="G1534" s="85">
        <v>6.9203227116572418E-4</v>
      </c>
      <c r="H1534" s="85">
        <v>2.2344489247311912E-6</v>
      </c>
      <c r="I1534" s="85">
        <v>8.0172213000001078E-5</v>
      </c>
      <c r="J1534" s="85">
        <f t="shared" si="169"/>
        <v>4.1568427250728013E-3</v>
      </c>
      <c r="K1534" s="82"/>
      <c r="L1534" s="86">
        <f t="shared" si="163"/>
        <v>2.1250620346454289E-3</v>
      </c>
      <c r="M1534" s="86">
        <f t="shared" si="164"/>
        <v>3.9300621768548227E-4</v>
      </c>
      <c r="N1534" s="86">
        <f t="shared" si="165"/>
        <v>4.9577890568722725E-4</v>
      </c>
      <c r="O1534" s="86">
        <f t="shared" si="166"/>
        <v>1.9354838709677958E-6</v>
      </c>
      <c r="P1534" s="86">
        <f t="shared" si="167"/>
        <v>3.5482597246656241E-5</v>
      </c>
      <c r="Q1534" s="87">
        <f t="shared" si="168"/>
        <v>3.0512652391357625E-3</v>
      </c>
    </row>
    <row r="1535" spans="1:17" x14ac:dyDescent="0.2">
      <c r="A1535" s="59">
        <v>2004</v>
      </c>
      <c r="B1535" s="60">
        <v>3</v>
      </c>
      <c r="C1535" s="60">
        <v>4</v>
      </c>
      <c r="D1535" s="60">
        <v>21</v>
      </c>
      <c r="E1535" s="85">
        <v>2.6588427858737764E-3</v>
      </c>
      <c r="F1535" s="85">
        <v>6.5346990553248325E-4</v>
      </c>
      <c r="G1535" s="85">
        <v>6.9959329179803786E-4</v>
      </c>
      <c r="H1535" s="85">
        <v>2.2344489247311912E-6</v>
      </c>
      <c r="I1535" s="85">
        <v>8.0172213000001078E-5</v>
      </c>
      <c r="J1535" s="85">
        <f t="shared" si="169"/>
        <v>4.0943126451290302E-3</v>
      </c>
      <c r="K1535" s="82"/>
      <c r="L1535" s="86">
        <f t="shared" si="163"/>
        <v>2.0217362107581736E-3</v>
      </c>
      <c r="M1535" s="86">
        <f t="shared" si="164"/>
        <v>4.3700693757310854E-4</v>
      </c>
      <c r="N1535" s="86">
        <f t="shared" si="165"/>
        <v>5.0119569720282029E-4</v>
      </c>
      <c r="O1535" s="86">
        <f t="shared" si="166"/>
        <v>1.9354838709677958E-6</v>
      </c>
      <c r="P1535" s="86">
        <f t="shared" si="167"/>
        <v>3.5482597246656241E-5</v>
      </c>
      <c r="Q1535" s="87">
        <f t="shared" si="168"/>
        <v>2.9973569266517263E-3</v>
      </c>
    </row>
    <row r="1536" spans="1:17" x14ac:dyDescent="0.2">
      <c r="A1536" s="59">
        <v>2004</v>
      </c>
      <c r="B1536" s="60">
        <v>3</v>
      </c>
      <c r="C1536" s="60">
        <v>4</v>
      </c>
      <c r="D1536" s="60">
        <v>22</v>
      </c>
      <c r="E1536" s="85">
        <v>2.4368349920882359E-3</v>
      </c>
      <c r="F1536" s="85">
        <v>6.4617261659477934E-4</v>
      </c>
      <c r="G1536" s="85">
        <v>6.7622411545418572E-4</v>
      </c>
      <c r="H1536" s="85">
        <v>2.2344489247311912E-6</v>
      </c>
      <c r="I1536" s="85">
        <v>8.0172213000001078E-5</v>
      </c>
      <c r="J1536" s="85">
        <f t="shared" si="169"/>
        <v>3.8416383860619329E-3</v>
      </c>
      <c r="K1536" s="82"/>
      <c r="L1536" s="86">
        <f t="shared" si="163"/>
        <v>1.8529254792055527E-3</v>
      </c>
      <c r="M1536" s="86">
        <f t="shared" si="164"/>
        <v>4.3212688745258528E-4</v>
      </c>
      <c r="N1536" s="86">
        <f t="shared" si="165"/>
        <v>4.8445378333939533E-4</v>
      </c>
      <c r="O1536" s="86">
        <f t="shared" si="166"/>
        <v>1.9354838709677958E-6</v>
      </c>
      <c r="P1536" s="86">
        <f t="shared" si="167"/>
        <v>3.5482597246656241E-5</v>
      </c>
      <c r="Q1536" s="87">
        <f t="shared" si="168"/>
        <v>2.8069242311151571E-3</v>
      </c>
    </row>
    <row r="1537" spans="1:17" x14ac:dyDescent="0.2">
      <c r="A1537" s="59">
        <v>2004</v>
      </c>
      <c r="B1537" s="60">
        <v>3</v>
      </c>
      <c r="C1537" s="60">
        <v>4</v>
      </c>
      <c r="D1537" s="60">
        <v>23</v>
      </c>
      <c r="E1537" s="85">
        <v>2.1226099649992235E-3</v>
      </c>
      <c r="F1537" s="85">
        <v>6.8585062379038588E-4</v>
      </c>
      <c r="G1537" s="85">
        <v>6.6824057720760394E-4</v>
      </c>
      <c r="H1537" s="85">
        <v>2.2344489247311912E-6</v>
      </c>
      <c r="I1537" s="85">
        <v>8.0172213000001078E-5</v>
      </c>
      <c r="J1537" s="85">
        <f t="shared" si="169"/>
        <v>3.5591078279219456E-3</v>
      </c>
      <c r="K1537" s="82"/>
      <c r="L1537" s="86">
        <f t="shared" si="163"/>
        <v>1.6139944228198506E-3</v>
      </c>
      <c r="M1537" s="86">
        <f t="shared" si="164"/>
        <v>4.5866149029619526E-4</v>
      </c>
      <c r="N1537" s="86">
        <f t="shared" si="165"/>
        <v>4.787342959392845E-4</v>
      </c>
      <c r="O1537" s="86">
        <f t="shared" si="166"/>
        <v>1.9354838709677958E-6</v>
      </c>
      <c r="P1537" s="86">
        <f t="shared" si="167"/>
        <v>3.5482597246656241E-5</v>
      </c>
      <c r="Q1537" s="87">
        <f t="shared" si="168"/>
        <v>2.5888082901729544E-3</v>
      </c>
    </row>
    <row r="1538" spans="1:17" x14ac:dyDescent="0.2">
      <c r="A1538" s="59">
        <v>2004</v>
      </c>
      <c r="B1538" s="60">
        <v>3</v>
      </c>
      <c r="C1538" s="60">
        <v>4</v>
      </c>
      <c r="D1538" s="60">
        <v>24</v>
      </c>
      <c r="E1538" s="85">
        <v>1.8136342680635839E-3</v>
      </c>
      <c r="F1538" s="85">
        <v>7.0492615782792535E-4</v>
      </c>
      <c r="G1538" s="85">
        <v>6.673317453329314E-4</v>
      </c>
      <c r="H1538" s="85">
        <v>2.2344489247311912E-6</v>
      </c>
      <c r="I1538" s="85">
        <v>8.0172213000001078E-5</v>
      </c>
      <c r="J1538" s="85">
        <f t="shared" si="169"/>
        <v>3.2682988331491727E-3</v>
      </c>
      <c r="K1538" s="82"/>
      <c r="L1538" s="86">
        <f t="shared" si="163"/>
        <v>1.3790548626255305E-3</v>
      </c>
      <c r="M1538" s="86">
        <f t="shared" si="164"/>
        <v>4.7141822269005198E-4</v>
      </c>
      <c r="N1538" s="86">
        <f t="shared" si="165"/>
        <v>4.7808319960887812E-4</v>
      </c>
      <c r="O1538" s="86">
        <f t="shared" si="166"/>
        <v>1.9354838709677958E-6</v>
      </c>
      <c r="P1538" s="86">
        <f t="shared" si="167"/>
        <v>3.5482597246656241E-5</v>
      </c>
      <c r="Q1538" s="87">
        <f t="shared" si="168"/>
        <v>2.3659743660420845E-3</v>
      </c>
    </row>
    <row r="1539" spans="1:17" x14ac:dyDescent="0.2">
      <c r="A1539" s="59">
        <v>2004</v>
      </c>
      <c r="B1539" s="60">
        <v>3</v>
      </c>
      <c r="C1539" s="60">
        <v>5</v>
      </c>
      <c r="D1539" s="60">
        <v>1</v>
      </c>
      <c r="E1539" s="85">
        <v>2.1769049132262072E-3</v>
      </c>
      <c r="F1539" s="85">
        <v>1.0812679202774277E-3</v>
      </c>
      <c r="G1539" s="85">
        <v>9.1933128621542355E-4</v>
      </c>
      <c r="H1539" s="85">
        <v>2.2344489247311912E-6</v>
      </c>
      <c r="I1539" s="85">
        <v>8.0172213000001078E-5</v>
      </c>
      <c r="J1539" s="85">
        <f t="shared" si="169"/>
        <v>4.2599107816437909E-3</v>
      </c>
      <c r="K1539" s="82"/>
      <c r="L1539" s="86">
        <f t="shared" ref="L1539:L1602" si="170">E1539*T$5</f>
        <v>1.655279324460118E-3</v>
      </c>
      <c r="M1539" s="86">
        <f t="shared" ref="M1539:M1602" si="171">F1539*U$5</f>
        <v>7.2309616485161034E-4</v>
      </c>
      <c r="N1539" s="86">
        <f t="shared" ref="N1539:N1602" si="172">G1539*V$5</f>
        <v>6.5861821483577149E-4</v>
      </c>
      <c r="O1539" s="86">
        <f t="shared" ref="O1539:O1602" si="173">H1539*W$5</f>
        <v>1.9354838709677958E-6</v>
      </c>
      <c r="P1539" s="86">
        <f t="shared" ref="P1539:P1602" si="174">I1539*X$5</f>
        <v>3.5482597246656241E-5</v>
      </c>
      <c r="Q1539" s="87">
        <f t="shared" ref="Q1539:Q1602" si="175">SUM(L1539:P1539)</f>
        <v>3.0744117852651237E-3</v>
      </c>
    </row>
    <row r="1540" spans="1:17" x14ac:dyDescent="0.2">
      <c r="A1540" s="59">
        <v>2004</v>
      </c>
      <c r="B1540" s="60">
        <v>3</v>
      </c>
      <c r="C1540" s="60">
        <v>5</v>
      </c>
      <c r="D1540" s="60">
        <v>2</v>
      </c>
      <c r="E1540" s="85">
        <v>2.1096582254579313E-3</v>
      </c>
      <c r="F1540" s="85">
        <v>1.0359603338932477E-3</v>
      </c>
      <c r="G1540" s="85">
        <v>8.9003519336554445E-4</v>
      </c>
      <c r="H1540" s="85">
        <v>2.2344489247311912E-6</v>
      </c>
      <c r="I1540" s="85">
        <v>8.0172213000001078E-5</v>
      </c>
      <c r="J1540" s="85">
        <f t="shared" ref="J1540:J1603" si="176">SUM(E1540:I1540)</f>
        <v>4.1180604146414564E-3</v>
      </c>
      <c r="K1540" s="82"/>
      <c r="L1540" s="86">
        <f t="shared" si="170"/>
        <v>1.6041461531282172E-3</v>
      </c>
      <c r="M1540" s="86">
        <f t="shared" si="171"/>
        <v>6.9279679007252907E-4</v>
      </c>
      <c r="N1540" s="86">
        <f t="shared" si="172"/>
        <v>6.3763019815042503E-4</v>
      </c>
      <c r="O1540" s="86">
        <f t="shared" si="173"/>
        <v>1.9354838709677958E-6</v>
      </c>
      <c r="P1540" s="86">
        <f t="shared" si="174"/>
        <v>3.5482597246656241E-5</v>
      </c>
      <c r="Q1540" s="87">
        <f t="shared" si="175"/>
        <v>2.9719912224687953E-3</v>
      </c>
    </row>
    <row r="1541" spans="1:17" x14ac:dyDescent="0.2">
      <c r="A1541" s="59">
        <v>2004</v>
      </c>
      <c r="B1541" s="60">
        <v>3</v>
      </c>
      <c r="C1541" s="60">
        <v>5</v>
      </c>
      <c r="D1541" s="60">
        <v>3</v>
      </c>
      <c r="E1541" s="85">
        <v>2.1155111930417428E-3</v>
      </c>
      <c r="F1541" s="85">
        <v>1.0700753093807807E-3</v>
      </c>
      <c r="G1541" s="85">
        <v>9.0025219331066764E-4</v>
      </c>
      <c r="H1541" s="85">
        <v>2.2344489247311912E-6</v>
      </c>
      <c r="I1541" s="85">
        <v>8.0172213000001078E-5</v>
      </c>
      <c r="J1541" s="85">
        <f t="shared" si="176"/>
        <v>4.1682453576579234E-3</v>
      </c>
      <c r="K1541" s="82"/>
      <c r="L1541" s="86">
        <f t="shared" si="170"/>
        <v>1.6085966443597612E-3</v>
      </c>
      <c r="M1541" s="86">
        <f t="shared" si="171"/>
        <v>7.1561112450012625E-4</v>
      </c>
      <c r="N1541" s="86">
        <f t="shared" si="172"/>
        <v>6.4494976005996865E-4</v>
      </c>
      <c r="O1541" s="86">
        <f t="shared" si="173"/>
        <v>1.9354838709677958E-6</v>
      </c>
      <c r="P1541" s="86">
        <f t="shared" si="174"/>
        <v>3.5482597246656241E-5</v>
      </c>
      <c r="Q1541" s="87">
        <f t="shared" si="175"/>
        <v>3.0065756100374798E-3</v>
      </c>
    </row>
    <row r="1542" spans="1:17" x14ac:dyDescent="0.2">
      <c r="A1542" s="59">
        <v>2004</v>
      </c>
      <c r="B1542" s="60">
        <v>3</v>
      </c>
      <c r="C1542" s="60">
        <v>5</v>
      </c>
      <c r="D1542" s="60">
        <v>4</v>
      </c>
      <c r="E1542" s="85">
        <v>2.248692604364244E-3</v>
      </c>
      <c r="F1542" s="85">
        <v>1.0587439354829799E-3</v>
      </c>
      <c r="G1542" s="85">
        <v>8.876910400402023E-4</v>
      </c>
      <c r="H1542" s="85">
        <v>2.2344489247311912E-6</v>
      </c>
      <c r="I1542" s="85">
        <v>8.0172213000001078E-5</v>
      </c>
      <c r="J1542" s="85">
        <f t="shared" si="176"/>
        <v>4.2775342418121583E-3</v>
      </c>
      <c r="K1542" s="82"/>
      <c r="L1542" s="86">
        <f t="shared" si="170"/>
        <v>1.7098653930428817E-3</v>
      </c>
      <c r="M1542" s="86">
        <f t="shared" si="171"/>
        <v>7.0803328661708147E-4</v>
      </c>
      <c r="N1542" s="86">
        <f t="shared" si="172"/>
        <v>6.3595082304203083E-4</v>
      </c>
      <c r="O1542" s="86">
        <f t="shared" si="173"/>
        <v>1.9354838709677958E-6</v>
      </c>
      <c r="P1542" s="86">
        <f t="shared" si="174"/>
        <v>3.5482597246656241E-5</v>
      </c>
      <c r="Q1542" s="87">
        <f t="shared" si="175"/>
        <v>3.0912675838196181E-3</v>
      </c>
    </row>
    <row r="1543" spans="1:17" x14ac:dyDescent="0.2">
      <c r="A1543" s="59">
        <v>2004</v>
      </c>
      <c r="B1543" s="60">
        <v>3</v>
      </c>
      <c r="C1543" s="60">
        <v>5</v>
      </c>
      <c r="D1543" s="60">
        <v>5</v>
      </c>
      <c r="E1543" s="85">
        <v>2.3858700445219621E-3</v>
      </c>
      <c r="F1543" s="85">
        <v>1.0151121241329965E-3</v>
      </c>
      <c r="G1543" s="85">
        <v>8.7184115663570055E-4</v>
      </c>
      <c r="H1543" s="85">
        <v>2.2344489247311912E-6</v>
      </c>
      <c r="I1543" s="85">
        <v>8.0172213000001078E-5</v>
      </c>
      <c r="J1543" s="85">
        <f t="shared" si="176"/>
        <v>4.3552299872153914E-3</v>
      </c>
      <c r="K1543" s="82"/>
      <c r="L1543" s="86">
        <f t="shared" si="170"/>
        <v>1.8141726501471522E-3</v>
      </c>
      <c r="M1543" s="86">
        <f t="shared" si="171"/>
        <v>6.7885458366933563E-4</v>
      </c>
      <c r="N1543" s="86">
        <f t="shared" si="172"/>
        <v>6.2459580655368531E-4</v>
      </c>
      <c r="O1543" s="86">
        <f t="shared" si="173"/>
        <v>1.9354838709677958E-6</v>
      </c>
      <c r="P1543" s="86">
        <f t="shared" si="174"/>
        <v>3.5482597246656241E-5</v>
      </c>
      <c r="Q1543" s="87">
        <f t="shared" si="175"/>
        <v>3.1550411214877972E-3</v>
      </c>
    </row>
    <row r="1544" spans="1:17" x14ac:dyDescent="0.2">
      <c r="A1544" s="59">
        <v>2004</v>
      </c>
      <c r="B1544" s="60">
        <v>3</v>
      </c>
      <c r="C1544" s="60">
        <v>5</v>
      </c>
      <c r="D1544" s="60">
        <v>6</v>
      </c>
      <c r="E1544" s="85">
        <v>2.7202301603126556E-3</v>
      </c>
      <c r="F1544" s="85">
        <v>9.0989782431399803E-4</v>
      </c>
      <c r="G1544" s="85">
        <v>8.1022892943363278E-4</v>
      </c>
      <c r="H1544" s="85">
        <v>2.2344489247311912E-6</v>
      </c>
      <c r="I1544" s="85">
        <v>8.0172213000001078E-5</v>
      </c>
      <c r="J1544" s="85">
        <f t="shared" si="176"/>
        <v>4.5227635759850183E-3</v>
      </c>
      <c r="K1544" s="82"/>
      <c r="L1544" s="86">
        <f t="shared" si="170"/>
        <v>2.0684140656677735E-3</v>
      </c>
      <c r="M1544" s="86">
        <f t="shared" si="171"/>
        <v>6.0849269161658245E-4</v>
      </c>
      <c r="N1544" s="86">
        <f t="shared" si="172"/>
        <v>5.804561849609821E-4</v>
      </c>
      <c r="O1544" s="86">
        <f t="shared" si="173"/>
        <v>1.9354838709677958E-6</v>
      </c>
      <c r="P1544" s="86">
        <f t="shared" si="174"/>
        <v>3.5482597246656241E-5</v>
      </c>
      <c r="Q1544" s="87">
        <f t="shared" si="175"/>
        <v>3.2947810233629618E-3</v>
      </c>
    </row>
    <row r="1545" spans="1:17" x14ac:dyDescent="0.2">
      <c r="A1545" s="59">
        <v>2004</v>
      </c>
      <c r="B1545" s="60">
        <v>3</v>
      </c>
      <c r="C1545" s="60">
        <v>5</v>
      </c>
      <c r="D1545" s="60">
        <v>7</v>
      </c>
      <c r="E1545" s="85">
        <v>3.0216618108944728E-3</v>
      </c>
      <c r="F1545" s="85">
        <v>9.1438157064117702E-4</v>
      </c>
      <c r="G1545" s="85">
        <v>8.8911932964120264E-4</v>
      </c>
      <c r="H1545" s="85">
        <v>2.2344489247311912E-6</v>
      </c>
      <c r="I1545" s="85">
        <v>6.8152794827040902E-5</v>
      </c>
      <c r="J1545" s="85">
        <f t="shared" si="176"/>
        <v>4.8955499549286248E-3</v>
      </c>
      <c r="K1545" s="82"/>
      <c r="L1545" s="86">
        <f t="shared" si="170"/>
        <v>2.297617268763361E-3</v>
      </c>
      <c r="M1545" s="86">
        <f t="shared" si="171"/>
        <v>6.1149118968773463E-4</v>
      </c>
      <c r="N1545" s="86">
        <f t="shared" si="172"/>
        <v>6.369740641319233E-4</v>
      </c>
      <c r="O1545" s="86">
        <f t="shared" si="173"/>
        <v>1.9354838709677958E-6</v>
      </c>
      <c r="P1545" s="86">
        <f t="shared" si="174"/>
        <v>3.0163046267437536E-5</v>
      </c>
      <c r="Q1545" s="87">
        <f t="shared" si="175"/>
        <v>3.5781810527214246E-3</v>
      </c>
    </row>
    <row r="1546" spans="1:17" x14ac:dyDescent="0.2">
      <c r="A1546" s="59">
        <v>2004</v>
      </c>
      <c r="B1546" s="60">
        <v>3</v>
      </c>
      <c r="C1546" s="60">
        <v>5</v>
      </c>
      <c r="D1546" s="60">
        <v>8</v>
      </c>
      <c r="E1546" s="85">
        <v>3.1303706271650893E-3</v>
      </c>
      <c r="F1546" s="85">
        <v>1.0238167255277805E-3</v>
      </c>
      <c r="G1546" s="85">
        <v>1.0216464382859925E-3</v>
      </c>
      <c r="H1546" s="85">
        <v>2.2344489247311912E-6</v>
      </c>
      <c r="I1546" s="85">
        <v>0</v>
      </c>
      <c r="J1546" s="85">
        <f t="shared" si="176"/>
        <v>5.1780682399035936E-3</v>
      </c>
      <c r="K1546" s="82"/>
      <c r="L1546" s="86">
        <f t="shared" si="170"/>
        <v>2.3802774965326146E-3</v>
      </c>
      <c r="M1546" s="86">
        <f t="shared" si="171"/>
        <v>6.8467577170894321E-4</v>
      </c>
      <c r="N1546" s="86">
        <f t="shared" si="172"/>
        <v>7.3191782273313423E-4</v>
      </c>
      <c r="O1546" s="86">
        <f t="shared" si="173"/>
        <v>1.9354838709677958E-6</v>
      </c>
      <c r="P1546" s="86">
        <f t="shared" si="174"/>
        <v>0</v>
      </c>
      <c r="Q1546" s="87">
        <f t="shared" si="175"/>
        <v>3.7988065748456598E-3</v>
      </c>
    </row>
    <row r="1547" spans="1:17" x14ac:dyDescent="0.2">
      <c r="A1547" s="59">
        <v>2004</v>
      </c>
      <c r="B1547" s="60">
        <v>3</v>
      </c>
      <c r="C1547" s="60">
        <v>5</v>
      </c>
      <c r="D1547" s="60">
        <v>9</v>
      </c>
      <c r="E1547" s="85">
        <v>3.0001596330296591E-3</v>
      </c>
      <c r="F1547" s="85">
        <v>1.0459208189143299E-3</v>
      </c>
      <c r="G1547" s="85">
        <v>1.0654908458003786E-3</v>
      </c>
      <c r="H1547" s="85">
        <v>2.2344489247311912E-6</v>
      </c>
      <c r="I1547" s="85">
        <v>0</v>
      </c>
      <c r="J1547" s="85">
        <f t="shared" si="176"/>
        <v>5.1138057466690989E-3</v>
      </c>
      <c r="K1547" s="82"/>
      <c r="L1547" s="86">
        <f t="shared" si="170"/>
        <v>2.2812673996284055E-3</v>
      </c>
      <c r="M1547" s="86">
        <f t="shared" si="171"/>
        <v>6.994578482466756E-4</v>
      </c>
      <c r="N1547" s="86">
        <f t="shared" si="172"/>
        <v>7.6332839892110749E-4</v>
      </c>
      <c r="O1547" s="86">
        <f t="shared" si="173"/>
        <v>1.9354838709677958E-6</v>
      </c>
      <c r="P1547" s="86">
        <f t="shared" si="174"/>
        <v>0</v>
      </c>
      <c r="Q1547" s="87">
        <f t="shared" si="175"/>
        <v>3.7459891306671563E-3</v>
      </c>
    </row>
    <row r="1548" spans="1:17" x14ac:dyDescent="0.2">
      <c r="A1548" s="59">
        <v>2004</v>
      </c>
      <c r="B1548" s="60">
        <v>3</v>
      </c>
      <c r="C1548" s="60">
        <v>5</v>
      </c>
      <c r="D1548" s="60">
        <v>10</v>
      </c>
      <c r="E1548" s="85">
        <v>2.9512783277801592E-3</v>
      </c>
      <c r="F1548" s="85">
        <v>9.9173392978290135E-4</v>
      </c>
      <c r="G1548" s="85">
        <v>1.0616341343176656E-3</v>
      </c>
      <c r="H1548" s="85">
        <v>2.2344489247311912E-6</v>
      </c>
      <c r="I1548" s="85">
        <v>0</v>
      </c>
      <c r="J1548" s="85">
        <f t="shared" si="176"/>
        <v>5.0068808408054565E-3</v>
      </c>
      <c r="K1548" s="82"/>
      <c r="L1548" s="86">
        <f t="shared" si="170"/>
        <v>2.2440989346943045E-3</v>
      </c>
      <c r="M1548" s="86">
        <f t="shared" si="171"/>
        <v>6.6322045418237916E-4</v>
      </c>
      <c r="N1548" s="86">
        <f t="shared" si="172"/>
        <v>7.6056541187827795E-4</v>
      </c>
      <c r="O1548" s="86">
        <f t="shared" si="173"/>
        <v>1.9354838709677958E-6</v>
      </c>
      <c r="P1548" s="86">
        <f t="shared" si="174"/>
        <v>0</v>
      </c>
      <c r="Q1548" s="87">
        <f t="shared" si="175"/>
        <v>3.6698202846259294E-3</v>
      </c>
    </row>
    <row r="1549" spans="1:17" x14ac:dyDescent="0.2">
      <c r="A1549" s="59">
        <v>2004</v>
      </c>
      <c r="B1549" s="60">
        <v>3</v>
      </c>
      <c r="C1549" s="60">
        <v>5</v>
      </c>
      <c r="D1549" s="60">
        <v>11</v>
      </c>
      <c r="E1549" s="85">
        <v>2.7297554631698778E-3</v>
      </c>
      <c r="F1549" s="85">
        <v>9.6613083828368698E-4</v>
      </c>
      <c r="G1549" s="85">
        <v>1.0404267961639851E-3</v>
      </c>
      <c r="H1549" s="85">
        <v>2.2344489247311912E-6</v>
      </c>
      <c r="I1549" s="85">
        <v>0</v>
      </c>
      <c r="J1549" s="85">
        <f t="shared" si="176"/>
        <v>4.7385475465422811E-3</v>
      </c>
      <c r="K1549" s="82"/>
      <c r="L1549" s="86">
        <f t="shared" si="170"/>
        <v>2.0756569345606614E-3</v>
      </c>
      <c r="M1549" s="86">
        <f t="shared" si="171"/>
        <v>6.4609842834194113E-4</v>
      </c>
      <c r="N1549" s="86">
        <f t="shared" si="172"/>
        <v>7.4537226071979266E-4</v>
      </c>
      <c r="O1549" s="86">
        <f t="shared" si="173"/>
        <v>1.9354838709677958E-6</v>
      </c>
      <c r="P1549" s="86">
        <f t="shared" si="174"/>
        <v>0</v>
      </c>
      <c r="Q1549" s="87">
        <f t="shared" si="175"/>
        <v>3.4690631074933633E-3</v>
      </c>
    </row>
    <row r="1550" spans="1:17" x14ac:dyDescent="0.2">
      <c r="A1550" s="59">
        <v>2004</v>
      </c>
      <c r="B1550" s="60">
        <v>3</v>
      </c>
      <c r="C1550" s="60">
        <v>5</v>
      </c>
      <c r="D1550" s="60">
        <v>12</v>
      </c>
      <c r="E1550" s="85">
        <v>2.5702239374714112E-3</v>
      </c>
      <c r="F1550" s="85">
        <v>9.637732827523348E-4</v>
      </c>
      <c r="G1550" s="85">
        <v>1.0331700488766388E-3</v>
      </c>
      <c r="H1550" s="85">
        <v>2.2344489247311912E-6</v>
      </c>
      <c r="I1550" s="85">
        <v>0</v>
      </c>
      <c r="J1550" s="85">
        <f t="shared" si="176"/>
        <v>4.5694017180251158E-3</v>
      </c>
      <c r="K1550" s="82"/>
      <c r="L1550" s="86">
        <f t="shared" si="170"/>
        <v>1.9543520330540104E-3</v>
      </c>
      <c r="M1550" s="86">
        <f t="shared" si="171"/>
        <v>6.4452181691088345E-4</v>
      </c>
      <c r="N1550" s="86">
        <f t="shared" si="172"/>
        <v>7.4017345370041914E-4</v>
      </c>
      <c r="O1550" s="86">
        <f t="shared" si="173"/>
        <v>1.9354838709677958E-6</v>
      </c>
      <c r="P1550" s="86">
        <f t="shared" si="174"/>
        <v>0</v>
      </c>
      <c r="Q1550" s="87">
        <f t="shared" si="175"/>
        <v>3.3409827875362807E-3</v>
      </c>
    </row>
    <row r="1551" spans="1:17" x14ac:dyDescent="0.2">
      <c r="A1551" s="59">
        <v>2004</v>
      </c>
      <c r="B1551" s="60">
        <v>3</v>
      </c>
      <c r="C1551" s="60">
        <v>5</v>
      </c>
      <c r="D1551" s="60">
        <v>13</v>
      </c>
      <c r="E1551" s="85">
        <v>2.4280163985645731E-3</v>
      </c>
      <c r="F1551" s="85">
        <v>9.1126779867542777E-4</v>
      </c>
      <c r="G1551" s="85">
        <v>9.9522781081943937E-4</v>
      </c>
      <c r="H1551" s="85">
        <v>2.2344489247311912E-6</v>
      </c>
      <c r="I1551" s="85">
        <v>0</v>
      </c>
      <c r="J1551" s="85">
        <f t="shared" si="176"/>
        <v>4.3367464569841717E-3</v>
      </c>
      <c r="K1551" s="82"/>
      <c r="L1551" s="86">
        <f t="shared" si="170"/>
        <v>1.8462199793732685E-3</v>
      </c>
      <c r="M1551" s="86">
        <f t="shared" si="171"/>
        <v>6.0940885974486718E-4</v>
      </c>
      <c r="N1551" s="86">
        <f t="shared" si="172"/>
        <v>7.1299125129873687E-4</v>
      </c>
      <c r="O1551" s="86">
        <f t="shared" si="173"/>
        <v>1.9354838709677958E-6</v>
      </c>
      <c r="P1551" s="86">
        <f t="shared" si="174"/>
        <v>0</v>
      </c>
      <c r="Q1551" s="87">
        <f t="shared" si="175"/>
        <v>3.1705555742878402E-3</v>
      </c>
    </row>
    <row r="1552" spans="1:17" x14ac:dyDescent="0.2">
      <c r="A1552" s="59">
        <v>2004</v>
      </c>
      <c r="B1552" s="60">
        <v>3</v>
      </c>
      <c r="C1552" s="60">
        <v>5</v>
      </c>
      <c r="D1552" s="60">
        <v>14</v>
      </c>
      <c r="E1552" s="85">
        <v>2.0936381589533384E-3</v>
      </c>
      <c r="F1552" s="85">
        <v>9.0140791220648636E-4</v>
      </c>
      <c r="G1552" s="85">
        <v>9.9021376864856579E-4</v>
      </c>
      <c r="H1552" s="85">
        <v>2.2344489247311912E-6</v>
      </c>
      <c r="I1552" s="85">
        <v>0</v>
      </c>
      <c r="J1552" s="85">
        <f t="shared" si="176"/>
        <v>3.9874942887331219E-3</v>
      </c>
      <c r="K1552" s="82"/>
      <c r="L1552" s="86">
        <f t="shared" si="170"/>
        <v>1.5919647828256307E-3</v>
      </c>
      <c r="M1552" s="86">
        <f t="shared" si="171"/>
        <v>6.0281507668901314E-4</v>
      </c>
      <c r="N1552" s="86">
        <f t="shared" si="172"/>
        <v>7.0939914086672214E-4</v>
      </c>
      <c r="O1552" s="86">
        <f t="shared" si="173"/>
        <v>1.9354838709677958E-6</v>
      </c>
      <c r="P1552" s="86">
        <f t="shared" si="174"/>
        <v>0</v>
      </c>
      <c r="Q1552" s="87">
        <f t="shared" si="175"/>
        <v>2.906114484252334E-3</v>
      </c>
    </row>
    <row r="1553" spans="1:17" x14ac:dyDescent="0.2">
      <c r="A1553" s="59">
        <v>2004</v>
      </c>
      <c r="B1553" s="60">
        <v>3</v>
      </c>
      <c r="C1553" s="60">
        <v>5</v>
      </c>
      <c r="D1553" s="60">
        <v>15</v>
      </c>
      <c r="E1553" s="85">
        <v>2.0588071248754287E-3</v>
      </c>
      <c r="F1553" s="85">
        <v>8.5338181597107658E-4</v>
      </c>
      <c r="G1553" s="85">
        <v>9.5636652251524163E-4</v>
      </c>
      <c r="H1553" s="85">
        <v>2.2344489247311912E-6</v>
      </c>
      <c r="I1553" s="85">
        <v>0</v>
      </c>
      <c r="J1553" s="85">
        <f t="shared" si="176"/>
        <v>3.870789912286478E-3</v>
      </c>
      <c r="K1553" s="82"/>
      <c r="L1553" s="86">
        <f t="shared" si="170"/>
        <v>1.5654798912676966E-3</v>
      </c>
      <c r="M1553" s="86">
        <f t="shared" si="171"/>
        <v>5.7069770286393112E-4</v>
      </c>
      <c r="N1553" s="86">
        <f t="shared" si="172"/>
        <v>6.8515063202155134E-4</v>
      </c>
      <c r="O1553" s="86">
        <f t="shared" si="173"/>
        <v>1.9354838709677958E-6</v>
      </c>
      <c r="P1553" s="86">
        <f t="shared" si="174"/>
        <v>0</v>
      </c>
      <c r="Q1553" s="87">
        <f t="shared" si="175"/>
        <v>2.823263710024147E-3</v>
      </c>
    </row>
    <row r="1554" spans="1:17" x14ac:dyDescent="0.2">
      <c r="A1554" s="59">
        <v>2004</v>
      </c>
      <c r="B1554" s="60">
        <v>3</v>
      </c>
      <c r="C1554" s="60">
        <v>5</v>
      </c>
      <c r="D1554" s="60">
        <v>16</v>
      </c>
      <c r="E1554" s="85">
        <v>2.1354708590403796E-3</v>
      </c>
      <c r="F1554" s="85">
        <v>8.4336803189229788E-4</v>
      </c>
      <c r="G1554" s="85">
        <v>9.4387813588251996E-4</v>
      </c>
      <c r="H1554" s="85">
        <v>2.2344489247311912E-6</v>
      </c>
      <c r="I1554" s="85">
        <v>0</v>
      </c>
      <c r="J1554" s="85">
        <f t="shared" si="176"/>
        <v>3.9249514757399287E-3</v>
      </c>
      <c r="K1554" s="82"/>
      <c r="L1554" s="86">
        <f t="shared" si="170"/>
        <v>1.6237736152278682E-3</v>
      </c>
      <c r="M1554" s="86">
        <f t="shared" si="171"/>
        <v>5.640010010315498E-4</v>
      </c>
      <c r="N1554" s="86">
        <f t="shared" si="172"/>
        <v>6.7620382575753093E-4</v>
      </c>
      <c r="O1554" s="86">
        <f t="shared" si="173"/>
        <v>1.9354838709677958E-6</v>
      </c>
      <c r="P1554" s="86">
        <f t="shared" si="174"/>
        <v>0</v>
      </c>
      <c r="Q1554" s="87">
        <f t="shared" si="175"/>
        <v>2.8659139258879166E-3</v>
      </c>
    </row>
    <row r="1555" spans="1:17" x14ac:dyDescent="0.2">
      <c r="A1555" s="59">
        <v>2004</v>
      </c>
      <c r="B1555" s="60">
        <v>3</v>
      </c>
      <c r="C1555" s="60">
        <v>5</v>
      </c>
      <c r="D1555" s="60">
        <v>17</v>
      </c>
      <c r="E1555" s="85">
        <v>2.517758639467065E-3</v>
      </c>
      <c r="F1555" s="85">
        <v>8.5418428054878377E-4</v>
      </c>
      <c r="G1555" s="85">
        <v>9.2603187578453811E-4</v>
      </c>
      <c r="H1555" s="85">
        <v>2.2344489247311912E-6</v>
      </c>
      <c r="I1555" s="85">
        <v>0</v>
      </c>
      <c r="J1555" s="85">
        <f t="shared" si="176"/>
        <v>4.3002092447251179E-3</v>
      </c>
      <c r="K1555" s="82"/>
      <c r="L1555" s="86">
        <f t="shared" si="170"/>
        <v>1.914458364520033E-3</v>
      </c>
      <c r="M1555" s="86">
        <f t="shared" si="171"/>
        <v>5.7123434974643591E-4</v>
      </c>
      <c r="N1555" s="86">
        <f t="shared" si="172"/>
        <v>6.6341858485094289E-4</v>
      </c>
      <c r="O1555" s="86">
        <f t="shared" si="173"/>
        <v>1.9354838709677958E-6</v>
      </c>
      <c r="P1555" s="86">
        <f t="shared" si="174"/>
        <v>0</v>
      </c>
      <c r="Q1555" s="87">
        <f t="shared" si="175"/>
        <v>3.1510467829883797E-3</v>
      </c>
    </row>
    <row r="1556" spans="1:17" x14ac:dyDescent="0.2">
      <c r="A1556" s="59">
        <v>2004</v>
      </c>
      <c r="B1556" s="60">
        <v>3</v>
      </c>
      <c r="C1556" s="60">
        <v>5</v>
      </c>
      <c r="D1556" s="60">
        <v>18</v>
      </c>
      <c r="E1556" s="85">
        <v>2.7889301511517832E-3</v>
      </c>
      <c r="F1556" s="85">
        <v>8.1224203048184407E-4</v>
      </c>
      <c r="G1556" s="85">
        <v>8.7035396281271425E-4</v>
      </c>
      <c r="H1556" s="85">
        <v>2.2344489247311912E-6</v>
      </c>
      <c r="I1556" s="85">
        <v>0</v>
      </c>
      <c r="J1556" s="85">
        <f t="shared" si="176"/>
        <v>4.4737605933710721E-3</v>
      </c>
      <c r="K1556" s="82"/>
      <c r="L1556" s="86">
        <f t="shared" si="170"/>
        <v>2.1206523025037939E-3</v>
      </c>
      <c r="M1556" s="86">
        <f t="shared" si="171"/>
        <v>5.431855381615423E-4</v>
      </c>
      <c r="N1556" s="86">
        <f t="shared" si="172"/>
        <v>6.2353036588447643E-4</v>
      </c>
      <c r="O1556" s="86">
        <f t="shared" si="173"/>
        <v>1.9354838709677958E-6</v>
      </c>
      <c r="P1556" s="86">
        <f t="shared" si="174"/>
        <v>0</v>
      </c>
      <c r="Q1556" s="87">
        <f t="shared" si="175"/>
        <v>3.2893036904207808E-3</v>
      </c>
    </row>
    <row r="1557" spans="1:17" x14ac:dyDescent="0.2">
      <c r="A1557" s="59">
        <v>2004</v>
      </c>
      <c r="B1557" s="60">
        <v>3</v>
      </c>
      <c r="C1557" s="60">
        <v>5</v>
      </c>
      <c r="D1557" s="60">
        <v>19</v>
      </c>
      <c r="E1557" s="85">
        <v>3.024421803014658E-3</v>
      </c>
      <c r="F1557" s="85">
        <v>8.250889988105542E-4</v>
      </c>
      <c r="G1557" s="85">
        <v>8.6938232260914353E-4</v>
      </c>
      <c r="H1557" s="85">
        <v>2.2344489247311912E-6</v>
      </c>
      <c r="I1557" s="85">
        <v>5.8792956173276714E-5</v>
      </c>
      <c r="J1557" s="85">
        <f t="shared" si="176"/>
        <v>4.7799205295323633E-3</v>
      </c>
      <c r="K1557" s="82"/>
      <c r="L1557" s="86">
        <f t="shared" si="170"/>
        <v>2.2997159171078332E-3</v>
      </c>
      <c r="M1557" s="86">
        <f t="shared" si="171"/>
        <v>5.5177692735773425E-4</v>
      </c>
      <c r="N1557" s="86">
        <f t="shared" si="172"/>
        <v>6.2283427303314661E-4</v>
      </c>
      <c r="O1557" s="86">
        <f t="shared" si="173"/>
        <v>1.9354838709677958E-6</v>
      </c>
      <c r="P1557" s="86">
        <f t="shared" si="174"/>
        <v>2.6020571302387046E-5</v>
      </c>
      <c r="Q1557" s="87">
        <f t="shared" si="175"/>
        <v>3.502283172672069E-3</v>
      </c>
    </row>
    <row r="1558" spans="1:17" x14ac:dyDescent="0.2">
      <c r="A1558" s="59">
        <v>2004</v>
      </c>
      <c r="B1558" s="60">
        <v>3</v>
      </c>
      <c r="C1558" s="60">
        <v>5</v>
      </c>
      <c r="D1558" s="60">
        <v>20</v>
      </c>
      <c r="E1558" s="85">
        <v>3.3253966018600609E-3</v>
      </c>
      <c r="F1558" s="85">
        <v>6.6389550938216813E-4</v>
      </c>
      <c r="G1558" s="85">
        <v>7.5851416861841096E-4</v>
      </c>
      <c r="H1558" s="85">
        <v>2.2344489247311912E-6</v>
      </c>
      <c r="I1558" s="85">
        <v>8.0172213000001078E-5</v>
      </c>
      <c r="J1558" s="85">
        <f t="shared" si="176"/>
        <v>4.8302129417853723E-3</v>
      </c>
      <c r="K1558" s="82"/>
      <c r="L1558" s="86">
        <f t="shared" si="170"/>
        <v>2.5285717383637107E-3</v>
      </c>
      <c r="M1558" s="86">
        <f t="shared" si="171"/>
        <v>4.4397904320816247E-4</v>
      </c>
      <c r="N1558" s="86">
        <f t="shared" si="172"/>
        <v>5.4340720821072382E-4</v>
      </c>
      <c r="O1558" s="86">
        <f t="shared" si="173"/>
        <v>1.9354838709677958E-6</v>
      </c>
      <c r="P1558" s="86">
        <f t="shared" si="174"/>
        <v>3.5482597246656241E-5</v>
      </c>
      <c r="Q1558" s="87">
        <f t="shared" si="175"/>
        <v>3.553376070900221E-3</v>
      </c>
    </row>
    <row r="1559" spans="1:17" x14ac:dyDescent="0.2">
      <c r="A1559" s="59">
        <v>2004</v>
      </c>
      <c r="B1559" s="60">
        <v>3</v>
      </c>
      <c r="C1559" s="60">
        <v>5</v>
      </c>
      <c r="D1559" s="60">
        <v>21</v>
      </c>
      <c r="E1559" s="85">
        <v>3.3190995022913724E-3</v>
      </c>
      <c r="F1559" s="85">
        <v>5.9210648155466541E-4</v>
      </c>
      <c r="G1559" s="85">
        <v>6.9453547916636525E-4</v>
      </c>
      <c r="H1559" s="85">
        <v>2.2344489247311912E-6</v>
      </c>
      <c r="I1559" s="85">
        <v>8.0172213000001078E-5</v>
      </c>
      <c r="J1559" s="85">
        <f t="shared" si="176"/>
        <v>4.6881481249371349E-3</v>
      </c>
      <c r="K1559" s="82"/>
      <c r="L1559" s="86">
        <f t="shared" si="170"/>
        <v>2.5237835371626446E-3</v>
      </c>
      <c r="M1559" s="86">
        <f t="shared" si="171"/>
        <v>3.959702474906554E-4</v>
      </c>
      <c r="N1559" s="86">
        <f t="shared" si="172"/>
        <v>4.975722291707909E-4</v>
      </c>
      <c r="O1559" s="86">
        <f t="shared" si="173"/>
        <v>1.9354838709677958E-6</v>
      </c>
      <c r="P1559" s="86">
        <f t="shared" si="174"/>
        <v>3.5482597246656241E-5</v>
      </c>
      <c r="Q1559" s="87">
        <f t="shared" si="175"/>
        <v>3.4547440949417147E-3</v>
      </c>
    </row>
    <row r="1560" spans="1:17" x14ac:dyDescent="0.2">
      <c r="A1560" s="59">
        <v>2004</v>
      </c>
      <c r="B1560" s="60">
        <v>3</v>
      </c>
      <c r="C1560" s="60">
        <v>5</v>
      </c>
      <c r="D1560" s="60">
        <v>22</v>
      </c>
      <c r="E1560" s="85">
        <v>3.1233452996829959E-3</v>
      </c>
      <c r="F1560" s="85">
        <v>6.9074573566375646E-4</v>
      </c>
      <c r="G1560" s="85">
        <v>7.3448021421623723E-4</v>
      </c>
      <c r="H1560" s="85">
        <v>2.2344489247311912E-6</v>
      </c>
      <c r="I1560" s="85">
        <v>8.0172213000001078E-5</v>
      </c>
      <c r="J1560" s="85">
        <f t="shared" si="176"/>
        <v>4.6309779114877218E-3</v>
      </c>
      <c r="K1560" s="82"/>
      <c r="L1560" s="86">
        <f t="shared" si="170"/>
        <v>2.3749355639300384E-3</v>
      </c>
      <c r="M1560" s="86">
        <f t="shared" si="171"/>
        <v>4.6193508840798022E-4</v>
      </c>
      <c r="N1560" s="86">
        <f t="shared" si="172"/>
        <v>5.2618904063484655E-4</v>
      </c>
      <c r="O1560" s="86">
        <f t="shared" si="173"/>
        <v>1.9354838709677958E-6</v>
      </c>
      <c r="P1560" s="86">
        <f t="shared" si="174"/>
        <v>3.5482597246656241E-5</v>
      </c>
      <c r="Q1560" s="87">
        <f t="shared" si="175"/>
        <v>3.400477774090489E-3</v>
      </c>
    </row>
    <row r="1561" spans="1:17" x14ac:dyDescent="0.2">
      <c r="A1561" s="59">
        <v>2004</v>
      </c>
      <c r="B1561" s="60">
        <v>3</v>
      </c>
      <c r="C1561" s="60">
        <v>5</v>
      </c>
      <c r="D1561" s="60">
        <v>23</v>
      </c>
      <c r="E1561" s="85">
        <v>2.6080507579364833E-3</v>
      </c>
      <c r="F1561" s="85">
        <v>8.8953072449668305E-4</v>
      </c>
      <c r="G1561" s="85">
        <v>8.2274005496044155E-4</v>
      </c>
      <c r="H1561" s="85">
        <v>2.2344489247311912E-6</v>
      </c>
      <c r="I1561" s="85">
        <v>8.0172213000001078E-5</v>
      </c>
      <c r="J1561" s="85">
        <f t="shared" si="176"/>
        <v>4.4027281993183403E-3</v>
      </c>
      <c r="K1561" s="82"/>
      <c r="L1561" s="86">
        <f t="shared" si="170"/>
        <v>1.9831148666741081E-3</v>
      </c>
      <c r="M1561" s="86">
        <f t="shared" si="171"/>
        <v>5.9487222670602481E-4</v>
      </c>
      <c r="N1561" s="86">
        <f t="shared" si="172"/>
        <v>5.8941928159829404E-4</v>
      </c>
      <c r="O1561" s="86">
        <f t="shared" si="173"/>
        <v>1.9354838709677958E-6</v>
      </c>
      <c r="P1561" s="86">
        <f t="shared" si="174"/>
        <v>3.5482597246656241E-5</v>
      </c>
      <c r="Q1561" s="87">
        <f t="shared" si="175"/>
        <v>3.2048244560960509E-3</v>
      </c>
    </row>
    <row r="1562" spans="1:17" x14ac:dyDescent="0.2">
      <c r="A1562" s="59">
        <v>2004</v>
      </c>
      <c r="B1562" s="60">
        <v>3</v>
      </c>
      <c r="C1562" s="60">
        <v>5</v>
      </c>
      <c r="D1562" s="60">
        <v>24</v>
      </c>
      <c r="E1562" s="85">
        <v>2.2394412988027352E-3</v>
      </c>
      <c r="F1562" s="85">
        <v>8.9911559932647606E-4</v>
      </c>
      <c r="G1562" s="85">
        <v>8.1123474063206922E-4</v>
      </c>
      <c r="H1562" s="85">
        <v>2.2344489247311912E-6</v>
      </c>
      <c r="I1562" s="85">
        <v>8.0172213000001078E-5</v>
      </c>
      <c r="J1562" s="85">
        <f t="shared" si="176"/>
        <v>4.0321983006860133E-3</v>
      </c>
      <c r="K1562" s="82"/>
      <c r="L1562" s="86">
        <f t="shared" si="170"/>
        <v>1.7028308667633055E-3</v>
      </c>
      <c r="M1562" s="86">
        <f t="shared" si="171"/>
        <v>6.0128209617503459E-4</v>
      </c>
      <c r="N1562" s="86">
        <f t="shared" si="172"/>
        <v>5.8117675825801755E-4</v>
      </c>
      <c r="O1562" s="86">
        <f t="shared" si="173"/>
        <v>1.9354838709677958E-6</v>
      </c>
      <c r="P1562" s="86">
        <f t="shared" si="174"/>
        <v>3.5482597246656241E-5</v>
      </c>
      <c r="Q1562" s="87">
        <f t="shared" si="175"/>
        <v>2.9227078023139814E-3</v>
      </c>
    </row>
    <row r="1563" spans="1:17" x14ac:dyDescent="0.2">
      <c r="A1563" s="59">
        <v>2004</v>
      </c>
      <c r="B1563" s="60">
        <v>3</v>
      </c>
      <c r="C1563" s="60">
        <v>6</v>
      </c>
      <c r="D1563" s="60">
        <v>1</v>
      </c>
      <c r="E1563" s="85">
        <v>2.2771069101884069E-3</v>
      </c>
      <c r="F1563" s="85">
        <v>9.5107369178326206E-4</v>
      </c>
      <c r="G1563" s="85">
        <v>8.3744088555746813E-4</v>
      </c>
      <c r="H1563" s="85">
        <v>2.2344489247311912E-6</v>
      </c>
      <c r="I1563" s="85">
        <v>8.0172213000001078E-5</v>
      </c>
      <c r="J1563" s="85">
        <f t="shared" si="176"/>
        <v>4.1480281494538692E-3</v>
      </c>
      <c r="K1563" s="82"/>
      <c r="L1563" s="86">
        <f t="shared" si="170"/>
        <v>1.7314711199002478E-3</v>
      </c>
      <c r="M1563" s="86">
        <f t="shared" si="171"/>
        <v>6.3602898608449169E-4</v>
      </c>
      <c r="N1563" s="86">
        <f t="shared" si="172"/>
        <v>5.9995110505474923E-4</v>
      </c>
      <c r="O1563" s="86">
        <f t="shared" si="173"/>
        <v>1.9354838709677958E-6</v>
      </c>
      <c r="P1563" s="86">
        <f t="shared" si="174"/>
        <v>3.5482597246656241E-5</v>
      </c>
      <c r="Q1563" s="87">
        <f t="shared" si="175"/>
        <v>3.0048692921571126E-3</v>
      </c>
    </row>
    <row r="1564" spans="1:17" x14ac:dyDescent="0.2">
      <c r="A1564" s="59">
        <v>2004</v>
      </c>
      <c r="B1564" s="60">
        <v>3</v>
      </c>
      <c r="C1564" s="60">
        <v>6</v>
      </c>
      <c r="D1564" s="60">
        <v>2</v>
      </c>
      <c r="E1564" s="85">
        <v>2.1436411043916203E-3</v>
      </c>
      <c r="F1564" s="85">
        <v>9.4654789722575686E-4</v>
      </c>
      <c r="G1564" s="85">
        <v>8.2560700478351734E-4</v>
      </c>
      <c r="H1564" s="85">
        <v>2.2344489247311912E-6</v>
      </c>
      <c r="I1564" s="85">
        <v>8.0172213000001078E-5</v>
      </c>
      <c r="J1564" s="85">
        <f t="shared" si="176"/>
        <v>3.9982026683256268E-3</v>
      </c>
      <c r="K1564" s="82"/>
      <c r="L1564" s="86">
        <f t="shared" si="170"/>
        <v>1.6299861227763179E-3</v>
      </c>
      <c r="M1564" s="86">
        <f t="shared" si="171"/>
        <v>6.330023683276284E-4</v>
      </c>
      <c r="N1564" s="86">
        <f t="shared" si="172"/>
        <v>5.91473193395717E-4</v>
      </c>
      <c r="O1564" s="86">
        <f t="shared" si="173"/>
        <v>1.9354838709677958E-6</v>
      </c>
      <c r="P1564" s="86">
        <f t="shared" si="174"/>
        <v>3.5482597246656241E-5</v>
      </c>
      <c r="Q1564" s="87">
        <f t="shared" si="175"/>
        <v>2.891879765617287E-3</v>
      </c>
    </row>
    <row r="1565" spans="1:17" x14ac:dyDescent="0.2">
      <c r="A1565" s="59">
        <v>2004</v>
      </c>
      <c r="B1565" s="60">
        <v>3</v>
      </c>
      <c r="C1565" s="60">
        <v>6</v>
      </c>
      <c r="D1565" s="60">
        <v>3</v>
      </c>
      <c r="E1565" s="85">
        <v>2.2216431219636711E-3</v>
      </c>
      <c r="F1565" s="85">
        <v>9.3059016717131555E-4</v>
      </c>
      <c r="G1565" s="85">
        <v>8.0950396197806496E-4</v>
      </c>
      <c r="H1565" s="85">
        <v>2.2344489247311912E-6</v>
      </c>
      <c r="I1565" s="85">
        <v>8.0172213000001078E-5</v>
      </c>
      <c r="J1565" s="85">
        <f t="shared" si="176"/>
        <v>4.0441439130377843E-3</v>
      </c>
      <c r="K1565" s="82"/>
      <c r="L1565" s="86">
        <f t="shared" si="170"/>
        <v>1.689297453357974E-3</v>
      </c>
      <c r="M1565" s="86">
        <f t="shared" si="171"/>
        <v>6.2233066228169003E-4</v>
      </c>
      <c r="N1565" s="86">
        <f t="shared" si="172"/>
        <v>5.7993681095668199E-4</v>
      </c>
      <c r="O1565" s="86">
        <f t="shared" si="173"/>
        <v>1.9354838709677958E-6</v>
      </c>
      <c r="P1565" s="86">
        <f t="shared" si="174"/>
        <v>3.5482597246656241E-5</v>
      </c>
      <c r="Q1565" s="87">
        <f t="shared" si="175"/>
        <v>2.9289830077139701E-3</v>
      </c>
    </row>
    <row r="1566" spans="1:17" x14ac:dyDescent="0.2">
      <c r="A1566" s="59">
        <v>2004</v>
      </c>
      <c r="B1566" s="60">
        <v>3</v>
      </c>
      <c r="C1566" s="60">
        <v>6</v>
      </c>
      <c r="D1566" s="60">
        <v>4</v>
      </c>
      <c r="E1566" s="85">
        <v>2.2476265178261808E-3</v>
      </c>
      <c r="F1566" s="85">
        <v>9.7206983551622987E-4</v>
      </c>
      <c r="G1566" s="85">
        <v>8.2957661729871198E-4</v>
      </c>
      <c r="H1566" s="85">
        <v>2.2344489247311912E-6</v>
      </c>
      <c r="I1566" s="85">
        <v>8.0172213000001078E-5</v>
      </c>
      <c r="J1566" s="85">
        <f t="shared" si="176"/>
        <v>4.1316796325658548E-3</v>
      </c>
      <c r="K1566" s="82"/>
      <c r="L1566" s="86">
        <f t="shared" si="170"/>
        <v>1.7090547600226613E-3</v>
      </c>
      <c r="M1566" s="86">
        <f t="shared" si="171"/>
        <v>6.500701230915775E-4</v>
      </c>
      <c r="N1566" s="86">
        <f t="shared" si="172"/>
        <v>5.9431706387804339E-4</v>
      </c>
      <c r="O1566" s="86">
        <f t="shared" si="173"/>
        <v>1.9354838709677958E-6</v>
      </c>
      <c r="P1566" s="86">
        <f t="shared" si="174"/>
        <v>3.5482597246656241E-5</v>
      </c>
      <c r="Q1566" s="87">
        <f t="shared" si="175"/>
        <v>2.990860028109906E-3</v>
      </c>
    </row>
    <row r="1567" spans="1:17" x14ac:dyDescent="0.2">
      <c r="A1567" s="59">
        <v>2004</v>
      </c>
      <c r="B1567" s="60">
        <v>3</v>
      </c>
      <c r="C1567" s="60">
        <v>6</v>
      </c>
      <c r="D1567" s="60">
        <v>5</v>
      </c>
      <c r="E1567" s="85">
        <v>2.3901652539192026E-3</v>
      </c>
      <c r="F1567" s="85">
        <v>9.0780964824860864E-4</v>
      </c>
      <c r="G1567" s="85">
        <v>7.959972803827409E-4</v>
      </c>
      <c r="H1567" s="85">
        <v>2.2344489247311912E-6</v>
      </c>
      <c r="I1567" s="85">
        <v>8.0172213000001078E-5</v>
      </c>
      <c r="J1567" s="85">
        <f t="shared" si="176"/>
        <v>4.1763788444752845E-3</v>
      </c>
      <c r="K1567" s="82"/>
      <c r="L1567" s="86">
        <f t="shared" si="170"/>
        <v>1.8174386500841649E-3</v>
      </c>
      <c r="M1567" s="86">
        <f t="shared" si="171"/>
        <v>6.0709622726570214E-4</v>
      </c>
      <c r="N1567" s="86">
        <f t="shared" si="172"/>
        <v>5.702604879009441E-4</v>
      </c>
      <c r="O1567" s="86">
        <f t="shared" si="173"/>
        <v>1.9354838709677958E-6</v>
      </c>
      <c r="P1567" s="86">
        <f t="shared" si="174"/>
        <v>3.5482597246656241E-5</v>
      </c>
      <c r="Q1567" s="87">
        <f t="shared" si="175"/>
        <v>3.032213446368435E-3</v>
      </c>
    </row>
    <row r="1568" spans="1:17" x14ac:dyDescent="0.2">
      <c r="A1568" s="59">
        <v>2004</v>
      </c>
      <c r="B1568" s="60">
        <v>3</v>
      </c>
      <c r="C1568" s="60">
        <v>6</v>
      </c>
      <c r="D1568" s="60">
        <v>6</v>
      </c>
      <c r="E1568" s="85">
        <v>2.39925072387131E-3</v>
      </c>
      <c r="F1568" s="85">
        <v>9.5872515392479533E-4</v>
      </c>
      <c r="G1568" s="85">
        <v>8.3263825284158699E-4</v>
      </c>
      <c r="H1568" s="85">
        <v>2.2344489247311912E-6</v>
      </c>
      <c r="I1568" s="85">
        <v>8.0172213000001078E-5</v>
      </c>
      <c r="J1568" s="85">
        <f t="shared" si="176"/>
        <v>4.2730207925624243E-3</v>
      </c>
      <c r="K1568" s="82"/>
      <c r="L1568" s="86">
        <f t="shared" si="170"/>
        <v>1.8243470779504233E-3</v>
      </c>
      <c r="M1568" s="86">
        <f t="shared" si="171"/>
        <v>6.4114588895961846E-4</v>
      </c>
      <c r="N1568" s="86">
        <f t="shared" si="172"/>
        <v>5.9651045049063998E-4</v>
      </c>
      <c r="O1568" s="86">
        <f t="shared" si="173"/>
        <v>1.9354838709677958E-6</v>
      </c>
      <c r="P1568" s="86">
        <f t="shared" si="174"/>
        <v>3.5482597246656241E-5</v>
      </c>
      <c r="Q1568" s="87">
        <f t="shared" si="175"/>
        <v>3.0994214985183054E-3</v>
      </c>
    </row>
    <row r="1569" spans="1:17" x14ac:dyDescent="0.2">
      <c r="A1569" s="59">
        <v>2004</v>
      </c>
      <c r="B1569" s="60">
        <v>3</v>
      </c>
      <c r="C1569" s="60">
        <v>6</v>
      </c>
      <c r="D1569" s="60">
        <v>7</v>
      </c>
      <c r="E1569" s="85">
        <v>2.7057480864276992E-3</v>
      </c>
      <c r="F1569" s="85">
        <v>8.547764716006688E-4</v>
      </c>
      <c r="G1569" s="85">
        <v>8.0619504618296089E-4</v>
      </c>
      <c r="H1569" s="85">
        <v>2.2344489247311912E-6</v>
      </c>
      <c r="I1569" s="85">
        <v>6.5480387753764945E-5</v>
      </c>
      <c r="J1569" s="85">
        <f t="shared" si="176"/>
        <v>4.4344344408898248E-3</v>
      </c>
      <c r="K1569" s="82"/>
      <c r="L1569" s="86">
        <f t="shared" si="170"/>
        <v>2.0574021572782862E-3</v>
      </c>
      <c r="M1569" s="86">
        <f t="shared" si="171"/>
        <v>5.7163037655019754E-4</v>
      </c>
      <c r="N1569" s="86">
        <f t="shared" si="172"/>
        <v>5.7756627027489486E-4</v>
      </c>
      <c r="O1569" s="86">
        <f t="shared" si="173"/>
        <v>1.9354838709677958E-6</v>
      </c>
      <c r="P1569" s="86">
        <f t="shared" si="174"/>
        <v>2.8980293037709861E-5</v>
      </c>
      <c r="Q1569" s="87">
        <f t="shared" si="175"/>
        <v>3.2375145810120565E-3</v>
      </c>
    </row>
    <row r="1570" spans="1:17" x14ac:dyDescent="0.2">
      <c r="A1570" s="59">
        <v>2004</v>
      </c>
      <c r="B1570" s="60">
        <v>3</v>
      </c>
      <c r="C1570" s="60">
        <v>6</v>
      </c>
      <c r="D1570" s="60">
        <v>8</v>
      </c>
      <c r="E1570" s="85">
        <v>3.0137166616635313E-3</v>
      </c>
      <c r="F1570" s="85">
        <v>8.6081205514301263E-4</v>
      </c>
      <c r="G1570" s="85">
        <v>8.4221491978926828E-4</v>
      </c>
      <c r="H1570" s="85">
        <v>2.2344489247311912E-6</v>
      </c>
      <c r="I1570" s="85">
        <v>0</v>
      </c>
      <c r="J1570" s="85">
        <f t="shared" si="176"/>
        <v>4.7189780855205433E-3</v>
      </c>
      <c r="K1570" s="82"/>
      <c r="L1570" s="86">
        <f t="shared" si="170"/>
        <v>2.2915759202543733E-3</v>
      </c>
      <c r="M1570" s="86">
        <f t="shared" si="171"/>
        <v>5.7566666323758081E-4</v>
      </c>
      <c r="N1570" s="86">
        <f t="shared" si="172"/>
        <v>6.0337127137613804E-4</v>
      </c>
      <c r="O1570" s="86">
        <f t="shared" si="173"/>
        <v>1.9354838709677958E-6</v>
      </c>
      <c r="P1570" s="86">
        <f t="shared" si="174"/>
        <v>0</v>
      </c>
      <c r="Q1570" s="87">
        <f t="shared" si="175"/>
        <v>3.4725493387390599E-3</v>
      </c>
    </row>
    <row r="1571" spans="1:17" x14ac:dyDescent="0.2">
      <c r="A1571" s="59">
        <v>2004</v>
      </c>
      <c r="B1571" s="60">
        <v>3</v>
      </c>
      <c r="C1571" s="60">
        <v>6</v>
      </c>
      <c r="D1571" s="60">
        <v>9</v>
      </c>
      <c r="E1571" s="85">
        <v>3.3053662976438264E-3</v>
      </c>
      <c r="F1571" s="85">
        <v>7.6291301917497144E-4</v>
      </c>
      <c r="G1571" s="85">
        <v>8.1236166005379206E-4</v>
      </c>
      <c r="H1571" s="85">
        <v>2.2344489247311912E-6</v>
      </c>
      <c r="I1571" s="85">
        <v>0</v>
      </c>
      <c r="J1571" s="85">
        <f t="shared" si="176"/>
        <v>4.8828754257973211E-3</v>
      </c>
      <c r="K1571" s="82"/>
      <c r="L1571" s="86">
        <f t="shared" si="170"/>
        <v>2.5133410554660173E-3</v>
      </c>
      <c r="M1571" s="86">
        <f t="shared" si="171"/>
        <v>5.1019684199938361E-4</v>
      </c>
      <c r="N1571" s="86">
        <f t="shared" si="172"/>
        <v>5.8198409470890057E-4</v>
      </c>
      <c r="O1571" s="86">
        <f t="shared" si="173"/>
        <v>1.9354838709677958E-6</v>
      </c>
      <c r="P1571" s="86">
        <f t="shared" si="174"/>
        <v>0</v>
      </c>
      <c r="Q1571" s="87">
        <f t="shared" si="175"/>
        <v>3.6074574760452693E-3</v>
      </c>
    </row>
    <row r="1572" spans="1:17" x14ac:dyDescent="0.2">
      <c r="A1572" s="59">
        <v>2004</v>
      </c>
      <c r="B1572" s="60">
        <v>3</v>
      </c>
      <c r="C1572" s="60">
        <v>6</v>
      </c>
      <c r="D1572" s="60">
        <v>10</v>
      </c>
      <c r="E1572" s="85">
        <v>3.4485397522185067E-3</v>
      </c>
      <c r="F1572" s="85">
        <v>6.9665725636517306E-4</v>
      </c>
      <c r="G1572" s="85">
        <v>7.7279692925143E-4</v>
      </c>
      <c r="H1572" s="85">
        <v>2.2344489247311912E-6</v>
      </c>
      <c r="I1572" s="85">
        <v>0</v>
      </c>
      <c r="J1572" s="85">
        <f t="shared" si="176"/>
        <v>4.9202283867598407E-3</v>
      </c>
      <c r="K1572" s="82"/>
      <c r="L1572" s="86">
        <f t="shared" si="170"/>
        <v>2.6222075740397533E-3</v>
      </c>
      <c r="M1572" s="86">
        <f t="shared" si="171"/>
        <v>4.6588840827206949E-4</v>
      </c>
      <c r="N1572" s="86">
        <f t="shared" si="172"/>
        <v>5.5363952212421049E-4</v>
      </c>
      <c r="O1572" s="86">
        <f t="shared" si="173"/>
        <v>1.9354838709677958E-6</v>
      </c>
      <c r="P1572" s="86">
        <f t="shared" si="174"/>
        <v>0</v>
      </c>
      <c r="Q1572" s="87">
        <f t="shared" si="175"/>
        <v>3.6436709883070012E-3</v>
      </c>
    </row>
    <row r="1573" spans="1:17" x14ac:dyDescent="0.2">
      <c r="A1573" s="59">
        <v>2004</v>
      </c>
      <c r="B1573" s="60">
        <v>3</v>
      </c>
      <c r="C1573" s="60">
        <v>6</v>
      </c>
      <c r="D1573" s="60">
        <v>11</v>
      </c>
      <c r="E1573" s="85">
        <v>3.4581872663827632E-3</v>
      </c>
      <c r="F1573" s="85">
        <v>6.0857526553321909E-4</v>
      </c>
      <c r="G1573" s="85">
        <v>7.2292837116036998E-4</v>
      </c>
      <c r="H1573" s="85">
        <v>2.2344489247311912E-6</v>
      </c>
      <c r="I1573" s="85">
        <v>0</v>
      </c>
      <c r="J1573" s="85">
        <f t="shared" si="176"/>
        <v>4.7919253520010835E-3</v>
      </c>
      <c r="K1573" s="82"/>
      <c r="L1573" s="86">
        <f t="shared" si="170"/>
        <v>2.6295433702114212E-3</v>
      </c>
      <c r="M1573" s="86">
        <f t="shared" si="171"/>
        <v>4.069837200179883E-4</v>
      </c>
      <c r="N1573" s="86">
        <f t="shared" si="172"/>
        <v>5.1791318364444768E-4</v>
      </c>
      <c r="O1573" s="86">
        <f t="shared" si="173"/>
        <v>1.9354838709677958E-6</v>
      </c>
      <c r="P1573" s="86">
        <f t="shared" si="174"/>
        <v>0</v>
      </c>
      <c r="Q1573" s="87">
        <f t="shared" si="175"/>
        <v>3.5563757577448253E-3</v>
      </c>
    </row>
    <row r="1574" spans="1:17" x14ac:dyDescent="0.2">
      <c r="A1574" s="59">
        <v>2004</v>
      </c>
      <c r="B1574" s="60">
        <v>3</v>
      </c>
      <c r="C1574" s="60">
        <v>6</v>
      </c>
      <c r="D1574" s="60">
        <v>12</v>
      </c>
      <c r="E1574" s="85">
        <v>3.0434031659730791E-3</v>
      </c>
      <c r="F1574" s="85">
        <v>7.1337234746423283E-4</v>
      </c>
      <c r="G1574" s="85">
        <v>7.8117136174910636E-4</v>
      </c>
      <c r="H1574" s="85">
        <v>2.2344489247311912E-6</v>
      </c>
      <c r="I1574" s="85">
        <v>0</v>
      </c>
      <c r="J1574" s="85">
        <f t="shared" si="176"/>
        <v>4.5401813241111493E-3</v>
      </c>
      <c r="K1574" s="82"/>
      <c r="L1574" s="86">
        <f t="shared" si="170"/>
        <v>2.3141490039478934E-3</v>
      </c>
      <c r="M1574" s="86">
        <f t="shared" si="171"/>
        <v>4.7706659828604332E-4</v>
      </c>
      <c r="N1574" s="86">
        <f t="shared" si="172"/>
        <v>5.5963905011219826E-4</v>
      </c>
      <c r="O1574" s="86">
        <f t="shared" si="173"/>
        <v>1.9354838709677958E-6</v>
      </c>
      <c r="P1574" s="86">
        <f t="shared" si="174"/>
        <v>0</v>
      </c>
      <c r="Q1574" s="87">
        <f t="shared" si="175"/>
        <v>3.3527901362171027E-3</v>
      </c>
    </row>
    <row r="1575" spans="1:17" x14ac:dyDescent="0.2">
      <c r="A1575" s="59">
        <v>2004</v>
      </c>
      <c r="B1575" s="60">
        <v>3</v>
      </c>
      <c r="C1575" s="60">
        <v>6</v>
      </c>
      <c r="D1575" s="60">
        <v>13</v>
      </c>
      <c r="E1575" s="85">
        <v>2.778998224445447E-3</v>
      </c>
      <c r="F1575" s="85">
        <v>7.3879011309128744E-4</v>
      </c>
      <c r="G1575" s="85">
        <v>7.9035056466462668E-4</v>
      </c>
      <c r="H1575" s="85">
        <v>2.2344489247311912E-6</v>
      </c>
      <c r="I1575" s="85">
        <v>0</v>
      </c>
      <c r="J1575" s="85">
        <f t="shared" si="176"/>
        <v>4.3103733511260928E-3</v>
      </c>
      <c r="K1575" s="82"/>
      <c r="L1575" s="86">
        <f t="shared" si="170"/>
        <v>2.1131002441528912E-3</v>
      </c>
      <c r="M1575" s="86">
        <f t="shared" si="171"/>
        <v>4.9406468775059021E-4</v>
      </c>
      <c r="N1575" s="86">
        <f t="shared" si="172"/>
        <v>5.6621512375233619E-4</v>
      </c>
      <c r="O1575" s="86">
        <f t="shared" si="173"/>
        <v>1.9354838709677958E-6</v>
      </c>
      <c r="P1575" s="86">
        <f t="shared" si="174"/>
        <v>0</v>
      </c>
      <c r="Q1575" s="87">
        <f t="shared" si="175"/>
        <v>3.1753155395267854E-3</v>
      </c>
    </row>
    <row r="1576" spans="1:17" x14ac:dyDescent="0.2">
      <c r="A1576" s="59">
        <v>2004</v>
      </c>
      <c r="B1576" s="60">
        <v>3</v>
      </c>
      <c r="C1576" s="60">
        <v>6</v>
      </c>
      <c r="D1576" s="60">
        <v>14</v>
      </c>
      <c r="E1576" s="85">
        <v>2.5825994781056285E-3</v>
      </c>
      <c r="F1576" s="85">
        <v>7.3513008870988413E-4</v>
      </c>
      <c r="G1576" s="85">
        <v>7.9402242668456466E-4</v>
      </c>
      <c r="H1576" s="85">
        <v>2.2344489247311912E-6</v>
      </c>
      <c r="I1576" s="85">
        <v>0</v>
      </c>
      <c r="J1576" s="85">
        <f t="shared" si="176"/>
        <v>4.1139864424248086E-3</v>
      </c>
      <c r="K1576" s="82"/>
      <c r="L1576" s="86">
        <f t="shared" si="170"/>
        <v>1.9637621714649147E-3</v>
      </c>
      <c r="M1576" s="86">
        <f t="shared" si="171"/>
        <v>4.9161705239229988E-4</v>
      </c>
      <c r="N1576" s="86">
        <f t="shared" si="172"/>
        <v>5.6884568277382923E-4</v>
      </c>
      <c r="O1576" s="86">
        <f t="shared" si="173"/>
        <v>1.9354838709677958E-6</v>
      </c>
      <c r="P1576" s="86">
        <f t="shared" si="174"/>
        <v>0</v>
      </c>
      <c r="Q1576" s="87">
        <f t="shared" si="175"/>
        <v>3.0261603905020118E-3</v>
      </c>
    </row>
    <row r="1577" spans="1:17" x14ac:dyDescent="0.2">
      <c r="A1577" s="59">
        <v>2004</v>
      </c>
      <c r="B1577" s="60">
        <v>3</v>
      </c>
      <c r="C1577" s="60">
        <v>6</v>
      </c>
      <c r="D1577" s="60">
        <v>15</v>
      </c>
      <c r="E1577" s="85">
        <v>2.3621361897536147E-3</v>
      </c>
      <c r="F1577" s="85">
        <v>6.8201207574222821E-4</v>
      </c>
      <c r="G1577" s="85">
        <v>7.5201871967837909E-4</v>
      </c>
      <c r="H1577" s="85">
        <v>2.2344489247311912E-6</v>
      </c>
      <c r="I1577" s="85">
        <v>0</v>
      </c>
      <c r="J1577" s="85">
        <f t="shared" si="176"/>
        <v>3.7984014340989528E-3</v>
      </c>
      <c r="K1577" s="82"/>
      <c r="L1577" s="86">
        <f t="shared" si="170"/>
        <v>1.7961258540518824E-3</v>
      </c>
      <c r="M1577" s="86">
        <f t="shared" si="171"/>
        <v>4.5609446752582647E-4</v>
      </c>
      <c r="N1577" s="86">
        <f t="shared" si="172"/>
        <v>5.3875380301328748E-4</v>
      </c>
      <c r="O1577" s="86">
        <f t="shared" si="173"/>
        <v>1.9354838709677958E-6</v>
      </c>
      <c r="P1577" s="86">
        <f t="shared" si="174"/>
        <v>0</v>
      </c>
      <c r="Q1577" s="87">
        <f t="shared" si="175"/>
        <v>2.7929096084619641E-3</v>
      </c>
    </row>
    <row r="1578" spans="1:17" x14ac:dyDescent="0.2">
      <c r="A1578" s="59">
        <v>2004</v>
      </c>
      <c r="B1578" s="60">
        <v>3</v>
      </c>
      <c r="C1578" s="60">
        <v>6</v>
      </c>
      <c r="D1578" s="60">
        <v>16</v>
      </c>
      <c r="E1578" s="85">
        <v>2.4041423194604791E-3</v>
      </c>
      <c r="F1578" s="85">
        <v>6.8034399191195787E-4</v>
      </c>
      <c r="G1578" s="85">
        <v>7.4365313095733974E-4</v>
      </c>
      <c r="H1578" s="85">
        <v>2.2344489247311912E-6</v>
      </c>
      <c r="I1578" s="85">
        <v>0</v>
      </c>
      <c r="J1578" s="85">
        <f t="shared" si="176"/>
        <v>3.8303738912545075E-3</v>
      </c>
      <c r="K1578" s="82"/>
      <c r="L1578" s="86">
        <f t="shared" si="170"/>
        <v>1.8280665592163147E-3</v>
      </c>
      <c r="M1578" s="86">
        <f t="shared" si="171"/>
        <v>4.5497893917462005E-4</v>
      </c>
      <c r="N1578" s="86">
        <f t="shared" si="172"/>
        <v>5.3276061079616751E-4</v>
      </c>
      <c r="O1578" s="86">
        <f t="shared" si="173"/>
        <v>1.9354838709677958E-6</v>
      </c>
      <c r="P1578" s="86">
        <f t="shared" si="174"/>
        <v>0</v>
      </c>
      <c r="Q1578" s="87">
        <f t="shared" si="175"/>
        <v>2.8177415930580704E-3</v>
      </c>
    </row>
    <row r="1579" spans="1:17" x14ac:dyDescent="0.2">
      <c r="A1579" s="59">
        <v>2004</v>
      </c>
      <c r="B1579" s="60">
        <v>3</v>
      </c>
      <c r="C1579" s="60">
        <v>6</v>
      </c>
      <c r="D1579" s="60">
        <v>17</v>
      </c>
      <c r="E1579" s="85">
        <v>2.6347789860864737E-3</v>
      </c>
      <c r="F1579" s="85">
        <v>5.9422980634511811E-4</v>
      </c>
      <c r="G1579" s="85">
        <v>6.807688118358917E-4</v>
      </c>
      <c r="H1579" s="85">
        <v>2.2344489247311912E-6</v>
      </c>
      <c r="I1579" s="85">
        <v>0</v>
      </c>
      <c r="J1579" s="85">
        <f t="shared" si="176"/>
        <v>3.9120120531922148E-3</v>
      </c>
      <c r="K1579" s="82"/>
      <c r="L1579" s="86">
        <f t="shared" si="170"/>
        <v>2.0034385304075705E-3</v>
      </c>
      <c r="M1579" s="86">
        <f t="shared" si="171"/>
        <v>3.9739021749431256E-4</v>
      </c>
      <c r="N1579" s="86">
        <f t="shared" si="172"/>
        <v>4.8770964970962612E-4</v>
      </c>
      <c r="O1579" s="86">
        <f t="shared" si="173"/>
        <v>1.9354838709677958E-6</v>
      </c>
      <c r="P1579" s="86">
        <f t="shared" si="174"/>
        <v>0</v>
      </c>
      <c r="Q1579" s="87">
        <f t="shared" si="175"/>
        <v>2.890473881482477E-3</v>
      </c>
    </row>
    <row r="1580" spans="1:17" x14ac:dyDescent="0.2">
      <c r="A1580" s="59">
        <v>2004</v>
      </c>
      <c r="B1580" s="60">
        <v>3</v>
      </c>
      <c r="C1580" s="60">
        <v>6</v>
      </c>
      <c r="D1580" s="60">
        <v>18</v>
      </c>
      <c r="E1580" s="85">
        <v>3.004364423995529E-3</v>
      </c>
      <c r="F1580" s="85">
        <v>5.8201520245334496E-4</v>
      </c>
      <c r="G1580" s="85">
        <v>6.5429644695409891E-4</v>
      </c>
      <c r="H1580" s="85">
        <v>2.2344489247311912E-6</v>
      </c>
      <c r="I1580" s="85">
        <v>0</v>
      </c>
      <c r="J1580" s="85">
        <f t="shared" si="176"/>
        <v>4.2429105223277036E-3</v>
      </c>
      <c r="K1580" s="82"/>
      <c r="L1580" s="86">
        <f t="shared" si="170"/>
        <v>2.2844646470172067E-3</v>
      </c>
      <c r="M1580" s="86">
        <f t="shared" si="171"/>
        <v>3.8922172098786249E-4</v>
      </c>
      <c r="N1580" s="86">
        <f t="shared" si="172"/>
        <v>4.6874458024842862E-4</v>
      </c>
      <c r="O1580" s="86">
        <f t="shared" si="173"/>
        <v>1.9354838709677958E-6</v>
      </c>
      <c r="P1580" s="86">
        <f t="shared" si="174"/>
        <v>0</v>
      </c>
      <c r="Q1580" s="87">
        <f t="shared" si="175"/>
        <v>3.144366432124466E-3</v>
      </c>
    </row>
    <row r="1581" spans="1:17" x14ac:dyDescent="0.2">
      <c r="A1581" s="59">
        <v>2004</v>
      </c>
      <c r="B1581" s="60">
        <v>3</v>
      </c>
      <c r="C1581" s="60">
        <v>6</v>
      </c>
      <c r="D1581" s="60">
        <v>19</v>
      </c>
      <c r="E1581" s="85">
        <v>3.2041485231421932E-3</v>
      </c>
      <c r="F1581" s="85">
        <v>6.3267862106877021E-4</v>
      </c>
      <c r="G1581" s="85">
        <v>6.9167301299998939E-4</v>
      </c>
      <c r="H1581" s="85">
        <v>2.2344489247311912E-6</v>
      </c>
      <c r="I1581" s="85">
        <v>5.7456752676724848E-5</v>
      </c>
      <c r="J1581" s="85">
        <f t="shared" si="176"/>
        <v>4.5881913588124087E-3</v>
      </c>
      <c r="K1581" s="82"/>
      <c r="L1581" s="86">
        <f t="shared" si="170"/>
        <v>2.436376881062957E-3</v>
      </c>
      <c r="M1581" s="86">
        <f t="shared" si="171"/>
        <v>4.2310279986948333E-4</v>
      </c>
      <c r="N1581" s="86">
        <f t="shared" si="172"/>
        <v>4.9552152951029386E-4</v>
      </c>
      <c r="O1581" s="86">
        <f t="shared" si="173"/>
        <v>1.9354838709677958E-6</v>
      </c>
      <c r="P1581" s="86">
        <f t="shared" si="174"/>
        <v>2.5429194705264508E-5</v>
      </c>
      <c r="Q1581" s="87">
        <f t="shared" si="175"/>
        <v>3.3823658890189665E-3</v>
      </c>
    </row>
    <row r="1582" spans="1:17" x14ac:dyDescent="0.2">
      <c r="A1582" s="59">
        <v>2004</v>
      </c>
      <c r="B1582" s="60">
        <v>3</v>
      </c>
      <c r="C1582" s="60">
        <v>6</v>
      </c>
      <c r="D1582" s="60">
        <v>20</v>
      </c>
      <c r="E1582" s="85">
        <v>3.1676959860905624E-3</v>
      </c>
      <c r="F1582" s="85">
        <v>6.8227763475829835E-4</v>
      </c>
      <c r="G1582" s="85">
        <v>7.1530709737333519E-4</v>
      </c>
      <c r="H1582" s="85">
        <v>2.2344489247311912E-6</v>
      </c>
      <c r="I1582" s="85">
        <v>8.0172213000001078E-5</v>
      </c>
      <c r="J1582" s="85">
        <f t="shared" si="176"/>
        <v>4.647687380146928E-3</v>
      </c>
      <c r="K1582" s="82"/>
      <c r="L1582" s="86">
        <f t="shared" si="170"/>
        <v>2.4086590278213759E-3</v>
      </c>
      <c r="M1582" s="86">
        <f t="shared" si="171"/>
        <v>4.5627205968634563E-4</v>
      </c>
      <c r="N1582" s="86">
        <f t="shared" si="172"/>
        <v>5.1245322616050824E-4</v>
      </c>
      <c r="O1582" s="86">
        <f t="shared" si="173"/>
        <v>1.9354838709677958E-6</v>
      </c>
      <c r="P1582" s="86">
        <f t="shared" si="174"/>
        <v>3.5482597246656241E-5</v>
      </c>
      <c r="Q1582" s="87">
        <f t="shared" si="175"/>
        <v>3.4148023947858535E-3</v>
      </c>
    </row>
    <row r="1583" spans="1:17" x14ac:dyDescent="0.2">
      <c r="A1583" s="59">
        <v>2004</v>
      </c>
      <c r="B1583" s="60">
        <v>3</v>
      </c>
      <c r="C1583" s="60">
        <v>6</v>
      </c>
      <c r="D1583" s="60">
        <v>21</v>
      </c>
      <c r="E1583" s="85">
        <v>3.1749452657669269E-3</v>
      </c>
      <c r="F1583" s="85">
        <v>5.8186280896762503E-4</v>
      </c>
      <c r="G1583" s="85">
        <v>6.4405778954306121E-4</v>
      </c>
      <c r="H1583" s="85">
        <v>2.2344489247311912E-6</v>
      </c>
      <c r="I1583" s="85">
        <v>8.0172213000001078E-5</v>
      </c>
      <c r="J1583" s="85">
        <f t="shared" si="176"/>
        <v>4.4832725262023455E-3</v>
      </c>
      <c r="K1583" s="82"/>
      <c r="L1583" s="86">
        <f t="shared" si="170"/>
        <v>2.4141712496426461E-3</v>
      </c>
      <c r="M1583" s="86">
        <f t="shared" si="171"/>
        <v>3.8911980809189478E-4</v>
      </c>
      <c r="N1583" s="86">
        <f t="shared" si="172"/>
        <v>4.6140950271165418E-4</v>
      </c>
      <c r="O1583" s="86">
        <f t="shared" si="173"/>
        <v>1.9354838709677958E-6</v>
      </c>
      <c r="P1583" s="86">
        <f t="shared" si="174"/>
        <v>3.5482597246656241E-5</v>
      </c>
      <c r="Q1583" s="87">
        <f t="shared" si="175"/>
        <v>3.3021186415638192E-3</v>
      </c>
    </row>
    <row r="1584" spans="1:17" x14ac:dyDescent="0.2">
      <c r="A1584" s="59">
        <v>2004</v>
      </c>
      <c r="B1584" s="60">
        <v>3</v>
      </c>
      <c r="C1584" s="60">
        <v>6</v>
      </c>
      <c r="D1584" s="60">
        <v>22</v>
      </c>
      <c r="E1584" s="85">
        <v>2.9625294409773802E-3</v>
      </c>
      <c r="F1584" s="85">
        <v>6.6749379166420545E-4</v>
      </c>
      <c r="G1584" s="85">
        <v>6.8465158536098775E-4</v>
      </c>
      <c r="H1584" s="85">
        <v>2.2344489247311912E-6</v>
      </c>
      <c r="I1584" s="85">
        <v>8.0172213000001078E-5</v>
      </c>
      <c r="J1584" s="85">
        <f t="shared" si="176"/>
        <v>4.397081479927306E-3</v>
      </c>
      <c r="K1584" s="82"/>
      <c r="L1584" s="86">
        <f t="shared" si="170"/>
        <v>2.2526540787152342E-3</v>
      </c>
      <c r="M1584" s="86">
        <f t="shared" si="171"/>
        <v>4.4638538863781983E-4</v>
      </c>
      <c r="N1584" s="86">
        <f t="shared" si="172"/>
        <v>4.9049130786273619E-4</v>
      </c>
      <c r="O1584" s="86">
        <f t="shared" si="173"/>
        <v>1.9354838709677958E-6</v>
      </c>
      <c r="P1584" s="86">
        <f t="shared" si="174"/>
        <v>3.5482597246656241E-5</v>
      </c>
      <c r="Q1584" s="87">
        <f t="shared" si="175"/>
        <v>3.2269488563334142E-3</v>
      </c>
    </row>
    <row r="1585" spans="1:17" x14ac:dyDescent="0.2">
      <c r="A1585" s="59">
        <v>2004</v>
      </c>
      <c r="B1585" s="60">
        <v>3</v>
      </c>
      <c r="C1585" s="60">
        <v>6</v>
      </c>
      <c r="D1585" s="60">
        <v>23</v>
      </c>
      <c r="E1585" s="85">
        <v>2.5826989809941648E-3</v>
      </c>
      <c r="F1585" s="85">
        <v>8.0012315568583491E-4</v>
      </c>
      <c r="G1585" s="85">
        <v>7.4374354817024677E-4</v>
      </c>
      <c r="H1585" s="85">
        <v>2.2344489247311912E-6</v>
      </c>
      <c r="I1585" s="85">
        <v>8.0172213000001078E-5</v>
      </c>
      <c r="J1585" s="85">
        <f t="shared" si="176"/>
        <v>4.2089723467749786E-3</v>
      </c>
      <c r="K1585" s="82"/>
      <c r="L1585" s="86">
        <f t="shared" si="170"/>
        <v>1.9638378316708875E-3</v>
      </c>
      <c r="M1585" s="86">
        <f t="shared" si="171"/>
        <v>5.3508106033234467E-4</v>
      </c>
      <c r="N1585" s="86">
        <f t="shared" si="172"/>
        <v>5.328253866003288E-4</v>
      </c>
      <c r="O1585" s="86">
        <f t="shared" si="173"/>
        <v>1.9354838709677958E-6</v>
      </c>
      <c r="P1585" s="86">
        <f t="shared" si="174"/>
        <v>3.5482597246656241E-5</v>
      </c>
      <c r="Q1585" s="87">
        <f t="shared" si="175"/>
        <v>3.069162359721185E-3</v>
      </c>
    </row>
    <row r="1586" spans="1:17" x14ac:dyDescent="0.2">
      <c r="A1586" s="59">
        <v>2004</v>
      </c>
      <c r="B1586" s="60">
        <v>3</v>
      </c>
      <c r="C1586" s="60">
        <v>6</v>
      </c>
      <c r="D1586" s="60">
        <v>24</v>
      </c>
      <c r="E1586" s="85">
        <v>2.2565887051724156E-3</v>
      </c>
      <c r="F1586" s="85">
        <v>8.0090871179904985E-4</v>
      </c>
      <c r="G1586" s="85">
        <v>7.3744568200722097E-4</v>
      </c>
      <c r="H1586" s="85">
        <v>2.2344489247311912E-6</v>
      </c>
      <c r="I1586" s="85">
        <v>8.0172213000001078E-5</v>
      </c>
      <c r="J1586" s="85">
        <f t="shared" si="176"/>
        <v>3.8773497609034184E-3</v>
      </c>
      <c r="K1586" s="82"/>
      <c r="L1586" s="86">
        <f t="shared" si="170"/>
        <v>1.7158694460137802E-3</v>
      </c>
      <c r="M1586" s="86">
        <f t="shared" si="171"/>
        <v>5.3560639970669298E-4</v>
      </c>
      <c r="N1586" s="86">
        <f t="shared" si="172"/>
        <v>5.2831353169909717E-4</v>
      </c>
      <c r="O1586" s="86">
        <f t="shared" si="173"/>
        <v>1.9354838709677958E-6</v>
      </c>
      <c r="P1586" s="86">
        <f t="shared" si="174"/>
        <v>3.5482597246656241E-5</v>
      </c>
      <c r="Q1586" s="87">
        <f t="shared" si="175"/>
        <v>2.8172074585371938E-3</v>
      </c>
    </row>
    <row r="1587" spans="1:17" x14ac:dyDescent="0.2">
      <c r="A1587" s="59">
        <v>2004</v>
      </c>
      <c r="B1587" s="60">
        <v>3</v>
      </c>
      <c r="C1587" s="60">
        <v>7</v>
      </c>
      <c r="D1587" s="60">
        <v>1</v>
      </c>
      <c r="E1587" s="85">
        <v>2.3597302794421422E-3</v>
      </c>
      <c r="F1587" s="85">
        <v>8.8068306477230996E-4</v>
      </c>
      <c r="G1587" s="85">
        <v>7.8102296719725721E-4</v>
      </c>
      <c r="H1587" s="85">
        <v>2.2344489247311912E-6</v>
      </c>
      <c r="I1587" s="85">
        <v>8.0172213000001078E-5</v>
      </c>
      <c r="J1587" s="85">
        <f t="shared" si="176"/>
        <v>4.1038429733364417E-3</v>
      </c>
      <c r="K1587" s="82"/>
      <c r="L1587" s="86">
        <f t="shared" si="170"/>
        <v>1.7942964431433535E-3</v>
      </c>
      <c r="M1587" s="86">
        <f t="shared" si="171"/>
        <v>5.8895536864094432E-4</v>
      </c>
      <c r="N1587" s="86">
        <f t="shared" si="172"/>
        <v>5.5953273875709083E-4</v>
      </c>
      <c r="O1587" s="86">
        <f t="shared" si="173"/>
        <v>1.9354838709677958E-6</v>
      </c>
      <c r="P1587" s="86">
        <f t="shared" si="174"/>
        <v>3.5482597246656241E-5</v>
      </c>
      <c r="Q1587" s="87">
        <f t="shared" si="175"/>
        <v>2.9802026316590128E-3</v>
      </c>
    </row>
    <row r="1588" spans="1:17" x14ac:dyDescent="0.2">
      <c r="A1588" s="59">
        <v>2004</v>
      </c>
      <c r="B1588" s="60">
        <v>3</v>
      </c>
      <c r="C1588" s="60">
        <v>7</v>
      </c>
      <c r="D1588" s="60">
        <v>2</v>
      </c>
      <c r="E1588" s="85">
        <v>2.2689333367557152E-3</v>
      </c>
      <c r="F1588" s="85">
        <v>8.9094076342933755E-4</v>
      </c>
      <c r="G1588" s="85">
        <v>7.8385022615542544E-4</v>
      </c>
      <c r="H1588" s="85">
        <v>2.2344489247311912E-6</v>
      </c>
      <c r="I1588" s="85">
        <v>8.0172213000001078E-5</v>
      </c>
      <c r="J1588" s="85">
        <f t="shared" si="176"/>
        <v>4.0261309882652103E-3</v>
      </c>
      <c r="K1588" s="82"/>
      <c r="L1588" s="86">
        <f t="shared" si="170"/>
        <v>1.7252560817385488E-3</v>
      </c>
      <c r="M1588" s="86">
        <f t="shared" si="171"/>
        <v>5.9581518795121956E-4</v>
      </c>
      <c r="N1588" s="86">
        <f t="shared" si="172"/>
        <v>5.6155821561818268E-4</v>
      </c>
      <c r="O1588" s="86">
        <f t="shared" si="173"/>
        <v>1.9354838709677958E-6</v>
      </c>
      <c r="P1588" s="86">
        <f t="shared" si="174"/>
        <v>3.5482597246656241E-5</v>
      </c>
      <c r="Q1588" s="87">
        <f t="shared" si="175"/>
        <v>2.9200475664255751E-3</v>
      </c>
    </row>
    <row r="1589" spans="1:17" x14ac:dyDescent="0.2">
      <c r="A1589" s="59">
        <v>2004</v>
      </c>
      <c r="B1589" s="60">
        <v>3</v>
      </c>
      <c r="C1589" s="60">
        <v>7</v>
      </c>
      <c r="D1589" s="60">
        <v>3</v>
      </c>
      <c r="E1589" s="85">
        <v>2.1797905846695615E-3</v>
      </c>
      <c r="F1589" s="85">
        <v>9.1170557748515026E-4</v>
      </c>
      <c r="G1589" s="85">
        <v>7.883823262208327E-4</v>
      </c>
      <c r="H1589" s="85">
        <v>2.2344489247311912E-6</v>
      </c>
      <c r="I1589" s="85">
        <v>8.0172213000001078E-5</v>
      </c>
      <c r="J1589" s="85">
        <f t="shared" si="176"/>
        <v>3.962285150300276E-3</v>
      </c>
      <c r="K1589" s="82"/>
      <c r="L1589" s="86">
        <f t="shared" si="170"/>
        <v>1.6574735371004351E-3</v>
      </c>
      <c r="M1589" s="86">
        <f t="shared" si="171"/>
        <v>6.0970162361257026E-4</v>
      </c>
      <c r="N1589" s="86">
        <f t="shared" si="172"/>
        <v>5.6480505786024712E-4</v>
      </c>
      <c r="O1589" s="86">
        <f t="shared" si="173"/>
        <v>1.9354838709677958E-6</v>
      </c>
      <c r="P1589" s="86">
        <f t="shared" si="174"/>
        <v>3.5482597246656241E-5</v>
      </c>
      <c r="Q1589" s="87">
        <f t="shared" si="175"/>
        <v>2.8693982996908763E-3</v>
      </c>
    </row>
    <row r="1590" spans="1:17" x14ac:dyDescent="0.2">
      <c r="A1590" s="59">
        <v>2004</v>
      </c>
      <c r="B1590" s="60">
        <v>3</v>
      </c>
      <c r="C1590" s="60">
        <v>7</v>
      </c>
      <c r="D1590" s="60">
        <v>4</v>
      </c>
      <c r="E1590" s="85">
        <v>2.2612884517510265E-3</v>
      </c>
      <c r="F1590" s="85">
        <v>8.3122637817320977E-4</v>
      </c>
      <c r="G1590" s="85">
        <v>7.3402753001657235E-4</v>
      </c>
      <c r="H1590" s="85">
        <v>2.2344489247311912E-6</v>
      </c>
      <c r="I1590" s="85">
        <v>8.0172213000001078E-5</v>
      </c>
      <c r="J1590" s="85">
        <f t="shared" si="176"/>
        <v>3.9089490218655407E-3</v>
      </c>
      <c r="K1590" s="82"/>
      <c r="L1590" s="86">
        <f t="shared" si="170"/>
        <v>1.7194430487442033E-3</v>
      </c>
      <c r="M1590" s="86">
        <f t="shared" si="171"/>
        <v>5.5588128983455407E-4</v>
      </c>
      <c r="N1590" s="86">
        <f t="shared" si="172"/>
        <v>5.2586473310399441E-4</v>
      </c>
      <c r="O1590" s="86">
        <f t="shared" si="173"/>
        <v>1.9354838709677958E-6</v>
      </c>
      <c r="P1590" s="86">
        <f t="shared" si="174"/>
        <v>3.5482597246656241E-5</v>
      </c>
      <c r="Q1590" s="87">
        <f t="shared" si="175"/>
        <v>2.8386071528003756E-3</v>
      </c>
    </row>
    <row r="1591" spans="1:17" x14ac:dyDescent="0.2">
      <c r="A1591" s="59">
        <v>2004</v>
      </c>
      <c r="B1591" s="60">
        <v>3</v>
      </c>
      <c r="C1591" s="60">
        <v>7</v>
      </c>
      <c r="D1591" s="60">
        <v>5</v>
      </c>
      <c r="E1591" s="85">
        <v>2.3097632781840715E-3</v>
      </c>
      <c r="F1591" s="85">
        <v>8.929515689813873E-4</v>
      </c>
      <c r="G1591" s="85">
        <v>7.7869140119991094E-4</v>
      </c>
      <c r="H1591" s="85">
        <v>2.2344489247311912E-6</v>
      </c>
      <c r="I1591" s="85">
        <v>8.0172213000001078E-5</v>
      </c>
      <c r="J1591" s="85">
        <f t="shared" si="176"/>
        <v>4.063812910290102E-3</v>
      </c>
      <c r="K1591" s="82"/>
      <c r="L1591" s="86">
        <f t="shared" si="170"/>
        <v>1.7563024345005139E-3</v>
      </c>
      <c r="M1591" s="86">
        <f t="shared" si="171"/>
        <v>5.9715991089701493E-4</v>
      </c>
      <c r="N1591" s="86">
        <f t="shared" si="172"/>
        <v>5.5786238133755215E-4</v>
      </c>
      <c r="O1591" s="86">
        <f t="shared" si="173"/>
        <v>1.9354838709677958E-6</v>
      </c>
      <c r="P1591" s="86">
        <f t="shared" si="174"/>
        <v>3.5482597246656241E-5</v>
      </c>
      <c r="Q1591" s="87">
        <f t="shared" si="175"/>
        <v>2.9487428078527047E-3</v>
      </c>
    </row>
    <row r="1592" spans="1:17" x14ac:dyDescent="0.2">
      <c r="A1592" s="59">
        <v>2004</v>
      </c>
      <c r="B1592" s="60">
        <v>3</v>
      </c>
      <c r="C1592" s="60">
        <v>7</v>
      </c>
      <c r="D1592" s="60">
        <v>6</v>
      </c>
      <c r="E1592" s="85">
        <v>2.4891585358889304E-3</v>
      </c>
      <c r="F1592" s="85">
        <v>8.3045165363727978E-4</v>
      </c>
      <c r="G1592" s="85">
        <v>7.5359654512577551E-4</v>
      </c>
      <c r="H1592" s="85">
        <v>2.2344489247311912E-6</v>
      </c>
      <c r="I1592" s="85">
        <v>8.0172213000001078E-5</v>
      </c>
      <c r="J1592" s="85">
        <f t="shared" si="176"/>
        <v>4.1556133965767184E-3</v>
      </c>
      <c r="K1592" s="82"/>
      <c r="L1592" s="86">
        <f t="shared" si="170"/>
        <v>1.8927113603938199E-3</v>
      </c>
      <c r="M1592" s="86">
        <f t="shared" si="171"/>
        <v>5.5536319405991605E-4</v>
      </c>
      <c r="N1592" s="86">
        <f t="shared" si="172"/>
        <v>5.3988417309322316E-4</v>
      </c>
      <c r="O1592" s="86">
        <f t="shared" si="173"/>
        <v>1.9354838709677958E-6</v>
      </c>
      <c r="P1592" s="86">
        <f t="shared" si="174"/>
        <v>3.5482597246656241E-5</v>
      </c>
      <c r="Q1592" s="87">
        <f t="shared" si="175"/>
        <v>3.025376808664583E-3</v>
      </c>
    </row>
    <row r="1593" spans="1:17" x14ac:dyDescent="0.2">
      <c r="A1593" s="59">
        <v>2004</v>
      </c>
      <c r="B1593" s="60">
        <v>3</v>
      </c>
      <c r="C1593" s="60">
        <v>7</v>
      </c>
      <c r="D1593" s="60">
        <v>7</v>
      </c>
      <c r="E1593" s="85">
        <v>2.8139198657689529E-3</v>
      </c>
      <c r="F1593" s="85">
        <v>8.2381005530663385E-4</v>
      </c>
      <c r="G1593" s="85">
        <v>7.7655177112760892E-4</v>
      </c>
      <c r="H1593" s="85">
        <v>2.2344489247311912E-6</v>
      </c>
      <c r="I1593" s="85">
        <v>6.4144184177040861E-5</v>
      </c>
      <c r="J1593" s="85">
        <f t="shared" si="176"/>
        <v>4.4806603253049679E-3</v>
      </c>
      <c r="K1593" s="82"/>
      <c r="L1593" s="86">
        <f t="shared" si="170"/>
        <v>2.1396540318299761E-3</v>
      </c>
      <c r="M1593" s="86">
        <f t="shared" si="171"/>
        <v>5.5092163596750284E-4</v>
      </c>
      <c r="N1593" s="86">
        <f t="shared" si="172"/>
        <v>5.5632952875246319E-4</v>
      </c>
      <c r="O1593" s="86">
        <f t="shared" si="173"/>
        <v>1.9354838709677958E-6</v>
      </c>
      <c r="P1593" s="86">
        <f t="shared" si="174"/>
        <v>2.8388916405104727E-5</v>
      </c>
      <c r="Q1593" s="87">
        <f t="shared" si="175"/>
        <v>3.2772295968260148E-3</v>
      </c>
    </row>
    <row r="1594" spans="1:17" x14ac:dyDescent="0.2">
      <c r="A1594" s="59">
        <v>2004</v>
      </c>
      <c r="B1594" s="60">
        <v>3</v>
      </c>
      <c r="C1594" s="60">
        <v>7</v>
      </c>
      <c r="D1594" s="60">
        <v>8</v>
      </c>
      <c r="E1594" s="85">
        <v>3.0984468160596352E-3</v>
      </c>
      <c r="F1594" s="85">
        <v>7.7736471978811616E-4</v>
      </c>
      <c r="G1594" s="85">
        <v>7.7503328132039434E-4</v>
      </c>
      <c r="H1594" s="85">
        <v>2.2344489247311912E-6</v>
      </c>
      <c r="I1594" s="85">
        <v>0</v>
      </c>
      <c r="J1594" s="85">
        <f t="shared" si="176"/>
        <v>4.653079266092877E-3</v>
      </c>
      <c r="K1594" s="82"/>
      <c r="L1594" s="86">
        <f t="shared" si="170"/>
        <v>2.3560032050099246E-3</v>
      </c>
      <c r="M1594" s="86">
        <f t="shared" si="171"/>
        <v>5.1986139330343728E-4</v>
      </c>
      <c r="N1594" s="86">
        <f t="shared" si="172"/>
        <v>5.5524166732419486E-4</v>
      </c>
      <c r="O1594" s="86">
        <f t="shared" si="173"/>
        <v>1.9354838709677958E-6</v>
      </c>
      <c r="P1594" s="86">
        <f t="shared" si="174"/>
        <v>0</v>
      </c>
      <c r="Q1594" s="87">
        <f t="shared" si="175"/>
        <v>3.4330417495085246E-3</v>
      </c>
    </row>
    <row r="1595" spans="1:17" x14ac:dyDescent="0.2">
      <c r="A1595" s="59">
        <v>2004</v>
      </c>
      <c r="B1595" s="60">
        <v>3</v>
      </c>
      <c r="C1595" s="60">
        <v>7</v>
      </c>
      <c r="D1595" s="60">
        <v>9</v>
      </c>
      <c r="E1595" s="85">
        <v>3.3827364786257084E-3</v>
      </c>
      <c r="F1595" s="85">
        <v>7.2655518196637473E-4</v>
      </c>
      <c r="G1595" s="85">
        <v>7.7178088905040763E-4</v>
      </c>
      <c r="H1595" s="85">
        <v>2.2344489247311912E-6</v>
      </c>
      <c r="I1595" s="85">
        <v>0</v>
      </c>
      <c r="J1595" s="85">
        <f t="shared" si="176"/>
        <v>4.8833069985672216E-3</v>
      </c>
      <c r="K1595" s="82"/>
      <c r="L1595" s="86">
        <f t="shared" si="170"/>
        <v>2.5721719488738721E-3</v>
      </c>
      <c r="M1595" s="86">
        <f t="shared" si="171"/>
        <v>4.858825974400056E-4</v>
      </c>
      <c r="N1595" s="86">
        <f t="shared" si="172"/>
        <v>5.5291162066645248E-4</v>
      </c>
      <c r="O1595" s="86">
        <f t="shared" si="173"/>
        <v>1.9354838709677958E-6</v>
      </c>
      <c r="P1595" s="86">
        <f t="shared" si="174"/>
        <v>0</v>
      </c>
      <c r="Q1595" s="87">
        <f t="shared" si="175"/>
        <v>3.6129016508512977E-3</v>
      </c>
    </row>
    <row r="1596" spans="1:17" x14ac:dyDescent="0.2">
      <c r="A1596" s="59">
        <v>2004</v>
      </c>
      <c r="B1596" s="60">
        <v>3</v>
      </c>
      <c r="C1596" s="60">
        <v>7</v>
      </c>
      <c r="D1596" s="60">
        <v>10</v>
      </c>
      <c r="E1596" s="85">
        <v>3.5346147733714404E-3</v>
      </c>
      <c r="F1596" s="85">
        <v>7.9442411437276783E-4</v>
      </c>
      <c r="G1596" s="85">
        <v>8.3537338664621302E-4</v>
      </c>
      <c r="H1596" s="85">
        <v>2.2344489247311912E-6</v>
      </c>
      <c r="I1596" s="85">
        <v>0</v>
      </c>
      <c r="J1596" s="85">
        <f t="shared" si="176"/>
        <v>5.1666467233151521E-3</v>
      </c>
      <c r="K1596" s="82"/>
      <c r="L1596" s="86">
        <f t="shared" si="170"/>
        <v>2.6876574712774619E-3</v>
      </c>
      <c r="M1596" s="86">
        <f t="shared" si="171"/>
        <v>5.3126983571397969E-4</v>
      </c>
      <c r="N1596" s="86">
        <f t="shared" si="172"/>
        <v>5.9846992796165654E-4</v>
      </c>
      <c r="O1596" s="86">
        <f t="shared" si="173"/>
        <v>1.9354838709677958E-6</v>
      </c>
      <c r="P1596" s="86">
        <f t="shared" si="174"/>
        <v>0</v>
      </c>
      <c r="Q1596" s="87">
        <f t="shared" si="175"/>
        <v>3.8193327188240662E-3</v>
      </c>
    </row>
    <row r="1597" spans="1:17" x14ac:dyDescent="0.2">
      <c r="A1597" s="59">
        <v>2004</v>
      </c>
      <c r="B1597" s="60">
        <v>3</v>
      </c>
      <c r="C1597" s="60">
        <v>7</v>
      </c>
      <c r="D1597" s="60">
        <v>11</v>
      </c>
      <c r="E1597" s="85">
        <v>3.2319086855004441E-3</v>
      </c>
      <c r="F1597" s="85">
        <v>9.3040963827317399E-4</v>
      </c>
      <c r="G1597" s="85">
        <v>9.1353590805977032E-4</v>
      </c>
      <c r="H1597" s="85">
        <v>2.2344489247311912E-6</v>
      </c>
      <c r="I1597" s="85">
        <v>0</v>
      </c>
      <c r="J1597" s="85">
        <f t="shared" si="176"/>
        <v>5.0780886807581197E-3</v>
      </c>
      <c r="K1597" s="82"/>
      <c r="L1597" s="86">
        <f t="shared" si="170"/>
        <v>2.4574852089996003E-3</v>
      </c>
      <c r="M1597" s="86">
        <f t="shared" si="171"/>
        <v>6.222099338743795E-4</v>
      </c>
      <c r="N1597" s="86">
        <f t="shared" si="172"/>
        <v>6.5446634741604345E-4</v>
      </c>
      <c r="O1597" s="86">
        <f t="shared" si="173"/>
        <v>1.9354838709677958E-6</v>
      </c>
      <c r="P1597" s="86">
        <f t="shared" si="174"/>
        <v>0</v>
      </c>
      <c r="Q1597" s="87">
        <f t="shared" si="175"/>
        <v>3.7360969741609914E-3</v>
      </c>
    </row>
    <row r="1598" spans="1:17" x14ac:dyDescent="0.2">
      <c r="A1598" s="59">
        <v>2004</v>
      </c>
      <c r="B1598" s="60">
        <v>3</v>
      </c>
      <c r="C1598" s="60">
        <v>7</v>
      </c>
      <c r="D1598" s="60">
        <v>12</v>
      </c>
      <c r="E1598" s="85">
        <v>3.1706822572445253E-3</v>
      </c>
      <c r="F1598" s="85">
        <v>8.7564512724532125E-4</v>
      </c>
      <c r="G1598" s="85">
        <v>8.7824131946254212E-4</v>
      </c>
      <c r="H1598" s="85">
        <v>2.2344489247311912E-6</v>
      </c>
      <c r="I1598" s="85">
        <v>0</v>
      </c>
      <c r="J1598" s="85">
        <f t="shared" si="176"/>
        <v>4.9268031528771202E-3</v>
      </c>
      <c r="K1598" s="82"/>
      <c r="L1598" s="86">
        <f t="shared" si="170"/>
        <v>2.4109297346714335E-3</v>
      </c>
      <c r="M1598" s="86">
        <f t="shared" si="171"/>
        <v>5.8558625610536405E-4</v>
      </c>
      <c r="N1598" s="86">
        <f t="shared" si="172"/>
        <v>6.2918094781764188E-4</v>
      </c>
      <c r="O1598" s="86">
        <f t="shared" si="173"/>
        <v>1.9354838709677958E-6</v>
      </c>
      <c r="P1598" s="86">
        <f t="shared" si="174"/>
        <v>0</v>
      </c>
      <c r="Q1598" s="87">
        <f t="shared" si="175"/>
        <v>3.6276324224654073E-3</v>
      </c>
    </row>
    <row r="1599" spans="1:17" x14ac:dyDescent="0.2">
      <c r="A1599" s="59">
        <v>2004</v>
      </c>
      <c r="B1599" s="60">
        <v>3</v>
      </c>
      <c r="C1599" s="60">
        <v>7</v>
      </c>
      <c r="D1599" s="60">
        <v>13</v>
      </c>
      <c r="E1599" s="85">
        <v>3.106503229862047E-3</v>
      </c>
      <c r="F1599" s="85">
        <v>8.1410051875031083E-4</v>
      </c>
      <c r="G1599" s="85">
        <v>8.3456475326218547E-4</v>
      </c>
      <c r="H1599" s="85">
        <v>2.2344489247311912E-6</v>
      </c>
      <c r="I1599" s="85">
        <v>0</v>
      </c>
      <c r="J1599" s="85">
        <f t="shared" si="176"/>
        <v>4.7574029507992744E-3</v>
      </c>
      <c r="K1599" s="82"/>
      <c r="L1599" s="86">
        <f t="shared" si="170"/>
        <v>2.3621291570969471E-3</v>
      </c>
      <c r="M1599" s="86">
        <f t="shared" si="171"/>
        <v>5.4442839917142531E-4</v>
      </c>
      <c r="N1599" s="86">
        <f t="shared" si="172"/>
        <v>5.9789061484153273E-4</v>
      </c>
      <c r="O1599" s="86">
        <f t="shared" si="173"/>
        <v>1.9354838709677958E-6</v>
      </c>
      <c r="P1599" s="86">
        <f t="shared" si="174"/>
        <v>0</v>
      </c>
      <c r="Q1599" s="87">
        <f t="shared" si="175"/>
        <v>3.506383654980873E-3</v>
      </c>
    </row>
    <row r="1600" spans="1:17" x14ac:dyDescent="0.2">
      <c r="A1600" s="59">
        <v>2004</v>
      </c>
      <c r="B1600" s="60">
        <v>3</v>
      </c>
      <c r="C1600" s="60">
        <v>7</v>
      </c>
      <c r="D1600" s="60">
        <v>14</v>
      </c>
      <c r="E1600" s="85">
        <v>3.0984176902607908E-3</v>
      </c>
      <c r="F1600" s="85">
        <v>6.711192421611405E-4</v>
      </c>
      <c r="G1600" s="85">
        <v>7.5741695221177147E-4</v>
      </c>
      <c r="H1600" s="85">
        <v>2.2344489247311912E-6</v>
      </c>
      <c r="I1600" s="85">
        <v>0</v>
      </c>
      <c r="J1600" s="85">
        <f t="shared" si="176"/>
        <v>4.5291883335584334E-3</v>
      </c>
      <c r="K1600" s="82"/>
      <c r="L1600" s="86">
        <f t="shared" si="170"/>
        <v>2.3559810582765776E-3</v>
      </c>
      <c r="M1600" s="86">
        <f t="shared" si="171"/>
        <v>4.4880990276704736E-4</v>
      </c>
      <c r="N1600" s="86">
        <f t="shared" si="172"/>
        <v>5.426211512997225E-4</v>
      </c>
      <c r="O1600" s="86">
        <f t="shared" si="173"/>
        <v>1.9354838709677958E-6</v>
      </c>
      <c r="P1600" s="86">
        <f t="shared" si="174"/>
        <v>0</v>
      </c>
      <c r="Q1600" s="87">
        <f t="shared" si="175"/>
        <v>3.3493475962143152E-3</v>
      </c>
    </row>
    <row r="1601" spans="1:17" x14ac:dyDescent="0.2">
      <c r="A1601" s="59">
        <v>2004</v>
      </c>
      <c r="B1601" s="60">
        <v>3</v>
      </c>
      <c r="C1601" s="60">
        <v>7</v>
      </c>
      <c r="D1601" s="60">
        <v>15</v>
      </c>
      <c r="E1601" s="85">
        <v>2.9242192965646847E-3</v>
      </c>
      <c r="F1601" s="85">
        <v>6.0545205662728059E-4</v>
      </c>
      <c r="G1601" s="85">
        <v>7.1383050867103069E-4</v>
      </c>
      <c r="H1601" s="85">
        <v>2.2344489247311912E-6</v>
      </c>
      <c r="I1601" s="85">
        <v>0</v>
      </c>
      <c r="J1601" s="85">
        <f t="shared" si="176"/>
        <v>4.2457363107877271E-3</v>
      </c>
      <c r="K1601" s="82"/>
      <c r="L1601" s="86">
        <f t="shared" si="170"/>
        <v>2.2235237342623682E-3</v>
      </c>
      <c r="M1601" s="86">
        <f t="shared" si="171"/>
        <v>4.048950791367023E-4</v>
      </c>
      <c r="N1601" s="86">
        <f t="shared" si="172"/>
        <v>5.1139538310682306E-4</v>
      </c>
      <c r="O1601" s="86">
        <f t="shared" si="173"/>
        <v>1.9354838709677958E-6</v>
      </c>
      <c r="P1601" s="86">
        <f t="shared" si="174"/>
        <v>0</v>
      </c>
      <c r="Q1601" s="87">
        <f t="shared" si="175"/>
        <v>3.1417496803768613E-3</v>
      </c>
    </row>
    <row r="1602" spans="1:17" x14ac:dyDescent="0.2">
      <c r="A1602" s="59">
        <v>2004</v>
      </c>
      <c r="B1602" s="60">
        <v>3</v>
      </c>
      <c r="C1602" s="60">
        <v>7</v>
      </c>
      <c r="D1602" s="60">
        <v>16</v>
      </c>
      <c r="E1602" s="85">
        <v>2.9638829272200149E-3</v>
      </c>
      <c r="F1602" s="85">
        <v>6.6246510299279809E-4</v>
      </c>
      <c r="G1602" s="85">
        <v>7.3791461847781768E-4</v>
      </c>
      <c r="H1602" s="85">
        <v>2.2344489247311912E-6</v>
      </c>
      <c r="I1602" s="85">
        <v>0</v>
      </c>
      <c r="J1602" s="85">
        <f t="shared" si="176"/>
        <v>4.3664970976153615E-3</v>
      </c>
      <c r="K1602" s="82"/>
      <c r="L1602" s="86">
        <f t="shared" si="170"/>
        <v>2.2536832452992972E-3</v>
      </c>
      <c r="M1602" s="86">
        <f t="shared" si="171"/>
        <v>4.4302246125938209E-4</v>
      </c>
      <c r="N1602" s="86">
        <f t="shared" si="172"/>
        <v>5.2864948252092465E-4</v>
      </c>
      <c r="O1602" s="86">
        <f t="shared" si="173"/>
        <v>1.9354838709677958E-6</v>
      </c>
      <c r="P1602" s="86">
        <f t="shared" si="174"/>
        <v>0</v>
      </c>
      <c r="Q1602" s="87">
        <f t="shared" si="175"/>
        <v>3.2272906729505718E-3</v>
      </c>
    </row>
    <row r="1603" spans="1:17" x14ac:dyDescent="0.2">
      <c r="A1603" s="59">
        <v>2004</v>
      </c>
      <c r="B1603" s="60">
        <v>3</v>
      </c>
      <c r="C1603" s="60">
        <v>7</v>
      </c>
      <c r="D1603" s="60">
        <v>17</v>
      </c>
      <c r="E1603" s="85">
        <v>3.4295967113284645E-3</v>
      </c>
      <c r="F1603" s="85">
        <v>5.8370160861698748E-4</v>
      </c>
      <c r="G1603" s="85">
        <v>6.7970062261488162E-4</v>
      </c>
      <c r="H1603" s="85">
        <v>2.2344489247311912E-6</v>
      </c>
      <c r="I1603" s="85">
        <v>0</v>
      </c>
      <c r="J1603" s="85">
        <f t="shared" si="176"/>
        <v>4.6952333914850649E-3</v>
      </c>
      <c r="K1603" s="82"/>
      <c r="L1603" s="86">
        <f t="shared" ref="L1603:L1666" si="177">E1603*T$5</f>
        <v>2.6078036266109152E-3</v>
      </c>
      <c r="M1603" s="86">
        <f t="shared" ref="M1603:M1666" si="178">F1603*U$5</f>
        <v>3.9034950236974158E-4</v>
      </c>
      <c r="N1603" s="86">
        <f t="shared" ref="N1603:N1666" si="179">G1603*V$5</f>
        <v>4.8694438816746248E-4</v>
      </c>
      <c r="O1603" s="86">
        <f t="shared" ref="O1603:O1666" si="180">H1603*W$5</f>
        <v>1.9354838709677958E-6</v>
      </c>
      <c r="P1603" s="86">
        <f t="shared" ref="P1603:P1666" si="181">I1603*X$5</f>
        <v>0</v>
      </c>
      <c r="Q1603" s="87">
        <f t="shared" ref="Q1603:Q1666" si="182">SUM(L1603:P1603)</f>
        <v>3.4870330010190872E-3</v>
      </c>
    </row>
    <row r="1604" spans="1:17" x14ac:dyDescent="0.2">
      <c r="A1604" s="59">
        <v>2004</v>
      </c>
      <c r="B1604" s="60">
        <v>3</v>
      </c>
      <c r="C1604" s="60">
        <v>7</v>
      </c>
      <c r="D1604" s="60">
        <v>18</v>
      </c>
      <c r="E1604" s="85">
        <v>3.7088925788955158E-3</v>
      </c>
      <c r="F1604" s="85">
        <v>6.0766021785541827E-4</v>
      </c>
      <c r="G1604" s="85">
        <v>6.7968952382652808E-4</v>
      </c>
      <c r="H1604" s="85">
        <v>2.2344489247311912E-6</v>
      </c>
      <c r="I1604" s="85">
        <v>0</v>
      </c>
      <c r="J1604" s="85">
        <f t="shared" ref="J1604:J1667" si="183">SUM(E1604:I1604)</f>
        <v>4.9984767695021928E-3</v>
      </c>
      <c r="K1604" s="82"/>
      <c r="L1604" s="86">
        <f t="shared" si="177"/>
        <v>2.8201751786167107E-3</v>
      </c>
      <c r="M1604" s="86">
        <f t="shared" si="178"/>
        <v>4.0637178337021981E-4</v>
      </c>
      <c r="N1604" s="86">
        <f t="shared" si="179"/>
        <v>4.869364368834348E-4</v>
      </c>
      <c r="O1604" s="86">
        <f t="shared" si="180"/>
        <v>1.9354838709677958E-6</v>
      </c>
      <c r="P1604" s="86">
        <f t="shared" si="181"/>
        <v>0</v>
      </c>
      <c r="Q1604" s="87">
        <f t="shared" si="182"/>
        <v>3.715418882741333E-3</v>
      </c>
    </row>
    <row r="1605" spans="1:17" x14ac:dyDescent="0.2">
      <c r="A1605" s="59">
        <v>2004</v>
      </c>
      <c r="B1605" s="60">
        <v>3</v>
      </c>
      <c r="C1605" s="60">
        <v>7</v>
      </c>
      <c r="D1605" s="60">
        <v>19</v>
      </c>
      <c r="E1605" s="85">
        <v>4.00811712855323E-3</v>
      </c>
      <c r="F1605" s="85">
        <v>5.7614739136563114E-4</v>
      </c>
      <c r="G1605" s="85">
        <v>6.6680982498770009E-4</v>
      </c>
      <c r="H1605" s="85">
        <v>2.2344489247311912E-6</v>
      </c>
      <c r="I1605" s="85">
        <v>5.4784345523276653E-5</v>
      </c>
      <c r="J1605" s="85">
        <f t="shared" si="183"/>
        <v>5.3080931393545694E-3</v>
      </c>
      <c r="K1605" s="82"/>
      <c r="L1605" s="86">
        <f t="shared" si="177"/>
        <v>3.0477001418845189E-3</v>
      </c>
      <c r="M1605" s="86">
        <f t="shared" si="178"/>
        <v>3.8529763185691796E-4</v>
      </c>
      <c r="N1605" s="86">
        <f t="shared" si="179"/>
        <v>4.7770929060434743E-4</v>
      </c>
      <c r="O1605" s="86">
        <f t="shared" si="180"/>
        <v>1.9354838709677958E-6</v>
      </c>
      <c r="P1605" s="86">
        <f t="shared" si="181"/>
        <v>2.424644144005423E-5</v>
      </c>
      <c r="Q1605" s="87">
        <f t="shared" si="182"/>
        <v>3.9368889896568057E-3</v>
      </c>
    </row>
    <row r="1606" spans="1:17" x14ac:dyDescent="0.2">
      <c r="A1606" s="59">
        <v>2004</v>
      </c>
      <c r="B1606" s="60">
        <v>3</v>
      </c>
      <c r="C1606" s="60">
        <v>7</v>
      </c>
      <c r="D1606" s="60">
        <v>20</v>
      </c>
      <c r="E1606" s="85">
        <v>4.1865033162252719E-3</v>
      </c>
      <c r="F1606" s="85">
        <v>5.442747871383291E-4</v>
      </c>
      <c r="G1606" s="85">
        <v>6.4809515029959396E-4</v>
      </c>
      <c r="H1606" s="85">
        <v>2.2344489247311912E-6</v>
      </c>
      <c r="I1606" s="85">
        <v>8.0172213000001078E-5</v>
      </c>
      <c r="J1606" s="85">
        <f t="shared" si="183"/>
        <v>5.4612799155879278E-3</v>
      </c>
      <c r="K1606" s="82"/>
      <c r="L1606" s="86">
        <f t="shared" si="177"/>
        <v>3.1833417890822302E-3</v>
      </c>
      <c r="M1606" s="86">
        <f t="shared" si="178"/>
        <v>3.6398287956621646E-4</v>
      </c>
      <c r="N1606" s="86">
        <f t="shared" si="179"/>
        <v>4.6430190871804837E-4</v>
      </c>
      <c r="O1606" s="86">
        <f t="shared" si="180"/>
        <v>1.9354838709677958E-6</v>
      </c>
      <c r="P1606" s="86">
        <f t="shared" si="181"/>
        <v>3.5482597246656241E-5</v>
      </c>
      <c r="Q1606" s="87">
        <f t="shared" si="182"/>
        <v>4.0490446584841187E-3</v>
      </c>
    </row>
    <row r="1607" spans="1:17" x14ac:dyDescent="0.2">
      <c r="A1607" s="59">
        <v>2004</v>
      </c>
      <c r="B1607" s="60">
        <v>3</v>
      </c>
      <c r="C1607" s="60">
        <v>7</v>
      </c>
      <c r="D1607" s="60">
        <v>21</v>
      </c>
      <c r="E1607" s="85">
        <v>3.8216503808191377E-3</v>
      </c>
      <c r="F1607" s="85">
        <v>7.2566735086915344E-4</v>
      </c>
      <c r="G1607" s="85">
        <v>7.4668767809980699E-4</v>
      </c>
      <c r="H1607" s="85">
        <v>2.2344489247311912E-6</v>
      </c>
      <c r="I1607" s="85">
        <v>8.0172213000001078E-5</v>
      </c>
      <c r="J1607" s="85">
        <f t="shared" si="183"/>
        <v>5.3764120717128307E-3</v>
      </c>
      <c r="K1607" s="82"/>
      <c r="L1607" s="86">
        <f t="shared" si="177"/>
        <v>2.9059141822184477E-3</v>
      </c>
      <c r="M1607" s="86">
        <f t="shared" si="178"/>
        <v>4.852888618362784E-4</v>
      </c>
      <c r="N1607" s="86">
        <f t="shared" si="179"/>
        <v>5.3493459100523264E-4</v>
      </c>
      <c r="O1607" s="86">
        <f t="shared" si="180"/>
        <v>1.9354838709677958E-6</v>
      </c>
      <c r="P1607" s="86">
        <f t="shared" si="181"/>
        <v>3.5482597246656241E-5</v>
      </c>
      <c r="Q1607" s="87">
        <f t="shared" si="182"/>
        <v>3.9635557161775831E-3</v>
      </c>
    </row>
    <row r="1608" spans="1:17" x14ac:dyDescent="0.2">
      <c r="A1608" s="59">
        <v>2004</v>
      </c>
      <c r="B1608" s="60">
        <v>3</v>
      </c>
      <c r="C1608" s="60">
        <v>7</v>
      </c>
      <c r="D1608" s="60">
        <v>22</v>
      </c>
      <c r="E1608" s="85">
        <v>3.4901901208257667E-3</v>
      </c>
      <c r="F1608" s="85">
        <v>8.6412945438167654E-4</v>
      </c>
      <c r="G1608" s="85">
        <v>8.1568260402343519E-4</v>
      </c>
      <c r="H1608" s="85">
        <v>2.2344489247311912E-6</v>
      </c>
      <c r="I1608" s="85">
        <v>8.0172213000001078E-5</v>
      </c>
      <c r="J1608" s="85">
        <f t="shared" si="183"/>
        <v>5.2524088411556105E-3</v>
      </c>
      <c r="K1608" s="82"/>
      <c r="L1608" s="86">
        <f t="shared" si="177"/>
        <v>2.6538777648656658E-3</v>
      </c>
      <c r="M1608" s="86">
        <f t="shared" si="178"/>
        <v>5.7788516858835832E-4</v>
      </c>
      <c r="N1608" s="86">
        <f t="shared" si="179"/>
        <v>5.8436325249636156E-4</v>
      </c>
      <c r="O1608" s="86">
        <f t="shared" si="180"/>
        <v>1.9354838709677958E-6</v>
      </c>
      <c r="P1608" s="86">
        <f t="shared" si="181"/>
        <v>3.5482597246656241E-5</v>
      </c>
      <c r="Q1608" s="87">
        <f t="shared" si="182"/>
        <v>3.8535442670680096E-3</v>
      </c>
    </row>
    <row r="1609" spans="1:17" x14ac:dyDescent="0.2">
      <c r="A1609" s="59">
        <v>2004</v>
      </c>
      <c r="B1609" s="60">
        <v>3</v>
      </c>
      <c r="C1609" s="60">
        <v>7</v>
      </c>
      <c r="D1609" s="60">
        <v>23</v>
      </c>
      <c r="E1609" s="85">
        <v>2.9454090880608207E-3</v>
      </c>
      <c r="F1609" s="85">
        <v>9.5110356524126928E-4</v>
      </c>
      <c r="G1609" s="85">
        <v>8.4568461768860033E-4</v>
      </c>
      <c r="H1609" s="85">
        <v>2.2344489247311912E-6</v>
      </c>
      <c r="I1609" s="85">
        <v>8.0172213000001078E-5</v>
      </c>
      <c r="J1609" s="85">
        <f t="shared" si="183"/>
        <v>4.8246039329154222E-3</v>
      </c>
      <c r="K1609" s="82"/>
      <c r="L1609" s="86">
        <f t="shared" si="177"/>
        <v>2.2396360704237087E-3</v>
      </c>
      <c r="M1609" s="86">
        <f t="shared" si="178"/>
        <v>6.360489639109959E-4</v>
      </c>
      <c r="N1609" s="86">
        <f t="shared" si="179"/>
        <v>6.0585699798061915E-4</v>
      </c>
      <c r="O1609" s="86">
        <f t="shared" si="180"/>
        <v>1.9354838709677958E-6</v>
      </c>
      <c r="P1609" s="86">
        <f t="shared" si="181"/>
        <v>3.5482597246656241E-5</v>
      </c>
      <c r="Q1609" s="87">
        <f t="shared" si="182"/>
        <v>3.5189601134329477E-3</v>
      </c>
    </row>
    <row r="1610" spans="1:17" x14ac:dyDescent="0.2">
      <c r="A1610" s="59">
        <v>2004</v>
      </c>
      <c r="B1610" s="60">
        <v>3</v>
      </c>
      <c r="C1610" s="60">
        <v>7</v>
      </c>
      <c r="D1610" s="60">
        <v>24</v>
      </c>
      <c r="E1610" s="85">
        <v>2.5777801614769481E-3</v>
      </c>
      <c r="F1610" s="85">
        <v>1.041616610048153E-3</v>
      </c>
      <c r="G1610" s="85">
        <v>8.8910670447046283E-4</v>
      </c>
      <c r="H1610" s="85">
        <v>2.2344489247311912E-6</v>
      </c>
      <c r="I1610" s="85">
        <v>8.0172213000001078E-5</v>
      </c>
      <c r="J1610" s="85">
        <f t="shared" si="183"/>
        <v>4.590910137920296E-3</v>
      </c>
      <c r="K1610" s="82"/>
      <c r="L1610" s="86">
        <f t="shared" si="177"/>
        <v>1.96009764981998E-3</v>
      </c>
      <c r="M1610" s="86">
        <f t="shared" si="178"/>
        <v>6.9657941556085777E-4</v>
      </c>
      <c r="N1610" s="86">
        <f t="shared" si="179"/>
        <v>6.3696501933214404E-4</v>
      </c>
      <c r="O1610" s="86">
        <f t="shared" si="180"/>
        <v>1.9354838709677958E-6</v>
      </c>
      <c r="P1610" s="86">
        <f t="shared" si="181"/>
        <v>3.5482597246656241E-5</v>
      </c>
      <c r="Q1610" s="87">
        <f t="shared" si="182"/>
        <v>3.3310601658306056E-3</v>
      </c>
    </row>
    <row r="1611" spans="1:17" x14ac:dyDescent="0.2">
      <c r="A1611" s="59">
        <v>2004</v>
      </c>
      <c r="B1611" s="60">
        <v>3</v>
      </c>
      <c r="C1611" s="60">
        <v>8</v>
      </c>
      <c r="D1611" s="60">
        <v>1</v>
      </c>
      <c r="E1611" s="85">
        <v>1.5815495720620815E-3</v>
      </c>
      <c r="F1611" s="85">
        <v>7.2834842933528518E-4</v>
      </c>
      <c r="G1611" s="85">
        <v>6.7193696413107113E-4</v>
      </c>
      <c r="H1611" s="85">
        <v>2.2344489247311912E-6</v>
      </c>
      <c r="I1611" s="85">
        <v>8.0172213000001078E-5</v>
      </c>
      <c r="J1611" s="85">
        <f t="shared" si="183"/>
        <v>3.0642416274531703E-3</v>
      </c>
      <c r="K1611" s="82"/>
      <c r="L1611" s="86">
        <f t="shared" si="177"/>
        <v>1.2025818359531987E-3</v>
      </c>
      <c r="M1611" s="86">
        <f t="shared" si="178"/>
        <v>4.8708182870431301E-4</v>
      </c>
      <c r="N1611" s="86">
        <f t="shared" si="179"/>
        <v>4.8138242484926463E-4</v>
      </c>
      <c r="O1611" s="86">
        <f t="shared" si="180"/>
        <v>1.9354838709677958E-6</v>
      </c>
      <c r="P1611" s="86">
        <f t="shared" si="181"/>
        <v>3.5482597246656241E-5</v>
      </c>
      <c r="Q1611" s="87">
        <f t="shared" si="182"/>
        <v>2.2084641706244003E-3</v>
      </c>
    </row>
    <row r="1612" spans="1:17" x14ac:dyDescent="0.2">
      <c r="A1612" s="59">
        <v>2004</v>
      </c>
      <c r="B1612" s="60">
        <v>3</v>
      </c>
      <c r="C1612" s="60">
        <v>8</v>
      </c>
      <c r="D1612" s="60">
        <v>2</v>
      </c>
      <c r="E1612" s="85">
        <v>1.5196095700662768E-3</v>
      </c>
      <c r="F1612" s="85">
        <v>7.2812178455704604E-4</v>
      </c>
      <c r="G1612" s="85">
        <v>6.6985911064790531E-4</v>
      </c>
      <c r="H1612" s="85">
        <v>2.2344489247311912E-6</v>
      </c>
      <c r="I1612" s="85">
        <v>8.0172213000001078E-5</v>
      </c>
      <c r="J1612" s="85">
        <f t="shared" si="183"/>
        <v>2.9999971271959607E-3</v>
      </c>
      <c r="K1612" s="82"/>
      <c r="L1612" s="86">
        <f t="shared" si="177"/>
        <v>1.1554837729933767E-3</v>
      </c>
      <c r="M1612" s="86">
        <f t="shared" si="178"/>
        <v>4.8693026037711592E-4</v>
      </c>
      <c r="N1612" s="86">
        <f t="shared" si="179"/>
        <v>4.7989382963631734E-4</v>
      </c>
      <c r="O1612" s="86">
        <f t="shared" si="180"/>
        <v>1.9354838709677958E-6</v>
      </c>
      <c r="P1612" s="86">
        <f t="shared" si="181"/>
        <v>3.5482597246656241E-5</v>
      </c>
      <c r="Q1612" s="87">
        <f t="shared" si="182"/>
        <v>2.1597259441244339E-3</v>
      </c>
    </row>
    <row r="1613" spans="1:17" x14ac:dyDescent="0.2">
      <c r="A1613" s="59">
        <v>2004</v>
      </c>
      <c r="B1613" s="60">
        <v>3</v>
      </c>
      <c r="C1613" s="60">
        <v>8</v>
      </c>
      <c r="D1613" s="60">
        <v>3</v>
      </c>
      <c r="E1613" s="85">
        <v>1.6091731446308711E-3</v>
      </c>
      <c r="F1613" s="85">
        <v>7.3901252688173056E-4</v>
      </c>
      <c r="G1613" s="85">
        <v>6.674484695076069E-4</v>
      </c>
      <c r="H1613" s="85">
        <v>2.2344489247311912E-6</v>
      </c>
      <c r="I1613" s="85">
        <v>8.0172213000001078E-5</v>
      </c>
      <c r="J1613" s="85">
        <f t="shared" si="183"/>
        <v>3.0980408029449408E-3</v>
      </c>
      <c r="K1613" s="82"/>
      <c r="L1613" s="86">
        <f t="shared" si="177"/>
        <v>1.223586303471753E-3</v>
      </c>
      <c r="M1613" s="86">
        <f t="shared" si="178"/>
        <v>4.9421342661157329E-4</v>
      </c>
      <c r="N1613" s="86">
        <f t="shared" si="179"/>
        <v>4.7816682198604035E-4</v>
      </c>
      <c r="O1613" s="86">
        <f t="shared" si="180"/>
        <v>1.9354838709677958E-6</v>
      </c>
      <c r="P1613" s="86">
        <f t="shared" si="181"/>
        <v>3.5482597246656241E-5</v>
      </c>
      <c r="Q1613" s="87">
        <f t="shared" si="182"/>
        <v>2.2333846331869904E-3</v>
      </c>
    </row>
    <row r="1614" spans="1:17" x14ac:dyDescent="0.2">
      <c r="A1614" s="59">
        <v>2004</v>
      </c>
      <c r="B1614" s="60">
        <v>3</v>
      </c>
      <c r="C1614" s="60">
        <v>8</v>
      </c>
      <c r="D1614" s="60">
        <v>4</v>
      </c>
      <c r="E1614" s="85">
        <v>1.7723761886484972E-3</v>
      </c>
      <c r="F1614" s="85">
        <v>6.5847748823128264E-4</v>
      </c>
      <c r="G1614" s="85">
        <v>6.2087383046456222E-4</v>
      </c>
      <c r="H1614" s="85">
        <v>2.2344489247311912E-6</v>
      </c>
      <c r="I1614" s="85">
        <v>8.0172213000001078E-5</v>
      </c>
      <c r="J1614" s="85">
        <f t="shared" si="183"/>
        <v>3.1341341692690742E-3</v>
      </c>
      <c r="K1614" s="82"/>
      <c r="L1614" s="86">
        <f t="shared" si="177"/>
        <v>1.3476829614424354E-3</v>
      </c>
      <c r="M1614" s="86">
        <f t="shared" si="178"/>
        <v>4.4035575036665745E-4</v>
      </c>
      <c r="N1614" s="86">
        <f t="shared" si="179"/>
        <v>4.4480028036704601E-4</v>
      </c>
      <c r="O1614" s="86">
        <f t="shared" si="180"/>
        <v>1.9354838709677958E-6</v>
      </c>
      <c r="P1614" s="86">
        <f t="shared" si="181"/>
        <v>3.5482597246656241E-5</v>
      </c>
      <c r="Q1614" s="87">
        <f t="shared" si="182"/>
        <v>2.2702570732937629E-3</v>
      </c>
    </row>
    <row r="1615" spans="1:17" x14ac:dyDescent="0.2">
      <c r="A1615" s="59">
        <v>2004</v>
      </c>
      <c r="B1615" s="60">
        <v>3</v>
      </c>
      <c r="C1615" s="60">
        <v>8</v>
      </c>
      <c r="D1615" s="60">
        <v>5</v>
      </c>
      <c r="E1615" s="85">
        <v>1.9588521091611199E-3</v>
      </c>
      <c r="F1615" s="85">
        <v>6.2833743447139362E-4</v>
      </c>
      <c r="G1615" s="85">
        <v>6.1544279353506514E-4</v>
      </c>
      <c r="H1615" s="85">
        <v>2.2344489247311912E-6</v>
      </c>
      <c r="I1615" s="85">
        <v>8.0172213000001078E-5</v>
      </c>
      <c r="J1615" s="85">
        <f t="shared" si="183"/>
        <v>3.2850389990923107E-3</v>
      </c>
      <c r="K1615" s="82"/>
      <c r="L1615" s="86">
        <f t="shared" si="177"/>
        <v>1.489475895924245E-3</v>
      </c>
      <c r="M1615" s="86">
        <f t="shared" si="178"/>
        <v>4.2019963838600677E-4</v>
      </c>
      <c r="N1615" s="86">
        <f t="shared" si="179"/>
        <v>4.4090943068005479E-4</v>
      </c>
      <c r="O1615" s="86">
        <f t="shared" si="180"/>
        <v>1.9354838709677958E-6</v>
      </c>
      <c r="P1615" s="86">
        <f t="shared" si="181"/>
        <v>3.5482597246656241E-5</v>
      </c>
      <c r="Q1615" s="87">
        <f t="shared" si="182"/>
        <v>2.3880030461079305E-3</v>
      </c>
    </row>
    <row r="1616" spans="1:17" x14ac:dyDescent="0.2">
      <c r="A1616" s="59">
        <v>2004</v>
      </c>
      <c r="B1616" s="60">
        <v>3</v>
      </c>
      <c r="C1616" s="60">
        <v>8</v>
      </c>
      <c r="D1616" s="60">
        <v>6</v>
      </c>
      <c r="E1616" s="85">
        <v>2.2812835994718943E-3</v>
      </c>
      <c r="F1616" s="85">
        <v>6.1134821074605814E-4</v>
      </c>
      <c r="G1616" s="85">
        <v>6.3545951210340179E-4</v>
      </c>
      <c r="H1616" s="85">
        <v>2.2344489247311912E-6</v>
      </c>
      <c r="I1616" s="85">
        <v>8.0172213000001078E-5</v>
      </c>
      <c r="J1616" s="85">
        <f t="shared" si="183"/>
        <v>3.6104979842460864E-3</v>
      </c>
      <c r="K1616" s="82"/>
      <c r="L1616" s="86">
        <f t="shared" si="177"/>
        <v>1.7346469992754313E-3</v>
      </c>
      <c r="M1616" s="86">
        <f t="shared" si="178"/>
        <v>4.0883812262361918E-4</v>
      </c>
      <c r="N1616" s="86">
        <f t="shared" si="179"/>
        <v>4.5524960994733441E-4</v>
      </c>
      <c r="O1616" s="86">
        <f t="shared" si="180"/>
        <v>1.9354838709677958E-6</v>
      </c>
      <c r="P1616" s="86">
        <f t="shared" si="181"/>
        <v>3.5482597246656241E-5</v>
      </c>
      <c r="Q1616" s="87">
        <f t="shared" si="182"/>
        <v>2.6361528129640087E-3</v>
      </c>
    </row>
    <row r="1617" spans="1:17" x14ac:dyDescent="0.2">
      <c r="A1617" s="59">
        <v>2004</v>
      </c>
      <c r="B1617" s="60">
        <v>3</v>
      </c>
      <c r="C1617" s="60">
        <v>8</v>
      </c>
      <c r="D1617" s="60">
        <v>7</v>
      </c>
      <c r="E1617" s="85">
        <v>2.6795585662059912E-3</v>
      </c>
      <c r="F1617" s="85">
        <v>5.5034418310341657E-4</v>
      </c>
      <c r="G1617" s="85">
        <v>6.6043921415422785E-4</v>
      </c>
      <c r="H1617" s="85">
        <v>2.2344489247311912E-6</v>
      </c>
      <c r="I1617" s="85">
        <v>6.1471777103764904E-5</v>
      </c>
      <c r="J1617" s="85">
        <f t="shared" si="183"/>
        <v>3.9540481894921311E-3</v>
      </c>
      <c r="K1617" s="82"/>
      <c r="L1617" s="86">
        <f t="shared" si="177"/>
        <v>2.0374881173598975E-3</v>
      </c>
      <c r="M1617" s="86">
        <f t="shared" si="178"/>
        <v>3.680417782563714E-4</v>
      </c>
      <c r="N1617" s="86">
        <f t="shared" si="179"/>
        <v>4.731453206867918E-4</v>
      </c>
      <c r="O1617" s="86">
        <f t="shared" si="180"/>
        <v>1.9354838709677958E-6</v>
      </c>
      <c r="P1617" s="86">
        <f t="shared" si="181"/>
        <v>2.7206163175377056E-5</v>
      </c>
      <c r="Q1617" s="87">
        <f t="shared" si="182"/>
        <v>2.9078168633494051E-3</v>
      </c>
    </row>
    <row r="1618" spans="1:17" x14ac:dyDescent="0.2">
      <c r="A1618" s="59">
        <v>2004</v>
      </c>
      <c r="B1618" s="60">
        <v>3</v>
      </c>
      <c r="C1618" s="60">
        <v>8</v>
      </c>
      <c r="D1618" s="60">
        <v>8</v>
      </c>
      <c r="E1618" s="85">
        <v>2.5988956759202602E-3</v>
      </c>
      <c r="F1618" s="85">
        <v>7.4812401647115535E-4</v>
      </c>
      <c r="G1618" s="85">
        <v>8.4324074848118804E-4</v>
      </c>
      <c r="H1618" s="85">
        <v>2.2344489247311912E-6</v>
      </c>
      <c r="I1618" s="85">
        <v>0</v>
      </c>
      <c r="J1618" s="85">
        <f t="shared" si="183"/>
        <v>4.1924948897973345E-3</v>
      </c>
      <c r="K1618" s="82"/>
      <c r="L1618" s="86">
        <f t="shared" si="177"/>
        <v>1.9761535070469062E-3</v>
      </c>
      <c r="M1618" s="86">
        <f t="shared" si="178"/>
        <v>5.0030672047023876E-4</v>
      </c>
      <c r="N1618" s="86">
        <f t="shared" si="179"/>
        <v>6.0410618540759767E-4</v>
      </c>
      <c r="O1618" s="86">
        <f t="shared" si="180"/>
        <v>1.9354838709677958E-6</v>
      </c>
      <c r="P1618" s="86">
        <f t="shared" si="181"/>
        <v>0</v>
      </c>
      <c r="Q1618" s="87">
        <f t="shared" si="182"/>
        <v>3.0825018967957107E-3</v>
      </c>
    </row>
    <row r="1619" spans="1:17" x14ac:dyDescent="0.2">
      <c r="A1619" s="59">
        <v>2004</v>
      </c>
      <c r="B1619" s="60">
        <v>3</v>
      </c>
      <c r="C1619" s="60">
        <v>8</v>
      </c>
      <c r="D1619" s="60">
        <v>9</v>
      </c>
      <c r="E1619" s="85">
        <v>2.6416680804433154E-3</v>
      </c>
      <c r="F1619" s="85">
        <v>7.9399972839982525E-4</v>
      </c>
      <c r="G1619" s="85">
        <v>9.0029065063637831E-4</v>
      </c>
      <c r="H1619" s="85">
        <v>2.2344489247311912E-6</v>
      </c>
      <c r="I1619" s="85">
        <v>0</v>
      </c>
      <c r="J1619" s="85">
        <f t="shared" si="183"/>
        <v>4.3381929084042505E-3</v>
      </c>
      <c r="K1619" s="82"/>
      <c r="L1619" s="86">
        <f t="shared" si="177"/>
        <v>2.0086768737931048E-3</v>
      </c>
      <c r="M1619" s="86">
        <f t="shared" si="178"/>
        <v>5.3098602828411258E-4</v>
      </c>
      <c r="N1619" s="86">
        <f t="shared" si="179"/>
        <v>6.449773112763655E-4</v>
      </c>
      <c r="O1619" s="86">
        <f t="shared" si="180"/>
        <v>1.9354838709677958E-6</v>
      </c>
      <c r="P1619" s="86">
        <f t="shared" si="181"/>
        <v>0</v>
      </c>
      <c r="Q1619" s="87">
        <f t="shared" si="182"/>
        <v>3.1865756972245507E-3</v>
      </c>
    </row>
    <row r="1620" spans="1:17" x14ac:dyDescent="0.2">
      <c r="A1620" s="59">
        <v>2004</v>
      </c>
      <c r="B1620" s="60">
        <v>3</v>
      </c>
      <c r="C1620" s="60">
        <v>8</v>
      </c>
      <c r="D1620" s="60">
        <v>10</v>
      </c>
      <c r="E1620" s="85">
        <v>2.397862649868195E-3</v>
      </c>
      <c r="F1620" s="85">
        <v>8.2085196630482646E-4</v>
      </c>
      <c r="G1620" s="85">
        <v>9.2574493095881627E-4</v>
      </c>
      <c r="H1620" s="85">
        <v>2.2344489247311912E-6</v>
      </c>
      <c r="I1620" s="85">
        <v>0</v>
      </c>
      <c r="J1620" s="85">
        <f t="shared" si="183"/>
        <v>4.1466939960565687E-3</v>
      </c>
      <c r="K1620" s="82"/>
      <c r="L1620" s="86">
        <f t="shared" si="177"/>
        <v>1.8232916114556688E-3</v>
      </c>
      <c r="M1620" s="86">
        <f t="shared" si="178"/>
        <v>5.4894341875381925E-4</v>
      </c>
      <c r="N1620" s="86">
        <f t="shared" si="179"/>
        <v>6.632130146808562E-4</v>
      </c>
      <c r="O1620" s="86">
        <f t="shared" si="180"/>
        <v>1.9354838709677958E-6</v>
      </c>
      <c r="P1620" s="86">
        <f t="shared" si="181"/>
        <v>0</v>
      </c>
      <c r="Q1620" s="87">
        <f t="shared" si="182"/>
        <v>3.0373835287613119E-3</v>
      </c>
    </row>
    <row r="1621" spans="1:17" x14ac:dyDescent="0.2">
      <c r="A1621" s="59">
        <v>2004</v>
      </c>
      <c r="B1621" s="60">
        <v>3</v>
      </c>
      <c r="C1621" s="60">
        <v>8</v>
      </c>
      <c r="D1621" s="60">
        <v>11</v>
      </c>
      <c r="E1621" s="85">
        <v>2.2225719734278266E-3</v>
      </c>
      <c r="F1621" s="85">
        <v>8.3886797351147107E-4</v>
      </c>
      <c r="G1621" s="85">
        <v>9.3352742028572503E-4</v>
      </c>
      <c r="H1621" s="85">
        <v>2.2344489247311912E-6</v>
      </c>
      <c r="I1621" s="85">
        <v>0</v>
      </c>
      <c r="J1621" s="85">
        <f t="shared" si="183"/>
        <v>3.9972018161497543E-3</v>
      </c>
      <c r="K1621" s="82"/>
      <c r="L1621" s="86">
        <f t="shared" si="177"/>
        <v>1.6900037352974237E-3</v>
      </c>
      <c r="M1621" s="86">
        <f t="shared" si="178"/>
        <v>5.6099159430102424E-4</v>
      </c>
      <c r="N1621" s="86">
        <f t="shared" si="179"/>
        <v>6.6878846860516229E-4</v>
      </c>
      <c r="O1621" s="86">
        <f t="shared" si="180"/>
        <v>1.9354838709677958E-6</v>
      </c>
      <c r="P1621" s="86">
        <f t="shared" si="181"/>
        <v>0</v>
      </c>
      <c r="Q1621" s="87">
        <f t="shared" si="182"/>
        <v>2.9217192820745782E-3</v>
      </c>
    </row>
    <row r="1622" spans="1:17" x14ac:dyDescent="0.2">
      <c r="A1622" s="59">
        <v>2004</v>
      </c>
      <c r="B1622" s="60">
        <v>3</v>
      </c>
      <c r="C1622" s="60">
        <v>8</v>
      </c>
      <c r="D1622" s="60">
        <v>12</v>
      </c>
      <c r="E1622" s="85">
        <v>2.1966306262477201E-3</v>
      </c>
      <c r="F1622" s="85">
        <v>7.9878542327323459E-4</v>
      </c>
      <c r="G1622" s="85">
        <v>9.0062477887148851E-4</v>
      </c>
      <c r="H1622" s="85">
        <v>2.2344489247311912E-6</v>
      </c>
      <c r="I1622" s="85">
        <v>0</v>
      </c>
      <c r="J1622" s="85">
        <f t="shared" si="183"/>
        <v>3.8982752773171745E-3</v>
      </c>
      <c r="K1622" s="82"/>
      <c r="L1622" s="86">
        <f t="shared" si="177"/>
        <v>1.6702784016942053E-3</v>
      </c>
      <c r="M1622" s="86">
        <f t="shared" si="178"/>
        <v>5.3418645395495324E-4</v>
      </c>
      <c r="N1622" s="86">
        <f t="shared" si="179"/>
        <v>6.4521668411729254E-4</v>
      </c>
      <c r="O1622" s="86">
        <f t="shared" si="180"/>
        <v>1.9354838709677958E-6</v>
      </c>
      <c r="P1622" s="86">
        <f t="shared" si="181"/>
        <v>0</v>
      </c>
      <c r="Q1622" s="87">
        <f t="shared" si="182"/>
        <v>2.8516170236374187E-3</v>
      </c>
    </row>
    <row r="1623" spans="1:17" x14ac:dyDescent="0.2">
      <c r="A1623" s="59">
        <v>2004</v>
      </c>
      <c r="B1623" s="60">
        <v>3</v>
      </c>
      <c r="C1623" s="60">
        <v>8</v>
      </c>
      <c r="D1623" s="60">
        <v>13</v>
      </c>
      <c r="E1623" s="85">
        <v>1.9383135928528392E-3</v>
      </c>
      <c r="F1623" s="85">
        <v>8.1752710562707726E-4</v>
      </c>
      <c r="G1623" s="85">
        <v>9.1966834151640197E-4</v>
      </c>
      <c r="H1623" s="85">
        <v>2.2344489247311912E-6</v>
      </c>
      <c r="I1623" s="85">
        <v>0</v>
      </c>
      <c r="J1623" s="85">
        <f t="shared" si="183"/>
        <v>3.6777434889210493E-3</v>
      </c>
      <c r="K1623" s="82"/>
      <c r="L1623" s="86">
        <f t="shared" si="177"/>
        <v>1.473858777696605E-3</v>
      </c>
      <c r="M1623" s="86">
        <f t="shared" si="178"/>
        <v>5.4671992357777674E-4</v>
      </c>
      <c r="N1623" s="86">
        <f t="shared" si="179"/>
        <v>6.5885968465623766E-4</v>
      </c>
      <c r="O1623" s="86">
        <f t="shared" si="180"/>
        <v>1.9354838709677958E-6</v>
      </c>
      <c r="P1623" s="86">
        <f t="shared" si="181"/>
        <v>0</v>
      </c>
      <c r="Q1623" s="87">
        <f t="shared" si="182"/>
        <v>2.681373869801587E-3</v>
      </c>
    </row>
    <row r="1624" spans="1:17" x14ac:dyDescent="0.2">
      <c r="A1624" s="59">
        <v>2004</v>
      </c>
      <c r="B1624" s="60">
        <v>3</v>
      </c>
      <c r="C1624" s="60">
        <v>8</v>
      </c>
      <c r="D1624" s="60">
        <v>14</v>
      </c>
      <c r="E1624" s="85">
        <v>2.0242044088060293E-3</v>
      </c>
      <c r="F1624" s="85">
        <v>6.5055718674854671E-4</v>
      </c>
      <c r="G1624" s="85">
        <v>8.2601542881815203E-4</v>
      </c>
      <c r="H1624" s="85">
        <v>2.2344489247311912E-6</v>
      </c>
      <c r="I1624" s="85">
        <v>0</v>
      </c>
      <c r="J1624" s="85">
        <f t="shared" si="183"/>
        <v>3.5030114732974588E-3</v>
      </c>
      <c r="K1624" s="82"/>
      <c r="L1624" s="86">
        <f t="shared" si="177"/>
        <v>1.5391686086150451E-3</v>
      </c>
      <c r="M1624" s="86">
        <f t="shared" si="178"/>
        <v>4.3505906161890899E-4</v>
      </c>
      <c r="N1624" s="86">
        <f t="shared" si="179"/>
        <v>5.9176579249749944E-4</v>
      </c>
      <c r="O1624" s="86">
        <f t="shared" si="180"/>
        <v>1.9354838709677958E-6</v>
      </c>
      <c r="P1624" s="86">
        <f t="shared" si="181"/>
        <v>0</v>
      </c>
      <c r="Q1624" s="87">
        <f t="shared" si="182"/>
        <v>2.5679289466024216E-3</v>
      </c>
    </row>
    <row r="1625" spans="1:17" x14ac:dyDescent="0.2">
      <c r="A1625" s="59">
        <v>2004</v>
      </c>
      <c r="B1625" s="60">
        <v>3</v>
      </c>
      <c r="C1625" s="60">
        <v>8</v>
      </c>
      <c r="D1625" s="60">
        <v>15</v>
      </c>
      <c r="E1625" s="85">
        <v>1.9003799141778333E-3</v>
      </c>
      <c r="F1625" s="85">
        <v>7.0707643428871529E-4</v>
      </c>
      <c r="G1625" s="85">
        <v>8.3957775097378011E-4</v>
      </c>
      <c r="H1625" s="85">
        <v>2.2344489247311912E-6</v>
      </c>
      <c r="I1625" s="85">
        <v>0</v>
      </c>
      <c r="J1625" s="85">
        <f t="shared" si="183"/>
        <v>3.4492685483650592E-3</v>
      </c>
      <c r="K1625" s="82"/>
      <c r="L1625" s="86">
        <f t="shared" si="177"/>
        <v>1.4450146910164965E-3</v>
      </c>
      <c r="M1625" s="86">
        <f t="shared" si="178"/>
        <v>4.7285621657945631E-4</v>
      </c>
      <c r="N1625" s="86">
        <f t="shared" si="179"/>
        <v>6.0148197701237547E-4</v>
      </c>
      <c r="O1625" s="86">
        <f t="shared" si="180"/>
        <v>1.9354838709677958E-6</v>
      </c>
      <c r="P1625" s="86">
        <f t="shared" si="181"/>
        <v>0</v>
      </c>
      <c r="Q1625" s="87">
        <f t="shared" si="182"/>
        <v>2.5212883684792961E-3</v>
      </c>
    </row>
    <row r="1626" spans="1:17" x14ac:dyDescent="0.2">
      <c r="A1626" s="59">
        <v>2004</v>
      </c>
      <c r="B1626" s="60">
        <v>3</v>
      </c>
      <c r="C1626" s="60">
        <v>8</v>
      </c>
      <c r="D1626" s="60">
        <v>16</v>
      </c>
      <c r="E1626" s="85">
        <v>2.0521635453871383E-3</v>
      </c>
      <c r="F1626" s="85">
        <v>6.926952253728274E-4</v>
      </c>
      <c r="G1626" s="85">
        <v>8.1345623087109129E-4</v>
      </c>
      <c r="H1626" s="85">
        <v>2.2344489247311912E-6</v>
      </c>
      <c r="I1626" s="85">
        <v>0</v>
      </c>
      <c r="J1626" s="85">
        <f t="shared" si="183"/>
        <v>3.5605494505557876E-3</v>
      </c>
      <c r="K1626" s="82"/>
      <c r="L1626" s="86">
        <f t="shared" si="177"/>
        <v>1.5604282329703774E-3</v>
      </c>
      <c r="M1626" s="86">
        <f t="shared" si="178"/>
        <v>4.632388064834089E-4</v>
      </c>
      <c r="N1626" s="86">
        <f t="shared" si="179"/>
        <v>5.8276825629298922E-4</v>
      </c>
      <c r="O1626" s="86">
        <f t="shared" si="180"/>
        <v>1.9354838709677958E-6</v>
      </c>
      <c r="P1626" s="86">
        <f t="shared" si="181"/>
        <v>0</v>
      </c>
      <c r="Q1626" s="87">
        <f t="shared" si="182"/>
        <v>2.6083707796177437E-3</v>
      </c>
    </row>
    <row r="1627" spans="1:17" x14ac:dyDescent="0.2">
      <c r="A1627" s="59">
        <v>2004</v>
      </c>
      <c r="B1627" s="60">
        <v>3</v>
      </c>
      <c r="C1627" s="60">
        <v>8</v>
      </c>
      <c r="D1627" s="60">
        <v>17</v>
      </c>
      <c r="E1627" s="85">
        <v>2.4422967136285695E-3</v>
      </c>
      <c r="F1627" s="85">
        <v>5.6138085701331643E-4</v>
      </c>
      <c r="G1627" s="85">
        <v>7.1922022896935142E-4</v>
      </c>
      <c r="H1627" s="85">
        <v>2.2344489247311912E-6</v>
      </c>
      <c r="I1627" s="85">
        <v>0</v>
      </c>
      <c r="J1627" s="85">
        <f t="shared" si="183"/>
        <v>3.7251322485359682E-3</v>
      </c>
      <c r="K1627" s="82"/>
      <c r="L1627" s="86">
        <f t="shared" si="177"/>
        <v>1.8570784739857767E-3</v>
      </c>
      <c r="M1627" s="86">
        <f t="shared" si="178"/>
        <v>3.7542253600133325E-4</v>
      </c>
      <c r="N1627" s="86">
        <f t="shared" si="179"/>
        <v>5.1525663314211487E-4</v>
      </c>
      <c r="O1627" s="86">
        <f t="shared" si="180"/>
        <v>1.9354838709677958E-6</v>
      </c>
      <c r="P1627" s="86">
        <f t="shared" si="181"/>
        <v>0</v>
      </c>
      <c r="Q1627" s="87">
        <f t="shared" si="182"/>
        <v>2.749693127000193E-3</v>
      </c>
    </row>
    <row r="1628" spans="1:17" x14ac:dyDescent="0.2">
      <c r="A1628" s="59">
        <v>2004</v>
      </c>
      <c r="B1628" s="60">
        <v>3</v>
      </c>
      <c r="C1628" s="60">
        <v>8</v>
      </c>
      <c r="D1628" s="60">
        <v>18</v>
      </c>
      <c r="E1628" s="85">
        <v>2.6758819337839098E-3</v>
      </c>
      <c r="F1628" s="85">
        <v>5.1161943603317251E-4</v>
      </c>
      <c r="G1628" s="85">
        <v>6.520604513843935E-4</v>
      </c>
      <c r="H1628" s="85">
        <v>2.2344489247311912E-6</v>
      </c>
      <c r="I1628" s="85">
        <v>0</v>
      </c>
      <c r="J1628" s="85">
        <f t="shared" si="183"/>
        <v>3.8417962701262067E-3</v>
      </c>
      <c r="K1628" s="82"/>
      <c r="L1628" s="86">
        <f t="shared" si="177"/>
        <v>2.0346924722240279E-3</v>
      </c>
      <c r="M1628" s="86">
        <f t="shared" si="178"/>
        <v>3.4214466657274953E-4</v>
      </c>
      <c r="N1628" s="86">
        <f t="shared" si="179"/>
        <v>4.671426904481124E-4</v>
      </c>
      <c r="O1628" s="86">
        <f t="shared" si="180"/>
        <v>1.9354838709677958E-6</v>
      </c>
      <c r="P1628" s="86">
        <f t="shared" si="181"/>
        <v>0</v>
      </c>
      <c r="Q1628" s="87">
        <f t="shared" si="182"/>
        <v>2.845915313115858E-3</v>
      </c>
    </row>
    <row r="1629" spans="1:17" x14ac:dyDescent="0.2">
      <c r="A1629" s="59">
        <v>2004</v>
      </c>
      <c r="B1629" s="60">
        <v>3</v>
      </c>
      <c r="C1629" s="60">
        <v>8</v>
      </c>
      <c r="D1629" s="60">
        <v>19</v>
      </c>
      <c r="E1629" s="85">
        <v>2.9283557919542926E-3</v>
      </c>
      <c r="F1629" s="85">
        <v>4.572872475727646E-4</v>
      </c>
      <c r="G1629" s="85">
        <v>6.1164863796179581E-4</v>
      </c>
      <c r="H1629" s="85">
        <v>2.2344489247311912E-6</v>
      </c>
      <c r="I1629" s="85">
        <v>5.3448142026724786E-5</v>
      </c>
      <c r="J1629" s="85">
        <f t="shared" si="183"/>
        <v>4.052974268440309E-3</v>
      </c>
      <c r="K1629" s="82"/>
      <c r="L1629" s="86">
        <f t="shared" si="177"/>
        <v>2.2266690509239006E-3</v>
      </c>
      <c r="M1629" s="86">
        <f t="shared" si="178"/>
        <v>3.0581010381827912E-4</v>
      </c>
      <c r="N1629" s="86">
        <f t="shared" si="179"/>
        <v>4.3819125932230304E-4</v>
      </c>
      <c r="O1629" s="86">
        <f t="shared" si="180"/>
        <v>1.9354838709677958E-6</v>
      </c>
      <c r="P1629" s="86">
        <f t="shared" si="181"/>
        <v>2.3655064842931693E-5</v>
      </c>
      <c r="Q1629" s="87">
        <f t="shared" si="182"/>
        <v>2.9962609627783823E-3</v>
      </c>
    </row>
    <row r="1630" spans="1:17" x14ac:dyDescent="0.2">
      <c r="A1630" s="59">
        <v>2004</v>
      </c>
      <c r="B1630" s="60">
        <v>3</v>
      </c>
      <c r="C1630" s="60">
        <v>8</v>
      </c>
      <c r="D1630" s="60">
        <v>20</v>
      </c>
      <c r="E1630" s="85">
        <v>2.9862912546649079E-3</v>
      </c>
      <c r="F1630" s="85">
        <v>5.4855999853335008E-4</v>
      </c>
      <c r="G1630" s="85">
        <v>6.5995526988997944E-4</v>
      </c>
      <c r="H1630" s="85">
        <v>2.2344489247311912E-6</v>
      </c>
      <c r="I1630" s="85">
        <v>8.0172213000001078E-5</v>
      </c>
      <c r="J1630" s="85">
        <f t="shared" si="183"/>
        <v>4.2772131850129695E-3</v>
      </c>
      <c r="K1630" s="82"/>
      <c r="L1630" s="86">
        <f t="shared" si="177"/>
        <v>2.2707221342695518E-3</v>
      </c>
      <c r="M1630" s="86">
        <f t="shared" si="178"/>
        <v>3.668486077240657E-4</v>
      </c>
      <c r="N1630" s="86">
        <f t="shared" si="179"/>
        <v>4.7279861813007644E-4</v>
      </c>
      <c r="O1630" s="86">
        <f t="shared" si="180"/>
        <v>1.9354838709677958E-6</v>
      </c>
      <c r="P1630" s="86">
        <f t="shared" si="181"/>
        <v>3.5482597246656241E-5</v>
      </c>
      <c r="Q1630" s="87">
        <f t="shared" si="182"/>
        <v>3.1477874412413182E-3</v>
      </c>
    </row>
    <row r="1631" spans="1:17" x14ac:dyDescent="0.2">
      <c r="A1631" s="59">
        <v>2004</v>
      </c>
      <c r="B1631" s="60">
        <v>3</v>
      </c>
      <c r="C1631" s="60">
        <v>8</v>
      </c>
      <c r="D1631" s="60">
        <v>21</v>
      </c>
      <c r="E1631" s="85">
        <v>3.0520245471898316E-3</v>
      </c>
      <c r="F1631" s="85">
        <v>4.1338348438650798E-4</v>
      </c>
      <c r="G1631" s="85">
        <v>5.5131354493078322E-4</v>
      </c>
      <c r="H1631" s="85">
        <v>2.2344489247311912E-6</v>
      </c>
      <c r="I1631" s="85">
        <v>8.0172213000001078E-5</v>
      </c>
      <c r="J1631" s="85">
        <f t="shared" si="183"/>
        <v>4.0991282384318555E-3</v>
      </c>
      <c r="K1631" s="82"/>
      <c r="L1631" s="86">
        <f t="shared" si="177"/>
        <v>2.3207045470906712E-3</v>
      </c>
      <c r="M1631" s="86">
        <f t="shared" si="178"/>
        <v>2.7644953352189041E-4</v>
      </c>
      <c r="N1631" s="86">
        <f t="shared" si="179"/>
        <v>3.949665895434437E-4</v>
      </c>
      <c r="O1631" s="86">
        <f t="shared" si="180"/>
        <v>1.9354838709677958E-6</v>
      </c>
      <c r="P1631" s="86">
        <f t="shared" si="181"/>
        <v>3.5482597246656241E-5</v>
      </c>
      <c r="Q1631" s="87">
        <f t="shared" si="182"/>
        <v>3.0295387512736293E-3</v>
      </c>
    </row>
    <row r="1632" spans="1:17" x14ac:dyDescent="0.2">
      <c r="A1632" s="59">
        <v>2004</v>
      </c>
      <c r="B1632" s="60">
        <v>3</v>
      </c>
      <c r="C1632" s="60">
        <v>8</v>
      </c>
      <c r="D1632" s="60">
        <v>22</v>
      </c>
      <c r="E1632" s="85">
        <v>2.5852872560798239E-3</v>
      </c>
      <c r="F1632" s="85">
        <v>5.192562277230165E-4</v>
      </c>
      <c r="G1632" s="85">
        <v>5.9686717548290767E-4</v>
      </c>
      <c r="H1632" s="85">
        <v>2.2344489247311912E-6</v>
      </c>
      <c r="I1632" s="85">
        <v>8.0172213000001078E-5</v>
      </c>
      <c r="J1632" s="85">
        <f t="shared" si="183"/>
        <v>3.7838173212104802E-3</v>
      </c>
      <c r="K1632" s="82"/>
      <c r="L1632" s="86">
        <f t="shared" si="177"/>
        <v>1.9658059094722082E-3</v>
      </c>
      <c r="M1632" s="86">
        <f t="shared" si="178"/>
        <v>3.4725175860714555E-4</v>
      </c>
      <c r="N1632" s="86">
        <f t="shared" si="179"/>
        <v>4.276016703716383E-4</v>
      </c>
      <c r="O1632" s="86">
        <f t="shared" si="180"/>
        <v>1.9354838709677958E-6</v>
      </c>
      <c r="P1632" s="86">
        <f t="shared" si="181"/>
        <v>3.5482597246656241E-5</v>
      </c>
      <c r="Q1632" s="87">
        <f t="shared" si="182"/>
        <v>2.7780774195686163E-3</v>
      </c>
    </row>
    <row r="1633" spans="1:17" x14ac:dyDescent="0.2">
      <c r="A1633" s="59">
        <v>2004</v>
      </c>
      <c r="B1633" s="60">
        <v>3</v>
      </c>
      <c r="C1633" s="60">
        <v>8</v>
      </c>
      <c r="D1633" s="60">
        <v>23</v>
      </c>
      <c r="E1633" s="85">
        <v>2.0699441716020514E-3</v>
      </c>
      <c r="F1633" s="85">
        <v>5.9912205707553462E-4</v>
      </c>
      <c r="G1633" s="85">
        <v>6.1528362923007614E-4</v>
      </c>
      <c r="H1633" s="85">
        <v>2.2344489247311912E-6</v>
      </c>
      <c r="I1633" s="85">
        <v>8.0172213000001078E-5</v>
      </c>
      <c r="J1633" s="85">
        <f t="shared" si="183"/>
        <v>3.3667565198323944E-3</v>
      </c>
      <c r="K1633" s="82"/>
      <c r="L1633" s="86">
        <f t="shared" si="177"/>
        <v>1.573948301196913E-3</v>
      </c>
      <c r="M1633" s="86">
        <f t="shared" si="178"/>
        <v>4.0066190222139576E-4</v>
      </c>
      <c r="N1633" s="86">
        <f t="shared" si="179"/>
        <v>4.4079540376506859E-4</v>
      </c>
      <c r="O1633" s="86">
        <f t="shared" si="180"/>
        <v>1.9354838709677958E-6</v>
      </c>
      <c r="P1633" s="86">
        <f t="shared" si="181"/>
        <v>3.5482597246656241E-5</v>
      </c>
      <c r="Q1633" s="87">
        <f t="shared" si="182"/>
        <v>2.4528236883010015E-3</v>
      </c>
    </row>
    <row r="1634" spans="1:17" x14ac:dyDescent="0.2">
      <c r="A1634" s="59">
        <v>2004</v>
      </c>
      <c r="B1634" s="60">
        <v>3</v>
      </c>
      <c r="C1634" s="60">
        <v>8</v>
      </c>
      <c r="D1634" s="60">
        <v>24</v>
      </c>
      <c r="E1634" s="85">
        <v>1.680510428262886E-3</v>
      </c>
      <c r="F1634" s="85">
        <v>7.4469286198016143E-4</v>
      </c>
      <c r="G1634" s="85">
        <v>6.8423870374223917E-4</v>
      </c>
      <c r="H1634" s="85">
        <v>2.2344489247311912E-6</v>
      </c>
      <c r="I1634" s="85">
        <v>8.0172213000001078E-5</v>
      </c>
      <c r="J1634" s="85">
        <f t="shared" si="183"/>
        <v>3.1918486559100187E-3</v>
      </c>
      <c r="K1634" s="82"/>
      <c r="L1634" s="86">
        <f t="shared" si="177"/>
        <v>1.2778298902916387E-3</v>
      </c>
      <c r="M1634" s="86">
        <f t="shared" si="178"/>
        <v>4.9801214147929403E-4</v>
      </c>
      <c r="N1634" s="86">
        <f t="shared" si="179"/>
        <v>4.901955153026917E-4</v>
      </c>
      <c r="O1634" s="86">
        <f t="shared" si="180"/>
        <v>1.9354838709677958E-6</v>
      </c>
      <c r="P1634" s="86">
        <f t="shared" si="181"/>
        <v>3.5482597246656241E-5</v>
      </c>
      <c r="Q1634" s="87">
        <f t="shared" si="182"/>
        <v>2.3034556281912484E-3</v>
      </c>
    </row>
    <row r="1635" spans="1:17" x14ac:dyDescent="0.2">
      <c r="A1635" s="59">
        <v>2004</v>
      </c>
      <c r="B1635" s="60">
        <v>3</v>
      </c>
      <c r="C1635" s="60">
        <v>9</v>
      </c>
      <c r="D1635" s="60">
        <v>1</v>
      </c>
      <c r="E1635" s="85">
        <v>1.5450015729704491E-3</v>
      </c>
      <c r="F1635" s="85">
        <v>6.3878020377257101E-4</v>
      </c>
      <c r="G1635" s="85">
        <v>6.2352030310853829E-4</v>
      </c>
      <c r="H1635" s="85">
        <v>2.2344489247311912E-6</v>
      </c>
      <c r="I1635" s="85">
        <v>8.0172213000001078E-5</v>
      </c>
      <c r="J1635" s="85">
        <f t="shared" si="183"/>
        <v>2.8897087417762909E-3</v>
      </c>
      <c r="K1635" s="82"/>
      <c r="L1635" s="86">
        <f t="shared" si="177"/>
        <v>1.1747913950941589E-3</v>
      </c>
      <c r="M1635" s="86">
        <f t="shared" si="178"/>
        <v>4.2718322338885611E-4</v>
      </c>
      <c r="N1635" s="86">
        <f t="shared" si="179"/>
        <v>4.4669624008746695E-4</v>
      </c>
      <c r="O1635" s="86">
        <f t="shared" si="180"/>
        <v>1.9354838709677958E-6</v>
      </c>
      <c r="P1635" s="86">
        <f t="shared" si="181"/>
        <v>3.5482597246656241E-5</v>
      </c>
      <c r="Q1635" s="87">
        <f t="shared" si="182"/>
        <v>2.0860889396881058E-3</v>
      </c>
    </row>
    <row r="1636" spans="1:17" x14ac:dyDescent="0.2">
      <c r="A1636" s="59">
        <v>2004</v>
      </c>
      <c r="B1636" s="60">
        <v>3</v>
      </c>
      <c r="C1636" s="60">
        <v>9</v>
      </c>
      <c r="D1636" s="60">
        <v>2</v>
      </c>
      <c r="E1636" s="85">
        <v>1.5084041326994069E-3</v>
      </c>
      <c r="F1636" s="85">
        <v>6.1087897947363439E-4</v>
      </c>
      <c r="G1636" s="85">
        <v>6.0256143702704503E-4</v>
      </c>
      <c r="H1636" s="85">
        <v>2.2344489247311912E-6</v>
      </c>
      <c r="I1636" s="85">
        <v>8.0172213000001078E-5</v>
      </c>
      <c r="J1636" s="85">
        <f t="shared" si="183"/>
        <v>2.8042512111248184E-3</v>
      </c>
      <c r="K1636" s="82"/>
      <c r="L1636" s="86">
        <f t="shared" si="177"/>
        <v>1.1469633600519477E-3</v>
      </c>
      <c r="M1636" s="86">
        <f t="shared" si="178"/>
        <v>4.0852432497258834E-4</v>
      </c>
      <c r="N1636" s="86">
        <f t="shared" si="179"/>
        <v>4.3168109683002268E-4</v>
      </c>
      <c r="O1636" s="86">
        <f t="shared" si="180"/>
        <v>1.9354838709677958E-6</v>
      </c>
      <c r="P1636" s="86">
        <f t="shared" si="181"/>
        <v>3.5482597246656241E-5</v>
      </c>
      <c r="Q1636" s="87">
        <f t="shared" si="182"/>
        <v>2.0245868629721825E-3</v>
      </c>
    </row>
    <row r="1637" spans="1:17" x14ac:dyDescent="0.2">
      <c r="A1637" s="59">
        <v>2004</v>
      </c>
      <c r="B1637" s="60">
        <v>3</v>
      </c>
      <c r="C1637" s="60">
        <v>9</v>
      </c>
      <c r="D1637" s="60">
        <v>3</v>
      </c>
      <c r="E1637" s="85">
        <v>1.5246996669675261E-3</v>
      </c>
      <c r="F1637" s="85">
        <v>6.4096775787213873E-4</v>
      </c>
      <c r="G1637" s="85">
        <v>6.1149345755103824E-4</v>
      </c>
      <c r="H1637" s="85">
        <v>2.2344489247311912E-6</v>
      </c>
      <c r="I1637" s="85">
        <v>8.0172213000001078E-5</v>
      </c>
      <c r="J1637" s="85">
        <f t="shared" si="183"/>
        <v>2.8595675443154351E-3</v>
      </c>
      <c r="K1637" s="82"/>
      <c r="L1637" s="86">
        <f t="shared" si="177"/>
        <v>1.1593541910851111E-3</v>
      </c>
      <c r="M1637" s="86">
        <f t="shared" si="178"/>
        <v>4.2864614663862472E-4</v>
      </c>
      <c r="N1637" s="86">
        <f t="shared" si="179"/>
        <v>4.3808008650936486E-4</v>
      </c>
      <c r="O1637" s="86">
        <f t="shared" si="180"/>
        <v>1.9354838709677958E-6</v>
      </c>
      <c r="P1637" s="86">
        <f t="shared" si="181"/>
        <v>3.5482597246656241E-5</v>
      </c>
      <c r="Q1637" s="87">
        <f t="shared" si="182"/>
        <v>2.0634985053507244E-3</v>
      </c>
    </row>
    <row r="1638" spans="1:17" x14ac:dyDescent="0.2">
      <c r="A1638" s="59">
        <v>2004</v>
      </c>
      <c r="B1638" s="60">
        <v>3</v>
      </c>
      <c r="C1638" s="60">
        <v>9</v>
      </c>
      <c r="D1638" s="60">
        <v>4</v>
      </c>
      <c r="E1638" s="85">
        <v>1.6188061254791522E-3</v>
      </c>
      <c r="F1638" s="85">
        <v>6.2428921808809878E-4</v>
      </c>
      <c r="G1638" s="85">
        <v>6.0062003843939431E-4</v>
      </c>
      <c r="H1638" s="85">
        <v>2.2344489247311912E-6</v>
      </c>
      <c r="I1638" s="85">
        <v>8.0172213000001078E-5</v>
      </c>
      <c r="J1638" s="85">
        <f t="shared" si="183"/>
        <v>2.9261220439313774E-3</v>
      </c>
      <c r="K1638" s="82"/>
      <c r="L1638" s="86">
        <f t="shared" si="177"/>
        <v>1.2309110487714679E-3</v>
      </c>
      <c r="M1638" s="86">
        <f t="shared" si="178"/>
        <v>4.1749240025718215E-4</v>
      </c>
      <c r="N1638" s="86">
        <f t="shared" si="179"/>
        <v>4.3029025928184464E-4</v>
      </c>
      <c r="O1638" s="86">
        <f t="shared" si="180"/>
        <v>1.9354838709677958E-6</v>
      </c>
      <c r="P1638" s="86">
        <f t="shared" si="181"/>
        <v>3.5482597246656241E-5</v>
      </c>
      <c r="Q1638" s="87">
        <f t="shared" si="182"/>
        <v>2.1161117894281187E-3</v>
      </c>
    </row>
    <row r="1639" spans="1:17" x14ac:dyDescent="0.2">
      <c r="A1639" s="59">
        <v>2004</v>
      </c>
      <c r="B1639" s="60">
        <v>3</v>
      </c>
      <c r="C1639" s="60">
        <v>9</v>
      </c>
      <c r="D1639" s="60">
        <v>5</v>
      </c>
      <c r="E1639" s="85">
        <v>1.8652807215637714E-3</v>
      </c>
      <c r="F1639" s="85">
        <v>5.9989977694398884E-4</v>
      </c>
      <c r="G1639" s="85">
        <v>6.0015021703518413E-4</v>
      </c>
      <c r="H1639" s="85">
        <v>2.2344489247311912E-6</v>
      </c>
      <c r="I1639" s="85">
        <v>8.0172213000001078E-5</v>
      </c>
      <c r="J1639" s="85">
        <f t="shared" si="183"/>
        <v>3.1477373774676763E-3</v>
      </c>
      <c r="K1639" s="82"/>
      <c r="L1639" s="86">
        <f t="shared" si="177"/>
        <v>1.4183258965329577E-3</v>
      </c>
      <c r="M1639" s="86">
        <f t="shared" si="178"/>
        <v>4.0118200111979261E-4</v>
      </c>
      <c r="N1639" s="86">
        <f t="shared" si="179"/>
        <v>4.2995367448464235E-4</v>
      </c>
      <c r="O1639" s="86">
        <f t="shared" si="180"/>
        <v>1.9354838709677958E-6</v>
      </c>
      <c r="P1639" s="86">
        <f t="shared" si="181"/>
        <v>3.5482597246656241E-5</v>
      </c>
      <c r="Q1639" s="87">
        <f t="shared" si="182"/>
        <v>2.2868796532550164E-3</v>
      </c>
    </row>
    <row r="1640" spans="1:17" x14ac:dyDescent="0.2">
      <c r="A1640" s="59">
        <v>2004</v>
      </c>
      <c r="B1640" s="60">
        <v>3</v>
      </c>
      <c r="C1640" s="60">
        <v>9</v>
      </c>
      <c r="D1640" s="60">
        <v>6</v>
      </c>
      <c r="E1640" s="85">
        <v>2.0660495491302772E-3</v>
      </c>
      <c r="F1640" s="85">
        <v>6.3480477348716699E-4</v>
      </c>
      <c r="G1640" s="85">
        <v>6.4872553908133313E-4</v>
      </c>
      <c r="H1640" s="85">
        <v>2.2344489247311912E-6</v>
      </c>
      <c r="I1640" s="85">
        <v>8.0172213000001078E-5</v>
      </c>
      <c r="J1640" s="85">
        <f t="shared" si="183"/>
        <v>3.4319865236235093E-3</v>
      </c>
      <c r="K1640" s="82"/>
      <c r="L1640" s="86">
        <f t="shared" si="177"/>
        <v>1.5709869003498031E-3</v>
      </c>
      <c r="M1640" s="86">
        <f t="shared" si="178"/>
        <v>4.2452466084473377E-4</v>
      </c>
      <c r="N1640" s="86">
        <f t="shared" si="179"/>
        <v>4.6475352560556969E-4</v>
      </c>
      <c r="O1640" s="86">
        <f t="shared" si="180"/>
        <v>1.9354838709677958E-6</v>
      </c>
      <c r="P1640" s="86">
        <f t="shared" si="181"/>
        <v>3.5482597246656241E-5</v>
      </c>
      <c r="Q1640" s="87">
        <f t="shared" si="182"/>
        <v>2.4976831679177302E-3</v>
      </c>
    </row>
    <row r="1641" spans="1:17" x14ac:dyDescent="0.2">
      <c r="A1641" s="59">
        <v>2004</v>
      </c>
      <c r="B1641" s="60">
        <v>3</v>
      </c>
      <c r="C1641" s="60">
        <v>9</v>
      </c>
      <c r="D1641" s="60">
        <v>7</v>
      </c>
      <c r="E1641" s="85">
        <v>2.633108286893279E-3</v>
      </c>
      <c r="F1641" s="85">
        <v>6.3320799153278871E-4</v>
      </c>
      <c r="G1641" s="85">
        <v>7.1416540391406734E-4</v>
      </c>
      <c r="H1641" s="85">
        <v>2.2344489247311912E-6</v>
      </c>
      <c r="I1641" s="85">
        <v>5.8799369950316716E-5</v>
      </c>
      <c r="J1641" s="85">
        <f t="shared" si="183"/>
        <v>4.0415155012151829E-3</v>
      </c>
      <c r="K1641" s="82"/>
      <c r="L1641" s="86">
        <f t="shared" si="177"/>
        <v>2.0021681608038801E-3</v>
      </c>
      <c r="M1641" s="86">
        <f t="shared" si="178"/>
        <v>4.2345681550717959E-4</v>
      </c>
      <c r="N1641" s="86">
        <f t="shared" si="179"/>
        <v>5.1163530543997223E-4</v>
      </c>
      <c r="O1641" s="86">
        <f t="shared" si="180"/>
        <v>1.9354838709677958E-6</v>
      </c>
      <c r="P1641" s="86">
        <f t="shared" si="181"/>
        <v>2.6023409910166779E-5</v>
      </c>
      <c r="Q1641" s="87">
        <f t="shared" si="182"/>
        <v>2.9652191755321663E-3</v>
      </c>
    </row>
    <row r="1642" spans="1:17" x14ac:dyDescent="0.2">
      <c r="A1642" s="59">
        <v>2004</v>
      </c>
      <c r="B1642" s="60">
        <v>3</v>
      </c>
      <c r="C1642" s="60">
        <v>9</v>
      </c>
      <c r="D1642" s="60">
        <v>8</v>
      </c>
      <c r="E1642" s="85">
        <v>2.7318989949771284E-3</v>
      </c>
      <c r="F1642" s="85">
        <v>7.5170859000948487E-4</v>
      </c>
      <c r="G1642" s="85">
        <v>8.6474996160929322E-4</v>
      </c>
      <c r="H1642" s="85">
        <v>2.2344489247311912E-6</v>
      </c>
      <c r="I1642" s="85">
        <v>0</v>
      </c>
      <c r="J1642" s="85">
        <f t="shared" si="183"/>
        <v>4.3505919955206373E-3</v>
      </c>
      <c r="K1642" s="82"/>
      <c r="L1642" s="86">
        <f t="shared" si="177"/>
        <v>2.0772868375758583E-3</v>
      </c>
      <c r="M1642" s="86">
        <f t="shared" si="178"/>
        <v>5.0270389819981527E-4</v>
      </c>
      <c r="N1642" s="86">
        <f t="shared" si="179"/>
        <v>6.1951560284543216E-4</v>
      </c>
      <c r="O1642" s="86">
        <f t="shared" si="180"/>
        <v>1.9354838709677958E-6</v>
      </c>
      <c r="P1642" s="86">
        <f t="shared" si="181"/>
        <v>0</v>
      </c>
      <c r="Q1642" s="87">
        <f t="shared" si="182"/>
        <v>3.2014418224920738E-3</v>
      </c>
    </row>
    <row r="1643" spans="1:17" x14ac:dyDescent="0.2">
      <c r="A1643" s="59">
        <v>2004</v>
      </c>
      <c r="B1643" s="60">
        <v>3</v>
      </c>
      <c r="C1643" s="60">
        <v>9</v>
      </c>
      <c r="D1643" s="60">
        <v>9</v>
      </c>
      <c r="E1643" s="85">
        <v>2.5604114518451258E-3</v>
      </c>
      <c r="F1643" s="85">
        <v>7.9886042906706365E-4</v>
      </c>
      <c r="G1643" s="85">
        <v>9.1956942428096872E-4</v>
      </c>
      <c r="H1643" s="85">
        <v>2.2344489247311912E-6</v>
      </c>
      <c r="I1643" s="85">
        <v>0</v>
      </c>
      <c r="J1643" s="85">
        <f t="shared" si="183"/>
        <v>4.2810757541178893E-3</v>
      </c>
      <c r="K1643" s="82"/>
      <c r="L1643" s="86">
        <f t="shared" si="177"/>
        <v>1.9468907955511371E-3</v>
      </c>
      <c r="M1643" s="86">
        <f t="shared" si="178"/>
        <v>5.342366139577077E-4</v>
      </c>
      <c r="N1643" s="86">
        <f t="shared" si="179"/>
        <v>6.5878881935012398E-4</v>
      </c>
      <c r="O1643" s="86">
        <f t="shared" si="180"/>
        <v>1.9354838709677958E-6</v>
      </c>
      <c r="P1643" s="86">
        <f t="shared" si="181"/>
        <v>0</v>
      </c>
      <c r="Q1643" s="87">
        <f t="shared" si="182"/>
        <v>3.1418517127299365E-3</v>
      </c>
    </row>
    <row r="1644" spans="1:17" x14ac:dyDescent="0.2">
      <c r="A1644" s="59">
        <v>2004</v>
      </c>
      <c r="B1644" s="60">
        <v>3</v>
      </c>
      <c r="C1644" s="60">
        <v>9</v>
      </c>
      <c r="D1644" s="60">
        <v>10</v>
      </c>
      <c r="E1644" s="85">
        <v>2.3515236735911667E-3</v>
      </c>
      <c r="F1644" s="85">
        <v>8.0605104032089399E-4</v>
      </c>
      <c r="G1644" s="85">
        <v>9.3676171591280304E-4</v>
      </c>
      <c r="H1644" s="85">
        <v>2.2344489247311912E-6</v>
      </c>
      <c r="I1644" s="85">
        <v>0</v>
      </c>
      <c r="J1644" s="85">
        <f t="shared" si="183"/>
        <v>4.0965708787495947E-3</v>
      </c>
      <c r="K1644" s="82"/>
      <c r="L1644" s="86">
        <f t="shared" si="177"/>
        <v>1.7880562877251819E-3</v>
      </c>
      <c r="M1644" s="86">
        <f t="shared" si="178"/>
        <v>5.3904532355046944E-4</v>
      </c>
      <c r="N1644" s="86">
        <f t="shared" si="179"/>
        <v>6.711055506452247E-4</v>
      </c>
      <c r="O1644" s="86">
        <f t="shared" si="180"/>
        <v>1.9354838709677958E-6</v>
      </c>
      <c r="P1644" s="86">
        <f t="shared" si="181"/>
        <v>0</v>
      </c>
      <c r="Q1644" s="87">
        <f t="shared" si="182"/>
        <v>3.000142645791844E-3</v>
      </c>
    </row>
    <row r="1645" spans="1:17" x14ac:dyDescent="0.2">
      <c r="A1645" s="59">
        <v>2004</v>
      </c>
      <c r="B1645" s="60">
        <v>3</v>
      </c>
      <c r="C1645" s="60">
        <v>9</v>
      </c>
      <c r="D1645" s="60">
        <v>11</v>
      </c>
      <c r="E1645" s="85">
        <v>2.2642621824450577E-3</v>
      </c>
      <c r="F1645" s="85">
        <v>7.9170820483766475E-4</v>
      </c>
      <c r="G1645" s="85">
        <v>9.3400461857188338E-4</v>
      </c>
      <c r="H1645" s="85">
        <v>2.2344489247311912E-6</v>
      </c>
      <c r="I1645" s="85">
        <v>0</v>
      </c>
      <c r="J1645" s="85">
        <f t="shared" si="183"/>
        <v>3.9922094547793366E-3</v>
      </c>
      <c r="K1645" s="82"/>
      <c r="L1645" s="86">
        <f t="shared" si="177"/>
        <v>1.7217042200541838E-3</v>
      </c>
      <c r="M1645" s="86">
        <f t="shared" si="178"/>
        <v>5.2945357562516368E-4</v>
      </c>
      <c r="N1645" s="86">
        <f t="shared" si="179"/>
        <v>6.6913033827506777E-4</v>
      </c>
      <c r="O1645" s="86">
        <f t="shared" si="180"/>
        <v>1.9354838709677958E-6</v>
      </c>
      <c r="P1645" s="86">
        <f t="shared" si="181"/>
        <v>0</v>
      </c>
      <c r="Q1645" s="87">
        <f t="shared" si="182"/>
        <v>2.9222236178253827E-3</v>
      </c>
    </row>
    <row r="1646" spans="1:17" x14ac:dyDescent="0.2">
      <c r="A1646" s="59">
        <v>2004</v>
      </c>
      <c r="B1646" s="60">
        <v>3</v>
      </c>
      <c r="C1646" s="60">
        <v>9</v>
      </c>
      <c r="D1646" s="60">
        <v>12</v>
      </c>
      <c r="E1646" s="85">
        <v>2.1272337699290871E-3</v>
      </c>
      <c r="F1646" s="85">
        <v>8.166578601258921E-4</v>
      </c>
      <c r="G1646" s="85">
        <v>9.3309817075233582E-4</v>
      </c>
      <c r="H1646" s="85">
        <v>2.2344489247311912E-6</v>
      </c>
      <c r="I1646" s="85">
        <v>0</v>
      </c>
      <c r="J1646" s="85">
        <f t="shared" si="183"/>
        <v>3.8792242497320459E-3</v>
      </c>
      <c r="K1646" s="82"/>
      <c r="L1646" s="86">
        <f t="shared" si="177"/>
        <v>1.617510280887072E-3</v>
      </c>
      <c r="M1646" s="86">
        <f t="shared" si="178"/>
        <v>5.4613861706120112E-4</v>
      </c>
      <c r="N1646" s="86">
        <f t="shared" si="179"/>
        <v>6.684809499058218E-4</v>
      </c>
      <c r="O1646" s="86">
        <f t="shared" si="180"/>
        <v>1.9354838709677958E-6</v>
      </c>
      <c r="P1646" s="86">
        <f t="shared" si="181"/>
        <v>0</v>
      </c>
      <c r="Q1646" s="87">
        <f t="shared" si="182"/>
        <v>2.834065331725063E-3</v>
      </c>
    </row>
    <row r="1647" spans="1:17" x14ac:dyDescent="0.2">
      <c r="A1647" s="59">
        <v>2004</v>
      </c>
      <c r="B1647" s="60">
        <v>3</v>
      </c>
      <c r="C1647" s="60">
        <v>9</v>
      </c>
      <c r="D1647" s="60">
        <v>13</v>
      </c>
      <c r="E1647" s="85">
        <v>1.9272300610891184E-3</v>
      </c>
      <c r="F1647" s="85">
        <v>8.2222606427609108E-4</v>
      </c>
      <c r="G1647" s="85">
        <v>9.356238276371305E-4</v>
      </c>
      <c r="H1647" s="85">
        <v>2.2344489247311912E-6</v>
      </c>
      <c r="I1647" s="85">
        <v>0</v>
      </c>
      <c r="J1647" s="85">
        <f t="shared" si="183"/>
        <v>3.6873144019270712E-3</v>
      </c>
      <c r="K1647" s="82"/>
      <c r="L1647" s="86">
        <f t="shared" si="177"/>
        <v>1.4654310595822229E-3</v>
      </c>
      <c r="M1647" s="86">
        <f t="shared" si="178"/>
        <v>5.4986234453948107E-4</v>
      </c>
      <c r="N1647" s="86">
        <f t="shared" si="179"/>
        <v>6.7029035599663271E-4</v>
      </c>
      <c r="O1647" s="86">
        <f t="shared" si="180"/>
        <v>1.9354838709677958E-6</v>
      </c>
      <c r="P1647" s="86">
        <f t="shared" si="181"/>
        <v>0</v>
      </c>
      <c r="Q1647" s="87">
        <f t="shared" si="182"/>
        <v>2.6875192439893046E-3</v>
      </c>
    </row>
    <row r="1648" spans="1:17" x14ac:dyDescent="0.2">
      <c r="A1648" s="59">
        <v>2004</v>
      </c>
      <c r="B1648" s="60">
        <v>3</v>
      </c>
      <c r="C1648" s="60">
        <v>9</v>
      </c>
      <c r="D1648" s="60">
        <v>14</v>
      </c>
      <c r="E1648" s="85">
        <v>1.9031016175161718E-3</v>
      </c>
      <c r="F1648" s="85">
        <v>7.787424606430052E-4</v>
      </c>
      <c r="G1648" s="85">
        <v>9.1464204753098524E-4</v>
      </c>
      <c r="H1648" s="85">
        <v>2.2344489247311912E-6</v>
      </c>
      <c r="I1648" s="85">
        <v>0</v>
      </c>
      <c r="J1648" s="85">
        <f t="shared" si="183"/>
        <v>3.5987205746148936E-3</v>
      </c>
      <c r="K1648" s="82"/>
      <c r="L1648" s="86">
        <f t="shared" si="177"/>
        <v>1.4470842252602264E-3</v>
      </c>
      <c r="M1648" s="86">
        <f t="shared" si="178"/>
        <v>5.2078275526160403E-4</v>
      </c>
      <c r="N1648" s="86">
        <f t="shared" si="179"/>
        <v>6.5525879690059221E-4</v>
      </c>
      <c r="O1648" s="86">
        <f t="shared" si="180"/>
        <v>1.9354838709677958E-6</v>
      </c>
      <c r="P1648" s="86">
        <f t="shared" si="181"/>
        <v>0</v>
      </c>
      <c r="Q1648" s="87">
        <f t="shared" si="182"/>
        <v>2.6250612612933903E-3</v>
      </c>
    </row>
    <row r="1649" spans="1:17" x14ac:dyDescent="0.2">
      <c r="A1649" s="59">
        <v>2004</v>
      </c>
      <c r="B1649" s="60">
        <v>3</v>
      </c>
      <c r="C1649" s="60">
        <v>9</v>
      </c>
      <c r="D1649" s="60">
        <v>15</v>
      </c>
      <c r="E1649" s="85">
        <v>1.8396965667967185E-3</v>
      </c>
      <c r="F1649" s="85">
        <v>7.8990886243503666E-4</v>
      </c>
      <c r="G1649" s="85">
        <v>9.1365485405218213E-4</v>
      </c>
      <c r="H1649" s="85">
        <v>2.2344489247311912E-6</v>
      </c>
      <c r="I1649" s="85">
        <v>0</v>
      </c>
      <c r="J1649" s="85">
        <f t="shared" si="183"/>
        <v>3.5454947322086684E-3</v>
      </c>
      <c r="K1649" s="82"/>
      <c r="L1649" s="86">
        <f t="shared" si="177"/>
        <v>1.398872165613251E-3</v>
      </c>
      <c r="M1649" s="86">
        <f t="shared" si="178"/>
        <v>5.2825026831696074E-4</v>
      </c>
      <c r="N1649" s="86">
        <f t="shared" si="179"/>
        <v>6.5455156152586299E-4</v>
      </c>
      <c r="O1649" s="86">
        <f t="shared" si="180"/>
        <v>1.9354838709677958E-6</v>
      </c>
      <c r="P1649" s="86">
        <f t="shared" si="181"/>
        <v>0</v>
      </c>
      <c r="Q1649" s="87">
        <f t="shared" si="182"/>
        <v>2.5836094793270426E-3</v>
      </c>
    </row>
    <row r="1650" spans="1:17" x14ac:dyDescent="0.2">
      <c r="A1650" s="59">
        <v>2004</v>
      </c>
      <c r="B1650" s="60">
        <v>3</v>
      </c>
      <c r="C1650" s="60">
        <v>9</v>
      </c>
      <c r="D1650" s="60">
        <v>16</v>
      </c>
      <c r="E1650" s="85">
        <v>1.9590543322993738E-3</v>
      </c>
      <c r="F1650" s="85">
        <v>7.8880711483194591E-4</v>
      </c>
      <c r="G1650" s="85">
        <v>8.9296512314799941E-4</v>
      </c>
      <c r="H1650" s="85">
        <v>2.2344489247311912E-6</v>
      </c>
      <c r="I1650" s="85">
        <v>0</v>
      </c>
      <c r="J1650" s="85">
        <f t="shared" si="183"/>
        <v>3.6430610192040502E-3</v>
      </c>
      <c r="K1650" s="82"/>
      <c r="L1650" s="86">
        <f t="shared" si="177"/>
        <v>1.4896296627597394E-3</v>
      </c>
      <c r="M1650" s="86">
        <f t="shared" si="178"/>
        <v>5.275134763975029E-4</v>
      </c>
      <c r="N1650" s="86">
        <f t="shared" si="179"/>
        <v>6.3972922942658072E-4</v>
      </c>
      <c r="O1650" s="86">
        <f t="shared" si="180"/>
        <v>1.9354838709677958E-6</v>
      </c>
      <c r="P1650" s="86">
        <f t="shared" si="181"/>
        <v>0</v>
      </c>
      <c r="Q1650" s="87">
        <f t="shared" si="182"/>
        <v>2.6588078524547904E-3</v>
      </c>
    </row>
    <row r="1651" spans="1:17" x14ac:dyDescent="0.2">
      <c r="A1651" s="59">
        <v>2004</v>
      </c>
      <c r="B1651" s="60">
        <v>3</v>
      </c>
      <c r="C1651" s="60">
        <v>9</v>
      </c>
      <c r="D1651" s="60">
        <v>17</v>
      </c>
      <c r="E1651" s="85">
        <v>2.3343453143964943E-3</v>
      </c>
      <c r="F1651" s="85">
        <v>6.6472162009395801E-4</v>
      </c>
      <c r="G1651" s="85">
        <v>7.8183703344464437E-4</v>
      </c>
      <c r="H1651" s="85">
        <v>2.2344489247311912E-6</v>
      </c>
      <c r="I1651" s="85">
        <v>0</v>
      </c>
      <c r="J1651" s="85">
        <f t="shared" si="183"/>
        <v>3.7831384168598276E-3</v>
      </c>
      <c r="K1651" s="82"/>
      <c r="L1651" s="86">
        <f t="shared" si="177"/>
        <v>1.7749941725035531E-3</v>
      </c>
      <c r="M1651" s="86">
        <f t="shared" si="178"/>
        <v>4.4453150340441507E-4</v>
      </c>
      <c r="N1651" s="86">
        <f t="shared" si="179"/>
        <v>5.6011594403537453E-4</v>
      </c>
      <c r="O1651" s="86">
        <f t="shared" si="180"/>
        <v>1.9354838709677958E-6</v>
      </c>
      <c r="P1651" s="86">
        <f t="shared" si="181"/>
        <v>0</v>
      </c>
      <c r="Q1651" s="87">
        <f t="shared" si="182"/>
        <v>2.7815771038143104E-3</v>
      </c>
    </row>
    <row r="1652" spans="1:17" x14ac:dyDescent="0.2">
      <c r="A1652" s="59">
        <v>2004</v>
      </c>
      <c r="B1652" s="60">
        <v>3</v>
      </c>
      <c r="C1652" s="60">
        <v>9</v>
      </c>
      <c r="D1652" s="60">
        <v>18</v>
      </c>
      <c r="E1652" s="85">
        <v>2.730524876576137E-3</v>
      </c>
      <c r="F1652" s="85">
        <v>4.6036283231411793E-4</v>
      </c>
      <c r="G1652" s="85">
        <v>6.3618643996161094E-4</v>
      </c>
      <c r="H1652" s="85">
        <v>2.2344489247311912E-6</v>
      </c>
      <c r="I1652" s="85">
        <v>0</v>
      </c>
      <c r="J1652" s="85">
        <f t="shared" si="183"/>
        <v>3.8293085977765969E-3</v>
      </c>
      <c r="K1652" s="82"/>
      <c r="L1652" s="86">
        <f t="shared" si="177"/>
        <v>2.0762419826698395E-3</v>
      </c>
      <c r="M1652" s="86">
        <f t="shared" si="178"/>
        <v>3.0786689611687809E-4</v>
      </c>
      <c r="N1652" s="86">
        <f t="shared" si="179"/>
        <v>4.5577038840387865E-4</v>
      </c>
      <c r="O1652" s="86">
        <f t="shared" si="180"/>
        <v>1.9354838709677958E-6</v>
      </c>
      <c r="P1652" s="86">
        <f t="shared" si="181"/>
        <v>0</v>
      </c>
      <c r="Q1652" s="87">
        <f t="shared" si="182"/>
        <v>2.8418147510615643E-3</v>
      </c>
    </row>
    <row r="1653" spans="1:17" x14ac:dyDescent="0.2">
      <c r="A1653" s="59">
        <v>2004</v>
      </c>
      <c r="B1653" s="60">
        <v>3</v>
      </c>
      <c r="C1653" s="60">
        <v>9</v>
      </c>
      <c r="D1653" s="60">
        <v>19</v>
      </c>
      <c r="E1653" s="85">
        <v>2.9489254571207759E-3</v>
      </c>
      <c r="F1653" s="85">
        <v>3.6761898440637142E-4</v>
      </c>
      <c r="G1653" s="85">
        <v>5.6983505553385755E-4</v>
      </c>
      <c r="H1653" s="85">
        <v>2.2344489247311912E-6</v>
      </c>
      <c r="I1653" s="85">
        <v>5.2111938450000696E-5</v>
      </c>
      <c r="J1653" s="85">
        <f t="shared" si="183"/>
        <v>3.9407258844357364E-3</v>
      </c>
      <c r="K1653" s="82"/>
      <c r="L1653" s="86">
        <f t="shared" si="177"/>
        <v>2.2423098541828205E-3</v>
      </c>
      <c r="M1653" s="86">
        <f t="shared" si="178"/>
        <v>2.4584459851790201E-4</v>
      </c>
      <c r="N1653" s="86">
        <f t="shared" si="179"/>
        <v>4.0823558672907869E-4</v>
      </c>
      <c r="O1653" s="86">
        <f t="shared" si="180"/>
        <v>1.9354838709677958E-6</v>
      </c>
      <c r="P1653" s="86">
        <f t="shared" si="181"/>
        <v>2.3063688210326556E-5</v>
      </c>
      <c r="Q1653" s="87">
        <f t="shared" si="182"/>
        <v>2.9213892115110959E-3</v>
      </c>
    </row>
    <row r="1654" spans="1:17" x14ac:dyDescent="0.2">
      <c r="A1654" s="59">
        <v>2004</v>
      </c>
      <c r="B1654" s="60">
        <v>3</v>
      </c>
      <c r="C1654" s="60">
        <v>9</v>
      </c>
      <c r="D1654" s="60">
        <v>20</v>
      </c>
      <c r="E1654" s="85">
        <v>2.9688333073562799E-3</v>
      </c>
      <c r="F1654" s="85">
        <v>5.151675443393341E-4</v>
      </c>
      <c r="G1654" s="85">
        <v>6.4628486683724349E-4</v>
      </c>
      <c r="H1654" s="85">
        <v>2.2344489247311912E-6</v>
      </c>
      <c r="I1654" s="85">
        <v>8.0172213000001078E-5</v>
      </c>
      <c r="J1654" s="85">
        <f t="shared" si="183"/>
        <v>4.2126923804575896E-3</v>
      </c>
      <c r="K1654" s="82"/>
      <c r="L1654" s="86">
        <f t="shared" si="177"/>
        <v>2.257447425277022E-3</v>
      </c>
      <c r="M1654" s="86">
        <f t="shared" si="178"/>
        <v>3.4451745823756218E-4</v>
      </c>
      <c r="N1654" s="86">
        <f t="shared" si="179"/>
        <v>4.6300500336934842E-4</v>
      </c>
      <c r="O1654" s="86">
        <f t="shared" si="180"/>
        <v>1.9354838709677958E-6</v>
      </c>
      <c r="P1654" s="86">
        <f t="shared" si="181"/>
        <v>3.5482597246656241E-5</v>
      </c>
      <c r="Q1654" s="87">
        <f t="shared" si="182"/>
        <v>3.1023879680015568E-3</v>
      </c>
    </row>
    <row r="1655" spans="1:17" x14ac:dyDescent="0.2">
      <c r="A1655" s="59">
        <v>2004</v>
      </c>
      <c r="B1655" s="60">
        <v>3</v>
      </c>
      <c r="C1655" s="60">
        <v>9</v>
      </c>
      <c r="D1655" s="60">
        <v>21</v>
      </c>
      <c r="E1655" s="85">
        <v>2.8188547288582233E-3</v>
      </c>
      <c r="F1655" s="85">
        <v>5.9052172342917788E-4</v>
      </c>
      <c r="G1655" s="85">
        <v>6.5966858719797099E-4</v>
      </c>
      <c r="H1655" s="85">
        <v>2.2344489247311912E-6</v>
      </c>
      <c r="I1655" s="85">
        <v>8.0172213000001078E-5</v>
      </c>
      <c r="J1655" s="85">
        <f t="shared" si="183"/>
        <v>4.1514517014101041E-3</v>
      </c>
      <c r="K1655" s="82"/>
      <c r="L1655" s="86">
        <f t="shared" si="177"/>
        <v>2.1434064129243827E-3</v>
      </c>
      <c r="M1655" s="86">
        <f t="shared" si="178"/>
        <v>3.9491044306913569E-4</v>
      </c>
      <c r="N1655" s="86">
        <f t="shared" si="179"/>
        <v>4.7259323575522854E-4</v>
      </c>
      <c r="O1655" s="86">
        <f t="shared" si="180"/>
        <v>1.9354838709677958E-6</v>
      </c>
      <c r="P1655" s="86">
        <f t="shared" si="181"/>
        <v>3.5482597246656241E-5</v>
      </c>
      <c r="Q1655" s="87">
        <f t="shared" si="182"/>
        <v>3.0483281728663708E-3</v>
      </c>
    </row>
    <row r="1656" spans="1:17" x14ac:dyDescent="0.2">
      <c r="A1656" s="59">
        <v>2004</v>
      </c>
      <c r="B1656" s="60">
        <v>3</v>
      </c>
      <c r="C1656" s="60">
        <v>9</v>
      </c>
      <c r="D1656" s="60">
        <v>22</v>
      </c>
      <c r="E1656" s="85">
        <v>2.4812384663453185E-3</v>
      </c>
      <c r="F1656" s="85">
        <v>5.4851654624549977E-4</v>
      </c>
      <c r="G1656" s="85">
        <v>6.1557311734532205E-4</v>
      </c>
      <c r="H1656" s="85">
        <v>2.2344489247311912E-6</v>
      </c>
      <c r="I1656" s="85">
        <v>8.0172213000001078E-5</v>
      </c>
      <c r="J1656" s="85">
        <f t="shared" si="183"/>
        <v>3.7277347918608728E-3</v>
      </c>
      <c r="K1656" s="82"/>
      <c r="L1656" s="86">
        <f t="shared" si="177"/>
        <v>1.8866890820277897E-3</v>
      </c>
      <c r="M1656" s="86">
        <f t="shared" si="178"/>
        <v>3.6681954907716665E-4</v>
      </c>
      <c r="N1656" s="86">
        <f t="shared" si="179"/>
        <v>4.4100279597344684E-4</v>
      </c>
      <c r="O1656" s="86">
        <f t="shared" si="180"/>
        <v>1.9354838709677958E-6</v>
      </c>
      <c r="P1656" s="86">
        <f t="shared" si="181"/>
        <v>3.5482597246656241E-5</v>
      </c>
      <c r="Q1656" s="87">
        <f t="shared" si="182"/>
        <v>2.7319295081960271E-3</v>
      </c>
    </row>
    <row r="1657" spans="1:17" x14ac:dyDescent="0.2">
      <c r="A1657" s="59">
        <v>2004</v>
      </c>
      <c r="B1657" s="60">
        <v>3</v>
      </c>
      <c r="C1657" s="60">
        <v>9</v>
      </c>
      <c r="D1657" s="60">
        <v>23</v>
      </c>
      <c r="E1657" s="85">
        <v>2.0536504027614498E-3</v>
      </c>
      <c r="F1657" s="85">
        <v>5.5694303119370675E-4</v>
      </c>
      <c r="G1657" s="85">
        <v>5.8897805633666351E-4</v>
      </c>
      <c r="H1657" s="85">
        <v>2.2344489247311912E-6</v>
      </c>
      <c r="I1657" s="85">
        <v>8.0172213000001078E-5</v>
      </c>
      <c r="J1657" s="85">
        <f t="shared" si="183"/>
        <v>3.2819781522165524E-3</v>
      </c>
      <c r="K1657" s="82"/>
      <c r="L1657" s="86">
        <f t="shared" si="177"/>
        <v>1.5615588125630667E-3</v>
      </c>
      <c r="M1657" s="86">
        <f t="shared" si="178"/>
        <v>3.724547471950068E-4</v>
      </c>
      <c r="N1657" s="86">
        <f t="shared" si="179"/>
        <v>4.2194982576824634E-4</v>
      </c>
      <c r="O1657" s="86">
        <f t="shared" si="180"/>
        <v>1.9354838709677958E-6</v>
      </c>
      <c r="P1657" s="86">
        <f t="shared" si="181"/>
        <v>3.5482597246656241E-5</v>
      </c>
      <c r="Q1657" s="87">
        <f t="shared" si="182"/>
        <v>2.393381466643944E-3</v>
      </c>
    </row>
    <row r="1658" spans="1:17" x14ac:dyDescent="0.2">
      <c r="A1658" s="59">
        <v>2004</v>
      </c>
      <c r="B1658" s="60">
        <v>3</v>
      </c>
      <c r="C1658" s="60">
        <v>9</v>
      </c>
      <c r="D1658" s="60">
        <v>24</v>
      </c>
      <c r="E1658" s="85">
        <v>1.744992085710737E-3</v>
      </c>
      <c r="F1658" s="85">
        <v>5.8795253966852535E-4</v>
      </c>
      <c r="G1658" s="85">
        <v>5.9527000315308159E-4</v>
      </c>
      <c r="H1658" s="85">
        <v>2.2344489247311912E-6</v>
      </c>
      <c r="I1658" s="85">
        <v>8.0172213000001078E-5</v>
      </c>
      <c r="J1658" s="85">
        <f t="shared" si="183"/>
        <v>3.0106212904570761E-3</v>
      </c>
      <c r="K1658" s="82"/>
      <c r="L1658" s="86">
        <f t="shared" si="177"/>
        <v>1.3268605823222631E-3</v>
      </c>
      <c r="M1658" s="86">
        <f t="shared" si="178"/>
        <v>3.9319230560358486E-4</v>
      </c>
      <c r="N1658" s="86">
        <f t="shared" si="179"/>
        <v>4.2645743998980765E-4</v>
      </c>
      <c r="O1658" s="86">
        <f t="shared" si="180"/>
        <v>1.9354838709677958E-6</v>
      </c>
      <c r="P1658" s="86">
        <f t="shared" si="181"/>
        <v>3.5482597246656241E-5</v>
      </c>
      <c r="Q1658" s="87">
        <f t="shared" si="182"/>
        <v>2.1839284090332794E-3</v>
      </c>
    </row>
    <row r="1659" spans="1:17" x14ac:dyDescent="0.2">
      <c r="A1659" s="59">
        <v>2004</v>
      </c>
      <c r="B1659" s="60">
        <v>3</v>
      </c>
      <c r="C1659" s="60">
        <v>10</v>
      </c>
      <c r="D1659" s="60">
        <v>1</v>
      </c>
      <c r="E1659" s="85">
        <v>2.240120736378168E-3</v>
      </c>
      <c r="F1659" s="85">
        <v>9.5080642549682268E-4</v>
      </c>
      <c r="G1659" s="85">
        <v>8.5311091585842222E-4</v>
      </c>
      <c r="H1659" s="85">
        <v>2.2344489247311912E-6</v>
      </c>
      <c r="I1659" s="85">
        <v>8.0172213000001078E-5</v>
      </c>
      <c r="J1659" s="85">
        <f t="shared" si="183"/>
        <v>4.1264447396581446E-3</v>
      </c>
      <c r="K1659" s="82"/>
      <c r="L1659" s="86">
        <f t="shared" si="177"/>
        <v>1.7033474988697619E-3</v>
      </c>
      <c r="M1659" s="86">
        <f t="shared" si="178"/>
        <v>6.3585025218968708E-4</v>
      </c>
      <c r="N1659" s="86">
        <f t="shared" si="179"/>
        <v>6.11177272963951E-4</v>
      </c>
      <c r="O1659" s="86">
        <f t="shared" si="180"/>
        <v>1.9354838709677958E-6</v>
      </c>
      <c r="P1659" s="86">
        <f t="shared" si="181"/>
        <v>3.5482597246656241E-5</v>
      </c>
      <c r="Q1659" s="87">
        <f t="shared" si="182"/>
        <v>2.9877931051410238E-3</v>
      </c>
    </row>
    <row r="1660" spans="1:17" x14ac:dyDescent="0.2">
      <c r="A1660" s="59">
        <v>2004</v>
      </c>
      <c r="B1660" s="60">
        <v>3</v>
      </c>
      <c r="C1660" s="60">
        <v>10</v>
      </c>
      <c r="D1660" s="60">
        <v>2</v>
      </c>
      <c r="E1660" s="85">
        <v>2.1897286595073356E-3</v>
      </c>
      <c r="F1660" s="85">
        <v>9.1945591601949128E-4</v>
      </c>
      <c r="G1660" s="85">
        <v>8.306206159271035E-4</v>
      </c>
      <c r="H1660" s="85">
        <v>2.2344489247311912E-6</v>
      </c>
      <c r="I1660" s="85">
        <v>8.0172213000001078E-5</v>
      </c>
      <c r="J1660" s="85">
        <f t="shared" si="183"/>
        <v>4.0222118533786624E-3</v>
      </c>
      <c r="K1660" s="82"/>
      <c r="L1660" s="86">
        <f t="shared" si="177"/>
        <v>1.6650302703798529E-3</v>
      </c>
      <c r="M1660" s="86">
        <f t="shared" si="178"/>
        <v>6.148846499147338E-4</v>
      </c>
      <c r="N1660" s="86">
        <f t="shared" si="179"/>
        <v>5.9506499503543151E-4</v>
      </c>
      <c r="O1660" s="86">
        <f t="shared" si="180"/>
        <v>1.9354838709677958E-6</v>
      </c>
      <c r="P1660" s="86">
        <f t="shared" si="181"/>
        <v>3.5482597246656241E-5</v>
      </c>
      <c r="Q1660" s="87">
        <f t="shared" si="182"/>
        <v>2.912397996447642E-3</v>
      </c>
    </row>
    <row r="1661" spans="1:17" x14ac:dyDescent="0.2">
      <c r="A1661" s="59">
        <v>2004</v>
      </c>
      <c r="B1661" s="60">
        <v>3</v>
      </c>
      <c r="C1661" s="60">
        <v>10</v>
      </c>
      <c r="D1661" s="60">
        <v>3</v>
      </c>
      <c r="E1661" s="85">
        <v>2.2057282369458125E-3</v>
      </c>
      <c r="F1661" s="85">
        <v>9.5052489398049576E-4</v>
      </c>
      <c r="G1661" s="85">
        <v>8.4480018395388938E-4</v>
      </c>
      <c r="H1661" s="85">
        <v>2.2344489247311912E-6</v>
      </c>
      <c r="I1661" s="85">
        <v>8.0172213000001078E-5</v>
      </c>
      <c r="J1661" s="85">
        <f t="shared" si="183"/>
        <v>4.0834599768049297E-3</v>
      </c>
      <c r="K1661" s="82"/>
      <c r="L1661" s="86">
        <f t="shared" si="177"/>
        <v>1.6771960611652484E-3</v>
      </c>
      <c r="M1661" s="86">
        <f t="shared" si="178"/>
        <v>6.3566197844557319E-4</v>
      </c>
      <c r="N1661" s="86">
        <f t="shared" si="179"/>
        <v>6.0522338072400007E-4</v>
      </c>
      <c r="O1661" s="86">
        <f t="shared" si="180"/>
        <v>1.9354838709677958E-6</v>
      </c>
      <c r="P1661" s="86">
        <f t="shared" si="181"/>
        <v>3.5482597246656241E-5</v>
      </c>
      <c r="Q1661" s="87">
        <f t="shared" si="182"/>
        <v>2.9554995014524459E-3</v>
      </c>
    </row>
    <row r="1662" spans="1:17" x14ac:dyDescent="0.2">
      <c r="A1662" s="59">
        <v>2004</v>
      </c>
      <c r="B1662" s="60">
        <v>3</v>
      </c>
      <c r="C1662" s="60">
        <v>10</v>
      </c>
      <c r="D1662" s="60">
        <v>4</v>
      </c>
      <c r="E1662" s="85">
        <v>2.3028490036411517E-3</v>
      </c>
      <c r="F1662" s="85">
        <v>9.386760646363148E-4</v>
      </c>
      <c r="G1662" s="85">
        <v>8.2968435966738487E-4</v>
      </c>
      <c r="H1662" s="85">
        <v>2.2344489247311912E-6</v>
      </c>
      <c r="I1662" s="85">
        <v>8.0172213000001078E-5</v>
      </c>
      <c r="J1662" s="85">
        <f t="shared" si="183"/>
        <v>4.1536160898695837E-3</v>
      </c>
      <c r="K1662" s="82"/>
      <c r="L1662" s="86">
        <f t="shared" si="177"/>
        <v>1.7510449445545821E-3</v>
      </c>
      <c r="M1662" s="86">
        <f t="shared" si="178"/>
        <v>6.2773809307351837E-4</v>
      </c>
      <c r="N1662" s="86">
        <f t="shared" si="179"/>
        <v>5.9439425159870686E-4</v>
      </c>
      <c r="O1662" s="86">
        <f t="shared" si="180"/>
        <v>1.9354838709677958E-6</v>
      </c>
      <c r="P1662" s="86">
        <f t="shared" si="181"/>
        <v>3.5482597246656241E-5</v>
      </c>
      <c r="Q1662" s="87">
        <f t="shared" si="182"/>
        <v>3.0105953703444314E-3</v>
      </c>
    </row>
    <row r="1663" spans="1:17" x14ac:dyDescent="0.2">
      <c r="A1663" s="59">
        <v>2004</v>
      </c>
      <c r="B1663" s="60">
        <v>3</v>
      </c>
      <c r="C1663" s="60">
        <v>10</v>
      </c>
      <c r="D1663" s="60">
        <v>5</v>
      </c>
      <c r="E1663" s="85">
        <v>2.5201718660641066E-3</v>
      </c>
      <c r="F1663" s="85">
        <v>9.076791782554706E-4</v>
      </c>
      <c r="G1663" s="85">
        <v>8.1785970973496361E-4</v>
      </c>
      <c r="H1663" s="85">
        <v>2.2344489247311912E-6</v>
      </c>
      <c r="I1663" s="85">
        <v>8.0172213000001078E-5</v>
      </c>
      <c r="J1663" s="85">
        <f t="shared" si="183"/>
        <v>4.328117415979273E-3</v>
      </c>
      <c r="K1663" s="82"/>
      <c r="L1663" s="86">
        <f t="shared" si="177"/>
        <v>1.9162933386004581E-3</v>
      </c>
      <c r="M1663" s="86">
        <f t="shared" si="178"/>
        <v>6.0700897566977742E-4</v>
      </c>
      <c r="N1663" s="86">
        <f t="shared" si="179"/>
        <v>5.8592295300773914E-4</v>
      </c>
      <c r="O1663" s="86">
        <f t="shared" si="180"/>
        <v>1.9354838709677958E-6</v>
      </c>
      <c r="P1663" s="86">
        <f t="shared" si="181"/>
        <v>3.5482597246656241E-5</v>
      </c>
      <c r="Q1663" s="87">
        <f t="shared" si="182"/>
        <v>3.1466433483955986E-3</v>
      </c>
    </row>
    <row r="1664" spans="1:17" x14ac:dyDescent="0.2">
      <c r="A1664" s="59">
        <v>2004</v>
      </c>
      <c r="B1664" s="60">
        <v>3</v>
      </c>
      <c r="C1664" s="60">
        <v>10</v>
      </c>
      <c r="D1664" s="60">
        <v>6</v>
      </c>
      <c r="E1664" s="85">
        <v>2.6714775202264854E-3</v>
      </c>
      <c r="F1664" s="85">
        <v>9.2589845512631292E-4</v>
      </c>
      <c r="G1664" s="85">
        <v>8.5602167953784602E-4</v>
      </c>
      <c r="H1664" s="85">
        <v>2.2344489247311912E-6</v>
      </c>
      <c r="I1664" s="85">
        <v>8.0172213000001078E-5</v>
      </c>
      <c r="J1664" s="85">
        <f t="shared" si="183"/>
        <v>4.5358043168153769E-3</v>
      </c>
      <c r="K1664" s="82"/>
      <c r="L1664" s="86">
        <f t="shared" si="177"/>
        <v>2.0313434354086476E-3</v>
      </c>
      <c r="M1664" s="86">
        <f t="shared" si="178"/>
        <v>6.1919308747464404E-4</v>
      </c>
      <c r="N1664" s="86">
        <f t="shared" si="179"/>
        <v>6.13262573450398E-4</v>
      </c>
      <c r="O1664" s="86">
        <f t="shared" si="180"/>
        <v>1.9354838709677958E-6</v>
      </c>
      <c r="P1664" s="86">
        <f t="shared" si="181"/>
        <v>3.5482597246656241E-5</v>
      </c>
      <c r="Q1664" s="87">
        <f t="shared" si="182"/>
        <v>3.3012171774513136E-3</v>
      </c>
    </row>
    <row r="1665" spans="1:17" x14ac:dyDescent="0.2">
      <c r="A1665" s="59">
        <v>2004</v>
      </c>
      <c r="B1665" s="60">
        <v>3</v>
      </c>
      <c r="C1665" s="60">
        <v>10</v>
      </c>
      <c r="D1665" s="60">
        <v>7</v>
      </c>
      <c r="E1665" s="85">
        <v>3.0642723417018424E-3</v>
      </c>
      <c r="F1665" s="85">
        <v>8.5745565421568881E-4</v>
      </c>
      <c r="G1665" s="85">
        <v>8.5705455743979538E-4</v>
      </c>
      <c r="H1665" s="85">
        <v>2.2344489247311912E-6</v>
      </c>
      <c r="I1665" s="85">
        <v>5.7463166453764843E-5</v>
      </c>
      <c r="J1665" s="85">
        <f t="shared" si="183"/>
        <v>4.8384801687358222E-3</v>
      </c>
      <c r="K1665" s="82"/>
      <c r="L1665" s="86">
        <f t="shared" si="177"/>
        <v>2.3300175496489325E-3</v>
      </c>
      <c r="M1665" s="86">
        <f t="shared" si="178"/>
        <v>5.7342207557088156E-4</v>
      </c>
      <c r="N1665" s="86">
        <f t="shared" si="179"/>
        <v>6.1400253760709024E-4</v>
      </c>
      <c r="O1665" s="86">
        <f t="shared" si="180"/>
        <v>1.9354838709677958E-6</v>
      </c>
      <c r="P1665" s="86">
        <f t="shared" si="181"/>
        <v>2.5432033313044241E-5</v>
      </c>
      <c r="Q1665" s="87">
        <f t="shared" si="182"/>
        <v>3.5448096800109164E-3</v>
      </c>
    </row>
    <row r="1666" spans="1:17" x14ac:dyDescent="0.2">
      <c r="A1666" s="59">
        <v>2004</v>
      </c>
      <c r="B1666" s="60">
        <v>3</v>
      </c>
      <c r="C1666" s="60">
        <v>10</v>
      </c>
      <c r="D1666" s="60">
        <v>8</v>
      </c>
      <c r="E1666" s="85">
        <v>3.1500283499384047E-3</v>
      </c>
      <c r="F1666" s="85">
        <v>9.6472758889116367E-4</v>
      </c>
      <c r="G1666" s="85">
        <v>1.0004468073641869E-3</v>
      </c>
      <c r="H1666" s="85">
        <v>2.2344489247311912E-6</v>
      </c>
      <c r="I1666" s="85">
        <v>0</v>
      </c>
      <c r="J1666" s="85">
        <f t="shared" si="183"/>
        <v>5.1174371951184863E-3</v>
      </c>
      <c r="K1666" s="82"/>
      <c r="L1666" s="86">
        <f t="shared" si="177"/>
        <v>2.3952248752053991E-3</v>
      </c>
      <c r="M1666" s="86">
        <f t="shared" si="178"/>
        <v>6.4516000759067764E-4</v>
      </c>
      <c r="N1666" s="86">
        <f t="shared" si="179"/>
        <v>7.1673019311337485E-4</v>
      </c>
      <c r="O1666" s="86">
        <f t="shared" si="180"/>
        <v>1.9354838709677958E-6</v>
      </c>
      <c r="P1666" s="86">
        <f t="shared" si="181"/>
        <v>0</v>
      </c>
      <c r="Q1666" s="87">
        <f t="shared" si="182"/>
        <v>3.7590505597804194E-3</v>
      </c>
    </row>
    <row r="1667" spans="1:17" x14ac:dyDescent="0.2">
      <c r="A1667" s="59">
        <v>2004</v>
      </c>
      <c r="B1667" s="60">
        <v>3</v>
      </c>
      <c r="C1667" s="60">
        <v>10</v>
      </c>
      <c r="D1667" s="60">
        <v>9</v>
      </c>
      <c r="E1667" s="85">
        <v>3.0745173087682524E-3</v>
      </c>
      <c r="F1667" s="85">
        <v>1.047117309211007E-3</v>
      </c>
      <c r="G1667" s="85">
        <v>1.1055963425608971E-3</v>
      </c>
      <c r="H1667" s="85">
        <v>2.2344489247311912E-6</v>
      </c>
      <c r="I1667" s="85">
        <v>0</v>
      </c>
      <c r="J1667" s="85">
        <f t="shared" si="183"/>
        <v>5.2294654094648882E-3</v>
      </c>
      <c r="K1667" s="82"/>
      <c r="L1667" s="86">
        <f t="shared" ref="L1667:L1730" si="184">E1667*T$5</f>
        <v>2.3378076382567399E-3</v>
      </c>
      <c r="M1667" s="86">
        <f t="shared" ref="M1667:M1730" si="185">F1667*U$5</f>
        <v>7.0025799918853229E-4</v>
      </c>
      <c r="N1667" s="86">
        <f t="shared" ref="N1667:N1730" si="186">G1667*V$5</f>
        <v>7.9206038169768944E-4</v>
      </c>
      <c r="O1667" s="86">
        <f t="shared" ref="O1667:O1730" si="187">H1667*W$5</f>
        <v>1.9354838709677958E-6</v>
      </c>
      <c r="P1667" s="86">
        <f t="shared" ref="P1667:P1730" si="188">I1667*X$5</f>
        <v>0</v>
      </c>
      <c r="Q1667" s="87">
        <f t="shared" ref="Q1667:Q1730" si="189">SUM(L1667:P1667)</f>
        <v>3.8320615030139294E-3</v>
      </c>
    </row>
    <row r="1668" spans="1:17" x14ac:dyDescent="0.2">
      <c r="A1668" s="59">
        <v>2004</v>
      </c>
      <c r="B1668" s="60">
        <v>3</v>
      </c>
      <c r="C1668" s="60">
        <v>10</v>
      </c>
      <c r="D1668" s="60">
        <v>10</v>
      </c>
      <c r="E1668" s="85">
        <v>2.8568221314173754E-3</v>
      </c>
      <c r="F1668" s="85">
        <v>1.0458973584222481E-3</v>
      </c>
      <c r="G1668" s="85">
        <v>1.1251769041723033E-3</v>
      </c>
      <c r="H1668" s="85">
        <v>2.2344489247311912E-6</v>
      </c>
      <c r="I1668" s="85">
        <v>0</v>
      </c>
      <c r="J1668" s="85">
        <f t="shared" ref="J1668:J1731" si="190">SUM(E1668:I1668)</f>
        <v>5.0301308429366578E-3</v>
      </c>
      <c r="K1668" s="82"/>
      <c r="L1668" s="86">
        <f t="shared" si="184"/>
        <v>2.172276142639163E-3</v>
      </c>
      <c r="M1668" s="86">
        <f t="shared" si="185"/>
        <v>6.994421590807143E-4</v>
      </c>
      <c r="N1668" s="86">
        <f t="shared" si="186"/>
        <v>8.0608809371766768E-4</v>
      </c>
      <c r="O1668" s="86">
        <f t="shared" si="187"/>
        <v>1.9354838709677958E-6</v>
      </c>
      <c r="P1668" s="86">
        <f t="shared" si="188"/>
        <v>0</v>
      </c>
      <c r="Q1668" s="87">
        <f t="shared" si="189"/>
        <v>3.6797418793085125E-3</v>
      </c>
    </row>
    <row r="1669" spans="1:17" x14ac:dyDescent="0.2">
      <c r="A1669" s="59">
        <v>2004</v>
      </c>
      <c r="B1669" s="60">
        <v>3</v>
      </c>
      <c r="C1669" s="60">
        <v>10</v>
      </c>
      <c r="D1669" s="60">
        <v>11</v>
      </c>
      <c r="E1669" s="85">
        <v>2.7410764034127158E-3</v>
      </c>
      <c r="F1669" s="85">
        <v>1.0187680506173434E-3</v>
      </c>
      <c r="G1669" s="85">
        <v>1.1335293710647504E-3</v>
      </c>
      <c r="H1669" s="85">
        <v>2.2344489247311912E-6</v>
      </c>
      <c r="I1669" s="85">
        <v>0</v>
      </c>
      <c r="J1669" s="85">
        <f t="shared" si="190"/>
        <v>4.8956082740195406E-3</v>
      </c>
      <c r="K1669" s="82"/>
      <c r="L1669" s="86">
        <f t="shared" si="184"/>
        <v>2.0842651738106001E-3</v>
      </c>
      <c r="M1669" s="86">
        <f t="shared" si="185"/>
        <v>6.8129947856562778E-4</v>
      </c>
      <c r="N1669" s="86">
        <f t="shared" si="186"/>
        <v>8.120718853243088E-4</v>
      </c>
      <c r="O1669" s="86">
        <f t="shared" si="187"/>
        <v>1.9354838709677958E-6</v>
      </c>
      <c r="P1669" s="86">
        <f t="shared" si="188"/>
        <v>0</v>
      </c>
      <c r="Q1669" s="87">
        <f t="shared" si="189"/>
        <v>3.5795720215715046E-3</v>
      </c>
    </row>
    <row r="1670" spans="1:17" x14ac:dyDescent="0.2">
      <c r="A1670" s="59">
        <v>2004</v>
      </c>
      <c r="B1670" s="60">
        <v>3</v>
      </c>
      <c r="C1670" s="60">
        <v>10</v>
      </c>
      <c r="D1670" s="60">
        <v>12</v>
      </c>
      <c r="E1670" s="85">
        <v>2.5459169180109811E-3</v>
      </c>
      <c r="F1670" s="85">
        <v>1.0162017814635764E-3</v>
      </c>
      <c r="G1670" s="85">
        <v>1.1456178423939123E-3</v>
      </c>
      <c r="H1670" s="85">
        <v>2.2344489247311912E-6</v>
      </c>
      <c r="I1670" s="85">
        <v>0</v>
      </c>
      <c r="J1670" s="85">
        <f t="shared" si="190"/>
        <v>4.7099709907932009E-3</v>
      </c>
      <c r="K1670" s="82"/>
      <c r="L1670" s="86">
        <f t="shared" si="184"/>
        <v>1.9358694128404931E-3</v>
      </c>
      <c r="M1670" s="86">
        <f t="shared" si="185"/>
        <v>6.7958329023869591E-4</v>
      </c>
      <c r="N1670" s="86">
        <f t="shared" si="186"/>
        <v>8.2073218822739126E-4</v>
      </c>
      <c r="O1670" s="86">
        <f t="shared" si="187"/>
        <v>1.9354838709677958E-6</v>
      </c>
      <c r="P1670" s="86">
        <f t="shared" si="188"/>
        <v>0</v>
      </c>
      <c r="Q1670" s="87">
        <f t="shared" si="189"/>
        <v>3.4381203751775481E-3</v>
      </c>
    </row>
    <row r="1671" spans="1:17" x14ac:dyDescent="0.2">
      <c r="A1671" s="59">
        <v>2004</v>
      </c>
      <c r="B1671" s="60">
        <v>3</v>
      </c>
      <c r="C1671" s="60">
        <v>10</v>
      </c>
      <c r="D1671" s="60">
        <v>13</v>
      </c>
      <c r="E1671" s="85">
        <v>2.4070411587774274E-3</v>
      </c>
      <c r="F1671" s="85">
        <v>1.0436024524577054E-3</v>
      </c>
      <c r="G1671" s="85">
        <v>1.1380487198272824E-3</v>
      </c>
      <c r="H1671" s="85">
        <v>2.2344489247311912E-6</v>
      </c>
      <c r="I1671" s="85">
        <v>0</v>
      </c>
      <c r="J1671" s="85">
        <f t="shared" si="190"/>
        <v>4.5909267799871464E-3</v>
      </c>
      <c r="K1671" s="82"/>
      <c r="L1671" s="86">
        <f t="shared" si="184"/>
        <v>1.830270784470768E-3</v>
      </c>
      <c r="M1671" s="86">
        <f t="shared" si="185"/>
        <v>6.9790744444566798E-4</v>
      </c>
      <c r="N1671" s="86">
        <f t="shared" si="186"/>
        <v>8.1530959240425863E-4</v>
      </c>
      <c r="O1671" s="86">
        <f t="shared" si="187"/>
        <v>1.9354838709677958E-6</v>
      </c>
      <c r="P1671" s="86">
        <f t="shared" si="188"/>
        <v>0</v>
      </c>
      <c r="Q1671" s="87">
        <f t="shared" si="189"/>
        <v>3.3454233051916625E-3</v>
      </c>
    </row>
    <row r="1672" spans="1:17" x14ac:dyDescent="0.2">
      <c r="A1672" s="59">
        <v>2004</v>
      </c>
      <c r="B1672" s="60">
        <v>3</v>
      </c>
      <c r="C1672" s="60">
        <v>10</v>
      </c>
      <c r="D1672" s="60">
        <v>14</v>
      </c>
      <c r="E1672" s="85">
        <v>2.3476804208644162E-3</v>
      </c>
      <c r="F1672" s="85">
        <v>9.8703899211506933E-4</v>
      </c>
      <c r="G1672" s="85">
        <v>1.1012988554739154E-3</v>
      </c>
      <c r="H1672" s="85">
        <v>2.2344489247311912E-6</v>
      </c>
      <c r="I1672" s="85">
        <v>0</v>
      </c>
      <c r="J1672" s="85">
        <f t="shared" si="190"/>
        <v>4.4382527173781319E-3</v>
      </c>
      <c r="K1672" s="82"/>
      <c r="L1672" s="86">
        <f t="shared" si="184"/>
        <v>1.7851339475078332E-3</v>
      </c>
      <c r="M1672" s="86">
        <f t="shared" si="185"/>
        <v>6.6008072224530692E-4</v>
      </c>
      <c r="N1672" s="86">
        <f t="shared" si="186"/>
        <v>7.8898161856197639E-4</v>
      </c>
      <c r="O1672" s="86">
        <f t="shared" si="187"/>
        <v>1.9354838709677958E-6</v>
      </c>
      <c r="P1672" s="86">
        <f t="shared" si="188"/>
        <v>0</v>
      </c>
      <c r="Q1672" s="87">
        <f t="shared" si="189"/>
        <v>3.2361317721860843E-3</v>
      </c>
    </row>
    <row r="1673" spans="1:17" x14ac:dyDescent="0.2">
      <c r="A1673" s="59">
        <v>2004</v>
      </c>
      <c r="B1673" s="60">
        <v>3</v>
      </c>
      <c r="C1673" s="60">
        <v>10</v>
      </c>
      <c r="D1673" s="60">
        <v>15</v>
      </c>
      <c r="E1673" s="85">
        <v>2.1732716346463269E-3</v>
      </c>
      <c r="F1673" s="85">
        <v>9.4895824270729867E-4</v>
      </c>
      <c r="G1673" s="85">
        <v>1.0660122171003831E-3</v>
      </c>
      <c r="H1673" s="85">
        <v>2.2344489247311912E-6</v>
      </c>
      <c r="I1673" s="85">
        <v>0</v>
      </c>
      <c r="J1673" s="85">
        <f t="shared" si="190"/>
        <v>4.1904765433787398E-3</v>
      </c>
      <c r="K1673" s="82"/>
      <c r="L1673" s="86">
        <f t="shared" si="184"/>
        <v>1.6525166448057426E-3</v>
      </c>
      <c r="M1673" s="86">
        <f t="shared" si="185"/>
        <v>6.3461428295210286E-4</v>
      </c>
      <c r="N1673" s="86">
        <f t="shared" si="186"/>
        <v>7.6370191458409464E-4</v>
      </c>
      <c r="O1673" s="86">
        <f t="shared" si="187"/>
        <v>1.9354838709677958E-6</v>
      </c>
      <c r="P1673" s="86">
        <f t="shared" si="188"/>
        <v>0</v>
      </c>
      <c r="Q1673" s="87">
        <f t="shared" si="189"/>
        <v>3.0527683262129078E-3</v>
      </c>
    </row>
    <row r="1674" spans="1:17" x14ac:dyDescent="0.2">
      <c r="A1674" s="59">
        <v>2004</v>
      </c>
      <c r="B1674" s="60">
        <v>3</v>
      </c>
      <c r="C1674" s="60">
        <v>10</v>
      </c>
      <c r="D1674" s="60">
        <v>16</v>
      </c>
      <c r="E1674" s="85">
        <v>2.2769711315833397E-3</v>
      </c>
      <c r="F1674" s="85">
        <v>9.4252919226957407E-4</v>
      </c>
      <c r="G1674" s="85">
        <v>1.0377847909526514E-3</v>
      </c>
      <c r="H1674" s="85">
        <v>2.2344489247311912E-6</v>
      </c>
      <c r="I1674" s="85">
        <v>0</v>
      </c>
      <c r="J1674" s="85">
        <f t="shared" si="190"/>
        <v>4.2595195637302966E-3</v>
      </c>
      <c r="K1674" s="82"/>
      <c r="L1674" s="86">
        <f t="shared" si="184"/>
        <v>1.7313678762921755E-3</v>
      </c>
      <c r="M1674" s="86">
        <f t="shared" si="185"/>
        <v>6.3031486591773507E-4</v>
      </c>
      <c r="N1674" s="86">
        <f t="shared" si="186"/>
        <v>7.4347950151321899E-4</v>
      </c>
      <c r="O1674" s="86">
        <f t="shared" si="187"/>
        <v>1.9354838709677958E-6</v>
      </c>
      <c r="P1674" s="86">
        <f t="shared" si="188"/>
        <v>0</v>
      </c>
      <c r="Q1674" s="87">
        <f t="shared" si="189"/>
        <v>3.1070977275940975E-3</v>
      </c>
    </row>
    <row r="1675" spans="1:17" x14ac:dyDescent="0.2">
      <c r="A1675" s="59">
        <v>2004</v>
      </c>
      <c r="B1675" s="60">
        <v>3</v>
      </c>
      <c r="C1675" s="60">
        <v>10</v>
      </c>
      <c r="D1675" s="60">
        <v>17</v>
      </c>
      <c r="E1675" s="85">
        <v>2.6778413348188127E-3</v>
      </c>
      <c r="F1675" s="85">
        <v>8.4212675675401287E-4</v>
      </c>
      <c r="G1675" s="85">
        <v>9.5803282287581083E-4</v>
      </c>
      <c r="H1675" s="85">
        <v>2.2344489247311912E-6</v>
      </c>
      <c r="I1675" s="85">
        <v>0</v>
      </c>
      <c r="J1675" s="85">
        <f t="shared" si="190"/>
        <v>4.4802353633733678E-3</v>
      </c>
      <c r="K1675" s="82"/>
      <c r="L1675" s="86">
        <f t="shared" si="184"/>
        <v>2.0361823655132088E-3</v>
      </c>
      <c r="M1675" s="86">
        <f t="shared" si="185"/>
        <v>5.6317090029963377E-4</v>
      </c>
      <c r="N1675" s="86">
        <f t="shared" si="186"/>
        <v>6.8634438642250963E-4</v>
      </c>
      <c r="O1675" s="86">
        <f t="shared" si="187"/>
        <v>1.9354838709677958E-6</v>
      </c>
      <c r="P1675" s="86">
        <f t="shared" si="188"/>
        <v>0</v>
      </c>
      <c r="Q1675" s="87">
        <f t="shared" si="189"/>
        <v>3.2876331361063201E-3</v>
      </c>
    </row>
    <row r="1676" spans="1:17" x14ac:dyDescent="0.2">
      <c r="A1676" s="59">
        <v>2004</v>
      </c>
      <c r="B1676" s="60">
        <v>3</v>
      </c>
      <c r="C1676" s="60">
        <v>10</v>
      </c>
      <c r="D1676" s="60">
        <v>18</v>
      </c>
      <c r="E1676" s="85">
        <v>3.2094079213127679E-3</v>
      </c>
      <c r="F1676" s="85">
        <v>7.1037021709027565E-4</v>
      </c>
      <c r="G1676" s="85">
        <v>8.4898371289820107E-4</v>
      </c>
      <c r="H1676" s="85">
        <v>2.2344489247311912E-6</v>
      </c>
      <c r="I1676" s="85">
        <v>0</v>
      </c>
      <c r="J1676" s="85">
        <f t="shared" si="190"/>
        <v>4.7709963002259756E-3</v>
      </c>
      <c r="K1676" s="82"/>
      <c r="L1676" s="86">
        <f t="shared" si="184"/>
        <v>2.4403760327934539E-3</v>
      </c>
      <c r="M1676" s="86">
        <f t="shared" si="185"/>
        <v>4.7505892847629259E-4</v>
      </c>
      <c r="N1676" s="86">
        <f t="shared" si="186"/>
        <v>6.0822050309580495E-4</v>
      </c>
      <c r="O1676" s="86">
        <f t="shared" si="187"/>
        <v>1.9354838709677958E-6</v>
      </c>
      <c r="P1676" s="86">
        <f t="shared" si="188"/>
        <v>0</v>
      </c>
      <c r="Q1676" s="87">
        <f t="shared" si="189"/>
        <v>3.5255909482365196E-3</v>
      </c>
    </row>
    <row r="1677" spans="1:17" x14ac:dyDescent="0.2">
      <c r="A1677" s="59">
        <v>2004</v>
      </c>
      <c r="B1677" s="60">
        <v>3</v>
      </c>
      <c r="C1677" s="60">
        <v>10</v>
      </c>
      <c r="D1677" s="60">
        <v>19</v>
      </c>
      <c r="E1677" s="85">
        <v>3.5985012216456455E-3</v>
      </c>
      <c r="F1677" s="85">
        <v>6.9304571912951233E-4</v>
      </c>
      <c r="G1677" s="85">
        <v>8.2844859284570208E-4</v>
      </c>
      <c r="H1677" s="85">
        <v>2.2344489247311912E-6</v>
      </c>
      <c r="I1677" s="85">
        <v>5.0775734873276619E-5</v>
      </c>
      <c r="J1677" s="85">
        <f t="shared" si="190"/>
        <v>5.173005717418867E-3</v>
      </c>
      <c r="K1677" s="82"/>
      <c r="L1677" s="86">
        <f t="shared" si="184"/>
        <v>2.7362355769627303E-3</v>
      </c>
      <c r="M1677" s="86">
        <f t="shared" si="185"/>
        <v>4.6347319861371304E-4</v>
      </c>
      <c r="N1677" s="86">
        <f t="shared" si="186"/>
        <v>5.9350893577159018E-4</v>
      </c>
      <c r="O1677" s="86">
        <f t="shared" si="187"/>
        <v>1.9354838709677958E-6</v>
      </c>
      <c r="P1677" s="86">
        <f t="shared" si="188"/>
        <v>2.2472311577721426E-5</v>
      </c>
      <c r="Q1677" s="87">
        <f t="shared" si="189"/>
        <v>3.8176255067967225E-3</v>
      </c>
    </row>
    <row r="1678" spans="1:17" x14ac:dyDescent="0.2">
      <c r="A1678" s="59">
        <v>2004</v>
      </c>
      <c r="B1678" s="60">
        <v>3</v>
      </c>
      <c r="C1678" s="60">
        <v>10</v>
      </c>
      <c r="D1678" s="60">
        <v>20</v>
      </c>
      <c r="E1678" s="85">
        <v>3.52625291425807E-3</v>
      </c>
      <c r="F1678" s="85">
        <v>7.9403845163203012E-4</v>
      </c>
      <c r="G1678" s="85">
        <v>8.6997495849676365E-4</v>
      </c>
      <c r="H1678" s="85">
        <v>2.2344489247311912E-6</v>
      </c>
      <c r="I1678" s="85">
        <v>8.0172213000001078E-5</v>
      </c>
      <c r="J1678" s="85">
        <f t="shared" si="190"/>
        <v>5.2726729863115957E-3</v>
      </c>
      <c r="K1678" s="82"/>
      <c r="L1678" s="86">
        <f t="shared" si="184"/>
        <v>2.6812992640722158E-3</v>
      </c>
      <c r="M1678" s="86">
        <f t="shared" si="185"/>
        <v>5.3101192438273254E-4</v>
      </c>
      <c r="N1678" s="86">
        <f t="shared" si="186"/>
        <v>6.2325884336617498E-4</v>
      </c>
      <c r="O1678" s="86">
        <f t="shared" si="187"/>
        <v>1.9354838709677958E-6</v>
      </c>
      <c r="P1678" s="86">
        <f t="shared" si="188"/>
        <v>3.5482597246656241E-5</v>
      </c>
      <c r="Q1678" s="87">
        <f t="shared" si="189"/>
        <v>3.8729881129387473E-3</v>
      </c>
    </row>
    <row r="1679" spans="1:17" x14ac:dyDescent="0.2">
      <c r="A1679" s="59">
        <v>2004</v>
      </c>
      <c r="B1679" s="60">
        <v>3</v>
      </c>
      <c r="C1679" s="60">
        <v>10</v>
      </c>
      <c r="D1679" s="60">
        <v>21</v>
      </c>
      <c r="E1679" s="85">
        <v>3.2989279423045149E-3</v>
      </c>
      <c r="F1679" s="85">
        <v>8.3230784425557833E-4</v>
      </c>
      <c r="G1679" s="85">
        <v>8.7172315564637798E-4</v>
      </c>
      <c r="H1679" s="85">
        <v>2.2344489247311912E-6</v>
      </c>
      <c r="I1679" s="85">
        <v>8.0172213000001078E-5</v>
      </c>
      <c r="J1679" s="85">
        <f t="shared" si="190"/>
        <v>5.0853656041312039E-3</v>
      </c>
      <c r="K1679" s="82"/>
      <c r="L1679" s="86">
        <f t="shared" si="184"/>
        <v>2.508445445918747E-3</v>
      </c>
      <c r="M1679" s="86">
        <f t="shared" si="185"/>
        <v>5.5660451851998209E-4</v>
      </c>
      <c r="N1679" s="86">
        <f t="shared" si="186"/>
        <v>6.2451126945361937E-4</v>
      </c>
      <c r="O1679" s="86">
        <f t="shared" si="187"/>
        <v>1.9354838709677958E-6</v>
      </c>
      <c r="P1679" s="86">
        <f t="shared" si="188"/>
        <v>3.5482597246656241E-5</v>
      </c>
      <c r="Q1679" s="87">
        <f t="shared" si="189"/>
        <v>3.7269793150099726E-3</v>
      </c>
    </row>
    <row r="1680" spans="1:17" x14ac:dyDescent="0.2">
      <c r="A1680" s="59">
        <v>2004</v>
      </c>
      <c r="B1680" s="60">
        <v>3</v>
      </c>
      <c r="C1680" s="60">
        <v>10</v>
      </c>
      <c r="D1680" s="60">
        <v>22</v>
      </c>
      <c r="E1680" s="85">
        <v>3.1554595460516169E-3</v>
      </c>
      <c r="F1680" s="85">
        <v>8.6557286342295878E-4</v>
      </c>
      <c r="G1680" s="85">
        <v>8.6722558520350751E-4</v>
      </c>
      <c r="H1680" s="85">
        <v>2.2344489247311912E-6</v>
      </c>
      <c r="I1680" s="85">
        <v>8.0172213000001078E-5</v>
      </c>
      <c r="J1680" s="85">
        <f t="shared" si="190"/>
        <v>4.9706646566028152E-3</v>
      </c>
      <c r="K1680" s="82"/>
      <c r="L1680" s="86">
        <f t="shared" si="184"/>
        <v>2.3993546590001195E-3</v>
      </c>
      <c r="M1680" s="86">
        <f t="shared" si="185"/>
        <v>5.7885044603947836E-4</v>
      </c>
      <c r="N1680" s="86">
        <f t="shared" si="186"/>
        <v>6.2128916458174474E-4</v>
      </c>
      <c r="O1680" s="86">
        <f t="shared" si="187"/>
        <v>1.9354838709677958E-6</v>
      </c>
      <c r="P1680" s="86">
        <f t="shared" si="188"/>
        <v>3.5482597246656241E-5</v>
      </c>
      <c r="Q1680" s="87">
        <f t="shared" si="189"/>
        <v>3.6369123507389665E-3</v>
      </c>
    </row>
    <row r="1681" spans="1:17" x14ac:dyDescent="0.2">
      <c r="A1681" s="59">
        <v>2004</v>
      </c>
      <c r="B1681" s="60">
        <v>3</v>
      </c>
      <c r="C1681" s="60">
        <v>10</v>
      </c>
      <c r="D1681" s="60">
        <v>23</v>
      </c>
      <c r="E1681" s="85">
        <v>2.8192808412093239E-3</v>
      </c>
      <c r="F1681" s="85">
        <v>9.0621231031254431E-4</v>
      </c>
      <c r="G1681" s="85">
        <v>8.6487653158998199E-4</v>
      </c>
      <c r="H1681" s="85">
        <v>2.2344489247311912E-6</v>
      </c>
      <c r="I1681" s="85">
        <v>8.0172213000001078E-5</v>
      </c>
      <c r="J1681" s="85">
        <f t="shared" si="190"/>
        <v>4.6727763450365827E-3</v>
      </c>
      <c r="K1681" s="82"/>
      <c r="L1681" s="86">
        <f t="shared" si="184"/>
        <v>2.1437304210886292E-3</v>
      </c>
      <c r="M1681" s="86">
        <f t="shared" si="185"/>
        <v>6.0602801011629863E-4</v>
      </c>
      <c r="N1681" s="86">
        <f t="shared" si="186"/>
        <v>6.1960627885742367E-4</v>
      </c>
      <c r="O1681" s="86">
        <f t="shared" si="187"/>
        <v>1.9354838709677958E-6</v>
      </c>
      <c r="P1681" s="86">
        <f t="shared" si="188"/>
        <v>3.5482597246656241E-5</v>
      </c>
      <c r="Q1681" s="87">
        <f t="shared" si="189"/>
        <v>3.4067827911799754E-3</v>
      </c>
    </row>
    <row r="1682" spans="1:17" x14ac:dyDescent="0.2">
      <c r="A1682" s="59">
        <v>2004</v>
      </c>
      <c r="B1682" s="60">
        <v>3</v>
      </c>
      <c r="C1682" s="60">
        <v>10</v>
      </c>
      <c r="D1682" s="60">
        <v>24</v>
      </c>
      <c r="E1682" s="85">
        <v>2.5133963820253881E-3</v>
      </c>
      <c r="F1682" s="85">
        <v>9.3425837717032003E-4</v>
      </c>
      <c r="G1682" s="85">
        <v>8.5440430865088362E-4</v>
      </c>
      <c r="H1682" s="85">
        <v>2.2344489247311912E-6</v>
      </c>
      <c r="I1682" s="85">
        <v>8.0172213000001078E-5</v>
      </c>
      <c r="J1682" s="85">
        <f t="shared" si="190"/>
        <v>4.3844657297713238E-3</v>
      </c>
      <c r="K1682" s="82"/>
      <c r="L1682" s="86">
        <f t="shared" si="184"/>
        <v>1.9111413824565038E-3</v>
      </c>
      <c r="M1682" s="86">
        <f t="shared" si="185"/>
        <v>6.2478377175845127E-4</v>
      </c>
      <c r="N1682" s="86">
        <f t="shared" si="186"/>
        <v>6.1210387261831411E-4</v>
      </c>
      <c r="O1682" s="86">
        <f t="shared" si="187"/>
        <v>1.9354838709677958E-6</v>
      </c>
      <c r="P1682" s="86">
        <f t="shared" si="188"/>
        <v>3.5482597246656241E-5</v>
      </c>
      <c r="Q1682" s="87">
        <f t="shared" si="189"/>
        <v>3.1854471079508931E-3</v>
      </c>
    </row>
    <row r="1683" spans="1:17" x14ac:dyDescent="0.2">
      <c r="A1683" s="59">
        <v>2004</v>
      </c>
      <c r="B1683" s="60">
        <v>3</v>
      </c>
      <c r="C1683" s="60">
        <v>11</v>
      </c>
      <c r="D1683" s="60">
        <v>1</v>
      </c>
      <c r="E1683" s="85">
        <v>2.5644484440884401E-3</v>
      </c>
      <c r="F1683" s="85">
        <v>1.1099265306186606E-3</v>
      </c>
      <c r="G1683" s="85">
        <v>9.7507447686855759E-4</v>
      </c>
      <c r="H1683" s="85">
        <v>2.2344489247311912E-6</v>
      </c>
      <c r="I1683" s="85">
        <v>8.0172213000001078E-5</v>
      </c>
      <c r="J1683" s="85">
        <f t="shared" si="190"/>
        <v>4.7318561135003909E-3</v>
      </c>
      <c r="K1683" s="82"/>
      <c r="L1683" s="86">
        <f t="shared" si="184"/>
        <v>1.9499604518107027E-3</v>
      </c>
      <c r="M1683" s="86">
        <f t="shared" si="185"/>
        <v>7.4226156395307003E-4</v>
      </c>
      <c r="N1683" s="86">
        <f t="shared" si="186"/>
        <v>6.9855319939215945E-4</v>
      </c>
      <c r="O1683" s="86">
        <f t="shared" si="187"/>
        <v>1.9354838709677958E-6</v>
      </c>
      <c r="P1683" s="86">
        <f t="shared" si="188"/>
        <v>3.5482597246656241E-5</v>
      </c>
      <c r="Q1683" s="87">
        <f t="shared" si="189"/>
        <v>3.4281932962735564E-3</v>
      </c>
    </row>
    <row r="1684" spans="1:17" x14ac:dyDescent="0.2">
      <c r="A1684" s="59">
        <v>2004</v>
      </c>
      <c r="B1684" s="60">
        <v>3</v>
      </c>
      <c r="C1684" s="60">
        <v>11</v>
      </c>
      <c r="D1684" s="60">
        <v>2</v>
      </c>
      <c r="E1684" s="85">
        <v>2.5028053591298685E-3</v>
      </c>
      <c r="F1684" s="85">
        <v>1.076113805306885E-3</v>
      </c>
      <c r="G1684" s="85">
        <v>9.510045486196202E-4</v>
      </c>
      <c r="H1684" s="85">
        <v>2.2344489247311912E-6</v>
      </c>
      <c r="I1684" s="85">
        <v>8.0172213000001078E-5</v>
      </c>
      <c r="J1684" s="85">
        <f t="shared" si="190"/>
        <v>4.6123303749811056E-3</v>
      </c>
      <c r="K1684" s="82"/>
      <c r="L1684" s="86">
        <f t="shared" si="184"/>
        <v>1.9030881592232225E-3</v>
      </c>
      <c r="M1684" s="86">
        <f t="shared" si="185"/>
        <v>7.1964935883941732E-4</v>
      </c>
      <c r="N1684" s="86">
        <f t="shared" si="186"/>
        <v>6.8130925978927565E-4</v>
      </c>
      <c r="O1684" s="86">
        <f t="shared" si="187"/>
        <v>1.9354838709677958E-6</v>
      </c>
      <c r="P1684" s="86">
        <f t="shared" si="188"/>
        <v>3.5482597246656241E-5</v>
      </c>
      <c r="Q1684" s="87">
        <f t="shared" si="189"/>
        <v>3.3414648589695393E-3</v>
      </c>
    </row>
    <row r="1685" spans="1:17" x14ac:dyDescent="0.2">
      <c r="A1685" s="59">
        <v>2004</v>
      </c>
      <c r="B1685" s="60">
        <v>3</v>
      </c>
      <c r="C1685" s="60">
        <v>11</v>
      </c>
      <c r="D1685" s="60">
        <v>3</v>
      </c>
      <c r="E1685" s="85">
        <v>2.5232901271079614E-3</v>
      </c>
      <c r="F1685" s="85">
        <v>1.1100972648285261E-3</v>
      </c>
      <c r="G1685" s="85">
        <v>9.6677049956203414E-4</v>
      </c>
      <c r="H1685" s="85">
        <v>2.2344489247311912E-6</v>
      </c>
      <c r="I1685" s="85">
        <v>8.0172213000001078E-5</v>
      </c>
      <c r="J1685" s="85">
        <f t="shared" si="190"/>
        <v>4.6825645534232536E-3</v>
      </c>
      <c r="K1685" s="82"/>
      <c r="L1685" s="86">
        <f t="shared" si="184"/>
        <v>1.9186644081877432E-3</v>
      </c>
      <c r="M1685" s="86">
        <f t="shared" si="185"/>
        <v>7.4237574217851025E-4</v>
      </c>
      <c r="N1685" s="86">
        <f t="shared" si="186"/>
        <v>6.9260414621441556E-4</v>
      </c>
      <c r="O1685" s="86">
        <f t="shared" si="187"/>
        <v>1.9354838709677958E-6</v>
      </c>
      <c r="P1685" s="86">
        <f t="shared" si="188"/>
        <v>3.5482597246656241E-5</v>
      </c>
      <c r="Q1685" s="87">
        <f t="shared" si="189"/>
        <v>3.3910623776982926E-3</v>
      </c>
    </row>
    <row r="1686" spans="1:17" x14ac:dyDescent="0.2">
      <c r="A1686" s="59">
        <v>2004</v>
      </c>
      <c r="B1686" s="60">
        <v>3</v>
      </c>
      <c r="C1686" s="60">
        <v>11</v>
      </c>
      <c r="D1686" s="60">
        <v>4</v>
      </c>
      <c r="E1686" s="85">
        <v>2.6234092632552186E-3</v>
      </c>
      <c r="F1686" s="85">
        <v>1.1029789625821508E-3</v>
      </c>
      <c r="G1686" s="85">
        <v>9.5421925635803817E-4</v>
      </c>
      <c r="H1686" s="85">
        <v>2.2344489247311912E-6</v>
      </c>
      <c r="I1686" s="85">
        <v>8.0172213000001078E-5</v>
      </c>
      <c r="J1686" s="85">
        <f t="shared" si="190"/>
        <v>4.7630141441201397E-3</v>
      </c>
      <c r="K1686" s="82"/>
      <c r="L1686" s="86">
        <f t="shared" si="184"/>
        <v>1.994793197755201E-3</v>
      </c>
      <c r="M1686" s="86">
        <f t="shared" si="185"/>
        <v>7.3761538911699715E-4</v>
      </c>
      <c r="N1686" s="86">
        <f t="shared" si="186"/>
        <v>6.8361230886814655E-4</v>
      </c>
      <c r="O1686" s="86">
        <f t="shared" si="187"/>
        <v>1.9354838709677958E-6</v>
      </c>
      <c r="P1686" s="86">
        <f t="shared" si="188"/>
        <v>3.5482597246656241E-5</v>
      </c>
      <c r="Q1686" s="87">
        <f t="shared" si="189"/>
        <v>3.4534389768579683E-3</v>
      </c>
    </row>
    <row r="1687" spans="1:17" x14ac:dyDescent="0.2">
      <c r="A1687" s="59">
        <v>2004</v>
      </c>
      <c r="B1687" s="60">
        <v>3</v>
      </c>
      <c r="C1687" s="60">
        <v>11</v>
      </c>
      <c r="D1687" s="60">
        <v>5</v>
      </c>
      <c r="E1687" s="85">
        <v>2.850974850234386E-3</v>
      </c>
      <c r="F1687" s="85">
        <v>1.0814086252666502E-3</v>
      </c>
      <c r="G1687" s="85">
        <v>9.4832698257528425E-4</v>
      </c>
      <c r="H1687" s="85">
        <v>2.2344489247311912E-6</v>
      </c>
      <c r="I1687" s="85">
        <v>8.0172213000001078E-5</v>
      </c>
      <c r="J1687" s="85">
        <f t="shared" si="190"/>
        <v>4.9631171200010529E-3</v>
      </c>
      <c r="K1687" s="82"/>
      <c r="L1687" s="86">
        <f t="shared" si="184"/>
        <v>2.167829975244482E-3</v>
      </c>
      <c r="M1687" s="86">
        <f t="shared" si="185"/>
        <v>7.2319026108453666E-4</v>
      </c>
      <c r="N1687" s="86">
        <f t="shared" si="186"/>
        <v>6.7939102444292392E-4</v>
      </c>
      <c r="O1687" s="86">
        <f t="shared" si="187"/>
        <v>1.9354838709677958E-6</v>
      </c>
      <c r="P1687" s="86">
        <f t="shared" si="188"/>
        <v>3.5482597246656241E-5</v>
      </c>
      <c r="Q1687" s="87">
        <f t="shared" si="189"/>
        <v>3.6078293418895665E-3</v>
      </c>
    </row>
    <row r="1688" spans="1:17" x14ac:dyDescent="0.2">
      <c r="A1688" s="59">
        <v>2004</v>
      </c>
      <c r="B1688" s="60">
        <v>3</v>
      </c>
      <c r="C1688" s="60">
        <v>11</v>
      </c>
      <c r="D1688" s="60">
        <v>6</v>
      </c>
      <c r="E1688" s="85">
        <v>3.0165676575602931E-3</v>
      </c>
      <c r="F1688" s="85">
        <v>1.1090195746275714E-3</v>
      </c>
      <c r="G1688" s="85">
        <v>9.9328091758884088E-4</v>
      </c>
      <c r="H1688" s="85">
        <v>2.2344489247311912E-6</v>
      </c>
      <c r="I1688" s="85">
        <v>8.0172213000001078E-5</v>
      </c>
      <c r="J1688" s="85">
        <f t="shared" si="190"/>
        <v>5.2012748117014375E-3</v>
      </c>
      <c r="K1688" s="82"/>
      <c r="L1688" s="86">
        <f t="shared" si="184"/>
        <v>2.2937437662330184E-3</v>
      </c>
      <c r="M1688" s="86">
        <f t="shared" si="185"/>
        <v>7.4165503860764261E-4</v>
      </c>
      <c r="N1688" s="86">
        <f t="shared" si="186"/>
        <v>7.115964773328783E-4</v>
      </c>
      <c r="O1688" s="86">
        <f t="shared" si="187"/>
        <v>1.9354838709677958E-6</v>
      </c>
      <c r="P1688" s="86">
        <f t="shared" si="188"/>
        <v>3.5482597246656241E-5</v>
      </c>
      <c r="Q1688" s="87">
        <f t="shared" si="189"/>
        <v>3.7844133632911631E-3</v>
      </c>
    </row>
    <row r="1689" spans="1:17" x14ac:dyDescent="0.2">
      <c r="A1689" s="59">
        <v>2004</v>
      </c>
      <c r="B1689" s="60">
        <v>3</v>
      </c>
      <c r="C1689" s="60">
        <v>11</v>
      </c>
      <c r="D1689" s="60">
        <v>7</v>
      </c>
      <c r="E1689" s="85">
        <v>3.4322897326257698E-3</v>
      </c>
      <c r="F1689" s="85">
        <v>1.0545609287626722E-3</v>
      </c>
      <c r="G1689" s="85">
        <v>1.0044823529776865E-3</v>
      </c>
      <c r="H1689" s="85">
        <v>2.2344489247311912E-6</v>
      </c>
      <c r="I1689" s="85">
        <v>5.4790759300316662E-5</v>
      </c>
      <c r="J1689" s="85">
        <f t="shared" si="190"/>
        <v>5.5483582225911762E-3</v>
      </c>
      <c r="K1689" s="82"/>
      <c r="L1689" s="86">
        <f t="shared" si="184"/>
        <v>2.6098513515467525E-3</v>
      </c>
      <c r="M1689" s="86">
        <f t="shared" si="185"/>
        <v>7.0523590766938553E-4</v>
      </c>
      <c r="N1689" s="86">
        <f t="shared" si="186"/>
        <v>7.196212987329747E-4</v>
      </c>
      <c r="O1689" s="86">
        <f t="shared" si="187"/>
        <v>1.9354838709677958E-6</v>
      </c>
      <c r="P1689" s="86">
        <f t="shared" si="188"/>
        <v>2.4249280047833967E-5</v>
      </c>
      <c r="Q1689" s="87">
        <f t="shared" si="189"/>
        <v>4.0608933218679146E-3</v>
      </c>
    </row>
    <row r="1690" spans="1:17" x14ac:dyDescent="0.2">
      <c r="A1690" s="59">
        <v>2004</v>
      </c>
      <c r="B1690" s="60">
        <v>3</v>
      </c>
      <c r="C1690" s="60">
        <v>11</v>
      </c>
      <c r="D1690" s="60">
        <v>8</v>
      </c>
      <c r="E1690" s="85">
        <v>3.544963511242949E-3</v>
      </c>
      <c r="F1690" s="85">
        <v>1.1671572483629236E-3</v>
      </c>
      <c r="G1690" s="85">
        <v>1.1538865619058539E-3</v>
      </c>
      <c r="H1690" s="85">
        <v>2.2344489247311912E-6</v>
      </c>
      <c r="I1690" s="85">
        <v>0</v>
      </c>
      <c r="J1690" s="85">
        <f t="shared" si="190"/>
        <v>5.8682417704364574E-3</v>
      </c>
      <c r="K1690" s="82"/>
      <c r="L1690" s="86">
        <f t="shared" si="184"/>
        <v>2.6955264653381987E-3</v>
      </c>
      <c r="M1690" s="86">
        <f t="shared" si="185"/>
        <v>7.8053451345661549E-4</v>
      </c>
      <c r="N1690" s="86">
        <f t="shared" si="186"/>
        <v>8.2665598236514087E-4</v>
      </c>
      <c r="O1690" s="86">
        <f t="shared" si="187"/>
        <v>1.9354838709677958E-6</v>
      </c>
      <c r="P1690" s="86">
        <f t="shared" si="188"/>
        <v>0</v>
      </c>
      <c r="Q1690" s="87">
        <f t="shared" si="189"/>
        <v>4.3046524450309227E-3</v>
      </c>
    </row>
    <row r="1691" spans="1:17" x14ac:dyDescent="0.2">
      <c r="A1691" s="59">
        <v>2004</v>
      </c>
      <c r="B1691" s="60">
        <v>3</v>
      </c>
      <c r="C1691" s="60">
        <v>11</v>
      </c>
      <c r="D1691" s="60">
        <v>9</v>
      </c>
      <c r="E1691" s="85">
        <v>3.4822565528597679E-3</v>
      </c>
      <c r="F1691" s="85">
        <v>1.2507481706843181E-3</v>
      </c>
      <c r="G1691" s="85">
        <v>1.2614670234092475E-3</v>
      </c>
      <c r="H1691" s="85">
        <v>2.2344489247311912E-6</v>
      </c>
      <c r="I1691" s="85">
        <v>0</v>
      </c>
      <c r="J1691" s="85">
        <f t="shared" si="190"/>
        <v>5.9967061958780647E-3</v>
      </c>
      <c r="K1691" s="82"/>
      <c r="L1691" s="86">
        <f t="shared" si="184"/>
        <v>2.6478452225421451E-3</v>
      </c>
      <c r="M1691" s="86">
        <f t="shared" si="185"/>
        <v>8.3643580694130583E-4</v>
      </c>
      <c r="N1691" s="86">
        <f t="shared" si="186"/>
        <v>9.0372771109772584E-4</v>
      </c>
      <c r="O1691" s="86">
        <f t="shared" si="187"/>
        <v>1.9354838709677958E-6</v>
      </c>
      <c r="P1691" s="86">
        <f t="shared" si="188"/>
        <v>0</v>
      </c>
      <c r="Q1691" s="87">
        <f t="shared" si="189"/>
        <v>4.3899442244521442E-3</v>
      </c>
    </row>
    <row r="1692" spans="1:17" x14ac:dyDescent="0.2">
      <c r="A1692" s="59">
        <v>2004</v>
      </c>
      <c r="B1692" s="60">
        <v>3</v>
      </c>
      <c r="C1692" s="60">
        <v>11</v>
      </c>
      <c r="D1692" s="60">
        <v>10</v>
      </c>
      <c r="E1692" s="85">
        <v>3.251231712262494E-3</v>
      </c>
      <c r="F1692" s="85">
        <v>1.239384945756169E-3</v>
      </c>
      <c r="G1692" s="85">
        <v>1.2752755534196619E-3</v>
      </c>
      <c r="H1692" s="85">
        <v>2.2344489247311912E-6</v>
      </c>
      <c r="I1692" s="85">
        <v>0</v>
      </c>
      <c r="J1692" s="85">
        <f t="shared" si="190"/>
        <v>5.7681266603630561E-3</v>
      </c>
      <c r="K1692" s="82"/>
      <c r="L1692" s="86">
        <f t="shared" si="184"/>
        <v>2.4721780908479899E-3</v>
      </c>
      <c r="M1692" s="86">
        <f t="shared" si="185"/>
        <v>8.2883666873346672E-4</v>
      </c>
      <c r="N1692" s="86">
        <f t="shared" si="186"/>
        <v>9.1362028140543777E-4</v>
      </c>
      <c r="O1692" s="86">
        <f t="shared" si="187"/>
        <v>1.9354838709677958E-6</v>
      </c>
      <c r="P1692" s="86">
        <f t="shared" si="188"/>
        <v>0</v>
      </c>
      <c r="Q1692" s="87">
        <f t="shared" si="189"/>
        <v>4.2165705248578614E-3</v>
      </c>
    </row>
    <row r="1693" spans="1:17" x14ac:dyDescent="0.2">
      <c r="A1693" s="59">
        <v>2004</v>
      </c>
      <c r="B1693" s="60">
        <v>3</v>
      </c>
      <c r="C1693" s="60">
        <v>11</v>
      </c>
      <c r="D1693" s="60">
        <v>11</v>
      </c>
      <c r="E1693" s="85">
        <v>3.1239535616576853E-3</v>
      </c>
      <c r="F1693" s="85">
        <v>1.2064564725059955E-3</v>
      </c>
      <c r="G1693" s="85">
        <v>1.2812230943262232E-3</v>
      </c>
      <c r="H1693" s="85">
        <v>2.2344489247311912E-6</v>
      </c>
      <c r="I1693" s="85">
        <v>0</v>
      </c>
      <c r="J1693" s="85">
        <f t="shared" si="190"/>
        <v>5.613867577414635E-3</v>
      </c>
      <c r="K1693" s="82"/>
      <c r="L1693" s="86">
        <f t="shared" si="184"/>
        <v>2.3753980753904343E-3</v>
      </c>
      <c r="M1693" s="86">
        <f t="shared" si="185"/>
        <v>8.0681580574928609E-4</v>
      </c>
      <c r="N1693" s="86">
        <f t="shared" si="186"/>
        <v>9.1788115975612213E-4</v>
      </c>
      <c r="O1693" s="86">
        <f t="shared" si="187"/>
        <v>1.9354838709677958E-6</v>
      </c>
      <c r="P1693" s="86">
        <f t="shared" si="188"/>
        <v>0</v>
      </c>
      <c r="Q1693" s="87">
        <f t="shared" si="189"/>
        <v>4.1020305247668094E-3</v>
      </c>
    </row>
    <row r="1694" spans="1:17" x14ac:dyDescent="0.2">
      <c r="A1694" s="59">
        <v>2004</v>
      </c>
      <c r="B1694" s="60">
        <v>3</v>
      </c>
      <c r="C1694" s="60">
        <v>11</v>
      </c>
      <c r="D1694" s="60">
        <v>12</v>
      </c>
      <c r="E1694" s="85">
        <v>2.9154730014189769E-3</v>
      </c>
      <c r="F1694" s="85">
        <v>1.1948639909571685E-3</v>
      </c>
      <c r="G1694" s="85">
        <v>1.288423032631165E-3</v>
      </c>
      <c r="H1694" s="85">
        <v>2.2344489247311912E-6</v>
      </c>
      <c r="I1694" s="85">
        <v>0</v>
      </c>
      <c r="J1694" s="85">
        <f t="shared" si="190"/>
        <v>5.4009944739320422E-3</v>
      </c>
      <c r="K1694" s="82"/>
      <c r="L1694" s="86">
        <f t="shared" si="184"/>
        <v>2.2168732088157328E-3</v>
      </c>
      <c r="M1694" s="86">
        <f t="shared" si="185"/>
        <v>7.9906335254886264E-4</v>
      </c>
      <c r="N1694" s="86">
        <f t="shared" si="186"/>
        <v>9.2303926824696854E-4</v>
      </c>
      <c r="O1694" s="86">
        <f t="shared" si="187"/>
        <v>1.9354838709677958E-6</v>
      </c>
      <c r="P1694" s="86">
        <f t="shared" si="188"/>
        <v>0</v>
      </c>
      <c r="Q1694" s="87">
        <f t="shared" si="189"/>
        <v>3.9409113134825317E-3</v>
      </c>
    </row>
    <row r="1695" spans="1:17" x14ac:dyDescent="0.2">
      <c r="A1695" s="59">
        <v>2004</v>
      </c>
      <c r="B1695" s="60">
        <v>3</v>
      </c>
      <c r="C1695" s="60">
        <v>11</v>
      </c>
      <c r="D1695" s="60">
        <v>13</v>
      </c>
      <c r="E1695" s="85">
        <v>2.7697437687636299E-3</v>
      </c>
      <c r="F1695" s="85">
        <v>1.2162734677776676E-3</v>
      </c>
      <c r="G1695" s="85">
        <v>1.2762330302986409E-3</v>
      </c>
      <c r="H1695" s="85">
        <v>2.2344489247311912E-6</v>
      </c>
      <c r="I1695" s="85">
        <v>0</v>
      </c>
      <c r="J1695" s="85">
        <f t="shared" si="190"/>
        <v>5.2644847157646696E-3</v>
      </c>
      <c r="K1695" s="82"/>
      <c r="L1695" s="86">
        <f t="shared" si="184"/>
        <v>2.106063322578516E-3</v>
      </c>
      <c r="M1695" s="86">
        <f t="shared" si="185"/>
        <v>8.1338090538665545E-4</v>
      </c>
      <c r="N1695" s="86">
        <f t="shared" si="186"/>
        <v>9.143062275080399E-4</v>
      </c>
      <c r="O1695" s="86">
        <f t="shared" si="187"/>
        <v>1.9354838709677958E-6</v>
      </c>
      <c r="P1695" s="86">
        <f t="shared" si="188"/>
        <v>0</v>
      </c>
      <c r="Q1695" s="87">
        <f t="shared" si="189"/>
        <v>3.835685939344179E-3</v>
      </c>
    </row>
    <row r="1696" spans="1:17" x14ac:dyDescent="0.2">
      <c r="A1696" s="59">
        <v>2004</v>
      </c>
      <c r="B1696" s="60">
        <v>3</v>
      </c>
      <c r="C1696" s="60">
        <v>11</v>
      </c>
      <c r="D1696" s="60">
        <v>14</v>
      </c>
      <c r="E1696" s="85">
        <v>2.6956408436758796E-3</v>
      </c>
      <c r="F1696" s="85">
        <v>1.1550061155850813E-3</v>
      </c>
      <c r="G1696" s="85">
        <v>1.2365296553291428E-3</v>
      </c>
      <c r="H1696" s="85">
        <v>2.2344489247311912E-6</v>
      </c>
      <c r="I1696" s="85">
        <v>0</v>
      </c>
      <c r="J1696" s="85">
        <f t="shared" si="190"/>
        <v>5.0894110635148343E-3</v>
      </c>
      <c r="K1696" s="82"/>
      <c r="L1696" s="86">
        <f t="shared" si="184"/>
        <v>2.0497167917610613E-3</v>
      </c>
      <c r="M1696" s="86">
        <f t="shared" si="185"/>
        <v>7.7240846315447932E-4</v>
      </c>
      <c r="N1696" s="86">
        <f t="shared" si="186"/>
        <v>8.8586232884228886E-4</v>
      </c>
      <c r="O1696" s="86">
        <f t="shared" si="187"/>
        <v>1.9354838709677958E-6</v>
      </c>
      <c r="P1696" s="86">
        <f t="shared" si="188"/>
        <v>0</v>
      </c>
      <c r="Q1696" s="87">
        <f t="shared" si="189"/>
        <v>3.709923067628797E-3</v>
      </c>
    </row>
    <row r="1697" spans="1:17" x14ac:dyDescent="0.2">
      <c r="A1697" s="59">
        <v>2004</v>
      </c>
      <c r="B1697" s="60">
        <v>3</v>
      </c>
      <c r="C1697" s="60">
        <v>11</v>
      </c>
      <c r="D1697" s="60">
        <v>15</v>
      </c>
      <c r="E1697" s="85">
        <v>2.5030939818201795E-3</v>
      </c>
      <c r="F1697" s="85">
        <v>1.1058964432015537E-3</v>
      </c>
      <c r="G1697" s="85">
        <v>1.1940574181551523E-3</v>
      </c>
      <c r="H1697" s="85">
        <v>2.2344489247311912E-6</v>
      </c>
      <c r="I1697" s="85">
        <v>0</v>
      </c>
      <c r="J1697" s="85">
        <f t="shared" si="190"/>
        <v>4.8052822921016165E-3</v>
      </c>
      <c r="K1697" s="82"/>
      <c r="L1697" s="86">
        <f t="shared" si="184"/>
        <v>1.9033076227234146E-3</v>
      </c>
      <c r="M1697" s="86">
        <f t="shared" si="185"/>
        <v>7.395664495409278E-4</v>
      </c>
      <c r="N1697" s="86">
        <f t="shared" si="186"/>
        <v>8.5543478933934158E-4</v>
      </c>
      <c r="O1697" s="86">
        <f t="shared" si="187"/>
        <v>1.9354838709677958E-6</v>
      </c>
      <c r="P1697" s="86">
        <f t="shared" si="188"/>
        <v>0</v>
      </c>
      <c r="Q1697" s="87">
        <f t="shared" si="189"/>
        <v>3.5002443454746519E-3</v>
      </c>
    </row>
    <row r="1698" spans="1:17" x14ac:dyDescent="0.2">
      <c r="A1698" s="59">
        <v>2004</v>
      </c>
      <c r="B1698" s="60">
        <v>3</v>
      </c>
      <c r="C1698" s="60">
        <v>11</v>
      </c>
      <c r="D1698" s="60">
        <v>16</v>
      </c>
      <c r="E1698" s="85">
        <v>2.612424627952237E-3</v>
      </c>
      <c r="F1698" s="85">
        <v>1.1028515172068155E-3</v>
      </c>
      <c r="G1698" s="85">
        <v>1.1669445921250786E-3</v>
      </c>
      <c r="H1698" s="85">
        <v>2.2344489247311912E-6</v>
      </c>
      <c r="I1698" s="85">
        <v>0</v>
      </c>
      <c r="J1698" s="85">
        <f t="shared" si="190"/>
        <v>4.8844551862088619E-3</v>
      </c>
      <c r="K1698" s="82"/>
      <c r="L1698" s="86">
        <f t="shared" si="184"/>
        <v>1.986440678730007E-3</v>
      </c>
      <c r="M1698" s="86">
        <f t="shared" si="185"/>
        <v>7.3753016022931367E-4</v>
      </c>
      <c r="N1698" s="86">
        <f t="shared" si="186"/>
        <v>8.3601088704554367E-4</v>
      </c>
      <c r="O1698" s="86">
        <f t="shared" si="187"/>
        <v>1.9354838709677958E-6</v>
      </c>
      <c r="P1698" s="86">
        <f t="shared" si="188"/>
        <v>0</v>
      </c>
      <c r="Q1698" s="87">
        <f t="shared" si="189"/>
        <v>3.5619172098758319E-3</v>
      </c>
    </row>
    <row r="1699" spans="1:17" x14ac:dyDescent="0.2">
      <c r="A1699" s="59">
        <v>2004</v>
      </c>
      <c r="B1699" s="60">
        <v>3</v>
      </c>
      <c r="C1699" s="60">
        <v>11</v>
      </c>
      <c r="D1699" s="60">
        <v>17</v>
      </c>
      <c r="E1699" s="85">
        <v>3.0207716443616207E-3</v>
      </c>
      <c r="F1699" s="85">
        <v>1.0183605033106669E-3</v>
      </c>
      <c r="G1699" s="85">
        <v>1.0961864884428776E-3</v>
      </c>
      <c r="H1699" s="85">
        <v>2.2344489247311912E-6</v>
      </c>
      <c r="I1699" s="85">
        <v>0</v>
      </c>
      <c r="J1699" s="85">
        <f t="shared" si="190"/>
        <v>5.1375530850398966E-3</v>
      </c>
      <c r="K1699" s="82"/>
      <c r="L1699" s="86">
        <f t="shared" si="184"/>
        <v>2.2969404021495718E-3</v>
      </c>
      <c r="M1699" s="86">
        <f t="shared" si="185"/>
        <v>6.8102693196646683E-4</v>
      </c>
      <c r="N1699" s="86">
        <f t="shared" si="186"/>
        <v>7.8531906720747118E-4</v>
      </c>
      <c r="O1699" s="86">
        <f t="shared" si="187"/>
        <v>1.9354838709677958E-6</v>
      </c>
      <c r="P1699" s="86">
        <f t="shared" si="188"/>
        <v>0</v>
      </c>
      <c r="Q1699" s="87">
        <f t="shared" si="189"/>
        <v>3.7652218851944772E-3</v>
      </c>
    </row>
    <row r="1700" spans="1:17" x14ac:dyDescent="0.2">
      <c r="A1700" s="59">
        <v>2004</v>
      </c>
      <c r="B1700" s="60">
        <v>3</v>
      </c>
      <c r="C1700" s="60">
        <v>11</v>
      </c>
      <c r="D1700" s="60">
        <v>18</v>
      </c>
      <c r="E1700" s="85">
        <v>3.5625900254783538E-3</v>
      </c>
      <c r="F1700" s="85">
        <v>9.0739621636811503E-4</v>
      </c>
      <c r="G1700" s="85">
        <v>9.9875229461742474E-4</v>
      </c>
      <c r="H1700" s="85">
        <v>2.2344489247311912E-6</v>
      </c>
      <c r="I1700" s="85">
        <v>0</v>
      </c>
      <c r="J1700" s="85">
        <f t="shared" si="190"/>
        <v>5.4709729853886242E-3</v>
      </c>
      <c r="K1700" s="82"/>
      <c r="L1700" s="86">
        <f t="shared" si="184"/>
        <v>2.7089293495886307E-3</v>
      </c>
      <c r="M1700" s="86">
        <f t="shared" si="185"/>
        <v>6.0681974536736221E-4</v>
      </c>
      <c r="N1700" s="86">
        <f t="shared" si="186"/>
        <v>7.1551622707412114E-4</v>
      </c>
      <c r="O1700" s="86">
        <f t="shared" si="187"/>
        <v>1.9354838709677958E-6</v>
      </c>
      <c r="P1700" s="86">
        <f t="shared" si="188"/>
        <v>0</v>
      </c>
      <c r="Q1700" s="87">
        <f t="shared" si="189"/>
        <v>4.0332008059010818E-3</v>
      </c>
    </row>
    <row r="1701" spans="1:17" x14ac:dyDescent="0.2">
      <c r="A1701" s="59">
        <v>2004</v>
      </c>
      <c r="B1701" s="60">
        <v>3</v>
      </c>
      <c r="C1701" s="60">
        <v>11</v>
      </c>
      <c r="D1701" s="60">
        <v>19</v>
      </c>
      <c r="E1701" s="85">
        <v>3.9840971487870077E-3</v>
      </c>
      <c r="F1701" s="85">
        <v>9.0858647828796389E-4</v>
      </c>
      <c r="G1701" s="85">
        <v>9.8894163341389134E-4</v>
      </c>
      <c r="H1701" s="85">
        <v>2.2344489247311912E-6</v>
      </c>
      <c r="I1701" s="85">
        <v>4.8103327800000641E-5</v>
      </c>
      <c r="J1701" s="85">
        <f t="shared" si="190"/>
        <v>5.9319630372135944E-3</v>
      </c>
      <c r="K1701" s="82"/>
      <c r="L1701" s="86">
        <f t="shared" si="184"/>
        <v>3.0294357814894418E-3</v>
      </c>
      <c r="M1701" s="86">
        <f t="shared" si="185"/>
        <v>6.0761573109233483E-4</v>
      </c>
      <c r="N1701" s="86">
        <f t="shared" si="186"/>
        <v>7.0848777034136974E-4</v>
      </c>
      <c r="O1701" s="86">
        <f t="shared" si="187"/>
        <v>1.9354838709677958E-6</v>
      </c>
      <c r="P1701" s="86">
        <f t="shared" si="188"/>
        <v>2.1289558347993744E-5</v>
      </c>
      <c r="Q1701" s="87">
        <f t="shared" si="189"/>
        <v>4.3687643251421075E-3</v>
      </c>
    </row>
    <row r="1702" spans="1:17" x14ac:dyDescent="0.2">
      <c r="A1702" s="59">
        <v>2004</v>
      </c>
      <c r="B1702" s="60">
        <v>3</v>
      </c>
      <c r="C1702" s="60">
        <v>11</v>
      </c>
      <c r="D1702" s="60">
        <v>20</v>
      </c>
      <c r="E1702" s="85">
        <v>3.9276572935122104E-3</v>
      </c>
      <c r="F1702" s="85">
        <v>1.0075703026902107E-3</v>
      </c>
      <c r="G1702" s="85">
        <v>1.0286191935563894E-3</v>
      </c>
      <c r="H1702" s="85">
        <v>2.2344489247311912E-6</v>
      </c>
      <c r="I1702" s="85">
        <v>8.0172213000001078E-5</v>
      </c>
      <c r="J1702" s="85">
        <f t="shared" si="190"/>
        <v>6.0462534516835427E-3</v>
      </c>
      <c r="K1702" s="82"/>
      <c r="L1702" s="86">
        <f t="shared" si="184"/>
        <v>2.9865199311257997E-3</v>
      </c>
      <c r="M1702" s="86">
        <f t="shared" si="185"/>
        <v>6.7381100283335298E-4</v>
      </c>
      <c r="N1702" s="86">
        <f t="shared" si="186"/>
        <v>7.3691317500443646E-4</v>
      </c>
      <c r="O1702" s="86">
        <f t="shared" si="187"/>
        <v>1.9354838709677958E-6</v>
      </c>
      <c r="P1702" s="86">
        <f t="shared" si="188"/>
        <v>3.5482597246656241E-5</v>
      </c>
      <c r="Q1702" s="87">
        <f t="shared" si="189"/>
        <v>4.4346621900812136E-3</v>
      </c>
    </row>
    <row r="1703" spans="1:17" x14ac:dyDescent="0.2">
      <c r="A1703" s="59">
        <v>2004</v>
      </c>
      <c r="B1703" s="60">
        <v>3</v>
      </c>
      <c r="C1703" s="60">
        <v>11</v>
      </c>
      <c r="D1703" s="60">
        <v>21</v>
      </c>
      <c r="E1703" s="85">
        <v>3.6892303018677287E-3</v>
      </c>
      <c r="F1703" s="85">
        <v>1.0360873533176247E-3</v>
      </c>
      <c r="G1703" s="85">
        <v>1.0237407562642021E-3</v>
      </c>
      <c r="H1703" s="85">
        <v>2.2344489247311912E-6</v>
      </c>
      <c r="I1703" s="85">
        <v>8.0172213000001078E-5</v>
      </c>
      <c r="J1703" s="85">
        <f t="shared" si="190"/>
        <v>5.8314650733742876E-3</v>
      </c>
      <c r="K1703" s="82"/>
      <c r="L1703" s="86">
        <f t="shared" si="184"/>
        <v>2.8052243369707758E-3</v>
      </c>
      <c r="M1703" s="86">
        <f t="shared" si="185"/>
        <v>6.9288173410620118E-4</v>
      </c>
      <c r="N1703" s="86">
        <f t="shared" si="186"/>
        <v>7.3341821327655311E-4</v>
      </c>
      <c r="O1703" s="86">
        <f t="shared" si="187"/>
        <v>1.9354838709677958E-6</v>
      </c>
      <c r="P1703" s="86">
        <f t="shared" si="188"/>
        <v>3.5482597246656241E-5</v>
      </c>
      <c r="Q1703" s="87">
        <f t="shared" si="189"/>
        <v>4.2689423654711537E-3</v>
      </c>
    </row>
    <row r="1704" spans="1:17" x14ac:dyDescent="0.2">
      <c r="A1704" s="59">
        <v>2004</v>
      </c>
      <c r="B1704" s="60">
        <v>3</v>
      </c>
      <c r="C1704" s="60">
        <v>11</v>
      </c>
      <c r="D1704" s="60">
        <v>22</v>
      </c>
      <c r="E1704" s="85">
        <v>3.5403250252639012E-3</v>
      </c>
      <c r="F1704" s="85">
        <v>1.0628030511763877E-3</v>
      </c>
      <c r="G1704" s="85">
        <v>1.0144010961889213E-3</v>
      </c>
      <c r="H1704" s="85">
        <v>2.2344489247311912E-6</v>
      </c>
      <c r="I1704" s="85">
        <v>8.0172213000001078E-5</v>
      </c>
      <c r="J1704" s="85">
        <f t="shared" si="190"/>
        <v>5.6999358345539422E-3</v>
      </c>
      <c r="K1704" s="82"/>
      <c r="L1704" s="86">
        <f t="shared" si="184"/>
        <v>2.6919994440653509E-3</v>
      </c>
      <c r="M1704" s="86">
        <f t="shared" si="185"/>
        <v>7.1074781364183508E-4</v>
      </c>
      <c r="N1704" s="86">
        <f t="shared" si="186"/>
        <v>7.2672718650721834E-4</v>
      </c>
      <c r="O1704" s="86">
        <f t="shared" si="187"/>
        <v>1.9354838709677958E-6</v>
      </c>
      <c r="P1704" s="86">
        <f t="shared" si="188"/>
        <v>3.5482597246656241E-5</v>
      </c>
      <c r="Q1704" s="87">
        <f t="shared" si="189"/>
        <v>4.166892525332028E-3</v>
      </c>
    </row>
    <row r="1705" spans="1:17" x14ac:dyDescent="0.2">
      <c r="A1705" s="59">
        <v>2004</v>
      </c>
      <c r="B1705" s="60">
        <v>3</v>
      </c>
      <c r="C1705" s="60">
        <v>11</v>
      </c>
      <c r="D1705" s="60">
        <v>23</v>
      </c>
      <c r="E1705" s="85">
        <v>3.1832013417046699E-3</v>
      </c>
      <c r="F1705" s="85">
        <v>1.0896686676833539E-3</v>
      </c>
      <c r="G1705" s="85">
        <v>1.0030663409874988E-3</v>
      </c>
      <c r="H1705" s="85">
        <v>2.2344489247311912E-6</v>
      </c>
      <c r="I1705" s="85">
        <v>8.0172213000001078E-5</v>
      </c>
      <c r="J1705" s="85">
        <f t="shared" si="190"/>
        <v>5.3583430123002552E-3</v>
      </c>
      <c r="K1705" s="82"/>
      <c r="L1705" s="86">
        <f t="shared" si="184"/>
        <v>2.4204490212246235E-3</v>
      </c>
      <c r="M1705" s="86">
        <f t="shared" si="185"/>
        <v>7.2871415102986829E-4</v>
      </c>
      <c r="N1705" s="86">
        <f t="shared" si="186"/>
        <v>7.186068534474208E-4</v>
      </c>
      <c r="O1705" s="86">
        <f t="shared" si="187"/>
        <v>1.9354838709677958E-6</v>
      </c>
      <c r="P1705" s="86">
        <f t="shared" si="188"/>
        <v>3.5482597246656241E-5</v>
      </c>
      <c r="Q1705" s="87">
        <f t="shared" si="189"/>
        <v>3.9051881068195367E-3</v>
      </c>
    </row>
    <row r="1706" spans="1:17" x14ac:dyDescent="0.2">
      <c r="A1706" s="59">
        <v>2004</v>
      </c>
      <c r="B1706" s="60">
        <v>3</v>
      </c>
      <c r="C1706" s="60">
        <v>11</v>
      </c>
      <c r="D1706" s="60">
        <v>24</v>
      </c>
      <c r="E1706" s="85">
        <v>2.8563776753367251E-3</v>
      </c>
      <c r="F1706" s="85">
        <v>1.1051223988342341E-3</v>
      </c>
      <c r="G1706" s="85">
        <v>9.8382595339063707E-4</v>
      </c>
      <c r="H1706" s="85">
        <v>2.2344489247311912E-6</v>
      </c>
      <c r="I1706" s="85">
        <v>8.0172213000001078E-5</v>
      </c>
      <c r="J1706" s="85">
        <f t="shared" si="190"/>
        <v>5.0277326894863283E-3</v>
      </c>
      <c r="K1706" s="82"/>
      <c r="L1706" s="86">
        <f t="shared" si="184"/>
        <v>2.1719381862330468E-3</v>
      </c>
      <c r="M1706" s="86">
        <f t="shared" si="185"/>
        <v>7.3904880862794289E-4</v>
      </c>
      <c r="N1706" s="86">
        <f t="shared" si="186"/>
        <v>7.0482284552579328E-4</v>
      </c>
      <c r="O1706" s="86">
        <f t="shared" si="187"/>
        <v>1.9354838709677958E-6</v>
      </c>
      <c r="P1706" s="86">
        <f t="shared" si="188"/>
        <v>3.5482597246656241E-5</v>
      </c>
      <c r="Q1706" s="87">
        <f t="shared" si="189"/>
        <v>3.6532279215044068E-3</v>
      </c>
    </row>
    <row r="1707" spans="1:17" x14ac:dyDescent="0.2">
      <c r="A1707" s="59">
        <v>2004</v>
      </c>
      <c r="B1707" s="60">
        <v>3</v>
      </c>
      <c r="C1707" s="60">
        <v>12</v>
      </c>
      <c r="D1707" s="60">
        <v>1</v>
      </c>
      <c r="E1707" s="85">
        <v>2.5472443254483121E-3</v>
      </c>
      <c r="F1707" s="85">
        <v>1.2130319686023347E-3</v>
      </c>
      <c r="G1707" s="85">
        <v>1.0209787293863043E-3</v>
      </c>
      <c r="H1707" s="85">
        <v>2.2344489247311912E-6</v>
      </c>
      <c r="I1707" s="85">
        <v>8.0172213000001078E-5</v>
      </c>
      <c r="J1707" s="85">
        <f t="shared" si="190"/>
        <v>4.8636616853616832E-3</v>
      </c>
      <c r="K1707" s="82"/>
      <c r="L1707" s="86">
        <f t="shared" si="184"/>
        <v>1.9368787495702689E-3</v>
      </c>
      <c r="M1707" s="86">
        <f t="shared" si="185"/>
        <v>8.1121315807990884E-4</v>
      </c>
      <c r="N1707" s="86">
        <f t="shared" si="186"/>
        <v>7.3143946933633744E-4</v>
      </c>
      <c r="O1707" s="86">
        <f t="shared" si="187"/>
        <v>1.9354838709677958E-6</v>
      </c>
      <c r="P1707" s="86">
        <f t="shared" si="188"/>
        <v>3.5482597246656241E-5</v>
      </c>
      <c r="Q1707" s="87">
        <f t="shared" si="189"/>
        <v>3.5169494581041389E-3</v>
      </c>
    </row>
    <row r="1708" spans="1:17" x14ac:dyDescent="0.2">
      <c r="A1708" s="59">
        <v>2004</v>
      </c>
      <c r="B1708" s="60">
        <v>3</v>
      </c>
      <c r="C1708" s="60">
        <v>12</v>
      </c>
      <c r="D1708" s="60">
        <v>2</v>
      </c>
      <c r="E1708" s="85">
        <v>2.4706798420291963E-3</v>
      </c>
      <c r="F1708" s="85">
        <v>1.1610300113259742E-3</v>
      </c>
      <c r="G1708" s="85">
        <v>9.8759075518142564E-4</v>
      </c>
      <c r="H1708" s="85">
        <v>2.2344489247311912E-6</v>
      </c>
      <c r="I1708" s="85">
        <v>8.0172213000001078E-5</v>
      </c>
      <c r="J1708" s="85">
        <f t="shared" si="190"/>
        <v>4.7017072704613281E-3</v>
      </c>
      <c r="K1708" s="82"/>
      <c r="L1708" s="86">
        <f t="shared" si="184"/>
        <v>1.8786604940912973E-3</v>
      </c>
      <c r="M1708" s="86">
        <f t="shared" si="185"/>
        <v>7.7643693364363249E-4</v>
      </c>
      <c r="N1708" s="86">
        <f t="shared" si="186"/>
        <v>7.0751998753742574E-4</v>
      </c>
      <c r="O1708" s="86">
        <f t="shared" si="187"/>
        <v>1.9354838709677958E-6</v>
      </c>
      <c r="P1708" s="86">
        <f t="shared" si="188"/>
        <v>3.5482597246656241E-5</v>
      </c>
      <c r="Q1708" s="87">
        <f t="shared" si="189"/>
        <v>3.4000354963899795E-3</v>
      </c>
    </row>
    <row r="1709" spans="1:17" x14ac:dyDescent="0.2">
      <c r="A1709" s="59">
        <v>2004</v>
      </c>
      <c r="B1709" s="60">
        <v>3</v>
      </c>
      <c r="C1709" s="60">
        <v>12</v>
      </c>
      <c r="D1709" s="60">
        <v>3</v>
      </c>
      <c r="E1709" s="85">
        <v>2.4797562429914669E-3</v>
      </c>
      <c r="F1709" s="85">
        <v>1.1978323750213495E-3</v>
      </c>
      <c r="G1709" s="85">
        <v>9.9900939075353275E-4</v>
      </c>
      <c r="H1709" s="85">
        <v>2.2344489247311912E-6</v>
      </c>
      <c r="I1709" s="85">
        <v>8.0172213000001078E-5</v>
      </c>
      <c r="J1709" s="85">
        <f t="shared" si="190"/>
        <v>4.7590046706910815E-3</v>
      </c>
      <c r="K1709" s="82"/>
      <c r="L1709" s="86">
        <f t="shared" si="184"/>
        <v>1.8855620260608726E-3</v>
      </c>
      <c r="M1709" s="86">
        <f t="shared" si="185"/>
        <v>8.0104845456878122E-4</v>
      </c>
      <c r="N1709" s="86">
        <f t="shared" si="186"/>
        <v>7.1570041334162178E-4</v>
      </c>
      <c r="O1709" s="86">
        <f t="shared" si="187"/>
        <v>1.9354838709677958E-6</v>
      </c>
      <c r="P1709" s="86">
        <f t="shared" si="188"/>
        <v>3.5482597246656241E-5</v>
      </c>
      <c r="Q1709" s="87">
        <f t="shared" si="189"/>
        <v>3.4397289750888998E-3</v>
      </c>
    </row>
    <row r="1710" spans="1:17" x14ac:dyDescent="0.2">
      <c r="A1710" s="59">
        <v>2004</v>
      </c>
      <c r="B1710" s="60">
        <v>3</v>
      </c>
      <c r="C1710" s="60">
        <v>12</v>
      </c>
      <c r="D1710" s="60">
        <v>4</v>
      </c>
      <c r="E1710" s="85">
        <v>2.6276911829622523E-3</v>
      </c>
      <c r="F1710" s="85">
        <v>1.1870618734082477E-3</v>
      </c>
      <c r="G1710" s="85">
        <v>9.8662311691572607E-4</v>
      </c>
      <c r="H1710" s="85">
        <v>2.2344489247311912E-6</v>
      </c>
      <c r="I1710" s="85">
        <v>8.0172213000001078E-5</v>
      </c>
      <c r="J1710" s="85">
        <f t="shared" si="190"/>
        <v>4.8837828352109583E-3</v>
      </c>
      <c r="K1710" s="82"/>
      <c r="L1710" s="86">
        <f t="shared" si="184"/>
        <v>1.9980490924509167E-3</v>
      </c>
      <c r="M1710" s="86">
        <f t="shared" si="185"/>
        <v>7.9384569911482891E-4</v>
      </c>
      <c r="N1710" s="86">
        <f t="shared" si="186"/>
        <v>7.0682676171478958E-4</v>
      </c>
      <c r="O1710" s="86">
        <f t="shared" si="187"/>
        <v>1.9354838709677958E-6</v>
      </c>
      <c r="P1710" s="86">
        <f t="shared" si="188"/>
        <v>3.5482597246656241E-5</v>
      </c>
      <c r="Q1710" s="87">
        <f t="shared" si="189"/>
        <v>3.5361396343981592E-3</v>
      </c>
    </row>
    <row r="1711" spans="1:17" x14ac:dyDescent="0.2">
      <c r="A1711" s="59">
        <v>2004</v>
      </c>
      <c r="B1711" s="60">
        <v>3</v>
      </c>
      <c r="C1711" s="60">
        <v>12</v>
      </c>
      <c r="D1711" s="60">
        <v>5</v>
      </c>
      <c r="E1711" s="85">
        <v>2.7764482901564292E-3</v>
      </c>
      <c r="F1711" s="85">
        <v>1.1427914481890106E-3</v>
      </c>
      <c r="G1711" s="85">
        <v>9.7084362375842435E-4</v>
      </c>
      <c r="H1711" s="85">
        <v>2.2344489247311912E-6</v>
      </c>
      <c r="I1711" s="85">
        <v>8.0172213000001078E-5</v>
      </c>
      <c r="J1711" s="85">
        <f t="shared" si="190"/>
        <v>4.9724900240285964E-3</v>
      </c>
      <c r="K1711" s="82"/>
      <c r="L1711" s="86">
        <f t="shared" si="184"/>
        <v>2.1111613200034264E-3</v>
      </c>
      <c r="M1711" s="86">
        <f t="shared" si="185"/>
        <v>7.6423992417963354E-4</v>
      </c>
      <c r="N1711" s="86">
        <f t="shared" si="186"/>
        <v>6.9552217351018448E-4</v>
      </c>
      <c r="O1711" s="86">
        <f t="shared" si="187"/>
        <v>1.9354838709677958E-6</v>
      </c>
      <c r="P1711" s="86">
        <f t="shared" si="188"/>
        <v>3.5482597246656241E-5</v>
      </c>
      <c r="Q1711" s="87">
        <f t="shared" si="189"/>
        <v>3.6083414988108682E-3</v>
      </c>
    </row>
    <row r="1712" spans="1:17" x14ac:dyDescent="0.2">
      <c r="A1712" s="59">
        <v>2004</v>
      </c>
      <c r="B1712" s="60">
        <v>3</v>
      </c>
      <c r="C1712" s="60">
        <v>12</v>
      </c>
      <c r="D1712" s="60">
        <v>6</v>
      </c>
      <c r="E1712" s="85">
        <v>3.1389670690363828E-3</v>
      </c>
      <c r="F1712" s="85">
        <v>1.0345650700540193E-3</v>
      </c>
      <c r="G1712" s="85">
        <v>9.078291034197159E-4</v>
      </c>
      <c r="H1712" s="85">
        <v>2.2344489247311912E-6</v>
      </c>
      <c r="I1712" s="85">
        <v>8.0172213000001078E-5</v>
      </c>
      <c r="J1712" s="85">
        <f t="shared" si="190"/>
        <v>5.1637679044348505E-3</v>
      </c>
      <c r="K1712" s="82"/>
      <c r="L1712" s="86">
        <f t="shared" si="184"/>
        <v>2.3868140762458674E-3</v>
      </c>
      <c r="M1712" s="86">
        <f t="shared" si="185"/>
        <v>6.9186370964705653E-4</v>
      </c>
      <c r="N1712" s="86">
        <f t="shared" si="186"/>
        <v>6.5037793495711135E-4</v>
      </c>
      <c r="O1712" s="86">
        <f t="shared" si="187"/>
        <v>1.9354838709677958E-6</v>
      </c>
      <c r="P1712" s="86">
        <f t="shared" si="188"/>
        <v>3.5482597246656241E-5</v>
      </c>
      <c r="Q1712" s="87">
        <f t="shared" si="189"/>
        <v>3.7664738019676592E-3</v>
      </c>
    </row>
    <row r="1713" spans="1:17" x14ac:dyDescent="0.2">
      <c r="A1713" s="59">
        <v>2004</v>
      </c>
      <c r="B1713" s="60">
        <v>3</v>
      </c>
      <c r="C1713" s="60">
        <v>12</v>
      </c>
      <c r="D1713" s="60">
        <v>7</v>
      </c>
      <c r="E1713" s="85">
        <v>3.4844123431778868E-3</v>
      </c>
      <c r="F1713" s="85">
        <v>1.0530686487443134E-3</v>
      </c>
      <c r="G1713" s="85">
        <v>9.9755531599663968E-4</v>
      </c>
      <c r="H1713" s="85">
        <v>2.2344489247311912E-6</v>
      </c>
      <c r="I1713" s="85">
        <v>5.2118352227040691E-5</v>
      </c>
      <c r="J1713" s="85">
        <f t="shared" si="190"/>
        <v>5.5893891090706112E-3</v>
      </c>
      <c r="K1713" s="82"/>
      <c r="L1713" s="86">
        <f t="shared" si="184"/>
        <v>2.6494844467084247E-3</v>
      </c>
      <c r="M1713" s="86">
        <f t="shared" si="185"/>
        <v>7.042379478317505E-4</v>
      </c>
      <c r="N1713" s="86">
        <f t="shared" si="186"/>
        <v>7.1465869950572576E-4</v>
      </c>
      <c r="O1713" s="86">
        <f t="shared" si="187"/>
        <v>1.9354838709677958E-6</v>
      </c>
      <c r="P1713" s="86">
        <f t="shared" si="188"/>
        <v>2.3066526818106285E-5</v>
      </c>
      <c r="Q1713" s="87">
        <f t="shared" si="189"/>
        <v>4.0933831047349741E-3</v>
      </c>
    </row>
    <row r="1714" spans="1:17" x14ac:dyDescent="0.2">
      <c r="A1714" s="59">
        <v>2004</v>
      </c>
      <c r="B1714" s="60">
        <v>3</v>
      </c>
      <c r="C1714" s="60">
        <v>12</v>
      </c>
      <c r="D1714" s="60">
        <v>8</v>
      </c>
      <c r="E1714" s="85">
        <v>3.5969781393006095E-3</v>
      </c>
      <c r="F1714" s="85">
        <v>1.1737574508189832E-3</v>
      </c>
      <c r="G1714" s="85">
        <v>1.1389779666461024E-3</v>
      </c>
      <c r="H1714" s="85">
        <v>2.2344489247311912E-6</v>
      </c>
      <c r="I1714" s="85">
        <v>0</v>
      </c>
      <c r="J1714" s="85">
        <f t="shared" si="190"/>
        <v>5.9119480056904258E-3</v>
      </c>
      <c r="K1714" s="82"/>
      <c r="L1714" s="86">
        <f t="shared" si="184"/>
        <v>2.7350774525541394E-3</v>
      </c>
      <c r="M1714" s="86">
        <f t="shared" si="185"/>
        <v>7.8494838812515858E-4</v>
      </c>
      <c r="N1714" s="86">
        <f t="shared" si="186"/>
        <v>8.1597531420675765E-4</v>
      </c>
      <c r="O1714" s="86">
        <f t="shared" si="187"/>
        <v>1.9354838709677958E-6</v>
      </c>
      <c r="P1714" s="86">
        <f t="shared" si="188"/>
        <v>0</v>
      </c>
      <c r="Q1714" s="87">
        <f t="shared" si="189"/>
        <v>4.3379366387570227E-3</v>
      </c>
    </row>
    <row r="1715" spans="1:17" x14ac:dyDescent="0.2">
      <c r="A1715" s="59">
        <v>2004</v>
      </c>
      <c r="B1715" s="60">
        <v>3</v>
      </c>
      <c r="C1715" s="60">
        <v>12</v>
      </c>
      <c r="D1715" s="60">
        <v>9</v>
      </c>
      <c r="E1715" s="85">
        <v>3.458667948544698E-3</v>
      </c>
      <c r="F1715" s="85">
        <v>1.1947135586445178E-3</v>
      </c>
      <c r="G1715" s="85">
        <v>1.1829620056152557E-3</v>
      </c>
      <c r="H1715" s="85">
        <v>2.2344489247311912E-6</v>
      </c>
      <c r="I1715" s="85">
        <v>0</v>
      </c>
      <c r="J1715" s="85">
        <f t="shared" si="190"/>
        <v>5.8385779617292025E-3</v>
      </c>
      <c r="K1715" s="82"/>
      <c r="L1715" s="86">
        <f t="shared" si="184"/>
        <v>2.6299088722778886E-3</v>
      </c>
      <c r="M1715" s="86">
        <f t="shared" si="185"/>
        <v>7.9896275118419857E-4</v>
      </c>
      <c r="N1715" s="86">
        <f t="shared" si="186"/>
        <v>8.4748592377861841E-4</v>
      </c>
      <c r="O1715" s="86">
        <f t="shared" si="187"/>
        <v>1.9354838709677958E-6</v>
      </c>
      <c r="P1715" s="86">
        <f t="shared" si="188"/>
        <v>0</v>
      </c>
      <c r="Q1715" s="87">
        <f t="shared" si="189"/>
        <v>4.278293031111673E-3</v>
      </c>
    </row>
    <row r="1716" spans="1:17" x14ac:dyDescent="0.2">
      <c r="A1716" s="59">
        <v>2004</v>
      </c>
      <c r="B1716" s="60">
        <v>3</v>
      </c>
      <c r="C1716" s="60">
        <v>12</v>
      </c>
      <c r="D1716" s="60">
        <v>10</v>
      </c>
      <c r="E1716" s="85">
        <v>3.4014112868395716E-3</v>
      </c>
      <c r="F1716" s="85">
        <v>1.1357206698665578E-3</v>
      </c>
      <c r="G1716" s="85">
        <v>1.177132395657E-3</v>
      </c>
      <c r="H1716" s="85">
        <v>2.2344489247311912E-6</v>
      </c>
      <c r="I1716" s="85">
        <v>0</v>
      </c>
      <c r="J1716" s="85">
        <f t="shared" si="190"/>
        <v>5.7164988012878603E-3</v>
      </c>
      <c r="K1716" s="82"/>
      <c r="L1716" s="86">
        <f t="shared" si="184"/>
        <v>2.5863719370023629E-3</v>
      </c>
      <c r="M1716" s="86">
        <f t="shared" si="185"/>
        <v>7.595113526650271E-4</v>
      </c>
      <c r="N1716" s="86">
        <f t="shared" si="186"/>
        <v>8.4330953234990817E-4</v>
      </c>
      <c r="O1716" s="86">
        <f t="shared" si="187"/>
        <v>1.9354838709677958E-6</v>
      </c>
      <c r="P1716" s="86">
        <f t="shared" si="188"/>
        <v>0</v>
      </c>
      <c r="Q1716" s="87">
        <f t="shared" si="189"/>
        <v>4.1911283058882658E-3</v>
      </c>
    </row>
    <row r="1717" spans="1:17" x14ac:dyDescent="0.2">
      <c r="A1717" s="59">
        <v>2004</v>
      </c>
      <c r="B1717" s="60">
        <v>3</v>
      </c>
      <c r="C1717" s="60">
        <v>12</v>
      </c>
      <c r="D1717" s="60">
        <v>11</v>
      </c>
      <c r="E1717" s="85">
        <v>3.1517443056693489E-3</v>
      </c>
      <c r="F1717" s="85">
        <v>1.1040676332912706E-3</v>
      </c>
      <c r="G1717" s="85">
        <v>1.1520885185082703E-3</v>
      </c>
      <c r="H1717" s="85">
        <v>2.2344489247311912E-6</v>
      </c>
      <c r="I1717" s="85">
        <v>0</v>
      </c>
      <c r="J1717" s="85">
        <f t="shared" si="190"/>
        <v>5.4101349063936204E-3</v>
      </c>
      <c r="K1717" s="82"/>
      <c r="L1717" s="86">
        <f t="shared" si="184"/>
        <v>2.3965296570660414E-3</v>
      </c>
      <c r="M1717" s="86">
        <f t="shared" si="185"/>
        <v>7.3834343588485905E-4</v>
      </c>
      <c r="N1717" s="86">
        <f t="shared" si="186"/>
        <v>8.253678459224132E-4</v>
      </c>
      <c r="O1717" s="86">
        <f t="shared" si="187"/>
        <v>1.9354838709677958E-6</v>
      </c>
      <c r="P1717" s="86">
        <f t="shared" si="188"/>
        <v>0</v>
      </c>
      <c r="Q1717" s="87">
        <f t="shared" si="189"/>
        <v>3.962176422744281E-3</v>
      </c>
    </row>
    <row r="1718" spans="1:17" x14ac:dyDescent="0.2">
      <c r="A1718" s="59">
        <v>2004</v>
      </c>
      <c r="B1718" s="60">
        <v>3</v>
      </c>
      <c r="C1718" s="60">
        <v>12</v>
      </c>
      <c r="D1718" s="60">
        <v>12</v>
      </c>
      <c r="E1718" s="85">
        <v>2.9714334978814859E-3</v>
      </c>
      <c r="F1718" s="85">
        <v>1.099835385104645E-3</v>
      </c>
      <c r="G1718" s="85">
        <v>1.1435134378931624E-3</v>
      </c>
      <c r="H1718" s="85">
        <v>2.2344489247311912E-6</v>
      </c>
      <c r="I1718" s="85">
        <v>0</v>
      </c>
      <c r="J1718" s="85">
        <f t="shared" si="190"/>
        <v>5.217016769804024E-3</v>
      </c>
      <c r="K1718" s="82"/>
      <c r="L1718" s="86">
        <f t="shared" si="184"/>
        <v>2.2594245633641664E-3</v>
      </c>
      <c r="M1718" s="86">
        <f t="shared" si="185"/>
        <v>7.355131267865701E-4</v>
      </c>
      <c r="N1718" s="86">
        <f t="shared" si="186"/>
        <v>8.1922457159739281E-4</v>
      </c>
      <c r="O1718" s="86">
        <f t="shared" si="187"/>
        <v>1.9354838709677958E-6</v>
      </c>
      <c r="P1718" s="86">
        <f t="shared" si="188"/>
        <v>0</v>
      </c>
      <c r="Q1718" s="87">
        <f t="shared" si="189"/>
        <v>3.8160977456190973E-3</v>
      </c>
    </row>
    <row r="1719" spans="1:17" x14ac:dyDescent="0.2">
      <c r="A1719" s="59">
        <v>2004</v>
      </c>
      <c r="B1719" s="60">
        <v>3</v>
      </c>
      <c r="C1719" s="60">
        <v>12</v>
      </c>
      <c r="D1719" s="60">
        <v>13</v>
      </c>
      <c r="E1719" s="85">
        <v>2.8108596680800312E-3</v>
      </c>
      <c r="F1719" s="85">
        <v>1.0383528384024538E-3</v>
      </c>
      <c r="G1719" s="85">
        <v>1.0999399218567759E-3</v>
      </c>
      <c r="H1719" s="85">
        <v>2.2344489247311912E-6</v>
      </c>
      <c r="I1719" s="85">
        <v>0</v>
      </c>
      <c r="J1719" s="85">
        <f t="shared" si="190"/>
        <v>4.9513868772639918E-3</v>
      </c>
      <c r="K1719" s="82"/>
      <c r="L1719" s="86">
        <f t="shared" si="184"/>
        <v>2.1373271125729809E-3</v>
      </c>
      <c r="M1719" s="86">
        <f t="shared" si="185"/>
        <v>6.9439677357574178E-4</v>
      </c>
      <c r="N1719" s="86">
        <f t="shared" si="186"/>
        <v>7.8800806479912644E-4</v>
      </c>
      <c r="O1719" s="86">
        <f t="shared" si="187"/>
        <v>1.9354838709677958E-6</v>
      </c>
      <c r="P1719" s="86">
        <f t="shared" si="188"/>
        <v>0</v>
      </c>
      <c r="Q1719" s="87">
        <f t="shared" si="189"/>
        <v>3.6216674348188167E-3</v>
      </c>
    </row>
    <row r="1720" spans="1:17" x14ac:dyDescent="0.2">
      <c r="A1720" s="59">
        <v>2004</v>
      </c>
      <c r="B1720" s="60">
        <v>3</v>
      </c>
      <c r="C1720" s="60">
        <v>12</v>
      </c>
      <c r="D1720" s="60">
        <v>14</v>
      </c>
      <c r="E1720" s="85">
        <v>2.4409317979528578E-3</v>
      </c>
      <c r="F1720" s="85">
        <v>1.0197338670852112E-3</v>
      </c>
      <c r="G1720" s="85">
        <v>1.0897355696214812E-3</v>
      </c>
      <c r="H1720" s="85">
        <v>2.2344489247311912E-6</v>
      </c>
      <c r="I1720" s="85">
        <v>0</v>
      </c>
      <c r="J1720" s="85">
        <f t="shared" si="190"/>
        <v>4.5526356835842805E-3</v>
      </c>
      <c r="K1720" s="82"/>
      <c r="L1720" s="86">
        <f t="shared" si="184"/>
        <v>1.8560406166664653E-3</v>
      </c>
      <c r="M1720" s="86">
        <f t="shared" si="185"/>
        <v>6.8194536675926488E-4</v>
      </c>
      <c r="N1720" s="86">
        <f t="shared" si="186"/>
        <v>7.8069756383659277E-4</v>
      </c>
      <c r="O1720" s="86">
        <f t="shared" si="187"/>
        <v>1.9354838709677958E-6</v>
      </c>
      <c r="P1720" s="86">
        <f t="shared" si="188"/>
        <v>0</v>
      </c>
      <c r="Q1720" s="87">
        <f t="shared" si="189"/>
        <v>3.3206190311332907E-3</v>
      </c>
    </row>
    <row r="1721" spans="1:17" x14ac:dyDescent="0.2">
      <c r="A1721" s="59">
        <v>2004</v>
      </c>
      <c r="B1721" s="60">
        <v>3</v>
      </c>
      <c r="C1721" s="60">
        <v>12</v>
      </c>
      <c r="D1721" s="60">
        <v>15</v>
      </c>
      <c r="E1721" s="85">
        <v>2.3974602493374705E-3</v>
      </c>
      <c r="F1721" s="85">
        <v>9.6689463128005681E-4</v>
      </c>
      <c r="G1721" s="85">
        <v>1.0528018326249847E-3</v>
      </c>
      <c r="H1721" s="85">
        <v>2.2344489247311912E-6</v>
      </c>
      <c r="I1721" s="85">
        <v>0</v>
      </c>
      <c r="J1721" s="85">
        <f t="shared" si="190"/>
        <v>4.4193911621672431E-3</v>
      </c>
      <c r="K1721" s="82"/>
      <c r="L1721" s="86">
        <f t="shared" si="184"/>
        <v>1.8229856333329621E-3</v>
      </c>
      <c r="M1721" s="86">
        <f t="shared" si="185"/>
        <v>6.466092136672598E-4</v>
      </c>
      <c r="N1721" s="86">
        <f t="shared" si="186"/>
        <v>7.5423786177642989E-4</v>
      </c>
      <c r="O1721" s="86">
        <f t="shared" si="187"/>
        <v>1.9354838709677958E-6</v>
      </c>
      <c r="P1721" s="86">
        <f t="shared" si="188"/>
        <v>0</v>
      </c>
      <c r="Q1721" s="87">
        <f t="shared" si="189"/>
        <v>3.2257681926476196E-3</v>
      </c>
    </row>
    <row r="1722" spans="1:17" x14ac:dyDescent="0.2">
      <c r="A1722" s="59">
        <v>2004</v>
      </c>
      <c r="B1722" s="60">
        <v>3</v>
      </c>
      <c r="C1722" s="60">
        <v>12</v>
      </c>
      <c r="D1722" s="60">
        <v>16</v>
      </c>
      <c r="E1722" s="85">
        <v>2.4796183822908425E-3</v>
      </c>
      <c r="F1722" s="85">
        <v>9.5831296954499855E-4</v>
      </c>
      <c r="G1722" s="85">
        <v>1.0410629416671101E-3</v>
      </c>
      <c r="H1722" s="85">
        <v>2.2344489247311912E-6</v>
      </c>
      <c r="I1722" s="85">
        <v>0</v>
      </c>
      <c r="J1722" s="85">
        <f t="shared" si="190"/>
        <v>4.4812287424276821E-3</v>
      </c>
      <c r="K1722" s="82"/>
      <c r="L1722" s="86">
        <f t="shared" si="184"/>
        <v>1.8854571992648042E-3</v>
      </c>
      <c r="M1722" s="86">
        <f t="shared" si="185"/>
        <v>6.4087024132534272E-4</v>
      </c>
      <c r="N1722" s="86">
        <f t="shared" si="186"/>
        <v>7.458280017806335E-4</v>
      </c>
      <c r="O1722" s="86">
        <f t="shared" si="187"/>
        <v>1.9354838709677958E-6</v>
      </c>
      <c r="P1722" s="86">
        <f t="shared" si="188"/>
        <v>0</v>
      </c>
      <c r="Q1722" s="87">
        <f t="shared" si="189"/>
        <v>3.2740909262417481E-3</v>
      </c>
    </row>
    <row r="1723" spans="1:17" x14ac:dyDescent="0.2">
      <c r="A1723" s="59">
        <v>2004</v>
      </c>
      <c r="B1723" s="60">
        <v>3</v>
      </c>
      <c r="C1723" s="60">
        <v>12</v>
      </c>
      <c r="D1723" s="60">
        <v>17</v>
      </c>
      <c r="E1723" s="85">
        <v>2.9022185699675842E-3</v>
      </c>
      <c r="F1723" s="85">
        <v>9.7758094599208136E-4</v>
      </c>
      <c r="G1723" s="85">
        <v>1.0276378041360916E-3</v>
      </c>
      <c r="H1723" s="85">
        <v>2.2344489247311912E-6</v>
      </c>
      <c r="I1723" s="85">
        <v>0</v>
      </c>
      <c r="J1723" s="85">
        <f t="shared" si="190"/>
        <v>4.9096717690204879E-3</v>
      </c>
      <c r="K1723" s="82"/>
      <c r="L1723" s="86">
        <f t="shared" si="184"/>
        <v>2.2067947776423431E-3</v>
      </c>
      <c r="M1723" s="86">
        <f t="shared" si="185"/>
        <v>6.5375566926790293E-4</v>
      </c>
      <c r="N1723" s="86">
        <f t="shared" si="186"/>
        <v>7.3621009771581715E-4</v>
      </c>
      <c r="O1723" s="86">
        <f t="shared" si="187"/>
        <v>1.9354838709677958E-6</v>
      </c>
      <c r="P1723" s="86">
        <f t="shared" si="188"/>
        <v>0</v>
      </c>
      <c r="Q1723" s="87">
        <f t="shared" si="189"/>
        <v>3.5986960284970309E-3</v>
      </c>
    </row>
    <row r="1724" spans="1:17" x14ac:dyDescent="0.2">
      <c r="A1724" s="59">
        <v>2004</v>
      </c>
      <c r="B1724" s="60">
        <v>3</v>
      </c>
      <c r="C1724" s="60">
        <v>12</v>
      </c>
      <c r="D1724" s="60">
        <v>18</v>
      </c>
      <c r="E1724" s="85">
        <v>3.1966408022452569E-3</v>
      </c>
      <c r="F1724" s="85">
        <v>9.3704880481651411E-4</v>
      </c>
      <c r="G1724" s="85">
        <v>9.718959502578614E-4</v>
      </c>
      <c r="H1724" s="85">
        <v>2.2344489247311912E-6</v>
      </c>
      <c r="I1724" s="85">
        <v>0</v>
      </c>
      <c r="J1724" s="85">
        <f t="shared" si="190"/>
        <v>5.1078200062443634E-3</v>
      </c>
      <c r="K1724" s="82"/>
      <c r="L1724" s="86">
        <f t="shared" si="184"/>
        <v>2.4306681451879949E-3</v>
      </c>
      <c r="M1724" s="86">
        <f t="shared" si="185"/>
        <v>6.2664986571298303E-4</v>
      </c>
      <c r="N1724" s="86">
        <f t="shared" si="186"/>
        <v>6.9627607083846618E-4</v>
      </c>
      <c r="O1724" s="86">
        <f t="shared" si="187"/>
        <v>1.9354838709677958E-6</v>
      </c>
      <c r="P1724" s="86">
        <f t="shared" si="188"/>
        <v>0</v>
      </c>
      <c r="Q1724" s="87">
        <f t="shared" si="189"/>
        <v>3.7555295656104119E-3</v>
      </c>
    </row>
    <row r="1725" spans="1:17" x14ac:dyDescent="0.2">
      <c r="A1725" s="59">
        <v>2004</v>
      </c>
      <c r="B1725" s="60">
        <v>3</v>
      </c>
      <c r="C1725" s="60">
        <v>12</v>
      </c>
      <c r="D1725" s="60">
        <v>19</v>
      </c>
      <c r="E1725" s="85">
        <v>3.4681397522725189E-3</v>
      </c>
      <c r="F1725" s="85">
        <v>9.6211072886847888E-4</v>
      </c>
      <c r="G1725" s="85">
        <v>9.7811967740973026E-4</v>
      </c>
      <c r="H1725" s="85">
        <v>2.2344489247311912E-6</v>
      </c>
      <c r="I1725" s="85">
        <v>4.6767124223276557E-5</v>
      </c>
      <c r="J1725" s="85">
        <f t="shared" si="190"/>
        <v>5.4573717316987354E-3</v>
      </c>
      <c r="K1725" s="82"/>
      <c r="L1725" s="86">
        <f t="shared" si="184"/>
        <v>2.6371110613954514E-3</v>
      </c>
      <c r="M1725" s="86">
        <f t="shared" si="185"/>
        <v>6.434099867023566E-4</v>
      </c>
      <c r="N1725" s="86">
        <f t="shared" si="186"/>
        <v>7.0073481180361191E-4</v>
      </c>
      <c r="O1725" s="86">
        <f t="shared" si="187"/>
        <v>1.9354838709677958E-6</v>
      </c>
      <c r="P1725" s="86">
        <f t="shared" si="188"/>
        <v>2.069818171538861E-5</v>
      </c>
      <c r="Q1725" s="87">
        <f t="shared" si="189"/>
        <v>4.0038895254877766E-3</v>
      </c>
    </row>
    <row r="1726" spans="1:17" x14ac:dyDescent="0.2">
      <c r="A1726" s="59">
        <v>2004</v>
      </c>
      <c r="B1726" s="60">
        <v>3</v>
      </c>
      <c r="C1726" s="60">
        <v>12</v>
      </c>
      <c r="D1726" s="60">
        <v>20</v>
      </c>
      <c r="E1726" s="85">
        <v>3.7819814746288542E-3</v>
      </c>
      <c r="F1726" s="85">
        <v>7.9010640959972344E-4</v>
      </c>
      <c r="G1726" s="85">
        <v>8.6029737491091275E-4</v>
      </c>
      <c r="H1726" s="85">
        <v>2.2344489247311912E-6</v>
      </c>
      <c r="I1726" s="85">
        <v>8.0172213000001078E-5</v>
      </c>
      <c r="J1726" s="85">
        <f t="shared" si="190"/>
        <v>5.5147919210642221E-3</v>
      </c>
      <c r="K1726" s="82"/>
      <c r="L1726" s="86">
        <f t="shared" si="184"/>
        <v>2.875750659759669E-3</v>
      </c>
      <c r="M1726" s="86">
        <f t="shared" si="185"/>
        <v>5.2838237766237217E-4</v>
      </c>
      <c r="N1726" s="86">
        <f t="shared" si="186"/>
        <v>6.1632572478225736E-4</v>
      </c>
      <c r="O1726" s="86">
        <f t="shared" si="187"/>
        <v>1.9354838709677958E-6</v>
      </c>
      <c r="P1726" s="86">
        <f t="shared" si="188"/>
        <v>3.5482597246656241E-5</v>
      </c>
      <c r="Q1726" s="87">
        <f t="shared" si="189"/>
        <v>4.0578768433219229E-3</v>
      </c>
    </row>
    <row r="1727" spans="1:17" x14ac:dyDescent="0.2">
      <c r="A1727" s="59">
        <v>2004</v>
      </c>
      <c r="B1727" s="60">
        <v>3</v>
      </c>
      <c r="C1727" s="60">
        <v>12</v>
      </c>
      <c r="D1727" s="60">
        <v>21</v>
      </c>
      <c r="E1727" s="85">
        <v>3.7708345202164301E-3</v>
      </c>
      <c r="F1727" s="85">
        <v>7.0928008730295519E-4</v>
      </c>
      <c r="G1727" s="85">
        <v>7.9007108958991507E-4</v>
      </c>
      <c r="H1727" s="85">
        <v>2.2344489247311912E-6</v>
      </c>
      <c r="I1727" s="85">
        <v>8.0172213000001078E-5</v>
      </c>
      <c r="J1727" s="85">
        <f t="shared" si="190"/>
        <v>5.3525923590340323E-3</v>
      </c>
      <c r="K1727" s="82"/>
      <c r="L1727" s="86">
        <f t="shared" si="184"/>
        <v>2.8672747162044499E-3</v>
      </c>
      <c r="M1727" s="86">
        <f t="shared" si="185"/>
        <v>4.7432990595225463E-4</v>
      </c>
      <c r="N1727" s="86">
        <f t="shared" si="186"/>
        <v>5.6601490498728638E-4</v>
      </c>
      <c r="O1727" s="86">
        <f t="shared" si="187"/>
        <v>1.9354838709677958E-6</v>
      </c>
      <c r="P1727" s="86">
        <f t="shared" si="188"/>
        <v>3.5482597246656241E-5</v>
      </c>
      <c r="Q1727" s="87">
        <f t="shared" si="189"/>
        <v>3.9450376082616149E-3</v>
      </c>
    </row>
    <row r="1728" spans="1:17" x14ac:dyDescent="0.2">
      <c r="A1728" s="59">
        <v>2004</v>
      </c>
      <c r="B1728" s="60">
        <v>3</v>
      </c>
      <c r="C1728" s="60">
        <v>12</v>
      </c>
      <c r="D1728" s="60">
        <v>22</v>
      </c>
      <c r="E1728" s="85">
        <v>3.5585872723293407E-3</v>
      </c>
      <c r="F1728" s="85">
        <v>8.1360689716373407E-4</v>
      </c>
      <c r="G1728" s="85">
        <v>8.3271898451778802E-4</v>
      </c>
      <c r="H1728" s="85">
        <v>2.2344489247311912E-6</v>
      </c>
      <c r="I1728" s="85">
        <v>8.0172213000001078E-5</v>
      </c>
      <c r="J1728" s="85">
        <f t="shared" si="190"/>
        <v>5.2873198159355955E-3</v>
      </c>
      <c r="K1728" s="82"/>
      <c r="L1728" s="86">
        <f t="shared" si="184"/>
        <v>2.7058857281202684E-3</v>
      </c>
      <c r="M1728" s="86">
        <f t="shared" si="185"/>
        <v>5.4409829053743376E-4</v>
      </c>
      <c r="N1728" s="86">
        <f t="shared" si="186"/>
        <v>5.9656828747852179E-4</v>
      </c>
      <c r="O1728" s="86">
        <f t="shared" si="187"/>
        <v>1.9354838709677958E-6</v>
      </c>
      <c r="P1728" s="86">
        <f t="shared" si="188"/>
        <v>3.5482597246656241E-5</v>
      </c>
      <c r="Q1728" s="87">
        <f t="shared" si="189"/>
        <v>3.883970387253848E-3</v>
      </c>
    </row>
    <row r="1729" spans="1:17" x14ac:dyDescent="0.2">
      <c r="A1729" s="59">
        <v>2004</v>
      </c>
      <c r="B1729" s="60">
        <v>3</v>
      </c>
      <c r="C1729" s="60">
        <v>12</v>
      </c>
      <c r="D1729" s="60">
        <v>23</v>
      </c>
      <c r="E1729" s="85">
        <v>3.0069545278250858E-3</v>
      </c>
      <c r="F1729" s="85">
        <v>1.0155630431623785E-3</v>
      </c>
      <c r="G1729" s="85">
        <v>9.2179619351649906E-4</v>
      </c>
      <c r="H1729" s="85">
        <v>2.2344489247311912E-6</v>
      </c>
      <c r="I1729" s="85">
        <v>8.0172213000001078E-5</v>
      </c>
      <c r="J1729" s="85">
        <f t="shared" si="190"/>
        <v>5.0267204264286955E-3</v>
      </c>
      <c r="K1729" s="82"/>
      <c r="L1729" s="86">
        <f t="shared" si="184"/>
        <v>2.2864341153624808E-3</v>
      </c>
      <c r="M1729" s="86">
        <f t="shared" si="185"/>
        <v>6.7915613503758592E-4</v>
      </c>
      <c r="N1729" s="86">
        <f t="shared" si="186"/>
        <v>6.6038409931148988E-4</v>
      </c>
      <c r="O1729" s="86">
        <f t="shared" si="187"/>
        <v>1.9354838709677958E-6</v>
      </c>
      <c r="P1729" s="86">
        <f t="shared" si="188"/>
        <v>3.5482597246656241E-5</v>
      </c>
      <c r="Q1729" s="87">
        <f t="shared" si="189"/>
        <v>3.6633924308291806E-3</v>
      </c>
    </row>
    <row r="1730" spans="1:17" x14ac:dyDescent="0.2">
      <c r="A1730" s="59">
        <v>2004</v>
      </c>
      <c r="B1730" s="60">
        <v>3</v>
      </c>
      <c r="C1730" s="60">
        <v>12</v>
      </c>
      <c r="D1730" s="60">
        <v>24</v>
      </c>
      <c r="E1730" s="85">
        <v>2.6009272656397782E-3</v>
      </c>
      <c r="F1730" s="85">
        <v>1.0161063481835884E-3</v>
      </c>
      <c r="G1730" s="85">
        <v>9.0423559212926747E-4</v>
      </c>
      <c r="H1730" s="85">
        <v>2.2344489247311912E-6</v>
      </c>
      <c r="I1730" s="85">
        <v>8.0172213000001078E-5</v>
      </c>
      <c r="J1730" s="85">
        <f t="shared" si="190"/>
        <v>4.6036758678773661E-3</v>
      </c>
      <c r="K1730" s="82"/>
      <c r="L1730" s="86">
        <f t="shared" si="184"/>
        <v>1.9776982913128939E-3</v>
      </c>
      <c r="M1730" s="86">
        <f t="shared" si="185"/>
        <v>6.795194693877631E-4</v>
      </c>
      <c r="N1730" s="86">
        <f t="shared" si="186"/>
        <v>6.4780350718923849E-4</v>
      </c>
      <c r="O1730" s="86">
        <f t="shared" si="187"/>
        <v>1.9354838709677958E-6</v>
      </c>
      <c r="P1730" s="86">
        <f t="shared" si="188"/>
        <v>3.5482597246656241E-5</v>
      </c>
      <c r="Q1730" s="87">
        <f t="shared" si="189"/>
        <v>3.3424393490075191E-3</v>
      </c>
    </row>
    <row r="1731" spans="1:17" x14ac:dyDescent="0.2">
      <c r="A1731" s="59">
        <v>2004</v>
      </c>
      <c r="B1731" s="60">
        <v>3</v>
      </c>
      <c r="C1731" s="60">
        <v>13</v>
      </c>
      <c r="D1731" s="60">
        <v>1</v>
      </c>
      <c r="E1731" s="85">
        <v>2.3508199756636533E-3</v>
      </c>
      <c r="F1731" s="85">
        <v>6.9526134401808222E-4</v>
      </c>
      <c r="G1731" s="85">
        <v>6.7532025593877525E-4</v>
      </c>
      <c r="H1731" s="85">
        <v>2.2344489247311912E-6</v>
      </c>
      <c r="I1731" s="85">
        <v>8.0172213000001078E-5</v>
      </c>
      <c r="J1731" s="85">
        <f t="shared" si="190"/>
        <v>3.8038082375452427E-3</v>
      </c>
      <c r="K1731" s="82"/>
      <c r="L1731" s="86">
        <f t="shared" ref="L1731:L1794" si="191">E1731*T$5</f>
        <v>1.7875212084835479E-3</v>
      </c>
      <c r="M1731" s="86">
        <f t="shared" ref="M1731:M1794" si="192">F1731*U$5</f>
        <v>4.6495489415801771E-4</v>
      </c>
      <c r="N1731" s="86">
        <f t="shared" ref="N1731:N1794" si="193">G1731*V$5</f>
        <v>4.8380624925736424E-4</v>
      </c>
      <c r="O1731" s="86">
        <f t="shared" ref="O1731:O1794" si="194">H1731*W$5</f>
        <v>1.9354838709677958E-6</v>
      </c>
      <c r="P1731" s="86">
        <f t="shared" ref="P1731:P1794" si="195">I1731*X$5</f>
        <v>3.5482597246656241E-5</v>
      </c>
      <c r="Q1731" s="87">
        <f t="shared" ref="Q1731:Q1794" si="196">SUM(L1731:P1731)</f>
        <v>2.7737004330165536E-3</v>
      </c>
    </row>
    <row r="1732" spans="1:17" x14ac:dyDescent="0.2">
      <c r="A1732" s="59">
        <v>2004</v>
      </c>
      <c r="B1732" s="60">
        <v>3</v>
      </c>
      <c r="C1732" s="60">
        <v>13</v>
      </c>
      <c r="D1732" s="60">
        <v>2</v>
      </c>
      <c r="E1732" s="85">
        <v>2.23343933881027E-3</v>
      </c>
      <c r="F1732" s="85">
        <v>7.1403979161483648E-4</v>
      </c>
      <c r="G1732" s="85">
        <v>6.7758442321342032E-4</v>
      </c>
      <c r="H1732" s="85">
        <v>2.2344489247311912E-6</v>
      </c>
      <c r="I1732" s="85">
        <v>8.0172213000001078E-5</v>
      </c>
      <c r="J1732" s="85">
        <f t="shared" ref="J1732:J1795" si="197">SUM(E1732:I1732)</f>
        <v>3.7074702155632591E-3</v>
      </c>
      <c r="K1732" s="82"/>
      <c r="L1732" s="86">
        <f t="shared" si="191"/>
        <v>1.6982670843852131E-3</v>
      </c>
      <c r="M1732" s="86">
        <f t="shared" si="192"/>
        <v>4.7751295047730258E-4</v>
      </c>
      <c r="N1732" s="86">
        <f t="shared" si="193"/>
        <v>4.8542832155151533E-4</v>
      </c>
      <c r="O1732" s="86">
        <f t="shared" si="194"/>
        <v>1.9354838709677958E-6</v>
      </c>
      <c r="P1732" s="86">
        <f t="shared" si="195"/>
        <v>3.5482597246656241E-5</v>
      </c>
      <c r="Q1732" s="87">
        <f t="shared" si="196"/>
        <v>2.698626437531655E-3</v>
      </c>
    </row>
    <row r="1733" spans="1:17" x14ac:dyDescent="0.2">
      <c r="A1733" s="59">
        <v>2004</v>
      </c>
      <c r="B1733" s="60">
        <v>3</v>
      </c>
      <c r="C1733" s="60">
        <v>13</v>
      </c>
      <c r="D1733" s="60">
        <v>3</v>
      </c>
      <c r="E1733" s="85">
        <v>2.273127011586263E-3</v>
      </c>
      <c r="F1733" s="85">
        <v>6.3545327471221697E-4</v>
      </c>
      <c r="G1733" s="85">
        <v>6.2408191333749446E-4</v>
      </c>
      <c r="H1733" s="85">
        <v>2.2344489247311912E-6</v>
      </c>
      <c r="I1733" s="85">
        <v>8.0172213000001078E-5</v>
      </c>
      <c r="J1733" s="85">
        <f t="shared" si="197"/>
        <v>3.6150688615607064E-3</v>
      </c>
      <c r="K1733" s="82"/>
      <c r="L1733" s="86">
        <f t="shared" si="191"/>
        <v>1.7284448766180765E-3</v>
      </c>
      <c r="M1733" s="86">
        <f t="shared" si="192"/>
        <v>4.2495834498530727E-4</v>
      </c>
      <c r="N1733" s="86">
        <f t="shared" si="193"/>
        <v>4.4709858332539953E-4</v>
      </c>
      <c r="O1733" s="86">
        <f t="shared" si="194"/>
        <v>1.9354838709677958E-6</v>
      </c>
      <c r="P1733" s="86">
        <f t="shared" si="195"/>
        <v>3.5482597246656241E-5</v>
      </c>
      <c r="Q1733" s="87">
        <f t="shared" si="196"/>
        <v>2.6379198860464075E-3</v>
      </c>
    </row>
    <row r="1734" spans="1:17" x14ac:dyDescent="0.2">
      <c r="A1734" s="59">
        <v>2004</v>
      </c>
      <c r="B1734" s="60">
        <v>3</v>
      </c>
      <c r="C1734" s="60">
        <v>13</v>
      </c>
      <c r="D1734" s="60">
        <v>4</v>
      </c>
      <c r="E1734" s="85">
        <v>2.2713278810893231E-3</v>
      </c>
      <c r="F1734" s="85">
        <v>6.7706461501685798E-4</v>
      </c>
      <c r="G1734" s="85">
        <v>6.44296172780962E-4</v>
      </c>
      <c r="H1734" s="85">
        <v>2.2344489247311912E-6</v>
      </c>
      <c r="I1734" s="85">
        <v>8.0172213000001078E-5</v>
      </c>
      <c r="J1734" s="85">
        <f t="shared" si="197"/>
        <v>3.675095330811875E-3</v>
      </c>
      <c r="K1734" s="82"/>
      <c r="L1734" s="86">
        <f t="shared" si="191"/>
        <v>1.7270768501620303E-3</v>
      </c>
      <c r="M1734" s="86">
        <f t="shared" si="192"/>
        <v>4.5278586120432268E-4</v>
      </c>
      <c r="N1734" s="86">
        <f t="shared" si="193"/>
        <v>4.6158028286995745E-4</v>
      </c>
      <c r="O1734" s="86">
        <f t="shared" si="194"/>
        <v>1.9354838709677958E-6</v>
      </c>
      <c r="P1734" s="86">
        <f t="shared" si="195"/>
        <v>3.5482597246656241E-5</v>
      </c>
      <c r="Q1734" s="87">
        <f t="shared" si="196"/>
        <v>2.6788610753539343E-3</v>
      </c>
    </row>
    <row r="1735" spans="1:17" x14ac:dyDescent="0.2">
      <c r="A1735" s="59">
        <v>2004</v>
      </c>
      <c r="B1735" s="60">
        <v>3</v>
      </c>
      <c r="C1735" s="60">
        <v>13</v>
      </c>
      <c r="D1735" s="60">
        <v>5</v>
      </c>
      <c r="E1735" s="85">
        <v>2.499389169551653E-3</v>
      </c>
      <c r="F1735" s="85">
        <v>5.8199200478692306E-4</v>
      </c>
      <c r="G1735" s="85">
        <v>5.921959011947061E-4</v>
      </c>
      <c r="H1735" s="85">
        <v>2.2344489247311912E-6</v>
      </c>
      <c r="I1735" s="85">
        <v>8.0172213000001078E-5</v>
      </c>
      <c r="J1735" s="85">
        <f t="shared" si="197"/>
        <v>3.755983737458014E-3</v>
      </c>
      <c r="K1735" s="82"/>
      <c r="L1735" s="86">
        <f t="shared" si="191"/>
        <v>1.9004905501393808E-3</v>
      </c>
      <c r="M1735" s="86">
        <f t="shared" si="192"/>
        <v>3.8920620758613417E-4</v>
      </c>
      <c r="N1735" s="86">
        <f t="shared" si="193"/>
        <v>4.2425512231128806E-4</v>
      </c>
      <c r="O1735" s="86">
        <f t="shared" si="194"/>
        <v>1.9354838709677958E-6</v>
      </c>
      <c r="P1735" s="86">
        <f t="shared" si="195"/>
        <v>3.5482597246656241E-5</v>
      </c>
      <c r="Q1735" s="87">
        <f t="shared" si="196"/>
        <v>2.7513699611544269E-3</v>
      </c>
    </row>
    <row r="1736" spans="1:17" x14ac:dyDescent="0.2">
      <c r="A1736" s="59">
        <v>2004</v>
      </c>
      <c r="B1736" s="60">
        <v>3</v>
      </c>
      <c r="C1736" s="60">
        <v>13</v>
      </c>
      <c r="D1736" s="60">
        <v>6</v>
      </c>
      <c r="E1736" s="85">
        <v>2.511319948267237E-3</v>
      </c>
      <c r="F1736" s="85">
        <v>6.7685738035494394E-4</v>
      </c>
      <c r="G1736" s="85">
        <v>6.5504817159573196E-4</v>
      </c>
      <c r="H1736" s="85">
        <v>2.2344489247311912E-6</v>
      </c>
      <c r="I1736" s="85">
        <v>8.0172213000001078E-5</v>
      </c>
      <c r="J1736" s="85">
        <f t="shared" si="197"/>
        <v>3.9256321621426449E-3</v>
      </c>
      <c r="K1736" s="82"/>
      <c r="L1736" s="86">
        <f t="shared" si="191"/>
        <v>1.9095624995904695E-3</v>
      </c>
      <c r="M1736" s="86">
        <f t="shared" si="192"/>
        <v>4.5264727336088057E-4</v>
      </c>
      <c r="N1736" s="86">
        <f t="shared" si="193"/>
        <v>4.6928312337096126E-4</v>
      </c>
      <c r="O1736" s="86">
        <f t="shared" si="194"/>
        <v>1.9354838709677958E-6</v>
      </c>
      <c r="P1736" s="86">
        <f t="shared" si="195"/>
        <v>3.5482597246656241E-5</v>
      </c>
      <c r="Q1736" s="87">
        <f t="shared" si="196"/>
        <v>2.8689109774399351E-3</v>
      </c>
    </row>
    <row r="1737" spans="1:17" x14ac:dyDescent="0.2">
      <c r="A1737" s="59">
        <v>2004</v>
      </c>
      <c r="B1737" s="60">
        <v>3</v>
      </c>
      <c r="C1737" s="60">
        <v>13</v>
      </c>
      <c r="D1737" s="60">
        <v>7</v>
      </c>
      <c r="E1737" s="85">
        <v>2.7470847289181449E-3</v>
      </c>
      <c r="F1737" s="85">
        <v>6.7211927114634224E-4</v>
      </c>
      <c r="G1737" s="85">
        <v>6.8747319015491555E-4</v>
      </c>
      <c r="H1737" s="85">
        <v>2.2344489247311912E-6</v>
      </c>
      <c r="I1737" s="85">
        <v>4.9445945153764734E-5</v>
      </c>
      <c r="J1737" s="85">
        <f t="shared" si="197"/>
        <v>4.1583575842978979E-3</v>
      </c>
      <c r="K1737" s="82"/>
      <c r="L1737" s="86">
        <f t="shared" si="191"/>
        <v>2.0888337964102082E-3</v>
      </c>
      <c r="M1737" s="86">
        <f t="shared" si="192"/>
        <v>4.4947867052606334E-4</v>
      </c>
      <c r="N1737" s="86">
        <f t="shared" si="193"/>
        <v>4.9251273402348291E-4</v>
      </c>
      <c r="O1737" s="86">
        <f t="shared" si="194"/>
        <v>1.9354838709677958E-6</v>
      </c>
      <c r="P1737" s="86">
        <f t="shared" si="195"/>
        <v>2.1883773588378614E-5</v>
      </c>
      <c r="Q1737" s="87">
        <f t="shared" si="196"/>
        <v>3.0546444584191004E-3</v>
      </c>
    </row>
    <row r="1738" spans="1:17" x14ac:dyDescent="0.2">
      <c r="A1738" s="59">
        <v>2004</v>
      </c>
      <c r="B1738" s="60">
        <v>3</v>
      </c>
      <c r="C1738" s="60">
        <v>13</v>
      </c>
      <c r="D1738" s="60">
        <v>8</v>
      </c>
      <c r="E1738" s="85">
        <v>3.0430729477667088E-3</v>
      </c>
      <c r="F1738" s="85">
        <v>6.2800357514965937E-4</v>
      </c>
      <c r="G1738" s="85">
        <v>6.9297472266253274E-4</v>
      </c>
      <c r="H1738" s="85">
        <v>2.2344489247311912E-6</v>
      </c>
      <c r="I1738" s="85">
        <v>0</v>
      </c>
      <c r="J1738" s="85">
        <f t="shared" si="197"/>
        <v>4.3662856945036318E-3</v>
      </c>
      <c r="K1738" s="82"/>
      <c r="L1738" s="86">
        <f t="shared" si="191"/>
        <v>2.313897911965766E-3</v>
      </c>
      <c r="M1738" s="86">
        <f t="shared" si="192"/>
        <v>4.1997637050704851E-4</v>
      </c>
      <c r="N1738" s="86">
        <f t="shared" si="193"/>
        <v>4.9645408745434912E-4</v>
      </c>
      <c r="O1738" s="86">
        <f t="shared" si="194"/>
        <v>1.9354838709677958E-6</v>
      </c>
      <c r="P1738" s="86">
        <f t="shared" si="195"/>
        <v>0</v>
      </c>
      <c r="Q1738" s="87">
        <f t="shared" si="196"/>
        <v>3.2322638537981316E-3</v>
      </c>
    </row>
    <row r="1739" spans="1:17" x14ac:dyDescent="0.2">
      <c r="A1739" s="59">
        <v>2004</v>
      </c>
      <c r="B1739" s="60">
        <v>3</v>
      </c>
      <c r="C1739" s="60">
        <v>13</v>
      </c>
      <c r="D1739" s="60">
        <v>9</v>
      </c>
      <c r="E1739" s="85">
        <v>3.202769885808331E-3</v>
      </c>
      <c r="F1739" s="85">
        <v>6.2608040651706816E-4</v>
      </c>
      <c r="G1739" s="85">
        <v>7.2020011812722246E-4</v>
      </c>
      <c r="H1739" s="85">
        <v>2.2344489247311912E-6</v>
      </c>
      <c r="I1739" s="85">
        <v>0</v>
      </c>
      <c r="J1739" s="85">
        <f t="shared" si="197"/>
        <v>4.5512848593773523E-3</v>
      </c>
      <c r="K1739" s="82"/>
      <c r="L1739" s="86">
        <f t="shared" si="191"/>
        <v>2.4353285900416979E-3</v>
      </c>
      <c r="M1739" s="86">
        <f t="shared" si="192"/>
        <v>4.1869025460874939E-4</v>
      </c>
      <c r="N1739" s="86">
        <f t="shared" si="193"/>
        <v>5.1595863562758524E-4</v>
      </c>
      <c r="O1739" s="86">
        <f t="shared" si="194"/>
        <v>1.9354838709677958E-6</v>
      </c>
      <c r="P1739" s="86">
        <f t="shared" si="195"/>
        <v>0</v>
      </c>
      <c r="Q1739" s="87">
        <f t="shared" si="196"/>
        <v>3.3719129641490001E-3</v>
      </c>
    </row>
    <row r="1740" spans="1:17" x14ac:dyDescent="0.2">
      <c r="A1740" s="59">
        <v>2004</v>
      </c>
      <c r="B1740" s="60">
        <v>3</v>
      </c>
      <c r="C1740" s="60">
        <v>13</v>
      </c>
      <c r="D1740" s="60">
        <v>10</v>
      </c>
      <c r="E1740" s="85">
        <v>3.4220363728845113E-3</v>
      </c>
      <c r="F1740" s="85">
        <v>5.3467354736548827E-4</v>
      </c>
      <c r="G1740" s="85">
        <v>6.6555308124120218E-4</v>
      </c>
      <c r="H1740" s="85">
        <v>2.2344489247311912E-6</v>
      </c>
      <c r="I1740" s="85">
        <v>0</v>
      </c>
      <c r="J1740" s="85">
        <f t="shared" si="197"/>
        <v>4.6244974504159328E-3</v>
      </c>
      <c r="K1740" s="82"/>
      <c r="L1740" s="86">
        <f t="shared" si="191"/>
        <v>2.6020548813000094E-3</v>
      </c>
      <c r="M1740" s="86">
        <f t="shared" si="192"/>
        <v>3.5756206606813302E-4</v>
      </c>
      <c r="N1740" s="86">
        <f t="shared" si="193"/>
        <v>4.7680894669651426E-4</v>
      </c>
      <c r="O1740" s="86">
        <f t="shared" si="194"/>
        <v>1.9354838709677958E-6</v>
      </c>
      <c r="P1740" s="86">
        <f t="shared" si="195"/>
        <v>0</v>
      </c>
      <c r="Q1740" s="87">
        <f t="shared" si="196"/>
        <v>3.4383613779356242E-3</v>
      </c>
    </row>
    <row r="1741" spans="1:17" x14ac:dyDescent="0.2">
      <c r="A1741" s="59">
        <v>2004</v>
      </c>
      <c r="B1741" s="60">
        <v>3</v>
      </c>
      <c r="C1741" s="60">
        <v>13</v>
      </c>
      <c r="D1741" s="60">
        <v>11</v>
      </c>
      <c r="E1741" s="85">
        <v>3.5012842237033509E-3</v>
      </c>
      <c r="F1741" s="85">
        <v>4.1629122969142712E-4</v>
      </c>
      <c r="G1741" s="85">
        <v>5.9752580176498492E-4</v>
      </c>
      <c r="H1741" s="85">
        <v>2.2344489247311912E-6</v>
      </c>
      <c r="I1741" s="85">
        <v>0</v>
      </c>
      <c r="J1741" s="85">
        <f t="shared" si="197"/>
        <v>4.5173357040844938E-3</v>
      </c>
      <c r="K1741" s="82"/>
      <c r="L1741" s="86">
        <f t="shared" si="191"/>
        <v>2.6623135210648114E-3</v>
      </c>
      <c r="M1741" s="86">
        <f t="shared" si="192"/>
        <v>2.7839408347007791E-4</v>
      </c>
      <c r="N1741" s="86">
        <f t="shared" si="193"/>
        <v>4.2807351688948218E-4</v>
      </c>
      <c r="O1741" s="86">
        <f t="shared" si="194"/>
        <v>1.9354838709677958E-6</v>
      </c>
      <c r="P1741" s="86">
        <f t="shared" si="195"/>
        <v>0</v>
      </c>
      <c r="Q1741" s="87">
        <f t="shared" si="196"/>
        <v>3.3707166052953396E-3</v>
      </c>
    </row>
    <row r="1742" spans="1:17" x14ac:dyDescent="0.2">
      <c r="A1742" s="59">
        <v>2004</v>
      </c>
      <c r="B1742" s="60">
        <v>3</v>
      </c>
      <c r="C1742" s="60">
        <v>13</v>
      </c>
      <c r="D1742" s="60">
        <v>12</v>
      </c>
      <c r="E1742" s="85">
        <v>3.3898043806899246E-3</v>
      </c>
      <c r="F1742" s="85">
        <v>4.4285833396026506E-4</v>
      </c>
      <c r="G1742" s="85">
        <v>6.0902903271797457E-4</v>
      </c>
      <c r="H1742" s="85">
        <v>2.2344489247311912E-6</v>
      </c>
      <c r="I1742" s="85">
        <v>0</v>
      </c>
      <c r="J1742" s="85">
        <f t="shared" si="197"/>
        <v>4.4439261962928951E-3</v>
      </c>
      <c r="K1742" s="82"/>
      <c r="L1742" s="86">
        <f t="shared" si="191"/>
        <v>2.5775462544226006E-3</v>
      </c>
      <c r="M1742" s="86">
        <f t="shared" si="192"/>
        <v>2.9616079128388283E-4</v>
      </c>
      <c r="N1742" s="86">
        <f t="shared" si="193"/>
        <v>4.3631454767860108E-4</v>
      </c>
      <c r="O1742" s="86">
        <f t="shared" si="194"/>
        <v>1.9354838709677958E-6</v>
      </c>
      <c r="P1742" s="86">
        <f t="shared" si="195"/>
        <v>0</v>
      </c>
      <c r="Q1742" s="87">
        <f t="shared" si="196"/>
        <v>3.3119570772560522E-3</v>
      </c>
    </row>
    <row r="1743" spans="1:17" x14ac:dyDescent="0.2">
      <c r="A1743" s="59">
        <v>2004</v>
      </c>
      <c r="B1743" s="60">
        <v>3</v>
      </c>
      <c r="C1743" s="60">
        <v>13</v>
      </c>
      <c r="D1743" s="60">
        <v>13</v>
      </c>
      <c r="E1743" s="85">
        <v>3.1578054594935167E-3</v>
      </c>
      <c r="F1743" s="85">
        <v>4.7861622547106669E-4</v>
      </c>
      <c r="G1743" s="85">
        <v>6.245014316431203E-4</v>
      </c>
      <c r="H1743" s="85">
        <v>2.2344489247311912E-6</v>
      </c>
      <c r="I1743" s="85">
        <v>0</v>
      </c>
      <c r="J1743" s="85">
        <f t="shared" si="197"/>
        <v>4.2631575655324343E-3</v>
      </c>
      <c r="K1743" s="82"/>
      <c r="L1743" s="86">
        <f t="shared" si="191"/>
        <v>2.401138449368618E-3</v>
      </c>
      <c r="M1743" s="86">
        <f t="shared" si="192"/>
        <v>3.200738231326465E-4</v>
      </c>
      <c r="N1743" s="86">
        <f t="shared" si="193"/>
        <v>4.4739913047492564E-4</v>
      </c>
      <c r="O1743" s="86">
        <f t="shared" si="194"/>
        <v>1.9354838709677958E-6</v>
      </c>
      <c r="P1743" s="86">
        <f t="shared" si="195"/>
        <v>0</v>
      </c>
      <c r="Q1743" s="87">
        <f t="shared" si="196"/>
        <v>3.170546886847158E-3</v>
      </c>
    </row>
    <row r="1744" spans="1:17" x14ac:dyDescent="0.2">
      <c r="A1744" s="59">
        <v>2004</v>
      </c>
      <c r="B1744" s="60">
        <v>3</v>
      </c>
      <c r="C1744" s="60">
        <v>13</v>
      </c>
      <c r="D1744" s="60">
        <v>14</v>
      </c>
      <c r="E1744" s="85">
        <v>2.9484570088903162E-3</v>
      </c>
      <c r="F1744" s="85">
        <v>4.5225273608541516E-4</v>
      </c>
      <c r="G1744" s="85">
        <v>6.1449897438453009E-4</v>
      </c>
      <c r="H1744" s="85">
        <v>2.2344489247311912E-6</v>
      </c>
      <c r="I1744" s="85">
        <v>0</v>
      </c>
      <c r="J1744" s="85">
        <f t="shared" si="197"/>
        <v>4.0174431682849926E-3</v>
      </c>
      <c r="K1744" s="82"/>
      <c r="L1744" s="86">
        <f t="shared" si="191"/>
        <v>2.2419536545777077E-3</v>
      </c>
      <c r="M1744" s="86">
        <f t="shared" si="192"/>
        <v>3.0244328244114101E-4</v>
      </c>
      <c r="N1744" s="86">
        <f t="shared" si="193"/>
        <v>4.4023326911199571E-4</v>
      </c>
      <c r="O1744" s="86">
        <f t="shared" si="194"/>
        <v>1.9354838709677958E-6</v>
      </c>
      <c r="P1744" s="86">
        <f t="shared" si="195"/>
        <v>0</v>
      </c>
      <c r="Q1744" s="87">
        <f t="shared" si="196"/>
        <v>2.9865656900018123E-3</v>
      </c>
    </row>
    <row r="1745" spans="1:17" x14ac:dyDescent="0.2">
      <c r="A1745" s="59">
        <v>2004</v>
      </c>
      <c r="B1745" s="60">
        <v>3</v>
      </c>
      <c r="C1745" s="60">
        <v>13</v>
      </c>
      <c r="D1745" s="60">
        <v>15</v>
      </c>
      <c r="E1745" s="85">
        <v>2.8184947603681564E-3</v>
      </c>
      <c r="F1745" s="85">
        <v>4.5199695352349267E-4</v>
      </c>
      <c r="G1745" s="85">
        <v>6.0429423462581391E-4</v>
      </c>
      <c r="H1745" s="85">
        <v>2.2344489247311912E-6</v>
      </c>
      <c r="I1745" s="85">
        <v>0</v>
      </c>
      <c r="J1745" s="85">
        <f t="shared" si="197"/>
        <v>3.8770203974421943E-3</v>
      </c>
      <c r="K1745" s="82"/>
      <c r="L1745" s="86">
        <f t="shared" si="191"/>
        <v>2.143132699361863E-3</v>
      </c>
      <c r="M1745" s="86">
        <f t="shared" si="192"/>
        <v>3.0227222826844844E-4</v>
      </c>
      <c r="N1745" s="86">
        <f t="shared" si="193"/>
        <v>4.3292249052377045E-4</v>
      </c>
      <c r="O1745" s="86">
        <f t="shared" si="194"/>
        <v>1.9354838709677958E-6</v>
      </c>
      <c r="P1745" s="86">
        <f t="shared" si="195"/>
        <v>0</v>
      </c>
      <c r="Q1745" s="87">
        <f t="shared" si="196"/>
        <v>2.8802629020250499E-3</v>
      </c>
    </row>
    <row r="1746" spans="1:17" x14ac:dyDescent="0.2">
      <c r="A1746" s="59">
        <v>2004</v>
      </c>
      <c r="B1746" s="60">
        <v>3</v>
      </c>
      <c r="C1746" s="60">
        <v>13</v>
      </c>
      <c r="D1746" s="60">
        <v>16</v>
      </c>
      <c r="E1746" s="85">
        <v>2.7871201462075414E-3</v>
      </c>
      <c r="F1746" s="85">
        <v>4.5093729113355774E-4</v>
      </c>
      <c r="G1746" s="85">
        <v>5.963831111431056E-4</v>
      </c>
      <c r="H1746" s="85">
        <v>2.2344489247311912E-6</v>
      </c>
      <c r="I1746" s="85">
        <v>0</v>
      </c>
      <c r="J1746" s="85">
        <f t="shared" si="197"/>
        <v>3.8366749974089358E-3</v>
      </c>
      <c r="K1746" s="82"/>
      <c r="L1746" s="86">
        <f t="shared" si="191"/>
        <v>2.1192760073136959E-3</v>
      </c>
      <c r="M1746" s="86">
        <f t="shared" si="192"/>
        <v>3.0156358076690887E-4</v>
      </c>
      <c r="N1746" s="86">
        <f t="shared" si="193"/>
        <v>4.2725488179158405E-4</v>
      </c>
      <c r="O1746" s="86">
        <f t="shared" si="194"/>
        <v>1.9354838709677958E-6</v>
      </c>
      <c r="P1746" s="86">
        <f t="shared" si="195"/>
        <v>0</v>
      </c>
      <c r="Q1746" s="87">
        <f t="shared" si="196"/>
        <v>2.8500299537431565E-3</v>
      </c>
    </row>
    <row r="1747" spans="1:17" x14ac:dyDescent="0.2">
      <c r="A1747" s="59">
        <v>2004</v>
      </c>
      <c r="B1747" s="60">
        <v>3</v>
      </c>
      <c r="C1747" s="60">
        <v>13</v>
      </c>
      <c r="D1747" s="60">
        <v>17</v>
      </c>
      <c r="E1747" s="85">
        <v>3.1279794375373166E-3</v>
      </c>
      <c r="F1747" s="85">
        <v>3.4006519014027648E-4</v>
      </c>
      <c r="G1747" s="85">
        <v>5.1882391651698304E-4</v>
      </c>
      <c r="H1747" s="85">
        <v>2.2344489247311912E-6</v>
      </c>
      <c r="I1747" s="85">
        <v>0</v>
      </c>
      <c r="J1747" s="85">
        <f t="shared" si="197"/>
        <v>3.9891029931193069E-3</v>
      </c>
      <c r="K1747" s="82"/>
      <c r="L1747" s="86">
        <f t="shared" si="191"/>
        <v>2.378459278967085E-3</v>
      </c>
      <c r="M1747" s="86">
        <f t="shared" si="192"/>
        <v>2.2741804337159609E-4</v>
      </c>
      <c r="N1747" s="86">
        <f t="shared" si="193"/>
        <v>3.7169069173878608E-4</v>
      </c>
      <c r="O1747" s="86">
        <f t="shared" si="194"/>
        <v>1.9354838709677958E-6</v>
      </c>
      <c r="P1747" s="86">
        <f t="shared" si="195"/>
        <v>0</v>
      </c>
      <c r="Q1747" s="87">
        <f t="shared" si="196"/>
        <v>2.9795034979484352E-3</v>
      </c>
    </row>
    <row r="1748" spans="1:17" x14ac:dyDescent="0.2">
      <c r="A1748" s="59">
        <v>2004</v>
      </c>
      <c r="B1748" s="60">
        <v>3</v>
      </c>
      <c r="C1748" s="60">
        <v>13</v>
      </c>
      <c r="D1748" s="60">
        <v>18</v>
      </c>
      <c r="E1748" s="85">
        <v>3.5118130523741895E-3</v>
      </c>
      <c r="F1748" s="85">
        <v>2.269684331939187E-4</v>
      </c>
      <c r="G1748" s="85">
        <v>4.3220074482404368E-4</v>
      </c>
      <c r="H1748" s="85">
        <v>2.2344489247311912E-6</v>
      </c>
      <c r="I1748" s="85">
        <v>0</v>
      </c>
      <c r="J1748" s="85">
        <f t="shared" si="197"/>
        <v>4.1732166793168827E-3</v>
      </c>
      <c r="K1748" s="82"/>
      <c r="L1748" s="86">
        <f t="shared" si="191"/>
        <v>2.6703194529287774E-3</v>
      </c>
      <c r="M1748" s="86">
        <f t="shared" si="192"/>
        <v>1.5178477092226341E-4</v>
      </c>
      <c r="N1748" s="86">
        <f t="shared" si="193"/>
        <v>3.0963297700715937E-4</v>
      </c>
      <c r="O1748" s="86">
        <f t="shared" si="194"/>
        <v>1.9354838709677958E-6</v>
      </c>
      <c r="P1748" s="86">
        <f t="shared" si="195"/>
        <v>0</v>
      </c>
      <c r="Q1748" s="87">
        <f t="shared" si="196"/>
        <v>3.133672684729168E-3</v>
      </c>
    </row>
    <row r="1749" spans="1:17" x14ac:dyDescent="0.2">
      <c r="A1749" s="59">
        <v>2004</v>
      </c>
      <c r="B1749" s="60">
        <v>3</v>
      </c>
      <c r="C1749" s="60">
        <v>13</v>
      </c>
      <c r="D1749" s="60">
        <v>19</v>
      </c>
      <c r="E1749" s="85">
        <v>3.5872514563753208E-3</v>
      </c>
      <c r="F1749" s="85">
        <v>2.4639102957708454E-4</v>
      </c>
      <c r="G1749" s="85">
        <v>4.5063485010087343E-4</v>
      </c>
      <c r="H1749" s="85">
        <v>2.2344489247311912E-6</v>
      </c>
      <c r="I1749" s="85">
        <v>4.5430920726724684E-5</v>
      </c>
      <c r="J1749" s="85">
        <f t="shared" si="197"/>
        <v>4.3319427057047343E-3</v>
      </c>
      <c r="K1749" s="82"/>
      <c r="L1749" s="86">
        <f t="shared" si="191"/>
        <v>2.7276814578811575E-3</v>
      </c>
      <c r="M1749" s="86">
        <f t="shared" si="192"/>
        <v>1.6477360069585415E-4</v>
      </c>
      <c r="N1749" s="86">
        <f t="shared" si="193"/>
        <v>3.2283935613464538E-4</v>
      </c>
      <c r="O1749" s="86">
        <f t="shared" si="194"/>
        <v>1.9354838709677958E-6</v>
      </c>
      <c r="P1749" s="86">
        <f t="shared" si="195"/>
        <v>2.0106805118266073E-5</v>
      </c>
      <c r="Q1749" s="87">
        <f t="shared" si="196"/>
        <v>3.2373367037008909E-3</v>
      </c>
    </row>
    <row r="1750" spans="1:17" x14ac:dyDescent="0.2">
      <c r="A1750" s="59">
        <v>2004</v>
      </c>
      <c r="B1750" s="60">
        <v>3</v>
      </c>
      <c r="C1750" s="60">
        <v>13</v>
      </c>
      <c r="D1750" s="60">
        <v>20</v>
      </c>
      <c r="E1750" s="85">
        <v>3.474925283329028E-3</v>
      </c>
      <c r="F1750" s="85">
        <v>3.3118842812640911E-4</v>
      </c>
      <c r="G1750" s="85">
        <v>4.954778264094563E-4</v>
      </c>
      <c r="H1750" s="85">
        <v>2.2344489247311912E-6</v>
      </c>
      <c r="I1750" s="85">
        <v>8.0172213000001078E-5</v>
      </c>
      <c r="J1750" s="85">
        <f t="shared" si="197"/>
        <v>4.3839981997896259E-3</v>
      </c>
      <c r="K1750" s="82"/>
      <c r="L1750" s="86">
        <f t="shared" si="191"/>
        <v>2.6422706571109459E-3</v>
      </c>
      <c r="M1750" s="86">
        <f t="shared" si="192"/>
        <v>2.214817231977015E-4</v>
      </c>
      <c r="N1750" s="86">
        <f t="shared" si="193"/>
        <v>3.549653170881389E-4</v>
      </c>
      <c r="O1750" s="86">
        <f t="shared" si="194"/>
        <v>1.9354838709677958E-6</v>
      </c>
      <c r="P1750" s="86">
        <f t="shared" si="195"/>
        <v>3.5482597246656241E-5</v>
      </c>
      <c r="Q1750" s="87">
        <f t="shared" si="196"/>
        <v>3.2561357785144099E-3</v>
      </c>
    </row>
    <row r="1751" spans="1:17" x14ac:dyDescent="0.2">
      <c r="A1751" s="59">
        <v>2004</v>
      </c>
      <c r="B1751" s="60">
        <v>3</v>
      </c>
      <c r="C1751" s="60">
        <v>13</v>
      </c>
      <c r="D1751" s="60">
        <v>21</v>
      </c>
      <c r="E1751" s="85">
        <v>3.6635475674042083E-3</v>
      </c>
      <c r="F1751" s="85">
        <v>1.666667335426818E-4</v>
      </c>
      <c r="G1751" s="85">
        <v>3.8606071832175183E-4</v>
      </c>
      <c r="H1751" s="85">
        <v>2.2344489247311912E-6</v>
      </c>
      <c r="I1751" s="85">
        <v>8.0172213000001078E-5</v>
      </c>
      <c r="J1751" s="85">
        <f t="shared" si="197"/>
        <v>4.2986816811933738E-3</v>
      </c>
      <c r="K1751" s="82"/>
      <c r="L1751" s="86">
        <f t="shared" si="191"/>
        <v>2.785695647823733E-3</v>
      </c>
      <c r="M1751" s="86">
        <f t="shared" si="192"/>
        <v>1.1145810725813163E-4</v>
      </c>
      <c r="N1751" s="86">
        <f t="shared" si="193"/>
        <v>2.7657779620012457E-4</v>
      </c>
      <c r="O1751" s="86">
        <f t="shared" si="194"/>
        <v>1.9354838709677958E-6</v>
      </c>
      <c r="P1751" s="86">
        <f t="shared" si="195"/>
        <v>3.5482597246656241E-5</v>
      </c>
      <c r="Q1751" s="87">
        <f t="shared" si="196"/>
        <v>3.2111496323996131E-3</v>
      </c>
    </row>
    <row r="1752" spans="1:17" x14ac:dyDescent="0.2">
      <c r="A1752" s="59">
        <v>2004</v>
      </c>
      <c r="B1752" s="60">
        <v>3</v>
      </c>
      <c r="C1752" s="60">
        <v>13</v>
      </c>
      <c r="D1752" s="60">
        <v>22</v>
      </c>
      <c r="E1752" s="85">
        <v>3.3643838787086504E-3</v>
      </c>
      <c r="F1752" s="85">
        <v>3.0701036532751458E-4</v>
      </c>
      <c r="G1752" s="85">
        <v>4.5956468777785201E-4</v>
      </c>
      <c r="H1752" s="85">
        <v>2.2344489247311912E-6</v>
      </c>
      <c r="I1752" s="85">
        <v>8.0172213000001078E-5</v>
      </c>
      <c r="J1752" s="85">
        <f t="shared" si="197"/>
        <v>4.2133655937387493E-3</v>
      </c>
      <c r="K1752" s="82"/>
      <c r="L1752" s="86">
        <f t="shared" si="191"/>
        <v>2.5582169621364069E-3</v>
      </c>
      <c r="M1752" s="86">
        <f t="shared" si="192"/>
        <v>2.0531268298522919E-4</v>
      </c>
      <c r="N1752" s="86">
        <f t="shared" si="193"/>
        <v>3.292367820003487E-4</v>
      </c>
      <c r="O1752" s="86">
        <f t="shared" si="194"/>
        <v>1.9354838709677958E-6</v>
      </c>
      <c r="P1752" s="86">
        <f t="shared" si="195"/>
        <v>3.5482597246656241E-5</v>
      </c>
      <c r="Q1752" s="87">
        <f t="shared" si="196"/>
        <v>3.1301845082396086E-3</v>
      </c>
    </row>
    <row r="1753" spans="1:17" x14ac:dyDescent="0.2">
      <c r="A1753" s="59">
        <v>2004</v>
      </c>
      <c r="B1753" s="60">
        <v>3</v>
      </c>
      <c r="C1753" s="60">
        <v>13</v>
      </c>
      <c r="D1753" s="60">
        <v>23</v>
      </c>
      <c r="E1753" s="85">
        <v>2.8961689715077724E-3</v>
      </c>
      <c r="F1753" s="85">
        <v>5.316253479122296E-4</v>
      </c>
      <c r="G1753" s="85">
        <v>5.740585332384392E-4</v>
      </c>
      <c r="H1753" s="85">
        <v>2.2344489247311912E-6</v>
      </c>
      <c r="I1753" s="85">
        <v>8.0172213000001078E-5</v>
      </c>
      <c r="J1753" s="85">
        <f t="shared" si="197"/>
        <v>4.0842595145831736E-3</v>
      </c>
      <c r="K1753" s="82"/>
      <c r="L1753" s="86">
        <f t="shared" si="191"/>
        <v>2.2021947718308941E-3</v>
      </c>
      <c r="M1753" s="86">
        <f t="shared" si="192"/>
        <v>3.5552358763645198E-4</v>
      </c>
      <c r="N1753" s="86">
        <f t="shared" si="193"/>
        <v>4.1126132879605587E-4</v>
      </c>
      <c r="O1753" s="86">
        <f t="shared" si="194"/>
        <v>1.9354838709677958E-6</v>
      </c>
      <c r="P1753" s="86">
        <f t="shared" si="195"/>
        <v>3.5482597246656241E-5</v>
      </c>
      <c r="Q1753" s="87">
        <f t="shared" si="196"/>
        <v>3.006397769381026E-3</v>
      </c>
    </row>
    <row r="1754" spans="1:17" x14ac:dyDescent="0.2">
      <c r="A1754" s="59">
        <v>2004</v>
      </c>
      <c r="B1754" s="60">
        <v>3</v>
      </c>
      <c r="C1754" s="60">
        <v>13</v>
      </c>
      <c r="D1754" s="60">
        <v>24</v>
      </c>
      <c r="E1754" s="85">
        <v>2.5398550230278085E-3</v>
      </c>
      <c r="F1754" s="85">
        <v>5.7474461194731256E-4</v>
      </c>
      <c r="G1754" s="85">
        <v>5.9322175540973575E-4</v>
      </c>
      <c r="H1754" s="85">
        <v>2.2344489247311912E-6</v>
      </c>
      <c r="I1754" s="85">
        <v>8.0172213000001078E-5</v>
      </c>
      <c r="J1754" s="85">
        <f t="shared" si="197"/>
        <v>3.790228052309589E-3</v>
      </c>
      <c r="K1754" s="82"/>
      <c r="L1754" s="86">
        <f t="shared" si="191"/>
        <v>1.9312600569739461E-3</v>
      </c>
      <c r="M1754" s="86">
        <f t="shared" si="192"/>
        <v>3.8435952540014019E-4</v>
      </c>
      <c r="N1754" s="86">
        <f t="shared" si="193"/>
        <v>4.2499005462776123E-4</v>
      </c>
      <c r="O1754" s="86">
        <f t="shared" si="194"/>
        <v>1.9354838709677958E-6</v>
      </c>
      <c r="P1754" s="86">
        <f t="shared" si="195"/>
        <v>3.5482597246656241E-5</v>
      </c>
      <c r="Q1754" s="87">
        <f t="shared" si="196"/>
        <v>2.7780277181194712E-3</v>
      </c>
    </row>
    <row r="1755" spans="1:17" x14ac:dyDescent="0.2">
      <c r="A1755" s="59">
        <v>2004</v>
      </c>
      <c r="B1755" s="60">
        <v>3</v>
      </c>
      <c r="C1755" s="60">
        <v>14</v>
      </c>
      <c r="D1755" s="60">
        <v>1</v>
      </c>
      <c r="E1755" s="85">
        <v>2.3057913823495944E-3</v>
      </c>
      <c r="F1755" s="85">
        <v>8.6804633262488155E-4</v>
      </c>
      <c r="G1755" s="85">
        <v>7.7048308143732962E-4</v>
      </c>
      <c r="H1755" s="85">
        <v>2.2344489247311912E-6</v>
      </c>
      <c r="I1755" s="85">
        <v>8.0172213000001078E-5</v>
      </c>
      <c r="J1755" s="85">
        <f t="shared" si="197"/>
        <v>4.0267274583365379E-3</v>
      </c>
      <c r="K1755" s="82"/>
      <c r="L1755" s="86">
        <f t="shared" si="191"/>
        <v>1.7532822763788732E-3</v>
      </c>
      <c r="M1755" s="86">
        <f t="shared" si="192"/>
        <v>5.8050457454939485E-4</v>
      </c>
      <c r="N1755" s="86">
        <f t="shared" si="193"/>
        <v>5.5198185819002848E-4</v>
      </c>
      <c r="O1755" s="86">
        <f t="shared" si="194"/>
        <v>1.9354838709677958E-6</v>
      </c>
      <c r="P1755" s="86">
        <f t="shared" si="195"/>
        <v>3.5482597246656241E-5</v>
      </c>
      <c r="Q1755" s="87">
        <f t="shared" si="196"/>
        <v>2.9231867902359205E-3</v>
      </c>
    </row>
    <row r="1756" spans="1:17" x14ac:dyDescent="0.2">
      <c r="A1756" s="59">
        <v>2004</v>
      </c>
      <c r="B1756" s="60">
        <v>3</v>
      </c>
      <c r="C1756" s="60">
        <v>14</v>
      </c>
      <c r="D1756" s="60">
        <v>2</v>
      </c>
      <c r="E1756" s="85">
        <v>2.2163013999882482E-3</v>
      </c>
      <c r="F1756" s="85">
        <v>8.7838055934286586E-4</v>
      </c>
      <c r="G1756" s="85">
        <v>7.7338732990384572E-4</v>
      </c>
      <c r="H1756" s="85">
        <v>2.2344489247311912E-6</v>
      </c>
      <c r="I1756" s="85">
        <v>8.0172213000001078E-5</v>
      </c>
      <c r="J1756" s="85">
        <f t="shared" si="197"/>
        <v>3.950475951159692E-3</v>
      </c>
      <c r="K1756" s="82"/>
      <c r="L1756" s="86">
        <f t="shared" si="191"/>
        <v>1.6852357040876174E-3</v>
      </c>
      <c r="M1756" s="86">
        <f t="shared" si="192"/>
        <v>5.8741557187609269E-4</v>
      </c>
      <c r="N1756" s="86">
        <f t="shared" si="193"/>
        <v>5.54062491112172E-4</v>
      </c>
      <c r="O1756" s="86">
        <f t="shared" si="194"/>
        <v>1.9354838709677958E-6</v>
      </c>
      <c r="P1756" s="86">
        <f t="shared" si="195"/>
        <v>3.5482597246656241E-5</v>
      </c>
      <c r="Q1756" s="87">
        <f t="shared" si="196"/>
        <v>2.8641318481935057E-3</v>
      </c>
    </row>
    <row r="1757" spans="1:17" x14ac:dyDescent="0.2">
      <c r="A1757" s="59">
        <v>2004</v>
      </c>
      <c r="B1757" s="60">
        <v>3</v>
      </c>
      <c r="C1757" s="60">
        <v>14</v>
      </c>
      <c r="D1757" s="60">
        <v>3</v>
      </c>
      <c r="E1757" s="85">
        <v>2.1283939056967838E-3</v>
      </c>
      <c r="F1757" s="85">
        <v>8.9910323200009616E-4</v>
      </c>
      <c r="G1757" s="85">
        <v>7.7792583581132591E-4</v>
      </c>
      <c r="H1757" s="85">
        <v>2.2344489247311912E-6</v>
      </c>
      <c r="I1757" s="85">
        <v>8.0172213000001078E-5</v>
      </c>
      <c r="J1757" s="85">
        <f t="shared" si="197"/>
        <v>3.8878296354329382E-3</v>
      </c>
      <c r="K1757" s="82"/>
      <c r="L1757" s="86">
        <f t="shared" si="191"/>
        <v>1.6183924272491696E-3</v>
      </c>
      <c r="M1757" s="86">
        <f t="shared" si="192"/>
        <v>6.0127382554561238E-4</v>
      </c>
      <c r="N1757" s="86">
        <f t="shared" si="193"/>
        <v>5.5731392256416952E-4</v>
      </c>
      <c r="O1757" s="86">
        <f t="shared" si="194"/>
        <v>1.9354838709677958E-6</v>
      </c>
      <c r="P1757" s="86">
        <f t="shared" si="195"/>
        <v>3.5482597246656241E-5</v>
      </c>
      <c r="Q1757" s="87">
        <f t="shared" si="196"/>
        <v>2.8143982564765753E-3</v>
      </c>
    </row>
    <row r="1758" spans="1:17" x14ac:dyDescent="0.2">
      <c r="A1758" s="59">
        <v>2004</v>
      </c>
      <c r="B1758" s="60">
        <v>3</v>
      </c>
      <c r="C1758" s="60">
        <v>14</v>
      </c>
      <c r="D1758" s="60">
        <v>4</v>
      </c>
      <c r="E1758" s="85">
        <v>2.2081553672741827E-3</v>
      </c>
      <c r="F1758" s="85">
        <v>8.2031734511447811E-4</v>
      </c>
      <c r="G1758" s="85">
        <v>7.2461627828556547E-4</v>
      </c>
      <c r="H1758" s="85">
        <v>2.2344489247311912E-6</v>
      </c>
      <c r="I1758" s="85">
        <v>8.0172213000001078E-5</v>
      </c>
      <c r="J1758" s="85">
        <f t="shared" si="197"/>
        <v>3.8354956525989588E-3</v>
      </c>
      <c r="K1758" s="82"/>
      <c r="L1758" s="86">
        <f t="shared" si="191"/>
        <v>1.67904160739279E-3</v>
      </c>
      <c r="M1758" s="86">
        <f t="shared" si="192"/>
        <v>5.4858589170142134E-4</v>
      </c>
      <c r="N1758" s="86">
        <f t="shared" si="193"/>
        <v>5.1912241734972196E-4</v>
      </c>
      <c r="O1758" s="86">
        <f t="shared" si="194"/>
        <v>1.9354838709677958E-6</v>
      </c>
      <c r="P1758" s="86">
        <f t="shared" si="195"/>
        <v>3.5482597246656241E-5</v>
      </c>
      <c r="Q1758" s="87">
        <f t="shared" si="196"/>
        <v>2.7841679975615574E-3</v>
      </c>
    </row>
    <row r="1759" spans="1:17" x14ac:dyDescent="0.2">
      <c r="A1759" s="59">
        <v>2004</v>
      </c>
      <c r="B1759" s="60">
        <v>3</v>
      </c>
      <c r="C1759" s="60">
        <v>14</v>
      </c>
      <c r="D1759" s="60">
        <v>5</v>
      </c>
      <c r="E1759" s="85">
        <v>2.2559087383688115E-3</v>
      </c>
      <c r="F1759" s="85">
        <v>8.8069316054103272E-4</v>
      </c>
      <c r="G1759" s="85">
        <v>7.6844100414030596E-4</v>
      </c>
      <c r="H1759" s="85">
        <v>2.2344489247311912E-6</v>
      </c>
      <c r="I1759" s="85">
        <v>8.0172213000001078E-5</v>
      </c>
      <c r="J1759" s="85">
        <f t="shared" si="197"/>
        <v>3.9874495649748825E-3</v>
      </c>
      <c r="K1759" s="82"/>
      <c r="L1759" s="86">
        <f t="shared" si="191"/>
        <v>1.7153524114917453E-3</v>
      </c>
      <c r="M1759" s="86">
        <f t="shared" si="192"/>
        <v>5.8896212016987422E-4</v>
      </c>
      <c r="N1759" s="86">
        <f t="shared" si="193"/>
        <v>5.5051889339802294E-4</v>
      </c>
      <c r="O1759" s="86">
        <f t="shared" si="194"/>
        <v>1.9354838709677958E-6</v>
      </c>
      <c r="P1759" s="86">
        <f t="shared" si="195"/>
        <v>3.5482597246656241E-5</v>
      </c>
      <c r="Q1759" s="87">
        <f t="shared" si="196"/>
        <v>2.8922515061772661E-3</v>
      </c>
    </row>
    <row r="1760" spans="1:17" x14ac:dyDescent="0.2">
      <c r="A1760" s="59">
        <v>2004</v>
      </c>
      <c r="B1760" s="60">
        <v>3</v>
      </c>
      <c r="C1760" s="60">
        <v>14</v>
      </c>
      <c r="D1760" s="60">
        <v>6</v>
      </c>
      <c r="E1760" s="85">
        <v>2.4322241120829906E-3</v>
      </c>
      <c r="F1760" s="85">
        <v>8.1907542965004791E-4</v>
      </c>
      <c r="G1760" s="85">
        <v>7.4381890743456015E-4</v>
      </c>
      <c r="H1760" s="85">
        <v>2.2344489247311912E-6</v>
      </c>
      <c r="I1760" s="85">
        <v>8.0172213000001078E-5</v>
      </c>
      <c r="J1760" s="85">
        <f t="shared" si="197"/>
        <v>4.0775251110923309E-3</v>
      </c>
      <c r="K1760" s="82"/>
      <c r="L1760" s="86">
        <f t="shared" si="191"/>
        <v>1.849419449018438E-3</v>
      </c>
      <c r="M1760" s="86">
        <f t="shared" si="192"/>
        <v>5.4775536275243608E-4</v>
      </c>
      <c r="N1760" s="86">
        <f t="shared" si="193"/>
        <v>5.3287937473809547E-4</v>
      </c>
      <c r="O1760" s="86">
        <f t="shared" si="194"/>
        <v>1.9354838709677958E-6</v>
      </c>
      <c r="P1760" s="86">
        <f t="shared" si="195"/>
        <v>3.5482597246656241E-5</v>
      </c>
      <c r="Q1760" s="87">
        <f t="shared" si="196"/>
        <v>2.9674722676265937E-3</v>
      </c>
    </row>
    <row r="1761" spans="1:17" x14ac:dyDescent="0.2">
      <c r="A1761" s="59">
        <v>2004</v>
      </c>
      <c r="B1761" s="60">
        <v>3</v>
      </c>
      <c r="C1761" s="60">
        <v>14</v>
      </c>
      <c r="D1761" s="60">
        <v>7</v>
      </c>
      <c r="E1761" s="85">
        <v>2.7619420294872185E-3</v>
      </c>
      <c r="F1761" s="85">
        <v>8.1645829231965529E-4</v>
      </c>
      <c r="G1761" s="85">
        <v>7.6905563266982196E-4</v>
      </c>
      <c r="H1761" s="85">
        <v>2.2344489247311912E-6</v>
      </c>
      <c r="I1761" s="85">
        <v>4.6773538000316546E-5</v>
      </c>
      <c r="J1761" s="85">
        <f t="shared" si="197"/>
        <v>4.3964639414017428E-3</v>
      </c>
      <c r="K1761" s="82"/>
      <c r="L1761" s="86">
        <f t="shared" si="191"/>
        <v>2.1001310204184125E-3</v>
      </c>
      <c r="M1761" s="86">
        <f t="shared" si="192"/>
        <v>5.460051564150361E-4</v>
      </c>
      <c r="N1761" s="86">
        <f t="shared" si="193"/>
        <v>5.5095921948173905E-4</v>
      </c>
      <c r="O1761" s="86">
        <f t="shared" si="194"/>
        <v>1.9354838709677958E-6</v>
      </c>
      <c r="P1761" s="86">
        <f t="shared" si="195"/>
        <v>2.0701020323168337E-5</v>
      </c>
      <c r="Q1761" s="87">
        <f t="shared" si="196"/>
        <v>3.2197319005093233E-3</v>
      </c>
    </row>
    <row r="1762" spans="1:17" x14ac:dyDescent="0.2">
      <c r="A1762" s="59">
        <v>2004</v>
      </c>
      <c r="B1762" s="60">
        <v>3</v>
      </c>
      <c r="C1762" s="60">
        <v>14</v>
      </c>
      <c r="D1762" s="60">
        <v>8</v>
      </c>
      <c r="E1762" s="85">
        <v>3.0320611480207415E-3</v>
      </c>
      <c r="F1762" s="85">
        <v>7.6621363445193269E-4</v>
      </c>
      <c r="G1762" s="85">
        <v>7.6513385139798237E-4</v>
      </c>
      <c r="H1762" s="85">
        <v>2.2344489247311912E-6</v>
      </c>
      <c r="I1762" s="85">
        <v>0</v>
      </c>
      <c r="J1762" s="85">
        <f t="shared" si="197"/>
        <v>4.565643082795388E-3</v>
      </c>
      <c r="K1762" s="82"/>
      <c r="L1762" s="86">
        <f t="shared" si="191"/>
        <v>2.3055247375869266E-3</v>
      </c>
      <c r="M1762" s="86">
        <f t="shared" si="192"/>
        <v>5.1240412310304289E-4</v>
      </c>
      <c r="N1762" s="86">
        <f t="shared" si="193"/>
        <v>5.4814961578504714E-4</v>
      </c>
      <c r="O1762" s="86">
        <f t="shared" si="194"/>
        <v>1.9354838709677958E-6</v>
      </c>
      <c r="P1762" s="86">
        <f t="shared" si="195"/>
        <v>0</v>
      </c>
      <c r="Q1762" s="87">
        <f t="shared" si="196"/>
        <v>3.3680139603459846E-3</v>
      </c>
    </row>
    <row r="1763" spans="1:17" x14ac:dyDescent="0.2">
      <c r="A1763" s="59">
        <v>2004</v>
      </c>
      <c r="B1763" s="60">
        <v>3</v>
      </c>
      <c r="C1763" s="60">
        <v>14</v>
      </c>
      <c r="D1763" s="60">
        <v>9</v>
      </c>
      <c r="E1763" s="85">
        <v>3.3117057210602942E-3</v>
      </c>
      <c r="F1763" s="85">
        <v>7.1566895126209441E-4</v>
      </c>
      <c r="G1763" s="85">
        <v>7.6193553269619937E-4</v>
      </c>
      <c r="H1763" s="85">
        <v>2.2344489247311912E-6</v>
      </c>
      <c r="I1763" s="85">
        <v>0</v>
      </c>
      <c r="J1763" s="85">
        <f t="shared" si="197"/>
        <v>4.7915446539433196E-3</v>
      </c>
      <c r="K1763" s="82"/>
      <c r="L1763" s="86">
        <f t="shared" si="191"/>
        <v>2.5181614389593533E-3</v>
      </c>
      <c r="M1763" s="86">
        <f t="shared" si="192"/>
        <v>4.7860244834436311E-4</v>
      </c>
      <c r="N1763" s="86">
        <f t="shared" si="193"/>
        <v>5.4585830797748214E-4</v>
      </c>
      <c r="O1763" s="86">
        <f t="shared" si="194"/>
        <v>1.9354838709677958E-6</v>
      </c>
      <c r="P1763" s="86">
        <f t="shared" si="195"/>
        <v>0</v>
      </c>
      <c r="Q1763" s="87">
        <f t="shared" si="196"/>
        <v>3.5445576791521666E-3</v>
      </c>
    </row>
    <row r="1764" spans="1:17" x14ac:dyDescent="0.2">
      <c r="A1764" s="59">
        <v>2004</v>
      </c>
      <c r="B1764" s="60">
        <v>3</v>
      </c>
      <c r="C1764" s="60">
        <v>14</v>
      </c>
      <c r="D1764" s="60">
        <v>10</v>
      </c>
      <c r="E1764" s="85">
        <v>3.4615332264903344E-3</v>
      </c>
      <c r="F1764" s="85">
        <v>7.8156134755041191E-4</v>
      </c>
      <c r="G1764" s="85">
        <v>8.2423101530158273E-4</v>
      </c>
      <c r="H1764" s="85">
        <v>2.2344489247311912E-6</v>
      </c>
      <c r="I1764" s="85">
        <v>0</v>
      </c>
      <c r="J1764" s="85">
        <f t="shared" si="197"/>
        <v>5.0695600382670604E-3</v>
      </c>
      <c r="K1764" s="82"/>
      <c r="L1764" s="86">
        <f t="shared" si="191"/>
        <v>2.632087578069505E-3</v>
      </c>
      <c r="M1764" s="86">
        <f t="shared" si="192"/>
        <v>5.2266788130083135E-4</v>
      </c>
      <c r="N1764" s="86">
        <f t="shared" si="193"/>
        <v>5.9048742063913507E-4</v>
      </c>
      <c r="O1764" s="86">
        <f t="shared" si="194"/>
        <v>1.9354838709677958E-6</v>
      </c>
      <c r="P1764" s="86">
        <f t="shared" si="195"/>
        <v>0</v>
      </c>
      <c r="Q1764" s="87">
        <f t="shared" si="196"/>
        <v>3.7471783638804395E-3</v>
      </c>
    </row>
    <row r="1765" spans="1:17" x14ac:dyDescent="0.2">
      <c r="A1765" s="59">
        <v>2004</v>
      </c>
      <c r="B1765" s="60">
        <v>3</v>
      </c>
      <c r="C1765" s="60">
        <v>14</v>
      </c>
      <c r="D1765" s="60">
        <v>11</v>
      </c>
      <c r="E1765" s="85">
        <v>3.1652244588821162E-3</v>
      </c>
      <c r="F1765" s="85">
        <v>9.1458704717448547E-4</v>
      </c>
      <c r="G1765" s="85">
        <v>9.0062044861325557E-4</v>
      </c>
      <c r="H1765" s="85">
        <v>2.2344489247311912E-6</v>
      </c>
      <c r="I1765" s="85">
        <v>0</v>
      </c>
      <c r="J1765" s="85">
        <f t="shared" si="197"/>
        <v>4.9826664035945885E-3</v>
      </c>
      <c r="K1765" s="82"/>
      <c r="L1765" s="86">
        <f t="shared" si="191"/>
        <v>2.4067797230051089E-3</v>
      </c>
      <c r="M1765" s="86">
        <f t="shared" si="192"/>
        <v>6.1162860178552833E-4</v>
      </c>
      <c r="N1765" s="86">
        <f t="shared" si="193"/>
        <v>6.4521358187657704E-4</v>
      </c>
      <c r="O1765" s="86">
        <f t="shared" si="194"/>
        <v>1.9354838709677958E-6</v>
      </c>
      <c r="P1765" s="86">
        <f t="shared" si="195"/>
        <v>0</v>
      </c>
      <c r="Q1765" s="87">
        <f t="shared" si="196"/>
        <v>3.6655573905381819E-3</v>
      </c>
    </row>
    <row r="1766" spans="1:17" x14ac:dyDescent="0.2">
      <c r="A1766" s="59">
        <v>2004</v>
      </c>
      <c r="B1766" s="60">
        <v>3</v>
      </c>
      <c r="C1766" s="60">
        <v>14</v>
      </c>
      <c r="D1766" s="60">
        <v>12</v>
      </c>
      <c r="E1766" s="85">
        <v>3.104834620344219E-3</v>
      </c>
      <c r="F1766" s="85">
        <v>8.610722217289883E-4</v>
      </c>
      <c r="G1766" s="85">
        <v>8.6608201524252383E-4</v>
      </c>
      <c r="H1766" s="85">
        <v>2.2344489247311912E-6</v>
      </c>
      <c r="I1766" s="85">
        <v>0</v>
      </c>
      <c r="J1766" s="85">
        <f t="shared" si="197"/>
        <v>4.8342233062404621E-3</v>
      </c>
      <c r="K1766" s="82"/>
      <c r="L1766" s="86">
        <f t="shared" si="191"/>
        <v>2.3608603764448035E-3</v>
      </c>
      <c r="M1766" s="86">
        <f t="shared" si="192"/>
        <v>5.7584064921923587E-4</v>
      </c>
      <c r="N1766" s="86">
        <f t="shared" si="193"/>
        <v>6.2046989951643466E-4</v>
      </c>
      <c r="O1766" s="86">
        <f t="shared" si="194"/>
        <v>1.9354838709677958E-6</v>
      </c>
      <c r="P1766" s="86">
        <f t="shared" si="195"/>
        <v>0</v>
      </c>
      <c r="Q1766" s="87">
        <f t="shared" si="196"/>
        <v>3.5591064090514418E-3</v>
      </c>
    </row>
    <row r="1767" spans="1:17" x14ac:dyDescent="0.2">
      <c r="A1767" s="59">
        <v>2004</v>
      </c>
      <c r="B1767" s="60">
        <v>3</v>
      </c>
      <c r="C1767" s="60">
        <v>14</v>
      </c>
      <c r="D1767" s="60">
        <v>13</v>
      </c>
      <c r="E1767" s="85">
        <v>3.0420310820453459E-3</v>
      </c>
      <c r="F1767" s="85">
        <v>8.0062979773112624E-4</v>
      </c>
      <c r="G1767" s="85">
        <v>8.2311100907404974E-4</v>
      </c>
      <c r="H1767" s="85">
        <v>2.2344489247311912E-6</v>
      </c>
      <c r="I1767" s="85">
        <v>0</v>
      </c>
      <c r="J1767" s="85">
        <f t="shared" si="197"/>
        <v>4.6680063377752528E-3</v>
      </c>
      <c r="K1767" s="82"/>
      <c r="L1767" s="86">
        <f t="shared" si="191"/>
        <v>2.3131056960187311E-3</v>
      </c>
      <c r="M1767" s="86">
        <f t="shared" si="192"/>
        <v>5.3541987637694603E-4</v>
      </c>
      <c r="N1767" s="86">
        <f t="shared" si="193"/>
        <v>5.8968503687036402E-4</v>
      </c>
      <c r="O1767" s="86">
        <f t="shared" si="194"/>
        <v>1.9354838709677958E-6</v>
      </c>
      <c r="P1767" s="86">
        <f t="shared" si="195"/>
        <v>0</v>
      </c>
      <c r="Q1767" s="87">
        <f t="shared" si="196"/>
        <v>3.4401460931370088E-3</v>
      </c>
    </row>
    <row r="1768" spans="1:17" x14ac:dyDescent="0.2">
      <c r="A1768" s="59">
        <v>2004</v>
      </c>
      <c r="B1768" s="60">
        <v>3</v>
      </c>
      <c r="C1768" s="60">
        <v>14</v>
      </c>
      <c r="D1768" s="60">
        <v>14</v>
      </c>
      <c r="E1768" s="85">
        <v>3.0342042200314323E-3</v>
      </c>
      <c r="F1768" s="85">
        <v>6.6021139570791789E-4</v>
      </c>
      <c r="G1768" s="85">
        <v>7.474300779328829E-4</v>
      </c>
      <c r="H1768" s="85">
        <v>2.2344489247311912E-6</v>
      </c>
      <c r="I1768" s="85">
        <v>0</v>
      </c>
      <c r="J1768" s="85">
        <f t="shared" si="197"/>
        <v>4.4440801425969642E-3</v>
      </c>
      <c r="K1768" s="82"/>
      <c r="L1768" s="86">
        <f t="shared" si="191"/>
        <v>2.307154290981093E-3</v>
      </c>
      <c r="M1768" s="86">
        <f t="shared" si="192"/>
        <v>4.4151529817442077E-4</v>
      </c>
      <c r="N1768" s="86">
        <f t="shared" si="193"/>
        <v>5.3546645374077354E-4</v>
      </c>
      <c r="O1768" s="86">
        <f t="shared" si="194"/>
        <v>1.9354838709677958E-6</v>
      </c>
      <c r="P1768" s="86">
        <f t="shared" si="195"/>
        <v>0</v>
      </c>
      <c r="Q1768" s="87">
        <f t="shared" si="196"/>
        <v>3.286071526767255E-3</v>
      </c>
    </row>
    <row r="1769" spans="1:17" x14ac:dyDescent="0.2">
      <c r="A1769" s="59">
        <v>2004</v>
      </c>
      <c r="B1769" s="60">
        <v>3</v>
      </c>
      <c r="C1769" s="60">
        <v>14</v>
      </c>
      <c r="D1769" s="60">
        <v>15</v>
      </c>
      <c r="E1769" s="85">
        <v>2.8636528894034571E-3</v>
      </c>
      <c r="F1769" s="85">
        <v>5.9558272047596599E-4</v>
      </c>
      <c r="G1769" s="85">
        <v>7.0448461463998215E-4</v>
      </c>
      <c r="H1769" s="85">
        <v>2.2344489247311912E-6</v>
      </c>
      <c r="I1769" s="85">
        <v>0</v>
      </c>
      <c r="J1769" s="85">
        <f t="shared" si="197"/>
        <v>4.1659546734441368E-3</v>
      </c>
      <c r="K1769" s="82"/>
      <c r="L1769" s="86">
        <f t="shared" si="191"/>
        <v>2.1774701280980846E-3</v>
      </c>
      <c r="M1769" s="86">
        <f t="shared" si="192"/>
        <v>3.9829497662111497E-4</v>
      </c>
      <c r="N1769" s="86">
        <f t="shared" si="193"/>
        <v>5.0469989026863946E-4</v>
      </c>
      <c r="O1769" s="86">
        <f t="shared" si="194"/>
        <v>1.9354838709677958E-6</v>
      </c>
      <c r="P1769" s="86">
        <f t="shared" si="195"/>
        <v>0</v>
      </c>
      <c r="Q1769" s="87">
        <f t="shared" si="196"/>
        <v>3.0824004788588071E-3</v>
      </c>
    </row>
    <row r="1770" spans="1:17" x14ac:dyDescent="0.2">
      <c r="A1770" s="59">
        <v>2004</v>
      </c>
      <c r="B1770" s="60">
        <v>3</v>
      </c>
      <c r="C1770" s="60">
        <v>14</v>
      </c>
      <c r="D1770" s="60">
        <v>16</v>
      </c>
      <c r="E1770" s="85">
        <v>2.9035276529317338E-3</v>
      </c>
      <c r="F1770" s="85">
        <v>6.5101641127942558E-4</v>
      </c>
      <c r="G1770" s="85">
        <v>7.2766730263355416E-4</v>
      </c>
      <c r="H1770" s="85">
        <v>2.2344489247311912E-6</v>
      </c>
      <c r="I1770" s="85">
        <v>0</v>
      </c>
      <c r="J1770" s="85">
        <f t="shared" si="197"/>
        <v>4.2844458157694446E-3</v>
      </c>
      <c r="K1770" s="82"/>
      <c r="L1770" s="86">
        <f t="shared" si="191"/>
        <v>2.207790180772445E-3</v>
      </c>
      <c r="M1770" s="86">
        <f t="shared" si="192"/>
        <v>4.3536616727779054E-4</v>
      </c>
      <c r="N1770" s="86">
        <f t="shared" si="193"/>
        <v>5.2130820199517336E-4</v>
      </c>
      <c r="O1770" s="86">
        <f t="shared" si="194"/>
        <v>1.9354838709677958E-6</v>
      </c>
      <c r="P1770" s="86">
        <f t="shared" si="195"/>
        <v>0</v>
      </c>
      <c r="Q1770" s="87">
        <f t="shared" si="196"/>
        <v>3.1664000339163769E-3</v>
      </c>
    </row>
    <row r="1771" spans="1:17" x14ac:dyDescent="0.2">
      <c r="A1771" s="59">
        <v>2004</v>
      </c>
      <c r="B1771" s="60">
        <v>3</v>
      </c>
      <c r="C1771" s="60">
        <v>14</v>
      </c>
      <c r="D1771" s="60">
        <v>17</v>
      </c>
      <c r="E1771" s="85">
        <v>3.3622573830461118E-3</v>
      </c>
      <c r="F1771" s="85">
        <v>5.7274752900534655E-4</v>
      </c>
      <c r="G1771" s="85">
        <v>6.6976578255469672E-4</v>
      </c>
      <c r="H1771" s="85">
        <v>2.2344489247311912E-6</v>
      </c>
      <c r="I1771" s="85">
        <v>0</v>
      </c>
      <c r="J1771" s="85">
        <f t="shared" si="197"/>
        <v>4.6070051435308859E-3</v>
      </c>
      <c r="K1771" s="82"/>
      <c r="L1771" s="86">
        <f t="shared" si="191"/>
        <v>2.5566000130990978E-3</v>
      </c>
      <c r="M1771" s="86">
        <f t="shared" si="192"/>
        <v>3.8302397942754197E-4</v>
      </c>
      <c r="N1771" s="86">
        <f t="shared" si="193"/>
        <v>4.7982696844812029E-4</v>
      </c>
      <c r="O1771" s="86">
        <f t="shared" si="194"/>
        <v>1.9354838709677958E-6</v>
      </c>
      <c r="P1771" s="86">
        <f t="shared" si="195"/>
        <v>0</v>
      </c>
      <c r="Q1771" s="87">
        <f t="shared" si="196"/>
        <v>3.4213864448457277E-3</v>
      </c>
    </row>
    <row r="1772" spans="1:17" x14ac:dyDescent="0.2">
      <c r="A1772" s="59">
        <v>2004</v>
      </c>
      <c r="B1772" s="60">
        <v>3</v>
      </c>
      <c r="C1772" s="60">
        <v>14</v>
      </c>
      <c r="D1772" s="60">
        <v>18</v>
      </c>
      <c r="E1772" s="85">
        <v>3.635773017216062E-3</v>
      </c>
      <c r="F1772" s="85">
        <v>5.9671182911328398E-4</v>
      </c>
      <c r="G1772" s="85">
        <v>6.6983074116473424E-4</v>
      </c>
      <c r="H1772" s="85">
        <v>2.2344489247311912E-6</v>
      </c>
      <c r="I1772" s="85">
        <v>0</v>
      </c>
      <c r="J1772" s="85">
        <f t="shared" si="197"/>
        <v>4.9045500364188113E-3</v>
      </c>
      <c r="K1772" s="82"/>
      <c r="L1772" s="86">
        <f t="shared" si="191"/>
        <v>2.7645763796401339E-3</v>
      </c>
      <c r="M1772" s="86">
        <f t="shared" si="192"/>
        <v>3.9905006618775631E-4</v>
      </c>
      <c r="N1772" s="86">
        <f t="shared" si="193"/>
        <v>4.7987350545216072E-4</v>
      </c>
      <c r="O1772" s="86">
        <f t="shared" si="194"/>
        <v>1.9354838709677958E-6</v>
      </c>
      <c r="P1772" s="86">
        <f t="shared" si="195"/>
        <v>0</v>
      </c>
      <c r="Q1772" s="87">
        <f t="shared" si="196"/>
        <v>3.6454354351510188E-3</v>
      </c>
    </row>
    <row r="1773" spans="1:17" x14ac:dyDescent="0.2">
      <c r="A1773" s="59">
        <v>2004</v>
      </c>
      <c r="B1773" s="60">
        <v>3</v>
      </c>
      <c r="C1773" s="60">
        <v>14</v>
      </c>
      <c r="D1773" s="60">
        <v>19</v>
      </c>
      <c r="E1773" s="85">
        <v>3.9219176820129839E-3</v>
      </c>
      <c r="F1773" s="85">
        <v>5.7646431110377268E-4</v>
      </c>
      <c r="G1773" s="85">
        <v>6.6363707703448948E-4</v>
      </c>
      <c r="H1773" s="85">
        <v>2.2344489247311912E-6</v>
      </c>
      <c r="I1773" s="85">
        <v>4.4094717150000593E-5</v>
      </c>
      <c r="J1773" s="85">
        <f t="shared" si="197"/>
        <v>5.2083482362259778E-3</v>
      </c>
      <c r="K1773" s="82"/>
      <c r="L1773" s="86">
        <f t="shared" si="191"/>
        <v>2.9821556338212271E-3</v>
      </c>
      <c r="M1773" s="86">
        <f t="shared" si="192"/>
        <v>3.8550957141687191E-4</v>
      </c>
      <c r="N1773" s="86">
        <f t="shared" si="193"/>
        <v>4.7543630193921699E-4</v>
      </c>
      <c r="O1773" s="86">
        <f t="shared" si="194"/>
        <v>1.9354838709677958E-6</v>
      </c>
      <c r="P1773" s="86">
        <f t="shared" si="195"/>
        <v>1.9515428485660936E-5</v>
      </c>
      <c r="Q1773" s="87">
        <f t="shared" si="196"/>
        <v>3.8645524195339443E-3</v>
      </c>
    </row>
    <row r="1774" spans="1:17" x14ac:dyDescent="0.2">
      <c r="A1774" s="59">
        <v>2004</v>
      </c>
      <c r="B1774" s="60">
        <v>3</v>
      </c>
      <c r="C1774" s="60">
        <v>14</v>
      </c>
      <c r="D1774" s="60">
        <v>20</v>
      </c>
      <c r="E1774" s="85">
        <v>4.0903657034906922E-3</v>
      </c>
      <c r="F1774" s="85">
        <v>5.4231074680820735E-4</v>
      </c>
      <c r="G1774" s="85">
        <v>6.4357391489588305E-4</v>
      </c>
      <c r="H1774" s="85">
        <v>2.2344489247311912E-6</v>
      </c>
      <c r="I1774" s="85">
        <v>8.0172213000001078E-5</v>
      </c>
      <c r="J1774" s="85">
        <f t="shared" si="197"/>
        <v>5.3586570271195143E-3</v>
      </c>
      <c r="K1774" s="82"/>
      <c r="L1774" s="86">
        <f t="shared" si="191"/>
        <v>3.1102404782736366E-3</v>
      </c>
      <c r="M1774" s="86">
        <f t="shared" si="192"/>
        <v>3.6266943078660179E-4</v>
      </c>
      <c r="N1774" s="86">
        <f t="shared" si="193"/>
        <v>4.6106285002931081E-4</v>
      </c>
      <c r="O1774" s="86">
        <f t="shared" si="194"/>
        <v>1.9354838709677958E-6</v>
      </c>
      <c r="P1774" s="86">
        <f t="shared" si="195"/>
        <v>3.5482597246656241E-5</v>
      </c>
      <c r="Q1774" s="87">
        <f t="shared" si="196"/>
        <v>3.9713908402071729E-3</v>
      </c>
    </row>
    <row r="1775" spans="1:17" x14ac:dyDescent="0.2">
      <c r="A1775" s="59">
        <v>2004</v>
      </c>
      <c r="B1775" s="60">
        <v>3</v>
      </c>
      <c r="C1775" s="60">
        <v>14</v>
      </c>
      <c r="D1775" s="60">
        <v>21</v>
      </c>
      <c r="E1775" s="85">
        <v>3.7457536618572249E-3</v>
      </c>
      <c r="F1775" s="85">
        <v>7.1200325707124039E-4</v>
      </c>
      <c r="G1775" s="85">
        <v>7.352202803030995E-4</v>
      </c>
      <c r="H1775" s="85">
        <v>2.2344489247311912E-6</v>
      </c>
      <c r="I1775" s="85">
        <v>8.0172213000001078E-5</v>
      </c>
      <c r="J1775" s="85">
        <f t="shared" si="197"/>
        <v>5.2753838611562971E-3</v>
      </c>
      <c r="K1775" s="82"/>
      <c r="L1775" s="86">
        <f t="shared" si="191"/>
        <v>2.8482036828168782E-3</v>
      </c>
      <c r="M1775" s="86">
        <f t="shared" si="192"/>
        <v>4.7615102131021478E-4</v>
      </c>
      <c r="N1775" s="86">
        <f t="shared" si="193"/>
        <v>5.2671923145103882E-4</v>
      </c>
      <c r="O1775" s="86">
        <f t="shared" si="194"/>
        <v>1.9354838709677958E-6</v>
      </c>
      <c r="P1775" s="86">
        <f t="shared" si="195"/>
        <v>3.5482597246656241E-5</v>
      </c>
      <c r="Q1775" s="87">
        <f t="shared" si="196"/>
        <v>3.8884920166957554E-3</v>
      </c>
    </row>
    <row r="1776" spans="1:17" x14ac:dyDescent="0.2">
      <c r="A1776" s="59">
        <v>2004</v>
      </c>
      <c r="B1776" s="60">
        <v>3</v>
      </c>
      <c r="C1776" s="60">
        <v>14</v>
      </c>
      <c r="D1776" s="60">
        <v>22</v>
      </c>
      <c r="E1776" s="85">
        <v>3.4186050858715767E-3</v>
      </c>
      <c r="F1776" s="85">
        <v>8.4918484092126535E-4</v>
      </c>
      <c r="G1776" s="85">
        <v>8.0351421866843955E-4</v>
      </c>
      <c r="H1776" s="85">
        <v>2.2344489247311912E-6</v>
      </c>
      <c r="I1776" s="85">
        <v>8.0172213000001078E-5</v>
      </c>
      <c r="J1776" s="85">
        <f t="shared" si="197"/>
        <v>5.1537108073860137E-3</v>
      </c>
      <c r="K1776" s="82"/>
      <c r="L1776" s="86">
        <f t="shared" si="191"/>
        <v>2.5994457923984729E-3</v>
      </c>
      <c r="M1776" s="86">
        <f t="shared" si="192"/>
        <v>5.6789098261857531E-4</v>
      </c>
      <c r="N1776" s="86">
        <f t="shared" si="193"/>
        <v>5.7564569837837516E-4</v>
      </c>
      <c r="O1776" s="86">
        <f t="shared" si="194"/>
        <v>1.9354838709677958E-6</v>
      </c>
      <c r="P1776" s="86">
        <f t="shared" si="195"/>
        <v>3.5482597246656241E-5</v>
      </c>
      <c r="Q1776" s="87">
        <f t="shared" si="196"/>
        <v>3.7804005545130472E-3</v>
      </c>
    </row>
    <row r="1777" spans="1:17" x14ac:dyDescent="0.2">
      <c r="A1777" s="59">
        <v>2004</v>
      </c>
      <c r="B1777" s="60">
        <v>3</v>
      </c>
      <c r="C1777" s="60">
        <v>14</v>
      </c>
      <c r="D1777" s="60">
        <v>23</v>
      </c>
      <c r="E1777" s="85">
        <v>2.8824949236441562E-3</v>
      </c>
      <c r="F1777" s="85">
        <v>9.3569462989936221E-4</v>
      </c>
      <c r="G1777" s="85">
        <v>8.3334843430781793E-4</v>
      </c>
      <c r="H1777" s="85">
        <v>2.2344489247311912E-6</v>
      </c>
      <c r="I1777" s="85">
        <v>8.0172213000001078E-5</v>
      </c>
      <c r="J1777" s="85">
        <f t="shared" si="197"/>
        <v>4.7339446497760684E-3</v>
      </c>
      <c r="K1777" s="82"/>
      <c r="L1777" s="86">
        <f t="shared" si="191"/>
        <v>2.1917972718882911E-3</v>
      </c>
      <c r="M1777" s="86">
        <f t="shared" si="192"/>
        <v>6.2574426343738835E-4</v>
      </c>
      <c r="N1777" s="86">
        <f t="shared" si="193"/>
        <v>5.9701923166290269E-4</v>
      </c>
      <c r="O1777" s="86">
        <f t="shared" si="194"/>
        <v>1.9354838709677958E-6</v>
      </c>
      <c r="P1777" s="86">
        <f t="shared" si="195"/>
        <v>3.5482597246656241E-5</v>
      </c>
      <c r="Q1777" s="87">
        <f t="shared" si="196"/>
        <v>3.451978848106206E-3</v>
      </c>
    </row>
    <row r="1778" spans="1:17" x14ac:dyDescent="0.2">
      <c r="A1778" s="59">
        <v>2004</v>
      </c>
      <c r="B1778" s="60">
        <v>3</v>
      </c>
      <c r="C1778" s="60">
        <v>14</v>
      </c>
      <c r="D1778" s="60">
        <v>24</v>
      </c>
      <c r="E1778" s="85">
        <v>2.5201596301356959E-3</v>
      </c>
      <c r="F1778" s="85">
        <v>1.025603903359462E-3</v>
      </c>
      <c r="G1778" s="85">
        <v>8.7647212427275853E-4</v>
      </c>
      <c r="H1778" s="85">
        <v>2.2344489247311912E-6</v>
      </c>
      <c r="I1778" s="85">
        <v>8.0172213000001078E-5</v>
      </c>
      <c r="J1778" s="85">
        <f t="shared" si="197"/>
        <v>4.5046423196926488E-3</v>
      </c>
      <c r="K1778" s="82"/>
      <c r="L1778" s="86">
        <f t="shared" si="191"/>
        <v>1.9162840346206699E-3</v>
      </c>
      <c r="M1778" s="86">
        <f t="shared" si="192"/>
        <v>6.8587094398009048E-4</v>
      </c>
      <c r="N1778" s="86">
        <f t="shared" si="193"/>
        <v>6.2791347852222815E-4</v>
      </c>
      <c r="O1778" s="86">
        <f t="shared" si="194"/>
        <v>1.9354838709677958E-6</v>
      </c>
      <c r="P1778" s="86">
        <f t="shared" si="195"/>
        <v>3.5482597246656241E-5</v>
      </c>
      <c r="Q1778" s="87">
        <f t="shared" si="196"/>
        <v>3.2674865382406127E-3</v>
      </c>
    </row>
    <row r="1779" spans="1:17" x14ac:dyDescent="0.2">
      <c r="A1779" s="59">
        <v>2004</v>
      </c>
      <c r="B1779" s="60">
        <v>3</v>
      </c>
      <c r="C1779" s="60">
        <v>15</v>
      </c>
      <c r="D1779" s="60">
        <v>1</v>
      </c>
      <c r="E1779" s="85">
        <v>1.6834334694985273E-3</v>
      </c>
      <c r="F1779" s="85">
        <v>8.2479414782834636E-4</v>
      </c>
      <c r="G1779" s="85">
        <v>7.418717747753184E-4</v>
      </c>
      <c r="H1779" s="85">
        <v>2.2344489247311912E-6</v>
      </c>
      <c r="I1779" s="85">
        <v>8.0172213000001078E-5</v>
      </c>
      <c r="J1779" s="85">
        <f t="shared" si="197"/>
        <v>3.3325060540269243E-3</v>
      </c>
      <c r="K1779" s="82"/>
      <c r="L1779" s="86">
        <f t="shared" si="191"/>
        <v>1.2800525182495731E-3</v>
      </c>
      <c r="M1779" s="86">
        <f t="shared" si="192"/>
        <v>5.5157974624245386E-4</v>
      </c>
      <c r="N1779" s="86">
        <f t="shared" si="193"/>
        <v>5.3148442924313955E-4</v>
      </c>
      <c r="O1779" s="86">
        <f t="shared" si="194"/>
        <v>1.9354838709677958E-6</v>
      </c>
      <c r="P1779" s="86">
        <f t="shared" si="195"/>
        <v>3.5482597246656241E-5</v>
      </c>
      <c r="Q1779" s="87">
        <f t="shared" si="196"/>
        <v>2.4005347748527906E-3</v>
      </c>
    </row>
    <row r="1780" spans="1:17" x14ac:dyDescent="0.2">
      <c r="A1780" s="59">
        <v>2004</v>
      </c>
      <c r="B1780" s="60">
        <v>3</v>
      </c>
      <c r="C1780" s="60">
        <v>15</v>
      </c>
      <c r="D1780" s="60">
        <v>2</v>
      </c>
      <c r="E1780" s="85">
        <v>1.615917254982205E-3</v>
      </c>
      <c r="F1780" s="85">
        <v>8.2456684730660107E-4</v>
      </c>
      <c r="G1780" s="85">
        <v>7.3974623084483446E-4</v>
      </c>
      <c r="H1780" s="85">
        <v>2.2344489247311912E-6</v>
      </c>
      <c r="I1780" s="85">
        <v>8.0172213000001078E-5</v>
      </c>
      <c r="J1780" s="85">
        <f t="shared" si="197"/>
        <v>3.2626369950583727E-3</v>
      </c>
      <c r="K1780" s="82"/>
      <c r="L1780" s="86">
        <f t="shared" si="191"/>
        <v>1.228714403628363E-3</v>
      </c>
      <c r="M1780" s="86">
        <f t="shared" si="192"/>
        <v>5.5142773938785244E-4</v>
      </c>
      <c r="N1780" s="86">
        <f t="shared" si="193"/>
        <v>5.2996166811225998E-4</v>
      </c>
      <c r="O1780" s="86">
        <f t="shared" si="194"/>
        <v>1.9354838709677958E-6</v>
      </c>
      <c r="P1780" s="86">
        <f t="shared" si="195"/>
        <v>3.5482597246656241E-5</v>
      </c>
      <c r="Q1780" s="87">
        <f t="shared" si="196"/>
        <v>2.347521892246099E-3</v>
      </c>
    </row>
    <row r="1781" spans="1:17" x14ac:dyDescent="0.2">
      <c r="A1781" s="59">
        <v>2004</v>
      </c>
      <c r="B1781" s="60">
        <v>3</v>
      </c>
      <c r="C1781" s="60">
        <v>15</v>
      </c>
      <c r="D1781" s="60">
        <v>3</v>
      </c>
      <c r="E1781" s="85">
        <v>1.7058303607269706E-3</v>
      </c>
      <c r="F1781" s="85">
        <v>8.4071506862186342E-4</v>
      </c>
      <c r="G1781" s="85">
        <v>7.403120057544114E-4</v>
      </c>
      <c r="H1781" s="85">
        <v>2.2344489247311912E-6</v>
      </c>
      <c r="I1781" s="85">
        <v>8.0172213000001078E-5</v>
      </c>
      <c r="J1781" s="85">
        <f t="shared" si="197"/>
        <v>3.369264097027978E-3</v>
      </c>
      <c r="K1781" s="82"/>
      <c r="L1781" s="86">
        <f t="shared" si="191"/>
        <v>1.2970827113266245E-3</v>
      </c>
      <c r="M1781" s="86">
        <f t="shared" si="192"/>
        <v>5.6222683615495645E-4</v>
      </c>
      <c r="N1781" s="86">
        <f t="shared" si="193"/>
        <v>5.3036699496943507E-4</v>
      </c>
      <c r="O1781" s="86">
        <f t="shared" si="194"/>
        <v>1.9354838709677958E-6</v>
      </c>
      <c r="P1781" s="86">
        <f t="shared" si="195"/>
        <v>3.5482597246656241E-5</v>
      </c>
      <c r="Q1781" s="87">
        <f t="shared" si="196"/>
        <v>2.4270946235686397E-3</v>
      </c>
    </row>
    <row r="1782" spans="1:17" x14ac:dyDescent="0.2">
      <c r="A1782" s="59">
        <v>2004</v>
      </c>
      <c r="B1782" s="60">
        <v>3</v>
      </c>
      <c r="C1782" s="60">
        <v>15</v>
      </c>
      <c r="D1782" s="60">
        <v>4</v>
      </c>
      <c r="E1782" s="85">
        <v>1.8509662487693464E-3</v>
      </c>
      <c r="F1782" s="85">
        <v>7.7345450695087128E-4</v>
      </c>
      <c r="G1782" s="85">
        <v>7.0169002641464644E-4</v>
      </c>
      <c r="H1782" s="85">
        <v>2.2344489247311912E-6</v>
      </c>
      <c r="I1782" s="85">
        <v>8.0172213000001078E-5</v>
      </c>
      <c r="J1782" s="85">
        <f t="shared" si="197"/>
        <v>3.4085174440595966E-3</v>
      </c>
      <c r="K1782" s="82"/>
      <c r="L1782" s="86">
        <f t="shared" si="191"/>
        <v>1.407441428996871E-3</v>
      </c>
      <c r="M1782" s="86">
        <f t="shared" si="192"/>
        <v>5.1724644482180674E-4</v>
      </c>
      <c r="N1782" s="86">
        <f t="shared" si="193"/>
        <v>5.0269781905038619E-4</v>
      </c>
      <c r="O1782" s="86">
        <f t="shared" si="194"/>
        <v>1.9354838709677958E-6</v>
      </c>
      <c r="P1782" s="86">
        <f t="shared" si="195"/>
        <v>3.5482597246656241E-5</v>
      </c>
      <c r="Q1782" s="87">
        <f t="shared" si="196"/>
        <v>2.4648037739866879E-3</v>
      </c>
    </row>
    <row r="1783" spans="1:17" x14ac:dyDescent="0.2">
      <c r="A1783" s="59">
        <v>2004</v>
      </c>
      <c r="B1783" s="60">
        <v>3</v>
      </c>
      <c r="C1783" s="60">
        <v>15</v>
      </c>
      <c r="D1783" s="60">
        <v>5</v>
      </c>
      <c r="E1783" s="85">
        <v>2.0325741573757211E-3</v>
      </c>
      <c r="F1783" s="85">
        <v>7.5447276753124956E-4</v>
      </c>
      <c r="G1783" s="85">
        <v>7.031798150529809E-4</v>
      </c>
      <c r="H1783" s="85">
        <v>2.2344489247311912E-6</v>
      </c>
      <c r="I1783" s="85">
        <v>8.0172213000001078E-5</v>
      </c>
      <c r="J1783" s="85">
        <f t="shared" si="197"/>
        <v>3.5726334018846835E-3</v>
      </c>
      <c r="K1783" s="82"/>
      <c r="L1783" s="86">
        <f t="shared" si="191"/>
        <v>1.5455328148209137E-3</v>
      </c>
      <c r="M1783" s="86">
        <f t="shared" si="192"/>
        <v>5.0455243742628586E-4</v>
      </c>
      <c r="N1783" s="86">
        <f t="shared" si="193"/>
        <v>5.0376511867150729E-4</v>
      </c>
      <c r="O1783" s="86">
        <f t="shared" si="194"/>
        <v>1.9354838709677958E-6</v>
      </c>
      <c r="P1783" s="86">
        <f t="shared" si="195"/>
        <v>3.5482597246656241E-5</v>
      </c>
      <c r="Q1783" s="87">
        <f t="shared" si="196"/>
        <v>2.591268452036331E-3</v>
      </c>
    </row>
    <row r="1784" spans="1:17" x14ac:dyDescent="0.2">
      <c r="A1784" s="59">
        <v>2004</v>
      </c>
      <c r="B1784" s="60">
        <v>3</v>
      </c>
      <c r="C1784" s="60">
        <v>15</v>
      </c>
      <c r="D1784" s="60">
        <v>6</v>
      </c>
      <c r="E1784" s="85">
        <v>2.3551648961856598E-3</v>
      </c>
      <c r="F1784" s="85">
        <v>7.5480347650486483E-4</v>
      </c>
      <c r="G1784" s="85">
        <v>7.3421015172529748E-4</v>
      </c>
      <c r="H1784" s="85">
        <v>2.2344489247311912E-6</v>
      </c>
      <c r="I1784" s="85">
        <v>8.0172213000001078E-5</v>
      </c>
      <c r="J1784" s="85">
        <f t="shared" si="197"/>
        <v>3.9265851863405539E-3</v>
      </c>
      <c r="K1784" s="82"/>
      <c r="L1784" s="86">
        <f t="shared" si="191"/>
        <v>1.790825007865323E-3</v>
      </c>
      <c r="M1784" s="86">
        <f t="shared" si="192"/>
        <v>5.0477359851505829E-4</v>
      </c>
      <c r="N1784" s="86">
        <f t="shared" si="193"/>
        <v>5.2599556513983859E-4</v>
      </c>
      <c r="O1784" s="86">
        <f t="shared" si="194"/>
        <v>1.9354838709677958E-6</v>
      </c>
      <c r="P1784" s="86">
        <f t="shared" si="195"/>
        <v>3.5482597246656241E-5</v>
      </c>
      <c r="Q1784" s="87">
        <f t="shared" si="196"/>
        <v>2.8590122526378436E-3</v>
      </c>
    </row>
    <row r="1785" spans="1:17" x14ac:dyDescent="0.2">
      <c r="A1785" s="59">
        <v>2004</v>
      </c>
      <c r="B1785" s="60">
        <v>3</v>
      </c>
      <c r="C1785" s="60">
        <v>15</v>
      </c>
      <c r="D1785" s="60">
        <v>7</v>
      </c>
      <c r="E1785" s="85">
        <v>2.7633331001894893E-3</v>
      </c>
      <c r="F1785" s="85">
        <v>7.1563180700858918E-4</v>
      </c>
      <c r="G1785" s="85">
        <v>7.7357562957549187E-4</v>
      </c>
      <c r="H1785" s="85">
        <v>2.2344489247311912E-6</v>
      </c>
      <c r="I1785" s="85">
        <v>4.5437334503764686E-5</v>
      </c>
      <c r="J1785" s="85">
        <f t="shared" si="197"/>
        <v>4.3002123202020666E-3</v>
      </c>
      <c r="K1785" s="82"/>
      <c r="L1785" s="86">
        <f t="shared" si="191"/>
        <v>2.1011887655492819E-3</v>
      </c>
      <c r="M1785" s="86">
        <f t="shared" si="192"/>
        <v>4.7857760818518309E-4</v>
      </c>
      <c r="N1785" s="86">
        <f t="shared" si="193"/>
        <v>5.541973908979764E-4</v>
      </c>
      <c r="O1785" s="86">
        <f t="shared" si="194"/>
        <v>1.9354838709677958E-6</v>
      </c>
      <c r="P1785" s="86">
        <f t="shared" si="195"/>
        <v>2.0109643726045806E-5</v>
      </c>
      <c r="Q1785" s="87">
        <f t="shared" si="196"/>
        <v>3.1560088922294553E-3</v>
      </c>
    </row>
    <row r="1786" spans="1:17" x14ac:dyDescent="0.2">
      <c r="A1786" s="59">
        <v>2004</v>
      </c>
      <c r="B1786" s="60">
        <v>3</v>
      </c>
      <c r="C1786" s="60">
        <v>15</v>
      </c>
      <c r="D1786" s="60">
        <v>8</v>
      </c>
      <c r="E1786" s="85">
        <v>2.7233541604273436E-3</v>
      </c>
      <c r="F1786" s="85">
        <v>8.902133639610598E-4</v>
      </c>
      <c r="G1786" s="85">
        <v>9.437321487801583E-4</v>
      </c>
      <c r="H1786" s="85">
        <v>2.2344489247311912E-6</v>
      </c>
      <c r="I1786" s="85">
        <v>0</v>
      </c>
      <c r="J1786" s="85">
        <f t="shared" si="197"/>
        <v>4.5595341220932926E-3</v>
      </c>
      <c r="K1786" s="82"/>
      <c r="L1786" s="86">
        <f t="shared" si="191"/>
        <v>2.0707894991412504E-3</v>
      </c>
      <c r="M1786" s="86">
        <f t="shared" si="192"/>
        <v>5.9532874073868057E-4</v>
      </c>
      <c r="N1786" s="86">
        <f t="shared" si="193"/>
        <v>6.7609923912354149E-4</v>
      </c>
      <c r="O1786" s="86">
        <f t="shared" si="194"/>
        <v>1.9354838709677958E-6</v>
      </c>
      <c r="P1786" s="86">
        <f t="shared" si="195"/>
        <v>0</v>
      </c>
      <c r="Q1786" s="87">
        <f t="shared" si="196"/>
        <v>3.3441529628744403E-3</v>
      </c>
    </row>
    <row r="1787" spans="1:17" x14ac:dyDescent="0.2">
      <c r="A1787" s="59">
        <v>2004</v>
      </c>
      <c r="B1787" s="60">
        <v>3</v>
      </c>
      <c r="C1787" s="60">
        <v>15</v>
      </c>
      <c r="D1787" s="60">
        <v>9</v>
      </c>
      <c r="E1787" s="85">
        <v>2.7776205051515675E-3</v>
      </c>
      <c r="F1787" s="85">
        <v>9.3667882927393493E-4</v>
      </c>
      <c r="G1787" s="85">
        <v>1.0014535674513149E-3</v>
      </c>
      <c r="H1787" s="85">
        <v>2.2344489247311912E-6</v>
      </c>
      <c r="I1787" s="85">
        <v>0</v>
      </c>
      <c r="J1787" s="85">
        <f t="shared" si="197"/>
        <v>4.7179873508015483E-3</v>
      </c>
      <c r="K1787" s="82"/>
      <c r="L1787" s="86">
        <f t="shared" si="191"/>
        <v>2.1120526511927149E-3</v>
      </c>
      <c r="M1787" s="86">
        <f t="shared" si="192"/>
        <v>6.2640244517001595E-4</v>
      </c>
      <c r="N1787" s="86">
        <f t="shared" si="193"/>
        <v>7.1745144620384864E-4</v>
      </c>
      <c r="O1787" s="86">
        <f t="shared" si="194"/>
        <v>1.9354838709677958E-6</v>
      </c>
      <c r="P1787" s="86">
        <f t="shared" si="195"/>
        <v>0</v>
      </c>
      <c r="Q1787" s="87">
        <f t="shared" si="196"/>
        <v>3.4578420264375475E-3</v>
      </c>
    </row>
    <row r="1788" spans="1:17" x14ac:dyDescent="0.2">
      <c r="A1788" s="59">
        <v>2004</v>
      </c>
      <c r="B1788" s="60">
        <v>3</v>
      </c>
      <c r="C1788" s="60">
        <v>15</v>
      </c>
      <c r="D1788" s="60">
        <v>10</v>
      </c>
      <c r="E1788" s="85">
        <v>2.5324580556627808E-3</v>
      </c>
      <c r="F1788" s="85">
        <v>9.5380559665071663E-4</v>
      </c>
      <c r="G1788" s="85">
        <v>1.0212256249424641E-3</v>
      </c>
      <c r="H1788" s="85">
        <v>2.2344489247311912E-6</v>
      </c>
      <c r="I1788" s="85">
        <v>0</v>
      </c>
      <c r="J1788" s="85">
        <f t="shared" si="197"/>
        <v>4.5097237261806922E-3</v>
      </c>
      <c r="K1788" s="82"/>
      <c r="L1788" s="86">
        <f t="shared" si="191"/>
        <v>1.9256355360917315E-3</v>
      </c>
      <c r="M1788" s="86">
        <f t="shared" si="192"/>
        <v>6.3785594302582865E-4</v>
      </c>
      <c r="N1788" s="86">
        <f t="shared" si="193"/>
        <v>7.3161634780538013E-4</v>
      </c>
      <c r="O1788" s="86">
        <f t="shared" si="194"/>
        <v>1.9354838709677958E-6</v>
      </c>
      <c r="P1788" s="86">
        <f t="shared" si="195"/>
        <v>0</v>
      </c>
      <c r="Q1788" s="87">
        <f t="shared" si="196"/>
        <v>3.2970433107939079E-3</v>
      </c>
    </row>
    <row r="1789" spans="1:17" x14ac:dyDescent="0.2">
      <c r="A1789" s="59">
        <v>2004</v>
      </c>
      <c r="B1789" s="60">
        <v>3</v>
      </c>
      <c r="C1789" s="60">
        <v>15</v>
      </c>
      <c r="D1789" s="60">
        <v>11</v>
      </c>
      <c r="E1789" s="85">
        <v>2.3626921569617296E-3</v>
      </c>
      <c r="F1789" s="85">
        <v>9.6028225366429965E-4</v>
      </c>
      <c r="G1789" s="85">
        <v>1.0219350089408293E-3</v>
      </c>
      <c r="H1789" s="85">
        <v>2.2344489247311912E-6</v>
      </c>
      <c r="I1789" s="85">
        <v>0</v>
      </c>
      <c r="J1789" s="85">
        <f t="shared" si="197"/>
        <v>4.3471438684915889E-3</v>
      </c>
      <c r="K1789" s="82"/>
      <c r="L1789" s="86">
        <f t="shared" si="191"/>
        <v>1.7965486015127747E-3</v>
      </c>
      <c r="M1789" s="86">
        <f t="shared" si="192"/>
        <v>6.4218719688045108E-4</v>
      </c>
      <c r="N1789" s="86">
        <f t="shared" si="193"/>
        <v>7.3212455766361278E-4</v>
      </c>
      <c r="O1789" s="86">
        <f t="shared" si="194"/>
        <v>1.9354838709677958E-6</v>
      </c>
      <c r="P1789" s="86">
        <f t="shared" si="195"/>
        <v>0</v>
      </c>
      <c r="Q1789" s="87">
        <f t="shared" si="196"/>
        <v>3.1727958399278065E-3</v>
      </c>
    </row>
    <row r="1790" spans="1:17" x14ac:dyDescent="0.2">
      <c r="A1790" s="59">
        <v>2004</v>
      </c>
      <c r="B1790" s="60">
        <v>3</v>
      </c>
      <c r="C1790" s="60">
        <v>15</v>
      </c>
      <c r="D1790" s="60">
        <v>12</v>
      </c>
      <c r="E1790" s="85">
        <v>2.3254750485208861E-3</v>
      </c>
      <c r="F1790" s="85">
        <v>9.22002471421788E-4</v>
      </c>
      <c r="G1790" s="85">
        <v>9.8984473147674347E-4</v>
      </c>
      <c r="H1790" s="85">
        <v>2.2344489247311912E-6</v>
      </c>
      <c r="I1790" s="85">
        <v>0</v>
      </c>
      <c r="J1790" s="85">
        <f t="shared" si="197"/>
        <v>4.2395567003441492E-3</v>
      </c>
      <c r="K1790" s="82"/>
      <c r="L1790" s="86">
        <f t="shared" si="191"/>
        <v>1.7682493819446499E-3</v>
      </c>
      <c r="M1790" s="86">
        <f t="shared" si="192"/>
        <v>6.1658765470240051E-4</v>
      </c>
      <c r="N1790" s="86">
        <f t="shared" si="193"/>
        <v>7.0913475891110057E-4</v>
      </c>
      <c r="O1790" s="86">
        <f t="shared" si="194"/>
        <v>1.9354838709677958E-6</v>
      </c>
      <c r="P1790" s="86">
        <f t="shared" si="195"/>
        <v>0</v>
      </c>
      <c r="Q1790" s="87">
        <f t="shared" si="196"/>
        <v>3.0959072794291185E-3</v>
      </c>
    </row>
    <row r="1791" spans="1:17" x14ac:dyDescent="0.2">
      <c r="A1791" s="59">
        <v>2004</v>
      </c>
      <c r="B1791" s="60">
        <v>3</v>
      </c>
      <c r="C1791" s="60">
        <v>15</v>
      </c>
      <c r="D1791" s="60">
        <v>13</v>
      </c>
      <c r="E1791" s="85">
        <v>2.0769777745881339E-3</v>
      </c>
      <c r="F1791" s="85">
        <v>9.2239650109177064E-4</v>
      </c>
      <c r="G1791" s="85">
        <v>9.9810923408771715E-4</v>
      </c>
      <c r="H1791" s="85">
        <v>2.2344489247311912E-6</v>
      </c>
      <c r="I1791" s="85">
        <v>0</v>
      </c>
      <c r="J1791" s="85">
        <f t="shared" si="197"/>
        <v>3.9997179586923528E-3</v>
      </c>
      <c r="K1791" s="82"/>
      <c r="L1791" s="86">
        <f t="shared" si="191"/>
        <v>1.5792965263438114E-3</v>
      </c>
      <c r="M1791" s="86">
        <f t="shared" si="192"/>
        <v>6.1685116140398574E-4</v>
      </c>
      <c r="N1791" s="86">
        <f t="shared" si="193"/>
        <v>7.150555320184237E-4</v>
      </c>
      <c r="O1791" s="86">
        <f t="shared" si="194"/>
        <v>1.9354838709677958E-6</v>
      </c>
      <c r="P1791" s="86">
        <f t="shared" si="195"/>
        <v>0</v>
      </c>
      <c r="Q1791" s="87">
        <f t="shared" si="196"/>
        <v>2.9131387036371885E-3</v>
      </c>
    </row>
    <row r="1792" spans="1:17" x14ac:dyDescent="0.2">
      <c r="A1792" s="59">
        <v>2004</v>
      </c>
      <c r="B1792" s="60">
        <v>3</v>
      </c>
      <c r="C1792" s="60">
        <v>15</v>
      </c>
      <c r="D1792" s="60">
        <v>14</v>
      </c>
      <c r="E1792" s="85">
        <v>2.1277851512159916E-3</v>
      </c>
      <c r="F1792" s="85">
        <v>7.6768872159737169E-4</v>
      </c>
      <c r="G1792" s="85">
        <v>9.1198040018903236E-4</v>
      </c>
      <c r="H1792" s="85">
        <v>2.2344489247311912E-6</v>
      </c>
      <c r="I1792" s="85">
        <v>0</v>
      </c>
      <c r="J1792" s="85">
        <f t="shared" si="197"/>
        <v>3.8096887219271265E-3</v>
      </c>
      <c r="K1792" s="82"/>
      <c r="L1792" s="86">
        <f t="shared" si="191"/>
        <v>1.6179295412959956E-3</v>
      </c>
      <c r="M1792" s="86">
        <f t="shared" si="192"/>
        <v>5.1339058523484752E-4</v>
      </c>
      <c r="N1792" s="86">
        <f t="shared" si="193"/>
        <v>6.5335196587333979E-4</v>
      </c>
      <c r="O1792" s="86">
        <f t="shared" si="194"/>
        <v>1.9354838709677958E-6</v>
      </c>
      <c r="P1792" s="86">
        <f t="shared" si="195"/>
        <v>0</v>
      </c>
      <c r="Q1792" s="87">
        <f t="shared" si="196"/>
        <v>2.7866075762751504E-3</v>
      </c>
    </row>
    <row r="1793" spans="1:17" x14ac:dyDescent="0.2">
      <c r="A1793" s="59">
        <v>2004</v>
      </c>
      <c r="B1793" s="60">
        <v>3</v>
      </c>
      <c r="C1793" s="60">
        <v>15</v>
      </c>
      <c r="D1793" s="60">
        <v>15</v>
      </c>
      <c r="E1793" s="85">
        <v>2.0160032512457141E-3</v>
      </c>
      <c r="F1793" s="85">
        <v>8.1400594935498115E-4</v>
      </c>
      <c r="G1793" s="85">
        <v>9.1899727133661459E-4</v>
      </c>
      <c r="H1793" s="85">
        <v>2.2344489247311912E-6</v>
      </c>
      <c r="I1793" s="85">
        <v>0</v>
      </c>
      <c r="J1793" s="85">
        <f t="shared" si="197"/>
        <v>3.751240920862041E-3</v>
      </c>
      <c r="K1793" s="82"/>
      <c r="L1793" s="86">
        <f t="shared" si="191"/>
        <v>1.532932595979054E-3</v>
      </c>
      <c r="M1793" s="86">
        <f t="shared" si="192"/>
        <v>5.4436515604195399E-4</v>
      </c>
      <c r="N1793" s="86">
        <f t="shared" si="193"/>
        <v>6.5837892320444306E-4</v>
      </c>
      <c r="O1793" s="86">
        <f t="shared" si="194"/>
        <v>1.9354838709677958E-6</v>
      </c>
      <c r="P1793" s="86">
        <f t="shared" si="195"/>
        <v>0</v>
      </c>
      <c r="Q1793" s="87">
        <f t="shared" si="196"/>
        <v>2.7376121590964191E-3</v>
      </c>
    </row>
    <row r="1794" spans="1:17" x14ac:dyDescent="0.2">
      <c r="A1794" s="59">
        <v>2004</v>
      </c>
      <c r="B1794" s="60">
        <v>3</v>
      </c>
      <c r="C1794" s="60">
        <v>15</v>
      </c>
      <c r="D1794" s="60">
        <v>16</v>
      </c>
      <c r="E1794" s="85">
        <v>2.1659977225711928E-3</v>
      </c>
      <c r="F1794" s="85">
        <v>8.0699499693447823E-4</v>
      </c>
      <c r="G1794" s="85">
        <v>8.9703681708313871E-4</v>
      </c>
      <c r="H1794" s="85">
        <v>2.2344489247311912E-6</v>
      </c>
      <c r="I1794" s="85">
        <v>0</v>
      </c>
      <c r="J1794" s="85">
        <f t="shared" si="197"/>
        <v>3.8722639855135405E-3</v>
      </c>
      <c r="K1794" s="82"/>
      <c r="L1794" s="86">
        <f t="shared" si="191"/>
        <v>1.6469856929516875E-3</v>
      </c>
      <c r="M1794" s="86">
        <f t="shared" si="192"/>
        <v>5.3967659300207204E-4</v>
      </c>
      <c r="N1794" s="86">
        <f t="shared" si="193"/>
        <v>6.4264623206874982E-4</v>
      </c>
      <c r="O1794" s="86">
        <f t="shared" si="194"/>
        <v>1.9354838709677958E-6</v>
      </c>
      <c r="P1794" s="86">
        <f t="shared" si="195"/>
        <v>0</v>
      </c>
      <c r="Q1794" s="87">
        <f t="shared" si="196"/>
        <v>2.8312440018934773E-3</v>
      </c>
    </row>
    <row r="1795" spans="1:17" x14ac:dyDescent="0.2">
      <c r="A1795" s="59">
        <v>2004</v>
      </c>
      <c r="B1795" s="60">
        <v>3</v>
      </c>
      <c r="C1795" s="60">
        <v>15</v>
      </c>
      <c r="D1795" s="60">
        <v>17</v>
      </c>
      <c r="E1795" s="85">
        <v>2.5326416016445818E-3</v>
      </c>
      <c r="F1795" s="85">
        <v>6.995534032656147E-4</v>
      </c>
      <c r="G1795" s="85">
        <v>8.1682602539010993E-4</v>
      </c>
      <c r="H1795" s="85">
        <v>2.2344489247311912E-6</v>
      </c>
      <c r="I1795" s="85">
        <v>0</v>
      </c>
      <c r="J1795" s="85">
        <f t="shared" si="197"/>
        <v>4.0512554792250374E-3</v>
      </c>
      <c r="K1795" s="82"/>
      <c r="L1795" s="86">
        <f t="shared" ref="L1795:L1858" si="198">E1795*T$5</f>
        <v>1.9257751011535387E-3</v>
      </c>
      <c r="M1795" s="86">
        <f t="shared" ref="M1795:M1858" si="199">F1795*U$5</f>
        <v>4.6782520180610769E-4</v>
      </c>
      <c r="N1795" s="86">
        <f t="shared" ref="N1795:N1858" si="200">G1795*V$5</f>
        <v>5.8518241110720856E-4</v>
      </c>
      <c r="O1795" s="86">
        <f t="shared" ref="O1795:O1858" si="201">H1795*W$5</f>
        <v>1.9354838709677958E-6</v>
      </c>
      <c r="P1795" s="86">
        <f t="shared" ref="P1795:P1858" si="202">I1795*X$5</f>
        <v>0</v>
      </c>
      <c r="Q1795" s="87">
        <f t="shared" ref="Q1795:Q1858" si="203">SUM(L1795:P1795)</f>
        <v>2.9807181979378226E-3</v>
      </c>
    </row>
    <row r="1796" spans="1:17" x14ac:dyDescent="0.2">
      <c r="A1796" s="59">
        <v>2004</v>
      </c>
      <c r="B1796" s="60">
        <v>3</v>
      </c>
      <c r="C1796" s="60">
        <v>15</v>
      </c>
      <c r="D1796" s="60">
        <v>18</v>
      </c>
      <c r="E1796" s="85">
        <v>2.7656173460039127E-3</v>
      </c>
      <c r="F1796" s="85">
        <v>6.5693390729504048E-4</v>
      </c>
      <c r="G1796" s="85">
        <v>7.5334745753704105E-4</v>
      </c>
      <c r="H1796" s="85">
        <v>2.2344489247311912E-6</v>
      </c>
      <c r="I1796" s="85">
        <v>0</v>
      </c>
      <c r="J1796" s="85">
        <f t="shared" ref="J1796:J1859" si="204">SUM(E1796:I1796)</f>
        <v>4.1781331597607252E-3</v>
      </c>
      <c r="K1796" s="82"/>
      <c r="L1796" s="86">
        <f t="shared" si="198"/>
        <v>2.1029256649635042E-3</v>
      </c>
      <c r="M1796" s="86">
        <f t="shared" si="199"/>
        <v>4.3932348312354126E-4</v>
      </c>
      <c r="N1796" s="86">
        <f t="shared" si="200"/>
        <v>5.3970572422991359E-4</v>
      </c>
      <c r="O1796" s="86">
        <f t="shared" si="201"/>
        <v>1.9354838709677958E-6</v>
      </c>
      <c r="P1796" s="86">
        <f t="shared" si="202"/>
        <v>0</v>
      </c>
      <c r="Q1796" s="87">
        <f t="shared" si="203"/>
        <v>3.083890356187927E-3</v>
      </c>
    </row>
    <row r="1797" spans="1:17" x14ac:dyDescent="0.2">
      <c r="A1797" s="59">
        <v>2004</v>
      </c>
      <c r="B1797" s="60">
        <v>3</v>
      </c>
      <c r="C1797" s="60">
        <v>15</v>
      </c>
      <c r="D1797" s="60">
        <v>19</v>
      </c>
      <c r="E1797" s="85">
        <v>3.0214010176858085E-3</v>
      </c>
      <c r="F1797" s="85">
        <v>6.1968253091518777E-4</v>
      </c>
      <c r="G1797" s="85">
        <v>7.2305874960542727E-4</v>
      </c>
      <c r="H1797" s="85">
        <v>2.2344489247311912E-6</v>
      </c>
      <c r="I1797" s="85">
        <v>4.1422310076724629E-5</v>
      </c>
      <c r="J1797" s="85">
        <f t="shared" si="204"/>
        <v>4.4077990572078795E-3</v>
      </c>
      <c r="K1797" s="82"/>
      <c r="L1797" s="86">
        <f t="shared" si="198"/>
        <v>2.2974189663002454E-3</v>
      </c>
      <c r="M1797" s="86">
        <f t="shared" si="199"/>
        <v>4.1441168569519979E-4</v>
      </c>
      <c r="N1797" s="86">
        <f t="shared" si="200"/>
        <v>5.1800658807876234E-4</v>
      </c>
      <c r="O1797" s="86">
        <f t="shared" si="201"/>
        <v>1.9354838709677958E-6</v>
      </c>
      <c r="P1797" s="86">
        <f t="shared" si="202"/>
        <v>1.8332675255933258E-5</v>
      </c>
      <c r="Q1797" s="87">
        <f t="shared" si="203"/>
        <v>3.2501053992011089E-3</v>
      </c>
    </row>
    <row r="1798" spans="1:17" x14ac:dyDescent="0.2">
      <c r="A1798" s="59">
        <v>2004</v>
      </c>
      <c r="B1798" s="60">
        <v>3</v>
      </c>
      <c r="C1798" s="60">
        <v>15</v>
      </c>
      <c r="D1798" s="60">
        <v>20</v>
      </c>
      <c r="E1798" s="85">
        <v>3.0905901895261121E-3</v>
      </c>
      <c r="F1798" s="85">
        <v>7.0873856134676247E-4</v>
      </c>
      <c r="G1798" s="85">
        <v>7.6993381897139362E-4</v>
      </c>
      <c r="H1798" s="85">
        <v>2.2344489247311912E-6</v>
      </c>
      <c r="I1798" s="85">
        <v>8.0172213000001078E-5</v>
      </c>
      <c r="J1798" s="85">
        <f t="shared" si="204"/>
        <v>4.6516692317690005E-3</v>
      </c>
      <c r="K1798" s="82"/>
      <c r="L1798" s="86">
        <f t="shared" si="198"/>
        <v>2.3500291675671628E-3</v>
      </c>
      <c r="M1798" s="86">
        <f t="shared" si="199"/>
        <v>4.7396776134891701E-4</v>
      </c>
      <c r="N1798" s="86">
        <f t="shared" si="200"/>
        <v>5.5158836101418414E-4</v>
      </c>
      <c r="O1798" s="86">
        <f t="shared" si="201"/>
        <v>1.9354838709677958E-6</v>
      </c>
      <c r="P1798" s="86">
        <f t="shared" si="202"/>
        <v>3.5482597246656241E-5</v>
      </c>
      <c r="Q1798" s="87">
        <f t="shared" si="203"/>
        <v>3.4130033710478881E-3</v>
      </c>
    </row>
    <row r="1799" spans="1:17" x14ac:dyDescent="0.2">
      <c r="A1799" s="59">
        <v>2004</v>
      </c>
      <c r="B1799" s="60">
        <v>3</v>
      </c>
      <c r="C1799" s="60">
        <v>15</v>
      </c>
      <c r="D1799" s="60">
        <v>21</v>
      </c>
      <c r="E1799" s="85">
        <v>3.1225522389702375E-3</v>
      </c>
      <c r="F1799" s="85">
        <v>5.8525584074959767E-4</v>
      </c>
      <c r="G1799" s="85">
        <v>6.6777891615225438E-4</v>
      </c>
      <c r="H1799" s="85">
        <v>2.2344489247311912E-6</v>
      </c>
      <c r="I1799" s="85">
        <v>8.0172213000001078E-5</v>
      </c>
      <c r="J1799" s="85">
        <f t="shared" si="204"/>
        <v>4.4579936577968217E-3</v>
      </c>
      <c r="K1799" s="82"/>
      <c r="L1799" s="86">
        <f t="shared" si="198"/>
        <v>2.374332534834512E-3</v>
      </c>
      <c r="M1799" s="86">
        <f t="shared" si="199"/>
        <v>3.9138889258312292E-4</v>
      </c>
      <c r="N1799" s="86">
        <f t="shared" si="200"/>
        <v>4.7840355729839127E-4</v>
      </c>
      <c r="O1799" s="86">
        <f t="shared" si="201"/>
        <v>1.9354838709677958E-6</v>
      </c>
      <c r="P1799" s="86">
        <f t="shared" si="202"/>
        <v>3.5482597246656241E-5</v>
      </c>
      <c r="Q1799" s="87">
        <f t="shared" si="203"/>
        <v>3.2815430658336498E-3</v>
      </c>
    </row>
    <row r="1800" spans="1:17" x14ac:dyDescent="0.2">
      <c r="A1800" s="59">
        <v>2004</v>
      </c>
      <c r="B1800" s="60">
        <v>3</v>
      </c>
      <c r="C1800" s="60">
        <v>15</v>
      </c>
      <c r="D1800" s="60">
        <v>22</v>
      </c>
      <c r="E1800" s="85">
        <v>2.6767429216179462E-3</v>
      </c>
      <c r="F1800" s="85">
        <v>6.6098495740008444E-4</v>
      </c>
      <c r="G1800" s="85">
        <v>6.9494398322645962E-4</v>
      </c>
      <c r="H1800" s="85">
        <v>2.2344489247311912E-6</v>
      </c>
      <c r="I1800" s="85">
        <v>8.0172213000001078E-5</v>
      </c>
      <c r="J1800" s="85">
        <f t="shared" si="204"/>
        <v>4.1150785241692222E-3</v>
      </c>
      <c r="K1800" s="82"/>
      <c r="L1800" s="86">
        <f t="shared" si="198"/>
        <v>2.0353471518802834E-3</v>
      </c>
      <c r="M1800" s="86">
        <f t="shared" si="199"/>
        <v>4.4203261629918142E-4</v>
      </c>
      <c r="N1800" s="86">
        <f t="shared" si="200"/>
        <v>4.9786488560362059E-4</v>
      </c>
      <c r="O1800" s="86">
        <f t="shared" si="201"/>
        <v>1.9354838709677958E-6</v>
      </c>
      <c r="P1800" s="86">
        <f t="shared" si="202"/>
        <v>3.5482597246656241E-5</v>
      </c>
      <c r="Q1800" s="87">
        <f t="shared" si="203"/>
        <v>3.0126627349007094E-3</v>
      </c>
    </row>
    <row r="1801" spans="1:17" x14ac:dyDescent="0.2">
      <c r="A1801" s="59">
        <v>2004</v>
      </c>
      <c r="B1801" s="60">
        <v>3</v>
      </c>
      <c r="C1801" s="60">
        <v>15</v>
      </c>
      <c r="D1801" s="60">
        <v>23</v>
      </c>
      <c r="E1801" s="85">
        <v>2.162680147975298E-3</v>
      </c>
      <c r="F1801" s="85">
        <v>7.1756202494408687E-4</v>
      </c>
      <c r="G1801" s="85">
        <v>6.9885645196020481E-4</v>
      </c>
      <c r="H1801" s="85">
        <v>2.2344489247311912E-6</v>
      </c>
      <c r="I1801" s="85">
        <v>8.0172213000001078E-5</v>
      </c>
      <c r="J1801" s="85">
        <f t="shared" si="204"/>
        <v>3.6615052868043218E-3</v>
      </c>
      <c r="K1801" s="82"/>
      <c r="L1801" s="86">
        <f t="shared" si="198"/>
        <v>1.6444630689259093E-3</v>
      </c>
      <c r="M1801" s="86">
        <f t="shared" si="199"/>
        <v>4.798684382933473E-4</v>
      </c>
      <c r="N1801" s="86">
        <f t="shared" si="200"/>
        <v>5.00667817704004E-4</v>
      </c>
      <c r="O1801" s="86">
        <f t="shared" si="201"/>
        <v>1.9354838709677958E-6</v>
      </c>
      <c r="P1801" s="86">
        <f t="shared" si="202"/>
        <v>3.5482597246656241E-5</v>
      </c>
      <c r="Q1801" s="87">
        <f t="shared" si="203"/>
        <v>2.6624174060408848E-3</v>
      </c>
    </row>
    <row r="1802" spans="1:17" x14ac:dyDescent="0.2">
      <c r="A1802" s="59">
        <v>2004</v>
      </c>
      <c r="B1802" s="60">
        <v>3</v>
      </c>
      <c r="C1802" s="60">
        <v>15</v>
      </c>
      <c r="D1802" s="60">
        <v>24</v>
      </c>
      <c r="E1802" s="85">
        <v>1.792309156862841E-3</v>
      </c>
      <c r="F1802" s="85">
        <v>8.4190007291957318E-4</v>
      </c>
      <c r="G1802" s="85">
        <v>7.5466870270622113E-4</v>
      </c>
      <c r="H1802" s="85">
        <v>2.2344489247311912E-6</v>
      </c>
      <c r="I1802" s="85">
        <v>8.0172213000001078E-5</v>
      </c>
      <c r="J1802" s="85">
        <f t="shared" si="204"/>
        <v>3.4712845944133673E-3</v>
      </c>
      <c r="K1802" s="82"/>
      <c r="L1802" s="86">
        <f t="shared" si="198"/>
        <v>1.36283963179577E-3</v>
      </c>
      <c r="M1802" s="86">
        <f t="shared" si="199"/>
        <v>5.6301930585366607E-4</v>
      </c>
      <c r="N1802" s="86">
        <f t="shared" si="200"/>
        <v>5.406522776081502E-4</v>
      </c>
      <c r="O1802" s="86">
        <f t="shared" si="201"/>
        <v>1.9354838709677958E-6</v>
      </c>
      <c r="P1802" s="86">
        <f t="shared" si="202"/>
        <v>3.5482597246656241E-5</v>
      </c>
      <c r="Q1802" s="87">
        <f t="shared" si="203"/>
        <v>2.5039292963752102E-3</v>
      </c>
    </row>
    <row r="1803" spans="1:17" x14ac:dyDescent="0.2">
      <c r="A1803" s="59">
        <v>2004</v>
      </c>
      <c r="B1803" s="60">
        <v>3</v>
      </c>
      <c r="C1803" s="60">
        <v>16</v>
      </c>
      <c r="D1803" s="60">
        <v>1</v>
      </c>
      <c r="E1803" s="85">
        <v>2.2089160820880248E-3</v>
      </c>
      <c r="F1803" s="85">
        <v>7.7508417847727224E-4</v>
      </c>
      <c r="G1803" s="85">
        <v>7.3350146657083699E-4</v>
      </c>
      <c r="H1803" s="85">
        <v>2.2344489247311912E-6</v>
      </c>
      <c r="I1803" s="85">
        <v>8.0172213000001078E-5</v>
      </c>
      <c r="J1803" s="85">
        <f t="shared" si="204"/>
        <v>3.7999083890608663E-3</v>
      </c>
      <c r="K1803" s="82"/>
      <c r="L1803" s="86">
        <f t="shared" si="198"/>
        <v>1.6796200412488177E-3</v>
      </c>
      <c r="M1803" s="86">
        <f t="shared" si="199"/>
        <v>5.1833628500721238E-4</v>
      </c>
      <c r="N1803" s="86">
        <f t="shared" si="200"/>
        <v>5.2548785594043468E-4</v>
      </c>
      <c r="O1803" s="86">
        <f t="shared" si="201"/>
        <v>1.9354838709677958E-6</v>
      </c>
      <c r="P1803" s="86">
        <f t="shared" si="202"/>
        <v>3.5482597246656241E-5</v>
      </c>
      <c r="Q1803" s="87">
        <f t="shared" si="203"/>
        <v>2.7608622633140886E-3</v>
      </c>
    </row>
    <row r="1804" spans="1:17" x14ac:dyDescent="0.2">
      <c r="A1804" s="59">
        <v>2004</v>
      </c>
      <c r="B1804" s="60">
        <v>3</v>
      </c>
      <c r="C1804" s="60">
        <v>16</v>
      </c>
      <c r="D1804" s="60">
        <v>2</v>
      </c>
      <c r="E1804" s="85">
        <v>2.1765242591955639E-3</v>
      </c>
      <c r="F1804" s="85">
        <v>7.3759815263097362E-4</v>
      </c>
      <c r="G1804" s="85">
        <v>7.0739434083561762E-4</v>
      </c>
      <c r="H1804" s="85">
        <v>2.2344489247311912E-6</v>
      </c>
      <c r="I1804" s="85">
        <v>8.0172213000001078E-5</v>
      </c>
      <c r="J1804" s="85">
        <f t="shared" si="204"/>
        <v>3.7039234145868874E-3</v>
      </c>
      <c r="K1804" s="82"/>
      <c r="L1804" s="86">
        <f t="shared" si="198"/>
        <v>1.6549898819847632E-3</v>
      </c>
      <c r="M1804" s="86">
        <f t="shared" si="199"/>
        <v>4.9326756612944154E-4</v>
      </c>
      <c r="N1804" s="86">
        <f t="shared" si="200"/>
        <v>5.0678444749122618E-4</v>
      </c>
      <c r="O1804" s="86">
        <f t="shared" si="201"/>
        <v>1.9354838709677958E-6</v>
      </c>
      <c r="P1804" s="86">
        <f t="shared" si="202"/>
        <v>3.5482597246656241E-5</v>
      </c>
      <c r="Q1804" s="87">
        <f t="shared" si="203"/>
        <v>2.6924599767230548E-3</v>
      </c>
    </row>
    <row r="1805" spans="1:17" x14ac:dyDescent="0.2">
      <c r="A1805" s="59">
        <v>2004</v>
      </c>
      <c r="B1805" s="60">
        <v>3</v>
      </c>
      <c r="C1805" s="60">
        <v>16</v>
      </c>
      <c r="D1805" s="60">
        <v>3</v>
      </c>
      <c r="E1805" s="85">
        <v>2.1960429537903471E-3</v>
      </c>
      <c r="F1805" s="85">
        <v>7.6338084558521646E-4</v>
      </c>
      <c r="G1805" s="85">
        <v>7.1849432624169487E-4</v>
      </c>
      <c r="H1805" s="85">
        <v>2.2344489247311912E-6</v>
      </c>
      <c r="I1805" s="85">
        <v>8.0172213000001078E-5</v>
      </c>
      <c r="J1805" s="85">
        <f t="shared" si="204"/>
        <v>3.7603247875419906E-3</v>
      </c>
      <c r="K1805" s="82"/>
      <c r="L1805" s="86">
        <f t="shared" si="198"/>
        <v>1.6698315461322862E-3</v>
      </c>
      <c r="M1805" s="86">
        <f t="shared" si="199"/>
        <v>5.1050970015111506E-4</v>
      </c>
      <c r="N1805" s="86">
        <f t="shared" si="200"/>
        <v>5.1473658909944806E-4</v>
      </c>
      <c r="O1805" s="86">
        <f t="shared" si="201"/>
        <v>1.9354838709677958E-6</v>
      </c>
      <c r="P1805" s="86">
        <f t="shared" si="202"/>
        <v>3.5482597246656241E-5</v>
      </c>
      <c r="Q1805" s="87">
        <f t="shared" si="203"/>
        <v>2.7324959165004733E-3</v>
      </c>
    </row>
    <row r="1806" spans="1:17" x14ac:dyDescent="0.2">
      <c r="A1806" s="59">
        <v>2004</v>
      </c>
      <c r="B1806" s="60">
        <v>3</v>
      </c>
      <c r="C1806" s="60">
        <v>16</v>
      </c>
      <c r="D1806" s="60">
        <v>4</v>
      </c>
      <c r="E1806" s="85">
        <v>2.3109097860963207E-3</v>
      </c>
      <c r="F1806" s="85">
        <v>7.3686927936338553E-4</v>
      </c>
      <c r="G1806" s="85">
        <v>6.9474364990269378E-4</v>
      </c>
      <c r="H1806" s="85">
        <v>2.2344489247311912E-6</v>
      </c>
      <c r="I1806" s="85">
        <v>8.0172213000001078E-5</v>
      </c>
      <c r="J1806" s="85">
        <f t="shared" si="204"/>
        <v>3.8249293772871324E-3</v>
      </c>
      <c r="K1806" s="82"/>
      <c r="L1806" s="86">
        <f t="shared" si="198"/>
        <v>1.7571742184865509E-3</v>
      </c>
      <c r="M1806" s="86">
        <f t="shared" si="199"/>
        <v>4.9278013331600836E-4</v>
      </c>
      <c r="N1806" s="86">
        <f t="shared" si="200"/>
        <v>4.9772136478794813E-4</v>
      </c>
      <c r="O1806" s="86">
        <f t="shared" si="201"/>
        <v>1.9354838709677958E-6</v>
      </c>
      <c r="P1806" s="86">
        <f t="shared" si="202"/>
        <v>3.5482597246656241E-5</v>
      </c>
      <c r="Q1806" s="87">
        <f t="shared" si="203"/>
        <v>2.7850937977081315E-3</v>
      </c>
    </row>
    <row r="1807" spans="1:17" x14ac:dyDescent="0.2">
      <c r="A1807" s="59">
        <v>2004</v>
      </c>
      <c r="B1807" s="60">
        <v>3</v>
      </c>
      <c r="C1807" s="60">
        <v>16</v>
      </c>
      <c r="D1807" s="60">
        <v>5</v>
      </c>
      <c r="E1807" s="85">
        <v>2.5515991341336962E-3</v>
      </c>
      <c r="F1807" s="85">
        <v>6.8271697016072637E-4</v>
      </c>
      <c r="G1807" s="85">
        <v>6.688992181362554E-4</v>
      </c>
      <c r="H1807" s="85">
        <v>2.2344489247311912E-6</v>
      </c>
      <c r="I1807" s="85">
        <v>8.0172213000001078E-5</v>
      </c>
      <c r="J1807" s="85">
        <f t="shared" si="204"/>
        <v>3.9856219843554096E-3</v>
      </c>
      <c r="K1807" s="82"/>
      <c r="L1807" s="86">
        <f t="shared" si="198"/>
        <v>1.9401900677335471E-3</v>
      </c>
      <c r="M1807" s="86">
        <f t="shared" si="199"/>
        <v>4.5656586452289135E-4</v>
      </c>
      <c r="N1807" s="86">
        <f t="shared" si="200"/>
        <v>4.7920615295008199E-4</v>
      </c>
      <c r="O1807" s="86">
        <f t="shared" si="201"/>
        <v>1.9354838709677958E-6</v>
      </c>
      <c r="P1807" s="86">
        <f t="shared" si="202"/>
        <v>3.5482597246656241E-5</v>
      </c>
      <c r="Q1807" s="87">
        <f t="shared" si="203"/>
        <v>2.9133801663241443E-3</v>
      </c>
    </row>
    <row r="1808" spans="1:17" x14ac:dyDescent="0.2">
      <c r="A1808" s="59">
        <v>2004</v>
      </c>
      <c r="B1808" s="60">
        <v>3</v>
      </c>
      <c r="C1808" s="60">
        <v>16</v>
      </c>
      <c r="D1808" s="60">
        <v>6</v>
      </c>
      <c r="E1808" s="85">
        <v>2.7147106952154533E-3</v>
      </c>
      <c r="F1808" s="85">
        <v>6.836661995745653E-4</v>
      </c>
      <c r="G1808" s="85">
        <v>6.9609043954921746E-4</v>
      </c>
      <c r="H1808" s="85">
        <v>2.2344489247311912E-6</v>
      </c>
      <c r="I1808" s="85">
        <v>8.0172213000001078E-5</v>
      </c>
      <c r="J1808" s="85">
        <f t="shared" si="204"/>
        <v>4.1768739962639682E-3</v>
      </c>
      <c r="K1808" s="82"/>
      <c r="L1808" s="86">
        <f t="shared" si="198"/>
        <v>2.0642171637259526E-3</v>
      </c>
      <c r="M1808" s="86">
        <f t="shared" si="199"/>
        <v>4.5720066015109709E-4</v>
      </c>
      <c r="N1808" s="86">
        <f t="shared" si="200"/>
        <v>4.9868621848764576E-4</v>
      </c>
      <c r="O1808" s="86">
        <f t="shared" si="201"/>
        <v>1.9354838709677958E-6</v>
      </c>
      <c r="P1808" s="86">
        <f t="shared" si="202"/>
        <v>3.5482597246656241E-5</v>
      </c>
      <c r="Q1808" s="87">
        <f t="shared" si="203"/>
        <v>3.0575221234823194E-3</v>
      </c>
    </row>
    <row r="1809" spans="1:17" x14ac:dyDescent="0.2">
      <c r="A1809" s="59">
        <v>2004</v>
      </c>
      <c r="B1809" s="60">
        <v>3</v>
      </c>
      <c r="C1809" s="60">
        <v>16</v>
      </c>
      <c r="D1809" s="60">
        <v>7</v>
      </c>
      <c r="E1809" s="85">
        <v>3.1301805151350516E-3</v>
      </c>
      <c r="F1809" s="85">
        <v>5.9585851145093661E-4</v>
      </c>
      <c r="G1809" s="85">
        <v>6.8456014821963206E-4</v>
      </c>
      <c r="H1809" s="85">
        <v>2.2344489247311912E-6</v>
      </c>
      <c r="I1809" s="85">
        <v>4.2764927350316498E-5</v>
      </c>
      <c r="J1809" s="85">
        <f t="shared" si="204"/>
        <v>4.4555985510806671E-3</v>
      </c>
      <c r="K1809" s="82"/>
      <c r="L1809" s="86">
        <f t="shared" si="198"/>
        <v>2.3801329387658785E-3</v>
      </c>
      <c r="M1809" s="86">
        <f t="shared" si="199"/>
        <v>3.9847941138752396E-4</v>
      </c>
      <c r="N1809" s="86">
        <f t="shared" si="200"/>
        <v>4.9042580137153733E-4</v>
      </c>
      <c r="O1809" s="86">
        <f t="shared" si="201"/>
        <v>1.9354838709677958E-6</v>
      </c>
      <c r="P1809" s="86">
        <f t="shared" si="202"/>
        <v>1.8926890460835528E-5</v>
      </c>
      <c r="Q1809" s="87">
        <f t="shared" si="203"/>
        <v>3.2899005258567432E-3</v>
      </c>
    </row>
    <row r="1810" spans="1:17" x14ac:dyDescent="0.2">
      <c r="A1810" s="59">
        <v>2004</v>
      </c>
      <c r="B1810" s="60">
        <v>3</v>
      </c>
      <c r="C1810" s="60">
        <v>16</v>
      </c>
      <c r="D1810" s="60">
        <v>8</v>
      </c>
      <c r="E1810" s="85">
        <v>3.1599922412164105E-3</v>
      </c>
      <c r="F1810" s="85">
        <v>7.160744572556186E-4</v>
      </c>
      <c r="G1810" s="85">
        <v>8.3417940384351483E-4</v>
      </c>
      <c r="H1810" s="85">
        <v>2.2344489247311912E-6</v>
      </c>
      <c r="I1810" s="85">
        <v>0</v>
      </c>
      <c r="J1810" s="85">
        <f t="shared" si="204"/>
        <v>4.7124805512402746E-3</v>
      </c>
      <c r="K1810" s="82"/>
      <c r="L1810" s="86">
        <f t="shared" si="198"/>
        <v>2.4028012388414245E-3</v>
      </c>
      <c r="M1810" s="86">
        <f t="shared" si="199"/>
        <v>4.7887362981867008E-4</v>
      </c>
      <c r="N1810" s="86">
        <f t="shared" si="200"/>
        <v>5.976145466275838E-4</v>
      </c>
      <c r="O1810" s="86">
        <f t="shared" si="201"/>
        <v>1.9354838709677958E-6</v>
      </c>
      <c r="P1810" s="86">
        <f t="shared" si="202"/>
        <v>0</v>
      </c>
      <c r="Q1810" s="87">
        <f t="shared" si="203"/>
        <v>3.4812248991586462E-3</v>
      </c>
    </row>
    <row r="1811" spans="1:17" x14ac:dyDescent="0.2">
      <c r="A1811" s="59">
        <v>2004</v>
      </c>
      <c r="B1811" s="60">
        <v>3</v>
      </c>
      <c r="C1811" s="60">
        <v>16</v>
      </c>
      <c r="D1811" s="60">
        <v>9</v>
      </c>
      <c r="E1811" s="85">
        <v>3.0551383555504456E-3</v>
      </c>
      <c r="F1811" s="85">
        <v>8.1185026035622576E-4</v>
      </c>
      <c r="G1811" s="85">
        <v>9.4642068156583514E-4</v>
      </c>
      <c r="H1811" s="85">
        <v>2.2344489247311912E-6</v>
      </c>
      <c r="I1811" s="85">
        <v>0</v>
      </c>
      <c r="J1811" s="85">
        <f t="shared" si="204"/>
        <v>4.8156437463972371E-3</v>
      </c>
      <c r="K1811" s="82"/>
      <c r="L1811" s="86">
        <f t="shared" si="198"/>
        <v>2.3230722309377423E-3</v>
      </c>
      <c r="M1811" s="86">
        <f t="shared" si="199"/>
        <v>5.4292354252657949E-4</v>
      </c>
      <c r="N1811" s="86">
        <f t="shared" si="200"/>
        <v>6.7802533115410789E-4</v>
      </c>
      <c r="O1811" s="86">
        <f t="shared" si="201"/>
        <v>1.9354838709677958E-6</v>
      </c>
      <c r="P1811" s="86">
        <f t="shared" si="202"/>
        <v>0</v>
      </c>
      <c r="Q1811" s="87">
        <f t="shared" si="203"/>
        <v>3.5459565884893977E-3</v>
      </c>
    </row>
    <row r="1812" spans="1:17" x14ac:dyDescent="0.2">
      <c r="A1812" s="59">
        <v>2004</v>
      </c>
      <c r="B1812" s="60">
        <v>3</v>
      </c>
      <c r="C1812" s="60">
        <v>16</v>
      </c>
      <c r="D1812" s="60">
        <v>10</v>
      </c>
      <c r="E1812" s="85">
        <v>2.8187875204436111E-3</v>
      </c>
      <c r="F1812" s="85">
        <v>8.3226728894549137E-4</v>
      </c>
      <c r="G1812" s="85">
        <v>9.7879387036657671E-4</v>
      </c>
      <c r="H1812" s="85">
        <v>2.2344489247311912E-6</v>
      </c>
      <c r="I1812" s="85">
        <v>0</v>
      </c>
      <c r="J1812" s="85">
        <f t="shared" si="204"/>
        <v>4.6320831286804105E-3</v>
      </c>
      <c r="K1812" s="82"/>
      <c r="L1812" s="86">
        <f t="shared" si="198"/>
        <v>2.1433553088552699E-3</v>
      </c>
      <c r="M1812" s="86">
        <f t="shared" si="199"/>
        <v>5.5657739722225535E-4</v>
      </c>
      <c r="N1812" s="86">
        <f t="shared" si="200"/>
        <v>7.0121781044441846E-4</v>
      </c>
      <c r="O1812" s="86">
        <f t="shared" si="201"/>
        <v>1.9354838709677958E-6</v>
      </c>
      <c r="P1812" s="86">
        <f t="shared" si="202"/>
        <v>0</v>
      </c>
      <c r="Q1812" s="87">
        <f t="shared" si="203"/>
        <v>3.4030860003929114E-3</v>
      </c>
    </row>
    <row r="1813" spans="1:17" x14ac:dyDescent="0.2">
      <c r="A1813" s="59">
        <v>2004</v>
      </c>
      <c r="B1813" s="60">
        <v>3</v>
      </c>
      <c r="C1813" s="60">
        <v>16</v>
      </c>
      <c r="D1813" s="60">
        <v>11</v>
      </c>
      <c r="E1813" s="85">
        <v>2.7033703345325493E-3</v>
      </c>
      <c r="F1813" s="85">
        <v>8.119510465717574E-4</v>
      </c>
      <c r="G1813" s="85">
        <v>9.9064996144960821E-4</v>
      </c>
      <c r="H1813" s="85">
        <v>2.2344489247311912E-6</v>
      </c>
      <c r="I1813" s="85">
        <v>0</v>
      </c>
      <c r="J1813" s="85">
        <f t="shared" si="204"/>
        <v>4.508205791478646E-3</v>
      </c>
      <c r="K1813" s="82"/>
      <c r="L1813" s="86">
        <f t="shared" si="198"/>
        <v>2.0555941575228424E-3</v>
      </c>
      <c r="M1813" s="86">
        <f t="shared" si="199"/>
        <v>5.4299094314445981E-4</v>
      </c>
      <c r="N1813" s="86">
        <f t="shared" si="200"/>
        <v>7.097116337931071E-4</v>
      </c>
      <c r="O1813" s="86">
        <f t="shared" si="201"/>
        <v>1.9354838709677958E-6</v>
      </c>
      <c r="P1813" s="86">
        <f t="shared" si="202"/>
        <v>0</v>
      </c>
      <c r="Q1813" s="87">
        <f t="shared" si="203"/>
        <v>3.310232218331377E-3</v>
      </c>
    </row>
    <row r="1814" spans="1:17" x14ac:dyDescent="0.2">
      <c r="A1814" s="59">
        <v>2004</v>
      </c>
      <c r="B1814" s="60">
        <v>3</v>
      </c>
      <c r="C1814" s="60">
        <v>16</v>
      </c>
      <c r="D1814" s="60">
        <v>12</v>
      </c>
      <c r="E1814" s="85">
        <v>2.4957117069752959E-3</v>
      </c>
      <c r="F1814" s="85">
        <v>8.2656518996800457E-4</v>
      </c>
      <c r="G1814" s="85">
        <v>1.0127469337144488E-3</v>
      </c>
      <c r="H1814" s="85">
        <v>2.2344489247311912E-6</v>
      </c>
      <c r="I1814" s="85">
        <v>0</v>
      </c>
      <c r="J1814" s="85">
        <f t="shared" si="204"/>
        <v>4.3372582795824805E-3</v>
      </c>
      <c r="K1814" s="82"/>
      <c r="L1814" s="86">
        <f t="shared" si="198"/>
        <v>1.8976942737691379E-3</v>
      </c>
      <c r="M1814" s="86">
        <f t="shared" si="199"/>
        <v>5.5276412779577773E-4</v>
      </c>
      <c r="N1814" s="86">
        <f t="shared" si="200"/>
        <v>7.255421278104015E-4</v>
      </c>
      <c r="O1814" s="86">
        <f t="shared" si="201"/>
        <v>1.9354838709677958E-6</v>
      </c>
      <c r="P1814" s="86">
        <f t="shared" si="202"/>
        <v>0</v>
      </c>
      <c r="Q1814" s="87">
        <f t="shared" si="203"/>
        <v>3.1779360132462853E-3</v>
      </c>
    </row>
    <row r="1815" spans="1:17" x14ac:dyDescent="0.2">
      <c r="A1815" s="59">
        <v>2004</v>
      </c>
      <c r="B1815" s="60">
        <v>3</v>
      </c>
      <c r="C1815" s="60">
        <v>16</v>
      </c>
      <c r="D1815" s="60">
        <v>13</v>
      </c>
      <c r="E1815" s="85">
        <v>2.3429506322217974E-3</v>
      </c>
      <c r="F1815" s="85">
        <v>8.6819479313919232E-4</v>
      </c>
      <c r="G1815" s="85">
        <v>1.0142549264962109E-3</v>
      </c>
      <c r="H1815" s="85">
        <v>2.2344489247311912E-6</v>
      </c>
      <c r="I1815" s="85">
        <v>0</v>
      </c>
      <c r="J1815" s="85">
        <f t="shared" si="204"/>
        <v>4.2276348007819313E-3</v>
      </c>
      <c r="K1815" s="82"/>
      <c r="L1815" s="86">
        <f t="shared" si="198"/>
        <v>1.7815375013325199E-3</v>
      </c>
      <c r="M1815" s="86">
        <f t="shared" si="199"/>
        <v>5.8060385727712294E-4</v>
      </c>
      <c r="N1815" s="86">
        <f t="shared" si="200"/>
        <v>7.2662246906365978E-4</v>
      </c>
      <c r="O1815" s="86">
        <f t="shared" si="201"/>
        <v>1.9354838709677958E-6</v>
      </c>
      <c r="P1815" s="86">
        <f t="shared" si="202"/>
        <v>0</v>
      </c>
      <c r="Q1815" s="87">
        <f t="shared" si="203"/>
        <v>3.0906993115442706E-3</v>
      </c>
    </row>
    <row r="1816" spans="1:17" x14ac:dyDescent="0.2">
      <c r="A1816" s="59">
        <v>2004</v>
      </c>
      <c r="B1816" s="60">
        <v>3</v>
      </c>
      <c r="C1816" s="60">
        <v>16</v>
      </c>
      <c r="D1816" s="60">
        <v>14</v>
      </c>
      <c r="E1816" s="85">
        <v>2.2989998295501217E-3</v>
      </c>
      <c r="F1816" s="85">
        <v>8.0950296086962294E-4</v>
      </c>
      <c r="G1816" s="85">
        <v>9.7630460462258995E-4</v>
      </c>
      <c r="H1816" s="85">
        <v>2.2344489247311912E-6</v>
      </c>
      <c r="I1816" s="85">
        <v>0</v>
      </c>
      <c r="J1816" s="85">
        <f t="shared" si="204"/>
        <v>4.0870418439670651E-3</v>
      </c>
      <c r="K1816" s="82"/>
      <c r="L1816" s="86">
        <f t="shared" si="198"/>
        <v>1.7481181018383851E-3</v>
      </c>
      <c r="M1816" s="86">
        <f t="shared" si="199"/>
        <v>5.4135378980878397E-4</v>
      </c>
      <c r="N1816" s="86">
        <f t="shared" si="200"/>
        <v>6.9943447533428037E-4</v>
      </c>
      <c r="O1816" s="86">
        <f t="shared" si="201"/>
        <v>1.9354838709677958E-6</v>
      </c>
      <c r="P1816" s="86">
        <f t="shared" si="202"/>
        <v>0</v>
      </c>
      <c r="Q1816" s="87">
        <f t="shared" si="203"/>
        <v>2.9908418508524169E-3</v>
      </c>
    </row>
    <row r="1817" spans="1:17" x14ac:dyDescent="0.2">
      <c r="A1817" s="59">
        <v>2004</v>
      </c>
      <c r="B1817" s="60">
        <v>3</v>
      </c>
      <c r="C1817" s="60">
        <v>16</v>
      </c>
      <c r="D1817" s="60">
        <v>15</v>
      </c>
      <c r="E1817" s="85">
        <v>2.1145506417630136E-3</v>
      </c>
      <c r="F1817" s="85">
        <v>7.8977010628908026E-4</v>
      </c>
      <c r="G1817" s="85">
        <v>9.5231764453367345E-4</v>
      </c>
      <c r="H1817" s="85">
        <v>2.2344489247311912E-6</v>
      </c>
      <c r="I1817" s="85">
        <v>0</v>
      </c>
      <c r="J1817" s="85">
        <f t="shared" si="204"/>
        <v>3.8588728415104986E-3</v>
      </c>
      <c r="K1817" s="82"/>
      <c r="L1817" s="86">
        <f t="shared" si="198"/>
        <v>1.6078662584517209E-3</v>
      </c>
      <c r="M1817" s="86">
        <f t="shared" si="199"/>
        <v>5.2815747536980203E-4</v>
      </c>
      <c r="N1817" s="86">
        <f t="shared" si="200"/>
        <v>6.8224997495886603E-4</v>
      </c>
      <c r="O1817" s="86">
        <f t="shared" si="201"/>
        <v>1.9354838709677958E-6</v>
      </c>
      <c r="P1817" s="86">
        <f t="shared" si="202"/>
        <v>0</v>
      </c>
      <c r="Q1817" s="87">
        <f t="shared" si="203"/>
        <v>2.8202091926513568E-3</v>
      </c>
    </row>
    <row r="1818" spans="1:17" x14ac:dyDescent="0.2">
      <c r="A1818" s="59">
        <v>2004</v>
      </c>
      <c r="B1818" s="60">
        <v>3</v>
      </c>
      <c r="C1818" s="60">
        <v>16</v>
      </c>
      <c r="D1818" s="60">
        <v>16</v>
      </c>
      <c r="E1818" s="85">
        <v>2.2211465394145979E-3</v>
      </c>
      <c r="F1818" s="85">
        <v>7.7780449666145772E-4</v>
      </c>
      <c r="G1818" s="85">
        <v>9.2126695014779899E-4</v>
      </c>
      <c r="H1818" s="85">
        <v>2.2344489247311912E-6</v>
      </c>
      <c r="I1818" s="85">
        <v>0</v>
      </c>
      <c r="J1818" s="85">
        <f t="shared" si="204"/>
        <v>3.9224524351485855E-3</v>
      </c>
      <c r="K1818" s="82"/>
      <c r="L1818" s="86">
        <f t="shared" si="198"/>
        <v>1.6889198609232403E-3</v>
      </c>
      <c r="M1818" s="86">
        <f t="shared" si="199"/>
        <v>5.2015549337293908E-4</v>
      </c>
      <c r="N1818" s="86">
        <f t="shared" si="200"/>
        <v>6.6000494401901439E-4</v>
      </c>
      <c r="O1818" s="86">
        <f t="shared" si="201"/>
        <v>1.9354838709677958E-6</v>
      </c>
      <c r="P1818" s="86">
        <f t="shared" si="202"/>
        <v>0</v>
      </c>
      <c r="Q1818" s="87">
        <f t="shared" si="203"/>
        <v>2.871015782186162E-3</v>
      </c>
    </row>
    <row r="1819" spans="1:17" x14ac:dyDescent="0.2">
      <c r="A1819" s="59">
        <v>2004</v>
      </c>
      <c r="B1819" s="60">
        <v>3</v>
      </c>
      <c r="C1819" s="60">
        <v>16</v>
      </c>
      <c r="D1819" s="60">
        <v>17</v>
      </c>
      <c r="E1819" s="85">
        <v>2.689037534743545E-3</v>
      </c>
      <c r="F1819" s="85">
        <v>6.2437666715881642E-4</v>
      </c>
      <c r="G1819" s="85">
        <v>8.1005357671884144E-4</v>
      </c>
      <c r="H1819" s="85">
        <v>2.2344489247311912E-6</v>
      </c>
      <c r="I1819" s="85">
        <v>0</v>
      </c>
      <c r="J1819" s="85">
        <f t="shared" si="204"/>
        <v>4.1257022275459337E-3</v>
      </c>
      <c r="K1819" s="82"/>
      <c r="L1819" s="86">
        <f t="shared" si="198"/>
        <v>2.044695754469856E-3</v>
      </c>
      <c r="M1819" s="86">
        <f t="shared" si="199"/>
        <v>4.1755088168113819E-4</v>
      </c>
      <c r="N1819" s="86">
        <f t="shared" si="200"/>
        <v>5.803305605057785E-4</v>
      </c>
      <c r="O1819" s="86">
        <f t="shared" si="201"/>
        <v>1.9354838709677958E-6</v>
      </c>
      <c r="P1819" s="86">
        <f t="shared" si="202"/>
        <v>0</v>
      </c>
      <c r="Q1819" s="87">
        <f t="shared" si="203"/>
        <v>3.0445126805277406E-3</v>
      </c>
    </row>
    <row r="1820" spans="1:17" x14ac:dyDescent="0.2">
      <c r="A1820" s="59">
        <v>2004</v>
      </c>
      <c r="B1820" s="60">
        <v>3</v>
      </c>
      <c r="C1820" s="60">
        <v>16</v>
      </c>
      <c r="D1820" s="60">
        <v>18</v>
      </c>
      <c r="E1820" s="85">
        <v>3.3068305999192334E-3</v>
      </c>
      <c r="F1820" s="85">
        <v>4.2401318380782486E-4</v>
      </c>
      <c r="G1820" s="85">
        <v>6.6037619647073623E-4</v>
      </c>
      <c r="H1820" s="85">
        <v>2.2344489247311912E-6</v>
      </c>
      <c r="I1820" s="85">
        <v>0</v>
      </c>
      <c r="J1820" s="85">
        <f t="shared" si="204"/>
        <v>4.3934544291225255E-3</v>
      </c>
      <c r="K1820" s="82"/>
      <c r="L1820" s="86">
        <f t="shared" si="198"/>
        <v>2.5144544845673595E-3</v>
      </c>
      <c r="M1820" s="86">
        <f t="shared" si="199"/>
        <v>2.8355812773886067E-4</v>
      </c>
      <c r="N1820" s="86">
        <f t="shared" si="200"/>
        <v>4.7310017418212403E-4</v>
      </c>
      <c r="O1820" s="86">
        <f t="shared" si="201"/>
        <v>1.9354838709677958E-6</v>
      </c>
      <c r="P1820" s="86">
        <f t="shared" si="202"/>
        <v>0</v>
      </c>
      <c r="Q1820" s="87">
        <f t="shared" si="203"/>
        <v>3.2730482703593124E-3</v>
      </c>
    </row>
    <row r="1821" spans="1:17" x14ac:dyDescent="0.2">
      <c r="A1821" s="59">
        <v>2004</v>
      </c>
      <c r="B1821" s="60">
        <v>3</v>
      </c>
      <c r="C1821" s="60">
        <v>16</v>
      </c>
      <c r="D1821" s="60">
        <v>19</v>
      </c>
      <c r="E1821" s="85">
        <v>3.7145819915111746E-3</v>
      </c>
      <c r="F1821" s="85">
        <v>3.8168459543233834E-4</v>
      </c>
      <c r="G1821" s="85">
        <v>6.2506471770566046E-4</v>
      </c>
      <c r="H1821" s="85">
        <v>2.2344489247311912E-6</v>
      </c>
      <c r="I1821" s="85">
        <v>4.0086106500000539E-5</v>
      </c>
      <c r="J1821" s="85">
        <f t="shared" si="204"/>
        <v>4.7636518600739051E-3</v>
      </c>
      <c r="K1821" s="82"/>
      <c r="L1821" s="86">
        <f t="shared" si="198"/>
        <v>2.8245013055935046E-3</v>
      </c>
      <c r="M1821" s="86">
        <f t="shared" si="199"/>
        <v>2.5525095303784525E-4</v>
      </c>
      <c r="N1821" s="86">
        <f t="shared" si="200"/>
        <v>4.4780267429695667E-4</v>
      </c>
      <c r="O1821" s="86">
        <f t="shared" si="201"/>
        <v>1.9354838709677958E-6</v>
      </c>
      <c r="P1821" s="86">
        <f t="shared" si="202"/>
        <v>1.7741298623328121E-5</v>
      </c>
      <c r="Q1821" s="87">
        <f t="shared" si="203"/>
        <v>3.5472317154226023E-3</v>
      </c>
    </row>
    <row r="1822" spans="1:17" x14ac:dyDescent="0.2">
      <c r="A1822" s="59">
        <v>2004</v>
      </c>
      <c r="B1822" s="60">
        <v>3</v>
      </c>
      <c r="C1822" s="60">
        <v>16</v>
      </c>
      <c r="D1822" s="60">
        <v>20</v>
      </c>
      <c r="E1822" s="85">
        <v>3.5794613280299772E-3</v>
      </c>
      <c r="F1822" s="85">
        <v>5.1016590928557449E-4</v>
      </c>
      <c r="G1822" s="85">
        <v>6.8339826969203356E-4</v>
      </c>
      <c r="H1822" s="85">
        <v>2.2344489247311912E-6</v>
      </c>
      <c r="I1822" s="85">
        <v>8.0172213000001078E-5</v>
      </c>
      <c r="J1822" s="85">
        <f t="shared" si="204"/>
        <v>4.8554321689323176E-3</v>
      </c>
      <c r="K1822" s="82"/>
      <c r="L1822" s="86">
        <f t="shared" si="198"/>
        <v>2.7217579844641088E-3</v>
      </c>
      <c r="M1822" s="86">
        <f t="shared" si="199"/>
        <v>3.4117262292196991E-4</v>
      </c>
      <c r="N1822" s="86">
        <f t="shared" si="200"/>
        <v>4.8959341986426464E-4</v>
      </c>
      <c r="O1822" s="86">
        <f t="shared" si="201"/>
        <v>1.9354838709677958E-6</v>
      </c>
      <c r="P1822" s="86">
        <f t="shared" si="202"/>
        <v>3.5482597246656241E-5</v>
      </c>
      <c r="Q1822" s="87">
        <f t="shared" si="203"/>
        <v>3.589942108367967E-3</v>
      </c>
    </row>
    <row r="1823" spans="1:17" x14ac:dyDescent="0.2">
      <c r="A1823" s="59">
        <v>2004</v>
      </c>
      <c r="B1823" s="60">
        <v>3</v>
      </c>
      <c r="C1823" s="60">
        <v>16</v>
      </c>
      <c r="D1823" s="60">
        <v>21</v>
      </c>
      <c r="E1823" s="85">
        <v>3.3293819599748498E-3</v>
      </c>
      <c r="F1823" s="85">
        <v>5.716734042452103E-4</v>
      </c>
      <c r="G1823" s="85">
        <v>6.9948497864551359E-4</v>
      </c>
      <c r="H1823" s="85">
        <v>2.2344489247311912E-6</v>
      </c>
      <c r="I1823" s="85">
        <v>8.0172213000001078E-5</v>
      </c>
      <c r="J1823" s="85">
        <f t="shared" si="204"/>
        <v>4.682947004790306E-3</v>
      </c>
      <c r="K1823" s="82"/>
      <c r="L1823" s="86">
        <f t="shared" si="198"/>
        <v>2.5316021329610579E-3</v>
      </c>
      <c r="M1823" s="86">
        <f t="shared" si="199"/>
        <v>3.8230566023942861E-4</v>
      </c>
      <c r="N1823" s="86">
        <f t="shared" si="200"/>
        <v>5.0111810056684321E-4</v>
      </c>
      <c r="O1823" s="86">
        <f t="shared" si="201"/>
        <v>1.9354838709677958E-6</v>
      </c>
      <c r="P1823" s="86">
        <f t="shared" si="202"/>
        <v>3.5482597246656241E-5</v>
      </c>
      <c r="Q1823" s="87">
        <f t="shared" si="203"/>
        <v>3.4524439748849535E-3</v>
      </c>
    </row>
    <row r="1824" spans="1:17" x14ac:dyDescent="0.2">
      <c r="A1824" s="59">
        <v>2004</v>
      </c>
      <c r="B1824" s="60">
        <v>3</v>
      </c>
      <c r="C1824" s="60">
        <v>16</v>
      </c>
      <c r="D1824" s="60">
        <v>22</v>
      </c>
      <c r="E1824" s="85">
        <v>3.1649585825624239E-3</v>
      </c>
      <c r="F1824" s="85">
        <v>6.2341239053231813E-4</v>
      </c>
      <c r="G1824" s="85">
        <v>7.0654527568523977E-4</v>
      </c>
      <c r="H1824" s="85">
        <v>2.2344489247311912E-6</v>
      </c>
      <c r="I1824" s="85">
        <v>8.0172213000001078E-5</v>
      </c>
      <c r="J1824" s="85">
        <f t="shared" si="204"/>
        <v>4.5773229107047139E-3</v>
      </c>
      <c r="K1824" s="82"/>
      <c r="L1824" s="86">
        <f t="shared" si="198"/>
        <v>2.4065775554358336E-3</v>
      </c>
      <c r="M1824" s="86">
        <f t="shared" si="199"/>
        <v>4.16906023253915E-4</v>
      </c>
      <c r="N1824" s="86">
        <f t="shared" si="200"/>
        <v>5.0617616864549785E-4</v>
      </c>
      <c r="O1824" s="86">
        <f t="shared" si="201"/>
        <v>1.9354838709677958E-6</v>
      </c>
      <c r="P1824" s="86">
        <f t="shared" si="202"/>
        <v>3.5482597246656241E-5</v>
      </c>
      <c r="Q1824" s="87">
        <f t="shared" si="203"/>
        <v>3.3670778284528705E-3</v>
      </c>
    </row>
    <row r="1825" spans="1:17" x14ac:dyDescent="0.2">
      <c r="A1825" s="59">
        <v>2004</v>
      </c>
      <c r="B1825" s="60">
        <v>3</v>
      </c>
      <c r="C1825" s="60">
        <v>16</v>
      </c>
      <c r="D1825" s="60">
        <v>23</v>
      </c>
      <c r="E1825" s="85">
        <v>2.8114415690241282E-3</v>
      </c>
      <c r="F1825" s="85">
        <v>6.8939209461795522E-4</v>
      </c>
      <c r="G1825" s="85">
        <v>7.1976705706856586E-4</v>
      </c>
      <c r="H1825" s="85">
        <v>2.2344489247311912E-6</v>
      </c>
      <c r="I1825" s="85">
        <v>8.0172213000001078E-5</v>
      </c>
      <c r="J1825" s="85">
        <f t="shared" si="204"/>
        <v>4.303007382635381E-3</v>
      </c>
      <c r="K1825" s="82"/>
      <c r="L1825" s="86">
        <f t="shared" si="198"/>
        <v>2.1377695795800587E-3</v>
      </c>
      <c r="M1825" s="86">
        <f t="shared" si="199"/>
        <v>4.6102984315798387E-4</v>
      </c>
      <c r="N1825" s="86">
        <f t="shared" si="200"/>
        <v>5.1564838631306287E-4</v>
      </c>
      <c r="O1825" s="86">
        <f t="shared" si="201"/>
        <v>1.9354838709677958E-6</v>
      </c>
      <c r="P1825" s="86">
        <f t="shared" si="202"/>
        <v>3.5482597246656241E-5</v>
      </c>
      <c r="Q1825" s="87">
        <f t="shared" si="203"/>
        <v>3.1518658901687293E-3</v>
      </c>
    </row>
    <row r="1826" spans="1:17" x14ac:dyDescent="0.2">
      <c r="A1826" s="59">
        <v>2004</v>
      </c>
      <c r="B1826" s="60">
        <v>3</v>
      </c>
      <c r="C1826" s="60">
        <v>16</v>
      </c>
      <c r="D1826" s="60">
        <v>24</v>
      </c>
      <c r="E1826" s="85">
        <v>2.4947393966560797E-3</v>
      </c>
      <c r="F1826" s="85">
        <v>7.3806026209629239E-4</v>
      </c>
      <c r="G1826" s="85">
        <v>7.2230493829411016E-4</v>
      </c>
      <c r="H1826" s="85">
        <v>2.2344489247311912E-6</v>
      </c>
      <c r="I1826" s="85">
        <v>8.0172213000001078E-5</v>
      </c>
      <c r="J1826" s="85">
        <f t="shared" si="204"/>
        <v>4.037511258971214E-3</v>
      </c>
      <c r="K1826" s="82"/>
      <c r="L1826" s="86">
        <f t="shared" si="198"/>
        <v>1.8969549464983053E-3</v>
      </c>
      <c r="M1826" s="86">
        <f t="shared" si="199"/>
        <v>4.9357660108354233E-4</v>
      </c>
      <c r="N1826" s="86">
        <f t="shared" si="200"/>
        <v>5.1746655004500136E-4</v>
      </c>
      <c r="O1826" s="86">
        <f t="shared" si="201"/>
        <v>1.9354838709677958E-6</v>
      </c>
      <c r="P1826" s="86">
        <f t="shared" si="202"/>
        <v>3.5482597246656241E-5</v>
      </c>
      <c r="Q1826" s="87">
        <f t="shared" si="203"/>
        <v>2.9454161787444725E-3</v>
      </c>
    </row>
    <row r="1827" spans="1:17" x14ac:dyDescent="0.2">
      <c r="A1827" s="59">
        <v>2004</v>
      </c>
      <c r="B1827" s="60">
        <v>3</v>
      </c>
      <c r="C1827" s="60">
        <v>17</v>
      </c>
      <c r="D1827" s="60">
        <v>1</v>
      </c>
      <c r="E1827" s="85">
        <v>1.9771921025977489E-3</v>
      </c>
      <c r="F1827" s="85">
        <v>7.2915685021906476E-4</v>
      </c>
      <c r="G1827" s="85">
        <v>7.0431654939992038E-4</v>
      </c>
      <c r="H1827" s="85">
        <v>2.2344489247311912E-6</v>
      </c>
      <c r="I1827" s="85">
        <v>8.0172213000001078E-5</v>
      </c>
      <c r="J1827" s="85">
        <f t="shared" si="204"/>
        <v>3.4930721641414663E-3</v>
      </c>
      <c r="K1827" s="82"/>
      <c r="L1827" s="86">
        <f t="shared" si="198"/>
        <v>1.5034212969208349E-3</v>
      </c>
      <c r="M1827" s="86">
        <f t="shared" si="199"/>
        <v>4.8762245885682596E-4</v>
      </c>
      <c r="N1827" s="86">
        <f t="shared" si="200"/>
        <v>5.0457948663390506E-4</v>
      </c>
      <c r="O1827" s="86">
        <f t="shared" si="201"/>
        <v>1.9354838709677958E-6</v>
      </c>
      <c r="P1827" s="86">
        <f t="shared" si="202"/>
        <v>3.5482597246656241E-5</v>
      </c>
      <c r="Q1827" s="87">
        <f t="shared" si="203"/>
        <v>2.5330413235291902E-3</v>
      </c>
    </row>
    <row r="1828" spans="1:17" x14ac:dyDescent="0.2">
      <c r="A1828" s="59">
        <v>2004</v>
      </c>
      <c r="B1828" s="60">
        <v>3</v>
      </c>
      <c r="C1828" s="60">
        <v>17</v>
      </c>
      <c r="D1828" s="60">
        <v>2</v>
      </c>
      <c r="E1828" s="85">
        <v>1.9421934335375366E-3</v>
      </c>
      <c r="F1828" s="85">
        <v>6.946852766454521E-4</v>
      </c>
      <c r="G1828" s="85">
        <v>6.7971620136039778E-4</v>
      </c>
      <c r="H1828" s="85">
        <v>2.2344489247311912E-6</v>
      </c>
      <c r="I1828" s="85">
        <v>8.0172213000001078E-5</v>
      </c>
      <c r="J1828" s="85">
        <f t="shared" si="204"/>
        <v>3.3990015734681189E-3</v>
      </c>
      <c r="K1828" s="82"/>
      <c r="L1828" s="86">
        <f t="shared" si="198"/>
        <v>1.4768089387388074E-3</v>
      </c>
      <c r="M1828" s="86">
        <f t="shared" si="199"/>
        <v>4.6456965003856016E-4</v>
      </c>
      <c r="N1828" s="86">
        <f t="shared" si="200"/>
        <v>4.8695554893803025E-4</v>
      </c>
      <c r="O1828" s="86">
        <f t="shared" si="201"/>
        <v>1.9354838709677958E-6</v>
      </c>
      <c r="P1828" s="86">
        <f t="shared" si="202"/>
        <v>3.5482597246656241E-5</v>
      </c>
      <c r="Q1828" s="87">
        <f t="shared" si="203"/>
        <v>2.4657522188330219E-3</v>
      </c>
    </row>
    <row r="1829" spans="1:17" x14ac:dyDescent="0.2">
      <c r="A1829" s="59">
        <v>2004</v>
      </c>
      <c r="B1829" s="60">
        <v>3</v>
      </c>
      <c r="C1829" s="60">
        <v>17</v>
      </c>
      <c r="D1829" s="60">
        <v>3</v>
      </c>
      <c r="E1829" s="85">
        <v>1.9565415097233677E-3</v>
      </c>
      <c r="F1829" s="85">
        <v>7.2037811546605819E-4</v>
      </c>
      <c r="G1829" s="85">
        <v>6.8651738712700589E-4</v>
      </c>
      <c r="H1829" s="85">
        <v>2.2344489247311912E-6</v>
      </c>
      <c r="I1829" s="85">
        <v>8.0172213000001078E-5</v>
      </c>
      <c r="J1829" s="85">
        <f t="shared" si="204"/>
        <v>3.4458436742411643E-3</v>
      </c>
      <c r="K1829" s="82"/>
      <c r="L1829" s="86">
        <f t="shared" si="198"/>
        <v>1.4877189576890549E-3</v>
      </c>
      <c r="M1829" s="86">
        <f t="shared" si="199"/>
        <v>4.8175169425435826E-4</v>
      </c>
      <c r="N1829" s="86">
        <f t="shared" si="200"/>
        <v>4.9182798708468582E-4</v>
      </c>
      <c r="O1829" s="86">
        <f t="shared" si="201"/>
        <v>1.9354838709677958E-6</v>
      </c>
      <c r="P1829" s="86">
        <f t="shared" si="202"/>
        <v>3.5482597246656241E-5</v>
      </c>
      <c r="Q1829" s="87">
        <f t="shared" si="203"/>
        <v>2.4987167201457228E-3</v>
      </c>
    </row>
    <row r="1830" spans="1:17" x14ac:dyDescent="0.2">
      <c r="A1830" s="59">
        <v>2004</v>
      </c>
      <c r="B1830" s="60">
        <v>3</v>
      </c>
      <c r="C1830" s="60">
        <v>17</v>
      </c>
      <c r="D1830" s="60">
        <v>4</v>
      </c>
      <c r="E1830" s="85">
        <v>2.0772579394601432E-3</v>
      </c>
      <c r="F1830" s="85">
        <v>7.028963505050158E-4</v>
      </c>
      <c r="G1830" s="85">
        <v>6.7136492826456659E-4</v>
      </c>
      <c r="H1830" s="85">
        <v>2.2344489247311912E-6</v>
      </c>
      <c r="I1830" s="85">
        <v>8.0172213000001078E-5</v>
      </c>
      <c r="J1830" s="85">
        <f t="shared" si="204"/>
        <v>3.5339258801544578E-3</v>
      </c>
      <c r="K1830" s="82"/>
      <c r="L1830" s="86">
        <f t="shared" si="198"/>
        <v>1.5795095586711582E-3</v>
      </c>
      <c r="M1830" s="86">
        <f t="shared" si="199"/>
        <v>4.70060792340868E-4</v>
      </c>
      <c r="N1830" s="86">
        <f t="shared" si="200"/>
        <v>4.8097261257933717E-4</v>
      </c>
      <c r="O1830" s="86">
        <f t="shared" si="201"/>
        <v>1.9354838709677958E-6</v>
      </c>
      <c r="P1830" s="86">
        <f t="shared" si="202"/>
        <v>3.5482597246656241E-5</v>
      </c>
      <c r="Q1830" s="87">
        <f t="shared" si="203"/>
        <v>2.5679610447089871E-3</v>
      </c>
    </row>
    <row r="1831" spans="1:17" x14ac:dyDescent="0.2">
      <c r="A1831" s="59">
        <v>2004</v>
      </c>
      <c r="B1831" s="60">
        <v>3</v>
      </c>
      <c r="C1831" s="60">
        <v>17</v>
      </c>
      <c r="D1831" s="60">
        <v>5</v>
      </c>
      <c r="E1831" s="85">
        <v>2.2877915040363803E-3</v>
      </c>
      <c r="F1831" s="85">
        <v>6.4625447252067501E-4</v>
      </c>
      <c r="G1831" s="85">
        <v>6.4863166994992539E-4</v>
      </c>
      <c r="H1831" s="85">
        <v>2.2344489247311912E-6</v>
      </c>
      <c r="I1831" s="85">
        <v>8.0172213000001078E-5</v>
      </c>
      <c r="J1831" s="85">
        <f t="shared" si="204"/>
        <v>3.6650843084317132E-3</v>
      </c>
      <c r="K1831" s="82"/>
      <c r="L1831" s="86">
        <f t="shared" si="198"/>
        <v>1.7395954928020449E-3</v>
      </c>
      <c r="M1831" s="86">
        <f t="shared" si="199"/>
        <v>4.3218162847002929E-4</v>
      </c>
      <c r="N1831" s="86">
        <f t="shared" si="200"/>
        <v>4.6468627681214457E-4</v>
      </c>
      <c r="O1831" s="86">
        <f t="shared" si="201"/>
        <v>1.9354838709677958E-6</v>
      </c>
      <c r="P1831" s="86">
        <f t="shared" si="202"/>
        <v>3.5482597246656241E-5</v>
      </c>
      <c r="Q1831" s="87">
        <f t="shared" si="203"/>
        <v>2.6738814792018426E-3</v>
      </c>
    </row>
    <row r="1832" spans="1:17" x14ac:dyDescent="0.2">
      <c r="A1832" s="59">
        <v>2004</v>
      </c>
      <c r="B1832" s="60">
        <v>3</v>
      </c>
      <c r="C1832" s="60">
        <v>17</v>
      </c>
      <c r="D1832" s="60">
        <v>6</v>
      </c>
      <c r="E1832" s="85">
        <v>2.5645745383766029E-3</v>
      </c>
      <c r="F1832" s="85">
        <v>7.0054765771122645E-4</v>
      </c>
      <c r="G1832" s="85">
        <v>7.0436519944949716E-4</v>
      </c>
      <c r="H1832" s="85">
        <v>2.2344489247311912E-6</v>
      </c>
      <c r="I1832" s="85">
        <v>8.0172213000001078E-5</v>
      </c>
      <c r="J1832" s="85">
        <f t="shared" si="204"/>
        <v>4.0518940574620589E-3</v>
      </c>
      <c r="K1832" s="82"/>
      <c r="L1832" s="86">
        <f t="shared" si="198"/>
        <v>1.9500563316384621E-3</v>
      </c>
      <c r="M1832" s="86">
        <f t="shared" si="199"/>
        <v>4.6849010785115532E-4</v>
      </c>
      <c r="N1832" s="86">
        <f t="shared" si="200"/>
        <v>5.0461434002058332E-4</v>
      </c>
      <c r="O1832" s="86">
        <f t="shared" si="201"/>
        <v>1.9354838709677958E-6</v>
      </c>
      <c r="P1832" s="86">
        <f t="shared" si="202"/>
        <v>3.5482597246656241E-5</v>
      </c>
      <c r="Q1832" s="87">
        <f t="shared" si="203"/>
        <v>2.9605788606278244E-3</v>
      </c>
    </row>
    <row r="1833" spans="1:17" x14ac:dyDescent="0.2">
      <c r="A1833" s="59">
        <v>2004</v>
      </c>
      <c r="B1833" s="60">
        <v>3</v>
      </c>
      <c r="C1833" s="60">
        <v>17</v>
      </c>
      <c r="D1833" s="60">
        <v>7</v>
      </c>
      <c r="E1833" s="85">
        <v>2.9604306260169549E-3</v>
      </c>
      <c r="F1833" s="85">
        <v>6.1334772288626396E-4</v>
      </c>
      <c r="G1833" s="85">
        <v>7.1094985113054473E-4</v>
      </c>
      <c r="H1833" s="85">
        <v>2.2344489247311912E-6</v>
      </c>
      <c r="I1833" s="85">
        <v>4.0092520277040541E-5</v>
      </c>
      <c r="J1833" s="85">
        <f t="shared" si="204"/>
        <v>4.3270551692355351E-3</v>
      </c>
      <c r="K1833" s="82"/>
      <c r="L1833" s="86">
        <f t="shared" si="198"/>
        <v>2.2510581775857215E-3</v>
      </c>
      <c r="M1833" s="86">
        <f t="shared" si="199"/>
        <v>4.1017529311859334E-4</v>
      </c>
      <c r="N1833" s="86">
        <f t="shared" si="200"/>
        <v>5.0933165096225699E-4</v>
      </c>
      <c r="O1833" s="86">
        <f t="shared" si="201"/>
        <v>1.9354838709677958E-6</v>
      </c>
      <c r="P1833" s="86">
        <f t="shared" si="202"/>
        <v>1.7744137231107857E-5</v>
      </c>
      <c r="Q1833" s="87">
        <f t="shared" si="203"/>
        <v>3.1902447427686474E-3</v>
      </c>
    </row>
    <row r="1834" spans="1:17" x14ac:dyDescent="0.2">
      <c r="A1834" s="59">
        <v>2004</v>
      </c>
      <c r="B1834" s="60">
        <v>3</v>
      </c>
      <c r="C1834" s="60">
        <v>17</v>
      </c>
      <c r="D1834" s="60">
        <v>8</v>
      </c>
      <c r="E1834" s="85">
        <v>3.0277555200144486E-3</v>
      </c>
      <c r="F1834" s="85">
        <v>7.3811848674054225E-4</v>
      </c>
      <c r="G1834" s="85">
        <v>8.6221377561972222E-4</v>
      </c>
      <c r="H1834" s="85">
        <v>2.2344489247311912E-6</v>
      </c>
      <c r="I1834" s="85">
        <v>0</v>
      </c>
      <c r="J1834" s="85">
        <f t="shared" si="204"/>
        <v>4.6303222312994441E-3</v>
      </c>
      <c r="K1834" s="82"/>
      <c r="L1834" s="86">
        <f t="shared" si="198"/>
        <v>2.3022508155270648E-3</v>
      </c>
      <c r="M1834" s="86">
        <f t="shared" si="199"/>
        <v>4.9361553871978155E-4</v>
      </c>
      <c r="N1834" s="86">
        <f t="shared" si="200"/>
        <v>6.1769865359765979E-4</v>
      </c>
      <c r="O1834" s="86">
        <f t="shared" si="201"/>
        <v>1.9354838709677958E-6</v>
      </c>
      <c r="P1834" s="86">
        <f t="shared" si="202"/>
        <v>0</v>
      </c>
      <c r="Q1834" s="87">
        <f t="shared" si="203"/>
        <v>3.415500491715474E-3</v>
      </c>
    </row>
    <row r="1835" spans="1:17" x14ac:dyDescent="0.2">
      <c r="A1835" s="59">
        <v>2004</v>
      </c>
      <c r="B1835" s="60">
        <v>3</v>
      </c>
      <c r="C1835" s="60">
        <v>17</v>
      </c>
      <c r="D1835" s="60">
        <v>9</v>
      </c>
      <c r="E1835" s="85">
        <v>2.9093929794686418E-3</v>
      </c>
      <c r="F1835" s="85">
        <v>8.2066809697580562E-4</v>
      </c>
      <c r="G1835" s="85">
        <v>9.4766956020612037E-4</v>
      </c>
      <c r="H1835" s="85">
        <v>2.2344489247311912E-6</v>
      </c>
      <c r="I1835" s="85">
        <v>0</v>
      </c>
      <c r="J1835" s="85">
        <f t="shared" si="204"/>
        <v>4.6799650855752989E-3</v>
      </c>
      <c r="K1835" s="82"/>
      <c r="L1835" s="86">
        <f t="shared" si="198"/>
        <v>2.2122500695295351E-3</v>
      </c>
      <c r="M1835" s="86">
        <f t="shared" si="199"/>
        <v>5.4882045643878574E-4</v>
      </c>
      <c r="N1835" s="86">
        <f t="shared" si="200"/>
        <v>6.789200404204457E-4</v>
      </c>
      <c r="O1835" s="86">
        <f t="shared" si="201"/>
        <v>1.9354838709677958E-6</v>
      </c>
      <c r="P1835" s="86">
        <f t="shared" si="202"/>
        <v>0</v>
      </c>
      <c r="Q1835" s="87">
        <f t="shared" si="203"/>
        <v>3.4419260502597344E-3</v>
      </c>
    </row>
    <row r="1836" spans="1:17" x14ac:dyDescent="0.2">
      <c r="A1836" s="59">
        <v>2004</v>
      </c>
      <c r="B1836" s="60">
        <v>3</v>
      </c>
      <c r="C1836" s="60">
        <v>17</v>
      </c>
      <c r="D1836" s="60">
        <v>10</v>
      </c>
      <c r="E1836" s="85">
        <v>2.6147311379323122E-3</v>
      </c>
      <c r="F1836" s="85">
        <v>8.0829971228179524E-4</v>
      </c>
      <c r="G1836" s="85">
        <v>9.5983593339255913E-4</v>
      </c>
      <c r="H1836" s="85">
        <v>2.2344489247311912E-6</v>
      </c>
      <c r="I1836" s="85">
        <v>0</v>
      </c>
      <c r="J1836" s="85">
        <f t="shared" si="204"/>
        <v>4.3851012325313975E-3</v>
      </c>
      <c r="K1836" s="82"/>
      <c r="L1836" s="86">
        <f t="shared" si="198"/>
        <v>1.9881945074151659E-3</v>
      </c>
      <c r="M1836" s="86">
        <f t="shared" si="199"/>
        <v>5.4054911927070115E-4</v>
      </c>
      <c r="N1836" s="86">
        <f t="shared" si="200"/>
        <v>6.8763615300056343E-4</v>
      </c>
      <c r="O1836" s="86">
        <f t="shared" si="201"/>
        <v>1.9354838709677958E-6</v>
      </c>
      <c r="P1836" s="86">
        <f t="shared" si="202"/>
        <v>0</v>
      </c>
      <c r="Q1836" s="87">
        <f t="shared" si="203"/>
        <v>3.2183152635573984E-3</v>
      </c>
    </row>
    <row r="1837" spans="1:17" x14ac:dyDescent="0.2">
      <c r="A1837" s="59">
        <v>2004</v>
      </c>
      <c r="B1837" s="60">
        <v>3</v>
      </c>
      <c r="C1837" s="60">
        <v>17</v>
      </c>
      <c r="D1837" s="60">
        <v>11</v>
      </c>
      <c r="E1837" s="85">
        <v>2.5202705318091521E-3</v>
      </c>
      <c r="F1837" s="85">
        <v>7.9456977157735871E-4</v>
      </c>
      <c r="G1837" s="85">
        <v>9.5444609852642298E-4</v>
      </c>
      <c r="H1837" s="85">
        <v>2.2344489247311912E-6</v>
      </c>
      <c r="I1837" s="85">
        <v>0</v>
      </c>
      <c r="J1837" s="85">
        <f t="shared" si="204"/>
        <v>4.2715208508376651E-3</v>
      </c>
      <c r="K1837" s="82"/>
      <c r="L1837" s="86">
        <f t="shared" si="198"/>
        <v>1.9163683622575843E-3</v>
      </c>
      <c r="M1837" s="86">
        <f t="shared" si="199"/>
        <v>5.3136724373288732E-4</v>
      </c>
      <c r="N1837" s="86">
        <f t="shared" si="200"/>
        <v>6.8377482088773209E-4</v>
      </c>
      <c r="O1837" s="86">
        <f t="shared" si="201"/>
        <v>1.9354838709677958E-6</v>
      </c>
      <c r="P1837" s="86">
        <f t="shared" si="202"/>
        <v>0</v>
      </c>
      <c r="Q1837" s="87">
        <f t="shared" si="203"/>
        <v>3.1334459107491717E-3</v>
      </c>
    </row>
    <row r="1838" spans="1:17" x14ac:dyDescent="0.2">
      <c r="A1838" s="59">
        <v>2004</v>
      </c>
      <c r="B1838" s="60">
        <v>3</v>
      </c>
      <c r="C1838" s="60">
        <v>17</v>
      </c>
      <c r="D1838" s="60">
        <v>12</v>
      </c>
      <c r="E1838" s="85">
        <v>2.3414708320133588E-3</v>
      </c>
      <c r="F1838" s="85">
        <v>8.1429287392564462E-4</v>
      </c>
      <c r="G1838" s="85">
        <v>9.5358355201522144E-4</v>
      </c>
      <c r="H1838" s="85">
        <v>2.2344489247311912E-6</v>
      </c>
      <c r="I1838" s="85">
        <v>0</v>
      </c>
      <c r="J1838" s="85">
        <f t="shared" si="204"/>
        <v>4.111581706878956E-3</v>
      </c>
      <c r="K1838" s="82"/>
      <c r="L1838" s="86">
        <f t="shared" si="198"/>
        <v>1.7804122878817726E-3</v>
      </c>
      <c r="M1838" s="86">
        <f t="shared" si="199"/>
        <v>5.4455703638239285E-4</v>
      </c>
      <c r="N1838" s="86">
        <f t="shared" si="200"/>
        <v>6.8315688385900441E-4</v>
      </c>
      <c r="O1838" s="86">
        <f t="shared" si="201"/>
        <v>1.9354838709677958E-6</v>
      </c>
      <c r="P1838" s="86">
        <f t="shared" si="202"/>
        <v>0</v>
      </c>
      <c r="Q1838" s="87">
        <f t="shared" si="203"/>
        <v>3.0100616919941378E-3</v>
      </c>
    </row>
    <row r="1839" spans="1:17" x14ac:dyDescent="0.2">
      <c r="A1839" s="59">
        <v>2004</v>
      </c>
      <c r="B1839" s="60">
        <v>3</v>
      </c>
      <c r="C1839" s="60">
        <v>17</v>
      </c>
      <c r="D1839" s="60">
        <v>13</v>
      </c>
      <c r="E1839" s="85">
        <v>2.1456750512655405E-3</v>
      </c>
      <c r="F1839" s="85">
        <v>8.3223709893294852E-4</v>
      </c>
      <c r="G1839" s="85">
        <v>9.6183712664161321E-4</v>
      </c>
      <c r="H1839" s="85">
        <v>2.2344489247311912E-6</v>
      </c>
      <c r="I1839" s="85">
        <v>0</v>
      </c>
      <c r="J1839" s="85">
        <f t="shared" si="204"/>
        <v>3.9419837257648332E-3</v>
      </c>
      <c r="K1839" s="82"/>
      <c r="L1839" s="86">
        <f t="shared" si="198"/>
        <v>1.6315326993800985E-3</v>
      </c>
      <c r="M1839" s="86">
        <f t="shared" si="199"/>
        <v>5.5655720770041975E-4</v>
      </c>
      <c r="N1839" s="86">
        <f t="shared" si="200"/>
        <v>6.8906982804784616E-4</v>
      </c>
      <c r="O1839" s="86">
        <f t="shared" si="201"/>
        <v>1.9354838709677958E-6</v>
      </c>
      <c r="P1839" s="86">
        <f t="shared" si="202"/>
        <v>0</v>
      </c>
      <c r="Q1839" s="87">
        <f t="shared" si="203"/>
        <v>2.879095218999332E-3</v>
      </c>
    </row>
    <row r="1840" spans="1:17" x14ac:dyDescent="0.2">
      <c r="A1840" s="59">
        <v>2004</v>
      </c>
      <c r="B1840" s="60">
        <v>3</v>
      </c>
      <c r="C1840" s="60">
        <v>17</v>
      </c>
      <c r="D1840" s="60">
        <v>14</v>
      </c>
      <c r="E1840" s="85">
        <v>2.1097353029007745E-3</v>
      </c>
      <c r="F1840" s="85">
        <v>7.7938730782027164E-4</v>
      </c>
      <c r="G1840" s="85">
        <v>9.3540512944591671E-4</v>
      </c>
      <c r="H1840" s="85">
        <v>2.2344489247311912E-6</v>
      </c>
      <c r="I1840" s="85">
        <v>0</v>
      </c>
      <c r="J1840" s="85">
        <f t="shared" si="204"/>
        <v>3.8267621890916937E-3</v>
      </c>
      <c r="K1840" s="82"/>
      <c r="L1840" s="86">
        <f t="shared" si="198"/>
        <v>1.6042047614288121E-3</v>
      </c>
      <c r="M1840" s="86">
        <f t="shared" si="199"/>
        <v>5.2121399576365933E-4</v>
      </c>
      <c r="N1840" s="86">
        <f t="shared" si="200"/>
        <v>6.7013367840451242E-4</v>
      </c>
      <c r="O1840" s="86">
        <f t="shared" si="201"/>
        <v>1.9354838709677958E-6</v>
      </c>
      <c r="P1840" s="86">
        <f t="shared" si="202"/>
        <v>0</v>
      </c>
      <c r="Q1840" s="87">
        <f t="shared" si="203"/>
        <v>2.7974879194679518E-3</v>
      </c>
    </row>
    <row r="1841" spans="1:17" x14ac:dyDescent="0.2">
      <c r="A1841" s="59">
        <v>2004</v>
      </c>
      <c r="B1841" s="60">
        <v>3</v>
      </c>
      <c r="C1841" s="60">
        <v>17</v>
      </c>
      <c r="D1841" s="60">
        <v>15</v>
      </c>
      <c r="E1841" s="85">
        <v>1.9919745009794871E-3</v>
      </c>
      <c r="F1841" s="85">
        <v>7.8024546276012877E-4</v>
      </c>
      <c r="G1841" s="85">
        <v>9.286830594769748E-4</v>
      </c>
      <c r="H1841" s="85">
        <v>2.2344489247311912E-6</v>
      </c>
      <c r="I1841" s="85">
        <v>0</v>
      </c>
      <c r="J1841" s="85">
        <f t="shared" si="204"/>
        <v>3.7031374721413221E-3</v>
      </c>
      <c r="K1841" s="82"/>
      <c r="L1841" s="86">
        <f t="shared" si="198"/>
        <v>1.5146615666535908E-3</v>
      </c>
      <c r="M1841" s="86">
        <f t="shared" si="199"/>
        <v>5.2178788548536668E-4</v>
      </c>
      <c r="N1841" s="86">
        <f t="shared" si="200"/>
        <v>6.6531791961404281E-4</v>
      </c>
      <c r="O1841" s="86">
        <f t="shared" si="201"/>
        <v>1.9354838709677958E-6</v>
      </c>
      <c r="P1841" s="86">
        <f t="shared" si="202"/>
        <v>0</v>
      </c>
      <c r="Q1841" s="87">
        <f t="shared" si="203"/>
        <v>2.703702855623968E-3</v>
      </c>
    </row>
    <row r="1842" spans="1:17" x14ac:dyDescent="0.2">
      <c r="A1842" s="59">
        <v>2004</v>
      </c>
      <c r="B1842" s="60">
        <v>3</v>
      </c>
      <c r="C1842" s="60">
        <v>17</v>
      </c>
      <c r="D1842" s="60">
        <v>16</v>
      </c>
      <c r="E1842" s="85">
        <v>2.0984290837623284E-3</v>
      </c>
      <c r="F1842" s="85">
        <v>7.702530467056678E-4</v>
      </c>
      <c r="G1842" s="85">
        <v>9.0871363803784707E-4</v>
      </c>
      <c r="H1842" s="85">
        <v>2.2344489247311912E-6</v>
      </c>
      <c r="I1842" s="85">
        <v>0</v>
      </c>
      <c r="J1842" s="85">
        <f t="shared" si="204"/>
        <v>3.7796302174305744E-3</v>
      </c>
      <c r="K1842" s="82"/>
      <c r="L1842" s="86">
        <f t="shared" si="198"/>
        <v>1.5956077158417591E-3</v>
      </c>
      <c r="M1842" s="86">
        <f t="shared" si="199"/>
        <v>5.1510547348452933E-4</v>
      </c>
      <c r="N1842" s="86">
        <f t="shared" si="200"/>
        <v>6.5101162448763115E-4</v>
      </c>
      <c r="O1842" s="86">
        <f t="shared" si="201"/>
        <v>1.9354838709677958E-6</v>
      </c>
      <c r="P1842" s="86">
        <f t="shared" si="202"/>
        <v>0</v>
      </c>
      <c r="Q1842" s="87">
        <f t="shared" si="203"/>
        <v>2.7636602976848874E-3</v>
      </c>
    </row>
    <row r="1843" spans="1:17" x14ac:dyDescent="0.2">
      <c r="A1843" s="59">
        <v>2004</v>
      </c>
      <c r="B1843" s="60">
        <v>3</v>
      </c>
      <c r="C1843" s="60">
        <v>17</v>
      </c>
      <c r="D1843" s="60">
        <v>17</v>
      </c>
      <c r="E1843" s="85">
        <v>2.5525076260880745E-3</v>
      </c>
      <c r="F1843" s="85">
        <v>6.3547813402341777E-4</v>
      </c>
      <c r="G1843" s="85">
        <v>7.9860561750165601E-4</v>
      </c>
      <c r="H1843" s="85">
        <v>2.2344489247311912E-6</v>
      </c>
      <c r="I1843" s="85">
        <v>0</v>
      </c>
      <c r="J1843" s="85">
        <f t="shared" si="204"/>
        <v>3.9888258265378795E-3</v>
      </c>
      <c r="K1843" s="82"/>
      <c r="L1843" s="86">
        <f t="shared" si="198"/>
        <v>1.9408808686681145E-3</v>
      </c>
      <c r="M1843" s="86">
        <f t="shared" si="199"/>
        <v>4.2497496960928165E-4</v>
      </c>
      <c r="N1843" s="86">
        <f t="shared" si="200"/>
        <v>5.7212912694620246E-4</v>
      </c>
      <c r="O1843" s="86">
        <f t="shared" si="201"/>
        <v>1.9354838709677958E-6</v>
      </c>
      <c r="P1843" s="86">
        <f t="shared" si="202"/>
        <v>0</v>
      </c>
      <c r="Q1843" s="87">
        <f t="shared" si="203"/>
        <v>2.9399204490945666E-3</v>
      </c>
    </row>
    <row r="1844" spans="1:17" x14ac:dyDescent="0.2">
      <c r="A1844" s="59">
        <v>2004</v>
      </c>
      <c r="B1844" s="60">
        <v>3</v>
      </c>
      <c r="C1844" s="60">
        <v>17</v>
      </c>
      <c r="D1844" s="60">
        <v>18</v>
      </c>
      <c r="E1844" s="85">
        <v>3.0800836295047647E-3</v>
      </c>
      <c r="F1844" s="85">
        <v>4.2948864227035783E-4</v>
      </c>
      <c r="G1844" s="85">
        <v>6.468104970865895E-4</v>
      </c>
      <c r="H1844" s="85">
        <v>2.2344489247311912E-6</v>
      </c>
      <c r="I1844" s="85">
        <v>0</v>
      </c>
      <c r="J1844" s="85">
        <f t="shared" si="204"/>
        <v>4.1586172177864433E-3</v>
      </c>
      <c r="K1844" s="82"/>
      <c r="L1844" s="86">
        <f t="shared" si="198"/>
        <v>2.3420401683835646E-3</v>
      </c>
      <c r="M1844" s="86">
        <f t="shared" si="199"/>
        <v>2.8721983168920634E-4</v>
      </c>
      <c r="N1844" s="86">
        <f t="shared" si="200"/>
        <v>4.6338157018664135E-4</v>
      </c>
      <c r="O1844" s="86">
        <f t="shared" si="201"/>
        <v>1.9354838709677958E-6</v>
      </c>
      <c r="P1844" s="86">
        <f t="shared" si="202"/>
        <v>0</v>
      </c>
      <c r="Q1844" s="87">
        <f t="shared" si="203"/>
        <v>3.0945770541303801E-3</v>
      </c>
    </row>
    <row r="1845" spans="1:17" x14ac:dyDescent="0.2">
      <c r="A1845" s="59">
        <v>2004</v>
      </c>
      <c r="B1845" s="60">
        <v>3</v>
      </c>
      <c r="C1845" s="60">
        <v>17</v>
      </c>
      <c r="D1845" s="60">
        <v>19</v>
      </c>
      <c r="E1845" s="85">
        <v>3.4271243790940185E-3</v>
      </c>
      <c r="F1845" s="85">
        <v>3.7210163197792969E-4</v>
      </c>
      <c r="G1845" s="85">
        <v>5.9965284089642562E-4</v>
      </c>
      <c r="H1845" s="85">
        <v>2.2344489247311912E-6</v>
      </c>
      <c r="I1845" s="85">
        <v>3.8749902923276448E-5</v>
      </c>
      <c r="J1845" s="85">
        <f t="shared" si="204"/>
        <v>4.4398632038163809E-3</v>
      </c>
      <c r="K1845" s="82"/>
      <c r="L1845" s="86">
        <f t="shared" si="198"/>
        <v>2.6059237096673635E-3</v>
      </c>
      <c r="M1845" s="86">
        <f t="shared" si="199"/>
        <v>2.4884236179801813E-4</v>
      </c>
      <c r="N1845" s="86">
        <f t="shared" si="200"/>
        <v>4.2959734919742238E-4</v>
      </c>
      <c r="O1845" s="86">
        <f t="shared" si="201"/>
        <v>1.9354838709677958E-6</v>
      </c>
      <c r="P1845" s="86">
        <f t="shared" si="202"/>
        <v>1.7149921990722984E-5</v>
      </c>
      <c r="Q1845" s="87">
        <f t="shared" si="203"/>
        <v>3.3034488265244952E-3</v>
      </c>
    </row>
    <row r="1846" spans="1:17" x14ac:dyDescent="0.2">
      <c r="A1846" s="59">
        <v>2004</v>
      </c>
      <c r="B1846" s="60">
        <v>3</v>
      </c>
      <c r="C1846" s="60">
        <v>17</v>
      </c>
      <c r="D1846" s="60">
        <v>20</v>
      </c>
      <c r="E1846" s="85">
        <v>3.3188663711142333E-3</v>
      </c>
      <c r="F1846" s="85">
        <v>4.9551396183852142E-4</v>
      </c>
      <c r="G1846" s="85">
        <v>6.6177478787295E-4</v>
      </c>
      <c r="H1846" s="85">
        <v>2.2344489247311912E-6</v>
      </c>
      <c r="I1846" s="85">
        <v>8.0172213000001078E-5</v>
      </c>
      <c r="J1846" s="85">
        <f t="shared" si="204"/>
        <v>4.5585617827504366E-3</v>
      </c>
      <c r="K1846" s="82"/>
      <c r="L1846" s="86">
        <f t="shared" si="198"/>
        <v>2.5236062684105454E-3</v>
      </c>
      <c r="M1846" s="86">
        <f t="shared" si="199"/>
        <v>3.313741568730992E-4</v>
      </c>
      <c r="N1846" s="86">
        <f t="shared" si="200"/>
        <v>4.7410213918257856E-4</v>
      </c>
      <c r="O1846" s="86">
        <f t="shared" si="201"/>
        <v>1.9354838709677958E-6</v>
      </c>
      <c r="P1846" s="86">
        <f t="shared" si="202"/>
        <v>3.5482597246656241E-5</v>
      </c>
      <c r="Q1846" s="87">
        <f t="shared" si="203"/>
        <v>3.3665006455838474E-3</v>
      </c>
    </row>
    <row r="1847" spans="1:17" x14ac:dyDescent="0.2">
      <c r="A1847" s="59">
        <v>2004</v>
      </c>
      <c r="B1847" s="60">
        <v>3</v>
      </c>
      <c r="C1847" s="60">
        <v>17</v>
      </c>
      <c r="D1847" s="60">
        <v>21</v>
      </c>
      <c r="E1847" s="85">
        <v>3.146967179313408E-3</v>
      </c>
      <c r="F1847" s="85">
        <v>5.7927700400308769E-4</v>
      </c>
      <c r="G1847" s="85">
        <v>6.8133809147467156E-4</v>
      </c>
      <c r="H1847" s="85">
        <v>2.2344489247311912E-6</v>
      </c>
      <c r="I1847" s="85">
        <v>8.0172213000001078E-5</v>
      </c>
      <c r="J1847" s="85">
        <f t="shared" si="204"/>
        <v>4.4899889367158996E-3</v>
      </c>
      <c r="K1847" s="82"/>
      <c r="L1847" s="86">
        <f t="shared" si="198"/>
        <v>2.3928972161453201E-3</v>
      </c>
      <c r="M1847" s="86">
        <f t="shared" si="199"/>
        <v>3.8739055522325191E-4</v>
      </c>
      <c r="N1847" s="86">
        <f t="shared" si="200"/>
        <v>4.8811748739018522E-4</v>
      </c>
      <c r="O1847" s="86">
        <f t="shared" si="201"/>
        <v>1.9354838709677958E-6</v>
      </c>
      <c r="P1847" s="86">
        <f t="shared" si="202"/>
        <v>3.5482597246656241E-5</v>
      </c>
      <c r="Q1847" s="87">
        <f t="shared" si="203"/>
        <v>3.3058233398763812E-3</v>
      </c>
    </row>
    <row r="1848" spans="1:17" x14ac:dyDescent="0.2">
      <c r="A1848" s="59">
        <v>2004</v>
      </c>
      <c r="B1848" s="60">
        <v>3</v>
      </c>
      <c r="C1848" s="60">
        <v>17</v>
      </c>
      <c r="D1848" s="60">
        <v>22</v>
      </c>
      <c r="E1848" s="85">
        <v>2.8835179585302178E-3</v>
      </c>
      <c r="F1848" s="85">
        <v>5.8218652627449029E-4</v>
      </c>
      <c r="G1848" s="85">
        <v>6.6478473257669448E-4</v>
      </c>
      <c r="H1848" s="85">
        <v>2.2344489247311912E-6</v>
      </c>
      <c r="I1848" s="85">
        <v>8.0172213000001078E-5</v>
      </c>
      <c r="J1848" s="85">
        <f t="shared" si="204"/>
        <v>4.2128958793061343E-3</v>
      </c>
      <c r="K1848" s="82"/>
      <c r="L1848" s="86">
        <f t="shared" si="198"/>
        <v>2.1925751692070078E-3</v>
      </c>
      <c r="M1848" s="86">
        <f t="shared" si="199"/>
        <v>3.8933629351488807E-4</v>
      </c>
      <c r="N1848" s="86">
        <f t="shared" si="200"/>
        <v>4.7625849395616131E-4</v>
      </c>
      <c r="O1848" s="86">
        <f t="shared" si="201"/>
        <v>1.9354838709677958E-6</v>
      </c>
      <c r="P1848" s="86">
        <f t="shared" si="202"/>
        <v>3.5482597246656241E-5</v>
      </c>
      <c r="Q1848" s="87">
        <f t="shared" si="203"/>
        <v>3.0955880377956809E-3</v>
      </c>
    </row>
    <row r="1849" spans="1:17" x14ac:dyDescent="0.2">
      <c r="A1849" s="59">
        <v>2004</v>
      </c>
      <c r="B1849" s="60">
        <v>3</v>
      </c>
      <c r="C1849" s="60">
        <v>17</v>
      </c>
      <c r="D1849" s="60">
        <v>23</v>
      </c>
      <c r="E1849" s="85">
        <v>2.5205919163845672E-3</v>
      </c>
      <c r="F1849" s="85">
        <v>6.3450111089734511E-4</v>
      </c>
      <c r="G1849" s="85">
        <v>6.6556183503985828E-4</v>
      </c>
      <c r="H1849" s="85">
        <v>2.2344489247311912E-6</v>
      </c>
      <c r="I1849" s="85">
        <v>8.0172213000001078E-5</v>
      </c>
      <c r="J1849" s="85">
        <f t="shared" si="204"/>
        <v>3.9030615242465027E-3</v>
      </c>
      <c r="K1849" s="82"/>
      <c r="L1849" s="86">
        <f t="shared" si="198"/>
        <v>1.9166127373056873E-3</v>
      </c>
      <c r="M1849" s="86">
        <f t="shared" si="199"/>
        <v>4.2432158698117853E-4</v>
      </c>
      <c r="N1849" s="86">
        <f t="shared" si="200"/>
        <v>4.7681521800624815E-4</v>
      </c>
      <c r="O1849" s="86">
        <f t="shared" si="201"/>
        <v>1.9354838709677958E-6</v>
      </c>
      <c r="P1849" s="86">
        <f t="shared" si="202"/>
        <v>3.5482597246656241E-5</v>
      </c>
      <c r="Q1849" s="87">
        <f t="shared" si="203"/>
        <v>2.855167623410738E-3</v>
      </c>
    </row>
    <row r="1850" spans="1:17" x14ac:dyDescent="0.2">
      <c r="A1850" s="59">
        <v>2004</v>
      </c>
      <c r="B1850" s="60">
        <v>3</v>
      </c>
      <c r="C1850" s="60">
        <v>17</v>
      </c>
      <c r="D1850" s="60">
        <v>24</v>
      </c>
      <c r="E1850" s="85">
        <v>2.1727036521458848E-3</v>
      </c>
      <c r="F1850" s="85">
        <v>6.6279746714219755E-4</v>
      </c>
      <c r="G1850" s="85">
        <v>6.6624075247919713E-4</v>
      </c>
      <c r="H1850" s="85">
        <v>2.2344489247311912E-6</v>
      </c>
      <c r="I1850" s="85">
        <v>8.0172213000001078E-5</v>
      </c>
      <c r="J1850" s="85">
        <f t="shared" si="204"/>
        <v>3.5841485336920117E-3</v>
      </c>
      <c r="K1850" s="82"/>
      <c r="L1850" s="86">
        <f t="shared" si="198"/>
        <v>1.6520847611327697E-3</v>
      </c>
      <c r="M1850" s="86">
        <f t="shared" si="199"/>
        <v>4.4324472924427085E-4</v>
      </c>
      <c r="N1850" s="86">
        <f t="shared" si="200"/>
        <v>4.7730160131400983E-4</v>
      </c>
      <c r="O1850" s="86">
        <f t="shared" si="201"/>
        <v>1.9354838709677958E-6</v>
      </c>
      <c r="P1850" s="86">
        <f t="shared" si="202"/>
        <v>3.5482597246656241E-5</v>
      </c>
      <c r="Q1850" s="87">
        <f t="shared" si="203"/>
        <v>2.6100491728086742E-3</v>
      </c>
    </row>
    <row r="1851" spans="1:17" x14ac:dyDescent="0.2">
      <c r="A1851" s="59">
        <v>2004</v>
      </c>
      <c r="B1851" s="60">
        <v>3</v>
      </c>
      <c r="C1851" s="60">
        <v>18</v>
      </c>
      <c r="D1851" s="60">
        <v>1</v>
      </c>
      <c r="E1851" s="85">
        <v>1.8430656579659531E-3</v>
      </c>
      <c r="F1851" s="85">
        <v>6.5706411529133286E-4</v>
      </c>
      <c r="G1851" s="85">
        <v>6.4131365060097556E-4</v>
      </c>
      <c r="H1851" s="85">
        <v>2.2344489247311912E-6</v>
      </c>
      <c r="I1851" s="85">
        <v>8.0172213000001078E-5</v>
      </c>
      <c r="J1851" s="85">
        <f t="shared" si="204"/>
        <v>3.2238500857829934E-3</v>
      </c>
      <c r="K1851" s="82"/>
      <c r="L1851" s="86">
        <f t="shared" si="198"/>
        <v>1.4014339619143996E-3</v>
      </c>
      <c r="M1851" s="86">
        <f t="shared" si="199"/>
        <v>4.3941055950950106E-4</v>
      </c>
      <c r="N1851" s="86">
        <f t="shared" si="200"/>
        <v>4.5944357386924745E-4</v>
      </c>
      <c r="O1851" s="86">
        <f t="shared" si="201"/>
        <v>1.9354838709677958E-6</v>
      </c>
      <c r="P1851" s="86">
        <f t="shared" si="202"/>
        <v>3.5482597246656241E-5</v>
      </c>
      <c r="Q1851" s="87">
        <f t="shared" si="203"/>
        <v>2.337706176410772E-3</v>
      </c>
    </row>
    <row r="1852" spans="1:17" x14ac:dyDescent="0.2">
      <c r="A1852" s="59">
        <v>2004</v>
      </c>
      <c r="B1852" s="60">
        <v>3</v>
      </c>
      <c r="C1852" s="60">
        <v>18</v>
      </c>
      <c r="D1852" s="60">
        <v>2</v>
      </c>
      <c r="E1852" s="85">
        <v>1.8138096478235799E-3</v>
      </c>
      <c r="F1852" s="85">
        <v>6.2353611277869356E-4</v>
      </c>
      <c r="G1852" s="85">
        <v>6.1727723643199655E-4</v>
      </c>
      <c r="H1852" s="85">
        <v>2.2344489247311912E-6</v>
      </c>
      <c r="I1852" s="85">
        <v>8.0172213000001078E-5</v>
      </c>
      <c r="J1852" s="85">
        <f t="shared" si="204"/>
        <v>3.1370296589590023E-3</v>
      </c>
      <c r="K1852" s="82"/>
      <c r="L1852" s="86">
        <f t="shared" si="198"/>
        <v>1.3791882182392216E-3</v>
      </c>
      <c r="M1852" s="86">
        <f t="shared" si="199"/>
        <v>4.1698876230515582E-4</v>
      </c>
      <c r="N1852" s="86">
        <f t="shared" si="200"/>
        <v>4.4222364409159749E-4</v>
      </c>
      <c r="O1852" s="86">
        <f t="shared" si="201"/>
        <v>1.9354838709677958E-6</v>
      </c>
      <c r="P1852" s="86">
        <f t="shared" si="202"/>
        <v>3.5482597246656241E-5</v>
      </c>
      <c r="Q1852" s="87">
        <f t="shared" si="203"/>
        <v>2.275818705753599E-3</v>
      </c>
    </row>
    <row r="1853" spans="1:17" x14ac:dyDescent="0.2">
      <c r="A1853" s="59">
        <v>2004</v>
      </c>
      <c r="B1853" s="60">
        <v>3</v>
      </c>
      <c r="C1853" s="60">
        <v>18</v>
      </c>
      <c r="D1853" s="60">
        <v>3</v>
      </c>
      <c r="E1853" s="85">
        <v>1.8274627879273629E-3</v>
      </c>
      <c r="F1853" s="85">
        <v>6.4824001650129806E-4</v>
      </c>
      <c r="G1853" s="85">
        <v>6.2215211458292686E-4</v>
      </c>
      <c r="H1853" s="85">
        <v>2.2344489247311912E-6</v>
      </c>
      <c r="I1853" s="85">
        <v>8.0172213000001078E-5</v>
      </c>
      <c r="J1853" s="85">
        <f t="shared" si="204"/>
        <v>3.1802615809363201E-3</v>
      </c>
      <c r="K1853" s="82"/>
      <c r="L1853" s="86">
        <f t="shared" si="198"/>
        <v>1.3895698202974647E-3</v>
      </c>
      <c r="M1853" s="86">
        <f t="shared" si="199"/>
        <v>4.3350945778097778E-4</v>
      </c>
      <c r="N1853" s="86">
        <f t="shared" si="200"/>
        <v>4.4571605601475195E-4</v>
      </c>
      <c r="O1853" s="86">
        <f t="shared" si="201"/>
        <v>1.9354838709677958E-6</v>
      </c>
      <c r="P1853" s="86">
        <f t="shared" si="202"/>
        <v>3.5482597246656241E-5</v>
      </c>
      <c r="Q1853" s="87">
        <f t="shared" si="203"/>
        <v>2.3062134152108185E-3</v>
      </c>
    </row>
    <row r="1854" spans="1:17" x14ac:dyDescent="0.2">
      <c r="A1854" s="59">
        <v>2004</v>
      </c>
      <c r="B1854" s="60">
        <v>3</v>
      </c>
      <c r="C1854" s="60">
        <v>18</v>
      </c>
      <c r="D1854" s="60">
        <v>4</v>
      </c>
      <c r="E1854" s="85">
        <v>1.9439304884649622E-3</v>
      </c>
      <c r="F1854" s="85">
        <v>6.2671957919954019E-4</v>
      </c>
      <c r="G1854" s="85">
        <v>6.0849827243882482E-4</v>
      </c>
      <c r="H1854" s="85">
        <v>2.2344489247311912E-6</v>
      </c>
      <c r="I1854" s="85">
        <v>8.0172213000001078E-5</v>
      </c>
      <c r="J1854" s="85">
        <f t="shared" si="204"/>
        <v>3.2615550020280593E-3</v>
      </c>
      <c r="K1854" s="82"/>
      <c r="L1854" s="86">
        <f t="shared" si="198"/>
        <v>1.478129764048792E-3</v>
      </c>
      <c r="M1854" s="86">
        <f t="shared" si="199"/>
        <v>4.191177003016308E-4</v>
      </c>
      <c r="N1854" s="86">
        <f t="shared" si="200"/>
        <v>4.35934305656165E-4</v>
      </c>
      <c r="O1854" s="86">
        <f t="shared" si="201"/>
        <v>1.9354838709677958E-6</v>
      </c>
      <c r="P1854" s="86">
        <f t="shared" si="202"/>
        <v>3.5482597246656241E-5</v>
      </c>
      <c r="Q1854" s="87">
        <f t="shared" si="203"/>
        <v>2.3705998511242116E-3</v>
      </c>
    </row>
    <row r="1855" spans="1:17" x14ac:dyDescent="0.2">
      <c r="A1855" s="59">
        <v>2004</v>
      </c>
      <c r="B1855" s="60">
        <v>3</v>
      </c>
      <c r="C1855" s="60">
        <v>18</v>
      </c>
      <c r="D1855" s="60">
        <v>5</v>
      </c>
      <c r="E1855" s="85">
        <v>2.1499537819536199E-3</v>
      </c>
      <c r="F1855" s="85">
        <v>5.6480268499083043E-4</v>
      </c>
      <c r="G1855" s="85">
        <v>5.8544149613467883E-4</v>
      </c>
      <c r="H1855" s="85">
        <v>2.2344489247311912E-6</v>
      </c>
      <c r="I1855" s="85">
        <v>8.0172213000001078E-5</v>
      </c>
      <c r="J1855" s="85">
        <f t="shared" si="204"/>
        <v>3.3826046250038616E-3</v>
      </c>
      <c r="K1855" s="82"/>
      <c r="L1855" s="86">
        <f t="shared" si="198"/>
        <v>1.6347861692031854E-3</v>
      </c>
      <c r="M1855" s="86">
        <f t="shared" si="199"/>
        <v>3.777108779015419E-4</v>
      </c>
      <c r="N1855" s="86">
        <f t="shared" si="200"/>
        <v>4.19416198335116E-4</v>
      </c>
      <c r="O1855" s="86">
        <f t="shared" si="201"/>
        <v>1.9354838709677958E-6</v>
      </c>
      <c r="P1855" s="86">
        <f t="shared" si="202"/>
        <v>3.5482597246656241E-5</v>
      </c>
      <c r="Q1855" s="87">
        <f t="shared" si="203"/>
        <v>2.4693313265574672E-3</v>
      </c>
    </row>
    <row r="1856" spans="1:17" x14ac:dyDescent="0.2">
      <c r="A1856" s="59">
        <v>2004</v>
      </c>
      <c r="B1856" s="60">
        <v>3</v>
      </c>
      <c r="C1856" s="60">
        <v>18</v>
      </c>
      <c r="D1856" s="60">
        <v>6</v>
      </c>
      <c r="E1856" s="85">
        <v>2.4101447633783106E-3</v>
      </c>
      <c r="F1856" s="85">
        <v>6.09972436927903E-4</v>
      </c>
      <c r="G1856" s="85">
        <v>6.3707801671980242E-4</v>
      </c>
      <c r="H1856" s="85">
        <v>2.2344489247311912E-6</v>
      </c>
      <c r="I1856" s="85">
        <v>8.0172213000001078E-5</v>
      </c>
      <c r="J1856" s="85">
        <f t="shared" si="204"/>
        <v>3.7396018789507481E-3</v>
      </c>
      <c r="K1856" s="82"/>
      <c r="L1856" s="86">
        <f t="shared" si="198"/>
        <v>1.8326307095625478E-3</v>
      </c>
      <c r="M1856" s="86">
        <f t="shared" si="199"/>
        <v>4.0791807611807225E-4</v>
      </c>
      <c r="N1856" s="86">
        <f t="shared" si="200"/>
        <v>4.5640912299463375E-4</v>
      </c>
      <c r="O1856" s="86">
        <f t="shared" si="201"/>
        <v>1.9354838709677958E-6</v>
      </c>
      <c r="P1856" s="86">
        <f t="shared" si="202"/>
        <v>3.5482597246656241E-5</v>
      </c>
      <c r="Q1856" s="87">
        <f t="shared" si="203"/>
        <v>2.7343759897928777E-3</v>
      </c>
    </row>
    <row r="1857" spans="1:17" x14ac:dyDescent="0.2">
      <c r="A1857" s="59">
        <v>2004</v>
      </c>
      <c r="B1857" s="60">
        <v>3</v>
      </c>
      <c r="C1857" s="60">
        <v>18</v>
      </c>
      <c r="D1857" s="60">
        <v>7</v>
      </c>
      <c r="E1857" s="85">
        <v>2.793549317590717E-3</v>
      </c>
      <c r="F1857" s="85">
        <v>5.1466327594756845E-4</v>
      </c>
      <c r="G1857" s="85">
        <v>6.4568832327602265E-4</v>
      </c>
      <c r="H1857" s="85">
        <v>2.2344489247311912E-6</v>
      </c>
      <c r="I1857" s="85">
        <v>3.742011320376457E-5</v>
      </c>
      <c r="J1857" s="85">
        <f t="shared" si="204"/>
        <v>3.993555478942804E-3</v>
      </c>
      <c r="K1857" s="82"/>
      <c r="L1857" s="86">
        <f t="shared" si="198"/>
        <v>2.1241646335459778E-3</v>
      </c>
      <c r="M1857" s="86">
        <f t="shared" si="199"/>
        <v>3.4418022956989941E-4</v>
      </c>
      <c r="N1857" s="86">
        <f t="shared" si="200"/>
        <v>4.6257763353950128E-4</v>
      </c>
      <c r="O1857" s="86">
        <f t="shared" si="201"/>
        <v>1.9354838709677958E-6</v>
      </c>
      <c r="P1857" s="86">
        <f t="shared" si="202"/>
        <v>1.6561384001380176E-5</v>
      </c>
      <c r="Q1857" s="87">
        <f t="shared" si="203"/>
        <v>2.9494193645277266E-3</v>
      </c>
    </row>
    <row r="1858" spans="1:17" x14ac:dyDescent="0.2">
      <c r="A1858" s="59">
        <v>2004</v>
      </c>
      <c r="B1858" s="60">
        <v>3</v>
      </c>
      <c r="C1858" s="60">
        <v>18</v>
      </c>
      <c r="D1858" s="60">
        <v>8</v>
      </c>
      <c r="E1858" s="85">
        <v>2.8385046966754261E-3</v>
      </c>
      <c r="F1858" s="85">
        <v>6.3400499378148264E-4</v>
      </c>
      <c r="G1858" s="85">
        <v>7.9870471933210822E-4</v>
      </c>
      <c r="H1858" s="85">
        <v>2.2344489247311912E-6</v>
      </c>
      <c r="I1858" s="85">
        <v>0</v>
      </c>
      <c r="J1858" s="85">
        <f t="shared" si="204"/>
        <v>4.2734488587137477E-3</v>
      </c>
      <c r="K1858" s="82"/>
      <c r="L1858" s="86">
        <f t="shared" si="198"/>
        <v>2.158347894868083E-3</v>
      </c>
      <c r="M1858" s="86">
        <f t="shared" si="199"/>
        <v>4.2398980946603191E-4</v>
      </c>
      <c r="N1858" s="86">
        <f t="shared" si="200"/>
        <v>5.7220012449805133E-4</v>
      </c>
      <c r="O1858" s="86">
        <f t="shared" si="201"/>
        <v>1.9354838709677958E-6</v>
      </c>
      <c r="P1858" s="86">
        <f t="shared" si="202"/>
        <v>0</v>
      </c>
      <c r="Q1858" s="87">
        <f t="shared" si="203"/>
        <v>3.1564733127031341E-3</v>
      </c>
    </row>
    <row r="1859" spans="1:17" x14ac:dyDescent="0.2">
      <c r="A1859" s="59">
        <v>2004</v>
      </c>
      <c r="B1859" s="60">
        <v>3</v>
      </c>
      <c r="C1859" s="60">
        <v>18</v>
      </c>
      <c r="D1859" s="60">
        <v>9</v>
      </c>
      <c r="E1859" s="85">
        <v>2.7205775373843454E-3</v>
      </c>
      <c r="F1859" s="85">
        <v>7.1939193366903878E-4</v>
      </c>
      <c r="G1859" s="85">
        <v>8.7706164100277055E-4</v>
      </c>
      <c r="H1859" s="85">
        <v>2.2344489247311912E-6</v>
      </c>
      <c r="I1859" s="85">
        <v>0</v>
      </c>
      <c r="J1859" s="85">
        <f t="shared" si="204"/>
        <v>4.319265560980886E-3</v>
      </c>
      <c r="K1859" s="82"/>
      <c r="L1859" s="86">
        <f t="shared" ref="L1859:L1922" si="205">E1859*T$5</f>
        <v>2.0686782049423309E-3</v>
      </c>
      <c r="M1859" s="86">
        <f t="shared" ref="M1859:M1922" si="206">F1859*U$5</f>
        <v>4.8109218677994044E-4</v>
      </c>
      <c r="N1859" s="86">
        <f t="shared" ref="N1859:N1922" si="207">G1859*V$5</f>
        <v>6.2833581425925577E-4</v>
      </c>
      <c r="O1859" s="86">
        <f t="shared" ref="O1859:O1922" si="208">H1859*W$5</f>
        <v>1.9354838709677958E-6</v>
      </c>
      <c r="P1859" s="86">
        <f t="shared" ref="P1859:P1922" si="209">I1859*X$5</f>
        <v>0</v>
      </c>
      <c r="Q1859" s="87">
        <f t="shared" ref="Q1859:Q1922" si="210">SUM(L1859:P1859)</f>
        <v>3.1800416898524948E-3</v>
      </c>
    </row>
    <row r="1860" spans="1:17" x14ac:dyDescent="0.2">
      <c r="A1860" s="59">
        <v>2004</v>
      </c>
      <c r="B1860" s="60">
        <v>3</v>
      </c>
      <c r="C1860" s="60">
        <v>18</v>
      </c>
      <c r="D1860" s="60">
        <v>10</v>
      </c>
      <c r="E1860" s="85">
        <v>2.4408832689742218E-3</v>
      </c>
      <c r="F1860" s="85">
        <v>7.1623064896239217E-4</v>
      </c>
      <c r="G1860" s="85">
        <v>8.8777918995796006E-4</v>
      </c>
      <c r="H1860" s="85">
        <v>2.2344489247311912E-6</v>
      </c>
      <c r="I1860" s="85">
        <v>0</v>
      </c>
      <c r="J1860" s="85">
        <f t="shared" ref="J1860:J1923" si="211">SUM(E1860:I1860)</f>
        <v>4.0471275568193053E-3</v>
      </c>
      <c r="K1860" s="82"/>
      <c r="L1860" s="86">
        <f t="shared" si="205"/>
        <v>1.8560037161043483E-3</v>
      </c>
      <c r="M1860" s="86">
        <f t="shared" si="206"/>
        <v>4.7897808276879607E-4</v>
      </c>
      <c r="N1860" s="86">
        <f t="shared" si="207"/>
        <v>6.3601397453305706E-4</v>
      </c>
      <c r="O1860" s="86">
        <f t="shared" si="208"/>
        <v>1.9354838709677958E-6</v>
      </c>
      <c r="P1860" s="86">
        <f t="shared" si="209"/>
        <v>0</v>
      </c>
      <c r="Q1860" s="87">
        <f t="shared" si="210"/>
        <v>2.9729312572771695E-3</v>
      </c>
    </row>
    <row r="1861" spans="1:17" x14ac:dyDescent="0.2">
      <c r="A1861" s="59">
        <v>2004</v>
      </c>
      <c r="B1861" s="60">
        <v>3</v>
      </c>
      <c r="C1861" s="60">
        <v>18</v>
      </c>
      <c r="D1861" s="60">
        <v>11</v>
      </c>
      <c r="E1861" s="85">
        <v>2.3498319373157273E-3</v>
      </c>
      <c r="F1861" s="85">
        <v>7.0459842044546931E-4</v>
      </c>
      <c r="G1861" s="85">
        <v>8.8563646925951653E-4</v>
      </c>
      <c r="H1861" s="85">
        <v>2.2344489247311912E-6</v>
      </c>
      <c r="I1861" s="85">
        <v>0</v>
      </c>
      <c r="J1861" s="85">
        <f t="shared" si="211"/>
        <v>3.9423012759454441E-3</v>
      </c>
      <c r="K1861" s="82"/>
      <c r="L1861" s="86">
        <f t="shared" si="205"/>
        <v>1.7867699219026969E-3</v>
      </c>
      <c r="M1861" s="86">
        <f t="shared" si="206"/>
        <v>4.7119904884803911E-4</v>
      </c>
      <c r="N1861" s="86">
        <f t="shared" si="207"/>
        <v>6.3447890779219792E-4</v>
      </c>
      <c r="O1861" s="86">
        <f t="shared" si="208"/>
        <v>1.9354838709677958E-6</v>
      </c>
      <c r="P1861" s="86">
        <f t="shared" si="209"/>
        <v>0</v>
      </c>
      <c r="Q1861" s="87">
        <f t="shared" si="210"/>
        <v>2.8943833624139018E-3</v>
      </c>
    </row>
    <row r="1862" spans="1:17" x14ac:dyDescent="0.2">
      <c r="A1862" s="59">
        <v>2004</v>
      </c>
      <c r="B1862" s="60">
        <v>3</v>
      </c>
      <c r="C1862" s="60">
        <v>18</v>
      </c>
      <c r="D1862" s="60">
        <v>12</v>
      </c>
      <c r="E1862" s="85">
        <v>2.1785683461156328E-3</v>
      </c>
      <c r="F1862" s="85">
        <v>7.2974778897071254E-4</v>
      </c>
      <c r="G1862" s="85">
        <v>8.8413869192567542E-4</v>
      </c>
      <c r="H1862" s="85">
        <v>2.2344489247311912E-6</v>
      </c>
      <c r="I1862" s="85">
        <v>0</v>
      </c>
      <c r="J1862" s="85">
        <f t="shared" si="211"/>
        <v>3.7946892759367513E-3</v>
      </c>
      <c r="K1862" s="82"/>
      <c r="L1862" s="86">
        <f t="shared" si="205"/>
        <v>1.6565441688971736E-3</v>
      </c>
      <c r="M1862" s="86">
        <f t="shared" si="206"/>
        <v>4.8801764818683872E-4</v>
      </c>
      <c r="N1862" s="86">
        <f t="shared" si="207"/>
        <v>6.3340588498896359E-4</v>
      </c>
      <c r="O1862" s="86">
        <f t="shared" si="208"/>
        <v>1.9354838709677958E-6</v>
      </c>
      <c r="P1862" s="86">
        <f t="shared" si="209"/>
        <v>0</v>
      </c>
      <c r="Q1862" s="87">
        <f t="shared" si="210"/>
        <v>2.7799031859439436E-3</v>
      </c>
    </row>
    <row r="1863" spans="1:17" x14ac:dyDescent="0.2">
      <c r="A1863" s="59">
        <v>2004</v>
      </c>
      <c r="B1863" s="60">
        <v>3</v>
      </c>
      <c r="C1863" s="60">
        <v>18</v>
      </c>
      <c r="D1863" s="60">
        <v>13</v>
      </c>
      <c r="E1863" s="85">
        <v>1.9873896773824405E-3</v>
      </c>
      <c r="F1863" s="85">
        <v>7.516708140032104E-4</v>
      </c>
      <c r="G1863" s="85">
        <v>8.9686779262653849E-4</v>
      </c>
      <c r="H1863" s="85">
        <v>2.2344489247311912E-6</v>
      </c>
      <c r="I1863" s="85">
        <v>0</v>
      </c>
      <c r="J1863" s="85">
        <f t="shared" si="211"/>
        <v>3.6381627329369203E-3</v>
      </c>
      <c r="K1863" s="82"/>
      <c r="L1863" s="86">
        <f t="shared" si="205"/>
        <v>1.5111753492904076E-3</v>
      </c>
      <c r="M1863" s="86">
        <f t="shared" si="206"/>
        <v>5.0267863555699733E-4</v>
      </c>
      <c r="N1863" s="86">
        <f t="shared" si="207"/>
        <v>6.4252514124160318E-4</v>
      </c>
      <c r="O1863" s="86">
        <f t="shared" si="208"/>
        <v>1.9354838709677958E-6</v>
      </c>
      <c r="P1863" s="86">
        <f t="shared" si="209"/>
        <v>0</v>
      </c>
      <c r="Q1863" s="87">
        <f t="shared" si="210"/>
        <v>2.6583146099599759E-3</v>
      </c>
    </row>
    <row r="1864" spans="1:17" x14ac:dyDescent="0.2">
      <c r="A1864" s="59">
        <v>2004</v>
      </c>
      <c r="B1864" s="60">
        <v>3</v>
      </c>
      <c r="C1864" s="60">
        <v>18</v>
      </c>
      <c r="D1864" s="60">
        <v>14</v>
      </c>
      <c r="E1864" s="85">
        <v>1.9577814116444269E-3</v>
      </c>
      <c r="F1864" s="85">
        <v>7.0053637826271377E-4</v>
      </c>
      <c r="G1864" s="85">
        <v>8.7126932526331382E-4</v>
      </c>
      <c r="H1864" s="85">
        <v>2.2344489247311912E-6</v>
      </c>
      <c r="I1864" s="85">
        <v>0</v>
      </c>
      <c r="J1864" s="85">
        <f t="shared" si="211"/>
        <v>3.5318215640951856E-3</v>
      </c>
      <c r="K1864" s="82"/>
      <c r="L1864" s="86">
        <f t="shared" si="205"/>
        <v>1.488661756798845E-3</v>
      </c>
      <c r="M1864" s="86">
        <f t="shared" si="206"/>
        <v>4.6848256473828916E-4</v>
      </c>
      <c r="N1864" s="86">
        <f t="shared" si="207"/>
        <v>6.2418614078540839E-4</v>
      </c>
      <c r="O1864" s="86">
        <f t="shared" si="208"/>
        <v>1.9354838709677958E-6</v>
      </c>
      <c r="P1864" s="86">
        <f t="shared" si="209"/>
        <v>0</v>
      </c>
      <c r="Q1864" s="87">
        <f t="shared" si="210"/>
        <v>2.5832659461935106E-3</v>
      </c>
    </row>
    <row r="1865" spans="1:17" x14ac:dyDescent="0.2">
      <c r="A1865" s="59">
        <v>2004</v>
      </c>
      <c r="B1865" s="60">
        <v>3</v>
      </c>
      <c r="C1865" s="60">
        <v>18</v>
      </c>
      <c r="D1865" s="60">
        <v>15</v>
      </c>
      <c r="E1865" s="85">
        <v>1.8438512524575981E-3</v>
      </c>
      <c r="F1865" s="85">
        <v>7.0531611976039224E-4</v>
      </c>
      <c r="G1865" s="85">
        <v>8.6632296855916244E-4</v>
      </c>
      <c r="H1865" s="85">
        <v>2.2344489247311912E-6</v>
      </c>
      <c r="I1865" s="85">
        <v>0</v>
      </c>
      <c r="J1865" s="85">
        <f t="shared" si="211"/>
        <v>3.4177247897018842E-3</v>
      </c>
      <c r="K1865" s="82"/>
      <c r="L1865" s="86">
        <f t="shared" si="205"/>
        <v>1.40203131382974E-3</v>
      </c>
      <c r="M1865" s="86">
        <f t="shared" si="206"/>
        <v>4.7167900909878273E-4</v>
      </c>
      <c r="N1865" s="86">
        <f t="shared" si="207"/>
        <v>6.2064252090509274E-4</v>
      </c>
      <c r="O1865" s="86">
        <f t="shared" si="208"/>
        <v>1.9354838709677958E-6</v>
      </c>
      <c r="P1865" s="86">
        <f t="shared" si="209"/>
        <v>0</v>
      </c>
      <c r="Q1865" s="87">
        <f t="shared" si="210"/>
        <v>2.4962883277045832E-3</v>
      </c>
    </row>
    <row r="1866" spans="1:17" x14ac:dyDescent="0.2">
      <c r="A1866" s="59">
        <v>2004</v>
      </c>
      <c r="B1866" s="60">
        <v>3</v>
      </c>
      <c r="C1866" s="60">
        <v>18</v>
      </c>
      <c r="D1866" s="60">
        <v>16</v>
      </c>
      <c r="E1866" s="85">
        <v>1.950766084035583E-3</v>
      </c>
      <c r="F1866" s="85">
        <v>6.9480952779909003E-4</v>
      </c>
      <c r="G1866" s="85">
        <v>8.4051204360673212E-4</v>
      </c>
      <c r="H1866" s="85">
        <v>2.2344489247311912E-6</v>
      </c>
      <c r="I1866" s="85">
        <v>0</v>
      </c>
      <c r="J1866" s="85">
        <f t="shared" si="211"/>
        <v>3.4883221043661363E-3</v>
      </c>
      <c r="K1866" s="82"/>
      <c r="L1866" s="86">
        <f t="shared" si="205"/>
        <v>1.4833274279199488E-3</v>
      </c>
      <c r="M1866" s="86">
        <f t="shared" si="206"/>
        <v>4.6465274279567341E-4</v>
      </c>
      <c r="N1866" s="86">
        <f t="shared" si="207"/>
        <v>6.0215131368706026E-4</v>
      </c>
      <c r="O1866" s="86">
        <f t="shared" si="208"/>
        <v>1.9354838709677958E-6</v>
      </c>
      <c r="P1866" s="86">
        <f t="shared" si="209"/>
        <v>0</v>
      </c>
      <c r="Q1866" s="87">
        <f t="shared" si="210"/>
        <v>2.5520669682736505E-3</v>
      </c>
    </row>
    <row r="1867" spans="1:17" x14ac:dyDescent="0.2">
      <c r="A1867" s="59">
        <v>2004</v>
      </c>
      <c r="B1867" s="60">
        <v>3</v>
      </c>
      <c r="C1867" s="60">
        <v>18</v>
      </c>
      <c r="D1867" s="60">
        <v>17</v>
      </c>
      <c r="E1867" s="85">
        <v>2.4076631809364585E-3</v>
      </c>
      <c r="F1867" s="85">
        <v>5.5277215959691466E-4</v>
      </c>
      <c r="G1867" s="85">
        <v>7.1872463551393218E-4</v>
      </c>
      <c r="H1867" s="85">
        <v>2.2344489247311912E-6</v>
      </c>
      <c r="I1867" s="85">
        <v>0</v>
      </c>
      <c r="J1867" s="85">
        <f t="shared" si="211"/>
        <v>3.6813944249720365E-3</v>
      </c>
      <c r="K1867" s="82"/>
      <c r="L1867" s="86">
        <f t="shared" si="205"/>
        <v>1.8307437589277344E-3</v>
      </c>
      <c r="M1867" s="86">
        <f t="shared" si="206"/>
        <v>3.6966548359144497E-4</v>
      </c>
      <c r="N1867" s="86">
        <f t="shared" si="207"/>
        <v>5.1490158498723672E-4</v>
      </c>
      <c r="O1867" s="86">
        <f t="shared" si="208"/>
        <v>1.9354838709677958E-6</v>
      </c>
      <c r="P1867" s="86">
        <f t="shared" si="209"/>
        <v>0</v>
      </c>
      <c r="Q1867" s="87">
        <f t="shared" si="210"/>
        <v>2.7172463113773839E-3</v>
      </c>
    </row>
    <row r="1868" spans="1:17" x14ac:dyDescent="0.2">
      <c r="A1868" s="59">
        <v>2004</v>
      </c>
      <c r="B1868" s="60">
        <v>3</v>
      </c>
      <c r="C1868" s="60">
        <v>18</v>
      </c>
      <c r="D1868" s="60">
        <v>18</v>
      </c>
      <c r="E1868" s="85">
        <v>2.934535554388799E-3</v>
      </c>
      <c r="F1868" s="85">
        <v>3.3562111191610917E-4</v>
      </c>
      <c r="G1868" s="85">
        <v>5.6570837411910738E-4</v>
      </c>
      <c r="H1868" s="85">
        <v>2.2344489247311912E-6</v>
      </c>
      <c r="I1868" s="85">
        <v>0</v>
      </c>
      <c r="J1868" s="85">
        <f t="shared" si="211"/>
        <v>3.8380994893487466E-3</v>
      </c>
      <c r="K1868" s="82"/>
      <c r="L1868" s="86">
        <f t="shared" si="205"/>
        <v>2.2313680310795171E-3</v>
      </c>
      <c r="M1868" s="86">
        <f t="shared" si="206"/>
        <v>2.2444607327988059E-4</v>
      </c>
      <c r="N1868" s="86">
        <f t="shared" si="207"/>
        <v>4.0527919050137339E-4</v>
      </c>
      <c r="O1868" s="86">
        <f t="shared" si="208"/>
        <v>1.9354838709677958E-6</v>
      </c>
      <c r="P1868" s="86">
        <f t="shared" si="209"/>
        <v>0</v>
      </c>
      <c r="Q1868" s="87">
        <f t="shared" si="210"/>
        <v>2.8630287787317389E-3</v>
      </c>
    </row>
    <row r="1869" spans="1:17" x14ac:dyDescent="0.2">
      <c r="A1869" s="59">
        <v>2004</v>
      </c>
      <c r="B1869" s="60">
        <v>3</v>
      </c>
      <c r="C1869" s="60">
        <v>18</v>
      </c>
      <c r="D1869" s="60">
        <v>19</v>
      </c>
      <c r="E1869" s="85">
        <v>3.2699824471556752E-3</v>
      </c>
      <c r="F1869" s="85">
        <v>2.7005981963708787E-4</v>
      </c>
      <c r="G1869" s="85">
        <v>5.1797823641928312E-4</v>
      </c>
      <c r="H1869" s="85">
        <v>2.2344489247311912E-6</v>
      </c>
      <c r="I1869" s="85">
        <v>3.7413699426724568E-5</v>
      </c>
      <c r="J1869" s="85">
        <f t="shared" si="211"/>
        <v>4.0976686515635016E-3</v>
      </c>
      <c r="K1869" s="82"/>
      <c r="L1869" s="86">
        <f t="shared" si="205"/>
        <v>2.4864358122571981E-3</v>
      </c>
      <c r="M1869" s="86">
        <f t="shared" si="206"/>
        <v>1.8060206559165448E-4</v>
      </c>
      <c r="N1869" s="86">
        <f t="shared" si="207"/>
        <v>3.7108483797897098E-4</v>
      </c>
      <c r="O1869" s="86">
        <f t="shared" si="208"/>
        <v>1.9354838709677958E-6</v>
      </c>
      <c r="P1869" s="86">
        <f t="shared" si="209"/>
        <v>1.6558545393600443E-5</v>
      </c>
      <c r="Q1869" s="87">
        <f t="shared" si="210"/>
        <v>3.0566167450923913E-3</v>
      </c>
    </row>
    <row r="1870" spans="1:17" x14ac:dyDescent="0.2">
      <c r="A1870" s="59">
        <v>2004</v>
      </c>
      <c r="B1870" s="60">
        <v>3</v>
      </c>
      <c r="C1870" s="60">
        <v>18</v>
      </c>
      <c r="D1870" s="60">
        <v>20</v>
      </c>
      <c r="E1870" s="85">
        <v>3.1500843621963385E-3</v>
      </c>
      <c r="F1870" s="85">
        <v>3.9426564151512079E-4</v>
      </c>
      <c r="G1870" s="85">
        <v>5.804622281366024E-4</v>
      </c>
      <c r="H1870" s="85">
        <v>2.2344489247311912E-6</v>
      </c>
      <c r="I1870" s="85">
        <v>8.0172213000001078E-5</v>
      </c>
      <c r="J1870" s="85">
        <f t="shared" si="211"/>
        <v>4.207218893772794E-3</v>
      </c>
      <c r="K1870" s="82"/>
      <c r="L1870" s="86">
        <f t="shared" si="205"/>
        <v>2.3952674659184392E-3</v>
      </c>
      <c r="M1870" s="86">
        <f t="shared" si="206"/>
        <v>2.6366450716414102E-4</v>
      </c>
      <c r="N1870" s="86">
        <f t="shared" si="207"/>
        <v>4.158490004715664E-4</v>
      </c>
      <c r="O1870" s="86">
        <f t="shared" si="208"/>
        <v>1.9354838709677958E-6</v>
      </c>
      <c r="P1870" s="86">
        <f t="shared" si="209"/>
        <v>3.5482597246656241E-5</v>
      </c>
      <c r="Q1870" s="87">
        <f t="shared" si="210"/>
        <v>3.112199054671771E-3</v>
      </c>
    </row>
    <row r="1871" spans="1:17" x14ac:dyDescent="0.2">
      <c r="A1871" s="59">
        <v>2004</v>
      </c>
      <c r="B1871" s="60">
        <v>3</v>
      </c>
      <c r="C1871" s="60">
        <v>18</v>
      </c>
      <c r="D1871" s="60">
        <v>21</v>
      </c>
      <c r="E1871" s="85">
        <v>2.9798358384517543E-3</v>
      </c>
      <c r="F1871" s="85">
        <v>4.8211213961514809E-4</v>
      </c>
      <c r="G1871" s="85">
        <v>5.9957674422483898E-4</v>
      </c>
      <c r="H1871" s="85">
        <v>2.2344489247311912E-6</v>
      </c>
      <c r="I1871" s="85">
        <v>8.0172213000001078E-5</v>
      </c>
      <c r="J1871" s="85">
        <f t="shared" si="211"/>
        <v>4.1439313842164737E-3</v>
      </c>
      <c r="K1871" s="82"/>
      <c r="L1871" s="86">
        <f t="shared" si="205"/>
        <v>2.2658135519408079E-3</v>
      </c>
      <c r="M1871" s="86">
        <f t="shared" si="206"/>
        <v>3.2241171003637262E-4</v>
      </c>
      <c r="N1871" s="86">
        <f t="shared" si="207"/>
        <v>4.295428327736404E-4</v>
      </c>
      <c r="O1871" s="86">
        <f t="shared" si="208"/>
        <v>1.9354838709677958E-6</v>
      </c>
      <c r="P1871" s="86">
        <f t="shared" si="209"/>
        <v>3.5482597246656241E-5</v>
      </c>
      <c r="Q1871" s="87">
        <f t="shared" si="210"/>
        <v>3.0551861758684445E-3</v>
      </c>
    </row>
    <row r="1872" spans="1:17" x14ac:dyDescent="0.2">
      <c r="A1872" s="59">
        <v>2004</v>
      </c>
      <c r="B1872" s="60">
        <v>3</v>
      </c>
      <c r="C1872" s="60">
        <v>18</v>
      </c>
      <c r="D1872" s="60">
        <v>22</v>
      </c>
      <c r="E1872" s="85">
        <v>2.7271503535883927E-3</v>
      </c>
      <c r="F1872" s="85">
        <v>4.9227097038703044E-4</v>
      </c>
      <c r="G1872" s="85">
        <v>5.8636653906417725E-4</v>
      </c>
      <c r="H1872" s="85">
        <v>2.2344489247311912E-6</v>
      </c>
      <c r="I1872" s="85">
        <v>8.0172213000001078E-5</v>
      </c>
      <c r="J1872" s="85">
        <f t="shared" si="211"/>
        <v>3.8881945249643326E-3</v>
      </c>
      <c r="K1872" s="82"/>
      <c r="L1872" s="86">
        <f t="shared" si="205"/>
        <v>2.073676056111637E-3</v>
      </c>
      <c r="M1872" s="86">
        <f t="shared" si="206"/>
        <v>3.2920541160909653E-4</v>
      </c>
      <c r="N1872" s="86">
        <f t="shared" si="207"/>
        <v>4.2007890842886338E-4</v>
      </c>
      <c r="O1872" s="86">
        <f t="shared" si="208"/>
        <v>1.9354838709677958E-6</v>
      </c>
      <c r="P1872" s="86">
        <f t="shared" si="209"/>
        <v>3.5482597246656241E-5</v>
      </c>
      <c r="Q1872" s="87">
        <f t="shared" si="210"/>
        <v>2.8603784572672208E-3</v>
      </c>
    </row>
    <row r="1873" spans="1:17" x14ac:dyDescent="0.2">
      <c r="A1873" s="59">
        <v>2004</v>
      </c>
      <c r="B1873" s="60">
        <v>3</v>
      </c>
      <c r="C1873" s="60">
        <v>18</v>
      </c>
      <c r="D1873" s="60">
        <v>23</v>
      </c>
      <c r="E1873" s="85">
        <v>2.3738361493680646E-3</v>
      </c>
      <c r="F1873" s="85">
        <v>5.5192460756167097E-4</v>
      </c>
      <c r="G1873" s="85">
        <v>5.9407299601364197E-4</v>
      </c>
      <c r="H1873" s="85">
        <v>2.2344489247311912E-6</v>
      </c>
      <c r="I1873" s="85">
        <v>8.0172213000001078E-5</v>
      </c>
      <c r="J1873" s="85">
        <f t="shared" si="211"/>
        <v>3.6022404148681095E-3</v>
      </c>
      <c r="K1873" s="82"/>
      <c r="L1873" s="86">
        <f t="shared" si="205"/>
        <v>1.8050222928118627E-3</v>
      </c>
      <c r="M1873" s="86">
        <f t="shared" si="206"/>
        <v>3.6909868454497029E-4</v>
      </c>
      <c r="N1873" s="86">
        <f t="shared" si="207"/>
        <v>4.2559989199036029E-4</v>
      </c>
      <c r="O1873" s="86">
        <f t="shared" si="208"/>
        <v>1.9354838709677958E-6</v>
      </c>
      <c r="P1873" s="86">
        <f t="shared" si="209"/>
        <v>3.5482597246656241E-5</v>
      </c>
      <c r="Q1873" s="87">
        <f t="shared" si="210"/>
        <v>2.6371389504648169E-3</v>
      </c>
    </row>
    <row r="1874" spans="1:17" x14ac:dyDescent="0.2">
      <c r="A1874" s="59">
        <v>2004</v>
      </c>
      <c r="B1874" s="60">
        <v>3</v>
      </c>
      <c r="C1874" s="60">
        <v>18</v>
      </c>
      <c r="D1874" s="60">
        <v>24</v>
      </c>
      <c r="E1874" s="85">
        <v>2.0372988989283561E-3</v>
      </c>
      <c r="F1874" s="85">
        <v>5.8750090078939091E-4</v>
      </c>
      <c r="G1874" s="85">
        <v>6.007005193556052E-4</v>
      </c>
      <c r="H1874" s="85">
        <v>2.2344489247311912E-6</v>
      </c>
      <c r="I1874" s="85">
        <v>8.0172213000001078E-5</v>
      </c>
      <c r="J1874" s="85">
        <f t="shared" si="211"/>
        <v>3.3079069809980842E-3</v>
      </c>
      <c r="K1874" s="82"/>
      <c r="L1874" s="86">
        <f t="shared" si="205"/>
        <v>1.5491254232798215E-3</v>
      </c>
      <c r="M1874" s="86">
        <f t="shared" si="206"/>
        <v>3.928902728369823E-4</v>
      </c>
      <c r="N1874" s="86">
        <f t="shared" si="207"/>
        <v>4.3034791662273792E-4</v>
      </c>
      <c r="O1874" s="86">
        <f t="shared" si="208"/>
        <v>1.9354838709677958E-6</v>
      </c>
      <c r="P1874" s="86">
        <f t="shared" si="209"/>
        <v>3.5482597246656241E-5</v>
      </c>
      <c r="Q1874" s="87">
        <f t="shared" si="210"/>
        <v>2.4097816938571655E-3</v>
      </c>
    </row>
    <row r="1875" spans="1:17" x14ac:dyDescent="0.2">
      <c r="A1875" s="59">
        <v>2004</v>
      </c>
      <c r="B1875" s="60">
        <v>3</v>
      </c>
      <c r="C1875" s="60">
        <v>19</v>
      </c>
      <c r="D1875" s="60">
        <v>1</v>
      </c>
      <c r="E1875" s="85">
        <v>1.4955304678004359E-3</v>
      </c>
      <c r="F1875" s="85">
        <v>7.5943555868456674E-4</v>
      </c>
      <c r="G1875" s="85">
        <v>7.0090038774655152E-4</v>
      </c>
      <c r="H1875" s="85">
        <v>2.2344489247311912E-6</v>
      </c>
      <c r="I1875" s="85">
        <v>8.0172213000001078E-5</v>
      </c>
      <c r="J1875" s="85">
        <f t="shared" si="211"/>
        <v>3.0382730761562863E-3</v>
      </c>
      <c r="K1875" s="82"/>
      <c r="L1875" s="86">
        <f t="shared" si="205"/>
        <v>1.1371744569134484E-3</v>
      </c>
      <c r="M1875" s="86">
        <f t="shared" si="206"/>
        <v>5.0787129594657044E-4</v>
      </c>
      <c r="N1875" s="86">
        <f t="shared" si="207"/>
        <v>5.021321139365236E-4</v>
      </c>
      <c r="O1875" s="86">
        <f t="shared" si="208"/>
        <v>1.9354838709677958E-6</v>
      </c>
      <c r="P1875" s="86">
        <f t="shared" si="209"/>
        <v>3.5482597246656241E-5</v>
      </c>
      <c r="Q1875" s="87">
        <f t="shared" si="210"/>
        <v>2.1845959479141665E-3</v>
      </c>
    </row>
    <row r="1876" spans="1:17" x14ac:dyDescent="0.2">
      <c r="A1876" s="59">
        <v>2004</v>
      </c>
      <c r="B1876" s="60">
        <v>3</v>
      </c>
      <c r="C1876" s="60">
        <v>19</v>
      </c>
      <c r="D1876" s="60">
        <v>2</v>
      </c>
      <c r="E1876" s="85">
        <v>1.4968501591232262E-3</v>
      </c>
      <c r="F1876" s="85">
        <v>7.3631432984139146E-4</v>
      </c>
      <c r="G1876" s="85">
        <v>6.8498295380478938E-4</v>
      </c>
      <c r="H1876" s="85">
        <v>2.2344489247311912E-6</v>
      </c>
      <c r="I1876" s="85">
        <v>8.0172213000001078E-5</v>
      </c>
      <c r="J1876" s="85">
        <f t="shared" si="211"/>
        <v>3.0005541046941391E-3</v>
      </c>
      <c r="K1876" s="82"/>
      <c r="L1876" s="86">
        <f t="shared" si="205"/>
        <v>1.1381779264485724E-3</v>
      </c>
      <c r="M1876" s="86">
        <f t="shared" si="206"/>
        <v>4.9240901172485153E-4</v>
      </c>
      <c r="N1876" s="86">
        <f t="shared" si="207"/>
        <v>4.9072870356130747E-4</v>
      </c>
      <c r="O1876" s="86">
        <f t="shared" si="208"/>
        <v>1.9354838709677958E-6</v>
      </c>
      <c r="P1876" s="86">
        <f t="shared" si="209"/>
        <v>3.5482597246656241E-5</v>
      </c>
      <c r="Q1876" s="87">
        <f t="shared" si="210"/>
        <v>2.1587337228523551E-3</v>
      </c>
    </row>
    <row r="1877" spans="1:17" x14ac:dyDescent="0.2">
      <c r="A1877" s="59">
        <v>2004</v>
      </c>
      <c r="B1877" s="60">
        <v>3</v>
      </c>
      <c r="C1877" s="60">
        <v>19</v>
      </c>
      <c r="D1877" s="60">
        <v>3</v>
      </c>
      <c r="E1877" s="85">
        <v>1.437083497237733E-3</v>
      </c>
      <c r="F1877" s="85">
        <v>7.4632538752729459E-4</v>
      </c>
      <c r="G1877" s="85">
        <v>6.812285357795727E-4</v>
      </c>
      <c r="H1877" s="85">
        <v>2.2344489247311912E-6</v>
      </c>
      <c r="I1877" s="85">
        <v>8.0172213000001078E-5</v>
      </c>
      <c r="J1877" s="85">
        <f t="shared" si="211"/>
        <v>2.9470440824693328E-3</v>
      </c>
      <c r="K1877" s="82"/>
      <c r="L1877" s="86">
        <f t="shared" si="205"/>
        <v>1.0927324322012196E-3</v>
      </c>
      <c r="M1877" s="86">
        <f t="shared" si="206"/>
        <v>4.9910389028642714E-4</v>
      </c>
      <c r="N1877" s="86">
        <f t="shared" si="207"/>
        <v>4.8803900058416326E-4</v>
      </c>
      <c r="O1877" s="86">
        <f t="shared" si="208"/>
        <v>1.9354838709677958E-6</v>
      </c>
      <c r="P1877" s="86">
        <f t="shared" si="209"/>
        <v>3.5482597246656241E-5</v>
      </c>
      <c r="Q1877" s="87">
        <f t="shared" si="210"/>
        <v>2.1172934041894338E-3</v>
      </c>
    </row>
    <row r="1878" spans="1:17" x14ac:dyDescent="0.2">
      <c r="A1878" s="59">
        <v>2004</v>
      </c>
      <c r="B1878" s="60">
        <v>3</v>
      </c>
      <c r="C1878" s="60">
        <v>19</v>
      </c>
      <c r="D1878" s="60">
        <v>4</v>
      </c>
      <c r="E1878" s="85">
        <v>1.5974591042743846E-3</v>
      </c>
      <c r="F1878" s="85">
        <v>7.3473880447400843E-4</v>
      </c>
      <c r="G1878" s="85">
        <v>6.686966497121879E-4</v>
      </c>
      <c r="H1878" s="85">
        <v>2.2344489247311912E-6</v>
      </c>
      <c r="I1878" s="85">
        <v>8.0172213000001078E-5</v>
      </c>
      <c r="J1878" s="85">
        <f t="shared" si="211"/>
        <v>3.083301220385313E-3</v>
      </c>
      <c r="K1878" s="82"/>
      <c r="L1878" s="86">
        <f t="shared" si="205"/>
        <v>1.214679157968899E-3</v>
      </c>
      <c r="M1878" s="86">
        <f t="shared" si="206"/>
        <v>4.913553816953129E-4</v>
      </c>
      <c r="N1878" s="86">
        <f t="shared" si="207"/>
        <v>4.7906103088598835E-4</v>
      </c>
      <c r="O1878" s="86">
        <f t="shared" si="208"/>
        <v>1.9354838709677958E-6</v>
      </c>
      <c r="P1878" s="86">
        <f t="shared" si="209"/>
        <v>3.5482597246656241E-5</v>
      </c>
      <c r="Q1878" s="87">
        <f t="shared" si="210"/>
        <v>2.222513651667824E-3</v>
      </c>
    </row>
    <row r="1879" spans="1:17" x14ac:dyDescent="0.2">
      <c r="A1879" s="59">
        <v>2004</v>
      </c>
      <c r="B1879" s="60">
        <v>3</v>
      </c>
      <c r="C1879" s="60">
        <v>19</v>
      </c>
      <c r="D1879" s="60">
        <v>5</v>
      </c>
      <c r="E1879" s="85">
        <v>1.8196346162023024E-3</v>
      </c>
      <c r="F1879" s="85">
        <v>7.1479653925679207E-4</v>
      </c>
      <c r="G1879" s="85">
        <v>6.6651878084663871E-4</v>
      </c>
      <c r="H1879" s="85">
        <v>2.2344489247311912E-6</v>
      </c>
      <c r="I1879" s="85">
        <v>8.0172213000001078E-5</v>
      </c>
      <c r="J1879" s="85">
        <f t="shared" si="211"/>
        <v>3.2833565982304655E-3</v>
      </c>
      <c r="K1879" s="82"/>
      <c r="L1879" s="86">
        <f t="shared" si="205"/>
        <v>1.3836174193790378E-3</v>
      </c>
      <c r="M1879" s="86">
        <f t="shared" si="206"/>
        <v>4.7801902423330394E-4</v>
      </c>
      <c r="N1879" s="86">
        <f t="shared" si="207"/>
        <v>4.7750078364336564E-4</v>
      </c>
      <c r="O1879" s="86">
        <f t="shared" si="208"/>
        <v>1.9354838709677958E-6</v>
      </c>
      <c r="P1879" s="86">
        <f t="shared" si="209"/>
        <v>3.5482597246656241E-5</v>
      </c>
      <c r="Q1879" s="87">
        <f t="shared" si="210"/>
        <v>2.376555308373331E-3</v>
      </c>
    </row>
    <row r="1880" spans="1:17" x14ac:dyDescent="0.2">
      <c r="A1880" s="59">
        <v>2004</v>
      </c>
      <c r="B1880" s="60">
        <v>3</v>
      </c>
      <c r="C1880" s="60">
        <v>19</v>
      </c>
      <c r="D1880" s="60">
        <v>6</v>
      </c>
      <c r="E1880" s="85">
        <v>2.2426806177519602E-3</v>
      </c>
      <c r="F1880" s="85">
        <v>6.1571264783778692E-4</v>
      </c>
      <c r="G1880" s="85">
        <v>6.0812341537886349E-4</v>
      </c>
      <c r="H1880" s="85">
        <v>2.2344489247311912E-6</v>
      </c>
      <c r="I1880" s="85">
        <v>8.0172213000001078E-5</v>
      </c>
      <c r="J1880" s="85">
        <f t="shared" si="211"/>
        <v>3.5489233428933429E-3</v>
      </c>
      <c r="K1880" s="82"/>
      <c r="L1880" s="86">
        <f t="shared" si="205"/>
        <v>1.7052939866034997E-3</v>
      </c>
      <c r="M1880" s="86">
        <f t="shared" si="206"/>
        <v>4.1175683283741659E-4</v>
      </c>
      <c r="N1880" s="86">
        <f t="shared" si="207"/>
        <v>4.3566575427392425E-4</v>
      </c>
      <c r="O1880" s="86">
        <f t="shared" si="208"/>
        <v>1.9354838709677958E-6</v>
      </c>
      <c r="P1880" s="86">
        <f t="shared" si="209"/>
        <v>3.5482597246656241E-5</v>
      </c>
      <c r="Q1880" s="87">
        <f t="shared" si="210"/>
        <v>2.5901346548324643E-3</v>
      </c>
    </row>
    <row r="1881" spans="1:17" x14ac:dyDescent="0.2">
      <c r="A1881" s="59">
        <v>2004</v>
      </c>
      <c r="B1881" s="60">
        <v>3</v>
      </c>
      <c r="C1881" s="60">
        <v>19</v>
      </c>
      <c r="D1881" s="60">
        <v>7</v>
      </c>
      <c r="E1881" s="85">
        <v>2.751835947524252E-3</v>
      </c>
      <c r="F1881" s="85">
        <v>6.970592770074506E-4</v>
      </c>
      <c r="G1881" s="85">
        <v>7.3027421324873979E-4</v>
      </c>
      <c r="H1881" s="85">
        <v>2.2344489247311912E-6</v>
      </c>
      <c r="I1881" s="85">
        <v>3.6083909627040479E-5</v>
      </c>
      <c r="J1881" s="85">
        <f t="shared" si="211"/>
        <v>4.2174877963322135E-3</v>
      </c>
      <c r="K1881" s="82"/>
      <c r="L1881" s="86">
        <f t="shared" si="205"/>
        <v>2.0924465375441442E-3</v>
      </c>
      <c r="M1881" s="86">
        <f t="shared" si="206"/>
        <v>4.6615725892339328E-4</v>
      </c>
      <c r="N1881" s="86">
        <f t="shared" si="207"/>
        <v>5.2317581907875823E-4</v>
      </c>
      <c r="O1881" s="86">
        <f t="shared" si="208"/>
        <v>1.9354838709677958E-6</v>
      </c>
      <c r="P1881" s="86">
        <f t="shared" si="209"/>
        <v>1.5970007368775039E-5</v>
      </c>
      <c r="Q1881" s="87">
        <f t="shared" si="210"/>
        <v>3.0996851067860384E-3</v>
      </c>
    </row>
    <row r="1882" spans="1:17" x14ac:dyDescent="0.2">
      <c r="A1882" s="59">
        <v>2004</v>
      </c>
      <c r="B1882" s="60">
        <v>3</v>
      </c>
      <c r="C1882" s="60">
        <v>19</v>
      </c>
      <c r="D1882" s="60">
        <v>8</v>
      </c>
      <c r="E1882" s="85">
        <v>2.7864959203766368E-3</v>
      </c>
      <c r="F1882" s="85">
        <v>7.9618836878071785E-4</v>
      </c>
      <c r="G1882" s="85">
        <v>8.541905427403235E-4</v>
      </c>
      <c r="H1882" s="85">
        <v>2.2344489247311912E-6</v>
      </c>
      <c r="I1882" s="85">
        <v>0</v>
      </c>
      <c r="J1882" s="85">
        <f t="shared" si="211"/>
        <v>4.4391092808224088E-3</v>
      </c>
      <c r="K1882" s="82"/>
      <c r="L1882" s="86">
        <f t="shared" si="205"/>
        <v>2.1188013572242905E-3</v>
      </c>
      <c r="M1882" s="86">
        <f t="shared" si="206"/>
        <v>5.3244967798275235E-4</v>
      </c>
      <c r="N1882" s="86">
        <f t="shared" si="207"/>
        <v>6.1195072856184952E-4</v>
      </c>
      <c r="O1882" s="86">
        <f t="shared" si="208"/>
        <v>1.9354838709677958E-6</v>
      </c>
      <c r="P1882" s="86">
        <f t="shared" si="209"/>
        <v>0</v>
      </c>
      <c r="Q1882" s="87">
        <f t="shared" si="210"/>
        <v>3.26513724763986E-3</v>
      </c>
    </row>
    <row r="1883" spans="1:17" x14ac:dyDescent="0.2">
      <c r="A1883" s="59">
        <v>2004</v>
      </c>
      <c r="B1883" s="60">
        <v>3</v>
      </c>
      <c r="C1883" s="60">
        <v>19</v>
      </c>
      <c r="D1883" s="60">
        <v>9</v>
      </c>
      <c r="E1883" s="85">
        <v>2.7171055443104527E-3</v>
      </c>
      <c r="F1883" s="85">
        <v>8.4778379215650376E-4</v>
      </c>
      <c r="G1883" s="85">
        <v>9.1475756174732355E-4</v>
      </c>
      <c r="H1883" s="85">
        <v>2.2344489247311912E-6</v>
      </c>
      <c r="I1883" s="85">
        <v>0</v>
      </c>
      <c r="J1883" s="85">
        <f t="shared" si="211"/>
        <v>4.4818813471390112E-3</v>
      </c>
      <c r="K1883" s="82"/>
      <c r="L1883" s="86">
        <f t="shared" si="205"/>
        <v>2.0660381638845124E-3</v>
      </c>
      <c r="M1883" s="86">
        <f t="shared" si="206"/>
        <v>5.6695403353355185E-4</v>
      </c>
      <c r="N1883" s="86">
        <f t="shared" si="207"/>
        <v>6.5534155245138611E-4</v>
      </c>
      <c r="O1883" s="86">
        <f t="shared" si="208"/>
        <v>1.9354838709677958E-6</v>
      </c>
      <c r="P1883" s="86">
        <f t="shared" si="209"/>
        <v>0</v>
      </c>
      <c r="Q1883" s="87">
        <f t="shared" si="210"/>
        <v>3.2902692337404183E-3</v>
      </c>
    </row>
    <row r="1884" spans="1:17" x14ac:dyDescent="0.2">
      <c r="A1884" s="59">
        <v>2004</v>
      </c>
      <c r="B1884" s="60">
        <v>3</v>
      </c>
      <c r="C1884" s="60">
        <v>19</v>
      </c>
      <c r="D1884" s="60">
        <v>10</v>
      </c>
      <c r="E1884" s="85">
        <v>2.6698929233727252E-3</v>
      </c>
      <c r="F1884" s="85">
        <v>7.9144018009249097E-4</v>
      </c>
      <c r="G1884" s="85">
        <v>9.0858635333055174E-4</v>
      </c>
      <c r="H1884" s="85">
        <v>2.2344489247311912E-6</v>
      </c>
      <c r="I1884" s="85">
        <v>0</v>
      </c>
      <c r="J1884" s="85">
        <f t="shared" si="211"/>
        <v>4.3721539057204988E-3</v>
      </c>
      <c r="K1884" s="82"/>
      <c r="L1884" s="86">
        <f t="shared" si="205"/>
        <v>2.0301385364745244E-3</v>
      </c>
      <c r="M1884" s="86">
        <f t="shared" si="206"/>
        <v>5.2927433451231275E-4</v>
      </c>
      <c r="N1884" s="86">
        <f t="shared" si="207"/>
        <v>6.5092043643828301E-4</v>
      </c>
      <c r="O1884" s="86">
        <f t="shared" si="208"/>
        <v>1.9354838709677958E-6</v>
      </c>
      <c r="P1884" s="86">
        <f t="shared" si="209"/>
        <v>0</v>
      </c>
      <c r="Q1884" s="87">
        <f t="shared" si="210"/>
        <v>3.212268791296088E-3</v>
      </c>
    </row>
    <row r="1885" spans="1:17" x14ac:dyDescent="0.2">
      <c r="A1885" s="59">
        <v>2004</v>
      </c>
      <c r="B1885" s="60">
        <v>3</v>
      </c>
      <c r="C1885" s="60">
        <v>19</v>
      </c>
      <c r="D1885" s="60">
        <v>11</v>
      </c>
      <c r="E1885" s="85">
        <v>2.5474893162782124E-3</v>
      </c>
      <c r="F1885" s="85">
        <v>8.1796342463201239E-4</v>
      </c>
      <c r="G1885" s="85">
        <v>9.1883178482542443E-4</v>
      </c>
      <c r="H1885" s="85">
        <v>2.2344489247311912E-6</v>
      </c>
      <c r="I1885" s="85">
        <v>0</v>
      </c>
      <c r="J1885" s="85">
        <f t="shared" si="211"/>
        <v>4.2865189746603798E-3</v>
      </c>
      <c r="K1885" s="82"/>
      <c r="L1885" s="86">
        <f t="shared" si="205"/>
        <v>1.9370650361889229E-3</v>
      </c>
      <c r="M1885" s="86">
        <f t="shared" si="206"/>
        <v>5.4701171120340013E-4</v>
      </c>
      <c r="N1885" s="86">
        <f t="shared" si="207"/>
        <v>6.5826036699710667E-4</v>
      </c>
      <c r="O1885" s="86">
        <f t="shared" si="208"/>
        <v>1.9354838709677958E-6</v>
      </c>
      <c r="P1885" s="86">
        <f t="shared" si="209"/>
        <v>0</v>
      </c>
      <c r="Q1885" s="87">
        <f t="shared" si="210"/>
        <v>3.1442725982603974E-3</v>
      </c>
    </row>
    <row r="1886" spans="1:17" x14ac:dyDescent="0.2">
      <c r="A1886" s="59">
        <v>2004</v>
      </c>
      <c r="B1886" s="60">
        <v>3</v>
      </c>
      <c r="C1886" s="60">
        <v>19</v>
      </c>
      <c r="D1886" s="60">
        <v>12</v>
      </c>
      <c r="E1886" s="85">
        <v>2.3233989116729697E-3</v>
      </c>
      <c r="F1886" s="85">
        <v>8.0293191612421165E-4</v>
      </c>
      <c r="G1886" s="85">
        <v>9.0420802318233993E-4</v>
      </c>
      <c r="H1886" s="85">
        <v>2.2344489247311912E-6</v>
      </c>
      <c r="I1886" s="85">
        <v>0</v>
      </c>
      <c r="J1886" s="85">
        <f t="shared" si="211"/>
        <v>4.0327732999042524E-3</v>
      </c>
      <c r="K1886" s="82"/>
      <c r="L1886" s="86">
        <f t="shared" si="205"/>
        <v>1.7666707248438153E-3</v>
      </c>
      <c r="M1886" s="86">
        <f t="shared" si="206"/>
        <v>5.3695941431186167E-4</v>
      </c>
      <c r="N1886" s="86">
        <f t="shared" si="207"/>
        <v>6.4778375651732879E-4</v>
      </c>
      <c r="O1886" s="86">
        <f t="shared" si="208"/>
        <v>1.9354838709677958E-6</v>
      </c>
      <c r="P1886" s="86">
        <f t="shared" si="209"/>
        <v>0</v>
      </c>
      <c r="Q1886" s="87">
        <f t="shared" si="210"/>
        <v>2.9533493795439736E-3</v>
      </c>
    </row>
    <row r="1887" spans="1:17" x14ac:dyDescent="0.2">
      <c r="A1887" s="59">
        <v>2004</v>
      </c>
      <c r="B1887" s="60">
        <v>3</v>
      </c>
      <c r="C1887" s="60">
        <v>19</v>
      </c>
      <c r="D1887" s="60">
        <v>13</v>
      </c>
      <c r="E1887" s="85">
        <v>2.2592599070166103E-3</v>
      </c>
      <c r="F1887" s="85">
        <v>7.7948891049058587E-4</v>
      </c>
      <c r="G1887" s="85">
        <v>8.8395679842624003E-4</v>
      </c>
      <c r="H1887" s="85">
        <v>2.2344489247311912E-6</v>
      </c>
      <c r="I1887" s="85">
        <v>0</v>
      </c>
      <c r="J1887" s="85">
        <f t="shared" si="211"/>
        <v>3.9249400648581675E-3</v>
      </c>
      <c r="K1887" s="82"/>
      <c r="L1887" s="86">
        <f t="shared" si="205"/>
        <v>1.7179005798300948E-3</v>
      </c>
      <c r="M1887" s="86">
        <f t="shared" si="206"/>
        <v>5.212819423843489E-4</v>
      </c>
      <c r="N1887" s="86">
        <f t="shared" si="207"/>
        <v>6.3327557464960642E-4</v>
      </c>
      <c r="O1887" s="86">
        <f t="shared" si="208"/>
        <v>1.9354838709677958E-6</v>
      </c>
      <c r="P1887" s="86">
        <f t="shared" si="209"/>
        <v>0</v>
      </c>
      <c r="Q1887" s="87">
        <f t="shared" si="210"/>
        <v>2.8743935807350181E-3</v>
      </c>
    </row>
    <row r="1888" spans="1:17" x14ac:dyDescent="0.2">
      <c r="A1888" s="59">
        <v>2004</v>
      </c>
      <c r="B1888" s="60">
        <v>3</v>
      </c>
      <c r="C1888" s="60">
        <v>19</v>
      </c>
      <c r="D1888" s="60">
        <v>14</v>
      </c>
      <c r="E1888" s="85">
        <v>2.0376167555362641E-3</v>
      </c>
      <c r="F1888" s="85">
        <v>8.2803271490088776E-4</v>
      </c>
      <c r="G1888" s="85">
        <v>9.1385058538518793E-4</v>
      </c>
      <c r="H1888" s="85">
        <v>2.2344489247311912E-6</v>
      </c>
      <c r="I1888" s="85">
        <v>0</v>
      </c>
      <c r="J1888" s="85">
        <f t="shared" si="211"/>
        <v>3.7817345047470707E-3</v>
      </c>
      <c r="K1888" s="82"/>
      <c r="L1888" s="86">
        <f t="shared" si="205"/>
        <v>1.5493671157249147E-3</v>
      </c>
      <c r="M1888" s="86">
        <f t="shared" si="206"/>
        <v>5.5374553271022263E-4</v>
      </c>
      <c r="N1888" s="86">
        <f t="shared" si="207"/>
        <v>6.5469178542889401E-4</v>
      </c>
      <c r="O1888" s="86">
        <f t="shared" si="208"/>
        <v>1.9354838709677958E-6</v>
      </c>
      <c r="P1888" s="86">
        <f t="shared" si="209"/>
        <v>0</v>
      </c>
      <c r="Q1888" s="87">
        <f t="shared" si="210"/>
        <v>2.7597399177349993E-3</v>
      </c>
    </row>
    <row r="1889" spans="1:17" x14ac:dyDescent="0.2">
      <c r="A1889" s="59">
        <v>2004</v>
      </c>
      <c r="B1889" s="60">
        <v>3</v>
      </c>
      <c r="C1889" s="60">
        <v>19</v>
      </c>
      <c r="D1889" s="60">
        <v>15</v>
      </c>
      <c r="E1889" s="85">
        <v>2.0114126862861106E-3</v>
      </c>
      <c r="F1889" s="85">
        <v>7.8091768242415387E-4</v>
      </c>
      <c r="G1889" s="85">
        <v>8.8078028789352429E-4</v>
      </c>
      <c r="H1889" s="85">
        <v>2.2344489247311912E-6</v>
      </c>
      <c r="I1889" s="85">
        <v>0</v>
      </c>
      <c r="J1889" s="85">
        <f t="shared" si="211"/>
        <v>3.67534510552852E-3</v>
      </c>
      <c r="K1889" s="82"/>
      <c r="L1889" s="86">
        <f t="shared" si="205"/>
        <v>1.5294420129870934E-3</v>
      </c>
      <c r="M1889" s="86">
        <f t="shared" si="206"/>
        <v>5.2223743129346735E-4</v>
      </c>
      <c r="N1889" s="86">
        <f t="shared" si="207"/>
        <v>6.3099989043453224E-4</v>
      </c>
      <c r="O1889" s="86">
        <f t="shared" si="208"/>
        <v>1.9354838709677958E-6</v>
      </c>
      <c r="P1889" s="86">
        <f t="shared" si="209"/>
        <v>0</v>
      </c>
      <c r="Q1889" s="87">
        <f t="shared" si="210"/>
        <v>2.684614818586061E-3</v>
      </c>
    </row>
    <row r="1890" spans="1:17" x14ac:dyDescent="0.2">
      <c r="A1890" s="59">
        <v>2004</v>
      </c>
      <c r="B1890" s="60">
        <v>3</v>
      </c>
      <c r="C1890" s="60">
        <v>19</v>
      </c>
      <c r="D1890" s="60">
        <v>16</v>
      </c>
      <c r="E1890" s="85">
        <v>2.0911131460248449E-3</v>
      </c>
      <c r="F1890" s="85">
        <v>7.7043957118518838E-4</v>
      </c>
      <c r="G1890" s="85">
        <v>8.6813608041644958E-4</v>
      </c>
      <c r="H1890" s="85">
        <v>2.2344489247311912E-6</v>
      </c>
      <c r="I1890" s="85">
        <v>0</v>
      </c>
      <c r="J1890" s="85">
        <f t="shared" si="211"/>
        <v>3.7319232465512142E-3</v>
      </c>
      <c r="K1890" s="82"/>
      <c r="L1890" s="86">
        <f t="shared" si="205"/>
        <v>1.5900448084302697E-3</v>
      </c>
      <c r="M1890" s="86">
        <f t="shared" si="206"/>
        <v>5.1523021142714542E-4</v>
      </c>
      <c r="N1890" s="86">
        <f t="shared" si="207"/>
        <v>6.2194145254448018E-4</v>
      </c>
      <c r="O1890" s="86">
        <f t="shared" si="208"/>
        <v>1.9354838709677958E-6</v>
      </c>
      <c r="P1890" s="86">
        <f t="shared" si="209"/>
        <v>0</v>
      </c>
      <c r="Q1890" s="87">
        <f t="shared" si="210"/>
        <v>2.729151956272863E-3</v>
      </c>
    </row>
    <row r="1891" spans="1:17" x14ac:dyDescent="0.2">
      <c r="A1891" s="59">
        <v>2004</v>
      </c>
      <c r="B1891" s="60">
        <v>3</v>
      </c>
      <c r="C1891" s="60">
        <v>19</v>
      </c>
      <c r="D1891" s="60">
        <v>17</v>
      </c>
      <c r="E1891" s="85">
        <v>2.3353200328224241E-3</v>
      </c>
      <c r="F1891" s="85">
        <v>7.0774600911888846E-4</v>
      </c>
      <c r="G1891" s="85">
        <v>8.0699890669483506E-4</v>
      </c>
      <c r="H1891" s="85">
        <v>2.2344489247311912E-6</v>
      </c>
      <c r="I1891" s="85">
        <v>0</v>
      </c>
      <c r="J1891" s="85">
        <f t="shared" si="211"/>
        <v>3.8522993975608783E-3</v>
      </c>
      <c r="K1891" s="82"/>
      <c r="L1891" s="86">
        <f t="shared" si="205"/>
        <v>1.7757353308553989E-3</v>
      </c>
      <c r="M1891" s="86">
        <f t="shared" si="206"/>
        <v>4.7330399365921579E-4</v>
      </c>
      <c r="N1891" s="86">
        <f t="shared" si="207"/>
        <v>5.7814216406122199E-4</v>
      </c>
      <c r="O1891" s="86">
        <f t="shared" si="208"/>
        <v>1.9354838709677958E-6</v>
      </c>
      <c r="P1891" s="86">
        <f t="shared" si="209"/>
        <v>0</v>
      </c>
      <c r="Q1891" s="87">
        <f t="shared" si="210"/>
        <v>2.8291169724468045E-3</v>
      </c>
    </row>
    <row r="1892" spans="1:17" x14ac:dyDescent="0.2">
      <c r="A1892" s="59">
        <v>2004</v>
      </c>
      <c r="B1892" s="60">
        <v>3</v>
      </c>
      <c r="C1892" s="60">
        <v>19</v>
      </c>
      <c r="D1892" s="60">
        <v>18</v>
      </c>
      <c r="E1892" s="85">
        <v>2.5392516687260582E-3</v>
      </c>
      <c r="F1892" s="85">
        <v>6.2129792153110038E-4</v>
      </c>
      <c r="G1892" s="85">
        <v>7.2570038541329429E-4</v>
      </c>
      <c r="H1892" s="85">
        <v>2.2344489247311912E-6</v>
      </c>
      <c r="I1892" s="85">
        <v>0</v>
      </c>
      <c r="J1892" s="85">
        <f t="shared" si="211"/>
        <v>3.8884844245951839E-3</v>
      </c>
      <c r="K1892" s="82"/>
      <c r="L1892" s="86">
        <f t="shared" si="205"/>
        <v>1.9308012772197439E-3</v>
      </c>
      <c r="M1892" s="86">
        <f t="shared" si="206"/>
        <v>4.1549197554491995E-4</v>
      </c>
      <c r="N1892" s="86">
        <f t="shared" si="207"/>
        <v>5.1989908264096297E-4</v>
      </c>
      <c r="O1892" s="86">
        <f t="shared" si="208"/>
        <v>1.9354838709677958E-6</v>
      </c>
      <c r="P1892" s="86">
        <f t="shared" si="209"/>
        <v>0</v>
      </c>
      <c r="Q1892" s="87">
        <f t="shared" si="210"/>
        <v>2.8681278192765947E-3</v>
      </c>
    </row>
    <row r="1893" spans="1:17" x14ac:dyDescent="0.2">
      <c r="A1893" s="59">
        <v>2004</v>
      </c>
      <c r="B1893" s="60">
        <v>3</v>
      </c>
      <c r="C1893" s="60">
        <v>19</v>
      </c>
      <c r="D1893" s="60">
        <v>19</v>
      </c>
      <c r="E1893" s="85">
        <v>2.6629984612666158E-3</v>
      </c>
      <c r="F1893" s="85">
        <v>5.8293794207590107E-4</v>
      </c>
      <c r="G1893" s="85">
        <v>6.9420242879233095E-4</v>
      </c>
      <c r="H1893" s="85">
        <v>2.2344489247311912E-6</v>
      </c>
      <c r="I1893" s="85">
        <v>3.6077495850000477E-5</v>
      </c>
      <c r="J1893" s="85">
        <f t="shared" si="211"/>
        <v>3.9784507769095798E-3</v>
      </c>
      <c r="K1893" s="82"/>
      <c r="L1893" s="86">
        <f t="shared" si="205"/>
        <v>2.0248961115490356E-3</v>
      </c>
      <c r="M1893" s="86">
        <f t="shared" si="206"/>
        <v>3.8983880161118823E-4</v>
      </c>
      <c r="N1893" s="86">
        <f t="shared" si="207"/>
        <v>4.9733362852042047E-4</v>
      </c>
      <c r="O1893" s="86">
        <f t="shared" si="208"/>
        <v>1.9354838709677958E-6</v>
      </c>
      <c r="P1893" s="86">
        <f t="shared" si="209"/>
        <v>1.5967168760995306E-5</v>
      </c>
      <c r="Q1893" s="87">
        <f t="shared" si="210"/>
        <v>2.9299711943126072E-3</v>
      </c>
    </row>
    <row r="1894" spans="1:17" x14ac:dyDescent="0.2">
      <c r="A1894" s="59">
        <v>2004</v>
      </c>
      <c r="B1894" s="60">
        <v>3</v>
      </c>
      <c r="C1894" s="60">
        <v>19</v>
      </c>
      <c r="D1894" s="60">
        <v>20</v>
      </c>
      <c r="E1894" s="85">
        <v>3.0116608411042281E-3</v>
      </c>
      <c r="F1894" s="85">
        <v>4.0788360577223538E-4</v>
      </c>
      <c r="G1894" s="85">
        <v>5.7557926221899988E-4</v>
      </c>
      <c r="H1894" s="85">
        <v>2.2344489247311912E-6</v>
      </c>
      <c r="I1894" s="85">
        <v>8.0172213000001078E-5</v>
      </c>
      <c r="J1894" s="85">
        <f t="shared" si="211"/>
        <v>4.0775303710201957E-3</v>
      </c>
      <c r="K1894" s="82"/>
      <c r="L1894" s="86">
        <f t="shared" si="205"/>
        <v>2.290012711293826E-3</v>
      </c>
      <c r="M1894" s="86">
        <f t="shared" si="206"/>
        <v>2.727714986347465E-4</v>
      </c>
      <c r="N1894" s="86">
        <f t="shared" si="207"/>
        <v>4.123507943907155E-4</v>
      </c>
      <c r="O1894" s="86">
        <f t="shared" si="208"/>
        <v>1.9354838709677958E-6</v>
      </c>
      <c r="P1894" s="86">
        <f t="shared" si="209"/>
        <v>3.5482597246656241E-5</v>
      </c>
      <c r="Q1894" s="87">
        <f t="shared" si="210"/>
        <v>3.0125530854369122E-3</v>
      </c>
    </row>
    <row r="1895" spans="1:17" x14ac:dyDescent="0.2">
      <c r="A1895" s="59">
        <v>2004</v>
      </c>
      <c r="B1895" s="60">
        <v>3</v>
      </c>
      <c r="C1895" s="60">
        <v>19</v>
      </c>
      <c r="D1895" s="60">
        <v>21</v>
      </c>
      <c r="E1895" s="85">
        <v>3.1470269029355929E-3</v>
      </c>
      <c r="F1895" s="85">
        <v>3.7960958102267256E-4</v>
      </c>
      <c r="G1895" s="85">
        <v>5.3860125877893371E-4</v>
      </c>
      <c r="H1895" s="85">
        <v>2.2344489247311912E-6</v>
      </c>
      <c r="I1895" s="85">
        <v>8.0172213000001078E-5</v>
      </c>
      <c r="J1895" s="85">
        <f t="shared" si="211"/>
        <v>4.1476444046619314E-3</v>
      </c>
      <c r="K1895" s="82"/>
      <c r="L1895" s="86">
        <f t="shared" si="205"/>
        <v>2.3929426289129537E-3</v>
      </c>
      <c r="M1895" s="86">
        <f t="shared" si="206"/>
        <v>2.538632905228451E-4</v>
      </c>
      <c r="N1895" s="86">
        <f t="shared" si="207"/>
        <v>3.8585937940347387E-4</v>
      </c>
      <c r="O1895" s="86">
        <f t="shared" si="208"/>
        <v>1.9354838709677958E-6</v>
      </c>
      <c r="P1895" s="86">
        <f t="shared" si="209"/>
        <v>3.5482597246656241E-5</v>
      </c>
      <c r="Q1895" s="87">
        <f t="shared" si="210"/>
        <v>3.0700833799568966E-3</v>
      </c>
    </row>
    <row r="1896" spans="1:17" x14ac:dyDescent="0.2">
      <c r="A1896" s="59">
        <v>2004</v>
      </c>
      <c r="B1896" s="60">
        <v>3</v>
      </c>
      <c r="C1896" s="60">
        <v>19</v>
      </c>
      <c r="D1896" s="60">
        <v>22</v>
      </c>
      <c r="E1896" s="85">
        <v>2.7621245909081158E-3</v>
      </c>
      <c r="F1896" s="85">
        <v>4.2648497948658264E-4</v>
      </c>
      <c r="G1896" s="85">
        <v>5.4834667540507595E-4</v>
      </c>
      <c r="H1896" s="85">
        <v>2.2344489247311912E-6</v>
      </c>
      <c r="I1896" s="85">
        <v>8.0172213000001078E-5</v>
      </c>
      <c r="J1896" s="85">
        <f t="shared" si="211"/>
        <v>3.8193629077245064E-3</v>
      </c>
      <c r="K1896" s="82"/>
      <c r="L1896" s="86">
        <f t="shared" si="205"/>
        <v>2.1002698368378248E-3</v>
      </c>
      <c r="M1896" s="86">
        <f t="shared" si="206"/>
        <v>2.8521113708287967E-4</v>
      </c>
      <c r="N1896" s="86">
        <f t="shared" si="207"/>
        <v>3.9284109426228553E-4</v>
      </c>
      <c r="O1896" s="86">
        <f t="shared" si="208"/>
        <v>1.9354838709677958E-6</v>
      </c>
      <c r="P1896" s="86">
        <f t="shared" si="209"/>
        <v>3.5482597246656241E-5</v>
      </c>
      <c r="Q1896" s="87">
        <f t="shared" si="210"/>
        <v>2.8157401493006141E-3</v>
      </c>
    </row>
    <row r="1897" spans="1:17" x14ac:dyDescent="0.2">
      <c r="A1897" s="59">
        <v>2004</v>
      </c>
      <c r="B1897" s="60">
        <v>3</v>
      </c>
      <c r="C1897" s="60">
        <v>19</v>
      </c>
      <c r="D1897" s="60">
        <v>23</v>
      </c>
      <c r="E1897" s="85">
        <v>2.1317680952793188E-3</v>
      </c>
      <c r="F1897" s="85">
        <v>6.1561908178836002E-4</v>
      </c>
      <c r="G1897" s="85">
        <v>6.3205099569825615E-4</v>
      </c>
      <c r="H1897" s="85">
        <v>2.2344489247311912E-6</v>
      </c>
      <c r="I1897" s="85">
        <v>8.0172213000001078E-5</v>
      </c>
      <c r="J1897" s="85">
        <f t="shared" si="211"/>
        <v>3.4618448346906668E-3</v>
      </c>
      <c r="K1897" s="82"/>
      <c r="L1897" s="86">
        <f t="shared" si="205"/>
        <v>1.6209581002920501E-3</v>
      </c>
      <c r="M1897" s="86">
        <f t="shared" si="206"/>
        <v>4.1169426069388758E-4</v>
      </c>
      <c r="N1897" s="86">
        <f t="shared" si="207"/>
        <v>4.52807714382965E-4</v>
      </c>
      <c r="O1897" s="86">
        <f t="shared" si="208"/>
        <v>1.9354838709677958E-6</v>
      </c>
      <c r="P1897" s="86">
        <f t="shared" si="209"/>
        <v>3.5482597246656241E-5</v>
      </c>
      <c r="Q1897" s="87">
        <f t="shared" si="210"/>
        <v>2.5228781564865265E-3</v>
      </c>
    </row>
    <row r="1898" spans="1:17" x14ac:dyDescent="0.2">
      <c r="A1898" s="59">
        <v>2004</v>
      </c>
      <c r="B1898" s="60">
        <v>3</v>
      </c>
      <c r="C1898" s="60">
        <v>19</v>
      </c>
      <c r="D1898" s="60">
        <v>24</v>
      </c>
      <c r="E1898" s="85">
        <v>1.7951125077298158E-3</v>
      </c>
      <c r="F1898" s="85">
        <v>6.5145175165062081E-4</v>
      </c>
      <c r="G1898" s="85">
        <v>6.3698724868545904E-4</v>
      </c>
      <c r="H1898" s="85">
        <v>2.2344489247311912E-6</v>
      </c>
      <c r="I1898" s="85">
        <v>8.0172213000001078E-5</v>
      </c>
      <c r="J1898" s="85">
        <f t="shared" si="211"/>
        <v>3.1659581699906274E-3</v>
      </c>
      <c r="K1898" s="82"/>
      <c r="L1898" s="86">
        <f t="shared" si="205"/>
        <v>1.3649712493510973E-3</v>
      </c>
      <c r="M1898" s="86">
        <f t="shared" si="206"/>
        <v>4.3565730044369043E-4</v>
      </c>
      <c r="N1898" s="86">
        <f t="shared" si="207"/>
        <v>4.5634409585845357E-4</v>
      </c>
      <c r="O1898" s="86">
        <f t="shared" si="208"/>
        <v>1.9354838709677958E-6</v>
      </c>
      <c r="P1898" s="86">
        <f t="shared" si="209"/>
        <v>3.5482597246656241E-5</v>
      </c>
      <c r="Q1898" s="87">
        <f t="shared" si="210"/>
        <v>2.2943907267708652E-3</v>
      </c>
    </row>
    <row r="1899" spans="1:17" x14ac:dyDescent="0.2">
      <c r="A1899" s="59">
        <v>2004</v>
      </c>
      <c r="B1899" s="60">
        <v>3</v>
      </c>
      <c r="C1899" s="60">
        <v>20</v>
      </c>
      <c r="D1899" s="60">
        <v>1</v>
      </c>
      <c r="E1899" s="85">
        <v>2.107127533157724E-3</v>
      </c>
      <c r="F1899" s="85">
        <v>8.2454396276989013E-4</v>
      </c>
      <c r="G1899" s="85">
        <v>7.5095567352473683E-4</v>
      </c>
      <c r="H1899" s="85">
        <v>2.2344489247311912E-6</v>
      </c>
      <c r="I1899" s="85">
        <v>8.0172213000001078E-5</v>
      </c>
      <c r="J1899" s="85">
        <f t="shared" si="211"/>
        <v>3.7650338313770836E-3</v>
      </c>
      <c r="K1899" s="82"/>
      <c r="L1899" s="86">
        <f t="shared" si="205"/>
        <v>1.6022218602408005E-3</v>
      </c>
      <c r="M1899" s="86">
        <f t="shared" si="206"/>
        <v>5.514124353911096E-4</v>
      </c>
      <c r="N1899" s="86">
        <f t="shared" si="207"/>
        <v>5.3799222601650959E-4</v>
      </c>
      <c r="O1899" s="86">
        <f t="shared" si="208"/>
        <v>1.9354838709677958E-6</v>
      </c>
      <c r="P1899" s="86">
        <f t="shared" si="209"/>
        <v>3.5482597246656241E-5</v>
      </c>
      <c r="Q1899" s="87">
        <f t="shared" si="210"/>
        <v>2.7290446027660436E-3</v>
      </c>
    </row>
    <row r="1900" spans="1:17" x14ac:dyDescent="0.2">
      <c r="A1900" s="59">
        <v>2004</v>
      </c>
      <c r="B1900" s="60">
        <v>3</v>
      </c>
      <c r="C1900" s="60">
        <v>20</v>
      </c>
      <c r="D1900" s="60">
        <v>2</v>
      </c>
      <c r="E1900" s="85">
        <v>2.0032450207972895E-3</v>
      </c>
      <c r="F1900" s="85">
        <v>8.3547578958689914E-4</v>
      </c>
      <c r="G1900" s="85">
        <v>7.4855030525873252E-4</v>
      </c>
      <c r="H1900" s="85">
        <v>2.2344489247311912E-6</v>
      </c>
      <c r="I1900" s="85">
        <v>8.0172213000001078E-5</v>
      </c>
      <c r="J1900" s="85">
        <f t="shared" si="211"/>
        <v>3.6696777775676536E-3</v>
      </c>
      <c r="K1900" s="82"/>
      <c r="L1900" s="86">
        <f t="shared" si="205"/>
        <v>1.5232314671196053E-3</v>
      </c>
      <c r="M1900" s="86">
        <f t="shared" si="206"/>
        <v>5.5872307681305528E-4</v>
      </c>
      <c r="N1900" s="86">
        <f t="shared" si="207"/>
        <v>5.3626899590661088E-4</v>
      </c>
      <c r="O1900" s="86">
        <f t="shared" si="208"/>
        <v>1.9354838709677958E-6</v>
      </c>
      <c r="P1900" s="86">
        <f t="shared" si="209"/>
        <v>3.5482597246656241E-5</v>
      </c>
      <c r="Q1900" s="87">
        <f t="shared" si="210"/>
        <v>2.6556416209568955E-3</v>
      </c>
    </row>
    <row r="1901" spans="1:17" x14ac:dyDescent="0.2">
      <c r="A1901" s="59">
        <v>2004</v>
      </c>
      <c r="B1901" s="60">
        <v>3</v>
      </c>
      <c r="C1901" s="60">
        <v>20</v>
      </c>
      <c r="D1901" s="60">
        <v>3</v>
      </c>
      <c r="E1901" s="85">
        <v>2.0072002054843758E-3</v>
      </c>
      <c r="F1901" s="85">
        <v>7.7981648045969765E-4</v>
      </c>
      <c r="G1901" s="85">
        <v>7.087951488968455E-4</v>
      </c>
      <c r="H1901" s="85">
        <v>2.2344489247311912E-6</v>
      </c>
      <c r="I1901" s="85">
        <v>8.0172213000001078E-5</v>
      </c>
      <c r="J1901" s="85">
        <f t="shared" si="211"/>
        <v>3.5782184967656514E-3</v>
      </c>
      <c r="K1901" s="82"/>
      <c r="L1901" s="86">
        <f t="shared" si="205"/>
        <v>1.5262389183854726E-3</v>
      </c>
      <c r="M1901" s="86">
        <f t="shared" si="206"/>
        <v>5.2150100426895981E-4</v>
      </c>
      <c r="N1901" s="86">
        <f t="shared" si="207"/>
        <v>5.0778800052857741E-4</v>
      </c>
      <c r="O1901" s="86">
        <f t="shared" si="208"/>
        <v>1.9354838709677958E-6</v>
      </c>
      <c r="P1901" s="86">
        <f t="shared" si="209"/>
        <v>3.5482597246656241E-5</v>
      </c>
      <c r="Q1901" s="87">
        <f t="shared" si="210"/>
        <v>2.5929460043006337E-3</v>
      </c>
    </row>
    <row r="1902" spans="1:17" x14ac:dyDescent="0.2">
      <c r="A1902" s="59">
        <v>2004</v>
      </c>
      <c r="B1902" s="60">
        <v>3</v>
      </c>
      <c r="C1902" s="60">
        <v>20</v>
      </c>
      <c r="D1902" s="60">
        <v>4</v>
      </c>
      <c r="E1902" s="85">
        <v>2.0139510873248985E-3</v>
      </c>
      <c r="F1902" s="85">
        <v>8.1568943597849709E-4</v>
      </c>
      <c r="G1902" s="85">
        <v>7.2558596207539748E-4</v>
      </c>
      <c r="H1902" s="85">
        <v>2.2344489247311912E-6</v>
      </c>
      <c r="I1902" s="85">
        <v>8.0172213000001078E-5</v>
      </c>
      <c r="J1902" s="85">
        <f t="shared" si="211"/>
        <v>3.6376331473035256E-3</v>
      </c>
      <c r="K1902" s="82"/>
      <c r="L1902" s="86">
        <f t="shared" si="205"/>
        <v>1.5313721674606146E-3</v>
      </c>
      <c r="M1902" s="86">
        <f t="shared" si="206"/>
        <v>5.4549098498611712E-4</v>
      </c>
      <c r="N1902" s="86">
        <f t="shared" si="207"/>
        <v>5.1981710860649771E-4</v>
      </c>
      <c r="O1902" s="86">
        <f t="shared" si="208"/>
        <v>1.9354838709677958E-6</v>
      </c>
      <c r="P1902" s="86">
        <f t="shared" si="209"/>
        <v>3.5482597246656241E-5</v>
      </c>
      <c r="Q1902" s="87">
        <f t="shared" si="210"/>
        <v>2.6340983421708534E-3</v>
      </c>
    </row>
    <row r="1903" spans="1:17" x14ac:dyDescent="0.2">
      <c r="A1903" s="59">
        <v>2004</v>
      </c>
      <c r="B1903" s="60">
        <v>3</v>
      </c>
      <c r="C1903" s="60">
        <v>20</v>
      </c>
      <c r="D1903" s="60">
        <v>5</v>
      </c>
      <c r="E1903" s="85">
        <v>2.1905157527284664E-3</v>
      </c>
      <c r="F1903" s="85">
        <v>7.5232056296747939E-4</v>
      </c>
      <c r="G1903" s="85">
        <v>6.9245403233630541E-4</v>
      </c>
      <c r="H1903" s="85">
        <v>2.2344489247311912E-6</v>
      </c>
      <c r="I1903" s="85">
        <v>8.0172213000001078E-5</v>
      </c>
      <c r="J1903" s="85">
        <f t="shared" si="211"/>
        <v>3.7176970099569834E-3</v>
      </c>
      <c r="K1903" s="82"/>
      <c r="L1903" s="86">
        <f t="shared" si="205"/>
        <v>1.6656287619021262E-3</v>
      </c>
      <c r="M1903" s="86">
        <f t="shared" si="206"/>
        <v>5.031131541211462E-4</v>
      </c>
      <c r="N1903" s="86">
        <f t="shared" si="207"/>
        <v>4.96081059647851E-4</v>
      </c>
      <c r="O1903" s="86">
        <f t="shared" si="208"/>
        <v>1.9354838709677958E-6</v>
      </c>
      <c r="P1903" s="86">
        <f t="shared" si="209"/>
        <v>3.5482597246656241E-5</v>
      </c>
      <c r="Q1903" s="87">
        <f t="shared" si="210"/>
        <v>2.7022410567887475E-3</v>
      </c>
    </row>
    <row r="1904" spans="1:17" x14ac:dyDescent="0.2">
      <c r="A1904" s="59">
        <v>2004</v>
      </c>
      <c r="B1904" s="60">
        <v>3</v>
      </c>
      <c r="C1904" s="60">
        <v>20</v>
      </c>
      <c r="D1904" s="60">
        <v>6</v>
      </c>
      <c r="E1904" s="85">
        <v>2.234517805434958E-3</v>
      </c>
      <c r="F1904" s="85">
        <v>8.2605688443945378E-4</v>
      </c>
      <c r="G1904" s="85">
        <v>7.4263477377146806E-4</v>
      </c>
      <c r="H1904" s="85">
        <v>2.2344489247311912E-6</v>
      </c>
      <c r="I1904" s="85">
        <v>8.0172213000001078E-5</v>
      </c>
      <c r="J1904" s="85">
        <f t="shared" si="211"/>
        <v>3.8856161255706122E-3</v>
      </c>
      <c r="K1904" s="82"/>
      <c r="L1904" s="86">
        <f t="shared" si="205"/>
        <v>1.6990871310005339E-3</v>
      </c>
      <c r="M1904" s="86">
        <f t="shared" si="206"/>
        <v>5.5242419929944938E-4</v>
      </c>
      <c r="N1904" s="86">
        <f t="shared" si="207"/>
        <v>5.3203104942707157E-4</v>
      </c>
      <c r="O1904" s="86">
        <f t="shared" si="208"/>
        <v>1.9354838709677958E-6</v>
      </c>
      <c r="P1904" s="86">
        <f t="shared" si="209"/>
        <v>3.5482597246656241E-5</v>
      </c>
      <c r="Q1904" s="87">
        <f t="shared" si="210"/>
        <v>2.8209604608446788E-3</v>
      </c>
    </row>
    <row r="1905" spans="1:17" x14ac:dyDescent="0.2">
      <c r="A1905" s="59">
        <v>2004</v>
      </c>
      <c r="B1905" s="60">
        <v>3</v>
      </c>
      <c r="C1905" s="60">
        <v>20</v>
      </c>
      <c r="D1905" s="60">
        <v>7</v>
      </c>
      <c r="E1905" s="85">
        <v>2.6252958069845457E-3</v>
      </c>
      <c r="F1905" s="85">
        <v>7.3297138238981308E-4</v>
      </c>
      <c r="G1905" s="85">
        <v>7.2205612192037961E-4</v>
      </c>
      <c r="H1905" s="85">
        <v>2.2344489247311912E-6</v>
      </c>
      <c r="I1905" s="85">
        <v>3.3411502553764522E-5</v>
      </c>
      <c r="J1905" s="85">
        <f t="shared" si="211"/>
        <v>4.1159692627732343E-3</v>
      </c>
      <c r="K1905" s="82"/>
      <c r="L1905" s="86">
        <f t="shared" si="205"/>
        <v>1.9962276916602275E-3</v>
      </c>
      <c r="M1905" s="86">
        <f t="shared" si="206"/>
        <v>4.9017342104819804E-4</v>
      </c>
      <c r="N1905" s="86">
        <f t="shared" si="207"/>
        <v>5.1728829548285875E-4</v>
      </c>
      <c r="O1905" s="86">
        <f t="shared" si="208"/>
        <v>1.9354838709677958E-6</v>
      </c>
      <c r="P1905" s="86">
        <f t="shared" si="209"/>
        <v>1.4787254139047367E-5</v>
      </c>
      <c r="Q1905" s="87">
        <f t="shared" si="210"/>
        <v>3.0204121462012994E-3</v>
      </c>
    </row>
    <row r="1906" spans="1:17" x14ac:dyDescent="0.2">
      <c r="A1906" s="59">
        <v>2004</v>
      </c>
      <c r="B1906" s="60">
        <v>3</v>
      </c>
      <c r="C1906" s="60">
        <v>20</v>
      </c>
      <c r="D1906" s="60">
        <v>8</v>
      </c>
      <c r="E1906" s="85">
        <v>2.8753824827168098E-3</v>
      </c>
      <c r="F1906" s="85">
        <v>7.0627212937260386E-4</v>
      </c>
      <c r="G1906" s="85">
        <v>7.3788867600635844E-4</v>
      </c>
      <c r="H1906" s="85">
        <v>2.2344489247311912E-6</v>
      </c>
      <c r="I1906" s="85">
        <v>0</v>
      </c>
      <c r="J1906" s="85">
        <f t="shared" si="211"/>
        <v>4.3217777370205025E-3</v>
      </c>
      <c r="K1906" s="82"/>
      <c r="L1906" s="86">
        <f t="shared" si="205"/>
        <v>2.1863890997894774E-3</v>
      </c>
      <c r="M1906" s="86">
        <f t="shared" si="206"/>
        <v>4.7231833897363388E-4</v>
      </c>
      <c r="N1906" s="86">
        <f t="shared" si="207"/>
        <v>5.28630897072461E-4</v>
      </c>
      <c r="O1906" s="86">
        <f t="shared" si="208"/>
        <v>1.9354838709677958E-6</v>
      </c>
      <c r="P1906" s="86">
        <f t="shared" si="209"/>
        <v>0</v>
      </c>
      <c r="Q1906" s="87">
        <f t="shared" si="210"/>
        <v>3.1892738197065403E-3</v>
      </c>
    </row>
    <row r="1907" spans="1:17" x14ac:dyDescent="0.2">
      <c r="A1907" s="59">
        <v>2004</v>
      </c>
      <c r="B1907" s="60">
        <v>3</v>
      </c>
      <c r="C1907" s="60">
        <v>20</v>
      </c>
      <c r="D1907" s="60">
        <v>9</v>
      </c>
      <c r="E1907" s="85">
        <v>3.1976313360121819E-3</v>
      </c>
      <c r="F1907" s="85">
        <v>6.0154282729808219E-4</v>
      </c>
      <c r="G1907" s="85">
        <v>7.0348238994884064E-4</v>
      </c>
      <c r="H1907" s="85">
        <v>2.2344489247311912E-6</v>
      </c>
      <c r="I1907" s="85">
        <v>0</v>
      </c>
      <c r="J1907" s="85">
        <f t="shared" si="211"/>
        <v>4.5048910021838352E-3</v>
      </c>
      <c r="K1907" s="82"/>
      <c r="L1907" s="86">
        <f t="shared" si="205"/>
        <v>2.4314213292405502E-3</v>
      </c>
      <c r="M1907" s="86">
        <f t="shared" si="206"/>
        <v>4.0228078837447983E-4</v>
      </c>
      <c r="N1907" s="86">
        <f t="shared" si="207"/>
        <v>5.039818863816389E-4</v>
      </c>
      <c r="O1907" s="86">
        <f t="shared" si="208"/>
        <v>1.9354838709677958E-6</v>
      </c>
      <c r="P1907" s="86">
        <f t="shared" si="209"/>
        <v>0</v>
      </c>
      <c r="Q1907" s="87">
        <f t="shared" si="210"/>
        <v>3.3396194878676367E-3</v>
      </c>
    </row>
    <row r="1908" spans="1:17" x14ac:dyDescent="0.2">
      <c r="A1908" s="59">
        <v>2004</v>
      </c>
      <c r="B1908" s="60">
        <v>3</v>
      </c>
      <c r="C1908" s="60">
        <v>20</v>
      </c>
      <c r="D1908" s="60">
        <v>10</v>
      </c>
      <c r="E1908" s="85">
        <v>3.3728182672094474E-3</v>
      </c>
      <c r="F1908" s="85">
        <v>5.3724317254212671E-4</v>
      </c>
      <c r="G1908" s="85">
        <v>6.6506122593091828E-4</v>
      </c>
      <c r="H1908" s="85">
        <v>2.2344489247311912E-6</v>
      </c>
      <c r="I1908" s="85">
        <v>0</v>
      </c>
      <c r="J1908" s="85">
        <f t="shared" si="211"/>
        <v>4.5773571146072237E-3</v>
      </c>
      <c r="K1908" s="82"/>
      <c r="L1908" s="86">
        <f t="shared" si="205"/>
        <v>2.5646303193827473E-3</v>
      </c>
      <c r="M1908" s="86">
        <f t="shared" si="206"/>
        <v>3.5928049872990721E-4</v>
      </c>
      <c r="N1908" s="86">
        <f t="shared" si="207"/>
        <v>4.7645657658655069E-4</v>
      </c>
      <c r="O1908" s="86">
        <f t="shared" si="208"/>
        <v>1.9354838709677958E-6</v>
      </c>
      <c r="P1908" s="86">
        <f t="shared" si="209"/>
        <v>0</v>
      </c>
      <c r="Q1908" s="87">
        <f t="shared" si="210"/>
        <v>3.4023028785701731E-3</v>
      </c>
    </row>
    <row r="1909" spans="1:17" x14ac:dyDescent="0.2">
      <c r="A1909" s="59">
        <v>2004</v>
      </c>
      <c r="B1909" s="60">
        <v>3</v>
      </c>
      <c r="C1909" s="60">
        <v>20</v>
      </c>
      <c r="D1909" s="60">
        <v>11</v>
      </c>
      <c r="E1909" s="85">
        <v>3.4071741024853889E-3</v>
      </c>
      <c r="F1909" s="85">
        <v>4.4762570730653089E-4</v>
      </c>
      <c r="G1909" s="85">
        <v>6.1425362244517802E-4</v>
      </c>
      <c r="H1909" s="85">
        <v>2.2344489247311912E-6</v>
      </c>
      <c r="I1909" s="85">
        <v>0</v>
      </c>
      <c r="J1909" s="85">
        <f t="shared" si="211"/>
        <v>4.4712878811618284E-3</v>
      </c>
      <c r="K1909" s="82"/>
      <c r="L1909" s="86">
        <f t="shared" si="205"/>
        <v>2.5907538783224641E-3</v>
      </c>
      <c r="M1909" s="86">
        <f t="shared" si="206"/>
        <v>2.9934896446321487E-4</v>
      </c>
      <c r="N1909" s="86">
        <f t="shared" si="207"/>
        <v>4.4005749650561808E-4</v>
      </c>
      <c r="O1909" s="86">
        <f t="shared" si="208"/>
        <v>1.9354838709677958E-6</v>
      </c>
      <c r="P1909" s="86">
        <f t="shared" si="209"/>
        <v>0</v>
      </c>
      <c r="Q1909" s="87">
        <f t="shared" si="210"/>
        <v>3.3320958231622651E-3</v>
      </c>
    </row>
    <row r="1910" spans="1:17" x14ac:dyDescent="0.2">
      <c r="A1910" s="59">
        <v>2004</v>
      </c>
      <c r="B1910" s="60">
        <v>3</v>
      </c>
      <c r="C1910" s="60">
        <v>20</v>
      </c>
      <c r="D1910" s="60">
        <v>12</v>
      </c>
      <c r="E1910" s="85">
        <v>3.0633110929475767E-3</v>
      </c>
      <c r="F1910" s="85">
        <v>6.2000148385699507E-4</v>
      </c>
      <c r="G1910" s="85">
        <v>7.1307955082263125E-4</v>
      </c>
      <c r="H1910" s="85">
        <v>2.2344489247311912E-6</v>
      </c>
      <c r="I1910" s="85">
        <v>0</v>
      </c>
      <c r="J1910" s="85">
        <f t="shared" si="211"/>
        <v>4.3986265765519339E-3</v>
      </c>
      <c r="K1910" s="82"/>
      <c r="L1910" s="86">
        <f t="shared" si="205"/>
        <v>2.3292866333930449E-3</v>
      </c>
      <c r="M1910" s="86">
        <f t="shared" si="206"/>
        <v>4.1462498495680171E-4</v>
      </c>
      <c r="N1910" s="86">
        <f t="shared" si="207"/>
        <v>5.1085738932270437E-4</v>
      </c>
      <c r="O1910" s="86">
        <f t="shared" si="208"/>
        <v>1.9354838709677958E-6</v>
      </c>
      <c r="P1910" s="86">
        <f t="shared" si="209"/>
        <v>0</v>
      </c>
      <c r="Q1910" s="87">
        <f t="shared" si="210"/>
        <v>3.2567044915435186E-3</v>
      </c>
    </row>
    <row r="1911" spans="1:17" x14ac:dyDescent="0.2">
      <c r="A1911" s="59">
        <v>2004</v>
      </c>
      <c r="B1911" s="60">
        <v>3</v>
      </c>
      <c r="C1911" s="60">
        <v>20</v>
      </c>
      <c r="D1911" s="60">
        <v>13</v>
      </c>
      <c r="E1911" s="85">
        <v>2.820626307414404E-3</v>
      </c>
      <c r="F1911" s="85">
        <v>6.6358336325507829E-4</v>
      </c>
      <c r="G1911" s="85">
        <v>7.3325675545869772E-4</v>
      </c>
      <c r="H1911" s="85">
        <v>2.2344489247311912E-6</v>
      </c>
      <c r="I1911" s="85">
        <v>0</v>
      </c>
      <c r="J1911" s="85">
        <f t="shared" si="211"/>
        <v>4.219700875052911E-3</v>
      </c>
      <c r="K1911" s="82"/>
      <c r="L1911" s="86">
        <f t="shared" si="205"/>
        <v>2.144753489380449E-3</v>
      </c>
      <c r="M1911" s="86">
        <f t="shared" si="206"/>
        <v>4.4377029599284321E-4</v>
      </c>
      <c r="N1911" s="86">
        <f t="shared" si="207"/>
        <v>5.2531254242914197E-4</v>
      </c>
      <c r="O1911" s="86">
        <f t="shared" si="208"/>
        <v>1.9354838709677958E-6</v>
      </c>
      <c r="P1911" s="86">
        <f t="shared" si="209"/>
        <v>0</v>
      </c>
      <c r="Q1911" s="87">
        <f t="shared" si="210"/>
        <v>3.1157718116734019E-3</v>
      </c>
    </row>
    <row r="1912" spans="1:17" x14ac:dyDescent="0.2">
      <c r="A1912" s="59">
        <v>2004</v>
      </c>
      <c r="B1912" s="60">
        <v>3</v>
      </c>
      <c r="C1912" s="60">
        <v>20</v>
      </c>
      <c r="D1912" s="60">
        <v>14</v>
      </c>
      <c r="E1912" s="85">
        <v>2.589852561225629E-3</v>
      </c>
      <c r="F1912" s="85">
        <v>6.5219782446766285E-4</v>
      </c>
      <c r="G1912" s="85">
        <v>7.3220637484828219E-4</v>
      </c>
      <c r="H1912" s="85">
        <v>2.2344489247311912E-6</v>
      </c>
      <c r="I1912" s="85">
        <v>0</v>
      </c>
      <c r="J1912" s="85">
        <f t="shared" si="211"/>
        <v>3.9764912094663049E-3</v>
      </c>
      <c r="K1912" s="82"/>
      <c r="L1912" s="86">
        <f t="shared" si="205"/>
        <v>1.9692772853562857E-3</v>
      </c>
      <c r="M1912" s="86">
        <f t="shared" si="206"/>
        <v>4.3615623542787521E-4</v>
      </c>
      <c r="N1912" s="86">
        <f t="shared" si="207"/>
        <v>5.2456003915540058E-4</v>
      </c>
      <c r="O1912" s="86">
        <f t="shared" si="208"/>
        <v>1.9354838709677958E-6</v>
      </c>
      <c r="P1912" s="86">
        <f t="shared" si="209"/>
        <v>0</v>
      </c>
      <c r="Q1912" s="87">
        <f t="shared" si="210"/>
        <v>2.9319290438105292E-3</v>
      </c>
    </row>
    <row r="1913" spans="1:17" x14ac:dyDescent="0.2">
      <c r="A1913" s="59">
        <v>2004</v>
      </c>
      <c r="B1913" s="60">
        <v>3</v>
      </c>
      <c r="C1913" s="60">
        <v>20</v>
      </c>
      <c r="D1913" s="60">
        <v>15</v>
      </c>
      <c r="E1913" s="85">
        <v>2.4728923895669472E-3</v>
      </c>
      <c r="F1913" s="85">
        <v>6.4468648491815142E-4</v>
      </c>
      <c r="G1913" s="85">
        <v>7.1768662039064189E-4</v>
      </c>
      <c r="H1913" s="85">
        <v>2.2344489247311912E-6</v>
      </c>
      <c r="I1913" s="85">
        <v>0</v>
      </c>
      <c r="J1913" s="85">
        <f t="shared" si="211"/>
        <v>3.8374999438004717E-3</v>
      </c>
      <c r="K1913" s="82"/>
      <c r="L1913" s="86">
        <f t="shared" si="205"/>
        <v>1.8803428754260872E-3</v>
      </c>
      <c r="M1913" s="86">
        <f t="shared" si="206"/>
        <v>4.3113303930849309E-4</v>
      </c>
      <c r="N1913" s="86">
        <f t="shared" si="207"/>
        <v>5.1415794047331143E-4</v>
      </c>
      <c r="O1913" s="86">
        <f t="shared" si="208"/>
        <v>1.9354838709677958E-6</v>
      </c>
      <c r="P1913" s="86">
        <f t="shared" si="209"/>
        <v>0</v>
      </c>
      <c r="Q1913" s="87">
        <f t="shared" si="210"/>
        <v>2.8275693390788594E-3</v>
      </c>
    </row>
    <row r="1914" spans="1:17" x14ac:dyDescent="0.2">
      <c r="A1914" s="59">
        <v>2004</v>
      </c>
      <c r="B1914" s="60">
        <v>3</v>
      </c>
      <c r="C1914" s="60">
        <v>20</v>
      </c>
      <c r="D1914" s="60">
        <v>16</v>
      </c>
      <c r="E1914" s="85">
        <v>2.465535034421474E-3</v>
      </c>
      <c r="F1914" s="85">
        <v>6.2885017897870103E-4</v>
      </c>
      <c r="G1914" s="85">
        <v>7.00945845642377E-4</v>
      </c>
      <c r="H1914" s="85">
        <v>2.2344489247311912E-6</v>
      </c>
      <c r="I1914" s="85">
        <v>0</v>
      </c>
      <c r="J1914" s="85">
        <f t="shared" si="211"/>
        <v>3.797565507967283E-3</v>
      </c>
      <c r="K1914" s="82"/>
      <c r="L1914" s="86">
        <f t="shared" si="205"/>
        <v>1.8747484749628335E-3</v>
      </c>
      <c r="M1914" s="86">
        <f t="shared" si="206"/>
        <v>4.2054253544216618E-4</v>
      </c>
      <c r="N1914" s="86">
        <f t="shared" si="207"/>
        <v>5.0216468043202706E-4</v>
      </c>
      <c r="O1914" s="86">
        <f t="shared" si="208"/>
        <v>1.9354838709677958E-6</v>
      </c>
      <c r="P1914" s="86">
        <f t="shared" si="209"/>
        <v>0</v>
      </c>
      <c r="Q1914" s="87">
        <f t="shared" si="210"/>
        <v>2.7993911747079942E-3</v>
      </c>
    </row>
    <row r="1915" spans="1:17" x14ac:dyDescent="0.2">
      <c r="A1915" s="59">
        <v>2004</v>
      </c>
      <c r="B1915" s="60">
        <v>3</v>
      </c>
      <c r="C1915" s="60">
        <v>20</v>
      </c>
      <c r="D1915" s="60">
        <v>17</v>
      </c>
      <c r="E1915" s="85">
        <v>2.7512698500612495E-3</v>
      </c>
      <c r="F1915" s="85">
        <v>5.5146744661672075E-4</v>
      </c>
      <c r="G1915" s="85">
        <v>6.4346789490388472E-4</v>
      </c>
      <c r="H1915" s="85">
        <v>2.2344489247311912E-6</v>
      </c>
      <c r="I1915" s="85">
        <v>0</v>
      </c>
      <c r="J1915" s="85">
        <f t="shared" si="211"/>
        <v>3.9484396405065859E-3</v>
      </c>
      <c r="K1915" s="82"/>
      <c r="L1915" s="86">
        <f t="shared" si="205"/>
        <v>2.0920160872197205E-3</v>
      </c>
      <c r="M1915" s="86">
        <f t="shared" si="206"/>
        <v>3.6879295890582562E-4</v>
      </c>
      <c r="N1915" s="86">
        <f t="shared" si="207"/>
        <v>4.6098689623668587E-4</v>
      </c>
      <c r="O1915" s="86">
        <f t="shared" si="208"/>
        <v>1.9354838709677958E-6</v>
      </c>
      <c r="P1915" s="86">
        <f t="shared" si="209"/>
        <v>0</v>
      </c>
      <c r="Q1915" s="87">
        <f t="shared" si="210"/>
        <v>2.9237314262331999E-3</v>
      </c>
    </row>
    <row r="1916" spans="1:17" x14ac:dyDescent="0.2">
      <c r="A1916" s="59">
        <v>2004</v>
      </c>
      <c r="B1916" s="60">
        <v>3</v>
      </c>
      <c r="C1916" s="60">
        <v>20</v>
      </c>
      <c r="D1916" s="60">
        <v>18</v>
      </c>
      <c r="E1916" s="85">
        <v>3.0513554902434495E-3</v>
      </c>
      <c r="F1916" s="85">
        <v>4.8954902062856747E-4</v>
      </c>
      <c r="G1916" s="85">
        <v>5.8753766488509399E-4</v>
      </c>
      <c r="H1916" s="85">
        <v>2.2344489247311912E-6</v>
      </c>
      <c r="I1916" s="85">
        <v>0</v>
      </c>
      <c r="J1916" s="85">
        <f t="shared" si="211"/>
        <v>4.1306766246818425E-3</v>
      </c>
      <c r="K1916" s="82"/>
      <c r="L1916" s="86">
        <f t="shared" si="205"/>
        <v>2.3201958082277544E-3</v>
      </c>
      <c r="M1916" s="86">
        <f t="shared" si="206"/>
        <v>3.273851121307227E-4</v>
      </c>
      <c r="N1916" s="86">
        <f t="shared" si="207"/>
        <v>4.2091791479042812E-4</v>
      </c>
      <c r="O1916" s="86">
        <f t="shared" si="208"/>
        <v>1.9354838709677958E-6</v>
      </c>
      <c r="P1916" s="86">
        <f t="shared" si="209"/>
        <v>0</v>
      </c>
      <c r="Q1916" s="87">
        <f t="shared" si="210"/>
        <v>3.0704343190198729E-3</v>
      </c>
    </row>
    <row r="1917" spans="1:17" x14ac:dyDescent="0.2">
      <c r="A1917" s="59">
        <v>2004</v>
      </c>
      <c r="B1917" s="60">
        <v>3</v>
      </c>
      <c r="C1917" s="60">
        <v>20</v>
      </c>
      <c r="D1917" s="60">
        <v>19</v>
      </c>
      <c r="E1917" s="85">
        <v>3.1484310296640561E-3</v>
      </c>
      <c r="F1917" s="85">
        <v>5.0197722062827002E-4</v>
      </c>
      <c r="G1917" s="85">
        <v>6.0173693225888084E-4</v>
      </c>
      <c r="H1917" s="85">
        <v>2.2344489247311912E-6</v>
      </c>
      <c r="I1917" s="85">
        <v>3.3405088776724514E-5</v>
      </c>
      <c r="J1917" s="85">
        <f t="shared" si="211"/>
        <v>4.2877847202526624E-3</v>
      </c>
      <c r="K1917" s="82"/>
      <c r="L1917" s="86">
        <f t="shared" si="205"/>
        <v>2.3940103016112076E-3</v>
      </c>
      <c r="M1917" s="86">
        <f t="shared" si="206"/>
        <v>3.3569645068730163E-4</v>
      </c>
      <c r="N1917" s="86">
        <f t="shared" si="207"/>
        <v>4.3109041329006902E-4</v>
      </c>
      <c r="O1917" s="86">
        <f t="shared" si="208"/>
        <v>1.9354838709677958E-6</v>
      </c>
      <c r="P1917" s="86">
        <f t="shared" si="209"/>
        <v>1.4784415531267631E-5</v>
      </c>
      <c r="Q1917" s="87">
        <f t="shared" si="210"/>
        <v>3.1775170649908139E-3</v>
      </c>
    </row>
    <row r="1918" spans="1:17" x14ac:dyDescent="0.2">
      <c r="A1918" s="59">
        <v>2004</v>
      </c>
      <c r="B1918" s="60">
        <v>3</v>
      </c>
      <c r="C1918" s="60">
        <v>20</v>
      </c>
      <c r="D1918" s="60">
        <v>20</v>
      </c>
      <c r="E1918" s="85">
        <v>3.079843971323271E-3</v>
      </c>
      <c r="F1918" s="85">
        <v>5.5154573484304337E-4</v>
      </c>
      <c r="G1918" s="85">
        <v>6.2551316838765263E-4</v>
      </c>
      <c r="H1918" s="85">
        <v>2.2344489247311912E-6</v>
      </c>
      <c r="I1918" s="85">
        <v>8.0172213000001078E-5</v>
      </c>
      <c r="J1918" s="85">
        <f t="shared" si="211"/>
        <v>4.3393095364786995E-3</v>
      </c>
      <c r="K1918" s="82"/>
      <c r="L1918" s="86">
        <f t="shared" si="205"/>
        <v>2.3418579366148023E-3</v>
      </c>
      <c r="M1918" s="86">
        <f t="shared" si="206"/>
        <v>3.688453140299769E-4</v>
      </c>
      <c r="N1918" s="86">
        <f t="shared" si="207"/>
        <v>4.4812394889300728E-4</v>
      </c>
      <c r="O1918" s="86">
        <f t="shared" si="208"/>
        <v>1.9354838709677958E-6</v>
      </c>
      <c r="P1918" s="86">
        <f t="shared" si="209"/>
        <v>3.5482597246656241E-5</v>
      </c>
      <c r="Q1918" s="87">
        <f t="shared" si="210"/>
        <v>3.1962452806554107E-3</v>
      </c>
    </row>
    <row r="1919" spans="1:17" x14ac:dyDescent="0.2">
      <c r="A1919" s="59">
        <v>2004</v>
      </c>
      <c r="B1919" s="60">
        <v>3</v>
      </c>
      <c r="C1919" s="60">
        <v>20</v>
      </c>
      <c r="D1919" s="60">
        <v>21</v>
      </c>
      <c r="E1919" s="85">
        <v>3.1617495870298264E-3</v>
      </c>
      <c r="F1919" s="85">
        <v>4.5429135737834041E-4</v>
      </c>
      <c r="G1919" s="85">
        <v>5.5641511044210099E-4</v>
      </c>
      <c r="H1919" s="85">
        <v>2.2344489247311912E-6</v>
      </c>
      <c r="I1919" s="85">
        <v>8.0172213000001078E-5</v>
      </c>
      <c r="J1919" s="85">
        <f t="shared" si="211"/>
        <v>4.2548627167750003E-3</v>
      </c>
      <c r="K1919" s="82"/>
      <c r="L1919" s="86">
        <f t="shared" si="205"/>
        <v>2.4041374929759988E-3</v>
      </c>
      <c r="M1919" s="86">
        <f t="shared" si="206"/>
        <v>3.0380660711845208E-4</v>
      </c>
      <c r="N1919" s="86">
        <f t="shared" si="207"/>
        <v>3.986214025801715E-4</v>
      </c>
      <c r="O1919" s="86">
        <f t="shared" si="208"/>
        <v>1.9354838709677958E-6</v>
      </c>
      <c r="P1919" s="86">
        <f t="shared" si="209"/>
        <v>3.5482597246656241E-5</v>
      </c>
      <c r="Q1919" s="87">
        <f t="shared" si="210"/>
        <v>3.1439835837922462E-3</v>
      </c>
    </row>
    <row r="1920" spans="1:17" x14ac:dyDescent="0.2">
      <c r="A1920" s="59">
        <v>2004</v>
      </c>
      <c r="B1920" s="60">
        <v>3</v>
      </c>
      <c r="C1920" s="60">
        <v>20</v>
      </c>
      <c r="D1920" s="60">
        <v>22</v>
      </c>
      <c r="E1920" s="85">
        <v>2.9329826611346125E-3</v>
      </c>
      <c r="F1920" s="85">
        <v>5.5112789169728437E-4</v>
      </c>
      <c r="G1920" s="85">
        <v>6.0389911345629836E-4</v>
      </c>
      <c r="H1920" s="85">
        <v>2.2344489247311912E-6</v>
      </c>
      <c r="I1920" s="85">
        <v>8.0172213000001078E-5</v>
      </c>
      <c r="J1920" s="85">
        <f t="shared" si="211"/>
        <v>4.170416328212927E-3</v>
      </c>
      <c r="K1920" s="82"/>
      <c r="L1920" s="86">
        <f t="shared" si="205"/>
        <v>2.2301872389920304E-3</v>
      </c>
      <c r="M1920" s="86">
        <f t="shared" si="206"/>
        <v>3.6856588210515818E-4</v>
      </c>
      <c r="N1920" s="86">
        <f t="shared" si="207"/>
        <v>4.3263942172886257E-4</v>
      </c>
      <c r="O1920" s="86">
        <f t="shared" si="208"/>
        <v>1.9354838709677958E-6</v>
      </c>
      <c r="P1920" s="86">
        <f t="shared" si="209"/>
        <v>3.5482597246656241E-5</v>
      </c>
      <c r="Q1920" s="87">
        <f t="shared" si="210"/>
        <v>3.0688106239436749E-3</v>
      </c>
    </row>
    <row r="1921" spans="1:17" x14ac:dyDescent="0.2">
      <c r="A1921" s="59">
        <v>2004</v>
      </c>
      <c r="B1921" s="60">
        <v>3</v>
      </c>
      <c r="C1921" s="60">
        <v>20</v>
      </c>
      <c r="D1921" s="60">
        <v>23</v>
      </c>
      <c r="E1921" s="85">
        <v>2.5647735116880212E-3</v>
      </c>
      <c r="F1921" s="85">
        <v>7.1397334321242096E-4</v>
      </c>
      <c r="G1921" s="85">
        <v>6.8147292139496534E-4</v>
      </c>
      <c r="H1921" s="85">
        <v>2.2344489247311912E-6</v>
      </c>
      <c r="I1921" s="85">
        <v>8.0172213000001078E-5</v>
      </c>
      <c r="J1921" s="85">
        <f t="shared" si="211"/>
        <v>4.0426264382201395E-3</v>
      </c>
      <c r="K1921" s="82"/>
      <c r="L1921" s="86">
        <f t="shared" si="205"/>
        <v>1.9502076273641086E-3</v>
      </c>
      <c r="M1921" s="86">
        <f t="shared" si="206"/>
        <v>4.7746851321615191E-4</v>
      </c>
      <c r="N1921" s="86">
        <f t="shared" si="207"/>
        <v>4.8821408090630054E-4</v>
      </c>
      <c r="O1921" s="86">
        <f t="shared" si="208"/>
        <v>1.9354838709677958E-6</v>
      </c>
      <c r="P1921" s="86">
        <f t="shared" si="209"/>
        <v>3.5482597246656241E-5</v>
      </c>
      <c r="Q1921" s="87">
        <f t="shared" si="210"/>
        <v>2.9533083026041852E-3</v>
      </c>
    </row>
    <row r="1922" spans="1:17" x14ac:dyDescent="0.2">
      <c r="A1922" s="59">
        <v>2004</v>
      </c>
      <c r="B1922" s="60">
        <v>3</v>
      </c>
      <c r="C1922" s="60">
        <v>20</v>
      </c>
      <c r="D1922" s="60">
        <v>24</v>
      </c>
      <c r="E1922" s="85">
        <v>2.2526057925656888E-3</v>
      </c>
      <c r="F1922" s="85">
        <v>7.313402621635692E-4</v>
      </c>
      <c r="G1922" s="85">
        <v>6.8523949840676728E-4</v>
      </c>
      <c r="H1922" s="85">
        <v>2.2344489247311912E-6</v>
      </c>
      <c r="I1922" s="85">
        <v>8.0172213000001078E-5</v>
      </c>
      <c r="J1922" s="85">
        <f t="shared" si="211"/>
        <v>3.7515922150607572E-3</v>
      </c>
      <c r="K1922" s="82"/>
      <c r="L1922" s="86">
        <f t="shared" si="205"/>
        <v>1.7128409109367585E-3</v>
      </c>
      <c r="M1922" s="86">
        <f t="shared" si="206"/>
        <v>4.8908261204712615E-4</v>
      </c>
      <c r="N1922" s="86">
        <f t="shared" si="207"/>
        <v>4.9091249470418921E-4</v>
      </c>
      <c r="O1922" s="86">
        <f t="shared" si="208"/>
        <v>1.9354838709677958E-6</v>
      </c>
      <c r="P1922" s="86">
        <f t="shared" si="209"/>
        <v>3.5482597246656241E-5</v>
      </c>
      <c r="Q1922" s="87">
        <f t="shared" si="210"/>
        <v>2.7302540988056977E-3</v>
      </c>
    </row>
    <row r="1923" spans="1:17" x14ac:dyDescent="0.2">
      <c r="A1923" s="59">
        <v>2004</v>
      </c>
      <c r="B1923" s="60">
        <v>3</v>
      </c>
      <c r="C1923" s="60">
        <v>21</v>
      </c>
      <c r="D1923" s="60">
        <v>1</v>
      </c>
      <c r="E1923" s="85">
        <v>2.291857148402336E-3</v>
      </c>
      <c r="F1923" s="85">
        <v>8.2678038561153451E-4</v>
      </c>
      <c r="G1923" s="85">
        <v>7.4257016494990802E-4</v>
      </c>
      <c r="H1923" s="85">
        <v>2.2344489247311912E-6</v>
      </c>
      <c r="I1923" s="85">
        <v>8.0172213000001078E-5</v>
      </c>
      <c r="J1923" s="85">
        <f t="shared" si="211"/>
        <v>3.9436143608885107E-3</v>
      </c>
      <c r="K1923" s="82"/>
      <c r="L1923" s="86">
        <f t="shared" ref="L1923:L1986" si="212">E1923*T$5</f>
        <v>1.7426869356200964E-3</v>
      </c>
      <c r="M1923" s="86">
        <f t="shared" ref="M1923:M1986" si="213">F1923*U$5</f>
        <v>5.5290803953274054E-4</v>
      </c>
      <c r="N1923" s="86">
        <f t="shared" ref="N1923:N1986" si="214">G1923*V$5</f>
        <v>5.3198476301502778E-4</v>
      </c>
      <c r="O1923" s="86">
        <f t="shared" ref="O1923:O1986" si="215">H1923*W$5</f>
        <v>1.9354838709677958E-6</v>
      </c>
      <c r="P1923" s="86">
        <f t="shared" ref="P1923:P1986" si="216">I1923*X$5</f>
        <v>3.5482597246656241E-5</v>
      </c>
      <c r="Q1923" s="87">
        <f t="shared" ref="Q1923:Q1986" si="217">SUM(L1923:P1923)</f>
        <v>2.8649978192854886E-3</v>
      </c>
    </row>
    <row r="1924" spans="1:17" x14ac:dyDescent="0.2">
      <c r="A1924" s="59">
        <v>2004</v>
      </c>
      <c r="B1924" s="60">
        <v>3</v>
      </c>
      <c r="C1924" s="60">
        <v>21</v>
      </c>
      <c r="D1924" s="60">
        <v>2</v>
      </c>
      <c r="E1924" s="85">
        <v>2.201636693542639E-3</v>
      </c>
      <c r="F1924" s="85">
        <v>8.3853481966967506E-4</v>
      </c>
      <c r="G1924" s="85">
        <v>7.4635831677503754E-4</v>
      </c>
      <c r="H1924" s="85">
        <v>2.2344489247311912E-6</v>
      </c>
      <c r="I1924" s="85">
        <v>8.0172213000001078E-5</v>
      </c>
      <c r="J1924" s="85">
        <f t="shared" ref="J1924:J1987" si="218">SUM(E1924:I1924)</f>
        <v>3.8689364919120839E-3</v>
      </c>
      <c r="K1924" s="82"/>
      <c r="L1924" s="86">
        <f t="shared" si="212"/>
        <v>1.6740849251853276E-3</v>
      </c>
      <c r="M1924" s="86">
        <f t="shared" si="213"/>
        <v>5.6076879821062835E-4</v>
      </c>
      <c r="N1924" s="86">
        <f t="shared" si="214"/>
        <v>5.3469863322699949E-4</v>
      </c>
      <c r="O1924" s="86">
        <f t="shared" si="215"/>
        <v>1.9354838709677958E-6</v>
      </c>
      <c r="P1924" s="86">
        <f t="shared" si="216"/>
        <v>3.5482597246656241E-5</v>
      </c>
      <c r="Q1924" s="87">
        <f t="shared" si="217"/>
        <v>2.8069704377405797E-3</v>
      </c>
    </row>
    <row r="1925" spans="1:17" x14ac:dyDescent="0.2">
      <c r="A1925" s="59">
        <v>2004</v>
      </c>
      <c r="B1925" s="60">
        <v>3</v>
      </c>
      <c r="C1925" s="60">
        <v>21</v>
      </c>
      <c r="D1925" s="60">
        <v>3</v>
      </c>
      <c r="E1925" s="85">
        <v>2.1125069513947109E-3</v>
      </c>
      <c r="F1925" s="85">
        <v>8.6080937416992815E-4</v>
      </c>
      <c r="G1925" s="85">
        <v>7.5186012495359839E-4</v>
      </c>
      <c r="H1925" s="85">
        <v>2.2344489247311912E-6</v>
      </c>
      <c r="I1925" s="85">
        <v>8.0172213000001078E-5</v>
      </c>
      <c r="J1925" s="85">
        <f t="shared" si="218"/>
        <v>3.8075831124429697E-3</v>
      </c>
      <c r="K1925" s="82"/>
      <c r="L1925" s="86">
        <f t="shared" si="212"/>
        <v>1.606312273070138E-3</v>
      </c>
      <c r="M1925" s="86">
        <f t="shared" si="213"/>
        <v>5.7566487034118653E-4</v>
      </c>
      <c r="N1925" s="86">
        <f t="shared" si="214"/>
        <v>5.3864018415131286E-4</v>
      </c>
      <c r="O1925" s="86">
        <f t="shared" si="215"/>
        <v>1.9354838709677958E-6</v>
      </c>
      <c r="P1925" s="86">
        <f t="shared" si="216"/>
        <v>3.5482597246656241E-5</v>
      </c>
      <c r="Q1925" s="87">
        <f t="shared" si="217"/>
        <v>2.7580354086802613E-3</v>
      </c>
    </row>
    <row r="1926" spans="1:17" x14ac:dyDescent="0.2">
      <c r="A1926" s="59">
        <v>2004</v>
      </c>
      <c r="B1926" s="60">
        <v>3</v>
      </c>
      <c r="C1926" s="60">
        <v>21</v>
      </c>
      <c r="D1926" s="60">
        <v>4</v>
      </c>
      <c r="E1926" s="85">
        <v>2.2015845119150116E-3</v>
      </c>
      <c r="F1926" s="85">
        <v>7.7685114171956214E-4</v>
      </c>
      <c r="G1926" s="85">
        <v>6.9548745616956128E-4</v>
      </c>
      <c r="H1926" s="85">
        <v>2.2344489247311912E-6</v>
      </c>
      <c r="I1926" s="85">
        <v>8.0172213000001078E-5</v>
      </c>
      <c r="J1926" s="85">
        <f t="shared" si="218"/>
        <v>3.7563297717288671E-3</v>
      </c>
      <c r="K1926" s="82"/>
      <c r="L1926" s="86">
        <f t="shared" si="212"/>
        <v>1.6740452472146438E-3</v>
      </c>
      <c r="M1926" s="86">
        <f t="shared" si="213"/>
        <v>5.1951793880454858E-4</v>
      </c>
      <c r="N1926" s="86">
        <f t="shared" si="214"/>
        <v>4.9825423510685635E-4</v>
      </c>
      <c r="O1926" s="86">
        <f t="shared" si="215"/>
        <v>1.9354838709677958E-6</v>
      </c>
      <c r="P1926" s="86">
        <f t="shared" si="216"/>
        <v>3.5482597246656241E-5</v>
      </c>
      <c r="Q1926" s="87">
        <f t="shared" si="217"/>
        <v>2.7292355022436724E-3</v>
      </c>
    </row>
    <row r="1927" spans="1:17" x14ac:dyDescent="0.2">
      <c r="A1927" s="59">
        <v>2004</v>
      </c>
      <c r="B1927" s="60">
        <v>3</v>
      </c>
      <c r="C1927" s="60">
        <v>21</v>
      </c>
      <c r="D1927" s="60">
        <v>5</v>
      </c>
      <c r="E1927" s="85">
        <v>2.2436632929278204E-3</v>
      </c>
      <c r="F1927" s="85">
        <v>8.3883541553235875E-4</v>
      </c>
      <c r="G1927" s="85">
        <v>7.4024158591754559E-4</v>
      </c>
      <c r="H1927" s="85">
        <v>2.2344489247311912E-6</v>
      </c>
      <c r="I1927" s="85">
        <v>8.0172213000001078E-5</v>
      </c>
      <c r="J1927" s="85">
        <f t="shared" si="218"/>
        <v>3.9051469563024565E-3</v>
      </c>
      <c r="K1927" s="82"/>
      <c r="L1927" s="86">
        <f t="shared" si="212"/>
        <v>1.7060411951248177E-3</v>
      </c>
      <c r="M1927" s="86">
        <f t="shared" si="213"/>
        <v>5.6096982120539278E-4</v>
      </c>
      <c r="N1927" s="86">
        <f t="shared" si="214"/>
        <v>5.3031654548735935E-4</v>
      </c>
      <c r="O1927" s="86">
        <f t="shared" si="215"/>
        <v>1.9354838709677958E-6</v>
      </c>
      <c r="P1927" s="86">
        <f t="shared" si="216"/>
        <v>3.5482597246656241E-5</v>
      </c>
      <c r="Q1927" s="87">
        <f t="shared" si="217"/>
        <v>2.8347456429351934E-3</v>
      </c>
    </row>
    <row r="1928" spans="1:17" x14ac:dyDescent="0.2">
      <c r="A1928" s="59">
        <v>2004</v>
      </c>
      <c r="B1928" s="60">
        <v>3</v>
      </c>
      <c r="C1928" s="60">
        <v>21</v>
      </c>
      <c r="D1928" s="60">
        <v>6</v>
      </c>
      <c r="E1928" s="85">
        <v>2.4266399552681133E-3</v>
      </c>
      <c r="F1928" s="85">
        <v>7.7192591966426295E-4</v>
      </c>
      <c r="G1928" s="85">
        <v>7.1239128526054082E-4</v>
      </c>
      <c r="H1928" s="85">
        <v>2.2344489247311912E-6</v>
      </c>
      <c r="I1928" s="85">
        <v>8.0172213000001078E-5</v>
      </c>
      <c r="J1928" s="85">
        <f t="shared" si="218"/>
        <v>3.9933638221176489E-3</v>
      </c>
      <c r="K1928" s="82"/>
      <c r="L1928" s="86">
        <f t="shared" si="212"/>
        <v>1.8451733566585697E-3</v>
      </c>
      <c r="M1928" s="86">
        <f t="shared" si="213"/>
        <v>5.1622420455752155E-4</v>
      </c>
      <c r="N1928" s="86">
        <f t="shared" si="214"/>
        <v>5.1036430892542671E-4</v>
      </c>
      <c r="O1928" s="86">
        <f t="shared" si="215"/>
        <v>1.9354838709677958E-6</v>
      </c>
      <c r="P1928" s="86">
        <f t="shared" si="216"/>
        <v>3.5482597246656241E-5</v>
      </c>
      <c r="Q1928" s="87">
        <f t="shared" si="217"/>
        <v>2.9091799512591418E-3</v>
      </c>
    </row>
    <row r="1929" spans="1:17" x14ac:dyDescent="0.2">
      <c r="A1929" s="59">
        <v>2004</v>
      </c>
      <c r="B1929" s="60">
        <v>3</v>
      </c>
      <c r="C1929" s="60">
        <v>21</v>
      </c>
      <c r="D1929" s="60">
        <v>7</v>
      </c>
      <c r="E1929" s="85">
        <v>2.7693284676787271E-3</v>
      </c>
      <c r="F1929" s="85">
        <v>7.6719392931557696E-4</v>
      </c>
      <c r="G1929" s="85">
        <v>7.3622363832839138E-4</v>
      </c>
      <c r="H1929" s="85">
        <v>2.2344489247311912E-6</v>
      </c>
      <c r="I1929" s="85">
        <v>3.0739095400316341E-5</v>
      </c>
      <c r="J1929" s="85">
        <f t="shared" si="218"/>
        <v>4.3057195796477425E-3</v>
      </c>
      <c r="K1929" s="82"/>
      <c r="L1929" s="86">
        <f t="shared" si="212"/>
        <v>2.1057475351065466E-3</v>
      </c>
      <c r="M1929" s="86">
        <f t="shared" si="213"/>
        <v>5.1305969370033118E-4</v>
      </c>
      <c r="N1929" s="86">
        <f t="shared" si="214"/>
        <v>5.2743804727006674E-4</v>
      </c>
      <c r="O1929" s="86">
        <f t="shared" si="215"/>
        <v>1.9354838709677958E-6</v>
      </c>
      <c r="P1929" s="86">
        <f t="shared" si="216"/>
        <v>1.3604500873837093E-5</v>
      </c>
      <c r="Q1929" s="87">
        <f t="shared" si="217"/>
        <v>3.1617852608217495E-3</v>
      </c>
    </row>
    <row r="1930" spans="1:17" x14ac:dyDescent="0.2">
      <c r="A1930" s="59">
        <v>2004</v>
      </c>
      <c r="B1930" s="60">
        <v>3</v>
      </c>
      <c r="C1930" s="60">
        <v>21</v>
      </c>
      <c r="D1930" s="60">
        <v>8</v>
      </c>
      <c r="E1930" s="85">
        <v>3.0353766869410169E-3</v>
      </c>
      <c r="F1930" s="85">
        <v>7.0736833031755943E-4</v>
      </c>
      <c r="G1930" s="85">
        <v>7.2642683521242056E-4</v>
      </c>
      <c r="H1930" s="85">
        <v>2.2344489247311912E-6</v>
      </c>
      <c r="I1930" s="85">
        <v>0</v>
      </c>
      <c r="J1930" s="85">
        <f t="shared" si="218"/>
        <v>4.4714063013957276E-3</v>
      </c>
      <c r="K1930" s="82"/>
      <c r="L1930" s="86">
        <f t="shared" si="212"/>
        <v>2.3080458137215939E-3</v>
      </c>
      <c r="M1930" s="86">
        <f t="shared" si="213"/>
        <v>4.7305142157447595E-4</v>
      </c>
      <c r="N1930" s="86">
        <f t="shared" si="214"/>
        <v>5.2041951861115385E-4</v>
      </c>
      <c r="O1930" s="86">
        <f t="shared" si="215"/>
        <v>1.9354838709677958E-6</v>
      </c>
      <c r="P1930" s="86">
        <f t="shared" si="216"/>
        <v>0</v>
      </c>
      <c r="Q1930" s="87">
        <f t="shared" si="217"/>
        <v>3.3034522377781914E-3</v>
      </c>
    </row>
    <row r="1931" spans="1:17" x14ac:dyDescent="0.2">
      <c r="A1931" s="59">
        <v>2004</v>
      </c>
      <c r="B1931" s="60">
        <v>3</v>
      </c>
      <c r="C1931" s="60">
        <v>21</v>
      </c>
      <c r="D1931" s="60">
        <v>9</v>
      </c>
      <c r="E1931" s="85">
        <v>3.3201124557421129E-3</v>
      </c>
      <c r="F1931" s="85">
        <v>6.5079325660510976E-4</v>
      </c>
      <c r="G1931" s="85">
        <v>7.1950517324691611E-4</v>
      </c>
      <c r="H1931" s="85">
        <v>2.2344489247311912E-6</v>
      </c>
      <c r="I1931" s="85">
        <v>0</v>
      </c>
      <c r="J1931" s="85">
        <f t="shared" si="218"/>
        <v>4.6926453345188706E-3</v>
      </c>
      <c r="K1931" s="82"/>
      <c r="L1931" s="86">
        <f t="shared" si="212"/>
        <v>2.5245537687393496E-3</v>
      </c>
      <c r="M1931" s="86">
        <f t="shared" si="213"/>
        <v>4.3521693295192143E-4</v>
      </c>
      <c r="N1931" s="86">
        <f t="shared" si="214"/>
        <v>5.1546077009930456E-4</v>
      </c>
      <c r="O1931" s="86">
        <f t="shared" si="215"/>
        <v>1.9354838709677958E-6</v>
      </c>
      <c r="P1931" s="86">
        <f t="shared" si="216"/>
        <v>0</v>
      </c>
      <c r="Q1931" s="87">
        <f t="shared" si="217"/>
        <v>3.4771669556615437E-3</v>
      </c>
    </row>
    <row r="1932" spans="1:17" x14ac:dyDescent="0.2">
      <c r="A1932" s="59">
        <v>2004</v>
      </c>
      <c r="B1932" s="60">
        <v>3</v>
      </c>
      <c r="C1932" s="60">
        <v>21</v>
      </c>
      <c r="D1932" s="60">
        <v>10</v>
      </c>
      <c r="E1932" s="85">
        <v>3.4624541883182809E-3</v>
      </c>
      <c r="F1932" s="85">
        <v>7.1785520033075252E-4</v>
      </c>
      <c r="G1932" s="85">
        <v>7.8237850116763953E-4</v>
      </c>
      <c r="H1932" s="85">
        <v>2.2344489247311912E-6</v>
      </c>
      <c r="I1932" s="85">
        <v>0</v>
      </c>
      <c r="J1932" s="85">
        <f t="shared" si="218"/>
        <v>4.9649223387414039E-3</v>
      </c>
      <c r="K1932" s="82"/>
      <c r="L1932" s="86">
        <f t="shared" si="212"/>
        <v>2.6327878608715487E-3</v>
      </c>
      <c r="M1932" s="86">
        <f t="shared" si="213"/>
        <v>4.8006449885683132E-4</v>
      </c>
      <c r="N1932" s="86">
        <f t="shared" si="214"/>
        <v>5.6050385697868177E-4</v>
      </c>
      <c r="O1932" s="86">
        <f t="shared" si="215"/>
        <v>1.9354838709677958E-6</v>
      </c>
      <c r="P1932" s="86">
        <f t="shared" si="216"/>
        <v>0</v>
      </c>
      <c r="Q1932" s="87">
        <f t="shared" si="217"/>
        <v>3.6752917005780299E-3</v>
      </c>
    </row>
    <row r="1933" spans="1:17" x14ac:dyDescent="0.2">
      <c r="A1933" s="59">
        <v>2004</v>
      </c>
      <c r="B1933" s="60">
        <v>3</v>
      </c>
      <c r="C1933" s="60">
        <v>21</v>
      </c>
      <c r="D1933" s="60">
        <v>11</v>
      </c>
      <c r="E1933" s="85">
        <v>3.1470676616005152E-3</v>
      </c>
      <c r="F1933" s="85">
        <v>8.6393610009550983E-4</v>
      </c>
      <c r="G1933" s="85">
        <v>8.6658381267958821E-4</v>
      </c>
      <c r="H1933" s="85">
        <v>2.2344489247311912E-6</v>
      </c>
      <c r="I1933" s="85">
        <v>0</v>
      </c>
      <c r="J1933" s="85">
        <f t="shared" si="218"/>
        <v>4.8798220233003441E-3</v>
      </c>
      <c r="K1933" s="82"/>
      <c r="L1933" s="86">
        <f t="shared" si="212"/>
        <v>2.3929736210683431E-3</v>
      </c>
      <c r="M1933" s="86">
        <f t="shared" si="213"/>
        <v>5.7775586322364448E-4</v>
      </c>
      <c r="N1933" s="86">
        <f t="shared" si="214"/>
        <v>6.2082939226639757E-4</v>
      </c>
      <c r="O1933" s="86">
        <f t="shared" si="215"/>
        <v>1.9354838709677958E-6</v>
      </c>
      <c r="P1933" s="86">
        <f t="shared" si="216"/>
        <v>0</v>
      </c>
      <c r="Q1933" s="87">
        <f t="shared" si="217"/>
        <v>3.5934943604293531E-3</v>
      </c>
    </row>
    <row r="1934" spans="1:17" x14ac:dyDescent="0.2">
      <c r="A1934" s="59">
        <v>2004</v>
      </c>
      <c r="B1934" s="60">
        <v>3</v>
      </c>
      <c r="C1934" s="60">
        <v>21</v>
      </c>
      <c r="D1934" s="60">
        <v>12</v>
      </c>
      <c r="E1934" s="85">
        <v>3.091793808461587E-3</v>
      </c>
      <c r="F1934" s="85">
        <v>8.0913269891658417E-4</v>
      </c>
      <c r="G1934" s="85">
        <v>8.3128235188042576E-4</v>
      </c>
      <c r="H1934" s="85">
        <v>2.2344489247311912E-6</v>
      </c>
      <c r="I1934" s="85">
        <v>0</v>
      </c>
      <c r="J1934" s="85">
        <f t="shared" si="218"/>
        <v>4.7344433081833275E-3</v>
      </c>
      <c r="K1934" s="82"/>
      <c r="L1934" s="86">
        <f t="shared" si="212"/>
        <v>2.3509443777475964E-3</v>
      </c>
      <c r="M1934" s="86">
        <f t="shared" si="213"/>
        <v>5.4110617772928742E-4</v>
      </c>
      <c r="N1934" s="86">
        <f t="shared" si="214"/>
        <v>5.9553906935314992E-4</v>
      </c>
      <c r="O1934" s="86">
        <f t="shared" si="215"/>
        <v>1.9354838709677958E-6</v>
      </c>
      <c r="P1934" s="86">
        <f t="shared" si="216"/>
        <v>0</v>
      </c>
      <c r="Q1934" s="87">
        <f t="shared" si="217"/>
        <v>3.4895251087010016E-3</v>
      </c>
    </row>
    <row r="1935" spans="1:17" x14ac:dyDescent="0.2">
      <c r="A1935" s="59">
        <v>2004</v>
      </c>
      <c r="B1935" s="60">
        <v>3</v>
      </c>
      <c r="C1935" s="60">
        <v>21</v>
      </c>
      <c r="D1935" s="60">
        <v>13</v>
      </c>
      <c r="E1935" s="85">
        <v>3.0329716307553774E-3</v>
      </c>
      <c r="F1935" s="85">
        <v>7.4831498718964972E-4</v>
      </c>
      <c r="G1935" s="85">
        <v>7.881358380417505E-4</v>
      </c>
      <c r="H1935" s="85">
        <v>2.2344489247311912E-6</v>
      </c>
      <c r="I1935" s="85">
        <v>0</v>
      </c>
      <c r="J1935" s="85">
        <f t="shared" si="218"/>
        <v>4.5716569049115089E-3</v>
      </c>
      <c r="K1935" s="82"/>
      <c r="L1935" s="86">
        <f t="shared" si="212"/>
        <v>2.3062170522749792E-3</v>
      </c>
      <c r="M1935" s="86">
        <f t="shared" si="213"/>
        <v>5.004344318279444E-4</v>
      </c>
      <c r="N1935" s="86">
        <f t="shared" si="214"/>
        <v>5.6462847124025555E-4</v>
      </c>
      <c r="O1935" s="86">
        <f t="shared" si="215"/>
        <v>1.9354838709677958E-6</v>
      </c>
      <c r="P1935" s="86">
        <f t="shared" si="216"/>
        <v>0</v>
      </c>
      <c r="Q1935" s="87">
        <f t="shared" si="217"/>
        <v>3.373215439214147E-3</v>
      </c>
    </row>
    <row r="1936" spans="1:17" x14ac:dyDescent="0.2">
      <c r="A1936" s="59">
        <v>2004</v>
      </c>
      <c r="B1936" s="60">
        <v>3</v>
      </c>
      <c r="C1936" s="60">
        <v>21</v>
      </c>
      <c r="D1936" s="60">
        <v>14</v>
      </c>
      <c r="E1936" s="85">
        <v>3.0368458928008877E-3</v>
      </c>
      <c r="F1936" s="85">
        <v>6.0351413265613161E-4</v>
      </c>
      <c r="G1936" s="85">
        <v>7.097579873782255E-4</v>
      </c>
      <c r="H1936" s="85">
        <v>2.2344489247311912E-6</v>
      </c>
      <c r="I1936" s="85">
        <v>0</v>
      </c>
      <c r="J1936" s="85">
        <f t="shared" si="218"/>
        <v>4.352352461759976E-3</v>
      </c>
      <c r="K1936" s="82"/>
      <c r="L1936" s="86">
        <f t="shared" si="212"/>
        <v>2.3091629714203266E-3</v>
      </c>
      <c r="M1936" s="86">
        <f t="shared" si="213"/>
        <v>4.0359909562971702E-4</v>
      </c>
      <c r="N1936" s="86">
        <f t="shared" si="214"/>
        <v>5.0847778773726931E-4</v>
      </c>
      <c r="O1936" s="86">
        <f t="shared" si="215"/>
        <v>1.9354838709677958E-6</v>
      </c>
      <c r="P1936" s="86">
        <f t="shared" si="216"/>
        <v>0</v>
      </c>
      <c r="Q1936" s="87">
        <f t="shared" si="217"/>
        <v>3.2231753386582807E-3</v>
      </c>
    </row>
    <row r="1937" spans="1:17" x14ac:dyDescent="0.2">
      <c r="A1937" s="59">
        <v>2004</v>
      </c>
      <c r="B1937" s="60">
        <v>3</v>
      </c>
      <c r="C1937" s="60">
        <v>21</v>
      </c>
      <c r="D1937" s="60">
        <v>15</v>
      </c>
      <c r="E1937" s="85">
        <v>2.8680924330412045E-3</v>
      </c>
      <c r="F1937" s="85">
        <v>5.413386569967705E-4</v>
      </c>
      <c r="G1937" s="85">
        <v>6.6830201819656563E-4</v>
      </c>
      <c r="H1937" s="85">
        <v>2.2344489247311912E-6</v>
      </c>
      <c r="I1937" s="85">
        <v>0</v>
      </c>
      <c r="J1937" s="85">
        <f t="shared" si="218"/>
        <v>4.0799675571592713E-3</v>
      </c>
      <c r="K1937" s="82"/>
      <c r="L1937" s="86">
        <f t="shared" si="212"/>
        <v>2.1808458771944064E-3</v>
      </c>
      <c r="M1937" s="86">
        <f t="shared" si="213"/>
        <v>3.6201934730464575E-4</v>
      </c>
      <c r="N1937" s="86">
        <f t="shared" si="214"/>
        <v>4.7877831288407305E-4</v>
      </c>
      <c r="O1937" s="86">
        <f t="shared" si="215"/>
        <v>1.9354838709677958E-6</v>
      </c>
      <c r="P1937" s="86">
        <f t="shared" si="216"/>
        <v>0</v>
      </c>
      <c r="Q1937" s="87">
        <f t="shared" si="217"/>
        <v>3.0235790212540929E-3</v>
      </c>
    </row>
    <row r="1938" spans="1:17" x14ac:dyDescent="0.2">
      <c r="A1938" s="59">
        <v>2004</v>
      </c>
      <c r="B1938" s="60">
        <v>3</v>
      </c>
      <c r="C1938" s="60">
        <v>21</v>
      </c>
      <c r="D1938" s="60">
        <v>16</v>
      </c>
      <c r="E1938" s="85">
        <v>2.9004490248813533E-3</v>
      </c>
      <c r="F1938" s="85">
        <v>5.9991569490077236E-4</v>
      </c>
      <c r="G1938" s="85">
        <v>6.9341444037546217E-4</v>
      </c>
      <c r="H1938" s="85">
        <v>2.2344489247311912E-6</v>
      </c>
      <c r="I1938" s="85">
        <v>0</v>
      </c>
      <c r="J1938" s="85">
        <f t="shared" si="218"/>
        <v>4.1960136090823186E-3</v>
      </c>
      <c r="K1938" s="82"/>
      <c r="L1938" s="86">
        <f t="shared" si="212"/>
        <v>2.2054492474002357E-3</v>
      </c>
      <c r="M1938" s="86">
        <f t="shared" si="213"/>
        <v>4.0119264622752823E-4</v>
      </c>
      <c r="N1938" s="86">
        <f t="shared" si="214"/>
        <v>4.9676910566319682E-4</v>
      </c>
      <c r="O1938" s="86">
        <f t="shared" si="215"/>
        <v>1.9354838709677958E-6</v>
      </c>
      <c r="P1938" s="86">
        <f t="shared" si="216"/>
        <v>0</v>
      </c>
      <c r="Q1938" s="87">
        <f t="shared" si="217"/>
        <v>3.1053464831619286E-3</v>
      </c>
    </row>
    <row r="1939" spans="1:17" x14ac:dyDescent="0.2">
      <c r="A1939" s="59">
        <v>2004</v>
      </c>
      <c r="B1939" s="60">
        <v>3</v>
      </c>
      <c r="C1939" s="60">
        <v>21</v>
      </c>
      <c r="D1939" s="60">
        <v>17</v>
      </c>
      <c r="E1939" s="85">
        <v>3.3672813130928322E-3</v>
      </c>
      <c r="F1939" s="85">
        <v>5.1240319352746037E-4</v>
      </c>
      <c r="G1939" s="85">
        <v>6.2999588987609908E-4</v>
      </c>
      <c r="H1939" s="85">
        <v>2.2344489247311912E-6</v>
      </c>
      <c r="I1939" s="85">
        <v>0</v>
      </c>
      <c r="J1939" s="85">
        <f t="shared" si="218"/>
        <v>4.5119148454211225E-3</v>
      </c>
      <c r="K1939" s="82"/>
      <c r="L1939" s="86">
        <f t="shared" si="212"/>
        <v>2.560420119105265E-3</v>
      </c>
      <c r="M1939" s="86">
        <f t="shared" si="213"/>
        <v>3.4266880312361272E-4</v>
      </c>
      <c r="N1939" s="86">
        <f t="shared" si="214"/>
        <v>4.5133541582402037E-4</v>
      </c>
      <c r="O1939" s="86">
        <f t="shared" si="215"/>
        <v>1.9354838709677958E-6</v>
      </c>
      <c r="P1939" s="86">
        <f t="shared" si="216"/>
        <v>0</v>
      </c>
      <c r="Q1939" s="87">
        <f t="shared" si="217"/>
        <v>3.3563598219238659E-3</v>
      </c>
    </row>
    <row r="1940" spans="1:17" x14ac:dyDescent="0.2">
      <c r="A1940" s="59">
        <v>2004</v>
      </c>
      <c r="B1940" s="60">
        <v>3</v>
      </c>
      <c r="C1940" s="60">
        <v>21</v>
      </c>
      <c r="D1940" s="60">
        <v>18</v>
      </c>
      <c r="E1940" s="85">
        <v>3.6456265420436499E-3</v>
      </c>
      <c r="F1940" s="85">
        <v>5.2945622819715137E-4</v>
      </c>
      <c r="G1940" s="85">
        <v>6.2600110784820134E-4</v>
      </c>
      <c r="H1940" s="85">
        <v>2.2344489247311912E-6</v>
      </c>
      <c r="I1940" s="85">
        <v>0</v>
      </c>
      <c r="J1940" s="85">
        <f t="shared" si="218"/>
        <v>4.8033183270137329E-3</v>
      </c>
      <c r="K1940" s="82"/>
      <c r="L1940" s="86">
        <f t="shared" si="212"/>
        <v>2.7720688226132119E-3</v>
      </c>
      <c r="M1940" s="86">
        <f t="shared" si="213"/>
        <v>3.5407299235135867E-4</v>
      </c>
      <c r="N1940" s="86">
        <f t="shared" si="214"/>
        <v>4.4847351364868691E-4</v>
      </c>
      <c r="O1940" s="86">
        <f t="shared" si="215"/>
        <v>1.9354838709677958E-6</v>
      </c>
      <c r="P1940" s="86">
        <f t="shared" si="216"/>
        <v>0</v>
      </c>
      <c r="Q1940" s="87">
        <f t="shared" si="217"/>
        <v>3.5765508124842253E-3</v>
      </c>
    </row>
    <row r="1941" spans="1:17" x14ac:dyDescent="0.2">
      <c r="A1941" s="59">
        <v>2004</v>
      </c>
      <c r="B1941" s="60">
        <v>3</v>
      </c>
      <c r="C1941" s="60">
        <v>21</v>
      </c>
      <c r="D1941" s="60">
        <v>19</v>
      </c>
      <c r="E1941" s="85">
        <v>3.9559971466571631E-3</v>
      </c>
      <c r="F1941" s="85">
        <v>4.9769546761276279E-4</v>
      </c>
      <c r="G1941" s="85">
        <v>6.1285019829852242E-4</v>
      </c>
      <c r="H1941" s="85">
        <v>2.2344489247311912E-6</v>
      </c>
      <c r="I1941" s="85">
        <v>3.206888520000043E-5</v>
      </c>
      <c r="J1941" s="85">
        <f t="shared" si="218"/>
        <v>5.1008461466931802E-3</v>
      </c>
      <c r="K1941" s="82"/>
      <c r="L1941" s="86">
        <f t="shared" si="212"/>
        <v>3.008069045505607E-3</v>
      </c>
      <c r="M1941" s="86">
        <f t="shared" si="213"/>
        <v>3.3283303531513308E-4</v>
      </c>
      <c r="N1941" s="86">
        <f t="shared" si="214"/>
        <v>4.39052069278255E-4</v>
      </c>
      <c r="O1941" s="86">
        <f t="shared" si="215"/>
        <v>1.9354838709677958E-6</v>
      </c>
      <c r="P1941" s="86">
        <f t="shared" si="216"/>
        <v>1.4193038898662497E-5</v>
      </c>
      <c r="Q1941" s="87">
        <f t="shared" si="217"/>
        <v>3.7960826728686255E-3</v>
      </c>
    </row>
    <row r="1942" spans="1:17" x14ac:dyDescent="0.2">
      <c r="A1942" s="59">
        <v>2004</v>
      </c>
      <c r="B1942" s="60">
        <v>3</v>
      </c>
      <c r="C1942" s="60">
        <v>21</v>
      </c>
      <c r="D1942" s="60">
        <v>20</v>
      </c>
      <c r="E1942" s="85">
        <v>4.1217923555080952E-3</v>
      </c>
      <c r="F1942" s="85">
        <v>4.5572671029335624E-4</v>
      </c>
      <c r="G1942" s="85">
        <v>5.8812628356185717E-4</v>
      </c>
      <c r="H1942" s="85">
        <v>2.2344489247311912E-6</v>
      </c>
      <c r="I1942" s="85">
        <v>8.0172213000001078E-5</v>
      </c>
      <c r="J1942" s="85">
        <f t="shared" si="218"/>
        <v>5.2480520112880413E-3</v>
      </c>
      <c r="K1942" s="82"/>
      <c r="L1942" s="86">
        <f t="shared" si="212"/>
        <v>3.1341367389717285E-3</v>
      </c>
      <c r="M1942" s="86">
        <f t="shared" si="213"/>
        <v>3.0476649704822104E-4</v>
      </c>
      <c r="N1942" s="86">
        <f t="shared" si="214"/>
        <v>4.2133960715304172E-4</v>
      </c>
      <c r="O1942" s="86">
        <f t="shared" si="215"/>
        <v>1.9354838709677958E-6</v>
      </c>
      <c r="P1942" s="86">
        <f t="shared" si="216"/>
        <v>3.5482597246656241E-5</v>
      </c>
      <c r="Q1942" s="87">
        <f t="shared" si="217"/>
        <v>3.8976609242906148E-3</v>
      </c>
    </row>
    <row r="1943" spans="1:17" x14ac:dyDescent="0.2">
      <c r="A1943" s="59">
        <v>2004</v>
      </c>
      <c r="B1943" s="60">
        <v>3</v>
      </c>
      <c r="C1943" s="60">
        <v>21</v>
      </c>
      <c r="D1943" s="60">
        <v>21</v>
      </c>
      <c r="E1943" s="85">
        <v>3.7452881886852773E-3</v>
      </c>
      <c r="F1943" s="85">
        <v>6.4640280962817193E-4</v>
      </c>
      <c r="G1943" s="85">
        <v>6.9240040544354074E-4</v>
      </c>
      <c r="H1943" s="85">
        <v>2.2344489247311912E-6</v>
      </c>
      <c r="I1943" s="85">
        <v>8.0172213000001078E-5</v>
      </c>
      <c r="J1943" s="85">
        <f t="shared" si="218"/>
        <v>5.1664980656817225E-3</v>
      </c>
      <c r="K1943" s="82"/>
      <c r="L1943" s="86">
        <f t="shared" si="212"/>
        <v>2.8478497453927241E-3</v>
      </c>
      <c r="M1943" s="86">
        <f t="shared" si="213"/>
        <v>4.3228082866965113E-4</v>
      </c>
      <c r="N1943" s="86">
        <f t="shared" si="214"/>
        <v>4.9604264080046763E-4</v>
      </c>
      <c r="O1943" s="86">
        <f t="shared" si="215"/>
        <v>1.9354838709677958E-6</v>
      </c>
      <c r="P1943" s="86">
        <f t="shared" si="216"/>
        <v>3.5482597246656241E-5</v>
      </c>
      <c r="Q1943" s="87">
        <f t="shared" si="217"/>
        <v>3.813591295980467E-3</v>
      </c>
    </row>
    <row r="1944" spans="1:17" x14ac:dyDescent="0.2">
      <c r="A1944" s="59">
        <v>2004</v>
      </c>
      <c r="B1944" s="60">
        <v>3</v>
      </c>
      <c r="C1944" s="60">
        <v>21</v>
      </c>
      <c r="D1944" s="60">
        <v>22</v>
      </c>
      <c r="E1944" s="85">
        <v>3.4086029016086334E-3</v>
      </c>
      <c r="F1944" s="85">
        <v>7.9107571901606221E-4</v>
      </c>
      <c r="G1944" s="85">
        <v>7.6525061197674422E-4</v>
      </c>
      <c r="H1944" s="85">
        <v>2.2344489247311912E-6</v>
      </c>
      <c r="I1944" s="85">
        <v>8.0172213000001078E-5</v>
      </c>
      <c r="J1944" s="85">
        <f t="shared" si="218"/>
        <v>5.0473358945261719E-3</v>
      </c>
      <c r="K1944" s="82"/>
      <c r="L1944" s="86">
        <f t="shared" si="212"/>
        <v>2.591840311465751E-3</v>
      </c>
      <c r="M1944" s="86">
        <f t="shared" si="213"/>
        <v>5.29030601759624E-4</v>
      </c>
      <c r="N1944" s="86">
        <f t="shared" si="214"/>
        <v>5.4823326424246436E-4</v>
      </c>
      <c r="O1944" s="86">
        <f t="shared" si="215"/>
        <v>1.9354838709677958E-6</v>
      </c>
      <c r="P1944" s="86">
        <f t="shared" si="216"/>
        <v>3.5482597246656241E-5</v>
      </c>
      <c r="Q1944" s="87">
        <f t="shared" si="217"/>
        <v>3.7065222585854632E-3</v>
      </c>
    </row>
    <row r="1945" spans="1:17" x14ac:dyDescent="0.2">
      <c r="A1945" s="59">
        <v>2004</v>
      </c>
      <c r="B1945" s="60">
        <v>3</v>
      </c>
      <c r="C1945" s="60">
        <v>21</v>
      </c>
      <c r="D1945" s="60">
        <v>23</v>
      </c>
      <c r="E1945" s="85">
        <v>2.8631292859445743E-3</v>
      </c>
      <c r="F1945" s="85">
        <v>8.8878754963072661E-4</v>
      </c>
      <c r="G1945" s="85">
        <v>8.0191080649126068E-4</v>
      </c>
      <c r="H1945" s="85">
        <v>2.2344489247311912E-6</v>
      </c>
      <c r="I1945" s="85">
        <v>8.0172213000001078E-5</v>
      </c>
      <c r="J1945" s="85">
        <f t="shared" si="218"/>
        <v>4.6362343039912934E-3</v>
      </c>
      <c r="K1945" s="82"/>
      <c r="L1945" s="86">
        <f t="shared" si="212"/>
        <v>2.17707198944975E-3</v>
      </c>
      <c r="M1945" s="86">
        <f t="shared" si="213"/>
        <v>5.9437522972191994E-4</v>
      </c>
      <c r="N1945" s="86">
        <f t="shared" si="214"/>
        <v>5.7449699770690469E-4</v>
      </c>
      <c r="O1945" s="86">
        <f t="shared" si="215"/>
        <v>1.9354838709677958E-6</v>
      </c>
      <c r="P1945" s="86">
        <f t="shared" si="216"/>
        <v>3.5482597246656241E-5</v>
      </c>
      <c r="Q1945" s="87">
        <f t="shared" si="217"/>
        <v>3.3833622979961989E-3</v>
      </c>
    </row>
    <row r="1946" spans="1:17" x14ac:dyDescent="0.2">
      <c r="A1946" s="59">
        <v>2004</v>
      </c>
      <c r="B1946" s="60">
        <v>3</v>
      </c>
      <c r="C1946" s="60">
        <v>21</v>
      </c>
      <c r="D1946" s="60">
        <v>24</v>
      </c>
      <c r="E1946" s="85">
        <v>2.4935878311754672E-3</v>
      </c>
      <c r="F1946" s="85">
        <v>9.8612191213443045E-4</v>
      </c>
      <c r="G1946" s="85">
        <v>8.4954829655511618E-4</v>
      </c>
      <c r="H1946" s="85">
        <v>2.2344489247311912E-6</v>
      </c>
      <c r="I1946" s="85">
        <v>8.0172213000001078E-5</v>
      </c>
      <c r="J1946" s="85">
        <f t="shared" si="218"/>
        <v>4.4116647017897461E-3</v>
      </c>
      <c r="K1946" s="82"/>
      <c r="L1946" s="86">
        <f t="shared" si="212"/>
        <v>1.8960793168282914E-3</v>
      </c>
      <c r="M1946" s="86">
        <f t="shared" si="213"/>
        <v>6.5946742649831763E-4</v>
      </c>
      <c r="N1946" s="86">
        <f t="shared" si="214"/>
        <v>6.0862497652754643E-4</v>
      </c>
      <c r="O1946" s="86">
        <f t="shared" si="215"/>
        <v>1.9354838709677958E-6</v>
      </c>
      <c r="P1946" s="86">
        <f t="shared" si="216"/>
        <v>3.5482597246656241E-5</v>
      </c>
      <c r="Q1946" s="87">
        <f t="shared" si="217"/>
        <v>3.2015898009717797E-3</v>
      </c>
    </row>
    <row r="1947" spans="1:17" x14ac:dyDescent="0.2">
      <c r="A1947" s="59">
        <v>2004</v>
      </c>
      <c r="B1947" s="60">
        <v>3</v>
      </c>
      <c r="C1947" s="60">
        <v>22</v>
      </c>
      <c r="D1947" s="60">
        <v>1</v>
      </c>
      <c r="E1947" s="85">
        <v>1.9381297494250546E-3</v>
      </c>
      <c r="F1947" s="85">
        <v>7.2759233470180576E-4</v>
      </c>
      <c r="G1947" s="85">
        <v>6.8839818754480499E-4</v>
      </c>
      <c r="H1947" s="85">
        <v>2.2344489247311912E-6</v>
      </c>
      <c r="I1947" s="85">
        <v>8.0172213000001078E-5</v>
      </c>
      <c r="J1947" s="85">
        <f t="shared" si="218"/>
        <v>3.4365269335963977E-3</v>
      </c>
      <c r="K1947" s="82"/>
      <c r="L1947" s="86">
        <f t="shared" si="212"/>
        <v>1.4737189864622241E-3</v>
      </c>
      <c r="M1947" s="86">
        <f t="shared" si="213"/>
        <v>4.8657619164666909E-4</v>
      </c>
      <c r="N1947" s="86">
        <f t="shared" si="214"/>
        <v>4.931754114921947E-4</v>
      </c>
      <c r="O1947" s="86">
        <f t="shared" si="215"/>
        <v>1.9354838709677958E-6</v>
      </c>
      <c r="P1947" s="86">
        <f t="shared" si="216"/>
        <v>3.5482597246656241E-5</v>
      </c>
      <c r="Q1947" s="87">
        <f t="shared" si="217"/>
        <v>2.4908886707187116E-3</v>
      </c>
    </row>
    <row r="1948" spans="1:17" x14ac:dyDescent="0.2">
      <c r="A1948" s="59">
        <v>2004</v>
      </c>
      <c r="B1948" s="60">
        <v>3</v>
      </c>
      <c r="C1948" s="60">
        <v>22</v>
      </c>
      <c r="D1948" s="60">
        <v>2</v>
      </c>
      <c r="E1948" s="85">
        <v>1.8774675122846564E-3</v>
      </c>
      <c r="F1948" s="85">
        <v>7.2172531522180536E-4</v>
      </c>
      <c r="G1948" s="85">
        <v>6.8287752712697415E-4</v>
      </c>
      <c r="H1948" s="85">
        <v>2.2344489247311912E-6</v>
      </c>
      <c r="I1948" s="85">
        <v>8.0172213000001078E-5</v>
      </c>
      <c r="J1948" s="85">
        <f t="shared" si="218"/>
        <v>3.3644770165581683E-3</v>
      </c>
      <c r="K1948" s="82"/>
      <c r="L1948" s="86">
        <f t="shared" si="212"/>
        <v>1.4275925129061586E-3</v>
      </c>
      <c r="M1948" s="86">
        <f t="shared" si="213"/>
        <v>4.8265263190209676E-4</v>
      </c>
      <c r="N1948" s="86">
        <f t="shared" si="214"/>
        <v>4.8922035463333968E-4</v>
      </c>
      <c r="O1948" s="86">
        <f t="shared" si="215"/>
        <v>1.9354838709677958E-6</v>
      </c>
      <c r="P1948" s="86">
        <f t="shared" si="216"/>
        <v>3.5482597246656241E-5</v>
      </c>
      <c r="Q1948" s="87">
        <f t="shared" si="217"/>
        <v>2.4368835805592187E-3</v>
      </c>
    </row>
    <row r="1949" spans="1:17" x14ac:dyDescent="0.2">
      <c r="A1949" s="59">
        <v>2004</v>
      </c>
      <c r="B1949" s="60">
        <v>3</v>
      </c>
      <c r="C1949" s="60">
        <v>22</v>
      </c>
      <c r="D1949" s="60">
        <v>3</v>
      </c>
      <c r="E1949" s="85">
        <v>1.9876641055605214E-3</v>
      </c>
      <c r="F1949" s="85">
        <v>7.2730990896890794E-4</v>
      </c>
      <c r="G1949" s="85">
        <v>6.7705182670109942E-4</v>
      </c>
      <c r="H1949" s="85">
        <v>2.2344489247311912E-6</v>
      </c>
      <c r="I1949" s="85">
        <v>8.0172213000001078E-5</v>
      </c>
      <c r="J1949" s="85">
        <f t="shared" si="218"/>
        <v>3.4744325031552609E-3</v>
      </c>
      <c r="K1949" s="82"/>
      <c r="L1949" s="86">
        <f t="shared" si="212"/>
        <v>1.511384019538918E-3</v>
      </c>
      <c r="M1949" s="86">
        <f t="shared" si="213"/>
        <v>4.8638731989667633E-4</v>
      </c>
      <c r="N1949" s="86">
        <f t="shared" si="214"/>
        <v>4.8504676403309714E-4</v>
      </c>
      <c r="O1949" s="86">
        <f t="shared" si="215"/>
        <v>1.9354838709677958E-6</v>
      </c>
      <c r="P1949" s="86">
        <f t="shared" si="216"/>
        <v>3.5482597246656241E-5</v>
      </c>
      <c r="Q1949" s="87">
        <f t="shared" si="217"/>
        <v>2.5202361845863153E-3</v>
      </c>
    </row>
    <row r="1950" spans="1:17" x14ac:dyDescent="0.2">
      <c r="A1950" s="59">
        <v>2004</v>
      </c>
      <c r="B1950" s="60">
        <v>3</v>
      </c>
      <c r="C1950" s="60">
        <v>22</v>
      </c>
      <c r="D1950" s="60">
        <v>4</v>
      </c>
      <c r="E1950" s="85">
        <v>2.2073136333185996E-3</v>
      </c>
      <c r="F1950" s="85">
        <v>6.1420712477701139E-4</v>
      </c>
      <c r="G1950" s="85">
        <v>6.1098361970298614E-4</v>
      </c>
      <c r="H1950" s="85">
        <v>2.2344489247311912E-6</v>
      </c>
      <c r="I1950" s="85">
        <v>8.0172213000001078E-5</v>
      </c>
      <c r="J1950" s="85">
        <f t="shared" si="218"/>
        <v>3.5149110397233296E-3</v>
      </c>
      <c r="K1950" s="82"/>
      <c r="L1950" s="86">
        <f t="shared" si="212"/>
        <v>1.6784015680392529E-3</v>
      </c>
      <c r="M1950" s="86">
        <f t="shared" si="213"/>
        <v>4.1075001673668261E-4</v>
      </c>
      <c r="N1950" s="86">
        <f t="shared" si="214"/>
        <v>4.3771483352779596E-4</v>
      </c>
      <c r="O1950" s="86">
        <f t="shared" si="215"/>
        <v>1.9354838709677958E-6</v>
      </c>
      <c r="P1950" s="86">
        <f t="shared" si="216"/>
        <v>3.5482597246656241E-5</v>
      </c>
      <c r="Q1950" s="87">
        <f t="shared" si="217"/>
        <v>2.5642844994213554E-3</v>
      </c>
    </row>
    <row r="1951" spans="1:17" x14ac:dyDescent="0.2">
      <c r="A1951" s="59">
        <v>2004</v>
      </c>
      <c r="B1951" s="60">
        <v>3</v>
      </c>
      <c r="C1951" s="60">
        <v>22</v>
      </c>
      <c r="D1951" s="60">
        <v>5</v>
      </c>
      <c r="E1951" s="85">
        <v>2.4388683020908812E-3</v>
      </c>
      <c r="F1951" s="85">
        <v>5.6713020801958387E-4</v>
      </c>
      <c r="G1951" s="85">
        <v>5.9574442039815123E-4</v>
      </c>
      <c r="H1951" s="85">
        <v>2.2344489247311912E-6</v>
      </c>
      <c r="I1951" s="85">
        <v>8.0172213000001078E-5</v>
      </c>
      <c r="J1951" s="85">
        <f t="shared" si="218"/>
        <v>3.6841495924333488E-3</v>
      </c>
      <c r="K1951" s="82"/>
      <c r="L1951" s="86">
        <f t="shared" si="212"/>
        <v>1.8544715715438757E-3</v>
      </c>
      <c r="M1951" s="86">
        <f t="shared" si="213"/>
        <v>3.7926740514528334E-4</v>
      </c>
      <c r="N1951" s="86">
        <f t="shared" si="214"/>
        <v>4.2679731729380042E-4</v>
      </c>
      <c r="O1951" s="86">
        <f t="shared" si="215"/>
        <v>1.9354838709677958E-6</v>
      </c>
      <c r="P1951" s="86">
        <f t="shared" si="216"/>
        <v>3.5482597246656241E-5</v>
      </c>
      <c r="Q1951" s="87">
        <f t="shared" si="217"/>
        <v>2.6979543751005832E-3</v>
      </c>
    </row>
    <row r="1952" spans="1:17" x14ac:dyDescent="0.2">
      <c r="A1952" s="59">
        <v>2004</v>
      </c>
      <c r="B1952" s="60">
        <v>3</v>
      </c>
      <c r="C1952" s="60">
        <v>22</v>
      </c>
      <c r="D1952" s="60">
        <v>6</v>
      </c>
      <c r="E1952" s="85">
        <v>2.8294997206369573E-3</v>
      </c>
      <c r="F1952" s="85">
        <v>5.3165689026089878E-4</v>
      </c>
      <c r="G1952" s="85">
        <v>6.05586596918292E-4</v>
      </c>
      <c r="H1952" s="85">
        <v>2.2344489247311912E-6</v>
      </c>
      <c r="I1952" s="85">
        <v>8.0172213000001078E-5</v>
      </c>
      <c r="J1952" s="85">
        <f t="shared" si="218"/>
        <v>4.0491498697408802E-3</v>
      </c>
      <c r="K1952" s="82"/>
      <c r="L1952" s="86">
        <f t="shared" si="212"/>
        <v>2.1515006731253356E-3</v>
      </c>
      <c r="M1952" s="86">
        <f t="shared" si="213"/>
        <v>3.5554468153087482E-4</v>
      </c>
      <c r="N1952" s="86">
        <f t="shared" si="214"/>
        <v>4.3384835191754179E-4</v>
      </c>
      <c r="O1952" s="86">
        <f t="shared" si="215"/>
        <v>1.9354838709677958E-6</v>
      </c>
      <c r="P1952" s="86">
        <f t="shared" si="216"/>
        <v>3.5482597246656241E-5</v>
      </c>
      <c r="Q1952" s="87">
        <f t="shared" si="217"/>
        <v>2.9783117876913761E-3</v>
      </c>
    </row>
    <row r="1953" spans="1:17" x14ac:dyDescent="0.2">
      <c r="A1953" s="59">
        <v>2004</v>
      </c>
      <c r="B1953" s="60">
        <v>3</v>
      </c>
      <c r="C1953" s="60">
        <v>22</v>
      </c>
      <c r="D1953" s="60">
        <v>7</v>
      </c>
      <c r="E1953" s="85">
        <v>3.3182506354274039E-3</v>
      </c>
      <c r="F1953" s="85">
        <v>4.5992252249663518E-4</v>
      </c>
      <c r="G1953" s="85">
        <v>6.2596454335862362E-4</v>
      </c>
      <c r="H1953" s="85">
        <v>2.2344489247311912E-6</v>
      </c>
      <c r="I1953" s="85">
        <v>2.806668832704037E-5</v>
      </c>
      <c r="J1953" s="85">
        <f t="shared" si="218"/>
        <v>4.4344388385344343E-3</v>
      </c>
      <c r="K1953" s="82"/>
      <c r="L1953" s="86">
        <f t="shared" si="212"/>
        <v>2.5231380740739218E-3</v>
      </c>
      <c r="M1953" s="86">
        <f t="shared" si="213"/>
        <v>3.0757243964184776E-4</v>
      </c>
      <c r="N1953" s="86">
        <f t="shared" si="214"/>
        <v>4.4844731847920539E-4</v>
      </c>
      <c r="O1953" s="86">
        <f t="shared" si="215"/>
        <v>1.9354838709677958E-6</v>
      </c>
      <c r="P1953" s="86">
        <f t="shared" si="216"/>
        <v>1.2421747644109415E-5</v>
      </c>
      <c r="Q1953" s="87">
        <f t="shared" si="217"/>
        <v>3.2935150637100523E-3</v>
      </c>
    </row>
    <row r="1954" spans="1:17" x14ac:dyDescent="0.2">
      <c r="A1954" s="59">
        <v>2004</v>
      </c>
      <c r="B1954" s="60">
        <v>3</v>
      </c>
      <c r="C1954" s="60">
        <v>22</v>
      </c>
      <c r="D1954" s="60">
        <v>8</v>
      </c>
      <c r="E1954" s="85">
        <v>3.1301177134321909E-3</v>
      </c>
      <c r="F1954" s="85">
        <v>7.2106892814373001E-4</v>
      </c>
      <c r="G1954" s="85">
        <v>8.4843440645247499E-4</v>
      </c>
      <c r="H1954" s="85">
        <v>2.2344489247311912E-6</v>
      </c>
      <c r="I1954" s="85">
        <v>0</v>
      </c>
      <c r="J1954" s="85">
        <f t="shared" si="218"/>
        <v>4.7018554969531267E-3</v>
      </c>
      <c r="K1954" s="82"/>
      <c r="L1954" s="86">
        <f t="shared" si="212"/>
        <v>2.3800851854810868E-3</v>
      </c>
      <c r="M1954" s="86">
        <f t="shared" si="213"/>
        <v>4.8221367411012536E-4</v>
      </c>
      <c r="N1954" s="86">
        <f t="shared" si="214"/>
        <v>6.0782697441239507E-4</v>
      </c>
      <c r="O1954" s="86">
        <f t="shared" si="215"/>
        <v>1.9354838709677958E-6</v>
      </c>
      <c r="P1954" s="86">
        <f t="shared" si="216"/>
        <v>0</v>
      </c>
      <c r="Q1954" s="87">
        <f t="shared" si="217"/>
        <v>3.472061317874575E-3</v>
      </c>
    </row>
    <row r="1955" spans="1:17" x14ac:dyDescent="0.2">
      <c r="A1955" s="59">
        <v>2004</v>
      </c>
      <c r="B1955" s="60">
        <v>3</v>
      </c>
      <c r="C1955" s="60">
        <v>22</v>
      </c>
      <c r="D1955" s="60">
        <v>9</v>
      </c>
      <c r="E1955" s="85">
        <v>3.1725747002213527E-3</v>
      </c>
      <c r="F1955" s="85">
        <v>7.7793765824645574E-4</v>
      </c>
      <c r="G1955" s="85">
        <v>9.1250823371336195E-4</v>
      </c>
      <c r="H1955" s="85">
        <v>2.2344489247311912E-6</v>
      </c>
      <c r="I1955" s="85">
        <v>0</v>
      </c>
      <c r="J1955" s="85">
        <f t="shared" si="218"/>
        <v>4.8652550411059014E-3</v>
      </c>
      <c r="K1955" s="82"/>
      <c r="L1955" s="86">
        <f t="shared" si="212"/>
        <v>2.4123687142581073E-3</v>
      </c>
      <c r="M1955" s="86">
        <f t="shared" si="213"/>
        <v>5.2024454496654683E-4</v>
      </c>
      <c r="N1955" s="86">
        <f t="shared" si="214"/>
        <v>6.5373011113907477E-4</v>
      </c>
      <c r="O1955" s="86">
        <f t="shared" si="215"/>
        <v>1.9354838709677958E-6</v>
      </c>
      <c r="P1955" s="86">
        <f t="shared" si="216"/>
        <v>0</v>
      </c>
      <c r="Q1955" s="87">
        <f t="shared" si="217"/>
        <v>3.5882788542346967E-3</v>
      </c>
    </row>
    <row r="1956" spans="1:17" x14ac:dyDescent="0.2">
      <c r="A1956" s="59">
        <v>2004</v>
      </c>
      <c r="B1956" s="60">
        <v>3</v>
      </c>
      <c r="C1956" s="60">
        <v>22</v>
      </c>
      <c r="D1956" s="60">
        <v>10</v>
      </c>
      <c r="E1956" s="85">
        <v>2.890764363758366E-3</v>
      </c>
      <c r="F1956" s="85">
        <v>8.1388671563640592E-4</v>
      </c>
      <c r="G1956" s="85">
        <v>9.4360478978114761E-4</v>
      </c>
      <c r="H1956" s="85">
        <v>2.2344489247311912E-6</v>
      </c>
      <c r="I1956" s="85">
        <v>0</v>
      </c>
      <c r="J1956" s="85">
        <f t="shared" si="218"/>
        <v>4.6504903181006502E-3</v>
      </c>
      <c r="K1956" s="82"/>
      <c r="L1956" s="86">
        <f t="shared" si="212"/>
        <v>2.198085205349577E-3</v>
      </c>
      <c r="M1956" s="86">
        <f t="shared" si="213"/>
        <v>5.442854186863866E-4</v>
      </c>
      <c r="N1956" s="86">
        <f t="shared" si="214"/>
        <v>6.7600799785085832E-4</v>
      </c>
      <c r="O1956" s="86">
        <f t="shared" si="215"/>
        <v>1.9354838709677958E-6</v>
      </c>
      <c r="P1956" s="86">
        <f t="shared" si="216"/>
        <v>0</v>
      </c>
      <c r="Q1956" s="87">
        <f t="shared" si="217"/>
        <v>3.4203141057577899E-3</v>
      </c>
    </row>
    <row r="1957" spans="1:17" x14ac:dyDescent="0.2">
      <c r="A1957" s="59">
        <v>2004</v>
      </c>
      <c r="B1957" s="60">
        <v>3</v>
      </c>
      <c r="C1957" s="60">
        <v>22</v>
      </c>
      <c r="D1957" s="60">
        <v>11</v>
      </c>
      <c r="E1957" s="85">
        <v>2.6687430986309648E-3</v>
      </c>
      <c r="F1957" s="85">
        <v>8.4991408583757479E-4</v>
      </c>
      <c r="G1957" s="85">
        <v>9.6194406011130878E-4</v>
      </c>
      <c r="H1957" s="85">
        <v>2.2344489247311912E-6</v>
      </c>
      <c r="I1957" s="85">
        <v>0</v>
      </c>
      <c r="J1957" s="85">
        <f t="shared" si="218"/>
        <v>4.4828356935045794E-3</v>
      </c>
      <c r="K1957" s="82"/>
      <c r="L1957" s="86">
        <f t="shared" si="212"/>
        <v>2.0292642304310109E-3</v>
      </c>
      <c r="M1957" s="86">
        <f t="shared" si="213"/>
        <v>5.6837866397148698E-4</v>
      </c>
      <c r="N1957" s="86">
        <f t="shared" si="214"/>
        <v>6.8914643626511579E-4</v>
      </c>
      <c r="O1957" s="86">
        <f t="shared" si="215"/>
        <v>1.9354838709677958E-6</v>
      </c>
      <c r="P1957" s="86">
        <f t="shared" si="216"/>
        <v>0</v>
      </c>
      <c r="Q1957" s="87">
        <f t="shared" si="217"/>
        <v>3.2887248145385818E-3</v>
      </c>
    </row>
    <row r="1958" spans="1:17" x14ac:dyDescent="0.2">
      <c r="A1958" s="59">
        <v>2004</v>
      </c>
      <c r="B1958" s="60">
        <v>3</v>
      </c>
      <c r="C1958" s="60">
        <v>22</v>
      </c>
      <c r="D1958" s="60">
        <v>12</v>
      </c>
      <c r="E1958" s="85">
        <v>2.6524931962975912E-3</v>
      </c>
      <c r="F1958" s="85">
        <v>7.9648380584542734E-4</v>
      </c>
      <c r="G1958" s="85">
        <v>9.2067885466122295E-4</v>
      </c>
      <c r="H1958" s="85">
        <v>2.2344489247311912E-6</v>
      </c>
      <c r="I1958" s="85">
        <v>0</v>
      </c>
      <c r="J1958" s="85">
        <f t="shared" si="218"/>
        <v>4.3718903057289723E-3</v>
      </c>
      <c r="K1958" s="82"/>
      <c r="L1958" s="86">
        <f t="shared" si="212"/>
        <v>2.0169080970999197E-3</v>
      </c>
      <c r="M1958" s="86">
        <f t="shared" si="213"/>
        <v>5.3264725103975346E-4</v>
      </c>
      <c r="N1958" s="86">
        <f t="shared" si="214"/>
        <v>6.5958362647513288E-4</v>
      </c>
      <c r="O1958" s="86">
        <f t="shared" si="215"/>
        <v>1.9354838709677958E-6</v>
      </c>
      <c r="P1958" s="86">
        <f t="shared" si="216"/>
        <v>0</v>
      </c>
      <c r="Q1958" s="87">
        <f t="shared" si="217"/>
        <v>3.2110744584857736E-3</v>
      </c>
    </row>
    <row r="1959" spans="1:17" x14ac:dyDescent="0.2">
      <c r="A1959" s="59">
        <v>2004</v>
      </c>
      <c r="B1959" s="60">
        <v>3</v>
      </c>
      <c r="C1959" s="60">
        <v>22</v>
      </c>
      <c r="D1959" s="60">
        <v>13</v>
      </c>
      <c r="E1959" s="85">
        <v>2.3196360383167451E-3</v>
      </c>
      <c r="F1959" s="85">
        <v>8.4491112614842304E-4</v>
      </c>
      <c r="G1959" s="85">
        <v>9.5778337751175409E-4</v>
      </c>
      <c r="H1959" s="85">
        <v>2.2344489247311912E-6</v>
      </c>
      <c r="I1959" s="85">
        <v>0</v>
      </c>
      <c r="J1959" s="85">
        <f t="shared" si="218"/>
        <v>4.1245649909016531E-3</v>
      </c>
      <c r="K1959" s="82"/>
      <c r="L1959" s="86">
        <f t="shared" si="212"/>
        <v>1.763809503653456E-3</v>
      </c>
      <c r="M1959" s="86">
        <f t="shared" si="213"/>
        <v>5.6503294280812848E-4</v>
      </c>
      <c r="N1959" s="86">
        <f t="shared" si="214"/>
        <v>6.8616568124534711E-4</v>
      </c>
      <c r="O1959" s="86">
        <f t="shared" si="215"/>
        <v>1.9354838709677958E-6</v>
      </c>
      <c r="P1959" s="86">
        <f t="shared" si="216"/>
        <v>0</v>
      </c>
      <c r="Q1959" s="87">
        <f t="shared" si="217"/>
        <v>3.0169436115778992E-3</v>
      </c>
    </row>
    <row r="1960" spans="1:17" x14ac:dyDescent="0.2">
      <c r="A1960" s="59">
        <v>2004</v>
      </c>
      <c r="B1960" s="60">
        <v>3</v>
      </c>
      <c r="C1960" s="60">
        <v>22</v>
      </c>
      <c r="D1960" s="60">
        <v>14</v>
      </c>
      <c r="E1960" s="85">
        <v>2.4618920473441054E-3</v>
      </c>
      <c r="F1960" s="85">
        <v>6.292490698244441E-4</v>
      </c>
      <c r="G1960" s="85">
        <v>8.352288576918992E-4</v>
      </c>
      <c r="H1960" s="85">
        <v>2.2344489247311912E-6</v>
      </c>
      <c r="I1960" s="85">
        <v>0</v>
      </c>
      <c r="J1960" s="85">
        <f t="shared" si="218"/>
        <v>3.9286044237851793E-3</v>
      </c>
      <c r="K1960" s="82"/>
      <c r="L1960" s="86">
        <f t="shared" si="212"/>
        <v>1.8719784131416642E-3</v>
      </c>
      <c r="M1960" s="86">
        <f t="shared" si="213"/>
        <v>4.2080929304714277E-4</v>
      </c>
      <c r="N1960" s="86">
        <f t="shared" si="214"/>
        <v>5.9836638595964968E-4</v>
      </c>
      <c r="O1960" s="86">
        <f t="shared" si="215"/>
        <v>1.9354838709677958E-6</v>
      </c>
      <c r="P1960" s="86">
        <f t="shared" si="216"/>
        <v>0</v>
      </c>
      <c r="Q1960" s="87">
        <f t="shared" si="217"/>
        <v>2.8930895760194242E-3</v>
      </c>
    </row>
    <row r="1961" spans="1:17" x14ac:dyDescent="0.2">
      <c r="A1961" s="59">
        <v>2004</v>
      </c>
      <c r="B1961" s="60">
        <v>3</v>
      </c>
      <c r="C1961" s="60">
        <v>22</v>
      </c>
      <c r="D1961" s="60">
        <v>15</v>
      </c>
      <c r="E1961" s="85">
        <v>2.2951089643748579E-3</v>
      </c>
      <c r="F1961" s="85">
        <v>7.0893371753342409E-4</v>
      </c>
      <c r="G1961" s="85">
        <v>8.6205498674455912E-4</v>
      </c>
      <c r="H1961" s="85">
        <v>2.2344489247311912E-6</v>
      </c>
      <c r="I1961" s="85">
        <v>0</v>
      </c>
      <c r="J1961" s="85">
        <f t="shared" si="218"/>
        <v>3.8683321175775717E-3</v>
      </c>
      <c r="K1961" s="82"/>
      <c r="L1961" s="86">
        <f t="shared" si="212"/>
        <v>1.7451595579719324E-3</v>
      </c>
      <c r="M1961" s="86">
        <f t="shared" si="213"/>
        <v>4.7409827173165904E-4</v>
      </c>
      <c r="N1961" s="86">
        <f t="shared" si="214"/>
        <v>6.1758489564439113E-4</v>
      </c>
      <c r="O1961" s="86">
        <f t="shared" si="215"/>
        <v>1.9354838709677958E-6</v>
      </c>
      <c r="P1961" s="86">
        <f t="shared" si="216"/>
        <v>0</v>
      </c>
      <c r="Q1961" s="87">
        <f t="shared" si="217"/>
        <v>2.8387782092189505E-3</v>
      </c>
    </row>
    <row r="1962" spans="1:17" x14ac:dyDescent="0.2">
      <c r="A1962" s="59">
        <v>2004</v>
      </c>
      <c r="B1962" s="60">
        <v>3</v>
      </c>
      <c r="C1962" s="60">
        <v>22</v>
      </c>
      <c r="D1962" s="60">
        <v>16</v>
      </c>
      <c r="E1962" s="85">
        <v>2.4763403154059501E-3</v>
      </c>
      <c r="F1962" s="85">
        <v>6.848082850224069E-4</v>
      </c>
      <c r="G1962" s="85">
        <v>8.2974962336625549E-4</v>
      </c>
      <c r="H1962" s="85">
        <v>2.2344489247311912E-6</v>
      </c>
      <c r="I1962" s="85">
        <v>0</v>
      </c>
      <c r="J1962" s="85">
        <f t="shared" si="218"/>
        <v>3.9931326727193437E-3</v>
      </c>
      <c r="K1962" s="82"/>
      <c r="L1962" s="86">
        <f t="shared" si="212"/>
        <v>1.8829646161915646E-3</v>
      </c>
      <c r="M1962" s="86">
        <f t="shared" si="213"/>
        <v>4.5796442793869153E-4</v>
      </c>
      <c r="N1962" s="86">
        <f t="shared" si="214"/>
        <v>5.9444100717146744E-4</v>
      </c>
      <c r="O1962" s="86">
        <f t="shared" si="215"/>
        <v>1.9354838709677958E-6</v>
      </c>
      <c r="P1962" s="86">
        <f t="shared" si="216"/>
        <v>0</v>
      </c>
      <c r="Q1962" s="87">
        <f t="shared" si="217"/>
        <v>2.9373055351726916E-3</v>
      </c>
    </row>
    <row r="1963" spans="1:17" x14ac:dyDescent="0.2">
      <c r="A1963" s="59">
        <v>2004</v>
      </c>
      <c r="B1963" s="60">
        <v>3</v>
      </c>
      <c r="C1963" s="60">
        <v>22</v>
      </c>
      <c r="D1963" s="60">
        <v>17</v>
      </c>
      <c r="E1963" s="85">
        <v>2.9659199627067004E-3</v>
      </c>
      <c r="F1963" s="85">
        <v>5.0403181950104694E-4</v>
      </c>
      <c r="G1963" s="85">
        <v>7.0552544457244703E-4</v>
      </c>
      <c r="H1963" s="85">
        <v>2.2344489247311912E-6</v>
      </c>
      <c r="I1963" s="85">
        <v>0</v>
      </c>
      <c r="J1963" s="85">
        <f t="shared" si="218"/>
        <v>4.1777116757049249E-3</v>
      </c>
      <c r="K1963" s="82"/>
      <c r="L1963" s="86">
        <f t="shared" si="212"/>
        <v>2.2552321704286471E-3</v>
      </c>
      <c r="M1963" s="86">
        <f t="shared" si="213"/>
        <v>3.3707046034517834E-4</v>
      </c>
      <c r="N1963" s="86">
        <f t="shared" si="214"/>
        <v>5.0544555134027528E-4</v>
      </c>
      <c r="O1963" s="86">
        <f t="shared" si="215"/>
        <v>1.9354838709677958E-6</v>
      </c>
      <c r="P1963" s="86">
        <f t="shared" si="216"/>
        <v>0</v>
      </c>
      <c r="Q1963" s="87">
        <f t="shared" si="217"/>
        <v>3.0996836659850685E-3</v>
      </c>
    </row>
    <row r="1964" spans="1:17" x14ac:dyDescent="0.2">
      <c r="A1964" s="59">
        <v>2004</v>
      </c>
      <c r="B1964" s="60">
        <v>3</v>
      </c>
      <c r="C1964" s="60">
        <v>22</v>
      </c>
      <c r="D1964" s="60">
        <v>18</v>
      </c>
      <c r="E1964" s="85">
        <v>3.2277826944684179E-3</v>
      </c>
      <c r="F1964" s="85">
        <v>4.4596532127986891E-4</v>
      </c>
      <c r="G1964" s="85">
        <v>6.3256727233658265E-4</v>
      </c>
      <c r="H1964" s="85">
        <v>2.2344489247311912E-6</v>
      </c>
      <c r="I1964" s="85">
        <v>0</v>
      </c>
      <c r="J1964" s="85">
        <f t="shared" si="218"/>
        <v>4.308549737009601E-3</v>
      </c>
      <c r="K1964" s="82"/>
      <c r="L1964" s="86">
        <f t="shared" si="212"/>
        <v>2.4543478796625559E-3</v>
      </c>
      <c r="M1964" s="86">
        <f t="shared" si="213"/>
        <v>2.9823858400566418E-4</v>
      </c>
      <c r="N1964" s="86">
        <f t="shared" si="214"/>
        <v>4.5317758017889129E-4</v>
      </c>
      <c r="O1964" s="86">
        <f t="shared" si="215"/>
        <v>1.9354838709677958E-6</v>
      </c>
      <c r="P1964" s="86">
        <f t="shared" si="216"/>
        <v>0</v>
      </c>
      <c r="Q1964" s="87">
        <f t="shared" si="217"/>
        <v>3.2076995277180794E-3</v>
      </c>
    </row>
    <row r="1965" spans="1:17" x14ac:dyDescent="0.2">
      <c r="A1965" s="59">
        <v>2004</v>
      </c>
      <c r="B1965" s="60">
        <v>3</v>
      </c>
      <c r="C1965" s="60">
        <v>22</v>
      </c>
      <c r="D1965" s="60">
        <v>19</v>
      </c>
      <c r="E1965" s="85">
        <v>3.5504292420782853E-3</v>
      </c>
      <c r="F1965" s="85">
        <v>3.7808728438384253E-4</v>
      </c>
      <c r="G1965" s="85">
        <v>5.8390054055713057E-4</v>
      </c>
      <c r="H1965" s="85">
        <v>2.2344489247311912E-6</v>
      </c>
      <c r="I1965" s="85">
        <v>3.0732681623276339E-5</v>
      </c>
      <c r="J1965" s="85">
        <f t="shared" si="218"/>
        <v>4.5453841975672659E-3</v>
      </c>
      <c r="K1965" s="82"/>
      <c r="L1965" s="86">
        <f t="shared" si="212"/>
        <v>2.6996825087141989E-3</v>
      </c>
      <c r="M1965" s="86">
        <f t="shared" si="213"/>
        <v>2.5284525711904076E-4</v>
      </c>
      <c r="N1965" s="86">
        <f t="shared" si="214"/>
        <v>4.1831224220217065E-4</v>
      </c>
      <c r="O1965" s="86">
        <f t="shared" si="215"/>
        <v>1.9354838709677958E-6</v>
      </c>
      <c r="P1965" s="86">
        <f t="shared" si="216"/>
        <v>1.360166226605736E-5</v>
      </c>
      <c r="Q1965" s="87">
        <f t="shared" si="217"/>
        <v>3.3863771541724355E-3</v>
      </c>
    </row>
    <row r="1966" spans="1:17" x14ac:dyDescent="0.2">
      <c r="A1966" s="59">
        <v>2004</v>
      </c>
      <c r="B1966" s="60">
        <v>3</v>
      </c>
      <c r="C1966" s="60">
        <v>22</v>
      </c>
      <c r="D1966" s="60">
        <v>20</v>
      </c>
      <c r="E1966" s="85">
        <v>3.5934089973013793E-3</v>
      </c>
      <c r="F1966" s="85">
        <v>4.8163728026322364E-4</v>
      </c>
      <c r="G1966" s="85">
        <v>6.3941343928562732E-4</v>
      </c>
      <c r="H1966" s="85">
        <v>2.2344489247311912E-6</v>
      </c>
      <c r="I1966" s="85">
        <v>8.0172213000001078E-5</v>
      </c>
      <c r="J1966" s="85">
        <f t="shared" si="218"/>
        <v>4.7968663787749622E-3</v>
      </c>
      <c r="K1966" s="82"/>
      <c r="L1966" s="86">
        <f t="shared" si="212"/>
        <v>2.7323635412016072E-3</v>
      </c>
      <c r="M1966" s="86">
        <f t="shared" si="213"/>
        <v>3.2209414861632013E-4</v>
      </c>
      <c r="N1966" s="86">
        <f t="shared" si="214"/>
        <v>4.5808224329876569E-4</v>
      </c>
      <c r="O1966" s="86">
        <f t="shared" si="215"/>
        <v>1.9354838709677958E-6</v>
      </c>
      <c r="P1966" s="86">
        <f t="shared" si="216"/>
        <v>3.5482597246656241E-5</v>
      </c>
      <c r="Q1966" s="87">
        <f t="shared" si="217"/>
        <v>3.5499580142343166E-3</v>
      </c>
    </row>
    <row r="1967" spans="1:17" x14ac:dyDescent="0.2">
      <c r="A1967" s="59">
        <v>2004</v>
      </c>
      <c r="B1967" s="60">
        <v>3</v>
      </c>
      <c r="C1967" s="60">
        <v>22</v>
      </c>
      <c r="D1967" s="60">
        <v>21</v>
      </c>
      <c r="E1967" s="85">
        <v>3.7129667604142791E-3</v>
      </c>
      <c r="F1967" s="85">
        <v>2.9970796463000296E-4</v>
      </c>
      <c r="G1967" s="85">
        <v>5.0206403615045869E-4</v>
      </c>
      <c r="H1967" s="85">
        <v>2.2344489247311912E-6</v>
      </c>
      <c r="I1967" s="85">
        <v>8.0172213000001078E-5</v>
      </c>
      <c r="J1967" s="85">
        <f t="shared" si="218"/>
        <v>4.597145423119473E-3</v>
      </c>
      <c r="K1967" s="82"/>
      <c r="L1967" s="86">
        <f t="shared" si="212"/>
        <v>2.8232731129321383E-3</v>
      </c>
      <c r="M1967" s="86">
        <f t="shared" si="213"/>
        <v>2.0042921438364009E-4</v>
      </c>
      <c r="N1967" s="86">
        <f t="shared" si="214"/>
        <v>3.5968374423969403E-4</v>
      </c>
      <c r="O1967" s="86">
        <f t="shared" si="215"/>
        <v>1.9354838709677958E-6</v>
      </c>
      <c r="P1967" s="86">
        <f t="shared" si="216"/>
        <v>3.5482597246656241E-5</v>
      </c>
      <c r="Q1967" s="87">
        <f t="shared" si="217"/>
        <v>3.4208041526730963E-3</v>
      </c>
    </row>
    <row r="1968" spans="1:17" x14ac:dyDescent="0.2">
      <c r="A1968" s="59">
        <v>2004</v>
      </c>
      <c r="B1968" s="60">
        <v>3</v>
      </c>
      <c r="C1968" s="60">
        <v>22</v>
      </c>
      <c r="D1968" s="60">
        <v>22</v>
      </c>
      <c r="E1968" s="85">
        <v>3.1226659248763762E-3</v>
      </c>
      <c r="F1968" s="85">
        <v>4.5920245209104957E-4</v>
      </c>
      <c r="G1968" s="85">
        <v>5.7925169979344913E-4</v>
      </c>
      <c r="H1968" s="85">
        <v>2.2344489247311912E-6</v>
      </c>
      <c r="I1968" s="85">
        <v>8.0172213000001078E-5</v>
      </c>
      <c r="J1968" s="85">
        <f t="shared" si="218"/>
        <v>4.2435267386856067E-3</v>
      </c>
      <c r="K1968" s="82"/>
      <c r="L1968" s="86">
        <f t="shared" si="212"/>
        <v>2.3744189795518581E-3</v>
      </c>
      <c r="M1968" s="86">
        <f t="shared" si="213"/>
        <v>3.0709089372807596E-4</v>
      </c>
      <c r="N1968" s="86">
        <f t="shared" si="214"/>
        <v>4.1498176574527115E-4</v>
      </c>
      <c r="O1968" s="86">
        <f t="shared" si="215"/>
        <v>1.9354838709677958E-6</v>
      </c>
      <c r="P1968" s="86">
        <f t="shared" si="216"/>
        <v>3.5482597246656241E-5</v>
      </c>
      <c r="Q1968" s="87">
        <f t="shared" si="217"/>
        <v>3.1339097201428289E-3</v>
      </c>
    </row>
    <row r="1969" spans="1:17" x14ac:dyDescent="0.2">
      <c r="A1969" s="59">
        <v>2004</v>
      </c>
      <c r="B1969" s="60">
        <v>3</v>
      </c>
      <c r="C1969" s="60">
        <v>22</v>
      </c>
      <c r="D1969" s="60">
        <v>23</v>
      </c>
      <c r="E1969" s="85">
        <v>2.5152767954759671E-3</v>
      </c>
      <c r="F1969" s="85">
        <v>5.6543435420240793E-4</v>
      </c>
      <c r="G1969" s="85">
        <v>6.1267788967116134E-4</v>
      </c>
      <c r="H1969" s="85">
        <v>2.2344489247311912E-6</v>
      </c>
      <c r="I1969" s="85">
        <v>8.0172213000001078E-5</v>
      </c>
      <c r="J1969" s="85">
        <f t="shared" si="218"/>
        <v>3.7757957012742684E-3</v>
      </c>
      <c r="K1969" s="82"/>
      <c r="L1969" s="86">
        <f t="shared" si="212"/>
        <v>1.9125712150078792E-3</v>
      </c>
      <c r="M1969" s="86">
        <f t="shared" si="213"/>
        <v>3.781333056604542E-4</v>
      </c>
      <c r="N1969" s="86">
        <f t="shared" si="214"/>
        <v>4.3892862563801893E-4</v>
      </c>
      <c r="O1969" s="86">
        <f t="shared" si="215"/>
        <v>1.9354838709677958E-6</v>
      </c>
      <c r="P1969" s="86">
        <f t="shared" si="216"/>
        <v>3.5482597246656241E-5</v>
      </c>
      <c r="Q1969" s="87">
        <f t="shared" si="217"/>
        <v>2.7670512274239759E-3</v>
      </c>
    </row>
    <row r="1970" spans="1:17" x14ac:dyDescent="0.2">
      <c r="A1970" s="59">
        <v>2004</v>
      </c>
      <c r="B1970" s="60">
        <v>3</v>
      </c>
      <c r="C1970" s="60">
        <v>22</v>
      </c>
      <c r="D1970" s="60">
        <v>24</v>
      </c>
      <c r="E1970" s="85">
        <v>2.03781411689345E-3</v>
      </c>
      <c r="F1970" s="85">
        <v>7.531473331106026E-4</v>
      </c>
      <c r="G1970" s="85">
        <v>7.062692144499613E-4</v>
      </c>
      <c r="H1970" s="85">
        <v>2.2344489247311912E-6</v>
      </c>
      <c r="I1970" s="85">
        <v>8.0172213000001078E-5</v>
      </c>
      <c r="J1970" s="85">
        <f t="shared" si="218"/>
        <v>3.5796373263787462E-3</v>
      </c>
      <c r="K1970" s="82"/>
      <c r="L1970" s="86">
        <f t="shared" si="212"/>
        <v>1.5495171857495688E-3</v>
      </c>
      <c r="M1970" s="86">
        <f t="shared" si="213"/>
        <v>5.0366605531103152E-4</v>
      </c>
      <c r="N1970" s="86">
        <f t="shared" si="214"/>
        <v>5.059783955894834E-4</v>
      </c>
      <c r="O1970" s="86">
        <f t="shared" si="215"/>
        <v>1.9354838709677958E-6</v>
      </c>
      <c r="P1970" s="86">
        <f t="shared" si="216"/>
        <v>3.5482597246656241E-5</v>
      </c>
      <c r="Q1970" s="87">
        <f t="shared" si="217"/>
        <v>2.5965797177677076E-3</v>
      </c>
    </row>
    <row r="1971" spans="1:17" x14ac:dyDescent="0.2">
      <c r="A1971" s="59">
        <v>2004</v>
      </c>
      <c r="B1971" s="60">
        <v>3</v>
      </c>
      <c r="C1971" s="60">
        <v>23</v>
      </c>
      <c r="D1971" s="60">
        <v>1</v>
      </c>
      <c r="E1971" s="85">
        <v>1.6007176329580427E-3</v>
      </c>
      <c r="F1971" s="85">
        <v>6.0127049666776951E-4</v>
      </c>
      <c r="G1971" s="85">
        <v>6.0077486242051835E-4</v>
      </c>
      <c r="H1971" s="85">
        <v>2.2344489247311912E-6</v>
      </c>
      <c r="I1971" s="85">
        <v>8.0172213000001078E-5</v>
      </c>
      <c r="J1971" s="85">
        <f t="shared" si="218"/>
        <v>2.8851696539710626E-3</v>
      </c>
      <c r="K1971" s="82"/>
      <c r="L1971" s="86">
        <f t="shared" si="212"/>
        <v>1.2171568845454933E-3</v>
      </c>
      <c r="M1971" s="86">
        <f t="shared" si="213"/>
        <v>4.0209866770793846E-4</v>
      </c>
      <c r="N1971" s="86">
        <f t="shared" si="214"/>
        <v>4.304011767449949E-4</v>
      </c>
      <c r="O1971" s="86">
        <f t="shared" si="215"/>
        <v>1.9354838709677958E-6</v>
      </c>
      <c r="P1971" s="86">
        <f t="shared" si="216"/>
        <v>3.5482597246656241E-5</v>
      </c>
      <c r="Q1971" s="87">
        <f t="shared" si="217"/>
        <v>2.0870748101160506E-3</v>
      </c>
    </row>
    <row r="1972" spans="1:17" x14ac:dyDescent="0.2">
      <c r="A1972" s="59">
        <v>2004</v>
      </c>
      <c r="B1972" s="60">
        <v>3</v>
      </c>
      <c r="C1972" s="60">
        <v>23</v>
      </c>
      <c r="D1972" s="60">
        <v>2</v>
      </c>
      <c r="E1972" s="85">
        <v>1.5690380833493682E-3</v>
      </c>
      <c r="F1972" s="85">
        <v>5.7037514008035403E-4</v>
      </c>
      <c r="G1972" s="85">
        <v>5.7802646672540489E-4</v>
      </c>
      <c r="H1972" s="85">
        <v>2.2344489247311912E-6</v>
      </c>
      <c r="I1972" s="85">
        <v>8.0172213000001078E-5</v>
      </c>
      <c r="J1972" s="85">
        <f t="shared" si="218"/>
        <v>2.7998463520798596E-3</v>
      </c>
      <c r="K1972" s="82"/>
      <c r="L1972" s="86">
        <f t="shared" si="212"/>
        <v>1.1930683250696765E-3</v>
      </c>
      <c r="M1972" s="86">
        <f t="shared" si="213"/>
        <v>3.8143744818858833E-4</v>
      </c>
      <c r="N1972" s="86">
        <f t="shared" si="214"/>
        <v>4.141039964056079E-4</v>
      </c>
      <c r="O1972" s="86">
        <f t="shared" si="215"/>
        <v>1.9354838709677958E-6</v>
      </c>
      <c r="P1972" s="86">
        <f t="shared" si="216"/>
        <v>3.5482597246656241E-5</v>
      </c>
      <c r="Q1972" s="87">
        <f t="shared" si="217"/>
        <v>2.0260278507814966E-3</v>
      </c>
    </row>
    <row r="1973" spans="1:17" x14ac:dyDescent="0.2">
      <c r="A1973" s="59">
        <v>2004</v>
      </c>
      <c r="B1973" s="60">
        <v>3</v>
      </c>
      <c r="C1973" s="60">
        <v>23</v>
      </c>
      <c r="D1973" s="60">
        <v>3</v>
      </c>
      <c r="E1973" s="85">
        <v>1.5876872381057512E-3</v>
      </c>
      <c r="F1973" s="85">
        <v>5.9893535719249616E-4</v>
      </c>
      <c r="G1973" s="85">
        <v>5.8604656738078689E-4</v>
      </c>
      <c r="H1973" s="85">
        <v>2.2344489247311912E-6</v>
      </c>
      <c r="I1973" s="85">
        <v>8.0172213000001078E-5</v>
      </c>
      <c r="J1973" s="85">
        <f t="shared" si="218"/>
        <v>2.8550758246037667E-3</v>
      </c>
      <c r="K1973" s="82"/>
      <c r="L1973" s="86">
        <f t="shared" si="212"/>
        <v>1.2072488067707116E-3</v>
      </c>
      <c r="M1973" s="86">
        <f t="shared" si="213"/>
        <v>4.0053704697796201E-4</v>
      </c>
      <c r="N1973" s="86">
        <f t="shared" si="214"/>
        <v>4.1984967748451025E-4</v>
      </c>
      <c r="O1973" s="86">
        <f t="shared" si="215"/>
        <v>1.9354838709677958E-6</v>
      </c>
      <c r="P1973" s="86">
        <f t="shared" si="216"/>
        <v>3.5482597246656241E-5</v>
      </c>
      <c r="Q1973" s="87">
        <f t="shared" si="217"/>
        <v>2.0650536123508079E-3</v>
      </c>
    </row>
    <row r="1974" spans="1:17" x14ac:dyDescent="0.2">
      <c r="A1974" s="59">
        <v>2004</v>
      </c>
      <c r="B1974" s="60">
        <v>3</v>
      </c>
      <c r="C1974" s="60">
        <v>23</v>
      </c>
      <c r="D1974" s="60">
        <v>4</v>
      </c>
      <c r="E1974" s="85">
        <v>1.6895819714357148E-3</v>
      </c>
      <c r="F1974" s="85">
        <v>5.7731918433652875E-4</v>
      </c>
      <c r="G1974" s="85">
        <v>5.7221771036428776E-4</v>
      </c>
      <c r="H1974" s="85">
        <v>2.2344489247311912E-6</v>
      </c>
      <c r="I1974" s="85">
        <v>8.0172213000001078E-5</v>
      </c>
      <c r="J1974" s="85">
        <f t="shared" si="218"/>
        <v>2.9215255280612635E-3</v>
      </c>
      <c r="K1974" s="82"/>
      <c r="L1974" s="86">
        <f t="shared" si="212"/>
        <v>1.2847277284855343E-3</v>
      </c>
      <c r="M1974" s="86">
        <f t="shared" si="213"/>
        <v>3.8608126650228756E-4</v>
      </c>
      <c r="N1974" s="86">
        <f t="shared" si="214"/>
        <v>4.099425447044217E-4</v>
      </c>
      <c r="O1974" s="86">
        <f t="shared" si="215"/>
        <v>1.9354838709677958E-6</v>
      </c>
      <c r="P1974" s="86">
        <f t="shared" si="216"/>
        <v>3.5482597246656241E-5</v>
      </c>
      <c r="Q1974" s="87">
        <f t="shared" si="217"/>
        <v>2.1181696208098675E-3</v>
      </c>
    </row>
    <row r="1975" spans="1:17" x14ac:dyDescent="0.2">
      <c r="A1975" s="59">
        <v>2004</v>
      </c>
      <c r="B1975" s="60">
        <v>3</v>
      </c>
      <c r="C1975" s="60">
        <v>23</v>
      </c>
      <c r="D1975" s="60">
        <v>5</v>
      </c>
      <c r="E1975" s="85">
        <v>1.9475663213171872E-3</v>
      </c>
      <c r="F1975" s="85">
        <v>5.4551698149209464E-4</v>
      </c>
      <c r="G1975" s="85">
        <v>5.6730285059843218E-4</v>
      </c>
      <c r="H1975" s="85">
        <v>2.2344489247311912E-6</v>
      </c>
      <c r="I1975" s="85">
        <v>8.0172213000001078E-5</v>
      </c>
      <c r="J1975" s="85">
        <f t="shared" si="218"/>
        <v>3.1427928153324467E-3</v>
      </c>
      <c r="K1975" s="82"/>
      <c r="L1975" s="86">
        <f t="shared" si="212"/>
        <v>1.4808943859258962E-3</v>
      </c>
      <c r="M1975" s="86">
        <f t="shared" si="213"/>
        <v>3.6481359502199155E-4</v>
      </c>
      <c r="N1975" s="86">
        <f t="shared" si="214"/>
        <v>4.0642148954868817E-4</v>
      </c>
      <c r="O1975" s="86">
        <f t="shared" si="215"/>
        <v>1.9354838709677958E-6</v>
      </c>
      <c r="P1975" s="86">
        <f t="shared" si="216"/>
        <v>3.5482597246656241E-5</v>
      </c>
      <c r="Q1975" s="87">
        <f t="shared" si="217"/>
        <v>2.2895475516141999E-3</v>
      </c>
    </row>
    <row r="1976" spans="1:17" x14ac:dyDescent="0.2">
      <c r="A1976" s="59">
        <v>2004</v>
      </c>
      <c r="B1976" s="60">
        <v>3</v>
      </c>
      <c r="C1976" s="60">
        <v>23</v>
      </c>
      <c r="D1976" s="60">
        <v>6</v>
      </c>
      <c r="E1976" s="85">
        <v>2.1559882304200257E-3</v>
      </c>
      <c r="F1976" s="85">
        <v>5.7536635458717224E-4</v>
      </c>
      <c r="G1976" s="85">
        <v>6.1283425302888456E-4</v>
      </c>
      <c r="H1976" s="85">
        <v>2.2344489247311912E-6</v>
      </c>
      <c r="I1976" s="85">
        <v>8.0172213000001078E-5</v>
      </c>
      <c r="J1976" s="85">
        <f t="shared" si="218"/>
        <v>3.4265954999608151E-3</v>
      </c>
      <c r="K1976" s="82"/>
      <c r="L1976" s="86">
        <f t="shared" si="212"/>
        <v>1.6393746552322596E-3</v>
      </c>
      <c r="M1976" s="86">
        <f t="shared" si="213"/>
        <v>3.8477531478034476E-4</v>
      </c>
      <c r="N1976" s="86">
        <f t="shared" si="214"/>
        <v>4.3904064592610608E-4</v>
      </c>
      <c r="O1976" s="86">
        <f t="shared" si="215"/>
        <v>1.9354838709677958E-6</v>
      </c>
      <c r="P1976" s="86">
        <f t="shared" si="216"/>
        <v>3.5482597246656241E-5</v>
      </c>
      <c r="Q1976" s="87">
        <f t="shared" si="217"/>
        <v>2.5006086970563342E-3</v>
      </c>
    </row>
    <row r="1977" spans="1:17" x14ac:dyDescent="0.2">
      <c r="A1977" s="59">
        <v>2004</v>
      </c>
      <c r="B1977" s="60">
        <v>3</v>
      </c>
      <c r="C1977" s="60">
        <v>23</v>
      </c>
      <c r="D1977" s="60">
        <v>7</v>
      </c>
      <c r="E1977" s="85">
        <v>2.7529161486266611E-3</v>
      </c>
      <c r="F1977" s="85">
        <v>5.7540386379586366E-4</v>
      </c>
      <c r="G1977" s="85">
        <v>6.7921831310895162E-4</v>
      </c>
      <c r="H1977" s="85">
        <v>2.2344489247311912E-6</v>
      </c>
      <c r="I1977" s="85">
        <v>2.539428125376441E-5</v>
      </c>
      <c r="J1977" s="85">
        <f t="shared" si="218"/>
        <v>4.0351670557099723E-3</v>
      </c>
      <c r="K1977" s="82"/>
      <c r="L1977" s="86">
        <f t="shared" si="212"/>
        <v>2.0932679030251132E-3</v>
      </c>
      <c r="M1977" s="86">
        <f t="shared" si="213"/>
        <v>3.8480039900271257E-4</v>
      </c>
      <c r="N1977" s="86">
        <f t="shared" si="214"/>
        <v>4.8659885676811065E-4</v>
      </c>
      <c r="O1977" s="86">
        <f t="shared" si="215"/>
        <v>1.9354838709677958E-6</v>
      </c>
      <c r="P1977" s="86">
        <f t="shared" si="216"/>
        <v>1.1238994414381741E-5</v>
      </c>
      <c r="Q1977" s="87">
        <f t="shared" si="217"/>
        <v>2.9778416370812859E-3</v>
      </c>
    </row>
    <row r="1978" spans="1:17" x14ac:dyDescent="0.2">
      <c r="A1978" s="59">
        <v>2004</v>
      </c>
      <c r="B1978" s="60">
        <v>3</v>
      </c>
      <c r="C1978" s="60">
        <v>23</v>
      </c>
      <c r="D1978" s="60">
        <v>8</v>
      </c>
      <c r="E1978" s="85">
        <v>2.8184159524708443E-3</v>
      </c>
      <c r="F1978" s="85">
        <v>6.9354775407041048E-4</v>
      </c>
      <c r="G1978" s="85">
        <v>8.2955990033322952E-4</v>
      </c>
      <c r="H1978" s="85">
        <v>2.2344489247311912E-6</v>
      </c>
      <c r="I1978" s="85">
        <v>0</v>
      </c>
      <c r="J1978" s="85">
        <f t="shared" si="218"/>
        <v>4.3437580557992156E-3</v>
      </c>
      <c r="K1978" s="82"/>
      <c r="L1978" s="86">
        <f t="shared" si="212"/>
        <v>2.1430727752548284E-3</v>
      </c>
      <c r="M1978" s="86">
        <f t="shared" si="213"/>
        <v>4.6380893366473701E-4</v>
      </c>
      <c r="N1978" s="86">
        <f t="shared" si="214"/>
        <v>5.9430508767520048E-4</v>
      </c>
      <c r="O1978" s="86">
        <f t="shared" si="215"/>
        <v>1.9354838709677958E-6</v>
      </c>
      <c r="P1978" s="86">
        <f t="shared" si="216"/>
        <v>0</v>
      </c>
      <c r="Q1978" s="87">
        <f t="shared" si="217"/>
        <v>3.2031222804657336E-3</v>
      </c>
    </row>
    <row r="1979" spans="1:17" x14ac:dyDescent="0.2">
      <c r="A1979" s="59">
        <v>2004</v>
      </c>
      <c r="B1979" s="60">
        <v>3</v>
      </c>
      <c r="C1979" s="60">
        <v>23</v>
      </c>
      <c r="D1979" s="60">
        <v>9</v>
      </c>
      <c r="E1979" s="85">
        <v>2.6379014229795782E-3</v>
      </c>
      <c r="F1979" s="85">
        <v>7.4642003276044326E-4</v>
      </c>
      <c r="G1979" s="85">
        <v>8.8779510353476955E-4</v>
      </c>
      <c r="H1979" s="85">
        <v>2.2344489247311912E-6</v>
      </c>
      <c r="I1979" s="85">
        <v>0</v>
      </c>
      <c r="J1979" s="85">
        <f t="shared" si="218"/>
        <v>4.2743510081995218E-3</v>
      </c>
      <c r="K1979" s="82"/>
      <c r="L1979" s="86">
        <f t="shared" si="212"/>
        <v>2.0058127752354844E-3</v>
      </c>
      <c r="M1979" s="86">
        <f t="shared" si="213"/>
        <v>4.9916718413231672E-4</v>
      </c>
      <c r="N1979" s="86">
        <f t="shared" si="214"/>
        <v>6.360253751801437E-4</v>
      </c>
      <c r="O1979" s="86">
        <f t="shared" si="215"/>
        <v>1.9354838709677958E-6</v>
      </c>
      <c r="P1979" s="86">
        <f t="shared" si="216"/>
        <v>0</v>
      </c>
      <c r="Q1979" s="87">
        <f t="shared" si="217"/>
        <v>3.1429408184189124E-3</v>
      </c>
    </row>
    <row r="1980" spans="1:17" x14ac:dyDescent="0.2">
      <c r="A1980" s="59">
        <v>2004</v>
      </c>
      <c r="B1980" s="60">
        <v>3</v>
      </c>
      <c r="C1980" s="60">
        <v>23</v>
      </c>
      <c r="D1980" s="60">
        <v>10</v>
      </c>
      <c r="E1980" s="85">
        <v>2.4187109816403208E-3</v>
      </c>
      <c r="F1980" s="85">
        <v>7.6023942309825252E-4</v>
      </c>
      <c r="G1980" s="85">
        <v>9.0895117879877209E-4</v>
      </c>
      <c r="H1980" s="85">
        <v>2.2344489247311912E-6</v>
      </c>
      <c r="I1980" s="85">
        <v>0</v>
      </c>
      <c r="J1980" s="85">
        <f t="shared" si="218"/>
        <v>4.0901360324620759E-3</v>
      </c>
      <c r="K1980" s="82"/>
      <c r="L1980" s="86">
        <f t="shared" si="212"/>
        <v>1.8391443077871502E-3</v>
      </c>
      <c r="M1980" s="86">
        <f t="shared" si="213"/>
        <v>5.0840887896711157E-4</v>
      </c>
      <c r="N1980" s="86">
        <f t="shared" si="214"/>
        <v>6.5118180108692349E-4</v>
      </c>
      <c r="O1980" s="86">
        <f t="shared" si="215"/>
        <v>1.9354838709677958E-6</v>
      </c>
      <c r="P1980" s="86">
        <f t="shared" si="216"/>
        <v>0</v>
      </c>
      <c r="Q1980" s="87">
        <f t="shared" si="217"/>
        <v>3.0006704717121533E-3</v>
      </c>
    </row>
    <row r="1981" spans="1:17" x14ac:dyDescent="0.2">
      <c r="A1981" s="59">
        <v>2004</v>
      </c>
      <c r="B1981" s="60">
        <v>3</v>
      </c>
      <c r="C1981" s="60">
        <v>23</v>
      </c>
      <c r="D1981" s="60">
        <v>11</v>
      </c>
      <c r="E1981" s="85">
        <v>2.3291590102114505E-3</v>
      </c>
      <c r="F1981" s="85">
        <v>7.4743147534050384E-4</v>
      </c>
      <c r="G1981" s="85">
        <v>9.0711370903330383E-4</v>
      </c>
      <c r="H1981" s="85">
        <v>2.2344489247311912E-6</v>
      </c>
      <c r="I1981" s="85">
        <v>0</v>
      </c>
      <c r="J1981" s="85">
        <f t="shared" si="218"/>
        <v>3.9859386435099889E-3</v>
      </c>
      <c r="K1981" s="82"/>
      <c r="L1981" s="86">
        <f t="shared" si="212"/>
        <v>1.7710506001243898E-3</v>
      </c>
      <c r="M1981" s="86">
        <f t="shared" si="213"/>
        <v>4.9984358471434978E-4</v>
      </c>
      <c r="N1981" s="86">
        <f t="shared" si="214"/>
        <v>6.4986541919620229E-4</v>
      </c>
      <c r="O1981" s="86">
        <f t="shared" si="215"/>
        <v>1.9354838709677958E-6</v>
      </c>
      <c r="P1981" s="86">
        <f t="shared" si="216"/>
        <v>0</v>
      </c>
      <c r="Q1981" s="87">
        <f t="shared" si="217"/>
        <v>2.9226950879059099E-3</v>
      </c>
    </row>
    <row r="1982" spans="1:17" x14ac:dyDescent="0.2">
      <c r="A1982" s="59">
        <v>2004</v>
      </c>
      <c r="B1982" s="60">
        <v>3</v>
      </c>
      <c r="C1982" s="60">
        <v>23</v>
      </c>
      <c r="D1982" s="60">
        <v>12</v>
      </c>
      <c r="E1982" s="85">
        <v>2.1842510547102497E-3</v>
      </c>
      <c r="F1982" s="85">
        <v>7.7741606930816431E-4</v>
      </c>
      <c r="G1982" s="85">
        <v>9.0922906472877465E-4</v>
      </c>
      <c r="H1982" s="85">
        <v>2.2344489247311912E-6</v>
      </c>
      <c r="I1982" s="85">
        <v>0</v>
      </c>
      <c r="J1982" s="85">
        <f t="shared" si="218"/>
        <v>3.8731306376719194E-3</v>
      </c>
      <c r="K1982" s="82"/>
      <c r="L1982" s="86">
        <f t="shared" si="212"/>
        <v>1.6608651982570001E-3</v>
      </c>
      <c r="M1982" s="86">
        <f t="shared" si="213"/>
        <v>5.1989573321153731E-4</v>
      </c>
      <c r="N1982" s="86">
        <f t="shared" si="214"/>
        <v>6.5138088137265998E-4</v>
      </c>
      <c r="O1982" s="86">
        <f t="shared" si="215"/>
        <v>1.9354838709677958E-6</v>
      </c>
      <c r="P1982" s="86">
        <f t="shared" si="216"/>
        <v>0</v>
      </c>
      <c r="Q1982" s="87">
        <f t="shared" si="217"/>
        <v>2.8340772967121648E-3</v>
      </c>
    </row>
    <row r="1983" spans="1:17" x14ac:dyDescent="0.2">
      <c r="A1983" s="59">
        <v>2004</v>
      </c>
      <c r="B1983" s="60">
        <v>3</v>
      </c>
      <c r="C1983" s="60">
        <v>23</v>
      </c>
      <c r="D1983" s="60">
        <v>13</v>
      </c>
      <c r="E1983" s="85">
        <v>1.9772982879772672E-3</v>
      </c>
      <c r="F1983" s="85">
        <v>7.8751817766471353E-4</v>
      </c>
      <c r="G1983" s="85">
        <v>9.1447158821169737E-4</v>
      </c>
      <c r="H1983" s="85">
        <v>2.2344489247311912E-6</v>
      </c>
      <c r="I1983" s="85">
        <v>0</v>
      </c>
      <c r="J1983" s="85">
        <f t="shared" si="218"/>
        <v>3.6815225027784088E-3</v>
      </c>
      <c r="K1983" s="82"/>
      <c r="L1983" s="86">
        <f t="shared" si="212"/>
        <v>1.5035020383727048E-3</v>
      </c>
      <c r="M1983" s="86">
        <f t="shared" si="213"/>
        <v>5.2665150176116912E-4</v>
      </c>
      <c r="N1983" s="86">
        <f t="shared" si="214"/>
        <v>6.5513667812333001E-4</v>
      </c>
      <c r="O1983" s="86">
        <f t="shared" si="215"/>
        <v>1.9354838709677958E-6</v>
      </c>
      <c r="P1983" s="86">
        <f t="shared" si="216"/>
        <v>0</v>
      </c>
      <c r="Q1983" s="87">
        <f t="shared" si="217"/>
        <v>2.6872257021281717E-3</v>
      </c>
    </row>
    <row r="1984" spans="1:17" x14ac:dyDescent="0.2">
      <c r="A1984" s="59">
        <v>2004</v>
      </c>
      <c r="B1984" s="60">
        <v>3</v>
      </c>
      <c r="C1984" s="60">
        <v>23</v>
      </c>
      <c r="D1984" s="60">
        <v>14</v>
      </c>
      <c r="E1984" s="85">
        <v>1.9562804320435254E-3</v>
      </c>
      <c r="F1984" s="85">
        <v>7.4217795637839565E-4</v>
      </c>
      <c r="G1984" s="85">
        <v>8.9237489566608408E-4</v>
      </c>
      <c r="H1984" s="85">
        <v>2.2344489247311912E-6</v>
      </c>
      <c r="I1984" s="85">
        <v>0</v>
      </c>
      <c r="J1984" s="85">
        <f t="shared" si="218"/>
        <v>3.5930677330127366E-3</v>
      </c>
      <c r="K1984" s="82"/>
      <c r="L1984" s="86">
        <f t="shared" si="212"/>
        <v>1.4875204389191742E-3</v>
      </c>
      <c r="M1984" s="86">
        <f t="shared" si="213"/>
        <v>4.96330302444308E-4</v>
      </c>
      <c r="N1984" s="86">
        <f t="shared" si="214"/>
        <v>6.3930638449971394E-4</v>
      </c>
      <c r="O1984" s="86">
        <f t="shared" si="215"/>
        <v>1.9354838709677958E-6</v>
      </c>
      <c r="P1984" s="86">
        <f t="shared" si="216"/>
        <v>0</v>
      </c>
      <c r="Q1984" s="87">
        <f t="shared" si="217"/>
        <v>2.6250926097341641E-3</v>
      </c>
    </row>
    <row r="1985" spans="1:17" x14ac:dyDescent="0.2">
      <c r="A1985" s="59">
        <v>2004</v>
      </c>
      <c r="B1985" s="60">
        <v>3</v>
      </c>
      <c r="C1985" s="60">
        <v>23</v>
      </c>
      <c r="D1985" s="60">
        <v>15</v>
      </c>
      <c r="E1985" s="85">
        <v>1.8848846385052975E-3</v>
      </c>
      <c r="F1985" s="85">
        <v>7.5839224047278566E-4</v>
      </c>
      <c r="G1985" s="85">
        <v>8.9441411795125754E-4</v>
      </c>
      <c r="H1985" s="85">
        <v>2.2344489247311912E-6</v>
      </c>
      <c r="I1985" s="85">
        <v>0</v>
      </c>
      <c r="J1985" s="85">
        <f t="shared" si="218"/>
        <v>3.5399254458540717E-3</v>
      </c>
      <c r="K1985" s="82"/>
      <c r="L1985" s="86">
        <f t="shared" si="212"/>
        <v>1.4332323622194402E-3</v>
      </c>
      <c r="M1985" s="86">
        <f t="shared" si="213"/>
        <v>5.0717357858761551E-4</v>
      </c>
      <c r="N1985" s="86">
        <f t="shared" si="214"/>
        <v>6.4076730393240646E-4</v>
      </c>
      <c r="O1985" s="86">
        <f t="shared" si="215"/>
        <v>1.9354838709677958E-6</v>
      </c>
      <c r="P1985" s="86">
        <f t="shared" si="216"/>
        <v>0</v>
      </c>
      <c r="Q1985" s="87">
        <f t="shared" si="217"/>
        <v>2.58310872861043E-3</v>
      </c>
    </row>
    <row r="1986" spans="1:17" x14ac:dyDescent="0.2">
      <c r="A1986" s="59">
        <v>2004</v>
      </c>
      <c r="B1986" s="60">
        <v>3</v>
      </c>
      <c r="C1986" s="60">
        <v>23</v>
      </c>
      <c r="D1986" s="60">
        <v>16</v>
      </c>
      <c r="E1986" s="85">
        <v>2.0065525342753926E-3</v>
      </c>
      <c r="F1986" s="85">
        <v>7.5574601647162957E-4</v>
      </c>
      <c r="G1986" s="85">
        <v>8.7280564915688747E-4</v>
      </c>
      <c r="H1986" s="85">
        <v>2.2344489247311912E-6</v>
      </c>
      <c r="I1986" s="85">
        <v>0</v>
      </c>
      <c r="J1986" s="85">
        <f t="shared" si="218"/>
        <v>3.6373386488286405E-3</v>
      </c>
      <c r="K1986" s="82"/>
      <c r="L1986" s="86">
        <f t="shared" si="212"/>
        <v>1.5257464408524556E-3</v>
      </c>
      <c r="M1986" s="86">
        <f t="shared" si="213"/>
        <v>5.0540392058640211E-4</v>
      </c>
      <c r="N1986" s="86">
        <f t="shared" si="214"/>
        <v>6.2528677873319367E-4</v>
      </c>
      <c r="O1986" s="86">
        <f t="shared" si="215"/>
        <v>1.9354838709677958E-6</v>
      </c>
      <c r="P1986" s="86">
        <f t="shared" si="216"/>
        <v>0</v>
      </c>
      <c r="Q1986" s="87">
        <f t="shared" si="217"/>
        <v>2.6583726240430191E-3</v>
      </c>
    </row>
    <row r="1987" spans="1:17" x14ac:dyDescent="0.2">
      <c r="A1987" s="59">
        <v>2004</v>
      </c>
      <c r="B1987" s="60">
        <v>3</v>
      </c>
      <c r="C1987" s="60">
        <v>23</v>
      </c>
      <c r="D1987" s="60">
        <v>17</v>
      </c>
      <c r="E1987" s="85">
        <v>2.4105169550334353E-3</v>
      </c>
      <c r="F1987" s="85">
        <v>6.1358035376721189E-4</v>
      </c>
      <c r="G1987" s="85">
        <v>7.5086432030029503E-4</v>
      </c>
      <c r="H1987" s="85">
        <v>2.2344489247311912E-6</v>
      </c>
      <c r="I1987" s="85">
        <v>0</v>
      </c>
      <c r="J1987" s="85">
        <f t="shared" si="218"/>
        <v>3.7771960780256732E-3</v>
      </c>
      <c r="K1987" s="82"/>
      <c r="L1987" s="86">
        <f t="shared" ref="L1987:L2050" si="219">E1987*T$5</f>
        <v>1.8329137173998316E-3</v>
      </c>
      <c r="M1987" s="86">
        <f t="shared" ref="M1987:M2050" si="220">F1987*U$5</f>
        <v>4.1033086464225079E-4</v>
      </c>
      <c r="N1987" s="86">
        <f t="shared" ref="N1987:N2050" si="221">G1987*V$5</f>
        <v>5.3792677964423501E-4</v>
      </c>
      <c r="O1987" s="86">
        <f t="shared" ref="O1987:O2050" si="222">H1987*W$5</f>
        <v>1.9354838709677958E-6</v>
      </c>
      <c r="P1987" s="86">
        <f t="shared" ref="P1987:P2050" si="223">I1987*X$5</f>
        <v>0</v>
      </c>
      <c r="Q1987" s="87">
        <f t="shared" ref="Q1987:Q2050" si="224">SUM(L1987:P1987)</f>
        <v>2.7831068455572848E-3</v>
      </c>
    </row>
    <row r="1988" spans="1:17" x14ac:dyDescent="0.2">
      <c r="A1988" s="59">
        <v>2004</v>
      </c>
      <c r="B1988" s="60">
        <v>3</v>
      </c>
      <c r="C1988" s="60">
        <v>23</v>
      </c>
      <c r="D1988" s="60">
        <v>18</v>
      </c>
      <c r="E1988" s="85">
        <v>2.8438562232286956E-3</v>
      </c>
      <c r="F1988" s="85">
        <v>3.8592767781057128E-4</v>
      </c>
      <c r="G1988" s="85">
        <v>5.9127513227159303E-4</v>
      </c>
      <c r="H1988" s="85">
        <v>2.2344489247311912E-6</v>
      </c>
      <c r="I1988" s="85">
        <v>0</v>
      </c>
      <c r="J1988" s="85">
        <f t="shared" ref="J1988:J2051" si="225">SUM(E1988:I1988)</f>
        <v>3.823293482235591E-3</v>
      </c>
      <c r="K1988" s="82"/>
      <c r="L1988" s="86">
        <f t="shared" si="219"/>
        <v>2.162417099363009E-3</v>
      </c>
      <c r="M1988" s="86">
        <f t="shared" si="220"/>
        <v>2.5808850748416831E-4</v>
      </c>
      <c r="N1988" s="86">
        <f t="shared" si="221"/>
        <v>4.235954741588647E-4</v>
      </c>
      <c r="O1988" s="86">
        <f t="shared" si="222"/>
        <v>1.9354838709677958E-6</v>
      </c>
      <c r="P1988" s="86">
        <f t="shared" si="223"/>
        <v>0</v>
      </c>
      <c r="Q1988" s="87">
        <f t="shared" si="224"/>
        <v>2.8460365648770099E-3</v>
      </c>
    </row>
    <row r="1989" spans="1:17" x14ac:dyDescent="0.2">
      <c r="A1989" s="59">
        <v>2004</v>
      </c>
      <c r="B1989" s="60">
        <v>3</v>
      </c>
      <c r="C1989" s="60">
        <v>23</v>
      </c>
      <c r="D1989" s="60">
        <v>19</v>
      </c>
      <c r="E1989" s="85">
        <v>3.0875499725080231E-3</v>
      </c>
      <c r="F1989" s="85">
        <v>2.9146055837884935E-4</v>
      </c>
      <c r="G1989" s="85">
        <v>5.2389429619809839E-4</v>
      </c>
      <c r="H1989" s="85">
        <v>2.2344489247311912E-6</v>
      </c>
      <c r="I1989" s="85">
        <v>2.9396478126724462E-5</v>
      </c>
      <c r="J1989" s="85">
        <f t="shared" si="225"/>
        <v>3.9345357541364263E-3</v>
      </c>
      <c r="K1989" s="82"/>
      <c r="L1989" s="86">
        <f t="shared" si="219"/>
        <v>2.347717441252734E-3</v>
      </c>
      <c r="M1989" s="86">
        <f t="shared" si="220"/>
        <v>1.94913774853489E-4</v>
      </c>
      <c r="N1989" s="86">
        <f t="shared" si="221"/>
        <v>3.7532316293191075E-4</v>
      </c>
      <c r="O1989" s="86">
        <f t="shared" si="222"/>
        <v>1.9354838709677958E-6</v>
      </c>
      <c r="P1989" s="86">
        <f t="shared" si="223"/>
        <v>1.3010285668934821E-5</v>
      </c>
      <c r="Q1989" s="87">
        <f t="shared" si="224"/>
        <v>2.9329001485780366E-3</v>
      </c>
    </row>
    <row r="1990" spans="1:17" x14ac:dyDescent="0.2">
      <c r="A1990" s="59">
        <v>2004</v>
      </c>
      <c r="B1990" s="60">
        <v>3</v>
      </c>
      <c r="C1990" s="60">
        <v>23</v>
      </c>
      <c r="D1990" s="60">
        <v>20</v>
      </c>
      <c r="E1990" s="85">
        <v>3.0744126133400197E-3</v>
      </c>
      <c r="F1990" s="85">
        <v>4.4519837469089105E-4</v>
      </c>
      <c r="G1990" s="85">
        <v>6.0405742507734406E-4</v>
      </c>
      <c r="H1990" s="85">
        <v>2.2344489247311912E-6</v>
      </c>
      <c r="I1990" s="85">
        <v>8.0172213000001078E-5</v>
      </c>
      <c r="J1990" s="85">
        <f t="shared" si="225"/>
        <v>4.2060750750329869E-3</v>
      </c>
      <c r="K1990" s="82"/>
      <c r="L1990" s="86">
        <f t="shared" si="219"/>
        <v>2.337728029737017E-3</v>
      </c>
      <c r="M1990" s="86">
        <f t="shared" si="220"/>
        <v>2.9772568972041288E-4</v>
      </c>
      <c r="N1990" s="86">
        <f t="shared" si="221"/>
        <v>4.3275283777246323E-4</v>
      </c>
      <c r="O1990" s="86">
        <f t="shared" si="222"/>
        <v>1.9354838709677958E-6</v>
      </c>
      <c r="P1990" s="86">
        <f t="shared" si="223"/>
        <v>3.5482597246656241E-5</v>
      </c>
      <c r="Q1990" s="87">
        <f t="shared" si="224"/>
        <v>3.1056246383475167E-3</v>
      </c>
    </row>
    <row r="1991" spans="1:17" x14ac:dyDescent="0.2">
      <c r="A1991" s="59">
        <v>2004</v>
      </c>
      <c r="B1991" s="60">
        <v>3</v>
      </c>
      <c r="C1991" s="60">
        <v>23</v>
      </c>
      <c r="D1991" s="60">
        <v>21</v>
      </c>
      <c r="E1991" s="85">
        <v>2.912827837462805E-3</v>
      </c>
      <c r="F1991" s="85">
        <v>5.2786330707499504E-4</v>
      </c>
      <c r="G1991" s="85">
        <v>6.2183264787775004E-4</v>
      </c>
      <c r="H1991" s="85">
        <v>2.2344489247311912E-6</v>
      </c>
      <c r="I1991" s="85">
        <v>8.0172213000001078E-5</v>
      </c>
      <c r="J1991" s="85">
        <f t="shared" si="225"/>
        <v>4.1449304543402822E-3</v>
      </c>
      <c r="K1991" s="82"/>
      <c r="L1991" s="86">
        <f t="shared" si="219"/>
        <v>2.214861873740941E-3</v>
      </c>
      <c r="M1991" s="86">
        <f t="shared" si="220"/>
        <v>3.5300772893907985E-4</v>
      </c>
      <c r="N1991" s="86">
        <f t="shared" si="221"/>
        <v>4.4548718684188913E-4</v>
      </c>
      <c r="O1991" s="86">
        <f t="shared" si="222"/>
        <v>1.9354838709677958E-6</v>
      </c>
      <c r="P1991" s="86">
        <f t="shared" si="223"/>
        <v>3.5482597246656241E-5</v>
      </c>
      <c r="Q1991" s="87">
        <f t="shared" si="224"/>
        <v>3.050774870639534E-3</v>
      </c>
    </row>
    <row r="1992" spans="1:17" x14ac:dyDescent="0.2">
      <c r="A1992" s="59">
        <v>2004</v>
      </c>
      <c r="B1992" s="60">
        <v>3</v>
      </c>
      <c r="C1992" s="60">
        <v>23</v>
      </c>
      <c r="D1992" s="60">
        <v>22</v>
      </c>
      <c r="E1992" s="85">
        <v>2.5659219334676782E-3</v>
      </c>
      <c r="F1992" s="85">
        <v>4.9208020542677866E-4</v>
      </c>
      <c r="G1992" s="85">
        <v>5.8147051287423912E-4</v>
      </c>
      <c r="H1992" s="85">
        <v>2.2344489247311912E-6</v>
      </c>
      <c r="I1992" s="85">
        <v>8.0172213000001078E-5</v>
      </c>
      <c r="J1992" s="85">
        <f t="shared" si="225"/>
        <v>3.721879313693428E-3</v>
      </c>
      <c r="K1992" s="82"/>
      <c r="L1992" s="86">
        <f t="shared" si="219"/>
        <v>1.9510808666204841E-3</v>
      </c>
      <c r="M1992" s="86">
        <f t="shared" si="220"/>
        <v>3.2907783785188124E-4</v>
      </c>
      <c r="N1992" s="86">
        <f t="shared" si="221"/>
        <v>4.1657134583705725E-4</v>
      </c>
      <c r="O1992" s="86">
        <f t="shared" si="222"/>
        <v>1.9354838709677958E-6</v>
      </c>
      <c r="P1992" s="86">
        <f t="shared" si="223"/>
        <v>3.5482597246656241E-5</v>
      </c>
      <c r="Q1992" s="87">
        <f t="shared" si="224"/>
        <v>2.7341481314270468E-3</v>
      </c>
    </row>
    <row r="1993" spans="1:17" x14ac:dyDescent="0.2">
      <c r="A1993" s="59">
        <v>2004</v>
      </c>
      <c r="B1993" s="60">
        <v>3</v>
      </c>
      <c r="C1993" s="60">
        <v>23</v>
      </c>
      <c r="D1993" s="60">
        <v>23</v>
      </c>
      <c r="E1993" s="85">
        <v>2.1271356907440189E-3</v>
      </c>
      <c r="F1993" s="85">
        <v>5.0794000977822393E-4</v>
      </c>
      <c r="G1993" s="85">
        <v>5.5934048560644717E-4</v>
      </c>
      <c r="H1993" s="85">
        <v>2.2344489247311912E-6</v>
      </c>
      <c r="I1993" s="85">
        <v>8.0172213000001078E-5</v>
      </c>
      <c r="J1993" s="85">
        <f t="shared" si="225"/>
        <v>3.2768228480534222E-3</v>
      </c>
      <c r="K1993" s="82"/>
      <c r="L1993" s="86">
        <f t="shared" si="219"/>
        <v>1.6174357032395978E-3</v>
      </c>
      <c r="M1993" s="86">
        <f t="shared" si="220"/>
        <v>3.3968405624304975E-4</v>
      </c>
      <c r="N1993" s="86">
        <f t="shared" si="221"/>
        <v>4.0071717088193152E-4</v>
      </c>
      <c r="O1993" s="86">
        <f t="shared" si="222"/>
        <v>1.9354838709677958E-6</v>
      </c>
      <c r="P1993" s="86">
        <f t="shared" si="223"/>
        <v>3.5482597246656241E-5</v>
      </c>
      <c r="Q1993" s="87">
        <f t="shared" si="224"/>
        <v>2.395255011482203E-3</v>
      </c>
    </row>
    <row r="1994" spans="1:17" x14ac:dyDescent="0.2">
      <c r="A1994" s="59">
        <v>2004</v>
      </c>
      <c r="B1994" s="60">
        <v>3</v>
      </c>
      <c r="C1994" s="60">
        <v>23</v>
      </c>
      <c r="D1994" s="60">
        <v>24</v>
      </c>
      <c r="E1994" s="85">
        <v>1.8097632744226897E-3</v>
      </c>
      <c r="F1994" s="85">
        <v>5.4466165841570823E-4</v>
      </c>
      <c r="G1994" s="85">
        <v>5.6906047443065007E-4</v>
      </c>
      <c r="H1994" s="85">
        <v>2.2344489247311912E-6</v>
      </c>
      <c r="I1994" s="85">
        <v>8.0172213000001078E-5</v>
      </c>
      <c r="J1994" s="85">
        <f t="shared" si="225"/>
        <v>3.0058920691937805E-3</v>
      </c>
      <c r="K1994" s="82"/>
      <c r="L1994" s="86">
        <f t="shared" si="219"/>
        <v>1.3761114287162411E-3</v>
      </c>
      <c r="M1994" s="86">
        <f t="shared" si="220"/>
        <v>3.6424159910437897E-4</v>
      </c>
      <c r="N1994" s="86">
        <f t="shared" si="221"/>
        <v>4.0768066900671965E-4</v>
      </c>
      <c r="O1994" s="86">
        <f t="shared" si="222"/>
        <v>1.9354838709677958E-6</v>
      </c>
      <c r="P1994" s="86">
        <f t="shared" si="223"/>
        <v>3.5482597246656241E-5</v>
      </c>
      <c r="Q1994" s="87">
        <f t="shared" si="224"/>
        <v>2.1854517779449634E-3</v>
      </c>
    </row>
    <row r="1995" spans="1:17" x14ac:dyDescent="0.2">
      <c r="A1995" s="59">
        <v>2004</v>
      </c>
      <c r="B1995" s="60">
        <v>3</v>
      </c>
      <c r="C1995" s="60">
        <v>24</v>
      </c>
      <c r="D1995" s="60">
        <v>1</v>
      </c>
      <c r="E1995" s="85">
        <v>1.4680874145775709E-3</v>
      </c>
      <c r="F1995" s="85">
        <v>5.7555181373011432E-4</v>
      </c>
      <c r="G1995" s="85">
        <v>5.7120410296055617E-4</v>
      </c>
      <c r="H1995" s="85">
        <v>2.2344489247311912E-6</v>
      </c>
      <c r="I1995" s="85">
        <v>8.0172213000001078E-5</v>
      </c>
      <c r="J1995" s="85">
        <f t="shared" si="225"/>
        <v>2.6972499931929737E-3</v>
      </c>
      <c r="K1995" s="82"/>
      <c r="L1995" s="86">
        <f t="shared" si="219"/>
        <v>1.1163072530572427E-3</v>
      </c>
      <c r="M1995" s="86">
        <f t="shared" si="220"/>
        <v>3.84899340280855E-4</v>
      </c>
      <c r="N1995" s="86">
        <f t="shared" si="221"/>
        <v>4.0921638612720384E-4</v>
      </c>
      <c r="O1995" s="86">
        <f t="shared" si="222"/>
        <v>1.9354838709677958E-6</v>
      </c>
      <c r="P1995" s="86">
        <f t="shared" si="223"/>
        <v>3.5482597246656241E-5</v>
      </c>
      <c r="Q1995" s="87">
        <f t="shared" si="224"/>
        <v>1.9478410605829255E-3</v>
      </c>
    </row>
    <row r="1996" spans="1:17" x14ac:dyDescent="0.2">
      <c r="A1996" s="59">
        <v>2004</v>
      </c>
      <c r="B1996" s="60">
        <v>3</v>
      </c>
      <c r="C1996" s="60">
        <v>24</v>
      </c>
      <c r="D1996" s="60">
        <v>2</v>
      </c>
      <c r="E1996" s="85">
        <v>1.4378711587972807E-3</v>
      </c>
      <c r="F1996" s="85">
        <v>5.4764228438820991E-4</v>
      </c>
      <c r="G1996" s="85">
        <v>5.495640305227549E-4</v>
      </c>
      <c r="H1996" s="85">
        <v>2.2344489247311912E-6</v>
      </c>
      <c r="I1996" s="85">
        <v>8.0172213000001078E-5</v>
      </c>
      <c r="J1996" s="85">
        <f t="shared" si="225"/>
        <v>2.6174841356329777E-3</v>
      </c>
      <c r="K1996" s="82"/>
      <c r="L1996" s="86">
        <f t="shared" si="219"/>
        <v>1.0933313558777983E-3</v>
      </c>
      <c r="M1996" s="86">
        <f t="shared" si="220"/>
        <v>3.6623488788059652E-4</v>
      </c>
      <c r="N1996" s="86">
        <f t="shared" si="221"/>
        <v>3.9371321975877277E-4</v>
      </c>
      <c r="O1996" s="86">
        <f t="shared" si="222"/>
        <v>1.9354838709677958E-6</v>
      </c>
      <c r="P1996" s="86">
        <f t="shared" si="223"/>
        <v>3.5482597246656241E-5</v>
      </c>
      <c r="Q1996" s="87">
        <f t="shared" si="224"/>
        <v>1.8906975446347917E-3</v>
      </c>
    </row>
    <row r="1997" spans="1:17" x14ac:dyDescent="0.2">
      <c r="A1997" s="59">
        <v>2004</v>
      </c>
      <c r="B1997" s="60">
        <v>3</v>
      </c>
      <c r="C1997" s="60">
        <v>24</v>
      </c>
      <c r="D1997" s="60">
        <v>3</v>
      </c>
      <c r="E1997" s="85">
        <v>1.4532352399636568E-3</v>
      </c>
      <c r="F1997" s="85">
        <v>5.7604090549445621E-4</v>
      </c>
      <c r="G1997" s="85">
        <v>5.574335849699365E-4</v>
      </c>
      <c r="H1997" s="85">
        <v>2.2344489247311912E-6</v>
      </c>
      <c r="I1997" s="85">
        <v>8.0172213000001078E-5</v>
      </c>
      <c r="J1997" s="85">
        <f t="shared" si="225"/>
        <v>2.6691163923527818E-3</v>
      </c>
      <c r="K1997" s="82"/>
      <c r="L1997" s="86">
        <f t="shared" si="219"/>
        <v>1.1050139267331045E-3</v>
      </c>
      <c r="M1997" s="86">
        <f t="shared" si="220"/>
        <v>3.8522641960358697E-4</v>
      </c>
      <c r="N1997" s="86">
        <f t="shared" si="221"/>
        <v>3.9935104801423489E-4</v>
      </c>
      <c r="O1997" s="86">
        <f t="shared" si="222"/>
        <v>1.9354838709677958E-6</v>
      </c>
      <c r="P1997" s="86">
        <f t="shared" si="223"/>
        <v>3.5482597246656241E-5</v>
      </c>
      <c r="Q1997" s="87">
        <f t="shared" si="224"/>
        <v>1.9270094754685505E-3</v>
      </c>
    </row>
    <row r="1998" spans="1:17" x14ac:dyDescent="0.2">
      <c r="A1998" s="59">
        <v>2004</v>
      </c>
      <c r="B1998" s="60">
        <v>3</v>
      </c>
      <c r="C1998" s="60">
        <v>24</v>
      </c>
      <c r="D1998" s="60">
        <v>4</v>
      </c>
      <c r="E1998" s="85">
        <v>1.5482261764141853E-3</v>
      </c>
      <c r="F1998" s="85">
        <v>5.5546097741098128E-4</v>
      </c>
      <c r="G1998" s="85">
        <v>5.4514413548247833E-4</v>
      </c>
      <c r="H1998" s="85">
        <v>2.2344489247311912E-6</v>
      </c>
      <c r="I1998" s="85">
        <v>8.0172213000001078E-5</v>
      </c>
      <c r="J1998" s="85">
        <f t="shared" si="225"/>
        <v>2.7312379512323768E-3</v>
      </c>
      <c r="K1998" s="82"/>
      <c r="L1998" s="86">
        <f t="shared" si="219"/>
        <v>1.1772433255287725E-3</v>
      </c>
      <c r="M1998" s="86">
        <f t="shared" si="220"/>
        <v>3.7146362613583615E-4</v>
      </c>
      <c r="N1998" s="86">
        <f t="shared" si="221"/>
        <v>3.9054676232951226E-4</v>
      </c>
      <c r="O1998" s="86">
        <f t="shared" si="222"/>
        <v>1.9354838709677958E-6</v>
      </c>
      <c r="P1998" s="86">
        <f t="shared" si="223"/>
        <v>3.5482597246656241E-5</v>
      </c>
      <c r="Q1998" s="87">
        <f t="shared" si="224"/>
        <v>1.9766717951117448E-3</v>
      </c>
    </row>
    <row r="1999" spans="1:17" x14ac:dyDescent="0.2">
      <c r="A1999" s="59">
        <v>2004</v>
      </c>
      <c r="B1999" s="60">
        <v>3</v>
      </c>
      <c r="C1999" s="60">
        <v>24</v>
      </c>
      <c r="D1999" s="60">
        <v>5</v>
      </c>
      <c r="E1999" s="85">
        <v>1.7910124976686309E-3</v>
      </c>
      <c r="F1999" s="85">
        <v>5.2319462490173446E-4</v>
      </c>
      <c r="G1999" s="85">
        <v>5.4147974028574783E-4</v>
      </c>
      <c r="H1999" s="85">
        <v>2.2344489247311912E-6</v>
      </c>
      <c r="I1999" s="85">
        <v>8.0172213000001078E-5</v>
      </c>
      <c r="J1999" s="85">
        <f t="shared" si="225"/>
        <v>2.9380935247808452E-3</v>
      </c>
      <c r="K1999" s="82"/>
      <c r="L1999" s="86">
        <f t="shared" si="219"/>
        <v>1.3618536754767749E-3</v>
      </c>
      <c r="M1999" s="86">
        <f t="shared" si="220"/>
        <v>3.498855553213426E-4</v>
      </c>
      <c r="N1999" s="86">
        <f t="shared" si="221"/>
        <v>3.8792155261554865E-4</v>
      </c>
      <c r="O1999" s="86">
        <f t="shared" si="222"/>
        <v>1.9354838709677958E-6</v>
      </c>
      <c r="P1999" s="86">
        <f t="shared" si="223"/>
        <v>3.5482597246656241E-5</v>
      </c>
      <c r="Q1999" s="87">
        <f t="shared" si="224"/>
        <v>2.13707886453129E-3</v>
      </c>
    </row>
    <row r="2000" spans="1:17" x14ac:dyDescent="0.2">
      <c r="A2000" s="59">
        <v>2004</v>
      </c>
      <c r="B2000" s="60">
        <v>3</v>
      </c>
      <c r="C2000" s="60">
        <v>24</v>
      </c>
      <c r="D2000" s="60">
        <v>6</v>
      </c>
      <c r="E2000" s="85">
        <v>1.9835848471128812E-3</v>
      </c>
      <c r="F2000" s="85">
        <v>5.504375443731237E-4</v>
      </c>
      <c r="G2000" s="85">
        <v>5.8698233234237118E-4</v>
      </c>
      <c r="H2000" s="85">
        <v>2.2344489247311912E-6</v>
      </c>
      <c r="I2000" s="85">
        <v>8.0172213000001078E-5</v>
      </c>
      <c r="J2000" s="85">
        <f t="shared" si="225"/>
        <v>3.2034113857531085E-3</v>
      </c>
      <c r="K2000" s="82"/>
      <c r="L2000" s="86">
        <f t="shared" si="219"/>
        <v>1.5082822248181273E-3</v>
      </c>
      <c r="M2000" s="86">
        <f t="shared" si="220"/>
        <v>3.6810421345379556E-4</v>
      </c>
      <c r="N2000" s="86">
        <f t="shared" si="221"/>
        <v>4.2052006895029146E-4</v>
      </c>
      <c r="O2000" s="86">
        <f t="shared" si="222"/>
        <v>1.9354838709677958E-6</v>
      </c>
      <c r="P2000" s="86">
        <f t="shared" si="223"/>
        <v>3.5482597246656241E-5</v>
      </c>
      <c r="Q2000" s="87">
        <f t="shared" si="224"/>
        <v>2.3343245883398383E-3</v>
      </c>
    </row>
    <row r="2001" spans="1:17" x14ac:dyDescent="0.2">
      <c r="A2001" s="59">
        <v>2004</v>
      </c>
      <c r="B2001" s="60">
        <v>3</v>
      </c>
      <c r="C2001" s="60">
        <v>24</v>
      </c>
      <c r="D2001" s="60">
        <v>7</v>
      </c>
      <c r="E2001" s="85">
        <v>2.5489697422715961E-3</v>
      </c>
      <c r="F2001" s="85">
        <v>5.4258244783793623E-4</v>
      </c>
      <c r="G2001" s="85">
        <v>6.545002419413731E-4</v>
      </c>
      <c r="H2001" s="85">
        <v>2.2344489247311912E-6</v>
      </c>
      <c r="I2001" s="85">
        <v>2.4058077677040322E-5</v>
      </c>
      <c r="J2001" s="85">
        <f t="shared" si="225"/>
        <v>3.7723449586526763E-3</v>
      </c>
      <c r="K2001" s="82"/>
      <c r="L2001" s="86">
        <f t="shared" si="219"/>
        <v>1.9381907254752821E-3</v>
      </c>
      <c r="M2001" s="86">
        <f t="shared" si="220"/>
        <v>3.6285113040877571E-4</v>
      </c>
      <c r="N2001" s="86">
        <f t="shared" si="221"/>
        <v>4.6889058103478665E-4</v>
      </c>
      <c r="O2001" s="86">
        <f t="shared" si="222"/>
        <v>1.9354838709677958E-6</v>
      </c>
      <c r="P2001" s="86">
        <f t="shared" si="223"/>
        <v>1.0647617781776605E-5</v>
      </c>
      <c r="Q2001" s="87">
        <f t="shared" si="224"/>
        <v>2.782515538571589E-3</v>
      </c>
    </row>
    <row r="2002" spans="1:17" x14ac:dyDescent="0.2">
      <c r="A2002" s="59">
        <v>2004</v>
      </c>
      <c r="B2002" s="60">
        <v>3</v>
      </c>
      <c r="C2002" s="60">
        <v>24</v>
      </c>
      <c r="D2002" s="60">
        <v>8</v>
      </c>
      <c r="E2002" s="85">
        <v>2.6092850659831693E-3</v>
      </c>
      <c r="F2002" s="85">
        <v>6.5226538598612107E-4</v>
      </c>
      <c r="G2002" s="85">
        <v>7.9705135010893599E-4</v>
      </c>
      <c r="H2002" s="85">
        <v>2.2344489247311912E-6</v>
      </c>
      <c r="I2002" s="85">
        <v>0</v>
      </c>
      <c r="J2002" s="85">
        <f t="shared" si="225"/>
        <v>4.0608362510029571E-3</v>
      </c>
      <c r="K2002" s="82"/>
      <c r="L2002" s="86">
        <f t="shared" si="219"/>
        <v>1.984053412302482E-3</v>
      </c>
      <c r="M2002" s="86">
        <f t="shared" si="220"/>
        <v>4.362014170835708E-4</v>
      </c>
      <c r="N2002" s="86">
        <f t="shared" si="221"/>
        <v>5.7101563409447454E-4</v>
      </c>
      <c r="O2002" s="86">
        <f t="shared" si="222"/>
        <v>1.9354838709677958E-6</v>
      </c>
      <c r="P2002" s="86">
        <f t="shared" si="223"/>
        <v>0</v>
      </c>
      <c r="Q2002" s="87">
        <f t="shared" si="224"/>
        <v>2.9932059473514955E-3</v>
      </c>
    </row>
    <row r="2003" spans="1:17" x14ac:dyDescent="0.2">
      <c r="A2003" s="59">
        <v>2004</v>
      </c>
      <c r="B2003" s="60">
        <v>3</v>
      </c>
      <c r="C2003" s="60">
        <v>24</v>
      </c>
      <c r="D2003" s="60">
        <v>9</v>
      </c>
      <c r="E2003" s="85">
        <v>2.4374204236278464E-3</v>
      </c>
      <c r="F2003" s="85">
        <v>7.042037739024606E-4</v>
      </c>
      <c r="G2003" s="85">
        <v>8.5209147931951694E-4</v>
      </c>
      <c r="H2003" s="85">
        <v>2.2344489247311912E-6</v>
      </c>
      <c r="I2003" s="85">
        <v>0</v>
      </c>
      <c r="J2003" s="85">
        <f t="shared" si="225"/>
        <v>3.9959501257745556E-3</v>
      </c>
      <c r="K2003" s="82"/>
      <c r="L2003" s="86">
        <f t="shared" si="219"/>
        <v>1.8533706308139287E-3</v>
      </c>
      <c r="M2003" s="86">
        <f t="shared" si="220"/>
        <v>4.7093512961362004E-4</v>
      </c>
      <c r="N2003" s="86">
        <f t="shared" si="221"/>
        <v>6.1044693833544499E-4</v>
      </c>
      <c r="O2003" s="86">
        <f t="shared" si="222"/>
        <v>1.9354838709677958E-6</v>
      </c>
      <c r="P2003" s="86">
        <f t="shared" si="223"/>
        <v>0</v>
      </c>
      <c r="Q2003" s="87">
        <f t="shared" si="224"/>
        <v>2.9366881826339616E-3</v>
      </c>
    </row>
    <row r="2004" spans="1:17" x14ac:dyDescent="0.2">
      <c r="A2004" s="59">
        <v>2004</v>
      </c>
      <c r="B2004" s="60">
        <v>3</v>
      </c>
      <c r="C2004" s="60">
        <v>24</v>
      </c>
      <c r="D2004" s="60">
        <v>10</v>
      </c>
      <c r="E2004" s="85">
        <v>2.2311031896538611E-3</v>
      </c>
      <c r="F2004" s="85">
        <v>7.1814170125220663E-4</v>
      </c>
      <c r="G2004" s="85">
        <v>8.7225402183673038E-4</v>
      </c>
      <c r="H2004" s="85">
        <v>2.2344489247311912E-6</v>
      </c>
      <c r="I2004" s="85">
        <v>0</v>
      </c>
      <c r="J2004" s="85">
        <f t="shared" si="225"/>
        <v>3.8237333616675294E-3</v>
      </c>
      <c r="K2004" s="82"/>
      <c r="L2004" s="86">
        <f t="shared" si="219"/>
        <v>1.6964907186037019E-3</v>
      </c>
      <c r="M2004" s="86">
        <f t="shared" si="220"/>
        <v>4.8025609588254976E-4</v>
      </c>
      <c r="N2004" s="86">
        <f t="shared" si="221"/>
        <v>6.248915873519103E-4</v>
      </c>
      <c r="O2004" s="86">
        <f t="shared" si="222"/>
        <v>1.9354838709677958E-6</v>
      </c>
      <c r="P2004" s="86">
        <f t="shared" si="223"/>
        <v>0</v>
      </c>
      <c r="Q2004" s="87">
        <f t="shared" si="224"/>
        <v>2.8035738857091299E-3</v>
      </c>
    </row>
    <row r="2005" spans="1:17" x14ac:dyDescent="0.2">
      <c r="A2005" s="59">
        <v>2004</v>
      </c>
      <c r="B2005" s="60">
        <v>3</v>
      </c>
      <c r="C2005" s="60">
        <v>24</v>
      </c>
      <c r="D2005" s="60">
        <v>11</v>
      </c>
      <c r="E2005" s="85">
        <v>2.1477386063323621E-3</v>
      </c>
      <c r="F2005" s="85">
        <v>7.0669619864315697E-4</v>
      </c>
      <c r="G2005" s="85">
        <v>8.6965331918582877E-4</v>
      </c>
      <c r="H2005" s="85">
        <v>2.2344489247311912E-6</v>
      </c>
      <c r="I2005" s="85">
        <v>0</v>
      </c>
      <c r="J2005" s="85">
        <f t="shared" si="225"/>
        <v>3.7263225730860784E-3</v>
      </c>
      <c r="K2005" s="82"/>
      <c r="L2005" s="86">
        <f t="shared" si="219"/>
        <v>1.6331017895209869E-3</v>
      </c>
      <c r="M2005" s="86">
        <f t="shared" si="220"/>
        <v>4.7260193460929253E-4</v>
      </c>
      <c r="N2005" s="86">
        <f t="shared" si="221"/>
        <v>6.230284177166129E-4</v>
      </c>
      <c r="O2005" s="86">
        <f t="shared" si="222"/>
        <v>1.9354838709677958E-6</v>
      </c>
      <c r="P2005" s="86">
        <f t="shared" si="223"/>
        <v>0</v>
      </c>
      <c r="Q2005" s="87">
        <f t="shared" si="224"/>
        <v>2.7306676257178603E-3</v>
      </c>
    </row>
    <row r="2006" spans="1:17" x14ac:dyDescent="0.2">
      <c r="A2006" s="59">
        <v>2004</v>
      </c>
      <c r="B2006" s="60">
        <v>3</v>
      </c>
      <c r="C2006" s="60">
        <v>24</v>
      </c>
      <c r="D2006" s="60">
        <v>12</v>
      </c>
      <c r="E2006" s="85">
        <v>2.0109299924463311E-3</v>
      </c>
      <c r="F2006" s="85">
        <v>7.3607114900544799E-4</v>
      </c>
      <c r="G2006" s="85">
        <v>8.7162669369994397E-4</v>
      </c>
      <c r="H2006" s="85">
        <v>2.2344489247311912E-6</v>
      </c>
      <c r="I2006" s="85">
        <v>0</v>
      </c>
      <c r="J2006" s="85">
        <f t="shared" si="225"/>
        <v>3.6208622840764541E-3</v>
      </c>
      <c r="K2006" s="82"/>
      <c r="L2006" s="86">
        <f t="shared" si="219"/>
        <v>1.5290749812769914E-3</v>
      </c>
      <c r="M2006" s="86">
        <f t="shared" si="220"/>
        <v>4.9224638493593231E-4</v>
      </c>
      <c r="N2006" s="86">
        <f t="shared" si="221"/>
        <v>6.2444216314133292E-4</v>
      </c>
      <c r="O2006" s="86">
        <f t="shared" si="222"/>
        <v>1.9354838709677958E-6</v>
      </c>
      <c r="P2006" s="86">
        <f t="shared" si="223"/>
        <v>0</v>
      </c>
      <c r="Q2006" s="87">
        <f t="shared" si="224"/>
        <v>2.6476990132252242E-3</v>
      </c>
    </row>
    <row r="2007" spans="1:17" x14ac:dyDescent="0.2">
      <c r="A2007" s="59">
        <v>2004</v>
      </c>
      <c r="B2007" s="60">
        <v>3</v>
      </c>
      <c r="C2007" s="60">
        <v>24</v>
      </c>
      <c r="D2007" s="60">
        <v>13</v>
      </c>
      <c r="E2007" s="85">
        <v>1.8146097345082789E-3</v>
      </c>
      <c r="F2007" s="85">
        <v>7.4702371454175864E-4</v>
      </c>
      <c r="G2007" s="85">
        <v>8.7786607678015172E-4</v>
      </c>
      <c r="H2007" s="85">
        <v>2.2344489247311912E-6</v>
      </c>
      <c r="I2007" s="85">
        <v>0</v>
      </c>
      <c r="J2007" s="85">
        <f t="shared" si="225"/>
        <v>3.4417339747549202E-3</v>
      </c>
      <c r="K2007" s="82"/>
      <c r="L2007" s="86">
        <f t="shared" si="219"/>
        <v>1.3797965897573855E-3</v>
      </c>
      <c r="M2007" s="86">
        <f t="shared" si="220"/>
        <v>4.9957089534271486E-4</v>
      </c>
      <c r="N2007" s="86">
        <f t="shared" si="221"/>
        <v>6.289121201715998E-4</v>
      </c>
      <c r="O2007" s="86">
        <f t="shared" si="222"/>
        <v>1.9354838709677958E-6</v>
      </c>
      <c r="P2007" s="86">
        <f t="shared" si="223"/>
        <v>0</v>
      </c>
      <c r="Q2007" s="87">
        <f t="shared" si="224"/>
        <v>2.5102150891426682E-3</v>
      </c>
    </row>
    <row r="2008" spans="1:17" x14ac:dyDescent="0.2">
      <c r="A2008" s="59">
        <v>2004</v>
      </c>
      <c r="B2008" s="60">
        <v>3</v>
      </c>
      <c r="C2008" s="60">
        <v>24</v>
      </c>
      <c r="D2008" s="60">
        <v>14</v>
      </c>
      <c r="E2008" s="85">
        <v>1.7954687917778529E-3</v>
      </c>
      <c r="F2008" s="85">
        <v>7.0394490122223168E-4</v>
      </c>
      <c r="G2008" s="85">
        <v>8.5739243738581269E-4</v>
      </c>
      <c r="H2008" s="85">
        <v>2.2344489247311912E-6</v>
      </c>
      <c r="I2008" s="85">
        <v>0</v>
      </c>
      <c r="J2008" s="85">
        <f t="shared" si="225"/>
        <v>3.3590405793106283E-3</v>
      </c>
      <c r="K2008" s="82"/>
      <c r="L2008" s="86">
        <f t="shared" si="219"/>
        <v>1.3652421613301953E-3</v>
      </c>
      <c r="M2008" s="86">
        <f t="shared" si="220"/>
        <v>4.707620089293308E-4</v>
      </c>
      <c r="N2008" s="86">
        <f t="shared" si="221"/>
        <v>6.142445982115877E-4</v>
      </c>
      <c r="O2008" s="86">
        <f t="shared" si="222"/>
        <v>1.9354838709677958E-6</v>
      </c>
      <c r="P2008" s="86">
        <f t="shared" si="223"/>
        <v>0</v>
      </c>
      <c r="Q2008" s="87">
        <f t="shared" si="224"/>
        <v>2.4521842523420817E-3</v>
      </c>
    </row>
    <row r="2009" spans="1:17" x14ac:dyDescent="0.2">
      <c r="A2009" s="59">
        <v>2004</v>
      </c>
      <c r="B2009" s="60">
        <v>3</v>
      </c>
      <c r="C2009" s="60">
        <v>24</v>
      </c>
      <c r="D2009" s="60">
        <v>15</v>
      </c>
      <c r="E2009" s="85">
        <v>1.7309618004473165E-3</v>
      </c>
      <c r="F2009" s="85">
        <v>7.1902474963483464E-4</v>
      </c>
      <c r="G2009" s="85">
        <v>8.571385843651779E-4</v>
      </c>
      <c r="H2009" s="85">
        <v>2.2344489247311912E-6</v>
      </c>
      <c r="I2009" s="85">
        <v>0</v>
      </c>
      <c r="J2009" s="85">
        <f t="shared" si="225"/>
        <v>3.3093595833720603E-3</v>
      </c>
      <c r="K2009" s="82"/>
      <c r="L2009" s="86">
        <f t="shared" si="219"/>
        <v>1.3161922058710386E-3</v>
      </c>
      <c r="M2009" s="86">
        <f t="shared" si="220"/>
        <v>4.8084663305366358E-4</v>
      </c>
      <c r="N2009" s="86">
        <f t="shared" si="221"/>
        <v>6.1406273534475391E-4</v>
      </c>
      <c r="O2009" s="86">
        <f t="shared" si="222"/>
        <v>1.9354838709677958E-6</v>
      </c>
      <c r="P2009" s="86">
        <f t="shared" si="223"/>
        <v>0</v>
      </c>
      <c r="Q2009" s="87">
        <f t="shared" si="224"/>
        <v>2.4130370581404242E-3</v>
      </c>
    </row>
    <row r="2010" spans="1:17" x14ac:dyDescent="0.2">
      <c r="A2010" s="59">
        <v>2004</v>
      </c>
      <c r="B2010" s="60">
        <v>3</v>
      </c>
      <c r="C2010" s="60">
        <v>24</v>
      </c>
      <c r="D2010" s="60">
        <v>16</v>
      </c>
      <c r="E2010" s="85">
        <v>1.8491132829020996E-3</v>
      </c>
      <c r="F2010" s="85">
        <v>7.1612100767009005E-4</v>
      </c>
      <c r="G2010" s="85">
        <v>8.329593379052759E-4</v>
      </c>
      <c r="H2010" s="85">
        <v>2.2344489247311912E-6</v>
      </c>
      <c r="I2010" s="85">
        <v>0</v>
      </c>
      <c r="J2010" s="85">
        <f t="shared" si="225"/>
        <v>3.4004280774021962E-3</v>
      </c>
      <c r="K2010" s="82"/>
      <c r="L2010" s="86">
        <f t="shared" si="219"/>
        <v>1.4060324670939653E-3</v>
      </c>
      <c r="M2010" s="86">
        <f t="shared" si="220"/>
        <v>4.7890476033271318E-4</v>
      </c>
      <c r="N2010" s="86">
        <f t="shared" si="221"/>
        <v>5.9674047907187951E-4</v>
      </c>
      <c r="O2010" s="86">
        <f t="shared" si="222"/>
        <v>1.9354838709677958E-6</v>
      </c>
      <c r="P2010" s="86">
        <f t="shared" si="223"/>
        <v>0</v>
      </c>
      <c r="Q2010" s="87">
        <f t="shared" si="224"/>
        <v>2.4836131903695257E-3</v>
      </c>
    </row>
    <row r="2011" spans="1:17" x14ac:dyDescent="0.2">
      <c r="A2011" s="59">
        <v>2004</v>
      </c>
      <c r="B2011" s="60">
        <v>3</v>
      </c>
      <c r="C2011" s="60">
        <v>24</v>
      </c>
      <c r="D2011" s="60">
        <v>17</v>
      </c>
      <c r="E2011" s="85">
        <v>2.2346090085228775E-3</v>
      </c>
      <c r="F2011" s="85">
        <v>5.8057625941246977E-4</v>
      </c>
      <c r="G2011" s="85">
        <v>7.1375625576093149E-4</v>
      </c>
      <c r="H2011" s="85">
        <v>2.2344489247311912E-6</v>
      </c>
      <c r="I2011" s="85">
        <v>0</v>
      </c>
      <c r="J2011" s="85">
        <f t="shared" si="225"/>
        <v>3.5311759726210095E-3</v>
      </c>
      <c r="K2011" s="82"/>
      <c r="L2011" s="86">
        <f t="shared" si="219"/>
        <v>1.6991564801874658E-3</v>
      </c>
      <c r="M2011" s="86">
        <f t="shared" si="220"/>
        <v>3.8825943016725827E-4</v>
      </c>
      <c r="N2011" s="86">
        <f t="shared" si="221"/>
        <v>5.1134218757238495E-4</v>
      </c>
      <c r="O2011" s="86">
        <f t="shared" si="222"/>
        <v>1.9354838709677958E-6</v>
      </c>
      <c r="P2011" s="86">
        <f t="shared" si="223"/>
        <v>0</v>
      </c>
      <c r="Q2011" s="87">
        <f t="shared" si="224"/>
        <v>2.6006935817980766E-3</v>
      </c>
    </row>
    <row r="2012" spans="1:17" x14ac:dyDescent="0.2">
      <c r="A2012" s="59">
        <v>2004</v>
      </c>
      <c r="B2012" s="60">
        <v>3</v>
      </c>
      <c r="C2012" s="60">
        <v>24</v>
      </c>
      <c r="D2012" s="60">
        <v>18</v>
      </c>
      <c r="E2012" s="85">
        <v>2.6465870276500278E-3</v>
      </c>
      <c r="F2012" s="85">
        <v>3.6249510807298367E-4</v>
      </c>
      <c r="G2012" s="85">
        <v>5.6295469553997398E-4</v>
      </c>
      <c r="H2012" s="85">
        <v>2.2344489247311912E-6</v>
      </c>
      <c r="I2012" s="85">
        <v>0</v>
      </c>
      <c r="J2012" s="85">
        <f t="shared" si="225"/>
        <v>3.5742712801877163E-3</v>
      </c>
      <c r="K2012" s="82"/>
      <c r="L2012" s="86">
        <f t="shared" si="219"/>
        <v>2.012417152736807E-3</v>
      </c>
      <c r="M2012" s="86">
        <f t="shared" si="220"/>
        <v>2.4241801454517493E-4</v>
      </c>
      <c r="N2012" s="86">
        <f t="shared" si="221"/>
        <v>4.0330642736667534E-4</v>
      </c>
      <c r="O2012" s="86">
        <f t="shared" si="222"/>
        <v>1.9354838709677958E-6</v>
      </c>
      <c r="P2012" s="86">
        <f t="shared" si="223"/>
        <v>0</v>
      </c>
      <c r="Q2012" s="87">
        <f t="shared" si="224"/>
        <v>2.6600770785196251E-3</v>
      </c>
    </row>
    <row r="2013" spans="1:17" x14ac:dyDescent="0.2">
      <c r="A2013" s="59">
        <v>2004</v>
      </c>
      <c r="B2013" s="60">
        <v>3</v>
      </c>
      <c r="C2013" s="60">
        <v>24</v>
      </c>
      <c r="D2013" s="60">
        <v>19</v>
      </c>
      <c r="E2013" s="85">
        <v>2.8830990992360457E-3</v>
      </c>
      <c r="F2013" s="85">
        <v>2.7083997156400762E-4</v>
      </c>
      <c r="G2013" s="85">
        <v>4.940342215512208E-4</v>
      </c>
      <c r="H2013" s="85">
        <v>2.2344489247311912E-6</v>
      </c>
      <c r="I2013" s="85">
        <v>2.8060274550000372E-5</v>
      </c>
      <c r="J2013" s="85">
        <f t="shared" si="225"/>
        <v>3.6782680158260056E-3</v>
      </c>
      <c r="K2013" s="82"/>
      <c r="L2013" s="86">
        <f t="shared" si="219"/>
        <v>2.1922566761367365E-3</v>
      </c>
      <c r="M2013" s="86">
        <f t="shared" si="220"/>
        <v>1.8112379092519859E-4</v>
      </c>
      <c r="N2013" s="86">
        <f t="shared" si="221"/>
        <v>3.5393110399334327E-4</v>
      </c>
      <c r="O2013" s="86">
        <f t="shared" si="222"/>
        <v>1.9354838709677958E-6</v>
      </c>
      <c r="P2013" s="86">
        <f t="shared" si="223"/>
        <v>1.2418909036329684E-5</v>
      </c>
      <c r="Q2013" s="87">
        <f t="shared" si="224"/>
        <v>2.7416659639625759E-3</v>
      </c>
    </row>
    <row r="2014" spans="1:17" x14ac:dyDescent="0.2">
      <c r="A2014" s="59">
        <v>2004</v>
      </c>
      <c r="B2014" s="60">
        <v>3</v>
      </c>
      <c r="C2014" s="60">
        <v>24</v>
      </c>
      <c r="D2014" s="60">
        <v>20</v>
      </c>
      <c r="E2014" s="85">
        <v>2.867383564321405E-3</v>
      </c>
      <c r="F2014" s="85">
        <v>4.1412026062487544E-4</v>
      </c>
      <c r="G2014" s="85">
        <v>5.682104430054588E-4</v>
      </c>
      <c r="H2014" s="85">
        <v>2.2344489247311912E-6</v>
      </c>
      <c r="I2014" s="85">
        <v>8.0172213000001078E-5</v>
      </c>
      <c r="J2014" s="85">
        <f t="shared" si="225"/>
        <v>3.9321209298764708E-3</v>
      </c>
      <c r="K2014" s="82"/>
      <c r="L2014" s="86">
        <f t="shared" si="219"/>
        <v>2.1803068661753622E-3</v>
      </c>
      <c r="M2014" s="86">
        <f t="shared" si="220"/>
        <v>2.7694225143419152E-4</v>
      </c>
      <c r="N2014" s="86">
        <f t="shared" si="221"/>
        <v>4.0707169791195962E-4</v>
      </c>
      <c r="O2014" s="86">
        <f t="shared" si="222"/>
        <v>1.9354838709677958E-6</v>
      </c>
      <c r="P2014" s="86">
        <f t="shared" si="223"/>
        <v>3.5482597246656241E-5</v>
      </c>
      <c r="Q2014" s="87">
        <f t="shared" si="224"/>
        <v>2.9017388966391376E-3</v>
      </c>
    </row>
    <row r="2015" spans="1:17" x14ac:dyDescent="0.2">
      <c r="A2015" s="59">
        <v>2004</v>
      </c>
      <c r="B2015" s="60">
        <v>3</v>
      </c>
      <c r="C2015" s="60">
        <v>24</v>
      </c>
      <c r="D2015" s="60">
        <v>21</v>
      </c>
      <c r="E2015" s="85">
        <v>2.7134390379114932E-3</v>
      </c>
      <c r="F2015" s="85">
        <v>4.9417644690223758E-4</v>
      </c>
      <c r="G2015" s="85">
        <v>5.8493690509341003E-4</v>
      </c>
      <c r="H2015" s="85">
        <v>2.2344489247311912E-6</v>
      </c>
      <c r="I2015" s="85">
        <v>8.0172213000001078E-5</v>
      </c>
      <c r="J2015" s="85">
        <f t="shared" si="225"/>
        <v>3.8749590518318729E-3</v>
      </c>
      <c r="K2015" s="82"/>
      <c r="L2015" s="86">
        <f t="shared" si="219"/>
        <v>2.0632502183944158E-3</v>
      </c>
      <c r="M2015" s="86">
        <f t="shared" si="220"/>
        <v>3.30479695932641E-4</v>
      </c>
      <c r="N2015" s="86">
        <f t="shared" si="221"/>
        <v>4.1905470421889742E-4</v>
      </c>
      <c r="O2015" s="86">
        <f t="shared" si="222"/>
        <v>1.9354838709677958E-6</v>
      </c>
      <c r="P2015" s="86">
        <f t="shared" si="223"/>
        <v>3.5482597246656241E-5</v>
      </c>
      <c r="Q2015" s="87">
        <f t="shared" si="224"/>
        <v>2.850202699663578E-3</v>
      </c>
    </row>
    <row r="2016" spans="1:17" x14ac:dyDescent="0.2">
      <c r="A2016" s="59">
        <v>2004</v>
      </c>
      <c r="B2016" s="60">
        <v>3</v>
      </c>
      <c r="C2016" s="60">
        <v>24</v>
      </c>
      <c r="D2016" s="60">
        <v>22</v>
      </c>
      <c r="E2016" s="85">
        <v>2.3910733889530352E-3</v>
      </c>
      <c r="F2016" s="85">
        <v>4.6369281520036623E-4</v>
      </c>
      <c r="G2016" s="85">
        <v>5.4228927782700386E-4</v>
      </c>
      <c r="H2016" s="85">
        <v>2.2344489247311912E-6</v>
      </c>
      <c r="I2016" s="85">
        <v>8.0172213000001078E-5</v>
      </c>
      <c r="J2016" s="85">
        <f t="shared" si="225"/>
        <v>3.4794621439051378E-3</v>
      </c>
      <c r="K2016" s="82"/>
      <c r="L2016" s="86">
        <f t="shared" si="219"/>
        <v>1.8181291796227717E-3</v>
      </c>
      <c r="M2016" s="86">
        <f t="shared" si="220"/>
        <v>3.1009381676153183E-4</v>
      </c>
      <c r="N2016" s="86">
        <f t="shared" si="221"/>
        <v>3.8850151348303905E-4</v>
      </c>
      <c r="O2016" s="86">
        <f t="shared" si="222"/>
        <v>1.9354838709677958E-6</v>
      </c>
      <c r="P2016" s="86">
        <f t="shared" si="223"/>
        <v>3.5482597246656241E-5</v>
      </c>
      <c r="Q2016" s="87">
        <f t="shared" si="224"/>
        <v>2.5541425909849664E-3</v>
      </c>
    </row>
    <row r="2017" spans="1:17" x14ac:dyDescent="0.2">
      <c r="A2017" s="59">
        <v>2004</v>
      </c>
      <c r="B2017" s="60">
        <v>3</v>
      </c>
      <c r="C2017" s="60">
        <v>24</v>
      </c>
      <c r="D2017" s="60">
        <v>23</v>
      </c>
      <c r="E2017" s="85">
        <v>1.9697976255070018E-3</v>
      </c>
      <c r="F2017" s="85">
        <v>4.8101722256372909E-4</v>
      </c>
      <c r="G2017" s="85">
        <v>5.3017234930264755E-4</v>
      </c>
      <c r="H2017" s="85">
        <v>2.2344489247311912E-6</v>
      </c>
      <c r="I2017" s="85">
        <v>8.0172213000001078E-5</v>
      </c>
      <c r="J2017" s="85">
        <f t="shared" si="225"/>
        <v>3.0633938592981103E-3</v>
      </c>
      <c r="K2017" s="82"/>
      <c r="L2017" s="86">
        <f t="shared" si="219"/>
        <v>1.4977986695983729E-3</v>
      </c>
      <c r="M2017" s="86">
        <f t="shared" si="220"/>
        <v>3.2167948603724708E-4</v>
      </c>
      <c r="N2017" s="86">
        <f t="shared" si="221"/>
        <v>3.7982082355802094E-4</v>
      </c>
      <c r="O2017" s="86">
        <f t="shared" si="222"/>
        <v>1.9354838709677958E-6</v>
      </c>
      <c r="P2017" s="86">
        <f t="shared" si="223"/>
        <v>3.5482597246656241E-5</v>
      </c>
      <c r="Q2017" s="87">
        <f t="shared" si="224"/>
        <v>2.2367170603112647E-3</v>
      </c>
    </row>
    <row r="2018" spans="1:17" x14ac:dyDescent="0.2">
      <c r="A2018" s="59">
        <v>2004</v>
      </c>
      <c r="B2018" s="60">
        <v>3</v>
      </c>
      <c r="C2018" s="60">
        <v>24</v>
      </c>
      <c r="D2018" s="60">
        <v>24</v>
      </c>
      <c r="E2018" s="85">
        <v>1.6693728866598568E-3</v>
      </c>
      <c r="F2018" s="85">
        <v>5.2027646386256117E-4</v>
      </c>
      <c r="G2018" s="85">
        <v>5.3805352237986043E-4</v>
      </c>
      <c r="H2018" s="85">
        <v>2.2344489247311912E-6</v>
      </c>
      <c r="I2018" s="85">
        <v>8.0172213000001078E-5</v>
      </c>
      <c r="J2018" s="85">
        <f t="shared" si="225"/>
        <v>2.8101095348270107E-3</v>
      </c>
      <c r="K2018" s="82"/>
      <c r="L2018" s="86">
        <f t="shared" si="219"/>
        <v>1.2693611040673076E-3</v>
      </c>
      <c r="M2018" s="86">
        <f t="shared" si="220"/>
        <v>3.4793403986779601E-4</v>
      </c>
      <c r="N2018" s="86">
        <f t="shared" si="221"/>
        <v>3.8546697551733688E-4</v>
      </c>
      <c r="O2018" s="86">
        <f t="shared" si="222"/>
        <v>1.9354838709677958E-6</v>
      </c>
      <c r="P2018" s="86">
        <f t="shared" si="223"/>
        <v>3.5482597246656241E-5</v>
      </c>
      <c r="Q2018" s="87">
        <f t="shared" si="224"/>
        <v>2.0401802005700644E-3</v>
      </c>
    </row>
    <row r="2019" spans="1:17" x14ac:dyDescent="0.2">
      <c r="A2019" s="59">
        <v>2004</v>
      </c>
      <c r="B2019" s="60">
        <v>3</v>
      </c>
      <c r="C2019" s="60">
        <v>25</v>
      </c>
      <c r="D2019" s="60">
        <v>1</v>
      </c>
      <c r="E2019" s="85">
        <v>1.2081768991971354E-3</v>
      </c>
      <c r="F2019" s="85">
        <v>6.1645425281020301E-4</v>
      </c>
      <c r="G2019" s="85">
        <v>5.814125881105543E-4</v>
      </c>
      <c r="H2019" s="85">
        <v>2.2344489247311912E-6</v>
      </c>
      <c r="I2019" s="85">
        <v>8.0172213000001078E-5</v>
      </c>
      <c r="J2019" s="85">
        <f t="shared" si="225"/>
        <v>2.4884504020426246E-3</v>
      </c>
      <c r="K2019" s="82"/>
      <c r="L2019" s="86">
        <f t="shared" si="219"/>
        <v>9.1867597403118327E-4</v>
      </c>
      <c r="M2019" s="86">
        <f t="shared" si="220"/>
        <v>4.1225277995776704E-4</v>
      </c>
      <c r="N2019" s="86">
        <f t="shared" si="221"/>
        <v>4.165298479515562E-4</v>
      </c>
      <c r="O2019" s="86">
        <f t="shared" si="222"/>
        <v>1.9354838709677958E-6</v>
      </c>
      <c r="P2019" s="86">
        <f t="shared" si="223"/>
        <v>3.5482597246656241E-5</v>
      </c>
      <c r="Q2019" s="87">
        <f t="shared" si="224"/>
        <v>1.7848766830581306E-3</v>
      </c>
    </row>
    <row r="2020" spans="1:17" x14ac:dyDescent="0.2">
      <c r="A2020" s="59">
        <v>2004</v>
      </c>
      <c r="B2020" s="60">
        <v>3</v>
      </c>
      <c r="C2020" s="60">
        <v>25</v>
      </c>
      <c r="D2020" s="60">
        <v>2</v>
      </c>
      <c r="E2020" s="85">
        <v>1.1696312784216999E-3</v>
      </c>
      <c r="F2020" s="85">
        <v>5.9737930494622852E-4</v>
      </c>
      <c r="G2020" s="85">
        <v>5.6544208084731234E-4</v>
      </c>
      <c r="H2020" s="85">
        <v>2.2344489247311912E-6</v>
      </c>
      <c r="I2020" s="85">
        <v>8.0172213000001078E-5</v>
      </c>
      <c r="J2020" s="85">
        <f t="shared" si="225"/>
        <v>2.4148593261399728E-3</v>
      </c>
      <c r="K2020" s="82"/>
      <c r="L2020" s="86">
        <f t="shared" si="219"/>
        <v>8.89366577589287E-4</v>
      </c>
      <c r="M2020" s="86">
        <f t="shared" si="220"/>
        <v>3.994964395665295E-4</v>
      </c>
      <c r="N2020" s="86">
        <f t="shared" si="221"/>
        <v>4.0508841531301402E-4</v>
      </c>
      <c r="O2020" s="86">
        <f t="shared" si="222"/>
        <v>1.9354838709677958E-6</v>
      </c>
      <c r="P2020" s="86">
        <f t="shared" si="223"/>
        <v>3.5482597246656241E-5</v>
      </c>
      <c r="Q2020" s="87">
        <f t="shared" si="224"/>
        <v>1.7313695135864548E-3</v>
      </c>
    </row>
    <row r="2021" spans="1:17" x14ac:dyDescent="0.2">
      <c r="A2021" s="59">
        <v>2004</v>
      </c>
      <c r="B2021" s="60">
        <v>3</v>
      </c>
      <c r="C2021" s="60">
        <v>25</v>
      </c>
      <c r="D2021" s="60">
        <v>3</v>
      </c>
      <c r="E2021" s="85">
        <v>1.1767868481953789E-3</v>
      </c>
      <c r="F2021" s="85">
        <v>6.2850646687929567E-4</v>
      </c>
      <c r="G2021" s="85">
        <v>5.7479460679575589E-4</v>
      </c>
      <c r="H2021" s="85">
        <v>2.2344489247311912E-6</v>
      </c>
      <c r="I2021" s="85">
        <v>8.0172213000001078E-5</v>
      </c>
      <c r="J2021" s="85">
        <f t="shared" si="225"/>
        <v>2.4624945837951628E-3</v>
      </c>
      <c r="K2021" s="82"/>
      <c r="L2021" s="86">
        <f t="shared" si="219"/>
        <v>8.9480754408678503E-4</v>
      </c>
      <c r="M2021" s="86">
        <f t="shared" si="220"/>
        <v>4.20312678534149E-4</v>
      </c>
      <c r="N2021" s="86">
        <f t="shared" si="221"/>
        <v>4.1178865932377397E-4</v>
      </c>
      <c r="O2021" s="86">
        <f t="shared" si="222"/>
        <v>1.9354838709677958E-6</v>
      </c>
      <c r="P2021" s="86">
        <f t="shared" si="223"/>
        <v>3.5482597246656241E-5</v>
      </c>
      <c r="Q2021" s="87">
        <f t="shared" si="224"/>
        <v>1.764326963062332E-3</v>
      </c>
    </row>
    <row r="2022" spans="1:17" x14ac:dyDescent="0.2">
      <c r="A2022" s="59">
        <v>2004</v>
      </c>
      <c r="B2022" s="60">
        <v>3</v>
      </c>
      <c r="C2022" s="60">
        <v>25</v>
      </c>
      <c r="D2022" s="60">
        <v>4</v>
      </c>
      <c r="E2022" s="85">
        <v>1.2486769791710665E-3</v>
      </c>
      <c r="F2022" s="85">
        <v>6.1832843726579336E-4</v>
      </c>
      <c r="G2022" s="85">
        <v>5.7039525430529093E-4</v>
      </c>
      <c r="H2022" s="85">
        <v>2.2344489247311912E-6</v>
      </c>
      <c r="I2022" s="85">
        <v>8.0172213000001078E-5</v>
      </c>
      <c r="J2022" s="85">
        <f t="shared" si="225"/>
        <v>2.519807332666883E-3</v>
      </c>
      <c r="K2022" s="82"/>
      <c r="L2022" s="86">
        <f t="shared" si="219"/>
        <v>9.4947150607878035E-4</v>
      </c>
      <c r="M2022" s="86">
        <f t="shared" si="220"/>
        <v>4.1350613776728587E-4</v>
      </c>
      <c r="N2022" s="86">
        <f t="shared" si="221"/>
        <v>4.0863691878459212E-4</v>
      </c>
      <c r="O2022" s="86">
        <f t="shared" si="222"/>
        <v>1.9354838709677958E-6</v>
      </c>
      <c r="P2022" s="86">
        <f t="shared" si="223"/>
        <v>3.5482597246656241E-5</v>
      </c>
      <c r="Q2022" s="87">
        <f t="shared" si="224"/>
        <v>1.8090326437482827E-3</v>
      </c>
    </row>
    <row r="2023" spans="1:17" x14ac:dyDescent="0.2">
      <c r="A2023" s="59">
        <v>2004</v>
      </c>
      <c r="B2023" s="60">
        <v>3</v>
      </c>
      <c r="C2023" s="60">
        <v>25</v>
      </c>
      <c r="D2023" s="60">
        <v>5</v>
      </c>
      <c r="E2023" s="85">
        <v>1.453131109520493E-3</v>
      </c>
      <c r="F2023" s="85">
        <v>5.9999604257651533E-4</v>
      </c>
      <c r="G2023" s="85">
        <v>5.7511588852129068E-4</v>
      </c>
      <c r="H2023" s="85">
        <v>2.2344489247311912E-6</v>
      </c>
      <c r="I2023" s="85">
        <v>8.0172213000001078E-5</v>
      </c>
      <c r="J2023" s="85">
        <f t="shared" si="225"/>
        <v>2.710649702543031E-3</v>
      </c>
      <c r="K2023" s="82"/>
      <c r="L2023" s="86">
        <f t="shared" si="219"/>
        <v>1.1049347478178618E-3</v>
      </c>
      <c r="M2023" s="86">
        <f t="shared" si="220"/>
        <v>4.0124637860513321E-4</v>
      </c>
      <c r="N2023" s="86">
        <f t="shared" si="221"/>
        <v>4.1201882879554532E-4</v>
      </c>
      <c r="O2023" s="86">
        <f t="shared" si="222"/>
        <v>1.9354838709677958E-6</v>
      </c>
      <c r="P2023" s="86">
        <f t="shared" si="223"/>
        <v>3.5482597246656241E-5</v>
      </c>
      <c r="Q2023" s="87">
        <f t="shared" si="224"/>
        <v>1.9556180363361642E-3</v>
      </c>
    </row>
    <row r="2024" spans="1:17" x14ac:dyDescent="0.2">
      <c r="A2024" s="59">
        <v>2004</v>
      </c>
      <c r="B2024" s="60">
        <v>3</v>
      </c>
      <c r="C2024" s="60">
        <v>25</v>
      </c>
      <c r="D2024" s="60">
        <v>6</v>
      </c>
      <c r="E2024" s="85">
        <v>1.6122303758714499E-3</v>
      </c>
      <c r="F2024" s="85">
        <v>6.3353562382293587E-4</v>
      </c>
      <c r="G2024" s="85">
        <v>6.2725597580910557E-4</v>
      </c>
      <c r="H2024" s="85">
        <v>2.2344489247311912E-6</v>
      </c>
      <c r="I2024" s="85">
        <v>8.0172213000001078E-5</v>
      </c>
      <c r="J2024" s="85">
        <f t="shared" si="225"/>
        <v>2.9554286374282234E-3</v>
      </c>
      <c r="K2024" s="82"/>
      <c r="L2024" s="86">
        <f t="shared" si="219"/>
        <v>1.2259109670948066E-3</v>
      </c>
      <c r="M2024" s="86">
        <f t="shared" si="220"/>
        <v>4.2367591906888164E-4</v>
      </c>
      <c r="N2024" s="86">
        <f t="shared" si="221"/>
        <v>4.4937251372478317E-4</v>
      </c>
      <c r="O2024" s="86">
        <f t="shared" si="222"/>
        <v>1.9354838709677958E-6</v>
      </c>
      <c r="P2024" s="86">
        <f t="shared" si="223"/>
        <v>3.5482597246656241E-5</v>
      </c>
      <c r="Q2024" s="87">
        <f t="shared" si="224"/>
        <v>2.1363774810060953E-3</v>
      </c>
    </row>
    <row r="2025" spans="1:17" x14ac:dyDescent="0.2">
      <c r="A2025" s="59">
        <v>2004</v>
      </c>
      <c r="B2025" s="60">
        <v>3</v>
      </c>
      <c r="C2025" s="60">
        <v>25</v>
      </c>
      <c r="D2025" s="60">
        <v>7</v>
      </c>
      <c r="E2025" s="85">
        <v>2.1284951341948781E-3</v>
      </c>
      <c r="F2025" s="85">
        <v>6.3149435138218173E-4</v>
      </c>
      <c r="G2025" s="85">
        <v>6.9671019446931708E-4</v>
      </c>
      <c r="H2025" s="85">
        <v>2.2344489247311912E-6</v>
      </c>
      <c r="I2025" s="85">
        <v>2.1385670603764359E-5</v>
      </c>
      <c r="J2025" s="85">
        <f t="shared" si="225"/>
        <v>3.4803197995748724E-3</v>
      </c>
      <c r="K2025" s="82"/>
      <c r="L2025" s="86">
        <f t="shared" si="219"/>
        <v>1.6184693995775995E-3</v>
      </c>
      <c r="M2025" s="86">
        <f t="shared" si="220"/>
        <v>4.2231082144076753E-4</v>
      </c>
      <c r="N2025" s="86">
        <f t="shared" si="221"/>
        <v>4.991302171693311E-4</v>
      </c>
      <c r="O2025" s="86">
        <f t="shared" si="222"/>
        <v>1.9354838709677958E-6</v>
      </c>
      <c r="P2025" s="86">
        <f t="shared" si="223"/>
        <v>9.4648645520489305E-6</v>
      </c>
      <c r="Q2025" s="87">
        <f t="shared" si="224"/>
        <v>2.5513107866107151E-3</v>
      </c>
    </row>
    <row r="2026" spans="1:17" x14ac:dyDescent="0.2">
      <c r="A2026" s="59">
        <v>2004</v>
      </c>
      <c r="B2026" s="60">
        <v>3</v>
      </c>
      <c r="C2026" s="60">
        <v>25</v>
      </c>
      <c r="D2026" s="60">
        <v>8</v>
      </c>
      <c r="E2026" s="85">
        <v>2.2062517122764251E-3</v>
      </c>
      <c r="F2026" s="85">
        <v>7.158017457818194E-4</v>
      </c>
      <c r="G2026" s="85">
        <v>8.2219091088092005E-4</v>
      </c>
      <c r="H2026" s="85">
        <v>2.2344489247311912E-6</v>
      </c>
      <c r="I2026" s="85">
        <v>0</v>
      </c>
      <c r="J2026" s="85">
        <f t="shared" si="225"/>
        <v>3.7464788178638957E-3</v>
      </c>
      <c r="K2026" s="82"/>
      <c r="L2026" s="86">
        <f t="shared" si="219"/>
        <v>1.6775941023871518E-3</v>
      </c>
      <c r="M2026" s="86">
        <f t="shared" si="220"/>
        <v>4.7869125446366591E-4</v>
      </c>
      <c r="N2026" s="86">
        <f t="shared" si="221"/>
        <v>5.8902586923567223E-4</v>
      </c>
      <c r="O2026" s="86">
        <f t="shared" si="222"/>
        <v>1.9354838709677958E-6</v>
      </c>
      <c r="P2026" s="86">
        <f t="shared" si="223"/>
        <v>0</v>
      </c>
      <c r="Q2026" s="87">
        <f t="shared" si="224"/>
        <v>2.7472467099574579E-3</v>
      </c>
    </row>
    <row r="2027" spans="1:17" x14ac:dyDescent="0.2">
      <c r="A2027" s="59">
        <v>2004</v>
      </c>
      <c r="B2027" s="60">
        <v>3</v>
      </c>
      <c r="C2027" s="60">
        <v>25</v>
      </c>
      <c r="D2027" s="60">
        <v>9</v>
      </c>
      <c r="E2027" s="85">
        <v>2.0600398509634304E-3</v>
      </c>
      <c r="F2027" s="85">
        <v>7.5522933461171719E-4</v>
      </c>
      <c r="G2027" s="85">
        <v>8.6911165690556011E-4</v>
      </c>
      <c r="H2027" s="85">
        <v>2.2344489247311912E-6</v>
      </c>
      <c r="I2027" s="85">
        <v>0</v>
      </c>
      <c r="J2027" s="85">
        <f t="shared" si="225"/>
        <v>3.6866152914054387E-3</v>
      </c>
      <c r="K2027" s="82"/>
      <c r="L2027" s="86">
        <f t="shared" si="219"/>
        <v>1.5664172340031529E-3</v>
      </c>
      <c r="M2027" s="86">
        <f t="shared" si="220"/>
        <v>5.0505839043208549E-4</v>
      </c>
      <c r="N2027" s="86">
        <f t="shared" si="221"/>
        <v>6.2264036539051075E-4</v>
      </c>
      <c r="O2027" s="86">
        <f t="shared" si="222"/>
        <v>1.9354838709677958E-6</v>
      </c>
      <c r="P2027" s="86">
        <f t="shared" si="223"/>
        <v>0</v>
      </c>
      <c r="Q2027" s="87">
        <f t="shared" si="224"/>
        <v>2.6960514736967169E-3</v>
      </c>
    </row>
    <row r="2028" spans="1:17" x14ac:dyDescent="0.2">
      <c r="A2028" s="59">
        <v>2004</v>
      </c>
      <c r="B2028" s="60">
        <v>3</v>
      </c>
      <c r="C2028" s="60">
        <v>25</v>
      </c>
      <c r="D2028" s="60">
        <v>10</v>
      </c>
      <c r="E2028" s="85">
        <v>1.8876517990237876E-3</v>
      </c>
      <c r="F2028" s="85">
        <v>7.5655368263404226E-4</v>
      </c>
      <c r="G2028" s="85">
        <v>8.8129035814529528E-4</v>
      </c>
      <c r="H2028" s="85">
        <v>2.2344489247311912E-6</v>
      </c>
      <c r="I2028" s="85">
        <v>0</v>
      </c>
      <c r="J2028" s="85">
        <f t="shared" si="225"/>
        <v>3.5277302887278565E-3</v>
      </c>
      <c r="K2028" s="82"/>
      <c r="L2028" s="86">
        <f t="shared" si="219"/>
        <v>1.4353364612849941E-3</v>
      </c>
      <c r="M2028" s="86">
        <f t="shared" si="220"/>
        <v>5.0594404602022727E-4</v>
      </c>
      <c r="N2028" s="86">
        <f t="shared" si="221"/>
        <v>6.3136530991247171E-4</v>
      </c>
      <c r="O2028" s="86">
        <f t="shared" si="222"/>
        <v>1.9354838709677958E-6</v>
      </c>
      <c r="P2028" s="86">
        <f t="shared" si="223"/>
        <v>0</v>
      </c>
      <c r="Q2028" s="87">
        <f t="shared" si="224"/>
        <v>2.5745813010886608E-3</v>
      </c>
    </row>
    <row r="2029" spans="1:17" x14ac:dyDescent="0.2">
      <c r="A2029" s="59">
        <v>2004</v>
      </c>
      <c r="B2029" s="60">
        <v>3</v>
      </c>
      <c r="C2029" s="60">
        <v>25</v>
      </c>
      <c r="D2029" s="60">
        <v>11</v>
      </c>
      <c r="E2029" s="85">
        <v>1.8131571844191285E-3</v>
      </c>
      <c r="F2029" s="85">
        <v>7.4269892245030209E-4</v>
      </c>
      <c r="G2029" s="85">
        <v>8.79769870115707E-4</v>
      </c>
      <c r="H2029" s="85">
        <v>2.2344489247311912E-6</v>
      </c>
      <c r="I2029" s="85">
        <v>0</v>
      </c>
      <c r="J2029" s="85">
        <f t="shared" si="225"/>
        <v>3.4378604259098682E-3</v>
      </c>
      <c r="K2029" s="82"/>
      <c r="L2029" s="86">
        <f t="shared" si="219"/>
        <v>1.378692096807002E-3</v>
      </c>
      <c r="M2029" s="86">
        <f t="shared" si="220"/>
        <v>4.9667869765843468E-4</v>
      </c>
      <c r="N2029" s="86">
        <f t="shared" si="221"/>
        <v>6.302760169375213E-4</v>
      </c>
      <c r="O2029" s="86">
        <f t="shared" si="222"/>
        <v>1.9354838709677958E-6</v>
      </c>
      <c r="P2029" s="86">
        <f t="shared" si="223"/>
        <v>0</v>
      </c>
      <c r="Q2029" s="87">
        <f t="shared" si="224"/>
        <v>2.5075822952739259E-3</v>
      </c>
    </row>
    <row r="2030" spans="1:17" x14ac:dyDescent="0.2">
      <c r="A2030" s="59">
        <v>2004</v>
      </c>
      <c r="B2030" s="60">
        <v>3</v>
      </c>
      <c r="C2030" s="60">
        <v>25</v>
      </c>
      <c r="D2030" s="60">
        <v>12</v>
      </c>
      <c r="E2030" s="85">
        <v>1.7026757892579757E-3</v>
      </c>
      <c r="F2030" s="85">
        <v>7.6266706353931202E-4</v>
      </c>
      <c r="G2030" s="85">
        <v>8.7298658813789176E-4</v>
      </c>
      <c r="H2030" s="85">
        <v>2.2344489247311912E-6</v>
      </c>
      <c r="I2030" s="85">
        <v>0</v>
      </c>
      <c r="J2030" s="85">
        <f t="shared" si="225"/>
        <v>3.3405638898599105E-3</v>
      </c>
      <c r="K2030" s="82"/>
      <c r="L2030" s="86">
        <f t="shared" si="219"/>
        <v>1.2946840319454382E-3</v>
      </c>
      <c r="M2030" s="86">
        <f t="shared" si="220"/>
        <v>5.1003235956766275E-4</v>
      </c>
      <c r="N2030" s="86">
        <f t="shared" si="221"/>
        <v>6.2541640524591024E-4</v>
      </c>
      <c r="O2030" s="86">
        <f t="shared" si="222"/>
        <v>1.9354838709677958E-6</v>
      </c>
      <c r="P2030" s="86">
        <f t="shared" si="223"/>
        <v>0</v>
      </c>
      <c r="Q2030" s="87">
        <f t="shared" si="224"/>
        <v>2.4320682806299792E-3</v>
      </c>
    </row>
    <row r="2031" spans="1:17" x14ac:dyDescent="0.2">
      <c r="A2031" s="59">
        <v>2004</v>
      </c>
      <c r="B2031" s="60">
        <v>3</v>
      </c>
      <c r="C2031" s="60">
        <v>25</v>
      </c>
      <c r="D2031" s="60">
        <v>13</v>
      </c>
      <c r="E2031" s="85">
        <v>1.5307359755250237E-3</v>
      </c>
      <c r="F2031" s="85">
        <v>7.6557211927234564E-4</v>
      </c>
      <c r="G2031" s="85">
        <v>8.7675958632142551E-4</v>
      </c>
      <c r="H2031" s="85">
        <v>2.2344489247311912E-6</v>
      </c>
      <c r="I2031" s="85">
        <v>0</v>
      </c>
      <c r="J2031" s="85">
        <f t="shared" si="225"/>
        <v>3.1753021300435255E-3</v>
      </c>
      <c r="K2031" s="82"/>
      <c r="L2031" s="86">
        <f t="shared" si="219"/>
        <v>1.1639440914939809E-3</v>
      </c>
      <c r="M2031" s="86">
        <f t="shared" si="220"/>
        <v>5.1197511086902188E-4</v>
      </c>
      <c r="N2031" s="86">
        <f t="shared" si="221"/>
        <v>6.2811941923605441E-4</v>
      </c>
      <c r="O2031" s="86">
        <f t="shared" si="222"/>
        <v>1.9354838709677958E-6</v>
      </c>
      <c r="P2031" s="86">
        <f t="shared" si="223"/>
        <v>0</v>
      </c>
      <c r="Q2031" s="87">
        <f t="shared" si="224"/>
        <v>2.3059741054700252E-3</v>
      </c>
    </row>
    <row r="2032" spans="1:17" x14ac:dyDescent="0.2">
      <c r="A2032" s="59">
        <v>2004</v>
      </c>
      <c r="B2032" s="60">
        <v>3</v>
      </c>
      <c r="C2032" s="60">
        <v>25</v>
      </c>
      <c r="D2032" s="60">
        <v>14</v>
      </c>
      <c r="E2032" s="85">
        <v>1.5091854716323299E-3</v>
      </c>
      <c r="F2032" s="85">
        <v>7.2916402791987618E-4</v>
      </c>
      <c r="G2032" s="85">
        <v>8.5842654947553888E-4</v>
      </c>
      <c r="H2032" s="85">
        <v>2.2344489247311912E-6</v>
      </c>
      <c r="I2032" s="85">
        <v>0</v>
      </c>
      <c r="J2032" s="85">
        <f t="shared" si="225"/>
        <v>3.0990104979524763E-3</v>
      </c>
      <c r="K2032" s="82"/>
      <c r="L2032" s="86">
        <f t="shared" si="219"/>
        <v>1.1475574761170113E-3</v>
      </c>
      <c r="M2032" s="86">
        <f t="shared" si="220"/>
        <v>4.8762725893258135E-4</v>
      </c>
      <c r="N2032" s="86">
        <f t="shared" si="221"/>
        <v>6.1498544655286334E-4</v>
      </c>
      <c r="O2032" s="86">
        <f t="shared" si="222"/>
        <v>1.9354838709677958E-6</v>
      </c>
      <c r="P2032" s="86">
        <f t="shared" si="223"/>
        <v>0</v>
      </c>
      <c r="Q2032" s="87">
        <f t="shared" si="224"/>
        <v>2.2521056654734237E-3</v>
      </c>
    </row>
    <row r="2033" spans="1:17" x14ac:dyDescent="0.2">
      <c r="A2033" s="59">
        <v>2004</v>
      </c>
      <c r="B2033" s="60">
        <v>3</v>
      </c>
      <c r="C2033" s="60">
        <v>25</v>
      </c>
      <c r="D2033" s="60">
        <v>15</v>
      </c>
      <c r="E2033" s="85">
        <v>1.4661990812736125E-3</v>
      </c>
      <c r="F2033" s="85">
        <v>7.3272059882486835E-4</v>
      </c>
      <c r="G2033" s="85">
        <v>8.5202124254321219E-4</v>
      </c>
      <c r="H2033" s="85">
        <v>2.2344489247311912E-6</v>
      </c>
      <c r="I2033" s="85">
        <v>0</v>
      </c>
      <c r="J2033" s="85">
        <f t="shared" si="225"/>
        <v>3.0531753715664239E-3</v>
      </c>
      <c r="K2033" s="82"/>
      <c r="L2033" s="86">
        <f t="shared" si="219"/>
        <v>1.1148713983918685E-3</v>
      </c>
      <c r="M2033" s="86">
        <f t="shared" si="220"/>
        <v>4.9000570994661198E-4</v>
      </c>
      <c r="N2033" s="86">
        <f t="shared" si="221"/>
        <v>6.1039661999980337E-4</v>
      </c>
      <c r="O2033" s="86">
        <f t="shared" si="222"/>
        <v>1.9354838709677958E-6</v>
      </c>
      <c r="P2033" s="86">
        <f t="shared" si="223"/>
        <v>0</v>
      </c>
      <c r="Q2033" s="87">
        <f t="shared" si="224"/>
        <v>2.2172092122092514E-3</v>
      </c>
    </row>
    <row r="2034" spans="1:17" x14ac:dyDescent="0.2">
      <c r="A2034" s="59">
        <v>2004</v>
      </c>
      <c r="B2034" s="60">
        <v>3</v>
      </c>
      <c r="C2034" s="60">
        <v>25</v>
      </c>
      <c r="D2034" s="60">
        <v>16</v>
      </c>
      <c r="E2034" s="85">
        <v>1.5720757791541189E-3</v>
      </c>
      <c r="F2034" s="85">
        <v>7.3087129921453619E-4</v>
      </c>
      <c r="G2034" s="85">
        <v>8.3201239662598772E-4</v>
      </c>
      <c r="H2034" s="85">
        <v>2.2344489247311912E-6</v>
      </c>
      <c r="I2034" s="85">
        <v>0</v>
      </c>
      <c r="J2034" s="85">
        <f t="shared" si="225"/>
        <v>3.1371939239193737E-3</v>
      </c>
      <c r="K2034" s="82"/>
      <c r="L2034" s="86">
        <f t="shared" si="219"/>
        <v>1.19537813429885E-3</v>
      </c>
      <c r="M2034" s="86">
        <f t="shared" si="220"/>
        <v>4.8876899383692692E-4</v>
      </c>
      <c r="N2034" s="86">
        <f t="shared" si="221"/>
        <v>5.9606208077926128E-4</v>
      </c>
      <c r="O2034" s="86">
        <f t="shared" si="222"/>
        <v>1.9354838709677958E-6</v>
      </c>
      <c r="P2034" s="86">
        <f t="shared" si="223"/>
        <v>0</v>
      </c>
      <c r="Q2034" s="87">
        <f t="shared" si="224"/>
        <v>2.2821446927860059E-3</v>
      </c>
    </row>
    <row r="2035" spans="1:17" x14ac:dyDescent="0.2">
      <c r="A2035" s="59">
        <v>2004</v>
      </c>
      <c r="B2035" s="60">
        <v>3</v>
      </c>
      <c r="C2035" s="60">
        <v>25</v>
      </c>
      <c r="D2035" s="60">
        <v>17</v>
      </c>
      <c r="E2035" s="85">
        <v>1.8824064452739756E-3</v>
      </c>
      <c r="F2035" s="85">
        <v>6.3743947078308944E-4</v>
      </c>
      <c r="G2035" s="85">
        <v>7.3574014574771861E-4</v>
      </c>
      <c r="H2035" s="85">
        <v>2.2344489247311912E-6</v>
      </c>
      <c r="I2035" s="85">
        <v>0</v>
      </c>
      <c r="J2035" s="85">
        <f t="shared" si="225"/>
        <v>3.2578205107295145E-3</v>
      </c>
      <c r="K2035" s="82"/>
      <c r="L2035" s="86">
        <f t="shared" si="219"/>
        <v>1.4313479886793278E-3</v>
      </c>
      <c r="M2035" s="86">
        <f t="shared" si="220"/>
        <v>4.2628661038055063E-4</v>
      </c>
      <c r="N2035" s="86">
        <f t="shared" si="221"/>
        <v>5.2709166830402512E-4</v>
      </c>
      <c r="O2035" s="86">
        <f t="shared" si="222"/>
        <v>1.9354838709677958E-6</v>
      </c>
      <c r="P2035" s="86">
        <f t="shared" si="223"/>
        <v>0</v>
      </c>
      <c r="Q2035" s="87">
        <f t="shared" si="224"/>
        <v>2.3866617512348716E-3</v>
      </c>
    </row>
    <row r="2036" spans="1:17" x14ac:dyDescent="0.2">
      <c r="A2036" s="59">
        <v>2004</v>
      </c>
      <c r="B2036" s="60">
        <v>3</v>
      </c>
      <c r="C2036" s="60">
        <v>25</v>
      </c>
      <c r="D2036" s="60">
        <v>18</v>
      </c>
      <c r="E2036" s="85">
        <v>2.2015094711804735E-3</v>
      </c>
      <c r="F2036" s="85">
        <v>4.7546141772640587E-4</v>
      </c>
      <c r="G2036" s="85">
        <v>6.1837419157393617E-4</v>
      </c>
      <c r="H2036" s="85">
        <v>2.2344489247311912E-6</v>
      </c>
      <c r="I2036" s="85">
        <v>0</v>
      </c>
      <c r="J2036" s="85">
        <f t="shared" si="225"/>
        <v>3.2975795294055464E-3</v>
      </c>
      <c r="K2036" s="82"/>
      <c r="L2036" s="86">
        <f t="shared" si="219"/>
        <v>1.6739881875903954E-3</v>
      </c>
      <c r="M2036" s="86">
        <f t="shared" si="220"/>
        <v>3.1796405057930648E-4</v>
      </c>
      <c r="N2036" s="86">
        <f t="shared" si="221"/>
        <v>4.4300951382993022E-4</v>
      </c>
      <c r="O2036" s="86">
        <f t="shared" si="222"/>
        <v>1.9354838709677958E-6</v>
      </c>
      <c r="P2036" s="86">
        <f t="shared" si="223"/>
        <v>0</v>
      </c>
      <c r="Q2036" s="87">
        <f t="shared" si="224"/>
        <v>2.4368972358705999E-3</v>
      </c>
    </row>
    <row r="2037" spans="1:17" x14ac:dyDescent="0.2">
      <c r="A2037" s="59">
        <v>2004</v>
      </c>
      <c r="B2037" s="60">
        <v>3</v>
      </c>
      <c r="C2037" s="60">
        <v>25</v>
      </c>
      <c r="D2037" s="60">
        <v>19</v>
      </c>
      <c r="E2037" s="85">
        <v>2.408436721077475E-3</v>
      </c>
      <c r="F2037" s="85">
        <v>4.0125493199733605E-4</v>
      </c>
      <c r="G2037" s="85">
        <v>5.5621173165671376E-4</v>
      </c>
      <c r="H2037" s="85">
        <v>2.2344489247311912E-6</v>
      </c>
      <c r="I2037" s="85">
        <v>2.5387867476724411E-5</v>
      </c>
      <c r="J2037" s="85">
        <f t="shared" si="225"/>
        <v>3.3935257011329799E-3</v>
      </c>
      <c r="K2037" s="82"/>
      <c r="L2037" s="86">
        <f t="shared" si="219"/>
        <v>1.8313319449317646E-3</v>
      </c>
      <c r="M2037" s="86">
        <f t="shared" si="220"/>
        <v>2.683385838179892E-4</v>
      </c>
      <c r="N2037" s="86">
        <f t="shared" si="221"/>
        <v>3.9847569996504716E-4</v>
      </c>
      <c r="O2037" s="86">
        <f t="shared" si="222"/>
        <v>1.9354838709677958E-6</v>
      </c>
      <c r="P2037" s="86">
        <f t="shared" si="223"/>
        <v>1.1236155806602009E-5</v>
      </c>
      <c r="Q2037" s="87">
        <f t="shared" si="224"/>
        <v>2.5113178683923705E-3</v>
      </c>
    </row>
    <row r="2038" spans="1:17" x14ac:dyDescent="0.2">
      <c r="A2038" s="59">
        <v>2004</v>
      </c>
      <c r="B2038" s="60">
        <v>3</v>
      </c>
      <c r="C2038" s="60">
        <v>25</v>
      </c>
      <c r="D2038" s="60">
        <v>20</v>
      </c>
      <c r="E2038" s="85">
        <v>2.4247915064745033E-3</v>
      </c>
      <c r="F2038" s="85">
        <v>5.0941079727691405E-4</v>
      </c>
      <c r="G2038" s="85">
        <v>6.1111841529006374E-4</v>
      </c>
      <c r="H2038" s="85">
        <v>2.2344489247311912E-6</v>
      </c>
      <c r="I2038" s="85">
        <v>8.0172213000001078E-5</v>
      </c>
      <c r="J2038" s="85">
        <f t="shared" si="225"/>
        <v>3.6277273809662133E-3</v>
      </c>
      <c r="K2038" s="82"/>
      <c r="L2038" s="86">
        <f t="shared" si="219"/>
        <v>1.8437678294571766E-3</v>
      </c>
      <c r="M2038" s="86">
        <f t="shared" si="220"/>
        <v>3.4066764299307709E-4</v>
      </c>
      <c r="N2038" s="86">
        <f t="shared" si="221"/>
        <v>4.3781140244724857E-4</v>
      </c>
      <c r="O2038" s="86">
        <f t="shared" si="222"/>
        <v>1.9354838709677958E-6</v>
      </c>
      <c r="P2038" s="86">
        <f t="shared" si="223"/>
        <v>3.5482597246656241E-5</v>
      </c>
      <c r="Q2038" s="87">
        <f t="shared" si="224"/>
        <v>2.659664956015126E-3</v>
      </c>
    </row>
    <row r="2039" spans="1:17" x14ac:dyDescent="0.2">
      <c r="A2039" s="59">
        <v>2004</v>
      </c>
      <c r="B2039" s="60">
        <v>3</v>
      </c>
      <c r="C2039" s="60">
        <v>25</v>
      </c>
      <c r="D2039" s="60">
        <v>21</v>
      </c>
      <c r="E2039" s="85">
        <v>2.3011508622913313E-3</v>
      </c>
      <c r="F2039" s="85">
        <v>5.723899305362214E-4</v>
      </c>
      <c r="G2039" s="85">
        <v>6.1904311338526646E-4</v>
      </c>
      <c r="H2039" s="85">
        <v>2.2344489247311912E-6</v>
      </c>
      <c r="I2039" s="85">
        <v>8.0172213000001078E-5</v>
      </c>
      <c r="J2039" s="85">
        <f t="shared" si="225"/>
        <v>3.5749905681375514E-3</v>
      </c>
      <c r="K2039" s="82"/>
      <c r="L2039" s="86">
        <f t="shared" si="219"/>
        <v>1.7497537084287915E-3</v>
      </c>
      <c r="M2039" s="86">
        <f t="shared" si="220"/>
        <v>3.8278483603233711E-4</v>
      </c>
      <c r="N2039" s="86">
        <f t="shared" si="221"/>
        <v>4.4348873616887263E-4</v>
      </c>
      <c r="O2039" s="86">
        <f t="shared" si="222"/>
        <v>1.9354838709677958E-6</v>
      </c>
      <c r="P2039" s="86">
        <f t="shared" si="223"/>
        <v>3.5482597246656241E-5</v>
      </c>
      <c r="Q2039" s="87">
        <f t="shared" si="224"/>
        <v>2.6134453617476252E-3</v>
      </c>
    </row>
    <row r="2040" spans="1:17" x14ac:dyDescent="0.2">
      <c r="A2040" s="59">
        <v>2004</v>
      </c>
      <c r="B2040" s="60">
        <v>3</v>
      </c>
      <c r="C2040" s="60">
        <v>25</v>
      </c>
      <c r="D2040" s="60">
        <v>22</v>
      </c>
      <c r="E2040" s="85">
        <v>2.0208730618894695E-3</v>
      </c>
      <c r="F2040" s="85">
        <v>5.346525871241395E-4</v>
      </c>
      <c r="G2040" s="85">
        <v>5.7217749235103504E-4</v>
      </c>
      <c r="H2040" s="85">
        <v>2.2344489247311912E-6</v>
      </c>
      <c r="I2040" s="85">
        <v>8.0172213000001078E-5</v>
      </c>
      <c r="J2040" s="85">
        <f t="shared" si="225"/>
        <v>3.210109803289376E-3</v>
      </c>
      <c r="K2040" s="82"/>
      <c r="L2040" s="86">
        <f t="shared" si="219"/>
        <v>1.5366355123644544E-3</v>
      </c>
      <c r="M2040" s="86">
        <f t="shared" si="220"/>
        <v>3.5754804894078704E-4</v>
      </c>
      <c r="N2040" s="86">
        <f t="shared" si="221"/>
        <v>4.0991373211369414E-4</v>
      </c>
      <c r="O2040" s="86">
        <f t="shared" si="222"/>
        <v>1.9354838709677958E-6</v>
      </c>
      <c r="P2040" s="86">
        <f t="shared" si="223"/>
        <v>3.5482597246656241E-5</v>
      </c>
      <c r="Q2040" s="87">
        <f t="shared" si="224"/>
        <v>2.3415153745365595E-3</v>
      </c>
    </row>
    <row r="2041" spans="1:17" x14ac:dyDescent="0.2">
      <c r="A2041" s="59">
        <v>2004</v>
      </c>
      <c r="B2041" s="60">
        <v>3</v>
      </c>
      <c r="C2041" s="60">
        <v>25</v>
      </c>
      <c r="D2041" s="60">
        <v>23</v>
      </c>
      <c r="E2041" s="85">
        <v>1.6489456012373312E-3</v>
      </c>
      <c r="F2041" s="85">
        <v>5.428279027846094E-4</v>
      </c>
      <c r="G2041" s="85">
        <v>5.5206998927519949E-4</v>
      </c>
      <c r="H2041" s="85">
        <v>2.2344489247311912E-6</v>
      </c>
      <c r="I2041" s="85">
        <v>8.0172213000001078E-5</v>
      </c>
      <c r="J2041" s="85">
        <f t="shared" si="225"/>
        <v>2.8262501552218725E-3</v>
      </c>
      <c r="K2041" s="82"/>
      <c r="L2041" s="86">
        <f t="shared" si="219"/>
        <v>1.2538285638036904E-3</v>
      </c>
      <c r="M2041" s="86">
        <f t="shared" si="220"/>
        <v>3.630152780055505E-4</v>
      </c>
      <c r="N2041" s="86">
        <f t="shared" si="221"/>
        <v>3.9550851390869949E-4</v>
      </c>
      <c r="O2041" s="86">
        <f t="shared" si="222"/>
        <v>1.9354838709677958E-6</v>
      </c>
      <c r="P2041" s="86">
        <f t="shared" si="223"/>
        <v>3.5482597246656241E-5</v>
      </c>
      <c r="Q2041" s="87">
        <f t="shared" si="224"/>
        <v>2.0497704368355645E-3</v>
      </c>
    </row>
    <row r="2042" spans="1:17" x14ac:dyDescent="0.2">
      <c r="A2042" s="59">
        <v>2004</v>
      </c>
      <c r="B2042" s="60">
        <v>3</v>
      </c>
      <c r="C2042" s="60">
        <v>25</v>
      </c>
      <c r="D2042" s="60">
        <v>24</v>
      </c>
      <c r="E2042" s="85">
        <v>1.3810028263792811E-3</v>
      </c>
      <c r="F2042" s="85">
        <v>5.7271415209076575E-4</v>
      </c>
      <c r="G2042" s="85">
        <v>5.5644959184101878E-4</v>
      </c>
      <c r="H2042" s="85">
        <v>2.2344489247311912E-6</v>
      </c>
      <c r="I2042" s="85">
        <v>8.0172213000001078E-5</v>
      </c>
      <c r="J2042" s="85">
        <f t="shared" si="225"/>
        <v>2.5925732322357974E-3</v>
      </c>
      <c r="K2042" s="82"/>
      <c r="L2042" s="86">
        <f t="shared" si="219"/>
        <v>1.0500896992045477E-3</v>
      </c>
      <c r="M2042" s="86">
        <f t="shared" si="220"/>
        <v>3.8300165867014653E-4</v>
      </c>
      <c r="N2042" s="86">
        <f t="shared" si="221"/>
        <v>3.986461054024737E-4</v>
      </c>
      <c r="O2042" s="86">
        <f t="shared" si="222"/>
        <v>1.9354838709677958E-6</v>
      </c>
      <c r="P2042" s="86">
        <f t="shared" si="223"/>
        <v>3.5482597246656241E-5</v>
      </c>
      <c r="Q2042" s="87">
        <f t="shared" si="224"/>
        <v>1.8691555443947922E-3</v>
      </c>
    </row>
    <row r="2043" spans="1:17" x14ac:dyDescent="0.2">
      <c r="A2043" s="59">
        <v>2004</v>
      </c>
      <c r="B2043" s="60">
        <v>3</v>
      </c>
      <c r="C2043" s="60">
        <v>26</v>
      </c>
      <c r="D2043" s="60">
        <v>1</v>
      </c>
      <c r="E2043" s="85">
        <v>1.118231864810018E-3</v>
      </c>
      <c r="F2043" s="85">
        <v>7.5509526971071677E-4</v>
      </c>
      <c r="G2043" s="85">
        <v>6.8046105231405558E-4</v>
      </c>
      <c r="H2043" s="85">
        <v>2.2344489247311912E-6</v>
      </c>
      <c r="I2043" s="85">
        <v>8.0172213000001078E-5</v>
      </c>
      <c r="J2043" s="85">
        <f t="shared" si="225"/>
        <v>2.6361948487595224E-3</v>
      </c>
      <c r="K2043" s="82"/>
      <c r="L2043" s="86">
        <f t="shared" si="219"/>
        <v>8.5028338836780619E-4</v>
      </c>
      <c r="M2043" s="86">
        <f t="shared" si="220"/>
        <v>5.0496873474736891E-4</v>
      </c>
      <c r="N2043" s="86">
        <f t="shared" si="221"/>
        <v>4.8748916768110204E-4</v>
      </c>
      <c r="O2043" s="86">
        <f t="shared" si="222"/>
        <v>1.9354838709677958E-6</v>
      </c>
      <c r="P2043" s="86">
        <f t="shared" si="223"/>
        <v>3.5482597246656241E-5</v>
      </c>
      <c r="Q2043" s="87">
        <f t="shared" si="224"/>
        <v>1.8801593719139013E-3</v>
      </c>
    </row>
    <row r="2044" spans="1:17" x14ac:dyDescent="0.2">
      <c r="A2044" s="59">
        <v>2004</v>
      </c>
      <c r="B2044" s="60">
        <v>3</v>
      </c>
      <c r="C2044" s="60">
        <v>26</v>
      </c>
      <c r="D2044" s="60">
        <v>2</v>
      </c>
      <c r="E2044" s="85">
        <v>1.1019544408738926E-3</v>
      </c>
      <c r="F2044" s="85">
        <v>7.4606207709253637E-4</v>
      </c>
      <c r="G2044" s="85">
        <v>6.7304439769280266E-4</v>
      </c>
      <c r="H2044" s="85">
        <v>2.2344489247311912E-6</v>
      </c>
      <c r="I2044" s="85">
        <v>8.0172213000001078E-5</v>
      </c>
      <c r="J2044" s="85">
        <f t="shared" si="225"/>
        <v>2.6034675775839637E-3</v>
      </c>
      <c r="K2044" s="82"/>
      <c r="L2044" s="86">
        <f t="shared" si="219"/>
        <v>8.3790632810521078E-4</v>
      </c>
      <c r="M2044" s="86">
        <f t="shared" si="220"/>
        <v>4.9892780186100699E-4</v>
      </c>
      <c r="N2044" s="86">
        <f t="shared" si="221"/>
        <v>4.8217580143332438E-4</v>
      </c>
      <c r="O2044" s="86">
        <f t="shared" si="222"/>
        <v>1.9354838709677958E-6</v>
      </c>
      <c r="P2044" s="86">
        <f t="shared" si="223"/>
        <v>3.5482597246656241E-5</v>
      </c>
      <c r="Q2044" s="87">
        <f t="shared" si="224"/>
        <v>1.8564280125171662E-3</v>
      </c>
    </row>
    <row r="2045" spans="1:17" x14ac:dyDescent="0.2">
      <c r="A2045" s="59">
        <v>2004</v>
      </c>
      <c r="B2045" s="60">
        <v>3</v>
      </c>
      <c r="C2045" s="60">
        <v>26</v>
      </c>
      <c r="D2045" s="60">
        <v>3</v>
      </c>
      <c r="E2045" s="85">
        <v>1.0560505194745014E-3</v>
      </c>
      <c r="F2045" s="85">
        <v>7.5163160173944647E-4</v>
      </c>
      <c r="G2045" s="85">
        <v>6.6695004352265057E-4</v>
      </c>
      <c r="H2045" s="85">
        <v>2.2344489247311912E-6</v>
      </c>
      <c r="I2045" s="85">
        <v>8.0172213000001078E-5</v>
      </c>
      <c r="J2045" s="85">
        <f t="shared" si="225"/>
        <v>2.5570388266613307E-3</v>
      </c>
      <c r="K2045" s="82"/>
      <c r="L2045" s="86">
        <f t="shared" si="219"/>
        <v>8.0300181227523581E-4</v>
      </c>
      <c r="M2045" s="86">
        <f t="shared" si="220"/>
        <v>5.0265241241931693E-4</v>
      </c>
      <c r="N2045" s="86">
        <f t="shared" si="221"/>
        <v>4.7780974457840516E-4</v>
      </c>
      <c r="O2045" s="86">
        <f t="shared" si="222"/>
        <v>1.9354838709677958E-6</v>
      </c>
      <c r="P2045" s="86">
        <f t="shared" si="223"/>
        <v>3.5482597246656241E-5</v>
      </c>
      <c r="Q2045" s="87">
        <f t="shared" si="224"/>
        <v>1.8208820503905819E-3</v>
      </c>
    </row>
    <row r="2046" spans="1:17" x14ac:dyDescent="0.2">
      <c r="A2046" s="59">
        <v>2004</v>
      </c>
      <c r="B2046" s="60">
        <v>3</v>
      </c>
      <c r="C2046" s="60">
        <v>26</v>
      </c>
      <c r="D2046" s="60">
        <v>4</v>
      </c>
      <c r="E2046" s="85">
        <v>1.1660607369971578E-3</v>
      </c>
      <c r="F2046" s="85">
        <v>7.6019039501524675E-4</v>
      </c>
      <c r="G2046" s="85">
        <v>6.6660639060705834E-4</v>
      </c>
      <c r="H2046" s="85">
        <v>2.2344489247311912E-6</v>
      </c>
      <c r="I2046" s="85">
        <v>8.0172213000001078E-5</v>
      </c>
      <c r="J2046" s="85">
        <f t="shared" si="225"/>
        <v>2.6752641845441951E-3</v>
      </c>
      <c r="K2046" s="82"/>
      <c r="L2046" s="86">
        <f t="shared" si="219"/>
        <v>8.8665160213892891E-4</v>
      </c>
      <c r="M2046" s="86">
        <f t="shared" si="220"/>
        <v>5.0837609151626174E-4</v>
      </c>
      <c r="N2046" s="86">
        <f t="shared" si="221"/>
        <v>4.775635481602215E-4</v>
      </c>
      <c r="O2046" s="86">
        <f t="shared" si="222"/>
        <v>1.9354838709677958E-6</v>
      </c>
      <c r="P2046" s="86">
        <f t="shared" si="223"/>
        <v>3.5482597246656241E-5</v>
      </c>
      <c r="Q2046" s="87">
        <f t="shared" si="224"/>
        <v>1.9100093229330363E-3</v>
      </c>
    </row>
    <row r="2047" spans="1:17" x14ac:dyDescent="0.2">
      <c r="A2047" s="59">
        <v>2004</v>
      </c>
      <c r="B2047" s="60">
        <v>3</v>
      </c>
      <c r="C2047" s="60">
        <v>26</v>
      </c>
      <c r="D2047" s="60">
        <v>5</v>
      </c>
      <c r="E2047" s="85">
        <v>1.3338058634609646E-3</v>
      </c>
      <c r="F2047" s="85">
        <v>7.5795604372211388E-4</v>
      </c>
      <c r="G2047" s="85">
        <v>6.7467613799918492E-4</v>
      </c>
      <c r="H2047" s="85">
        <v>2.2344489247311912E-6</v>
      </c>
      <c r="I2047" s="85">
        <v>8.0172213000001078E-5</v>
      </c>
      <c r="J2047" s="85">
        <f t="shared" si="225"/>
        <v>2.8488447071069955E-3</v>
      </c>
      <c r="K2047" s="82"/>
      <c r="L2047" s="86">
        <f t="shared" si="219"/>
        <v>1.0142019778707669E-3</v>
      </c>
      <c r="M2047" s="86">
        <f t="shared" si="220"/>
        <v>5.0688187271933206E-4</v>
      </c>
      <c r="N2047" s="86">
        <f t="shared" si="221"/>
        <v>4.8334479666255149E-4</v>
      </c>
      <c r="O2047" s="86">
        <f t="shared" si="222"/>
        <v>1.9354838709677958E-6</v>
      </c>
      <c r="P2047" s="86">
        <f t="shared" si="223"/>
        <v>3.5482597246656241E-5</v>
      </c>
      <c r="Q2047" s="87">
        <f t="shared" si="224"/>
        <v>2.0418467283702746E-3</v>
      </c>
    </row>
    <row r="2048" spans="1:17" x14ac:dyDescent="0.2">
      <c r="A2048" s="59">
        <v>2004</v>
      </c>
      <c r="B2048" s="60">
        <v>3</v>
      </c>
      <c r="C2048" s="60">
        <v>26</v>
      </c>
      <c r="D2048" s="60">
        <v>6</v>
      </c>
      <c r="E2048" s="85">
        <v>1.6313489141740085E-3</v>
      </c>
      <c r="F2048" s="85">
        <v>7.1558697256955326E-4</v>
      </c>
      <c r="G2048" s="85">
        <v>6.4992416333074581E-4</v>
      </c>
      <c r="H2048" s="85">
        <v>2.2344489247311912E-6</v>
      </c>
      <c r="I2048" s="85">
        <v>8.0172213000001078E-5</v>
      </c>
      <c r="J2048" s="85">
        <f t="shared" si="225"/>
        <v>3.0792667119990398E-3</v>
      </c>
      <c r="K2048" s="82"/>
      <c r="L2048" s="86">
        <f t="shared" si="219"/>
        <v>1.2404483595981951E-3</v>
      </c>
      <c r="M2048" s="86">
        <f t="shared" si="220"/>
        <v>4.7854762522692439E-4</v>
      </c>
      <c r="N2048" s="86">
        <f t="shared" si="221"/>
        <v>4.6561223211892777E-4</v>
      </c>
      <c r="O2048" s="86">
        <f t="shared" si="222"/>
        <v>1.9354838709677958E-6</v>
      </c>
      <c r="P2048" s="86">
        <f t="shared" si="223"/>
        <v>3.5482597246656241E-5</v>
      </c>
      <c r="Q2048" s="87">
        <f t="shared" si="224"/>
        <v>2.222026298061671E-3</v>
      </c>
    </row>
    <row r="2049" spans="1:17" x14ac:dyDescent="0.2">
      <c r="A2049" s="59">
        <v>2004</v>
      </c>
      <c r="B2049" s="60">
        <v>3</v>
      </c>
      <c r="C2049" s="60">
        <v>26</v>
      </c>
      <c r="D2049" s="60">
        <v>7</v>
      </c>
      <c r="E2049" s="85">
        <v>2.0697027613895067E-3</v>
      </c>
      <c r="F2049" s="85">
        <v>7.9794071925352915E-4</v>
      </c>
      <c r="G2049" s="85">
        <v>7.7076373180106684E-4</v>
      </c>
      <c r="H2049" s="85">
        <v>2.2344489247311912E-6</v>
      </c>
      <c r="I2049" s="85">
        <v>1.8713263450316177E-5</v>
      </c>
      <c r="J2049" s="85">
        <f t="shared" si="225"/>
        <v>3.6593549248191502E-3</v>
      </c>
      <c r="K2049" s="82"/>
      <c r="L2049" s="86">
        <f t="shared" si="219"/>
        <v>1.5737647372152659E-3</v>
      </c>
      <c r="M2049" s="86">
        <f t="shared" si="220"/>
        <v>5.336215595142423E-4</v>
      </c>
      <c r="N2049" s="86">
        <f t="shared" si="221"/>
        <v>5.5218291894400164E-4</v>
      </c>
      <c r="O2049" s="86">
        <f t="shared" si="222"/>
        <v>1.9354838709677958E-6</v>
      </c>
      <c r="P2049" s="86">
        <f t="shared" si="223"/>
        <v>8.2821112868386562E-6</v>
      </c>
      <c r="Q2049" s="87">
        <f t="shared" si="224"/>
        <v>2.6697868108313165E-3</v>
      </c>
    </row>
    <row r="2050" spans="1:17" x14ac:dyDescent="0.2">
      <c r="A2050" s="59">
        <v>2004</v>
      </c>
      <c r="B2050" s="60">
        <v>3</v>
      </c>
      <c r="C2050" s="60">
        <v>26</v>
      </c>
      <c r="D2050" s="60">
        <v>8</v>
      </c>
      <c r="E2050" s="85">
        <v>2.1465212421599611E-3</v>
      </c>
      <c r="F2050" s="85">
        <v>8.4254824515708651E-4</v>
      </c>
      <c r="G2050" s="85">
        <v>8.6034371889102848E-4</v>
      </c>
      <c r="H2050" s="85">
        <v>2.2344489247311912E-6</v>
      </c>
      <c r="I2050" s="85">
        <v>0</v>
      </c>
      <c r="J2050" s="85">
        <f t="shared" si="225"/>
        <v>3.8516476551328071E-3</v>
      </c>
      <c r="K2050" s="82"/>
      <c r="L2050" s="86">
        <f t="shared" si="219"/>
        <v>1.6321761277097286E-3</v>
      </c>
      <c r="M2050" s="86">
        <f t="shared" si="220"/>
        <v>5.6345276998435892E-4</v>
      </c>
      <c r="N2050" s="86">
        <f t="shared" si="221"/>
        <v>6.1635892607749215E-4</v>
      </c>
      <c r="O2050" s="86">
        <f t="shared" si="222"/>
        <v>1.9354838709677958E-6</v>
      </c>
      <c r="P2050" s="86">
        <f t="shared" si="223"/>
        <v>0</v>
      </c>
      <c r="Q2050" s="87">
        <f t="shared" si="224"/>
        <v>2.8139233076425471E-3</v>
      </c>
    </row>
    <row r="2051" spans="1:17" x14ac:dyDescent="0.2">
      <c r="A2051" s="59">
        <v>2004</v>
      </c>
      <c r="B2051" s="60">
        <v>3</v>
      </c>
      <c r="C2051" s="60">
        <v>26</v>
      </c>
      <c r="D2051" s="60">
        <v>9</v>
      </c>
      <c r="E2051" s="85">
        <v>2.0897124828333216E-3</v>
      </c>
      <c r="F2051" s="85">
        <v>8.8313915760920858E-4</v>
      </c>
      <c r="G2051" s="85">
        <v>9.1367334610121013E-4</v>
      </c>
      <c r="H2051" s="85">
        <v>2.2344489247311912E-6</v>
      </c>
      <c r="I2051" s="85">
        <v>0</v>
      </c>
      <c r="J2051" s="85">
        <f t="shared" si="225"/>
        <v>3.8887594354684711E-3</v>
      </c>
      <c r="K2051" s="82"/>
      <c r="L2051" s="86">
        <f t="shared" ref="L2051:L2114" si="226">E2051*T$5</f>
        <v>1.5889797693431811E-3</v>
      </c>
      <c r="M2051" s="86">
        <f t="shared" ref="M2051:M2114" si="227">F2051*U$5</f>
        <v>5.9059787673498387E-4</v>
      </c>
      <c r="N2051" s="86">
        <f t="shared" ref="N2051:N2114" si="228">G2051*V$5</f>
        <v>6.5456480941647878E-4</v>
      </c>
      <c r="O2051" s="86">
        <f t="shared" ref="O2051:O2114" si="229">H2051*W$5</f>
        <v>1.9354838709677958E-6</v>
      </c>
      <c r="P2051" s="86">
        <f t="shared" ref="P2051:P2114" si="230">I2051*X$5</f>
        <v>0</v>
      </c>
      <c r="Q2051" s="87">
        <f t="shared" ref="Q2051:Q2114" si="231">SUM(L2051:P2051)</f>
        <v>2.836077939365612E-3</v>
      </c>
    </row>
    <row r="2052" spans="1:17" x14ac:dyDescent="0.2">
      <c r="A2052" s="59">
        <v>2004</v>
      </c>
      <c r="B2052" s="60">
        <v>3</v>
      </c>
      <c r="C2052" s="60">
        <v>26</v>
      </c>
      <c r="D2052" s="60">
        <v>10</v>
      </c>
      <c r="E2052" s="85">
        <v>2.0418892525810471E-3</v>
      </c>
      <c r="F2052" s="85">
        <v>8.3670382445798133E-4</v>
      </c>
      <c r="G2052" s="85">
        <v>9.1272540435474172E-4</v>
      </c>
      <c r="H2052" s="85">
        <v>2.2344489247311912E-6</v>
      </c>
      <c r="I2052" s="85">
        <v>0</v>
      </c>
      <c r="J2052" s="85">
        <f t="shared" ref="J2052:J2115" si="232">SUM(E2052:I2052)</f>
        <v>3.793552930318501E-3</v>
      </c>
      <c r="K2052" s="82"/>
      <c r="L2052" s="86">
        <f t="shared" si="226"/>
        <v>1.5526158455978082E-3</v>
      </c>
      <c r="M2052" s="86">
        <f t="shared" si="227"/>
        <v>5.5954432313779195E-4</v>
      </c>
      <c r="N2052" s="86">
        <f t="shared" si="228"/>
        <v>6.5388569437907214E-4</v>
      </c>
      <c r="O2052" s="86">
        <f t="shared" si="229"/>
        <v>1.9354838709677958E-6</v>
      </c>
      <c r="P2052" s="86">
        <f t="shared" si="230"/>
        <v>0</v>
      </c>
      <c r="Q2052" s="87">
        <f t="shared" si="231"/>
        <v>2.7679813469856404E-3</v>
      </c>
    </row>
    <row r="2053" spans="1:17" x14ac:dyDescent="0.2">
      <c r="A2053" s="59">
        <v>2004</v>
      </c>
      <c r="B2053" s="60">
        <v>3</v>
      </c>
      <c r="C2053" s="60">
        <v>26</v>
      </c>
      <c r="D2053" s="60">
        <v>11</v>
      </c>
      <c r="E2053" s="85">
        <v>1.965686308316218E-3</v>
      </c>
      <c r="F2053" s="85">
        <v>8.4131238111249766E-4</v>
      </c>
      <c r="G2053" s="85">
        <v>9.1001733237575306E-4</v>
      </c>
      <c r="H2053" s="85">
        <v>2.2344489247311912E-6</v>
      </c>
      <c r="I2053" s="85">
        <v>0</v>
      </c>
      <c r="J2053" s="85">
        <f t="shared" si="232"/>
        <v>3.7192504707291999E-3</v>
      </c>
      <c r="K2053" s="82"/>
      <c r="L2053" s="86">
        <f t="shared" si="226"/>
        <v>1.4946724979861656E-3</v>
      </c>
      <c r="M2053" s="86">
        <f t="shared" si="227"/>
        <v>5.6262628791256043E-4</v>
      </c>
      <c r="N2053" s="86">
        <f t="shared" si="228"/>
        <v>6.5194560427315313E-4</v>
      </c>
      <c r="O2053" s="86">
        <f t="shared" si="229"/>
        <v>1.9354838709677958E-6</v>
      </c>
      <c r="P2053" s="86">
        <f t="shared" si="230"/>
        <v>0</v>
      </c>
      <c r="Q2053" s="87">
        <f t="shared" si="231"/>
        <v>2.7111798740428474E-3</v>
      </c>
    </row>
    <row r="2054" spans="1:17" x14ac:dyDescent="0.2">
      <c r="A2054" s="59">
        <v>2004</v>
      </c>
      <c r="B2054" s="60">
        <v>3</v>
      </c>
      <c r="C2054" s="60">
        <v>26</v>
      </c>
      <c r="D2054" s="60">
        <v>12</v>
      </c>
      <c r="E2054" s="85">
        <v>1.8094952471964425E-3</v>
      </c>
      <c r="F2054" s="85">
        <v>8.0471863981377591E-4</v>
      </c>
      <c r="G2054" s="85">
        <v>8.8263675929660596E-4</v>
      </c>
      <c r="H2054" s="85">
        <v>2.2344489247311912E-6</v>
      </c>
      <c r="I2054" s="85">
        <v>0</v>
      </c>
      <c r="J2054" s="85">
        <f t="shared" si="232"/>
        <v>3.4990850952315556E-3</v>
      </c>
      <c r="K2054" s="82"/>
      <c r="L2054" s="86">
        <f t="shared" si="226"/>
        <v>1.3759076256363253E-3</v>
      </c>
      <c r="M2054" s="86">
        <f t="shared" si="227"/>
        <v>5.3815428287620596E-4</v>
      </c>
      <c r="N2054" s="86">
        <f t="shared" si="228"/>
        <v>6.3232988529027658E-4</v>
      </c>
      <c r="O2054" s="86">
        <f t="shared" si="229"/>
        <v>1.9354838709677958E-6</v>
      </c>
      <c r="P2054" s="86">
        <f t="shared" si="230"/>
        <v>0</v>
      </c>
      <c r="Q2054" s="87">
        <f t="shared" si="231"/>
        <v>2.5483272776737754E-3</v>
      </c>
    </row>
    <row r="2055" spans="1:17" x14ac:dyDescent="0.2">
      <c r="A2055" s="59">
        <v>2004</v>
      </c>
      <c r="B2055" s="60">
        <v>3</v>
      </c>
      <c r="C2055" s="60">
        <v>26</v>
      </c>
      <c r="D2055" s="60">
        <v>13</v>
      </c>
      <c r="E2055" s="85">
        <v>1.7435460908456881E-3</v>
      </c>
      <c r="F2055" s="85">
        <v>7.9120837544746408E-4</v>
      </c>
      <c r="G2055" s="85">
        <v>8.6853370412063224E-4</v>
      </c>
      <c r="H2055" s="85">
        <v>2.2344489247311912E-6</v>
      </c>
      <c r="I2055" s="85">
        <v>0</v>
      </c>
      <c r="J2055" s="85">
        <f t="shared" si="232"/>
        <v>3.4055226193385156E-3</v>
      </c>
      <c r="K2055" s="82"/>
      <c r="L2055" s="86">
        <f t="shared" si="226"/>
        <v>1.3257610738463307E-3</v>
      </c>
      <c r="M2055" s="86">
        <f t="shared" si="227"/>
        <v>5.2911931553258507E-4</v>
      </c>
      <c r="N2055" s="86">
        <f t="shared" si="228"/>
        <v>6.2222631418048873E-4</v>
      </c>
      <c r="O2055" s="86">
        <f t="shared" si="229"/>
        <v>1.9354838709677958E-6</v>
      </c>
      <c r="P2055" s="86">
        <f t="shared" si="230"/>
        <v>0</v>
      </c>
      <c r="Q2055" s="87">
        <f t="shared" si="231"/>
        <v>2.4790421874303723E-3</v>
      </c>
    </row>
    <row r="2056" spans="1:17" x14ac:dyDescent="0.2">
      <c r="A2056" s="59">
        <v>2004</v>
      </c>
      <c r="B2056" s="60">
        <v>3</v>
      </c>
      <c r="C2056" s="60">
        <v>26</v>
      </c>
      <c r="D2056" s="60">
        <v>14</v>
      </c>
      <c r="E2056" s="85">
        <v>1.5752034518708377E-3</v>
      </c>
      <c r="F2056" s="85">
        <v>8.1829355009811267E-4</v>
      </c>
      <c r="G2056" s="85">
        <v>8.8553663980388167E-4</v>
      </c>
      <c r="H2056" s="85">
        <v>2.2344489247311912E-6</v>
      </c>
      <c r="I2056" s="85">
        <v>0</v>
      </c>
      <c r="J2056" s="85">
        <f t="shared" si="232"/>
        <v>3.2812680906975627E-3</v>
      </c>
      <c r="K2056" s="82"/>
      <c r="L2056" s="86">
        <f t="shared" si="226"/>
        <v>1.1977563603528258E-3</v>
      </c>
      <c r="M2056" s="86">
        <f t="shared" si="227"/>
        <v>5.4723248207246998E-4</v>
      </c>
      <c r="N2056" s="86">
        <f t="shared" si="228"/>
        <v>6.3440738896232223E-4</v>
      </c>
      <c r="O2056" s="86">
        <f t="shared" si="229"/>
        <v>1.9354838709677958E-6</v>
      </c>
      <c r="P2056" s="86">
        <f t="shared" si="230"/>
        <v>0</v>
      </c>
      <c r="Q2056" s="87">
        <f t="shared" si="231"/>
        <v>2.3813317152585859E-3</v>
      </c>
    </row>
    <row r="2057" spans="1:17" x14ac:dyDescent="0.2">
      <c r="A2057" s="59">
        <v>2004</v>
      </c>
      <c r="B2057" s="60">
        <v>3</v>
      </c>
      <c r="C2057" s="60">
        <v>26</v>
      </c>
      <c r="D2057" s="60">
        <v>15</v>
      </c>
      <c r="E2057" s="85">
        <v>1.5483263262314171E-3</v>
      </c>
      <c r="F2057" s="85">
        <v>7.8030573071871136E-4</v>
      </c>
      <c r="G2057" s="85">
        <v>8.5809169033089472E-4</v>
      </c>
      <c r="H2057" s="85">
        <v>2.2344489247311912E-6</v>
      </c>
      <c r="I2057" s="85">
        <v>0</v>
      </c>
      <c r="J2057" s="85">
        <f t="shared" si="232"/>
        <v>3.1889581962057543E-3</v>
      </c>
      <c r="K2057" s="82"/>
      <c r="L2057" s="86">
        <f t="shared" si="226"/>
        <v>1.1773194776476847E-3</v>
      </c>
      <c r="M2057" s="86">
        <f t="shared" si="227"/>
        <v>5.2182818958474602E-4</v>
      </c>
      <c r="N2057" s="86">
        <f t="shared" si="228"/>
        <v>6.1474555008096709E-4</v>
      </c>
      <c r="O2057" s="86">
        <f t="shared" si="229"/>
        <v>1.9354838709677958E-6</v>
      </c>
      <c r="P2057" s="86">
        <f t="shared" si="230"/>
        <v>0</v>
      </c>
      <c r="Q2057" s="87">
        <f t="shared" si="231"/>
        <v>2.3158287011843656E-3</v>
      </c>
    </row>
    <row r="2058" spans="1:17" x14ac:dyDescent="0.2">
      <c r="A2058" s="59">
        <v>2004</v>
      </c>
      <c r="B2058" s="60">
        <v>3</v>
      </c>
      <c r="C2058" s="60">
        <v>26</v>
      </c>
      <c r="D2058" s="60">
        <v>16</v>
      </c>
      <c r="E2058" s="85">
        <v>1.6175512491829705E-3</v>
      </c>
      <c r="F2058" s="85">
        <v>7.716437818310099E-4</v>
      </c>
      <c r="G2058" s="85">
        <v>8.4661962303038212E-4</v>
      </c>
      <c r="H2058" s="85">
        <v>2.2344489247311912E-6</v>
      </c>
      <c r="I2058" s="85">
        <v>0</v>
      </c>
      <c r="J2058" s="85">
        <f t="shared" si="232"/>
        <v>3.238049102969094E-3</v>
      </c>
      <c r="K2058" s="82"/>
      <c r="L2058" s="86">
        <f t="shared" si="226"/>
        <v>1.2299568634162857E-3</v>
      </c>
      <c r="M2058" s="86">
        <f t="shared" si="227"/>
        <v>5.1603552533994849E-4</v>
      </c>
      <c r="N2058" s="86">
        <f t="shared" si="228"/>
        <v>6.0652684524710487E-4</v>
      </c>
      <c r="O2058" s="86">
        <f t="shared" si="229"/>
        <v>1.9354838709677958E-6</v>
      </c>
      <c r="P2058" s="86">
        <f t="shared" si="230"/>
        <v>0</v>
      </c>
      <c r="Q2058" s="87">
        <f t="shared" si="231"/>
        <v>2.3544547178743071E-3</v>
      </c>
    </row>
    <row r="2059" spans="1:17" x14ac:dyDescent="0.2">
      <c r="A2059" s="59">
        <v>2004</v>
      </c>
      <c r="B2059" s="60">
        <v>3</v>
      </c>
      <c r="C2059" s="60">
        <v>26</v>
      </c>
      <c r="D2059" s="60">
        <v>17</v>
      </c>
      <c r="E2059" s="85">
        <v>1.7937826465472216E-3</v>
      </c>
      <c r="F2059" s="85">
        <v>7.4119022005422373E-4</v>
      </c>
      <c r="G2059" s="85">
        <v>8.0528739900178898E-4</v>
      </c>
      <c r="H2059" s="85">
        <v>2.2344489247311912E-6</v>
      </c>
      <c r="I2059" s="85">
        <v>0</v>
      </c>
      <c r="J2059" s="85">
        <f t="shared" si="232"/>
        <v>3.3424947145279655E-3</v>
      </c>
      <c r="K2059" s="82"/>
      <c r="L2059" s="86">
        <f t="shared" si="226"/>
        <v>1.3639600468375764E-3</v>
      </c>
      <c r="M2059" s="86">
        <f t="shared" si="227"/>
        <v>4.9566975538238274E-4</v>
      </c>
      <c r="N2059" s="86">
        <f t="shared" si="228"/>
        <v>5.7691602267087279E-4</v>
      </c>
      <c r="O2059" s="86">
        <f t="shared" si="229"/>
        <v>1.9354838709677958E-6</v>
      </c>
      <c r="P2059" s="86">
        <f t="shared" si="230"/>
        <v>0</v>
      </c>
      <c r="Q2059" s="87">
        <f t="shared" si="231"/>
        <v>2.4384813087617997E-3</v>
      </c>
    </row>
    <row r="2060" spans="1:17" x14ac:dyDescent="0.2">
      <c r="A2060" s="59">
        <v>2004</v>
      </c>
      <c r="B2060" s="60">
        <v>3</v>
      </c>
      <c r="C2060" s="60">
        <v>26</v>
      </c>
      <c r="D2060" s="60">
        <v>18</v>
      </c>
      <c r="E2060" s="85">
        <v>1.9360698642583354E-3</v>
      </c>
      <c r="F2060" s="85">
        <v>6.8985949815207051E-4</v>
      </c>
      <c r="G2060" s="85">
        <v>7.4572752758966299E-4</v>
      </c>
      <c r="H2060" s="85">
        <v>2.2344489247311912E-6</v>
      </c>
      <c r="I2060" s="85">
        <v>0</v>
      </c>
      <c r="J2060" s="85">
        <f t="shared" si="232"/>
        <v>3.3738913389248001E-3</v>
      </c>
      <c r="K2060" s="82"/>
      <c r="L2060" s="86">
        <f t="shared" si="226"/>
        <v>1.4721526868473368E-3</v>
      </c>
      <c r="M2060" s="86">
        <f t="shared" si="227"/>
        <v>4.6134241851199058E-4</v>
      </c>
      <c r="N2060" s="86">
        <f t="shared" si="228"/>
        <v>5.3424672948627146E-4</v>
      </c>
      <c r="O2060" s="86">
        <f t="shared" si="229"/>
        <v>1.9354838709677958E-6</v>
      </c>
      <c r="P2060" s="86">
        <f t="shared" si="230"/>
        <v>0</v>
      </c>
      <c r="Q2060" s="87">
        <f t="shared" si="231"/>
        <v>2.4696773187165666E-3</v>
      </c>
    </row>
    <row r="2061" spans="1:17" x14ac:dyDescent="0.2">
      <c r="A2061" s="59">
        <v>2004</v>
      </c>
      <c r="B2061" s="60">
        <v>3</v>
      </c>
      <c r="C2061" s="60">
        <v>26</v>
      </c>
      <c r="D2061" s="60">
        <v>19</v>
      </c>
      <c r="E2061" s="85">
        <v>2.0414301705473877E-3</v>
      </c>
      <c r="F2061" s="85">
        <v>6.6301693397933061E-4</v>
      </c>
      <c r="G2061" s="85">
        <v>7.2121835410912476E-4</v>
      </c>
      <c r="H2061" s="85">
        <v>2.2344489247311912E-6</v>
      </c>
      <c r="I2061" s="85">
        <v>2.4051663900000321E-5</v>
      </c>
      <c r="J2061" s="85">
        <f t="shared" si="232"/>
        <v>3.4519515714605746E-3</v>
      </c>
      <c r="K2061" s="82"/>
      <c r="L2061" s="86">
        <f t="shared" si="226"/>
        <v>1.5522667678802052E-3</v>
      </c>
      <c r="M2061" s="86">
        <f t="shared" si="227"/>
        <v>4.433914973350159E-4</v>
      </c>
      <c r="N2061" s="86">
        <f t="shared" si="228"/>
        <v>5.1668811016493377E-4</v>
      </c>
      <c r="O2061" s="86">
        <f t="shared" si="229"/>
        <v>1.9354838709677958E-6</v>
      </c>
      <c r="P2061" s="86">
        <f t="shared" si="230"/>
        <v>1.0644779173996872E-5</v>
      </c>
      <c r="Q2061" s="87">
        <f t="shared" si="231"/>
        <v>2.5249266384251199E-3</v>
      </c>
    </row>
    <row r="2062" spans="1:17" x14ac:dyDescent="0.2">
      <c r="A2062" s="59">
        <v>2004</v>
      </c>
      <c r="B2062" s="60">
        <v>3</v>
      </c>
      <c r="C2062" s="60">
        <v>26</v>
      </c>
      <c r="D2062" s="60">
        <v>20</v>
      </c>
      <c r="E2062" s="85">
        <v>2.2593074994726489E-3</v>
      </c>
      <c r="F2062" s="85">
        <v>5.5380777587563232E-4</v>
      </c>
      <c r="G2062" s="85">
        <v>6.4239720538527959E-4</v>
      </c>
      <c r="H2062" s="85">
        <v>2.2344489247311912E-6</v>
      </c>
      <c r="I2062" s="85">
        <v>8.0172213000001078E-5</v>
      </c>
      <c r="J2062" s="85">
        <f t="shared" si="232"/>
        <v>3.5379191426582928E-3</v>
      </c>
      <c r="K2062" s="82"/>
      <c r="L2062" s="86">
        <f t="shared" si="226"/>
        <v>1.7179367682772808E-3</v>
      </c>
      <c r="M2062" s="86">
        <f t="shared" si="227"/>
        <v>3.7035805029517779E-4</v>
      </c>
      <c r="N2062" s="86">
        <f t="shared" si="228"/>
        <v>4.6021984345608264E-4</v>
      </c>
      <c r="O2062" s="86">
        <f t="shared" si="229"/>
        <v>1.9354838709677958E-6</v>
      </c>
      <c r="P2062" s="86">
        <f t="shared" si="230"/>
        <v>3.5482597246656241E-5</v>
      </c>
      <c r="Q2062" s="87">
        <f t="shared" si="231"/>
        <v>2.5859327431461653E-3</v>
      </c>
    </row>
    <row r="2063" spans="1:17" x14ac:dyDescent="0.2">
      <c r="A2063" s="59">
        <v>2004</v>
      </c>
      <c r="B2063" s="60">
        <v>3</v>
      </c>
      <c r="C2063" s="60">
        <v>26</v>
      </c>
      <c r="D2063" s="60">
        <v>21</v>
      </c>
      <c r="E2063" s="85">
        <v>2.3381558032348829E-3</v>
      </c>
      <c r="F2063" s="85">
        <v>5.5467091334094297E-4</v>
      </c>
      <c r="G2063" s="85">
        <v>6.2352096887521662E-4</v>
      </c>
      <c r="H2063" s="85">
        <v>2.2344489247311912E-6</v>
      </c>
      <c r="I2063" s="85">
        <v>8.0172213000001078E-5</v>
      </c>
      <c r="J2063" s="85">
        <f t="shared" si="232"/>
        <v>3.5987543473757749E-3</v>
      </c>
      <c r="K2063" s="82"/>
      <c r="L2063" s="86">
        <f t="shared" si="226"/>
        <v>1.7778915996497498E-3</v>
      </c>
      <c r="M2063" s="86">
        <f t="shared" si="227"/>
        <v>3.7093527207268673E-4</v>
      </c>
      <c r="N2063" s="86">
        <f t="shared" si="228"/>
        <v>4.4669671704943676E-4</v>
      </c>
      <c r="O2063" s="86">
        <f t="shared" si="229"/>
        <v>1.9354838709677958E-6</v>
      </c>
      <c r="P2063" s="86">
        <f t="shared" si="230"/>
        <v>3.5482597246656241E-5</v>
      </c>
      <c r="Q2063" s="87">
        <f t="shared" si="231"/>
        <v>2.6329416698894969E-3</v>
      </c>
    </row>
    <row r="2064" spans="1:17" x14ac:dyDescent="0.2">
      <c r="A2064" s="59">
        <v>2004</v>
      </c>
      <c r="B2064" s="60">
        <v>3</v>
      </c>
      <c r="C2064" s="60">
        <v>26</v>
      </c>
      <c r="D2064" s="60">
        <v>22</v>
      </c>
      <c r="E2064" s="85">
        <v>2.0684713295191759E-3</v>
      </c>
      <c r="F2064" s="85">
        <v>5.5630828867022047E-4</v>
      </c>
      <c r="G2064" s="85">
        <v>6.0673078643929941E-4</v>
      </c>
      <c r="H2064" s="85">
        <v>2.2344489247311912E-6</v>
      </c>
      <c r="I2064" s="85">
        <v>8.0172213000001078E-5</v>
      </c>
      <c r="J2064" s="85">
        <f t="shared" si="232"/>
        <v>3.3139170665534277E-3</v>
      </c>
      <c r="K2064" s="82"/>
      <c r="L2064" s="86">
        <f t="shared" si="226"/>
        <v>1.5728283785796382E-3</v>
      </c>
      <c r="M2064" s="86">
        <f t="shared" si="227"/>
        <v>3.7203026416374906E-4</v>
      </c>
      <c r="N2064" s="86">
        <f t="shared" si="228"/>
        <v>4.3466806084190783E-4</v>
      </c>
      <c r="O2064" s="86">
        <f t="shared" si="229"/>
        <v>1.9354838709677958E-6</v>
      </c>
      <c r="P2064" s="86">
        <f t="shared" si="230"/>
        <v>3.5482597246656241E-5</v>
      </c>
      <c r="Q2064" s="87">
        <f t="shared" si="231"/>
        <v>2.4169447847029188E-3</v>
      </c>
    </row>
    <row r="2065" spans="1:17" x14ac:dyDescent="0.2">
      <c r="A2065" s="59">
        <v>2004</v>
      </c>
      <c r="B2065" s="60">
        <v>3</v>
      </c>
      <c r="C2065" s="60">
        <v>26</v>
      </c>
      <c r="D2065" s="60">
        <v>23</v>
      </c>
      <c r="E2065" s="85">
        <v>1.5958575249538443E-3</v>
      </c>
      <c r="F2065" s="85">
        <v>6.7583959737002163E-4</v>
      </c>
      <c r="G2065" s="85">
        <v>6.4960831790153526E-4</v>
      </c>
      <c r="H2065" s="85">
        <v>2.2344489247311912E-6</v>
      </c>
      <c r="I2065" s="85">
        <v>8.0172213000001078E-5</v>
      </c>
      <c r="J2065" s="85">
        <f t="shared" si="232"/>
        <v>3.0037121021501334E-3</v>
      </c>
      <c r="K2065" s="82"/>
      <c r="L2065" s="86">
        <f t="shared" si="226"/>
        <v>1.2134613458726212E-3</v>
      </c>
      <c r="M2065" s="86">
        <f t="shared" si="227"/>
        <v>4.51966632643398E-4</v>
      </c>
      <c r="N2065" s="86">
        <f t="shared" si="228"/>
        <v>4.6538595726472687E-4</v>
      </c>
      <c r="O2065" s="86">
        <f t="shared" si="229"/>
        <v>1.9354838709677958E-6</v>
      </c>
      <c r="P2065" s="86">
        <f t="shared" si="230"/>
        <v>3.5482597246656241E-5</v>
      </c>
      <c r="Q2065" s="87">
        <f t="shared" si="231"/>
        <v>2.1682320168983698E-3</v>
      </c>
    </row>
    <row r="2066" spans="1:17" x14ac:dyDescent="0.2">
      <c r="A2066" s="59">
        <v>2004</v>
      </c>
      <c r="B2066" s="60">
        <v>3</v>
      </c>
      <c r="C2066" s="60">
        <v>26</v>
      </c>
      <c r="D2066" s="60">
        <v>24</v>
      </c>
      <c r="E2066" s="85">
        <v>1.3278457839215911E-3</v>
      </c>
      <c r="F2066" s="85">
        <v>6.929139535289758E-4</v>
      </c>
      <c r="G2066" s="85">
        <v>6.4381615429498376E-4</v>
      </c>
      <c r="H2066" s="85">
        <v>2.2344489247311912E-6</v>
      </c>
      <c r="I2066" s="85">
        <v>8.0172213000001078E-5</v>
      </c>
      <c r="J2066" s="85">
        <f t="shared" si="232"/>
        <v>2.7469825536702826E-3</v>
      </c>
      <c r="K2066" s="82"/>
      <c r="L2066" s="86">
        <f t="shared" si="226"/>
        <v>1.0096700406356024E-3</v>
      </c>
      <c r="M2066" s="86">
        <f t="shared" si="227"/>
        <v>4.6338508058244574E-4</v>
      </c>
      <c r="N2066" s="86">
        <f t="shared" si="228"/>
        <v>4.6123639278042875E-4</v>
      </c>
      <c r="O2066" s="86">
        <f t="shared" si="229"/>
        <v>1.9354838709677958E-6</v>
      </c>
      <c r="P2066" s="86">
        <f t="shared" si="230"/>
        <v>3.5482597246656241E-5</v>
      </c>
      <c r="Q2066" s="87">
        <f t="shared" si="231"/>
        <v>1.9717095951161008E-3</v>
      </c>
    </row>
    <row r="2067" spans="1:17" x14ac:dyDescent="0.2">
      <c r="A2067" s="59">
        <v>2004</v>
      </c>
      <c r="B2067" s="60">
        <v>3</v>
      </c>
      <c r="C2067" s="60">
        <v>27</v>
      </c>
      <c r="D2067" s="60">
        <v>1</v>
      </c>
      <c r="E2067" s="85">
        <v>1.1657689517386536E-3</v>
      </c>
      <c r="F2067" s="85">
        <v>6.4741745864123313E-4</v>
      </c>
      <c r="G2067" s="85">
        <v>5.9702802139326291E-4</v>
      </c>
      <c r="H2067" s="85">
        <v>2.2344489247311912E-6</v>
      </c>
      <c r="I2067" s="85">
        <v>8.0172213000001078E-5</v>
      </c>
      <c r="J2067" s="85">
        <f t="shared" si="232"/>
        <v>2.4926210936978819E-3</v>
      </c>
      <c r="K2067" s="82"/>
      <c r="L2067" s="86">
        <f t="shared" si="226"/>
        <v>8.8642973387879052E-4</v>
      </c>
      <c r="M2067" s="86">
        <f t="shared" si="227"/>
        <v>4.3295937354854362E-4</v>
      </c>
      <c r="N2067" s="86">
        <f t="shared" si="228"/>
        <v>4.2771690200568604E-4</v>
      </c>
      <c r="O2067" s="86">
        <f t="shared" si="229"/>
        <v>1.9354838709677958E-6</v>
      </c>
      <c r="P2067" s="86">
        <f t="shared" si="230"/>
        <v>3.5482597246656241E-5</v>
      </c>
      <c r="Q2067" s="87">
        <f t="shared" si="231"/>
        <v>1.7845240905506445E-3</v>
      </c>
    </row>
    <row r="2068" spans="1:17" x14ac:dyDescent="0.2">
      <c r="A2068" s="59">
        <v>2004</v>
      </c>
      <c r="B2068" s="60">
        <v>3</v>
      </c>
      <c r="C2068" s="60">
        <v>27</v>
      </c>
      <c r="D2068" s="60">
        <v>2</v>
      </c>
      <c r="E2068" s="85">
        <v>1.0902734369109786E-3</v>
      </c>
      <c r="F2068" s="85">
        <v>6.5778257517718429E-4</v>
      </c>
      <c r="G2068" s="85">
        <v>5.9529778077019552E-4</v>
      </c>
      <c r="H2068" s="85">
        <v>2.2344489247311912E-6</v>
      </c>
      <c r="I2068" s="85">
        <v>8.0172213000001078E-5</v>
      </c>
      <c r="J2068" s="85">
        <f t="shared" si="232"/>
        <v>2.4257604547830904E-3</v>
      </c>
      <c r="K2068" s="82"/>
      <c r="L2068" s="86">
        <f t="shared" si="226"/>
        <v>8.2902430288156752E-4</v>
      </c>
      <c r="M2068" s="86">
        <f t="shared" si="227"/>
        <v>4.398910283908174E-4</v>
      </c>
      <c r="N2068" s="86">
        <f t="shared" si="228"/>
        <v>4.2647734015514551E-4</v>
      </c>
      <c r="O2068" s="86">
        <f t="shared" si="229"/>
        <v>1.9354838709677958E-6</v>
      </c>
      <c r="P2068" s="86">
        <f t="shared" si="230"/>
        <v>3.5482597246656241E-5</v>
      </c>
      <c r="Q2068" s="87">
        <f t="shared" si="231"/>
        <v>1.7328107525451547E-3</v>
      </c>
    </row>
    <row r="2069" spans="1:17" x14ac:dyDescent="0.2">
      <c r="A2069" s="59">
        <v>2004</v>
      </c>
      <c r="B2069" s="60">
        <v>3</v>
      </c>
      <c r="C2069" s="60">
        <v>27</v>
      </c>
      <c r="D2069" s="60">
        <v>3</v>
      </c>
      <c r="E2069" s="85">
        <v>1.0866086597725929E-3</v>
      </c>
      <c r="F2069" s="85">
        <v>6.3331210291974729E-4</v>
      </c>
      <c r="G2069" s="85">
        <v>5.7533090361295896E-4</v>
      </c>
      <c r="H2069" s="85">
        <v>2.2344489247311912E-6</v>
      </c>
      <c r="I2069" s="85">
        <v>8.0172213000001078E-5</v>
      </c>
      <c r="J2069" s="85">
        <f t="shared" si="232"/>
        <v>2.3776583282300312E-3</v>
      </c>
      <c r="K2069" s="82"/>
      <c r="L2069" s="86">
        <f t="shared" si="226"/>
        <v>8.2623767229009454E-4</v>
      </c>
      <c r="M2069" s="86">
        <f t="shared" si="227"/>
        <v>4.2352643982804895E-4</v>
      </c>
      <c r="N2069" s="86">
        <f t="shared" si="228"/>
        <v>4.1217286777796725E-4</v>
      </c>
      <c r="O2069" s="86">
        <f t="shared" si="229"/>
        <v>1.9354838709677958E-6</v>
      </c>
      <c r="P2069" s="86">
        <f t="shared" si="230"/>
        <v>3.5482597246656241E-5</v>
      </c>
      <c r="Q2069" s="87">
        <f t="shared" si="231"/>
        <v>1.6993550610137349E-3</v>
      </c>
    </row>
    <row r="2070" spans="1:17" x14ac:dyDescent="0.2">
      <c r="A2070" s="59">
        <v>2004</v>
      </c>
      <c r="B2070" s="60">
        <v>3</v>
      </c>
      <c r="C2070" s="60">
        <v>27</v>
      </c>
      <c r="D2070" s="60">
        <v>4</v>
      </c>
      <c r="E2070" s="85">
        <v>1.0828177279390396E-3</v>
      </c>
      <c r="F2070" s="85">
        <v>6.564156723565677E-4</v>
      </c>
      <c r="G2070" s="85">
        <v>5.8426609063860139E-4</v>
      </c>
      <c r="H2070" s="85">
        <v>2.2344489247311912E-6</v>
      </c>
      <c r="I2070" s="85">
        <v>8.0172213000001078E-5</v>
      </c>
      <c r="J2070" s="85">
        <f t="shared" si="232"/>
        <v>2.405906152858941E-3</v>
      </c>
      <c r="K2070" s="82"/>
      <c r="L2070" s="86">
        <f t="shared" si="226"/>
        <v>8.2335511593846283E-4</v>
      </c>
      <c r="M2070" s="86">
        <f t="shared" si="227"/>
        <v>4.3897691435046084E-4</v>
      </c>
      <c r="N2070" s="86">
        <f t="shared" si="228"/>
        <v>4.1857412597105938E-4</v>
      </c>
      <c r="O2070" s="86">
        <f t="shared" si="229"/>
        <v>1.9354838709677958E-6</v>
      </c>
      <c r="P2070" s="86">
        <f t="shared" si="230"/>
        <v>3.5482597246656241E-5</v>
      </c>
      <c r="Q2070" s="87">
        <f t="shared" si="231"/>
        <v>1.7183242373776072E-3</v>
      </c>
    </row>
    <row r="2071" spans="1:17" x14ac:dyDescent="0.2">
      <c r="A2071" s="59">
        <v>2004</v>
      </c>
      <c r="B2071" s="60">
        <v>3</v>
      </c>
      <c r="C2071" s="60">
        <v>27</v>
      </c>
      <c r="D2071" s="60">
        <v>5</v>
      </c>
      <c r="E2071" s="85">
        <v>1.191164025351763E-3</v>
      </c>
      <c r="F2071" s="85">
        <v>6.1327681272329031E-4</v>
      </c>
      <c r="G2071" s="85">
        <v>5.6416813914204921E-4</v>
      </c>
      <c r="H2071" s="85">
        <v>2.2344489247311912E-6</v>
      </c>
      <c r="I2071" s="85">
        <v>8.0172213000001078E-5</v>
      </c>
      <c r="J2071" s="85">
        <f t="shared" si="232"/>
        <v>2.4510156391418349E-3</v>
      </c>
      <c r="K2071" s="82"/>
      <c r="L2071" s="86">
        <f t="shared" si="226"/>
        <v>9.0573969089139371E-4</v>
      </c>
      <c r="M2071" s="86">
        <f t="shared" si="227"/>
        <v>4.1012787206231888E-4</v>
      </c>
      <c r="N2071" s="86">
        <f t="shared" si="228"/>
        <v>4.0417575061389417E-4</v>
      </c>
      <c r="O2071" s="86">
        <f t="shared" si="229"/>
        <v>1.9354838709677958E-6</v>
      </c>
      <c r="P2071" s="86">
        <f t="shared" si="230"/>
        <v>3.5482597246656241E-5</v>
      </c>
      <c r="Q2071" s="87">
        <f t="shared" si="231"/>
        <v>1.757461394685231E-3</v>
      </c>
    </row>
    <row r="2072" spans="1:17" x14ac:dyDescent="0.2">
      <c r="A2072" s="59">
        <v>2004</v>
      </c>
      <c r="B2072" s="60">
        <v>3</v>
      </c>
      <c r="C2072" s="60">
        <v>27</v>
      </c>
      <c r="D2072" s="60">
        <v>6</v>
      </c>
      <c r="E2072" s="85">
        <v>1.2380479731451859E-3</v>
      </c>
      <c r="F2072" s="85">
        <v>6.5689239921389053E-4</v>
      </c>
      <c r="G2072" s="85">
        <v>6.0162474306267458E-4</v>
      </c>
      <c r="H2072" s="85">
        <v>2.2344489247311912E-6</v>
      </c>
      <c r="I2072" s="85">
        <v>8.0172213000001078E-5</v>
      </c>
      <c r="J2072" s="85">
        <f t="shared" si="232"/>
        <v>2.5789717773464834E-3</v>
      </c>
      <c r="K2072" s="82"/>
      <c r="L2072" s="86">
        <f t="shared" si="226"/>
        <v>9.413894011566469E-4</v>
      </c>
      <c r="M2072" s="86">
        <f t="shared" si="227"/>
        <v>4.3929572466171418E-4</v>
      </c>
      <c r="N2072" s="86">
        <f t="shared" si="228"/>
        <v>4.3101003981726641E-4</v>
      </c>
      <c r="O2072" s="86">
        <f t="shared" si="229"/>
        <v>1.9354838709677958E-6</v>
      </c>
      <c r="P2072" s="86">
        <f t="shared" si="230"/>
        <v>3.5482597246656241E-5</v>
      </c>
      <c r="Q2072" s="87">
        <f t="shared" si="231"/>
        <v>1.8491132467532516E-3</v>
      </c>
    </row>
    <row r="2073" spans="1:17" x14ac:dyDescent="0.2">
      <c r="A2073" s="59">
        <v>2004</v>
      </c>
      <c r="B2073" s="60">
        <v>3</v>
      </c>
      <c r="C2073" s="60">
        <v>27</v>
      </c>
      <c r="D2073" s="60">
        <v>7</v>
      </c>
      <c r="E2073" s="85">
        <v>1.6259769706954931E-3</v>
      </c>
      <c r="F2073" s="85">
        <v>6.5018751483507213E-4</v>
      </c>
      <c r="G2073" s="85">
        <v>6.3496875950303715E-4</v>
      </c>
      <c r="H2073" s="85">
        <v>2.2344489247311912E-6</v>
      </c>
      <c r="I2073" s="85">
        <v>1.6040856377040213E-5</v>
      </c>
      <c r="J2073" s="85">
        <f t="shared" si="232"/>
        <v>2.9294085503353737E-3</v>
      </c>
      <c r="K2073" s="82"/>
      <c r="L2073" s="86">
        <f t="shared" si="226"/>
        <v>1.2363636304406973E-3</v>
      </c>
      <c r="M2073" s="86">
        <f t="shared" si="227"/>
        <v>4.3481184412741229E-4</v>
      </c>
      <c r="N2073" s="86">
        <f t="shared" si="228"/>
        <v>4.5489802982988977E-4</v>
      </c>
      <c r="O2073" s="86">
        <f t="shared" si="229"/>
        <v>1.9354838709677958E-6</v>
      </c>
      <c r="P2073" s="86">
        <f t="shared" si="230"/>
        <v>7.0993580571109807E-6</v>
      </c>
      <c r="Q2073" s="87">
        <f t="shared" si="231"/>
        <v>2.1351083463260782E-3</v>
      </c>
    </row>
    <row r="2074" spans="1:17" x14ac:dyDescent="0.2">
      <c r="A2074" s="59">
        <v>2004</v>
      </c>
      <c r="B2074" s="60">
        <v>3</v>
      </c>
      <c r="C2074" s="60">
        <v>27</v>
      </c>
      <c r="D2074" s="60">
        <v>8</v>
      </c>
      <c r="E2074" s="85">
        <v>1.9593359857642918E-3</v>
      </c>
      <c r="F2074" s="85">
        <v>6.9077078101270368E-4</v>
      </c>
      <c r="G2074" s="85">
        <v>6.8684750482064598E-4</v>
      </c>
      <c r="H2074" s="85">
        <v>2.2344489247311912E-6</v>
      </c>
      <c r="I2074" s="85">
        <v>0</v>
      </c>
      <c r="J2074" s="85">
        <f t="shared" si="232"/>
        <v>3.3391887205223725E-3</v>
      </c>
      <c r="K2074" s="82"/>
      <c r="L2074" s="86">
        <f t="shared" si="226"/>
        <v>1.4898438269863479E-3</v>
      </c>
      <c r="M2074" s="86">
        <f t="shared" si="227"/>
        <v>4.6195183744439524E-4</v>
      </c>
      <c r="N2074" s="86">
        <f t="shared" si="228"/>
        <v>4.9206448673321402E-4</v>
      </c>
      <c r="O2074" s="86">
        <f t="shared" si="229"/>
        <v>1.9354838709677958E-6</v>
      </c>
      <c r="P2074" s="86">
        <f t="shared" si="230"/>
        <v>0</v>
      </c>
      <c r="Q2074" s="87">
        <f t="shared" si="231"/>
        <v>2.445795635034925E-3</v>
      </c>
    </row>
    <row r="2075" spans="1:17" x14ac:dyDescent="0.2">
      <c r="A2075" s="59">
        <v>2004</v>
      </c>
      <c r="B2075" s="60">
        <v>3</v>
      </c>
      <c r="C2075" s="60">
        <v>27</v>
      </c>
      <c r="D2075" s="60">
        <v>9</v>
      </c>
      <c r="E2075" s="85">
        <v>2.2299230219353784E-3</v>
      </c>
      <c r="F2075" s="85">
        <v>6.3636081764169132E-4</v>
      </c>
      <c r="G2075" s="85">
        <v>6.7694706859059589E-4</v>
      </c>
      <c r="H2075" s="85">
        <v>2.2344489247311912E-6</v>
      </c>
      <c r="I2075" s="85">
        <v>0</v>
      </c>
      <c r="J2075" s="85">
        <f t="shared" si="232"/>
        <v>3.5454653570923967E-3</v>
      </c>
      <c r="K2075" s="82"/>
      <c r="L2075" s="86">
        <f t="shared" si="226"/>
        <v>1.6955933403066845E-3</v>
      </c>
      <c r="M2075" s="86">
        <f t="shared" si="227"/>
        <v>4.2556526284482607E-4</v>
      </c>
      <c r="N2075" s="86">
        <f t="shared" si="228"/>
        <v>4.8497171426511478E-4</v>
      </c>
      <c r="O2075" s="86">
        <f t="shared" si="229"/>
        <v>1.9354838709677958E-6</v>
      </c>
      <c r="P2075" s="86">
        <f t="shared" si="230"/>
        <v>0</v>
      </c>
      <c r="Q2075" s="87">
        <f t="shared" si="231"/>
        <v>2.6080658012875933E-3</v>
      </c>
    </row>
    <row r="2076" spans="1:17" x14ac:dyDescent="0.2">
      <c r="A2076" s="59">
        <v>2004</v>
      </c>
      <c r="B2076" s="60">
        <v>3</v>
      </c>
      <c r="C2076" s="60">
        <v>27</v>
      </c>
      <c r="D2076" s="60">
        <v>10</v>
      </c>
      <c r="E2076" s="85">
        <v>2.378183505499269E-3</v>
      </c>
      <c r="F2076" s="85">
        <v>6.0226743141571671E-4</v>
      </c>
      <c r="G2076" s="85">
        <v>6.5891121770974214E-4</v>
      </c>
      <c r="H2076" s="85">
        <v>2.2344489247311912E-6</v>
      </c>
      <c r="I2076" s="85">
        <v>0</v>
      </c>
      <c r="J2076" s="85">
        <f t="shared" si="232"/>
        <v>3.6415966035494587E-3</v>
      </c>
      <c r="K2076" s="82"/>
      <c r="L2076" s="86">
        <f t="shared" si="226"/>
        <v>1.8083279441870452E-3</v>
      </c>
      <c r="M2076" s="86">
        <f t="shared" si="227"/>
        <v>4.0276536620081796E-4</v>
      </c>
      <c r="N2076" s="86">
        <f t="shared" si="228"/>
        <v>4.7205064860760535E-4</v>
      </c>
      <c r="O2076" s="86">
        <f t="shared" si="229"/>
        <v>1.9354838709677958E-6</v>
      </c>
      <c r="P2076" s="86">
        <f t="shared" si="230"/>
        <v>0</v>
      </c>
      <c r="Q2076" s="87">
        <f t="shared" si="231"/>
        <v>2.6850794428664362E-3</v>
      </c>
    </row>
    <row r="2077" spans="1:17" x14ac:dyDescent="0.2">
      <c r="A2077" s="59">
        <v>2004</v>
      </c>
      <c r="B2077" s="60">
        <v>3</v>
      </c>
      <c r="C2077" s="60">
        <v>27</v>
      </c>
      <c r="D2077" s="60">
        <v>11</v>
      </c>
      <c r="E2077" s="85">
        <v>2.407646151933257E-3</v>
      </c>
      <c r="F2077" s="85">
        <v>5.5371870820961934E-4</v>
      </c>
      <c r="G2077" s="85">
        <v>6.3296084359078719E-4</v>
      </c>
      <c r="H2077" s="85">
        <v>2.2344489247311912E-6</v>
      </c>
      <c r="I2077" s="85">
        <v>0</v>
      </c>
      <c r="J2077" s="85">
        <f t="shared" si="232"/>
        <v>3.5965601526583946E-3</v>
      </c>
      <c r="K2077" s="82"/>
      <c r="L2077" s="86">
        <f t="shared" si="226"/>
        <v>1.8307308103801224E-3</v>
      </c>
      <c r="M2077" s="86">
        <f t="shared" si="227"/>
        <v>3.7029848643824794E-4</v>
      </c>
      <c r="N2077" s="86">
        <f t="shared" si="228"/>
        <v>4.5345953859882279E-4</v>
      </c>
      <c r="O2077" s="86">
        <f t="shared" si="229"/>
        <v>1.9354838709677958E-6</v>
      </c>
      <c r="P2077" s="86">
        <f t="shared" si="230"/>
        <v>0</v>
      </c>
      <c r="Q2077" s="87">
        <f t="shared" si="231"/>
        <v>2.6564243192881611E-3</v>
      </c>
    </row>
    <row r="2078" spans="1:17" x14ac:dyDescent="0.2">
      <c r="A2078" s="59">
        <v>2004</v>
      </c>
      <c r="B2078" s="60">
        <v>3</v>
      </c>
      <c r="C2078" s="60">
        <v>27</v>
      </c>
      <c r="D2078" s="60">
        <v>12</v>
      </c>
      <c r="E2078" s="85">
        <v>2.1759328608387989E-3</v>
      </c>
      <c r="F2078" s="85">
        <v>6.3025895241262204E-4</v>
      </c>
      <c r="G2078" s="85">
        <v>6.7273274020676491E-4</v>
      </c>
      <c r="H2078" s="85">
        <v>2.2344489247311912E-6</v>
      </c>
      <c r="I2078" s="85">
        <v>0</v>
      </c>
      <c r="J2078" s="85">
        <f t="shared" si="232"/>
        <v>3.4811590023829169E-3</v>
      </c>
      <c r="K2078" s="82"/>
      <c r="L2078" s="86">
        <f t="shared" si="226"/>
        <v>1.6545401933159907E-3</v>
      </c>
      <c r="M2078" s="86">
        <f t="shared" si="227"/>
        <v>4.2148465038713907E-4</v>
      </c>
      <c r="N2078" s="86">
        <f t="shared" si="228"/>
        <v>4.8195252686389313E-4</v>
      </c>
      <c r="O2078" s="86">
        <f t="shared" si="229"/>
        <v>1.9354838709677958E-6</v>
      </c>
      <c r="P2078" s="86">
        <f t="shared" si="230"/>
        <v>0</v>
      </c>
      <c r="Q2078" s="87">
        <f t="shared" si="231"/>
        <v>2.559912854437991E-3</v>
      </c>
    </row>
    <row r="2079" spans="1:17" x14ac:dyDescent="0.2">
      <c r="A2079" s="59">
        <v>2004</v>
      </c>
      <c r="B2079" s="60">
        <v>3</v>
      </c>
      <c r="C2079" s="60">
        <v>27</v>
      </c>
      <c r="D2079" s="60">
        <v>13</v>
      </c>
      <c r="E2079" s="85">
        <v>1.937798749462441E-3</v>
      </c>
      <c r="F2079" s="85">
        <v>6.4159919960767389E-4</v>
      </c>
      <c r="G2079" s="85">
        <v>6.7792158950807598E-4</v>
      </c>
      <c r="H2079" s="85">
        <v>2.2344489247311912E-6</v>
      </c>
      <c r="I2079" s="85">
        <v>0</v>
      </c>
      <c r="J2079" s="85">
        <f t="shared" si="232"/>
        <v>3.2595539875029216E-3</v>
      </c>
      <c r="K2079" s="82"/>
      <c r="L2079" s="86">
        <f t="shared" si="226"/>
        <v>1.4734673000467162E-3</v>
      </c>
      <c r="M2079" s="86">
        <f t="shared" si="227"/>
        <v>4.290684222733033E-4</v>
      </c>
      <c r="N2079" s="86">
        <f t="shared" si="228"/>
        <v>4.8566987088897242E-4</v>
      </c>
      <c r="O2079" s="86">
        <f t="shared" si="229"/>
        <v>1.9354838709677958E-6</v>
      </c>
      <c r="P2079" s="86">
        <f t="shared" si="230"/>
        <v>0</v>
      </c>
      <c r="Q2079" s="87">
        <f t="shared" si="231"/>
        <v>2.3901410770799597E-3</v>
      </c>
    </row>
    <row r="2080" spans="1:17" x14ac:dyDescent="0.2">
      <c r="A2080" s="59">
        <v>2004</v>
      </c>
      <c r="B2080" s="60">
        <v>3</v>
      </c>
      <c r="C2080" s="60">
        <v>27</v>
      </c>
      <c r="D2080" s="60">
        <v>14</v>
      </c>
      <c r="E2080" s="85">
        <v>1.8023131992170218E-3</v>
      </c>
      <c r="F2080" s="85">
        <v>6.4577600157476151E-4</v>
      </c>
      <c r="G2080" s="85">
        <v>6.831721712577401E-4</v>
      </c>
      <c r="H2080" s="85">
        <v>2.2344489247311912E-6</v>
      </c>
      <c r="I2080" s="85">
        <v>0</v>
      </c>
      <c r="J2080" s="85">
        <f t="shared" si="232"/>
        <v>3.1334958209742548E-3</v>
      </c>
      <c r="K2080" s="82"/>
      <c r="L2080" s="86">
        <f t="shared" si="226"/>
        <v>1.3704465255876342E-3</v>
      </c>
      <c r="M2080" s="86">
        <f t="shared" si="227"/>
        <v>4.318616518023647E-4</v>
      </c>
      <c r="N2080" s="86">
        <f t="shared" si="228"/>
        <v>4.8943144066329071E-4</v>
      </c>
      <c r="O2080" s="86">
        <f t="shared" si="229"/>
        <v>1.9354838709677958E-6</v>
      </c>
      <c r="P2080" s="86">
        <f t="shared" si="230"/>
        <v>0</v>
      </c>
      <c r="Q2080" s="87">
        <f t="shared" si="231"/>
        <v>2.2936751019242575E-3</v>
      </c>
    </row>
    <row r="2081" spans="1:17" x14ac:dyDescent="0.2">
      <c r="A2081" s="59">
        <v>2004</v>
      </c>
      <c r="B2081" s="60">
        <v>3</v>
      </c>
      <c r="C2081" s="60">
        <v>27</v>
      </c>
      <c r="D2081" s="60">
        <v>15</v>
      </c>
      <c r="E2081" s="85">
        <v>1.7273967082308014E-3</v>
      </c>
      <c r="F2081" s="85">
        <v>6.4402968383548743E-4</v>
      </c>
      <c r="G2081" s="85">
        <v>6.7246283558892919E-4</v>
      </c>
      <c r="H2081" s="85">
        <v>2.2344489247311912E-6</v>
      </c>
      <c r="I2081" s="85">
        <v>0</v>
      </c>
      <c r="J2081" s="85">
        <f t="shared" si="232"/>
        <v>3.0461236765799492E-3</v>
      </c>
      <c r="K2081" s="82"/>
      <c r="L2081" s="86">
        <f t="shared" si="226"/>
        <v>1.3134813739004104E-3</v>
      </c>
      <c r="M2081" s="86">
        <f t="shared" si="227"/>
        <v>4.3069380465162577E-4</v>
      </c>
      <c r="N2081" s="86">
        <f t="shared" si="228"/>
        <v>4.8175916447077078E-4</v>
      </c>
      <c r="O2081" s="86">
        <f t="shared" si="229"/>
        <v>1.9354838709677958E-6</v>
      </c>
      <c r="P2081" s="86">
        <f t="shared" si="230"/>
        <v>0</v>
      </c>
      <c r="Q2081" s="87">
        <f t="shared" si="231"/>
        <v>2.2278698268937747E-3</v>
      </c>
    </row>
    <row r="2082" spans="1:17" x14ac:dyDescent="0.2">
      <c r="A2082" s="59">
        <v>2004</v>
      </c>
      <c r="B2082" s="60">
        <v>3</v>
      </c>
      <c r="C2082" s="60">
        <v>27</v>
      </c>
      <c r="D2082" s="60">
        <v>16</v>
      </c>
      <c r="E2082" s="85">
        <v>1.8338354967292378E-3</v>
      </c>
      <c r="F2082" s="85">
        <v>6.524218216563386E-4</v>
      </c>
      <c r="G2082" s="85">
        <v>6.7471192504561296E-4</v>
      </c>
      <c r="H2082" s="85">
        <v>2.2344489247311912E-6</v>
      </c>
      <c r="I2082" s="85">
        <v>0</v>
      </c>
      <c r="J2082" s="85">
        <f t="shared" si="232"/>
        <v>3.1632036923559207E-3</v>
      </c>
      <c r="K2082" s="82"/>
      <c r="L2082" s="86">
        <f t="shared" si="226"/>
        <v>1.3944155133989221E-3</v>
      </c>
      <c r="M2082" s="86">
        <f t="shared" si="227"/>
        <v>4.3630603318385358E-4</v>
      </c>
      <c r="N2082" s="86">
        <f t="shared" si="228"/>
        <v>4.8337043486391165E-4</v>
      </c>
      <c r="O2082" s="86">
        <f t="shared" si="229"/>
        <v>1.9354838709677958E-6</v>
      </c>
      <c r="P2082" s="86">
        <f t="shared" si="230"/>
        <v>0</v>
      </c>
      <c r="Q2082" s="87">
        <f t="shared" si="231"/>
        <v>2.3160274653176551E-3</v>
      </c>
    </row>
    <row r="2083" spans="1:17" x14ac:dyDescent="0.2">
      <c r="A2083" s="59">
        <v>2004</v>
      </c>
      <c r="B2083" s="60">
        <v>3</v>
      </c>
      <c r="C2083" s="60">
        <v>27</v>
      </c>
      <c r="D2083" s="60">
        <v>17</v>
      </c>
      <c r="E2083" s="85">
        <v>2.0619159165193306E-3</v>
      </c>
      <c r="F2083" s="85">
        <v>6.0259511911555134E-4</v>
      </c>
      <c r="G2083" s="85">
        <v>6.2952357549541174E-4</v>
      </c>
      <c r="H2083" s="85">
        <v>2.2344489247311912E-6</v>
      </c>
      <c r="I2083" s="85">
        <v>0</v>
      </c>
      <c r="J2083" s="85">
        <f t="shared" si="232"/>
        <v>3.2962690600550244E-3</v>
      </c>
      <c r="K2083" s="82"/>
      <c r="L2083" s="86">
        <f t="shared" si="226"/>
        <v>1.5678437604936513E-3</v>
      </c>
      <c r="M2083" s="86">
        <f t="shared" si="227"/>
        <v>4.0298450681765848E-4</v>
      </c>
      <c r="N2083" s="86">
        <f t="shared" si="228"/>
        <v>4.5099704503330122E-4</v>
      </c>
      <c r="O2083" s="86">
        <f t="shared" si="229"/>
        <v>1.9354838709677958E-6</v>
      </c>
      <c r="P2083" s="86">
        <f t="shared" si="230"/>
        <v>0</v>
      </c>
      <c r="Q2083" s="87">
        <f t="shared" si="231"/>
        <v>2.4237607962155788E-3</v>
      </c>
    </row>
    <row r="2084" spans="1:17" x14ac:dyDescent="0.2">
      <c r="A2084" s="59">
        <v>2004</v>
      </c>
      <c r="B2084" s="60">
        <v>3</v>
      </c>
      <c r="C2084" s="60">
        <v>27</v>
      </c>
      <c r="D2084" s="60">
        <v>18</v>
      </c>
      <c r="E2084" s="85">
        <v>2.1323255536905622E-3</v>
      </c>
      <c r="F2084" s="85">
        <v>5.2448573742979951E-4</v>
      </c>
      <c r="G2084" s="85">
        <v>5.6444974612003497E-4</v>
      </c>
      <c r="H2084" s="85">
        <v>2.2344489247311912E-6</v>
      </c>
      <c r="I2084" s="85">
        <v>0</v>
      </c>
      <c r="J2084" s="85">
        <f t="shared" si="232"/>
        <v>3.2234954861651275E-3</v>
      </c>
      <c r="K2084" s="82"/>
      <c r="L2084" s="86">
        <f t="shared" si="226"/>
        <v>1.6213819816369684E-3</v>
      </c>
      <c r="M2084" s="86">
        <f t="shared" si="227"/>
        <v>3.5074898472669863E-4</v>
      </c>
      <c r="N2084" s="86">
        <f t="shared" si="228"/>
        <v>4.043774966959728E-4</v>
      </c>
      <c r="O2084" s="86">
        <f t="shared" si="229"/>
        <v>1.9354838709677958E-6</v>
      </c>
      <c r="P2084" s="86">
        <f t="shared" si="230"/>
        <v>0</v>
      </c>
      <c r="Q2084" s="87">
        <f t="shared" si="231"/>
        <v>2.3784439469306073E-3</v>
      </c>
    </row>
    <row r="2085" spans="1:17" x14ac:dyDescent="0.2">
      <c r="A2085" s="59">
        <v>2004</v>
      </c>
      <c r="B2085" s="60">
        <v>3</v>
      </c>
      <c r="C2085" s="60">
        <v>27</v>
      </c>
      <c r="D2085" s="60">
        <v>19</v>
      </c>
      <c r="E2085" s="85">
        <v>2.1439248738406164E-3</v>
      </c>
      <c r="F2085" s="85">
        <v>4.873320606425333E-4</v>
      </c>
      <c r="G2085" s="85">
        <v>5.3524467325367247E-4</v>
      </c>
      <c r="H2085" s="85">
        <v>2.2344489247311912E-6</v>
      </c>
      <c r="I2085" s="85">
        <v>2.2715460323276233E-5</v>
      </c>
      <c r="J2085" s="85">
        <f t="shared" si="232"/>
        <v>3.1914515169848296E-3</v>
      </c>
      <c r="K2085" s="82"/>
      <c r="L2085" s="86">
        <f t="shared" si="226"/>
        <v>1.6302018959591441E-3</v>
      </c>
      <c r="M2085" s="86">
        <f t="shared" si="227"/>
        <v>3.2590252374215803E-4</v>
      </c>
      <c r="N2085" s="86">
        <f t="shared" si="228"/>
        <v>3.8345468764573775E-4</v>
      </c>
      <c r="O2085" s="86">
        <f t="shared" si="229"/>
        <v>1.9354838709677958E-6</v>
      </c>
      <c r="P2085" s="86">
        <f t="shared" si="230"/>
        <v>1.0053402541391737E-5</v>
      </c>
      <c r="Q2085" s="87">
        <f t="shared" si="231"/>
        <v>2.3515479937593993E-3</v>
      </c>
    </row>
    <row r="2086" spans="1:17" x14ac:dyDescent="0.2">
      <c r="A2086" s="59">
        <v>2004</v>
      </c>
      <c r="B2086" s="60">
        <v>3</v>
      </c>
      <c r="C2086" s="60">
        <v>27</v>
      </c>
      <c r="D2086" s="60">
        <v>20</v>
      </c>
      <c r="E2086" s="85">
        <v>2.2250962912734595E-3</v>
      </c>
      <c r="F2086" s="85">
        <v>5.4983367000087456E-4</v>
      </c>
      <c r="G2086" s="85">
        <v>5.7104871811735833E-4</v>
      </c>
      <c r="H2086" s="85">
        <v>2.2344489247311912E-6</v>
      </c>
      <c r="I2086" s="85">
        <v>8.0172213000001078E-5</v>
      </c>
      <c r="J2086" s="85">
        <f t="shared" si="232"/>
        <v>3.4283853413164247E-3</v>
      </c>
      <c r="K2086" s="82"/>
      <c r="L2086" s="86">
        <f t="shared" si="226"/>
        <v>1.6919231811642849E-3</v>
      </c>
      <c r="M2086" s="86">
        <f t="shared" si="227"/>
        <v>3.6770037344852329E-4</v>
      </c>
      <c r="N2086" s="86">
        <f t="shared" si="228"/>
        <v>4.0910506685680156E-4</v>
      </c>
      <c r="O2086" s="86">
        <f t="shared" si="229"/>
        <v>1.9354838709677958E-6</v>
      </c>
      <c r="P2086" s="86">
        <f t="shared" si="230"/>
        <v>3.5482597246656241E-5</v>
      </c>
      <c r="Q2086" s="87">
        <f t="shared" si="231"/>
        <v>2.5061467025872335E-3</v>
      </c>
    </row>
    <row r="2087" spans="1:17" x14ac:dyDescent="0.2">
      <c r="A2087" s="59">
        <v>2004</v>
      </c>
      <c r="B2087" s="60">
        <v>3</v>
      </c>
      <c r="C2087" s="60">
        <v>27</v>
      </c>
      <c r="D2087" s="60">
        <v>21</v>
      </c>
      <c r="E2087" s="85">
        <v>2.2305879268611712E-3</v>
      </c>
      <c r="F2087" s="85">
        <v>5.2259828639712432E-4</v>
      </c>
      <c r="G2087" s="85">
        <v>5.4943488074282515E-4</v>
      </c>
      <c r="H2087" s="85">
        <v>2.2344489247311912E-6</v>
      </c>
      <c r="I2087" s="85">
        <v>8.0172213000001078E-5</v>
      </c>
      <c r="J2087" s="85">
        <f t="shared" si="232"/>
        <v>3.3850277559258528E-3</v>
      </c>
      <c r="K2087" s="82"/>
      <c r="L2087" s="86">
        <f t="shared" si="226"/>
        <v>1.6960989220478574E-3</v>
      </c>
      <c r="M2087" s="86">
        <f t="shared" si="227"/>
        <v>3.4948675491530977E-4</v>
      </c>
      <c r="N2087" s="86">
        <f t="shared" si="228"/>
        <v>3.9362069555255985E-4</v>
      </c>
      <c r="O2087" s="86">
        <f t="shared" si="229"/>
        <v>1.9354838709677958E-6</v>
      </c>
      <c r="P2087" s="86">
        <f t="shared" si="230"/>
        <v>3.5482597246656241E-5</v>
      </c>
      <c r="Q2087" s="87">
        <f t="shared" si="231"/>
        <v>2.4766244536333511E-3</v>
      </c>
    </row>
    <row r="2088" spans="1:17" x14ac:dyDescent="0.2">
      <c r="A2088" s="59">
        <v>2004</v>
      </c>
      <c r="B2088" s="60">
        <v>3</v>
      </c>
      <c r="C2088" s="60">
        <v>27</v>
      </c>
      <c r="D2088" s="60">
        <v>22</v>
      </c>
      <c r="E2088" s="85">
        <v>1.9372340286179486E-3</v>
      </c>
      <c r="F2088" s="85">
        <v>5.2682934472228016E-4</v>
      </c>
      <c r="G2088" s="85">
        <v>5.4009159308444888E-4</v>
      </c>
      <c r="H2088" s="85">
        <v>2.2344489247311912E-6</v>
      </c>
      <c r="I2088" s="85">
        <v>8.0172213000001078E-5</v>
      </c>
      <c r="J2088" s="85">
        <f t="shared" si="232"/>
        <v>3.0865616283494096E-3</v>
      </c>
      <c r="K2088" s="82"/>
      <c r="L2088" s="86">
        <f t="shared" si="226"/>
        <v>1.4730378964782369E-3</v>
      </c>
      <c r="M2088" s="86">
        <f t="shared" si="227"/>
        <v>3.5231626829567407E-4</v>
      </c>
      <c r="N2088" s="86">
        <f t="shared" si="228"/>
        <v>3.8692706994607212E-4</v>
      </c>
      <c r="O2088" s="86">
        <f t="shared" si="229"/>
        <v>1.9354838709677958E-6</v>
      </c>
      <c r="P2088" s="86">
        <f t="shared" si="230"/>
        <v>3.5482597246656241E-5</v>
      </c>
      <c r="Q2088" s="87">
        <f t="shared" si="231"/>
        <v>2.2496993158376069E-3</v>
      </c>
    </row>
    <row r="2089" spans="1:17" x14ac:dyDescent="0.2">
      <c r="A2089" s="59">
        <v>2004</v>
      </c>
      <c r="B2089" s="60">
        <v>3</v>
      </c>
      <c r="C2089" s="60">
        <v>27</v>
      </c>
      <c r="D2089" s="60">
        <v>23</v>
      </c>
      <c r="E2089" s="85">
        <v>1.5839218939401655E-3</v>
      </c>
      <c r="F2089" s="85">
        <v>6.0193473587745385E-4</v>
      </c>
      <c r="G2089" s="85">
        <v>5.6640102349688631E-4</v>
      </c>
      <c r="H2089" s="85">
        <v>2.2344489247311912E-6</v>
      </c>
      <c r="I2089" s="85">
        <v>8.0172213000001078E-5</v>
      </c>
      <c r="J2089" s="85">
        <f t="shared" si="232"/>
        <v>2.8346643152392381E-3</v>
      </c>
      <c r="K2089" s="82"/>
      <c r="L2089" s="86">
        <f t="shared" si="226"/>
        <v>1.2043857068213741E-3</v>
      </c>
      <c r="M2089" s="86">
        <f t="shared" si="227"/>
        <v>4.0254287660016527E-4</v>
      </c>
      <c r="N2089" s="86">
        <f t="shared" si="228"/>
        <v>4.0577541150846851E-4</v>
      </c>
      <c r="O2089" s="86">
        <f t="shared" si="229"/>
        <v>1.9354838709677958E-6</v>
      </c>
      <c r="P2089" s="86">
        <f t="shared" si="230"/>
        <v>3.5482597246656241E-5</v>
      </c>
      <c r="Q2089" s="87">
        <f t="shared" si="231"/>
        <v>2.0501220760476319E-3</v>
      </c>
    </row>
    <row r="2090" spans="1:17" x14ac:dyDescent="0.2">
      <c r="A2090" s="59">
        <v>2004</v>
      </c>
      <c r="B2090" s="60">
        <v>3</v>
      </c>
      <c r="C2090" s="60">
        <v>27</v>
      </c>
      <c r="D2090" s="60">
        <v>24</v>
      </c>
      <c r="E2090" s="85">
        <v>1.3911472675421606E-3</v>
      </c>
      <c r="F2090" s="85">
        <v>6.2826662843000307E-4</v>
      </c>
      <c r="G2090" s="85">
        <v>5.7707771943200838E-4</v>
      </c>
      <c r="H2090" s="85">
        <v>2.2344489247311912E-6</v>
      </c>
      <c r="I2090" s="85">
        <v>8.0172213000001078E-5</v>
      </c>
      <c r="J2090" s="85">
        <f t="shared" si="232"/>
        <v>2.6788982773289045E-3</v>
      </c>
      <c r="K2090" s="82"/>
      <c r="L2090" s="86">
        <f t="shared" si="226"/>
        <v>1.0578033497241888E-3</v>
      </c>
      <c r="M2090" s="86">
        <f t="shared" si="227"/>
        <v>4.2015228696087187E-4</v>
      </c>
      <c r="N2090" s="86">
        <f t="shared" si="228"/>
        <v>4.1342430426624931E-4</v>
      </c>
      <c r="O2090" s="86">
        <f t="shared" si="229"/>
        <v>1.9354838709677958E-6</v>
      </c>
      <c r="P2090" s="86">
        <f t="shared" si="230"/>
        <v>3.5482597246656241E-5</v>
      </c>
      <c r="Q2090" s="87">
        <f t="shared" si="231"/>
        <v>1.9287980220689339E-3</v>
      </c>
    </row>
    <row r="2091" spans="1:17" x14ac:dyDescent="0.2">
      <c r="A2091" s="59">
        <v>2004</v>
      </c>
      <c r="B2091" s="60">
        <v>3</v>
      </c>
      <c r="C2091" s="60">
        <v>28</v>
      </c>
      <c r="D2091" s="60">
        <v>1</v>
      </c>
      <c r="E2091" s="85">
        <v>1.4714232479815772E-3</v>
      </c>
      <c r="F2091" s="85">
        <v>7.0510837866084571E-4</v>
      </c>
      <c r="G2091" s="85">
        <v>6.3284404324169975E-4</v>
      </c>
      <c r="H2091" s="85">
        <v>2.2344489247311912E-6</v>
      </c>
      <c r="I2091" s="85">
        <v>8.0172213000001078E-5</v>
      </c>
      <c r="J2091" s="85">
        <f t="shared" si="232"/>
        <v>2.891782331808855E-3</v>
      </c>
      <c r="K2091" s="82"/>
      <c r="L2091" s="86">
        <f t="shared" si="226"/>
        <v>1.118843760752157E-3</v>
      </c>
      <c r="M2091" s="86">
        <f t="shared" si="227"/>
        <v>4.7154008257599677E-4</v>
      </c>
      <c r="N2091" s="86">
        <f t="shared" si="228"/>
        <v>4.5337586164954279E-4</v>
      </c>
      <c r="O2091" s="86">
        <f t="shared" si="229"/>
        <v>1.9354838709677958E-6</v>
      </c>
      <c r="P2091" s="86">
        <f t="shared" si="230"/>
        <v>3.5482597246656241E-5</v>
      </c>
      <c r="Q2091" s="87">
        <f t="shared" si="231"/>
        <v>2.0811777860953204E-3</v>
      </c>
    </row>
    <row r="2092" spans="1:17" x14ac:dyDescent="0.2">
      <c r="A2092" s="59">
        <v>2004</v>
      </c>
      <c r="B2092" s="60">
        <v>3</v>
      </c>
      <c r="C2092" s="60">
        <v>28</v>
      </c>
      <c r="D2092" s="60">
        <v>2</v>
      </c>
      <c r="E2092" s="85">
        <v>1.3868159943678077E-3</v>
      </c>
      <c r="F2092" s="85">
        <v>7.0875647007183579E-4</v>
      </c>
      <c r="G2092" s="85">
        <v>6.302818168744779E-4</v>
      </c>
      <c r="H2092" s="85">
        <v>2.2344489247311912E-6</v>
      </c>
      <c r="I2092" s="85">
        <v>8.0172213000001078E-5</v>
      </c>
      <c r="J2092" s="85">
        <f t="shared" si="232"/>
        <v>2.8082609432388533E-3</v>
      </c>
      <c r="K2092" s="82"/>
      <c r="L2092" s="86">
        <f t="shared" si="226"/>
        <v>1.0545099275399972E-3</v>
      </c>
      <c r="M2092" s="86">
        <f t="shared" si="227"/>
        <v>4.7397973777971186E-4</v>
      </c>
      <c r="N2092" s="86">
        <f t="shared" si="228"/>
        <v>4.5154025681232271E-4</v>
      </c>
      <c r="O2092" s="86">
        <f t="shared" si="229"/>
        <v>1.9354838709677958E-6</v>
      </c>
      <c r="P2092" s="86">
        <f t="shared" si="230"/>
        <v>3.5482597246656241E-5</v>
      </c>
      <c r="Q2092" s="87">
        <f t="shared" si="231"/>
        <v>2.0174480032496556E-3</v>
      </c>
    </row>
    <row r="2093" spans="1:17" x14ac:dyDescent="0.2">
      <c r="A2093" s="59">
        <v>2004</v>
      </c>
      <c r="B2093" s="60">
        <v>3</v>
      </c>
      <c r="C2093" s="60">
        <v>28</v>
      </c>
      <c r="D2093" s="60">
        <v>3</v>
      </c>
      <c r="E2093" s="85">
        <v>1.3222579872285048E-3</v>
      </c>
      <c r="F2093" s="85">
        <v>7.2868915043578083E-4</v>
      </c>
      <c r="G2093" s="85">
        <v>6.3456938919478575E-4</v>
      </c>
      <c r="H2093" s="85">
        <v>2.2344489247311912E-6</v>
      </c>
      <c r="I2093" s="85">
        <v>8.0172213000001078E-5</v>
      </c>
      <c r="J2093" s="85">
        <f t="shared" si="232"/>
        <v>2.7679231887838031E-3</v>
      </c>
      <c r="K2093" s="82"/>
      <c r="L2093" s="86">
        <f t="shared" si="226"/>
        <v>1.0054211805778405E-3</v>
      </c>
      <c r="M2093" s="86">
        <f t="shared" si="227"/>
        <v>4.8730968538666903E-4</v>
      </c>
      <c r="N2093" s="86">
        <f t="shared" si="228"/>
        <v>4.5461191690909298E-4</v>
      </c>
      <c r="O2093" s="86">
        <f t="shared" si="229"/>
        <v>1.9354838709677958E-6</v>
      </c>
      <c r="P2093" s="86">
        <f t="shared" si="230"/>
        <v>3.5482597246656241E-5</v>
      </c>
      <c r="Q2093" s="87">
        <f t="shared" si="231"/>
        <v>1.9847608639912266E-3</v>
      </c>
    </row>
    <row r="2094" spans="1:17" x14ac:dyDescent="0.2">
      <c r="A2094" s="59">
        <v>2004</v>
      </c>
      <c r="B2094" s="60">
        <v>3</v>
      </c>
      <c r="C2094" s="60">
        <v>28</v>
      </c>
      <c r="D2094" s="60">
        <v>4</v>
      </c>
      <c r="E2094" s="85">
        <v>1.400613758960972E-3</v>
      </c>
      <c r="F2094" s="85">
        <v>6.947806425918777E-4</v>
      </c>
      <c r="G2094" s="85">
        <v>6.1029090193403298E-4</v>
      </c>
      <c r="H2094" s="85">
        <v>2.2344489247311912E-6</v>
      </c>
      <c r="I2094" s="85">
        <v>8.0172213000001078E-5</v>
      </c>
      <c r="J2094" s="85">
        <f t="shared" si="232"/>
        <v>2.7880919654116147E-3</v>
      </c>
      <c r="K2094" s="82"/>
      <c r="L2094" s="86">
        <f t="shared" si="226"/>
        <v>1.0650014994575711E-3</v>
      </c>
      <c r="M2094" s="86">
        <f t="shared" si="227"/>
        <v>4.6463342586028258E-4</v>
      </c>
      <c r="N2094" s="86">
        <f t="shared" si="228"/>
        <v>4.3721856352457316E-4</v>
      </c>
      <c r="O2094" s="86">
        <f t="shared" si="229"/>
        <v>1.9354838709677958E-6</v>
      </c>
      <c r="P2094" s="86">
        <f t="shared" si="230"/>
        <v>3.5482597246656241E-5</v>
      </c>
      <c r="Q2094" s="87">
        <f t="shared" si="231"/>
        <v>2.0042715699600507E-3</v>
      </c>
    </row>
    <row r="2095" spans="1:17" x14ac:dyDescent="0.2">
      <c r="A2095" s="59">
        <v>2004</v>
      </c>
      <c r="B2095" s="60">
        <v>3</v>
      </c>
      <c r="C2095" s="60">
        <v>28</v>
      </c>
      <c r="D2095" s="60">
        <v>5</v>
      </c>
      <c r="E2095" s="85">
        <v>1.4127564544857074E-3</v>
      </c>
      <c r="F2095" s="85">
        <v>7.2064166043717657E-4</v>
      </c>
      <c r="G2095" s="85">
        <v>6.3385064897718366E-4</v>
      </c>
      <c r="H2095" s="85">
        <v>2.2344489247311912E-6</v>
      </c>
      <c r="I2095" s="85">
        <v>8.0172213000001078E-5</v>
      </c>
      <c r="J2095" s="85">
        <f t="shared" si="232"/>
        <v>2.8496554258247999E-3</v>
      </c>
      <c r="K2095" s="82"/>
      <c r="L2095" s="86">
        <f t="shared" si="226"/>
        <v>1.0742345866370754E-3</v>
      </c>
      <c r="M2095" s="86">
        <f t="shared" si="227"/>
        <v>4.8192793952558829E-4</v>
      </c>
      <c r="N2095" s="86">
        <f t="shared" si="228"/>
        <v>4.5409700416094046E-4</v>
      </c>
      <c r="O2095" s="86">
        <f t="shared" si="229"/>
        <v>1.9354838709677958E-6</v>
      </c>
      <c r="P2095" s="86">
        <f t="shared" si="230"/>
        <v>3.5482597246656241E-5</v>
      </c>
      <c r="Q2095" s="87">
        <f t="shared" si="231"/>
        <v>2.0476776114412279E-3</v>
      </c>
    </row>
    <row r="2096" spans="1:17" x14ac:dyDescent="0.2">
      <c r="A2096" s="59">
        <v>2004</v>
      </c>
      <c r="B2096" s="60">
        <v>3</v>
      </c>
      <c r="C2096" s="60">
        <v>28</v>
      </c>
      <c r="D2096" s="60">
        <v>6</v>
      </c>
      <c r="E2096" s="85">
        <v>1.5652485639203629E-3</v>
      </c>
      <c r="F2096" s="85">
        <v>6.8979578390541616E-4</v>
      </c>
      <c r="G2096" s="85">
        <v>6.3053373657511597E-4</v>
      </c>
      <c r="H2096" s="85">
        <v>2.2344489247311912E-6</v>
      </c>
      <c r="I2096" s="85">
        <v>8.0172213000001078E-5</v>
      </c>
      <c r="J2096" s="85">
        <f t="shared" si="232"/>
        <v>2.9679847463256271E-3</v>
      </c>
      <c r="K2096" s="82"/>
      <c r="L2096" s="86">
        <f t="shared" si="226"/>
        <v>1.190186842685048E-3</v>
      </c>
      <c r="M2096" s="86">
        <f t="shared" si="227"/>
        <v>4.612998097130628E-4</v>
      </c>
      <c r="N2096" s="86">
        <f t="shared" si="228"/>
        <v>4.517207346291924E-4</v>
      </c>
      <c r="O2096" s="86">
        <f t="shared" si="229"/>
        <v>1.9354838709677958E-6</v>
      </c>
      <c r="P2096" s="86">
        <f t="shared" si="230"/>
        <v>3.5482597246656241E-5</v>
      </c>
      <c r="Q2096" s="87">
        <f t="shared" si="231"/>
        <v>2.1406254681449271E-3</v>
      </c>
    </row>
    <row r="2097" spans="1:17" x14ac:dyDescent="0.2">
      <c r="A2097" s="59">
        <v>2004</v>
      </c>
      <c r="B2097" s="60">
        <v>3</v>
      </c>
      <c r="C2097" s="60">
        <v>28</v>
      </c>
      <c r="D2097" s="60">
        <v>7</v>
      </c>
      <c r="E2097" s="85">
        <v>1.8141448363708035E-3</v>
      </c>
      <c r="F2097" s="85">
        <v>6.9158699254748995E-4</v>
      </c>
      <c r="G2097" s="85">
        <v>6.5769028211409516E-4</v>
      </c>
      <c r="H2097" s="85">
        <v>2.2344489247311912E-6</v>
      </c>
      <c r="I2097" s="85">
        <v>1.3368449303764249E-5</v>
      </c>
      <c r="J2097" s="85">
        <f t="shared" si="232"/>
        <v>3.179025009260884E-3</v>
      </c>
      <c r="K2097" s="82"/>
      <c r="L2097" s="86">
        <f t="shared" si="226"/>
        <v>1.3794430895790967E-3</v>
      </c>
      <c r="M2097" s="86">
        <f t="shared" si="227"/>
        <v>4.6249767758211073E-4</v>
      </c>
      <c r="N2097" s="86">
        <f t="shared" si="228"/>
        <v>4.71175958020554E-4</v>
      </c>
      <c r="O2097" s="86">
        <f t="shared" si="229"/>
        <v>1.9354838709677958E-6</v>
      </c>
      <c r="P2097" s="86">
        <f t="shared" si="230"/>
        <v>5.9166048273833053E-6</v>
      </c>
      <c r="Q2097" s="87">
        <f t="shared" si="231"/>
        <v>2.3209688138801127E-3</v>
      </c>
    </row>
    <row r="2098" spans="1:17" x14ac:dyDescent="0.2">
      <c r="A2098" s="59">
        <v>2004</v>
      </c>
      <c r="B2098" s="60">
        <v>3</v>
      </c>
      <c r="C2098" s="60">
        <v>28</v>
      </c>
      <c r="D2098" s="60">
        <v>8</v>
      </c>
      <c r="E2098" s="85">
        <v>2.2222666370451086E-3</v>
      </c>
      <c r="F2098" s="85">
        <v>7.3795821398790643E-4</v>
      </c>
      <c r="G2098" s="85">
        <v>7.0704150834288921E-4</v>
      </c>
      <c r="H2098" s="85">
        <v>2.2344489247311912E-6</v>
      </c>
      <c r="I2098" s="85">
        <v>0</v>
      </c>
      <c r="J2098" s="85">
        <f t="shared" si="232"/>
        <v>3.6695008083006352E-3</v>
      </c>
      <c r="K2098" s="82"/>
      <c r="L2098" s="86">
        <f t="shared" si="226"/>
        <v>1.689771563006274E-3</v>
      </c>
      <c r="M2098" s="86">
        <f t="shared" si="227"/>
        <v>4.9350835657686605E-4</v>
      </c>
      <c r="N2098" s="86">
        <f t="shared" si="228"/>
        <v>5.0653167473130691E-4</v>
      </c>
      <c r="O2098" s="86">
        <f t="shared" si="229"/>
        <v>1.9354838709677958E-6</v>
      </c>
      <c r="P2098" s="86">
        <f t="shared" si="230"/>
        <v>0</v>
      </c>
      <c r="Q2098" s="87">
        <f t="shared" si="231"/>
        <v>2.6917470781854151E-3</v>
      </c>
    </row>
    <row r="2099" spans="1:17" x14ac:dyDescent="0.2">
      <c r="A2099" s="59">
        <v>2004</v>
      </c>
      <c r="B2099" s="60">
        <v>3</v>
      </c>
      <c r="C2099" s="60">
        <v>28</v>
      </c>
      <c r="D2099" s="60">
        <v>9</v>
      </c>
      <c r="E2099" s="85">
        <v>2.5523407890685017E-3</v>
      </c>
      <c r="F2099" s="85">
        <v>7.4914283362925206E-4</v>
      </c>
      <c r="G2099" s="85">
        <v>7.3890529112070739E-4</v>
      </c>
      <c r="H2099" s="85">
        <v>2.2344489247311912E-6</v>
      </c>
      <c r="I2099" s="85">
        <v>0</v>
      </c>
      <c r="J2099" s="85">
        <f t="shared" si="232"/>
        <v>4.0426233627431918E-3</v>
      </c>
      <c r="K2099" s="82"/>
      <c r="L2099" s="86">
        <f t="shared" si="226"/>
        <v>1.940754008800522E-3</v>
      </c>
      <c r="M2099" s="86">
        <f t="shared" si="227"/>
        <v>5.009880527893514E-4</v>
      </c>
      <c r="N2099" s="86">
        <f t="shared" si="228"/>
        <v>5.2935921040393036E-4</v>
      </c>
      <c r="O2099" s="86">
        <f t="shared" si="229"/>
        <v>1.9354838709677958E-6</v>
      </c>
      <c r="P2099" s="86">
        <f t="shared" si="230"/>
        <v>0</v>
      </c>
      <c r="Q2099" s="87">
        <f t="shared" si="231"/>
        <v>2.9730367558647715E-3</v>
      </c>
    </row>
    <row r="2100" spans="1:17" x14ac:dyDescent="0.2">
      <c r="A2100" s="59">
        <v>2004</v>
      </c>
      <c r="B2100" s="60">
        <v>3</v>
      </c>
      <c r="C2100" s="60">
        <v>28</v>
      </c>
      <c r="D2100" s="60">
        <v>10</v>
      </c>
      <c r="E2100" s="85">
        <v>2.6092010331027335E-3</v>
      </c>
      <c r="F2100" s="85">
        <v>7.5543498420948749E-4</v>
      </c>
      <c r="G2100" s="85">
        <v>7.6301538721308714E-4</v>
      </c>
      <c r="H2100" s="85">
        <v>2.2344489247311912E-6</v>
      </c>
      <c r="I2100" s="85">
        <v>0</v>
      </c>
      <c r="J2100" s="85">
        <f t="shared" si="232"/>
        <v>4.1298858534500387E-3</v>
      </c>
      <c r="K2100" s="82"/>
      <c r="L2100" s="86">
        <f t="shared" si="226"/>
        <v>1.9839895152122988E-3</v>
      </c>
      <c r="M2100" s="86">
        <f t="shared" si="227"/>
        <v>5.0519591826645685E-4</v>
      </c>
      <c r="N2100" s="86">
        <f t="shared" si="228"/>
        <v>5.4663192665538307E-4</v>
      </c>
      <c r="O2100" s="86">
        <f t="shared" si="229"/>
        <v>1.9354838709677958E-6</v>
      </c>
      <c r="P2100" s="86">
        <f t="shared" si="230"/>
        <v>0</v>
      </c>
      <c r="Q2100" s="87">
        <f t="shared" si="231"/>
        <v>3.0377528440051066E-3</v>
      </c>
    </row>
    <row r="2101" spans="1:17" x14ac:dyDescent="0.2">
      <c r="A2101" s="59">
        <v>2004</v>
      </c>
      <c r="B2101" s="60">
        <v>3</v>
      </c>
      <c r="C2101" s="60">
        <v>28</v>
      </c>
      <c r="D2101" s="60">
        <v>11</v>
      </c>
      <c r="E2101" s="85">
        <v>2.3757157559273386E-3</v>
      </c>
      <c r="F2101" s="85">
        <v>8.0872268923357527E-4</v>
      </c>
      <c r="G2101" s="85">
        <v>7.9511897175806923E-4</v>
      </c>
      <c r="H2101" s="85">
        <v>2.2344489247311912E-6</v>
      </c>
      <c r="I2101" s="85">
        <v>0</v>
      </c>
      <c r="J2101" s="85">
        <f t="shared" si="232"/>
        <v>3.9817918658437137E-3</v>
      </c>
      <c r="K2101" s="82"/>
      <c r="L2101" s="86">
        <f t="shared" si="226"/>
        <v>1.8064515118176093E-3</v>
      </c>
      <c r="M2101" s="86">
        <f t="shared" si="227"/>
        <v>5.4083198441995503E-4</v>
      </c>
      <c r="N2101" s="86">
        <f t="shared" si="228"/>
        <v>5.6963125873499515E-4</v>
      </c>
      <c r="O2101" s="86">
        <f t="shared" si="229"/>
        <v>1.9354838709677958E-6</v>
      </c>
      <c r="P2101" s="86">
        <f t="shared" si="230"/>
        <v>0</v>
      </c>
      <c r="Q2101" s="87">
        <f t="shared" si="231"/>
        <v>2.9188502388435276E-3</v>
      </c>
    </row>
    <row r="2102" spans="1:17" x14ac:dyDescent="0.2">
      <c r="A2102" s="59">
        <v>2004</v>
      </c>
      <c r="B2102" s="60">
        <v>3</v>
      </c>
      <c r="C2102" s="60">
        <v>28</v>
      </c>
      <c r="D2102" s="60">
        <v>12</v>
      </c>
      <c r="E2102" s="85">
        <v>2.2818327870258765E-3</v>
      </c>
      <c r="F2102" s="85">
        <v>7.585797251898846E-4</v>
      </c>
      <c r="G2102" s="85">
        <v>7.5835744742499308E-4</v>
      </c>
      <c r="H2102" s="85">
        <v>2.2344489247311912E-6</v>
      </c>
      <c r="I2102" s="85">
        <v>0</v>
      </c>
      <c r="J2102" s="85">
        <f t="shared" si="232"/>
        <v>3.8010044085654855E-3</v>
      </c>
      <c r="K2102" s="82"/>
      <c r="L2102" s="86">
        <f t="shared" si="226"/>
        <v>1.7350645916093153E-3</v>
      </c>
      <c r="M2102" s="86">
        <f t="shared" si="227"/>
        <v>5.0729895868755197E-4</v>
      </c>
      <c r="N2102" s="86">
        <f t="shared" si="228"/>
        <v>5.4329493156553233E-4</v>
      </c>
      <c r="O2102" s="86">
        <f t="shared" si="229"/>
        <v>1.9354838709677958E-6</v>
      </c>
      <c r="P2102" s="86">
        <f t="shared" si="230"/>
        <v>0</v>
      </c>
      <c r="Q2102" s="87">
        <f t="shared" si="231"/>
        <v>2.7875939657333675E-3</v>
      </c>
    </row>
    <row r="2103" spans="1:17" x14ac:dyDescent="0.2">
      <c r="A2103" s="59">
        <v>2004</v>
      </c>
      <c r="B2103" s="60">
        <v>3</v>
      </c>
      <c r="C2103" s="60">
        <v>28</v>
      </c>
      <c r="D2103" s="60">
        <v>13</v>
      </c>
      <c r="E2103" s="85">
        <v>2.1361775862532772E-3</v>
      </c>
      <c r="F2103" s="85">
        <v>6.7427860628941575E-4</v>
      </c>
      <c r="G2103" s="85">
        <v>7.0546301444214326E-4</v>
      </c>
      <c r="H2103" s="85">
        <v>2.2344489247311912E-6</v>
      </c>
      <c r="I2103" s="85">
        <v>0</v>
      </c>
      <c r="J2103" s="85">
        <f t="shared" si="232"/>
        <v>3.5181536559095671E-3</v>
      </c>
      <c r="K2103" s="82"/>
      <c r="L2103" s="86">
        <f t="shared" si="226"/>
        <v>1.624310997883599E-3</v>
      </c>
      <c r="M2103" s="86">
        <f t="shared" si="227"/>
        <v>4.5092272239452639E-4</v>
      </c>
      <c r="N2103" s="86">
        <f t="shared" si="228"/>
        <v>5.0540082576464311E-4</v>
      </c>
      <c r="O2103" s="86">
        <f t="shared" si="229"/>
        <v>1.9354838709677958E-6</v>
      </c>
      <c r="P2103" s="86">
        <f t="shared" si="230"/>
        <v>0</v>
      </c>
      <c r="Q2103" s="87">
        <f t="shared" si="231"/>
        <v>2.5825700299137362E-3</v>
      </c>
    </row>
    <row r="2104" spans="1:17" x14ac:dyDescent="0.2">
      <c r="A2104" s="59">
        <v>2004</v>
      </c>
      <c r="B2104" s="60">
        <v>3</v>
      </c>
      <c r="C2104" s="60">
        <v>28</v>
      </c>
      <c r="D2104" s="60">
        <v>14</v>
      </c>
      <c r="E2104" s="85">
        <v>2.1208696649453848E-3</v>
      </c>
      <c r="F2104" s="85">
        <v>5.7720006213121515E-4</v>
      </c>
      <c r="G2104" s="85">
        <v>6.4820369955892639E-4</v>
      </c>
      <c r="H2104" s="85">
        <v>2.2344489247311912E-6</v>
      </c>
      <c r="I2104" s="85">
        <v>0</v>
      </c>
      <c r="J2104" s="85">
        <f t="shared" si="232"/>
        <v>3.3485078755602572E-3</v>
      </c>
      <c r="K2104" s="82"/>
      <c r="L2104" s="86">
        <f t="shared" si="226"/>
        <v>1.6126711299741347E-3</v>
      </c>
      <c r="M2104" s="86">
        <f t="shared" si="227"/>
        <v>3.8600160372103277E-4</v>
      </c>
      <c r="N2104" s="86">
        <f t="shared" si="228"/>
        <v>4.6437967450332652E-4</v>
      </c>
      <c r="O2104" s="86">
        <f t="shared" si="229"/>
        <v>1.9354838709677958E-6</v>
      </c>
      <c r="P2104" s="86">
        <f t="shared" si="230"/>
        <v>0</v>
      </c>
      <c r="Q2104" s="87">
        <f t="shared" si="231"/>
        <v>2.4649878920694618E-3</v>
      </c>
    </row>
    <row r="2105" spans="1:17" x14ac:dyDescent="0.2">
      <c r="A2105" s="59">
        <v>2004</v>
      </c>
      <c r="B2105" s="60">
        <v>3</v>
      </c>
      <c r="C2105" s="60">
        <v>28</v>
      </c>
      <c r="D2105" s="60">
        <v>15</v>
      </c>
      <c r="E2105" s="85">
        <v>2.0965125421660764E-3</v>
      </c>
      <c r="F2105" s="85">
        <v>5.6392209776961598E-4</v>
      </c>
      <c r="G2105" s="85">
        <v>6.3582356977102896E-4</v>
      </c>
      <c r="H2105" s="85">
        <v>2.2344489247311912E-6</v>
      </c>
      <c r="I2105" s="85">
        <v>0</v>
      </c>
      <c r="J2105" s="85">
        <f t="shared" si="232"/>
        <v>3.2984926586314524E-3</v>
      </c>
      <c r="K2105" s="82"/>
      <c r="L2105" s="86">
        <f t="shared" si="226"/>
        <v>1.5941504120985091E-3</v>
      </c>
      <c r="M2105" s="86">
        <f t="shared" si="227"/>
        <v>3.7712198662812459E-4</v>
      </c>
      <c r="N2105" s="86">
        <f t="shared" si="228"/>
        <v>4.5551042453587841E-4</v>
      </c>
      <c r="O2105" s="86">
        <f t="shared" si="229"/>
        <v>1.9354838709677958E-6</v>
      </c>
      <c r="P2105" s="86">
        <f t="shared" si="230"/>
        <v>0</v>
      </c>
      <c r="Q2105" s="87">
        <f t="shared" si="231"/>
        <v>2.42871830713348E-3</v>
      </c>
    </row>
    <row r="2106" spans="1:17" x14ac:dyDescent="0.2">
      <c r="A2106" s="59">
        <v>2004</v>
      </c>
      <c r="B2106" s="60">
        <v>3</v>
      </c>
      <c r="C2106" s="60">
        <v>28</v>
      </c>
      <c r="D2106" s="60">
        <v>16</v>
      </c>
      <c r="E2106" s="85">
        <v>2.1490530182810817E-3</v>
      </c>
      <c r="F2106" s="85">
        <v>5.9308043439423234E-4</v>
      </c>
      <c r="G2106" s="85">
        <v>6.5090245724590354E-4</v>
      </c>
      <c r="H2106" s="85">
        <v>2.2344489247311912E-6</v>
      </c>
      <c r="I2106" s="85">
        <v>0</v>
      </c>
      <c r="J2106" s="85">
        <f t="shared" si="232"/>
        <v>3.3952703588459483E-3</v>
      </c>
      <c r="K2106" s="82"/>
      <c r="L2106" s="86">
        <f t="shared" si="226"/>
        <v>1.6341012447150653E-3</v>
      </c>
      <c r="M2106" s="86">
        <f t="shared" si="227"/>
        <v>3.9662157686964639E-4</v>
      </c>
      <c r="N2106" s="86">
        <f t="shared" si="228"/>
        <v>4.6631309175641312E-4</v>
      </c>
      <c r="O2106" s="86">
        <f t="shared" si="229"/>
        <v>1.9354838709677958E-6</v>
      </c>
      <c r="P2106" s="86">
        <f t="shared" si="230"/>
        <v>0</v>
      </c>
      <c r="Q2106" s="87">
        <f t="shared" si="231"/>
        <v>2.4989713972120926E-3</v>
      </c>
    </row>
    <row r="2107" spans="1:17" x14ac:dyDescent="0.2">
      <c r="A2107" s="59">
        <v>2004</v>
      </c>
      <c r="B2107" s="60">
        <v>3</v>
      </c>
      <c r="C2107" s="60">
        <v>28</v>
      </c>
      <c r="D2107" s="60">
        <v>17</v>
      </c>
      <c r="E2107" s="85">
        <v>2.4523197866793932E-3</v>
      </c>
      <c r="F2107" s="85">
        <v>5.1449770896223326E-4</v>
      </c>
      <c r="G2107" s="85">
        <v>5.8691806332779686E-4</v>
      </c>
      <c r="H2107" s="85">
        <v>2.2344489247311912E-6</v>
      </c>
      <c r="I2107" s="85">
        <v>0</v>
      </c>
      <c r="J2107" s="85">
        <f t="shared" si="232"/>
        <v>3.5559700078941544E-3</v>
      </c>
      <c r="K2107" s="82"/>
      <c r="L2107" s="86">
        <f t="shared" si="226"/>
        <v>1.8646998383769267E-3</v>
      </c>
      <c r="M2107" s="86">
        <f t="shared" si="227"/>
        <v>3.4406950691746819E-4</v>
      </c>
      <c r="N2107" s="86">
        <f t="shared" si="228"/>
        <v>4.2047402597940287E-4</v>
      </c>
      <c r="O2107" s="86">
        <f t="shared" si="229"/>
        <v>1.9354838709677958E-6</v>
      </c>
      <c r="P2107" s="86">
        <f t="shared" si="230"/>
        <v>0</v>
      </c>
      <c r="Q2107" s="87">
        <f t="shared" si="231"/>
        <v>2.6311788551447654E-3</v>
      </c>
    </row>
    <row r="2108" spans="1:17" x14ac:dyDescent="0.2">
      <c r="A2108" s="59">
        <v>2004</v>
      </c>
      <c r="B2108" s="60">
        <v>3</v>
      </c>
      <c r="C2108" s="60">
        <v>28</v>
      </c>
      <c r="D2108" s="60">
        <v>18</v>
      </c>
      <c r="E2108" s="85">
        <v>2.5389843167190384E-3</v>
      </c>
      <c r="F2108" s="85">
        <v>5.0669062516089708E-4</v>
      </c>
      <c r="G2108" s="85">
        <v>5.7442259759701874E-4</v>
      </c>
      <c r="H2108" s="85">
        <v>2.2344489247311912E-6</v>
      </c>
      <c r="I2108" s="85">
        <v>0</v>
      </c>
      <c r="J2108" s="85">
        <f t="shared" si="232"/>
        <v>3.6223319884016855E-3</v>
      </c>
      <c r="K2108" s="82"/>
      <c r="L2108" s="86">
        <f t="shared" si="226"/>
        <v>1.9305979875643786E-3</v>
      </c>
      <c r="M2108" s="86">
        <f t="shared" si="227"/>
        <v>3.3884853231020074E-4</v>
      </c>
      <c r="N2108" s="86">
        <f t="shared" si="228"/>
        <v>4.1152214817806568E-4</v>
      </c>
      <c r="O2108" s="86">
        <f t="shared" si="229"/>
        <v>1.9354838709677958E-6</v>
      </c>
      <c r="P2108" s="86">
        <f t="shared" si="230"/>
        <v>0</v>
      </c>
      <c r="Q2108" s="87">
        <f t="shared" si="231"/>
        <v>2.6829041519236129E-3</v>
      </c>
    </row>
    <row r="2109" spans="1:17" x14ac:dyDescent="0.2">
      <c r="A2109" s="59">
        <v>2004</v>
      </c>
      <c r="B2109" s="60">
        <v>3</v>
      </c>
      <c r="C2109" s="60">
        <v>28</v>
      </c>
      <c r="D2109" s="60">
        <v>19</v>
      </c>
      <c r="E2109" s="85">
        <v>2.7165170368777455E-3</v>
      </c>
      <c r="F2109" s="85">
        <v>4.6024903910389095E-4</v>
      </c>
      <c r="G2109" s="85">
        <v>5.4451007803119295E-4</v>
      </c>
      <c r="H2109" s="85">
        <v>2.2344489247311912E-6</v>
      </c>
      <c r="I2109" s="85">
        <v>2.137925682672436E-5</v>
      </c>
      <c r="J2109" s="85">
        <f t="shared" si="232"/>
        <v>3.7448898597642849E-3</v>
      </c>
      <c r="K2109" s="82"/>
      <c r="L2109" s="86">
        <f t="shared" si="226"/>
        <v>2.0655906734223738E-3</v>
      </c>
      <c r="M2109" s="86">
        <f t="shared" si="227"/>
        <v>3.0779079709242896E-4</v>
      </c>
      <c r="N2109" s="86">
        <f t="shared" si="228"/>
        <v>3.9009251717008988E-4</v>
      </c>
      <c r="O2109" s="86">
        <f t="shared" si="229"/>
        <v>1.9354838709677958E-6</v>
      </c>
      <c r="P2109" s="86">
        <f t="shared" si="230"/>
        <v>9.4620259442691975E-6</v>
      </c>
      <c r="Q2109" s="87">
        <f t="shared" si="231"/>
        <v>2.77487149750013E-3</v>
      </c>
    </row>
    <row r="2110" spans="1:17" x14ac:dyDescent="0.2">
      <c r="A2110" s="59">
        <v>2004</v>
      </c>
      <c r="B2110" s="60">
        <v>3</v>
      </c>
      <c r="C2110" s="60">
        <v>28</v>
      </c>
      <c r="D2110" s="60">
        <v>20</v>
      </c>
      <c r="E2110" s="85">
        <v>2.8466447472076067E-3</v>
      </c>
      <c r="F2110" s="85">
        <v>4.4434740357503401E-4</v>
      </c>
      <c r="G2110" s="85">
        <v>5.3609448234969966E-4</v>
      </c>
      <c r="H2110" s="85">
        <v>2.2344489247311912E-6</v>
      </c>
      <c r="I2110" s="85">
        <v>8.0172213000001078E-5</v>
      </c>
      <c r="J2110" s="85">
        <f t="shared" si="232"/>
        <v>3.9094932950570725E-3</v>
      </c>
      <c r="K2110" s="82"/>
      <c r="L2110" s="86">
        <f t="shared" si="226"/>
        <v>2.1645374428194497E-3</v>
      </c>
      <c r="M2110" s="86">
        <f t="shared" si="227"/>
        <v>2.971566041693333E-4</v>
      </c>
      <c r="N2110" s="86">
        <f t="shared" si="228"/>
        <v>3.840634994616401E-4</v>
      </c>
      <c r="O2110" s="86">
        <f t="shared" si="229"/>
        <v>1.9354838709677958E-6</v>
      </c>
      <c r="P2110" s="86">
        <f t="shared" si="230"/>
        <v>3.5482597246656241E-5</v>
      </c>
      <c r="Q2110" s="87">
        <f t="shared" si="231"/>
        <v>2.883175627568047E-3</v>
      </c>
    </row>
    <row r="2111" spans="1:17" x14ac:dyDescent="0.2">
      <c r="A2111" s="59">
        <v>2004</v>
      </c>
      <c r="B2111" s="60">
        <v>3</v>
      </c>
      <c r="C2111" s="60">
        <v>28</v>
      </c>
      <c r="D2111" s="60">
        <v>21</v>
      </c>
      <c r="E2111" s="85">
        <v>2.5998851204012238E-3</v>
      </c>
      <c r="F2111" s="85">
        <v>5.7206916187212522E-4</v>
      </c>
      <c r="G2111" s="85">
        <v>6.0495442107967611E-4</v>
      </c>
      <c r="H2111" s="85">
        <v>2.2344489247311912E-6</v>
      </c>
      <c r="I2111" s="85">
        <v>8.0172213000001078E-5</v>
      </c>
      <c r="J2111" s="85">
        <f t="shared" si="232"/>
        <v>3.8593153652777571E-3</v>
      </c>
      <c r="K2111" s="82"/>
      <c r="L2111" s="86">
        <f t="shared" si="226"/>
        <v>1.976905862826017E-3</v>
      </c>
      <c r="M2111" s="86">
        <f t="shared" si="227"/>
        <v>3.825703225094047E-4</v>
      </c>
      <c r="N2111" s="86">
        <f t="shared" si="228"/>
        <v>4.3339545476443227E-4</v>
      </c>
      <c r="O2111" s="86">
        <f t="shared" si="229"/>
        <v>1.9354838709677958E-6</v>
      </c>
      <c r="P2111" s="86">
        <f t="shared" si="230"/>
        <v>3.5482597246656241E-5</v>
      </c>
      <c r="Q2111" s="87">
        <f t="shared" si="231"/>
        <v>2.8302897212174778E-3</v>
      </c>
    </row>
    <row r="2112" spans="1:17" x14ac:dyDescent="0.2">
      <c r="A2112" s="59">
        <v>2004</v>
      </c>
      <c r="B2112" s="60">
        <v>3</v>
      </c>
      <c r="C2112" s="60">
        <v>28</v>
      </c>
      <c r="D2112" s="60">
        <v>22</v>
      </c>
      <c r="E2112" s="85">
        <v>2.1549537680885383E-3</v>
      </c>
      <c r="F2112" s="85">
        <v>6.0326943478969776E-4</v>
      </c>
      <c r="G2112" s="85">
        <v>6.1026733543427839E-4</v>
      </c>
      <c r="H2112" s="85">
        <v>2.2344489247311912E-6</v>
      </c>
      <c r="I2112" s="85">
        <v>8.0172213000001078E-5</v>
      </c>
      <c r="J2112" s="85">
        <f t="shared" si="232"/>
        <v>3.4508972002372466E-3</v>
      </c>
      <c r="K2112" s="82"/>
      <c r="L2112" s="86">
        <f t="shared" si="226"/>
        <v>1.6385880686896686E-3</v>
      </c>
      <c r="M2112" s="86">
        <f t="shared" si="227"/>
        <v>4.0343545432912218E-4</v>
      </c>
      <c r="N2112" s="86">
        <f t="shared" si="228"/>
        <v>4.3720168024622612E-4</v>
      </c>
      <c r="O2112" s="86">
        <f t="shared" si="229"/>
        <v>1.9354838709677958E-6</v>
      </c>
      <c r="P2112" s="86">
        <f t="shared" si="230"/>
        <v>3.5482597246656241E-5</v>
      </c>
      <c r="Q2112" s="87">
        <f t="shared" si="231"/>
        <v>2.5166432843826405E-3</v>
      </c>
    </row>
    <row r="2113" spans="1:17" x14ac:dyDescent="0.2">
      <c r="A2113" s="59">
        <v>2004</v>
      </c>
      <c r="B2113" s="60">
        <v>3</v>
      </c>
      <c r="C2113" s="60">
        <v>28</v>
      </c>
      <c r="D2113" s="60">
        <v>23</v>
      </c>
      <c r="E2113" s="85">
        <v>1.7175349939207291E-3</v>
      </c>
      <c r="F2113" s="85">
        <v>6.5427695995422166E-4</v>
      </c>
      <c r="G2113" s="85">
        <v>6.2103465626731839E-4</v>
      </c>
      <c r="H2113" s="85">
        <v>2.2344489247311912E-6</v>
      </c>
      <c r="I2113" s="85">
        <v>8.0172213000001078E-5</v>
      </c>
      <c r="J2113" s="85">
        <f t="shared" si="232"/>
        <v>3.0752532720670018E-3</v>
      </c>
      <c r="K2113" s="82"/>
      <c r="L2113" s="86">
        <f t="shared" si="226"/>
        <v>1.305982703792214E-3</v>
      </c>
      <c r="M2113" s="86">
        <f t="shared" si="227"/>
        <v>4.3754665390635168E-4</v>
      </c>
      <c r="N2113" s="86">
        <f t="shared" si="228"/>
        <v>4.4491549759580678E-4</v>
      </c>
      <c r="O2113" s="86">
        <f t="shared" si="229"/>
        <v>1.9354838709677958E-6</v>
      </c>
      <c r="P2113" s="86">
        <f t="shared" si="230"/>
        <v>3.5482597246656241E-5</v>
      </c>
      <c r="Q2113" s="87">
        <f t="shared" si="231"/>
        <v>2.2258629364119964E-3</v>
      </c>
    </row>
    <row r="2114" spans="1:17" x14ac:dyDescent="0.2">
      <c r="A2114" s="59">
        <v>2004</v>
      </c>
      <c r="B2114" s="60">
        <v>3</v>
      </c>
      <c r="C2114" s="60">
        <v>28</v>
      </c>
      <c r="D2114" s="60">
        <v>24</v>
      </c>
      <c r="E2114" s="85">
        <v>1.3000695259880388E-3</v>
      </c>
      <c r="F2114" s="85">
        <v>6.6909387773568649E-4</v>
      </c>
      <c r="G2114" s="85">
        <v>6.1811166835008975E-4</v>
      </c>
      <c r="H2114" s="85">
        <v>2.2344489247311912E-6</v>
      </c>
      <c r="I2114" s="85">
        <v>8.0172213000001078E-5</v>
      </c>
      <c r="J2114" s="85">
        <f t="shared" si="232"/>
        <v>2.6696817339985474E-3</v>
      </c>
      <c r="K2114" s="82"/>
      <c r="L2114" s="86">
        <f t="shared" si="226"/>
        <v>9.8854947391312621E-4</v>
      </c>
      <c r="M2114" s="86">
        <f t="shared" si="227"/>
        <v>4.4745544359831799E-4</v>
      </c>
      <c r="N2114" s="86">
        <f t="shared" si="228"/>
        <v>4.4282143954198292E-4</v>
      </c>
      <c r="O2114" s="86">
        <f t="shared" si="229"/>
        <v>1.9354838709677958E-6</v>
      </c>
      <c r="P2114" s="86">
        <f t="shared" si="230"/>
        <v>3.5482597246656241E-5</v>
      </c>
      <c r="Q2114" s="87">
        <f t="shared" si="231"/>
        <v>1.9162444381710514E-3</v>
      </c>
    </row>
    <row r="2115" spans="1:17" x14ac:dyDescent="0.2">
      <c r="A2115" s="59">
        <v>2004</v>
      </c>
      <c r="B2115" s="60">
        <v>3</v>
      </c>
      <c r="C2115" s="60">
        <v>29</v>
      </c>
      <c r="D2115" s="60">
        <v>1</v>
      </c>
      <c r="E2115" s="85">
        <v>1.407488307130006E-3</v>
      </c>
      <c r="F2115" s="85">
        <v>7.8912340548968152E-4</v>
      </c>
      <c r="G2115" s="85">
        <v>7.04665991775898E-4</v>
      </c>
      <c r="H2115" s="85">
        <v>2.2344489247311912E-6</v>
      </c>
      <c r="I2115" s="85">
        <v>8.0172213000001078E-5</v>
      </c>
      <c r="J2115" s="85">
        <f t="shared" si="232"/>
        <v>2.9836843663203177E-3</v>
      </c>
      <c r="K2115" s="82"/>
      <c r="L2115" s="86">
        <f t="shared" ref="L2115:L2178" si="233">E2115*T$5</f>
        <v>1.0702287821836424E-3</v>
      </c>
      <c r="M2115" s="86">
        <f t="shared" ref="M2115:M2178" si="234">F2115*U$5</f>
        <v>5.2772499526095745E-4</v>
      </c>
      <c r="N2115" s="86">
        <f t="shared" ref="N2115:N2178" si="235">G2115*V$5</f>
        <v>5.0482983067995813E-4</v>
      </c>
      <c r="O2115" s="86">
        <f t="shared" ref="O2115:O2178" si="236">H2115*W$5</f>
        <v>1.9354838709677958E-6</v>
      </c>
      <c r="P2115" s="86">
        <f t="shared" ref="P2115:P2178" si="237">I2115*X$5</f>
        <v>3.5482597246656241E-5</v>
      </c>
      <c r="Q2115" s="87">
        <f t="shared" ref="Q2115:Q2178" si="238">SUM(L2115:P2115)</f>
        <v>2.140201689242182E-3</v>
      </c>
    </row>
    <row r="2116" spans="1:17" x14ac:dyDescent="0.2">
      <c r="A2116" s="59">
        <v>2004</v>
      </c>
      <c r="B2116" s="60">
        <v>3</v>
      </c>
      <c r="C2116" s="60">
        <v>29</v>
      </c>
      <c r="D2116" s="60">
        <v>2</v>
      </c>
      <c r="E2116" s="85">
        <v>1.3412117588356715E-3</v>
      </c>
      <c r="F2116" s="85">
        <v>7.9265677090285249E-4</v>
      </c>
      <c r="G2116" s="85">
        <v>7.0485362861444703E-4</v>
      </c>
      <c r="H2116" s="85">
        <v>2.2344489247311912E-6</v>
      </c>
      <c r="I2116" s="85">
        <v>8.0172213000001078E-5</v>
      </c>
      <c r="J2116" s="85">
        <f t="shared" ref="J2116:J2179" si="239">SUM(E2116:I2116)</f>
        <v>2.9211288202777032E-3</v>
      </c>
      <c r="K2116" s="82"/>
      <c r="L2116" s="86">
        <f t="shared" si="233"/>
        <v>1.0198332874508899E-3</v>
      </c>
      <c r="M2116" s="86">
        <f t="shared" si="234"/>
        <v>5.3008792764003677E-4</v>
      </c>
      <c r="N2116" s="86">
        <f t="shared" si="235"/>
        <v>5.0496425560543992E-4</v>
      </c>
      <c r="O2116" s="86">
        <f t="shared" si="236"/>
        <v>1.9354838709677958E-6</v>
      </c>
      <c r="P2116" s="86">
        <f t="shared" si="237"/>
        <v>3.5482597246656241E-5</v>
      </c>
      <c r="Q2116" s="87">
        <f t="shared" si="238"/>
        <v>2.0923035518139906E-3</v>
      </c>
    </row>
    <row r="2117" spans="1:17" x14ac:dyDescent="0.2">
      <c r="A2117" s="59">
        <v>2004</v>
      </c>
      <c r="B2117" s="60">
        <v>3</v>
      </c>
      <c r="C2117" s="60">
        <v>29</v>
      </c>
      <c r="D2117" s="60">
        <v>3</v>
      </c>
      <c r="E2117" s="85">
        <v>1.4172378106474257E-3</v>
      </c>
      <c r="F2117" s="85">
        <v>8.1037063927974246E-4</v>
      </c>
      <c r="G2117" s="85">
        <v>7.0657984706431792E-4</v>
      </c>
      <c r="H2117" s="85">
        <v>2.2344489247311912E-6</v>
      </c>
      <c r="I2117" s="85">
        <v>8.0172213000001078E-5</v>
      </c>
      <c r="J2117" s="85">
        <f t="shared" si="239"/>
        <v>3.0165949589162182E-3</v>
      </c>
      <c r="K2117" s="82"/>
      <c r="L2117" s="86">
        <f t="shared" si="233"/>
        <v>1.0776421292242437E-3</v>
      </c>
      <c r="M2117" s="86">
        <f t="shared" si="234"/>
        <v>5.4193404833575564E-4</v>
      </c>
      <c r="N2117" s="86">
        <f t="shared" si="235"/>
        <v>5.0620093593049538E-4</v>
      </c>
      <c r="O2117" s="86">
        <f t="shared" si="236"/>
        <v>1.9354838709677958E-6</v>
      </c>
      <c r="P2117" s="86">
        <f t="shared" si="237"/>
        <v>3.5482597246656241E-5</v>
      </c>
      <c r="Q2117" s="87">
        <f t="shared" si="238"/>
        <v>2.1631951946081188E-3</v>
      </c>
    </row>
    <row r="2118" spans="1:17" x14ac:dyDescent="0.2">
      <c r="A2118" s="59">
        <v>2004</v>
      </c>
      <c r="B2118" s="60">
        <v>3</v>
      </c>
      <c r="C2118" s="60">
        <v>29</v>
      </c>
      <c r="D2118" s="60">
        <v>4</v>
      </c>
      <c r="E2118" s="85">
        <v>1.5315177369110342E-3</v>
      </c>
      <c r="F2118" s="85">
        <v>7.5984383320925816E-4</v>
      </c>
      <c r="G2118" s="85">
        <v>6.7797123669982541E-4</v>
      </c>
      <c r="H2118" s="85">
        <v>2.2344489247311912E-6</v>
      </c>
      <c r="I2118" s="85">
        <v>8.0172213000001078E-5</v>
      </c>
      <c r="J2118" s="85">
        <f t="shared" si="239"/>
        <v>3.0517394687448502E-3</v>
      </c>
      <c r="K2118" s="82"/>
      <c r="L2118" s="86">
        <f t="shared" si="233"/>
        <v>1.1645385287847702E-3</v>
      </c>
      <c r="M2118" s="86">
        <f t="shared" si="234"/>
        <v>5.0814432887159725E-4</v>
      </c>
      <c r="N2118" s="86">
        <f t="shared" si="235"/>
        <v>4.8570543863837016E-4</v>
      </c>
      <c r="O2118" s="86">
        <f t="shared" si="236"/>
        <v>1.9354838709677958E-6</v>
      </c>
      <c r="P2118" s="86">
        <f t="shared" si="237"/>
        <v>3.5482597246656241E-5</v>
      </c>
      <c r="Q2118" s="87">
        <f t="shared" si="238"/>
        <v>2.1958063774123616E-3</v>
      </c>
    </row>
    <row r="2119" spans="1:17" x14ac:dyDescent="0.2">
      <c r="A2119" s="59">
        <v>2004</v>
      </c>
      <c r="B2119" s="60">
        <v>3</v>
      </c>
      <c r="C2119" s="60">
        <v>29</v>
      </c>
      <c r="D2119" s="60">
        <v>5</v>
      </c>
      <c r="E2119" s="85">
        <v>1.6848975311795796E-3</v>
      </c>
      <c r="F2119" s="85">
        <v>7.4796852156900674E-4</v>
      </c>
      <c r="G2119" s="85">
        <v>6.8340418988862878E-4</v>
      </c>
      <c r="H2119" s="85">
        <v>2.2344489247311912E-6</v>
      </c>
      <c r="I2119" s="85">
        <v>8.0172213000001078E-5</v>
      </c>
      <c r="J2119" s="85">
        <f t="shared" si="239"/>
        <v>3.1986769045619472E-3</v>
      </c>
      <c r="K2119" s="82"/>
      <c r="L2119" s="86">
        <f t="shared" si="233"/>
        <v>1.2811657644072974E-3</v>
      </c>
      <c r="M2119" s="86">
        <f t="shared" si="234"/>
        <v>5.0020273350707349E-4</v>
      </c>
      <c r="N2119" s="86">
        <f t="shared" si="235"/>
        <v>4.8959766115287456E-4</v>
      </c>
      <c r="O2119" s="86">
        <f t="shared" si="236"/>
        <v>1.9354838709677958E-6</v>
      </c>
      <c r="P2119" s="86">
        <f t="shared" si="237"/>
        <v>3.5482597246656241E-5</v>
      </c>
      <c r="Q2119" s="87">
        <f t="shared" si="238"/>
        <v>2.3083842401848695E-3</v>
      </c>
    </row>
    <row r="2120" spans="1:17" x14ac:dyDescent="0.2">
      <c r="A2120" s="59">
        <v>2004</v>
      </c>
      <c r="B2120" s="60">
        <v>3</v>
      </c>
      <c r="C2120" s="60">
        <v>29</v>
      </c>
      <c r="D2120" s="60">
        <v>6</v>
      </c>
      <c r="E2120" s="85">
        <v>1.9619600090531705E-3</v>
      </c>
      <c r="F2120" s="85">
        <v>7.5412624407610734E-4</v>
      </c>
      <c r="G2120" s="85">
        <v>7.1708694030587139E-4</v>
      </c>
      <c r="H2120" s="85">
        <v>2.2344489247311912E-6</v>
      </c>
      <c r="I2120" s="85">
        <v>8.0172213000001078E-5</v>
      </c>
      <c r="J2120" s="85">
        <f t="shared" si="239"/>
        <v>3.5155798553598815E-3</v>
      </c>
      <c r="K2120" s="82"/>
      <c r="L2120" s="86">
        <f t="shared" si="233"/>
        <v>1.4918390870781383E-3</v>
      </c>
      <c r="M2120" s="86">
        <f t="shared" si="234"/>
        <v>5.0432070042868754E-4</v>
      </c>
      <c r="N2120" s="86">
        <f t="shared" si="235"/>
        <v>5.1372832360632758E-4</v>
      </c>
      <c r="O2120" s="86">
        <f t="shared" si="236"/>
        <v>1.9354838709677958E-6</v>
      </c>
      <c r="P2120" s="86">
        <f t="shared" si="237"/>
        <v>3.5482597246656241E-5</v>
      </c>
      <c r="Q2120" s="87">
        <f t="shared" si="238"/>
        <v>2.5473061922307774E-3</v>
      </c>
    </row>
    <row r="2121" spans="1:17" x14ac:dyDescent="0.2">
      <c r="A2121" s="59">
        <v>2004</v>
      </c>
      <c r="B2121" s="60">
        <v>3</v>
      </c>
      <c r="C2121" s="60">
        <v>29</v>
      </c>
      <c r="D2121" s="60">
        <v>7</v>
      </c>
      <c r="E2121" s="85">
        <v>2.343342592235907E-3</v>
      </c>
      <c r="F2121" s="85">
        <v>7.2920949675588564E-4</v>
      </c>
      <c r="G2121" s="85">
        <v>7.6327937722000703E-4</v>
      </c>
      <c r="H2121" s="85">
        <v>2.2344489247311912E-6</v>
      </c>
      <c r="I2121" s="85">
        <v>1.2032245727040161E-5</v>
      </c>
      <c r="J2121" s="85">
        <f t="shared" si="239"/>
        <v>3.8500981608635709E-3</v>
      </c>
      <c r="K2121" s="82"/>
      <c r="L2121" s="86">
        <f t="shared" si="233"/>
        <v>1.7818355406742608E-3</v>
      </c>
      <c r="M2121" s="86">
        <f t="shared" si="234"/>
        <v>4.8765766614278537E-4</v>
      </c>
      <c r="N2121" s="86">
        <f t="shared" si="235"/>
        <v>5.4682105176153263E-4</v>
      </c>
      <c r="O2121" s="86">
        <f t="shared" si="236"/>
        <v>1.9354838709677958E-6</v>
      </c>
      <c r="P2121" s="86">
        <f t="shared" si="237"/>
        <v>5.325228194778169E-6</v>
      </c>
      <c r="Q2121" s="87">
        <f t="shared" si="238"/>
        <v>2.823574970644325E-3</v>
      </c>
    </row>
    <row r="2122" spans="1:17" x14ac:dyDescent="0.2">
      <c r="A2122" s="59">
        <v>2004</v>
      </c>
      <c r="B2122" s="60">
        <v>3</v>
      </c>
      <c r="C2122" s="60">
        <v>29</v>
      </c>
      <c r="D2122" s="60">
        <v>8</v>
      </c>
      <c r="E2122" s="85">
        <v>2.3225086056618779E-3</v>
      </c>
      <c r="F2122" s="85">
        <v>8.5495596759384317E-4</v>
      </c>
      <c r="G2122" s="85">
        <v>9.0257721216989212E-4</v>
      </c>
      <c r="H2122" s="85">
        <v>2.2344489247311912E-6</v>
      </c>
      <c r="I2122" s="85">
        <v>0</v>
      </c>
      <c r="J2122" s="85">
        <f t="shared" si="239"/>
        <v>4.082276234350344E-3</v>
      </c>
      <c r="K2122" s="82"/>
      <c r="L2122" s="86">
        <f t="shared" si="233"/>
        <v>1.7659937521732826E-3</v>
      </c>
      <c r="M2122" s="86">
        <f t="shared" si="234"/>
        <v>5.7175041420398957E-4</v>
      </c>
      <c r="N2122" s="86">
        <f t="shared" si="235"/>
        <v>6.4661542704365826E-4</v>
      </c>
      <c r="O2122" s="86">
        <f t="shared" si="236"/>
        <v>1.9354838709677958E-6</v>
      </c>
      <c r="P2122" s="86">
        <f t="shared" si="237"/>
        <v>0</v>
      </c>
      <c r="Q2122" s="87">
        <f t="shared" si="238"/>
        <v>2.9862950772918985E-3</v>
      </c>
    </row>
    <row r="2123" spans="1:17" x14ac:dyDescent="0.2">
      <c r="A2123" s="59">
        <v>2004</v>
      </c>
      <c r="B2123" s="60">
        <v>3</v>
      </c>
      <c r="C2123" s="60">
        <v>29</v>
      </c>
      <c r="D2123" s="60">
        <v>9</v>
      </c>
      <c r="E2123" s="85">
        <v>2.3726743205065804E-3</v>
      </c>
      <c r="F2123" s="85">
        <v>8.9387136753064922E-4</v>
      </c>
      <c r="G2123" s="85">
        <v>9.5536399748360156E-4</v>
      </c>
      <c r="H2123" s="85">
        <v>2.2344489247311912E-6</v>
      </c>
      <c r="I2123" s="85">
        <v>0</v>
      </c>
      <c r="J2123" s="85">
        <f t="shared" si="239"/>
        <v>4.2241441344455623E-3</v>
      </c>
      <c r="K2123" s="82"/>
      <c r="L2123" s="86">
        <f t="shared" si="233"/>
        <v>1.8041388590517148E-3</v>
      </c>
      <c r="M2123" s="86">
        <f t="shared" si="234"/>
        <v>5.9777502468235375E-4</v>
      </c>
      <c r="N2123" s="86">
        <f t="shared" si="235"/>
        <v>6.8443241296758538E-4</v>
      </c>
      <c r="O2123" s="86">
        <f t="shared" si="236"/>
        <v>1.9354838709677958E-6</v>
      </c>
      <c r="P2123" s="86">
        <f t="shared" si="237"/>
        <v>0</v>
      </c>
      <c r="Q2123" s="87">
        <f t="shared" si="238"/>
        <v>3.0882817805726217E-3</v>
      </c>
    </row>
    <row r="2124" spans="1:17" x14ac:dyDescent="0.2">
      <c r="A2124" s="59">
        <v>2004</v>
      </c>
      <c r="B2124" s="60">
        <v>3</v>
      </c>
      <c r="C2124" s="60">
        <v>29</v>
      </c>
      <c r="D2124" s="60">
        <v>10</v>
      </c>
      <c r="E2124" s="85">
        <v>2.1533584826260695E-3</v>
      </c>
      <c r="F2124" s="85">
        <v>9.0858113103336135E-4</v>
      </c>
      <c r="G2124" s="85">
        <v>9.7350562904983213E-4</v>
      </c>
      <c r="H2124" s="85">
        <v>2.2344489247311912E-6</v>
      </c>
      <c r="I2124" s="85">
        <v>0</v>
      </c>
      <c r="J2124" s="85">
        <f t="shared" si="239"/>
        <v>4.0376796916339937E-3</v>
      </c>
      <c r="K2124" s="82"/>
      <c r="L2124" s="86">
        <f t="shared" si="233"/>
        <v>1.6373750423298158E-3</v>
      </c>
      <c r="M2124" s="86">
        <f t="shared" si="234"/>
        <v>6.0761215512450753E-4</v>
      </c>
      <c r="N2124" s="86">
        <f t="shared" si="235"/>
        <v>6.974292609760401E-4</v>
      </c>
      <c r="O2124" s="86">
        <f t="shared" si="236"/>
        <v>1.9354838709677958E-6</v>
      </c>
      <c r="P2124" s="86">
        <f t="shared" si="237"/>
        <v>0</v>
      </c>
      <c r="Q2124" s="87">
        <f t="shared" si="238"/>
        <v>2.9443519423013311E-3</v>
      </c>
    </row>
    <row r="2125" spans="1:17" x14ac:dyDescent="0.2">
      <c r="A2125" s="59">
        <v>2004</v>
      </c>
      <c r="B2125" s="60">
        <v>3</v>
      </c>
      <c r="C2125" s="60">
        <v>29</v>
      </c>
      <c r="D2125" s="60">
        <v>11</v>
      </c>
      <c r="E2125" s="85">
        <v>2.0126752255877883E-3</v>
      </c>
      <c r="F2125" s="85">
        <v>9.073777590804464E-4</v>
      </c>
      <c r="G2125" s="85">
        <v>9.6982976161926555E-4</v>
      </c>
      <c r="H2125" s="85">
        <v>2.2344489247311912E-6</v>
      </c>
      <c r="I2125" s="85">
        <v>0</v>
      </c>
      <c r="J2125" s="85">
        <f t="shared" si="239"/>
        <v>3.8921171952122314E-3</v>
      </c>
      <c r="K2125" s="82"/>
      <c r="L2125" s="86">
        <f t="shared" si="233"/>
        <v>1.5304020251537655E-3</v>
      </c>
      <c r="M2125" s="86">
        <f t="shared" si="234"/>
        <v>6.0680740208622305E-4</v>
      </c>
      <c r="N2125" s="86">
        <f t="shared" si="235"/>
        <v>6.9479583243793478E-4</v>
      </c>
      <c r="O2125" s="86">
        <f t="shared" si="236"/>
        <v>1.9354838709677958E-6</v>
      </c>
      <c r="P2125" s="86">
        <f t="shared" si="237"/>
        <v>0</v>
      </c>
      <c r="Q2125" s="87">
        <f t="shared" si="238"/>
        <v>2.8339407435488909E-3</v>
      </c>
    </row>
    <row r="2126" spans="1:17" x14ac:dyDescent="0.2">
      <c r="A2126" s="59">
        <v>2004</v>
      </c>
      <c r="B2126" s="60">
        <v>3</v>
      </c>
      <c r="C2126" s="60">
        <v>29</v>
      </c>
      <c r="D2126" s="60">
        <v>12</v>
      </c>
      <c r="E2126" s="85">
        <v>1.9732264871223024E-3</v>
      </c>
      <c r="F2126" s="85">
        <v>8.7732080269846652E-4</v>
      </c>
      <c r="G2126" s="85">
        <v>9.430101387913959E-4</v>
      </c>
      <c r="H2126" s="85">
        <v>2.2344489247311912E-6</v>
      </c>
      <c r="I2126" s="85">
        <v>0</v>
      </c>
      <c r="J2126" s="85">
        <f t="shared" si="239"/>
        <v>3.7957918775368962E-3</v>
      </c>
      <c r="K2126" s="82"/>
      <c r="L2126" s="86">
        <f t="shared" si="233"/>
        <v>1.5004059142711915E-3</v>
      </c>
      <c r="M2126" s="86">
        <f t="shared" si="234"/>
        <v>5.8670686134203328E-4</v>
      </c>
      <c r="N2126" s="86">
        <f t="shared" si="235"/>
        <v>6.7558198387831874E-4</v>
      </c>
      <c r="O2126" s="86">
        <f t="shared" si="236"/>
        <v>1.9354838709677958E-6</v>
      </c>
      <c r="P2126" s="86">
        <f t="shared" si="237"/>
        <v>0</v>
      </c>
      <c r="Q2126" s="87">
        <f t="shared" si="238"/>
        <v>2.7646302433625117E-3</v>
      </c>
    </row>
    <row r="2127" spans="1:17" x14ac:dyDescent="0.2">
      <c r="A2127" s="59">
        <v>2004</v>
      </c>
      <c r="B2127" s="60">
        <v>3</v>
      </c>
      <c r="C2127" s="60">
        <v>29</v>
      </c>
      <c r="D2127" s="60">
        <v>13</v>
      </c>
      <c r="E2127" s="85">
        <v>1.7707413172039852E-3</v>
      </c>
      <c r="F2127" s="85">
        <v>8.6480524407449235E-4</v>
      </c>
      <c r="G2127" s="85">
        <v>9.4327641047074057E-4</v>
      </c>
      <c r="H2127" s="85">
        <v>2.2344489247311912E-6</v>
      </c>
      <c r="I2127" s="85">
        <v>0</v>
      </c>
      <c r="J2127" s="85">
        <f t="shared" si="239"/>
        <v>3.5810574206739491E-3</v>
      </c>
      <c r="K2127" s="82"/>
      <c r="L2127" s="86">
        <f t="shared" si="233"/>
        <v>1.3464398346141532E-3</v>
      </c>
      <c r="M2127" s="86">
        <f t="shared" si="234"/>
        <v>5.7833710184741218E-4</v>
      </c>
      <c r="N2127" s="86">
        <f t="shared" si="235"/>
        <v>6.7577274359762872E-4</v>
      </c>
      <c r="O2127" s="86">
        <f t="shared" si="236"/>
        <v>1.9354838709677958E-6</v>
      </c>
      <c r="P2127" s="86">
        <f t="shared" si="237"/>
        <v>0</v>
      </c>
      <c r="Q2127" s="87">
        <f t="shared" si="238"/>
        <v>2.6024851639301618E-3</v>
      </c>
    </row>
    <row r="2128" spans="1:17" x14ac:dyDescent="0.2">
      <c r="A2128" s="59">
        <v>2004</v>
      </c>
      <c r="B2128" s="60">
        <v>3</v>
      </c>
      <c r="C2128" s="60">
        <v>29</v>
      </c>
      <c r="D2128" s="60">
        <v>14</v>
      </c>
      <c r="E2128" s="85">
        <v>1.7971294372127616E-3</v>
      </c>
      <c r="F2128" s="85">
        <v>7.3796111179861819E-4</v>
      </c>
      <c r="G2128" s="85">
        <v>8.7359410619239049E-4</v>
      </c>
      <c r="H2128" s="85">
        <v>2.2344489247311912E-6</v>
      </c>
      <c r="I2128" s="85">
        <v>0</v>
      </c>
      <c r="J2128" s="85">
        <f t="shared" si="239"/>
        <v>3.4109191041285015E-3</v>
      </c>
      <c r="K2128" s="82"/>
      <c r="L2128" s="86">
        <f t="shared" si="233"/>
        <v>1.3665048862369941E-3</v>
      </c>
      <c r="M2128" s="86">
        <f t="shared" si="234"/>
        <v>4.9351029448307113E-4</v>
      </c>
      <c r="N2128" s="86">
        <f t="shared" si="235"/>
        <v>6.2585163731353796E-4</v>
      </c>
      <c r="O2128" s="86">
        <f t="shared" si="236"/>
        <v>1.9354838709677958E-6</v>
      </c>
      <c r="P2128" s="86">
        <f t="shared" si="237"/>
        <v>0</v>
      </c>
      <c r="Q2128" s="87">
        <f t="shared" si="238"/>
        <v>2.4878023019045711E-3</v>
      </c>
    </row>
    <row r="2129" spans="1:17" x14ac:dyDescent="0.2">
      <c r="A2129" s="59">
        <v>2004</v>
      </c>
      <c r="B2129" s="60">
        <v>3</v>
      </c>
      <c r="C2129" s="60">
        <v>29</v>
      </c>
      <c r="D2129" s="60">
        <v>15</v>
      </c>
      <c r="E2129" s="85">
        <v>1.7094709037286152E-3</v>
      </c>
      <c r="F2129" s="85">
        <v>7.7266061680141126E-4</v>
      </c>
      <c r="G2129" s="85">
        <v>8.7422311834274395E-4</v>
      </c>
      <c r="H2129" s="85">
        <v>2.2344489247311912E-6</v>
      </c>
      <c r="I2129" s="85">
        <v>0</v>
      </c>
      <c r="J2129" s="85">
        <f t="shared" si="239"/>
        <v>3.3585890877975014E-3</v>
      </c>
      <c r="K2129" s="82"/>
      <c r="L2129" s="86">
        <f t="shared" si="233"/>
        <v>1.2998509147165924E-3</v>
      </c>
      <c r="M2129" s="86">
        <f t="shared" si="234"/>
        <v>5.1671553207426058E-4</v>
      </c>
      <c r="N2129" s="86">
        <f t="shared" si="235"/>
        <v>6.2630226796843631E-4</v>
      </c>
      <c r="O2129" s="86">
        <f t="shared" si="236"/>
        <v>1.9354838709677958E-6</v>
      </c>
      <c r="P2129" s="86">
        <f t="shared" si="237"/>
        <v>0</v>
      </c>
      <c r="Q2129" s="87">
        <f t="shared" si="238"/>
        <v>2.4448041986302568E-3</v>
      </c>
    </row>
    <row r="2130" spans="1:17" x14ac:dyDescent="0.2">
      <c r="A2130" s="59">
        <v>2004</v>
      </c>
      <c r="B2130" s="60">
        <v>3</v>
      </c>
      <c r="C2130" s="60">
        <v>29</v>
      </c>
      <c r="D2130" s="60">
        <v>16</v>
      </c>
      <c r="E2130" s="85">
        <v>1.840503707965682E-3</v>
      </c>
      <c r="F2130" s="85">
        <v>7.6938160913363803E-4</v>
      </c>
      <c r="G2130" s="85">
        <v>8.5482464058859835E-4</v>
      </c>
      <c r="H2130" s="85">
        <v>2.2344489247311912E-6</v>
      </c>
      <c r="I2130" s="85">
        <v>0</v>
      </c>
      <c r="J2130" s="85">
        <f t="shared" si="239"/>
        <v>3.4669444066126494E-3</v>
      </c>
      <c r="K2130" s="82"/>
      <c r="L2130" s="86">
        <f t="shared" si="233"/>
        <v>1.3994859012343101E-3</v>
      </c>
      <c r="M2130" s="86">
        <f t="shared" si="234"/>
        <v>5.1452270102413794E-4</v>
      </c>
      <c r="N2130" s="86">
        <f t="shared" si="235"/>
        <v>6.1240500266208301E-4</v>
      </c>
      <c r="O2130" s="86">
        <f t="shared" si="236"/>
        <v>1.9354838709677958E-6</v>
      </c>
      <c r="P2130" s="86">
        <f t="shared" si="237"/>
        <v>0</v>
      </c>
      <c r="Q2130" s="87">
        <f t="shared" si="238"/>
        <v>2.5283490887914989E-3</v>
      </c>
    </row>
    <row r="2131" spans="1:17" x14ac:dyDescent="0.2">
      <c r="A2131" s="59">
        <v>2004</v>
      </c>
      <c r="B2131" s="60">
        <v>3</v>
      </c>
      <c r="C2131" s="60">
        <v>29</v>
      </c>
      <c r="D2131" s="60">
        <v>17</v>
      </c>
      <c r="E2131" s="85">
        <v>2.1496576403577687E-3</v>
      </c>
      <c r="F2131" s="85">
        <v>6.859621765027094E-4</v>
      </c>
      <c r="G2131" s="85">
        <v>7.8934637508235614E-4</v>
      </c>
      <c r="H2131" s="85">
        <v>2.2344489247311912E-6</v>
      </c>
      <c r="I2131" s="85">
        <v>0</v>
      </c>
      <c r="J2131" s="85">
        <f t="shared" si="239"/>
        <v>3.6272006408675649E-3</v>
      </c>
      <c r="K2131" s="82"/>
      <c r="L2131" s="86">
        <f t="shared" si="233"/>
        <v>1.6345609884625167E-3</v>
      </c>
      <c r="M2131" s="86">
        <f t="shared" si="234"/>
        <v>4.5873609099131182E-4</v>
      </c>
      <c r="N2131" s="86">
        <f t="shared" si="235"/>
        <v>5.6549571219749353E-4</v>
      </c>
      <c r="O2131" s="86">
        <f t="shared" si="236"/>
        <v>1.9354838709677958E-6</v>
      </c>
      <c r="P2131" s="86">
        <f t="shared" si="237"/>
        <v>0</v>
      </c>
      <c r="Q2131" s="87">
        <f t="shared" si="238"/>
        <v>2.6607282755222897E-3</v>
      </c>
    </row>
    <row r="2132" spans="1:17" x14ac:dyDescent="0.2">
      <c r="A2132" s="59">
        <v>2004</v>
      </c>
      <c r="B2132" s="60">
        <v>3</v>
      </c>
      <c r="C2132" s="60">
        <v>29</v>
      </c>
      <c r="D2132" s="60">
        <v>18</v>
      </c>
      <c r="E2132" s="85">
        <v>2.364009429794115E-3</v>
      </c>
      <c r="F2132" s="85">
        <v>6.4620080120280233E-4</v>
      </c>
      <c r="G2132" s="85">
        <v>7.2835278350707338E-4</v>
      </c>
      <c r="H2132" s="85">
        <v>2.2344489247311912E-6</v>
      </c>
      <c r="I2132" s="85">
        <v>0</v>
      </c>
      <c r="J2132" s="85">
        <f t="shared" si="239"/>
        <v>3.7407974634287217E-3</v>
      </c>
      <c r="K2132" s="82"/>
      <c r="L2132" s="86">
        <f t="shared" si="233"/>
        <v>1.7975502320713135E-3</v>
      </c>
      <c r="M2132" s="86">
        <f t="shared" si="234"/>
        <v>4.3214573586340655E-4</v>
      </c>
      <c r="N2132" s="86">
        <f t="shared" si="235"/>
        <v>5.2179928741344502E-4</v>
      </c>
      <c r="O2132" s="86">
        <f t="shared" si="236"/>
        <v>1.9354838709677958E-6</v>
      </c>
      <c r="P2132" s="86">
        <f t="shared" si="237"/>
        <v>0</v>
      </c>
      <c r="Q2132" s="87">
        <f t="shared" si="238"/>
        <v>2.7534307392191328E-3</v>
      </c>
    </row>
    <row r="2133" spans="1:17" x14ac:dyDescent="0.2">
      <c r="A2133" s="59">
        <v>2004</v>
      </c>
      <c r="B2133" s="60">
        <v>3</v>
      </c>
      <c r="C2133" s="60">
        <v>29</v>
      </c>
      <c r="D2133" s="60">
        <v>19</v>
      </c>
      <c r="E2133" s="85">
        <v>2.596542212242071E-3</v>
      </c>
      <c r="F2133" s="85">
        <v>6.2174407699221764E-4</v>
      </c>
      <c r="G2133" s="85">
        <v>7.0586011827151562E-4</v>
      </c>
      <c r="H2133" s="85">
        <v>2.2344489247311912E-6</v>
      </c>
      <c r="I2133" s="85">
        <v>2.0043053250000269E-5</v>
      </c>
      <c r="J2133" s="85">
        <f t="shared" si="239"/>
        <v>3.946423909680535E-3</v>
      </c>
      <c r="K2133" s="82"/>
      <c r="L2133" s="86">
        <f t="shared" si="233"/>
        <v>1.9743639756145933E-3</v>
      </c>
      <c r="M2133" s="86">
        <f t="shared" si="234"/>
        <v>4.1579034128463291E-4</v>
      </c>
      <c r="N2133" s="86">
        <f t="shared" si="235"/>
        <v>5.0568531495708902E-4</v>
      </c>
      <c r="O2133" s="86">
        <f t="shared" si="236"/>
        <v>1.9354838709677958E-6</v>
      </c>
      <c r="P2133" s="86">
        <f t="shared" si="237"/>
        <v>8.8706493116640604E-6</v>
      </c>
      <c r="Q2133" s="87">
        <f t="shared" si="238"/>
        <v>2.9066457650389474E-3</v>
      </c>
    </row>
    <row r="2134" spans="1:17" x14ac:dyDescent="0.2">
      <c r="A2134" s="59">
        <v>2004</v>
      </c>
      <c r="B2134" s="60">
        <v>3</v>
      </c>
      <c r="C2134" s="60">
        <v>29</v>
      </c>
      <c r="D2134" s="60">
        <v>20</v>
      </c>
      <c r="E2134" s="85">
        <v>2.6467067316637036E-3</v>
      </c>
      <c r="F2134" s="85">
        <v>6.932758459114929E-4</v>
      </c>
      <c r="G2134" s="85">
        <v>7.4237818487104569E-4</v>
      </c>
      <c r="H2134" s="85">
        <v>2.2344489247311912E-6</v>
      </c>
      <c r="I2134" s="85">
        <v>8.0172213000001078E-5</v>
      </c>
      <c r="J2134" s="85">
        <f t="shared" si="239"/>
        <v>4.1647674243709739E-3</v>
      </c>
      <c r="K2134" s="82"/>
      <c r="L2134" s="86">
        <f t="shared" si="233"/>
        <v>2.0125081735148337E-3</v>
      </c>
      <c r="M2134" s="86">
        <f t="shared" si="234"/>
        <v>4.6362709552525474E-4</v>
      </c>
      <c r="N2134" s="86">
        <f t="shared" si="235"/>
        <v>5.3184722654833706E-4</v>
      </c>
      <c r="O2134" s="86">
        <f t="shared" si="236"/>
        <v>1.9354838709677958E-6</v>
      </c>
      <c r="P2134" s="86">
        <f t="shared" si="237"/>
        <v>3.5482597246656241E-5</v>
      </c>
      <c r="Q2134" s="87">
        <f t="shared" si="238"/>
        <v>3.0454005767060494E-3</v>
      </c>
    </row>
    <row r="2135" spans="1:17" x14ac:dyDescent="0.2">
      <c r="A2135" s="59">
        <v>2004</v>
      </c>
      <c r="B2135" s="60">
        <v>3</v>
      </c>
      <c r="C2135" s="60">
        <v>29</v>
      </c>
      <c r="D2135" s="60">
        <v>21</v>
      </c>
      <c r="E2135" s="85">
        <v>2.6554511194054123E-3</v>
      </c>
      <c r="F2135" s="85">
        <v>5.9657703036190834E-4</v>
      </c>
      <c r="G2135" s="85">
        <v>6.5692951926754335E-4</v>
      </c>
      <c r="H2135" s="85">
        <v>2.2344489247311912E-6</v>
      </c>
      <c r="I2135" s="85">
        <v>8.0172213000001078E-5</v>
      </c>
      <c r="J2135" s="85">
        <f t="shared" si="239"/>
        <v>3.9913643309595964E-3</v>
      </c>
      <c r="K2135" s="82"/>
      <c r="L2135" s="86">
        <f t="shared" si="233"/>
        <v>2.0191572486057902E-3</v>
      </c>
      <c r="M2135" s="86">
        <f t="shared" si="234"/>
        <v>3.9895991974179358E-4</v>
      </c>
      <c r="N2135" s="86">
        <f t="shared" si="235"/>
        <v>4.7063093983676954E-4</v>
      </c>
      <c r="O2135" s="86">
        <f t="shared" si="236"/>
        <v>1.9354838709677958E-6</v>
      </c>
      <c r="P2135" s="86">
        <f t="shared" si="237"/>
        <v>3.5482597246656241E-5</v>
      </c>
      <c r="Q2135" s="87">
        <f t="shared" si="238"/>
        <v>2.9261661893019773E-3</v>
      </c>
    </row>
    <row r="2136" spans="1:17" x14ac:dyDescent="0.2">
      <c r="A2136" s="59">
        <v>2004</v>
      </c>
      <c r="B2136" s="60">
        <v>3</v>
      </c>
      <c r="C2136" s="60">
        <v>29</v>
      </c>
      <c r="D2136" s="60">
        <v>22</v>
      </c>
      <c r="E2136" s="85">
        <v>2.2841717389434904E-3</v>
      </c>
      <c r="F2136" s="85">
        <v>6.4786305103131908E-4</v>
      </c>
      <c r="G2136" s="85">
        <v>6.6990155066825046E-4</v>
      </c>
      <c r="H2136" s="85">
        <v>2.2344489247311912E-6</v>
      </c>
      <c r="I2136" s="85">
        <v>8.0172213000001078E-5</v>
      </c>
      <c r="J2136" s="85">
        <f t="shared" si="239"/>
        <v>3.684343002567792E-3</v>
      </c>
      <c r="K2136" s="82"/>
      <c r="L2136" s="86">
        <f t="shared" si="233"/>
        <v>1.7368430885600133E-3</v>
      </c>
      <c r="M2136" s="86">
        <f t="shared" si="234"/>
        <v>4.3325736273541927E-4</v>
      </c>
      <c r="N2136" s="86">
        <f t="shared" si="235"/>
        <v>4.7992423409535883E-4</v>
      </c>
      <c r="O2136" s="86">
        <f t="shared" si="236"/>
        <v>1.9354838709677958E-6</v>
      </c>
      <c r="P2136" s="86">
        <f t="shared" si="237"/>
        <v>3.5482597246656241E-5</v>
      </c>
      <c r="Q2136" s="87">
        <f t="shared" si="238"/>
        <v>2.6874427665084157E-3</v>
      </c>
    </row>
    <row r="2137" spans="1:17" x14ac:dyDescent="0.2">
      <c r="A2137" s="59">
        <v>2004</v>
      </c>
      <c r="B2137" s="60">
        <v>3</v>
      </c>
      <c r="C2137" s="60">
        <v>29</v>
      </c>
      <c r="D2137" s="60">
        <v>23</v>
      </c>
      <c r="E2137" s="85">
        <v>1.8309953477302281E-3</v>
      </c>
      <c r="F2137" s="85">
        <v>6.9559708249217276E-4</v>
      </c>
      <c r="G2137" s="85">
        <v>6.6924718436341883E-4</v>
      </c>
      <c r="H2137" s="85">
        <v>2.2344489247311912E-6</v>
      </c>
      <c r="I2137" s="85">
        <v>8.0172213000001078E-5</v>
      </c>
      <c r="J2137" s="85">
        <f t="shared" si="239"/>
        <v>3.2782462765105517E-3</v>
      </c>
      <c r="K2137" s="82"/>
      <c r="L2137" s="86">
        <f t="shared" si="233"/>
        <v>1.3922559152061468E-3</v>
      </c>
      <c r="M2137" s="86">
        <f t="shared" si="234"/>
        <v>4.6517941871706105E-4</v>
      </c>
      <c r="N2137" s="86">
        <f t="shared" si="235"/>
        <v>4.7945543946822168E-4</v>
      </c>
      <c r="O2137" s="86">
        <f t="shared" si="236"/>
        <v>1.9354838709677958E-6</v>
      </c>
      <c r="P2137" s="86">
        <f t="shared" si="237"/>
        <v>3.5482597246656241E-5</v>
      </c>
      <c r="Q2137" s="87">
        <f t="shared" si="238"/>
        <v>2.3743088545090532E-3</v>
      </c>
    </row>
    <row r="2138" spans="1:17" x14ac:dyDescent="0.2">
      <c r="A2138" s="59">
        <v>2004</v>
      </c>
      <c r="B2138" s="60">
        <v>3</v>
      </c>
      <c r="C2138" s="60">
        <v>29</v>
      </c>
      <c r="D2138" s="60">
        <v>24</v>
      </c>
      <c r="E2138" s="85">
        <v>1.5121626471770401E-3</v>
      </c>
      <c r="F2138" s="85">
        <v>7.9980302261551436E-4</v>
      </c>
      <c r="G2138" s="85">
        <v>7.1356414885086423E-4</v>
      </c>
      <c r="H2138" s="85">
        <v>2.2344489247311912E-6</v>
      </c>
      <c r="I2138" s="85">
        <v>8.0172213000001078E-5</v>
      </c>
      <c r="J2138" s="85">
        <f t="shared" si="239"/>
        <v>3.1079364805681508E-3</v>
      </c>
      <c r="K2138" s="82"/>
      <c r="L2138" s="86">
        <f t="shared" si="233"/>
        <v>1.1498212668294605E-3</v>
      </c>
      <c r="M2138" s="86">
        <f t="shared" si="234"/>
        <v>5.3486697186171702E-4</v>
      </c>
      <c r="N2138" s="86">
        <f t="shared" si="235"/>
        <v>5.1120456024253858E-4</v>
      </c>
      <c r="O2138" s="86">
        <f t="shared" si="236"/>
        <v>1.9354838709677958E-6</v>
      </c>
      <c r="P2138" s="86">
        <f t="shared" si="237"/>
        <v>3.5482597246656241E-5</v>
      </c>
      <c r="Q2138" s="87">
        <f t="shared" si="238"/>
        <v>2.23331088005134E-3</v>
      </c>
    </row>
    <row r="2139" spans="1:17" x14ac:dyDescent="0.2">
      <c r="A2139" s="59">
        <v>2004</v>
      </c>
      <c r="B2139" s="60">
        <v>3</v>
      </c>
      <c r="C2139" s="60">
        <v>30</v>
      </c>
      <c r="D2139" s="60">
        <v>1</v>
      </c>
      <c r="E2139" s="85">
        <v>1.1841387628184496E-3</v>
      </c>
      <c r="F2139" s="85">
        <v>7.3187584431232274E-4</v>
      </c>
      <c r="G2139" s="85">
        <v>6.6251605043842084E-4</v>
      </c>
      <c r="H2139" s="85">
        <v>2.2344489247311912E-6</v>
      </c>
      <c r="I2139" s="85">
        <v>8.0172213000001078E-5</v>
      </c>
      <c r="J2139" s="85">
        <f t="shared" si="239"/>
        <v>2.6609373194939256E-3</v>
      </c>
      <c r="K2139" s="82"/>
      <c r="L2139" s="86">
        <f t="shared" si="233"/>
        <v>9.0039780767470147E-4</v>
      </c>
      <c r="M2139" s="86">
        <f t="shared" si="234"/>
        <v>4.8944078173889633E-4</v>
      </c>
      <c r="N2139" s="86">
        <f t="shared" si="235"/>
        <v>4.7463318716812553E-4</v>
      </c>
      <c r="O2139" s="86">
        <f t="shared" si="236"/>
        <v>1.9354838709677958E-6</v>
      </c>
      <c r="P2139" s="86">
        <f t="shared" si="237"/>
        <v>3.5482597246656241E-5</v>
      </c>
      <c r="Q2139" s="87">
        <f t="shared" si="238"/>
        <v>1.9018898576993474E-3</v>
      </c>
    </row>
    <row r="2140" spans="1:17" x14ac:dyDescent="0.2">
      <c r="A2140" s="59">
        <v>2004</v>
      </c>
      <c r="B2140" s="60">
        <v>3</v>
      </c>
      <c r="C2140" s="60">
        <v>30</v>
      </c>
      <c r="D2140" s="60">
        <v>2</v>
      </c>
      <c r="E2140" s="85">
        <v>1.1239349635286926E-3</v>
      </c>
      <c r="F2140" s="85">
        <v>7.2337762611592883E-4</v>
      </c>
      <c r="G2140" s="85">
        <v>6.5252586799007515E-4</v>
      </c>
      <c r="H2140" s="85">
        <v>2.2344489247311912E-6</v>
      </c>
      <c r="I2140" s="85">
        <v>8.0172213000001078E-5</v>
      </c>
      <c r="J2140" s="85">
        <f t="shared" si="239"/>
        <v>2.5822451195594287E-3</v>
      </c>
      <c r="K2140" s="82"/>
      <c r="L2140" s="86">
        <f t="shared" si="233"/>
        <v>8.5461992201106324E-4</v>
      </c>
      <c r="M2140" s="86">
        <f t="shared" si="234"/>
        <v>4.8375761212788264E-4</v>
      </c>
      <c r="N2140" s="86">
        <f t="shared" si="235"/>
        <v>4.6747611960317885E-4</v>
      </c>
      <c r="O2140" s="86">
        <f t="shared" si="236"/>
        <v>1.9354838709677958E-6</v>
      </c>
      <c r="P2140" s="86">
        <f t="shared" si="237"/>
        <v>3.5482597246656241E-5</v>
      </c>
      <c r="Q2140" s="87">
        <f t="shared" si="238"/>
        <v>1.8432717348597488E-3</v>
      </c>
    </row>
    <row r="2141" spans="1:17" x14ac:dyDescent="0.2">
      <c r="A2141" s="59">
        <v>2004</v>
      </c>
      <c r="B2141" s="60">
        <v>3</v>
      </c>
      <c r="C2141" s="60">
        <v>30</v>
      </c>
      <c r="D2141" s="60">
        <v>3</v>
      </c>
      <c r="E2141" s="85">
        <v>1.1913052116955024E-3</v>
      </c>
      <c r="F2141" s="85">
        <v>7.1879557941314576E-4</v>
      </c>
      <c r="G2141" s="85">
        <v>6.4067477922720082E-4</v>
      </c>
      <c r="H2141" s="85">
        <v>2.2344489247311912E-6</v>
      </c>
      <c r="I2141" s="85">
        <v>8.0172213000001078E-5</v>
      </c>
      <c r="J2141" s="85">
        <f t="shared" si="239"/>
        <v>2.6331822322605814E-3</v>
      </c>
      <c r="K2141" s="82"/>
      <c r="L2141" s="86">
        <f t="shared" si="233"/>
        <v>9.058470464466447E-4</v>
      </c>
      <c r="M2141" s="86">
        <f t="shared" si="234"/>
        <v>4.8069337584026275E-4</v>
      </c>
      <c r="N2141" s="86">
        <f t="shared" si="235"/>
        <v>4.5898587996715326E-4</v>
      </c>
      <c r="O2141" s="86">
        <f t="shared" si="236"/>
        <v>1.9354838709677958E-6</v>
      </c>
      <c r="P2141" s="86">
        <f t="shared" si="237"/>
        <v>3.5482597246656241E-5</v>
      </c>
      <c r="Q2141" s="87">
        <f t="shared" si="238"/>
        <v>1.8829443833716848E-3</v>
      </c>
    </row>
    <row r="2142" spans="1:17" x14ac:dyDescent="0.2">
      <c r="A2142" s="59">
        <v>2004</v>
      </c>
      <c r="B2142" s="60">
        <v>3</v>
      </c>
      <c r="C2142" s="60">
        <v>30</v>
      </c>
      <c r="D2142" s="60">
        <v>4</v>
      </c>
      <c r="E2142" s="85">
        <v>1.2562823986689193E-3</v>
      </c>
      <c r="F2142" s="85">
        <v>7.1646213672522658E-4</v>
      </c>
      <c r="G2142" s="85">
        <v>6.3931643774742654E-4</v>
      </c>
      <c r="H2142" s="85">
        <v>2.2344489247311912E-6</v>
      </c>
      <c r="I2142" s="85">
        <v>8.0172213000001078E-5</v>
      </c>
      <c r="J2142" s="85">
        <f t="shared" si="239"/>
        <v>2.6944676350663045E-3</v>
      </c>
      <c r="K2142" s="82"/>
      <c r="L2142" s="86">
        <f t="shared" si="233"/>
        <v>9.5525453021187603E-4</v>
      </c>
      <c r="M2142" s="86">
        <f t="shared" si="234"/>
        <v>4.7913288983407248E-4</v>
      </c>
      <c r="N2142" s="86">
        <f t="shared" si="235"/>
        <v>4.5801275041748986E-4</v>
      </c>
      <c r="O2142" s="86">
        <f t="shared" si="236"/>
        <v>1.9354838709677958E-6</v>
      </c>
      <c r="P2142" s="86">
        <f t="shared" si="237"/>
        <v>3.5482597246656241E-5</v>
      </c>
      <c r="Q2142" s="87">
        <f t="shared" si="238"/>
        <v>1.9298182515810627E-3</v>
      </c>
    </row>
    <row r="2143" spans="1:17" x14ac:dyDescent="0.2">
      <c r="A2143" s="59">
        <v>2004</v>
      </c>
      <c r="B2143" s="60">
        <v>3</v>
      </c>
      <c r="C2143" s="60">
        <v>30</v>
      </c>
      <c r="D2143" s="60">
        <v>5</v>
      </c>
      <c r="E2143" s="85">
        <v>1.4010539706810375E-3</v>
      </c>
      <c r="F2143" s="85">
        <v>7.4379657137518492E-4</v>
      </c>
      <c r="G2143" s="85">
        <v>6.7128103091460467E-4</v>
      </c>
      <c r="H2143" s="85">
        <v>2.2344489247311912E-6</v>
      </c>
      <c r="I2143" s="85">
        <v>8.0172213000001078E-5</v>
      </c>
      <c r="J2143" s="85">
        <f t="shared" si="239"/>
        <v>2.8985382348955591E-3</v>
      </c>
      <c r="K2143" s="82"/>
      <c r="L2143" s="86">
        <f t="shared" si="233"/>
        <v>1.0653362285282723E-3</v>
      </c>
      <c r="M2143" s="86">
        <f t="shared" si="234"/>
        <v>4.9741274859350048E-4</v>
      </c>
      <c r="N2143" s="86">
        <f t="shared" si="235"/>
        <v>4.80912507670813E-4</v>
      </c>
      <c r="O2143" s="86">
        <f t="shared" si="236"/>
        <v>1.9354838709677958E-6</v>
      </c>
      <c r="P2143" s="86">
        <f t="shared" si="237"/>
        <v>3.5482597246656241E-5</v>
      </c>
      <c r="Q2143" s="87">
        <f t="shared" si="238"/>
        <v>2.0810795659102098E-3</v>
      </c>
    </row>
    <row r="2144" spans="1:17" x14ac:dyDescent="0.2">
      <c r="A2144" s="59">
        <v>2004</v>
      </c>
      <c r="B2144" s="60">
        <v>3</v>
      </c>
      <c r="C2144" s="60">
        <v>30</v>
      </c>
      <c r="D2144" s="60">
        <v>6</v>
      </c>
      <c r="E2144" s="85">
        <v>1.8217149798448692E-3</v>
      </c>
      <c r="F2144" s="85">
        <v>6.2622571937811242E-4</v>
      </c>
      <c r="G2144" s="85">
        <v>6.2993669758709572E-4</v>
      </c>
      <c r="H2144" s="85">
        <v>2.2344489247311912E-6</v>
      </c>
      <c r="I2144" s="85">
        <v>8.0172213000001078E-5</v>
      </c>
      <c r="J2144" s="85">
        <f t="shared" si="239"/>
        <v>3.1602840587348097E-3</v>
      </c>
      <c r="K2144" s="82"/>
      <c r="L2144" s="86">
        <f t="shared" si="233"/>
        <v>1.3851992904584669E-3</v>
      </c>
      <c r="M2144" s="86">
        <f t="shared" si="234"/>
        <v>4.1878743234846974E-4</v>
      </c>
      <c r="N2144" s="86">
        <f t="shared" si="235"/>
        <v>4.5129300987058446E-4</v>
      </c>
      <c r="O2144" s="86">
        <f t="shared" si="236"/>
        <v>1.9354838709677958E-6</v>
      </c>
      <c r="P2144" s="86">
        <f t="shared" si="237"/>
        <v>3.5482597246656241E-5</v>
      </c>
      <c r="Q2144" s="87">
        <f t="shared" si="238"/>
        <v>2.2926978137951452E-3</v>
      </c>
    </row>
    <row r="2145" spans="1:17" x14ac:dyDescent="0.2">
      <c r="A2145" s="59">
        <v>2004</v>
      </c>
      <c r="B2145" s="60">
        <v>3</v>
      </c>
      <c r="C2145" s="60">
        <v>30</v>
      </c>
      <c r="D2145" s="60">
        <v>7</v>
      </c>
      <c r="E2145" s="85">
        <v>2.1588247449975699E-3</v>
      </c>
      <c r="F2145" s="85">
        <v>7.65739206021548E-4</v>
      </c>
      <c r="G2145" s="85">
        <v>7.8540004703940439E-4</v>
      </c>
      <c r="H2145" s="85">
        <v>2.2344489247311912E-6</v>
      </c>
      <c r="I2145" s="85">
        <v>9.3598386537641966E-6</v>
      </c>
      <c r="J2145" s="85">
        <f t="shared" si="239"/>
        <v>3.7215582856370173E-3</v>
      </c>
      <c r="K2145" s="82"/>
      <c r="L2145" s="86">
        <f t="shared" si="233"/>
        <v>1.6415314898763507E-3</v>
      </c>
      <c r="M2145" s="86">
        <f t="shared" si="234"/>
        <v>5.1208684986107E-4</v>
      </c>
      <c r="N2145" s="86">
        <f t="shared" si="235"/>
        <v>5.6266852294615741E-4</v>
      </c>
      <c r="O2145" s="86">
        <f t="shared" si="236"/>
        <v>1.9354838709677958E-6</v>
      </c>
      <c r="P2145" s="86">
        <f t="shared" si="237"/>
        <v>4.1424749650504936E-6</v>
      </c>
      <c r="Q2145" s="87">
        <f t="shared" si="238"/>
        <v>2.7223648215195964E-3</v>
      </c>
    </row>
    <row r="2146" spans="1:17" x14ac:dyDescent="0.2">
      <c r="A2146" s="59">
        <v>2004</v>
      </c>
      <c r="B2146" s="60">
        <v>3</v>
      </c>
      <c r="C2146" s="60">
        <v>30</v>
      </c>
      <c r="D2146" s="60">
        <v>8</v>
      </c>
      <c r="E2146" s="85">
        <v>2.250335358367014E-3</v>
      </c>
      <c r="F2146" s="85">
        <v>8.4443191252591516E-4</v>
      </c>
      <c r="G2146" s="85">
        <v>9.0916424935325935E-4</v>
      </c>
      <c r="H2146" s="85">
        <v>2.2344489247311912E-6</v>
      </c>
      <c r="I2146" s="85">
        <v>0</v>
      </c>
      <c r="J2146" s="85">
        <f t="shared" si="239"/>
        <v>4.0061659691709196E-3</v>
      </c>
      <c r="K2146" s="82"/>
      <c r="L2146" s="86">
        <f t="shared" si="233"/>
        <v>1.7111145136266233E-3</v>
      </c>
      <c r="M2146" s="86">
        <f t="shared" si="234"/>
        <v>5.6471246947669806E-4</v>
      </c>
      <c r="N2146" s="86">
        <f t="shared" si="235"/>
        <v>6.5133444698327726E-4</v>
      </c>
      <c r="O2146" s="86">
        <f t="shared" si="236"/>
        <v>1.9354838709677958E-6</v>
      </c>
      <c r="P2146" s="86">
        <f t="shared" si="237"/>
        <v>0</v>
      </c>
      <c r="Q2146" s="87">
        <f t="shared" si="238"/>
        <v>2.9290969139575663E-3</v>
      </c>
    </row>
    <row r="2147" spans="1:17" x14ac:dyDescent="0.2">
      <c r="A2147" s="59">
        <v>2004</v>
      </c>
      <c r="B2147" s="60">
        <v>3</v>
      </c>
      <c r="C2147" s="60">
        <v>30</v>
      </c>
      <c r="D2147" s="60">
        <v>9</v>
      </c>
      <c r="E2147" s="85">
        <v>2.094944803828702E-3</v>
      </c>
      <c r="F2147" s="85">
        <v>8.8665597151904932E-4</v>
      </c>
      <c r="G2147" s="85">
        <v>9.5831779643838592E-4</v>
      </c>
      <c r="H2147" s="85">
        <v>2.2344489247311912E-6</v>
      </c>
      <c r="I2147" s="85">
        <v>0</v>
      </c>
      <c r="J2147" s="85">
        <f t="shared" si="239"/>
        <v>3.9421530207108682E-3</v>
      </c>
      <c r="K2147" s="82"/>
      <c r="L2147" s="86">
        <f t="shared" si="233"/>
        <v>1.5929583320768909E-3</v>
      </c>
      <c r="M2147" s="86">
        <f t="shared" si="234"/>
        <v>5.9294974032310377E-4</v>
      </c>
      <c r="N2147" s="86">
        <f t="shared" si="235"/>
        <v>6.8654854435977637E-4</v>
      </c>
      <c r="O2147" s="86">
        <f t="shared" si="236"/>
        <v>1.9354838709677958E-6</v>
      </c>
      <c r="P2147" s="86">
        <f t="shared" si="237"/>
        <v>0</v>
      </c>
      <c r="Q2147" s="87">
        <f t="shared" si="238"/>
        <v>2.8743921006307389E-3</v>
      </c>
    </row>
    <row r="2148" spans="1:17" x14ac:dyDescent="0.2">
      <c r="A2148" s="59">
        <v>2004</v>
      </c>
      <c r="B2148" s="60">
        <v>3</v>
      </c>
      <c r="C2148" s="60">
        <v>30</v>
      </c>
      <c r="D2148" s="60">
        <v>10</v>
      </c>
      <c r="E2148" s="85">
        <v>1.9393916151885749E-3</v>
      </c>
      <c r="F2148" s="85">
        <v>8.7031631207609456E-4</v>
      </c>
      <c r="G2148" s="85">
        <v>9.603122439207657E-4</v>
      </c>
      <c r="H2148" s="85">
        <v>2.2344489247311912E-6</v>
      </c>
      <c r="I2148" s="85">
        <v>0</v>
      </c>
      <c r="J2148" s="85">
        <f t="shared" si="239"/>
        <v>3.772254620110166E-3</v>
      </c>
      <c r="K2148" s="82"/>
      <c r="L2148" s="86">
        <f t="shared" si="233"/>
        <v>1.474678486482601E-3</v>
      </c>
      <c r="M2148" s="86">
        <f t="shared" si="234"/>
        <v>5.8202261961915228E-4</v>
      </c>
      <c r="N2148" s="86">
        <f t="shared" si="235"/>
        <v>6.8797738667170972E-4</v>
      </c>
      <c r="O2148" s="86">
        <f t="shared" si="236"/>
        <v>1.9354838709677958E-6</v>
      </c>
      <c r="P2148" s="86">
        <f t="shared" si="237"/>
        <v>0</v>
      </c>
      <c r="Q2148" s="87">
        <f t="shared" si="238"/>
        <v>2.7466139766444309E-3</v>
      </c>
    </row>
    <row r="2149" spans="1:17" x14ac:dyDescent="0.2">
      <c r="A2149" s="59">
        <v>2004</v>
      </c>
      <c r="B2149" s="60">
        <v>3</v>
      </c>
      <c r="C2149" s="60">
        <v>30</v>
      </c>
      <c r="D2149" s="60">
        <v>11</v>
      </c>
      <c r="E2149" s="85">
        <v>1.8011772538272851E-3</v>
      </c>
      <c r="F2149" s="85">
        <v>8.939937233371257E-4</v>
      </c>
      <c r="G2149" s="85">
        <v>9.7875016821498016E-4</v>
      </c>
      <c r="H2149" s="85">
        <v>2.2344489247311912E-6</v>
      </c>
      <c r="I2149" s="85">
        <v>0</v>
      </c>
      <c r="J2149" s="85">
        <f t="shared" si="239"/>
        <v>3.6761555943041219E-3</v>
      </c>
      <c r="K2149" s="82"/>
      <c r="L2149" s="86">
        <f t="shared" si="233"/>
        <v>1.3695827731536518E-3</v>
      </c>
      <c r="M2149" s="86">
        <f t="shared" si="234"/>
        <v>5.9785684992913241E-4</v>
      </c>
      <c r="N2149" s="86">
        <f t="shared" si="235"/>
        <v>7.0118650178180623E-4</v>
      </c>
      <c r="O2149" s="86">
        <f t="shared" si="236"/>
        <v>1.9354838709677958E-6</v>
      </c>
      <c r="P2149" s="86">
        <f t="shared" si="237"/>
        <v>0</v>
      </c>
      <c r="Q2149" s="87">
        <f t="shared" si="238"/>
        <v>2.6705616087355582E-3</v>
      </c>
    </row>
    <row r="2150" spans="1:17" x14ac:dyDescent="0.2">
      <c r="A2150" s="59">
        <v>2004</v>
      </c>
      <c r="B2150" s="60">
        <v>3</v>
      </c>
      <c r="C2150" s="60">
        <v>30</v>
      </c>
      <c r="D2150" s="60">
        <v>12</v>
      </c>
      <c r="E2150" s="85">
        <v>1.7730362139152483E-3</v>
      </c>
      <c r="F2150" s="85">
        <v>8.5625080511894246E-4</v>
      </c>
      <c r="G2150" s="85">
        <v>9.4059352923192736E-4</v>
      </c>
      <c r="H2150" s="85">
        <v>2.2344489247311912E-6</v>
      </c>
      <c r="I2150" s="85">
        <v>0</v>
      </c>
      <c r="J2150" s="85">
        <f t="shared" si="239"/>
        <v>3.5721149971908494E-3</v>
      </c>
      <c r="K2150" s="82"/>
      <c r="L2150" s="86">
        <f t="shared" si="233"/>
        <v>1.3481848327786784E-3</v>
      </c>
      <c r="M2150" s="86">
        <f t="shared" si="234"/>
        <v>5.7261633469505994E-4</v>
      </c>
      <c r="N2150" s="86">
        <f t="shared" si="235"/>
        <v>6.7385070039229227E-4</v>
      </c>
      <c r="O2150" s="86">
        <f t="shared" si="236"/>
        <v>1.9354838709677958E-6</v>
      </c>
      <c r="P2150" s="86">
        <f t="shared" si="237"/>
        <v>0</v>
      </c>
      <c r="Q2150" s="87">
        <f t="shared" si="238"/>
        <v>2.5965873517369985E-3</v>
      </c>
    </row>
    <row r="2151" spans="1:17" x14ac:dyDescent="0.2">
      <c r="A2151" s="59">
        <v>2004</v>
      </c>
      <c r="B2151" s="60">
        <v>3</v>
      </c>
      <c r="C2151" s="60">
        <v>30</v>
      </c>
      <c r="D2151" s="60">
        <v>13</v>
      </c>
      <c r="E2151" s="85">
        <v>1.6257709135731151E-3</v>
      </c>
      <c r="F2151" s="85">
        <v>8.380178199128371E-4</v>
      </c>
      <c r="G2151" s="85">
        <v>9.2937502429943494E-4</v>
      </c>
      <c r="H2151" s="85">
        <v>2.2344489247311912E-6</v>
      </c>
      <c r="I2151" s="85">
        <v>0</v>
      </c>
      <c r="J2151" s="85">
        <f t="shared" si="239"/>
        <v>3.3953982067101182E-3</v>
      </c>
      <c r="K2151" s="82"/>
      <c r="L2151" s="86">
        <f t="shared" si="233"/>
        <v>1.2362069483126642E-3</v>
      </c>
      <c r="M2151" s="86">
        <f t="shared" si="234"/>
        <v>5.6042305546325931E-4</v>
      </c>
      <c r="N2151" s="86">
        <f t="shared" si="235"/>
        <v>6.658136501987964E-4</v>
      </c>
      <c r="O2151" s="86">
        <f t="shared" si="236"/>
        <v>1.9354838709677958E-6</v>
      </c>
      <c r="P2151" s="86">
        <f t="shared" si="237"/>
        <v>0</v>
      </c>
      <c r="Q2151" s="87">
        <f t="shared" si="238"/>
        <v>2.4643791378456876E-3</v>
      </c>
    </row>
    <row r="2152" spans="1:17" x14ac:dyDescent="0.2">
      <c r="A2152" s="59">
        <v>2004</v>
      </c>
      <c r="B2152" s="60">
        <v>3</v>
      </c>
      <c r="C2152" s="60">
        <v>30</v>
      </c>
      <c r="D2152" s="60">
        <v>14</v>
      </c>
      <c r="E2152" s="85">
        <v>1.4961781600555668E-3</v>
      </c>
      <c r="F2152" s="85">
        <v>8.6473863125293207E-4</v>
      </c>
      <c r="G2152" s="85">
        <v>9.5066692243067239E-4</v>
      </c>
      <c r="H2152" s="85">
        <v>2.2344489247311912E-6</v>
      </c>
      <c r="I2152" s="85">
        <v>0</v>
      </c>
      <c r="J2152" s="85">
        <f t="shared" si="239"/>
        <v>3.3138181626639024E-3</v>
      </c>
      <c r="K2152" s="82"/>
      <c r="L2152" s="86">
        <f t="shared" si="233"/>
        <v>1.1376669504495774E-3</v>
      </c>
      <c r="M2152" s="86">
        <f t="shared" si="234"/>
        <v>5.782925546312256E-4</v>
      </c>
      <c r="N2152" s="86">
        <f t="shared" si="235"/>
        <v>6.8106738097890472E-4</v>
      </c>
      <c r="O2152" s="86">
        <f t="shared" si="236"/>
        <v>1.9354838709677958E-6</v>
      </c>
      <c r="P2152" s="86">
        <f t="shared" si="237"/>
        <v>0</v>
      </c>
      <c r="Q2152" s="87">
        <f t="shared" si="238"/>
        <v>2.3989623699306756E-3</v>
      </c>
    </row>
    <row r="2153" spans="1:17" x14ac:dyDescent="0.2">
      <c r="A2153" s="59">
        <v>2004</v>
      </c>
      <c r="B2153" s="60">
        <v>3</v>
      </c>
      <c r="C2153" s="60">
        <v>30</v>
      </c>
      <c r="D2153" s="60">
        <v>15</v>
      </c>
      <c r="E2153" s="85">
        <v>1.485738806086634E-3</v>
      </c>
      <c r="F2153" s="85">
        <v>8.463958199317127E-4</v>
      </c>
      <c r="G2153" s="85">
        <v>9.3043690741880783E-4</v>
      </c>
      <c r="H2153" s="85">
        <v>2.2344489247311912E-6</v>
      </c>
      <c r="I2153" s="85">
        <v>0</v>
      </c>
      <c r="J2153" s="85">
        <f t="shared" si="239"/>
        <v>3.2648059823618854E-3</v>
      </c>
      <c r="K2153" s="82"/>
      <c r="L2153" s="86">
        <f t="shared" si="233"/>
        <v>1.1297290535389191E-3</v>
      </c>
      <c r="M2153" s="86">
        <f t="shared" si="234"/>
        <v>5.6602582936338694E-4</v>
      </c>
      <c r="N2153" s="86">
        <f t="shared" si="235"/>
        <v>6.66574393986082E-4</v>
      </c>
      <c r="O2153" s="86">
        <f t="shared" si="236"/>
        <v>1.9354838709677958E-6</v>
      </c>
      <c r="P2153" s="86">
        <f t="shared" si="237"/>
        <v>0</v>
      </c>
      <c r="Q2153" s="87">
        <f t="shared" si="238"/>
        <v>2.3642647607593557E-3</v>
      </c>
    </row>
    <row r="2154" spans="1:17" x14ac:dyDescent="0.2">
      <c r="A2154" s="59">
        <v>2004</v>
      </c>
      <c r="B2154" s="60">
        <v>3</v>
      </c>
      <c r="C2154" s="60">
        <v>30</v>
      </c>
      <c r="D2154" s="60">
        <v>16</v>
      </c>
      <c r="E2154" s="85">
        <v>1.6545728955546992E-3</v>
      </c>
      <c r="F2154" s="85">
        <v>8.1098984811267582E-4</v>
      </c>
      <c r="G2154" s="85">
        <v>8.8685123198021013E-4</v>
      </c>
      <c r="H2154" s="85">
        <v>2.2344489247311912E-6</v>
      </c>
      <c r="I2154" s="85">
        <v>0</v>
      </c>
      <c r="J2154" s="85">
        <f t="shared" si="239"/>
        <v>3.3546484245723165E-3</v>
      </c>
      <c r="K2154" s="82"/>
      <c r="L2154" s="86">
        <f t="shared" si="233"/>
        <v>1.2581074571442299E-3</v>
      </c>
      <c r="M2154" s="86">
        <f t="shared" si="234"/>
        <v>5.4234814323669519E-4</v>
      </c>
      <c r="N2154" s="86">
        <f t="shared" si="235"/>
        <v>6.3534917606931256E-4</v>
      </c>
      <c r="O2154" s="86">
        <f t="shared" si="236"/>
        <v>1.9354838709677958E-6</v>
      </c>
      <c r="P2154" s="86">
        <f t="shared" si="237"/>
        <v>0</v>
      </c>
      <c r="Q2154" s="87">
        <f t="shared" si="238"/>
        <v>2.4377402603212054E-3</v>
      </c>
    </row>
    <row r="2155" spans="1:17" x14ac:dyDescent="0.2">
      <c r="A2155" s="59">
        <v>2004</v>
      </c>
      <c r="B2155" s="60">
        <v>3</v>
      </c>
      <c r="C2155" s="60">
        <v>30</v>
      </c>
      <c r="D2155" s="60">
        <v>17</v>
      </c>
      <c r="E2155" s="85">
        <v>1.9546986263587638E-3</v>
      </c>
      <c r="F2155" s="85">
        <v>7.2767843159568394E-4</v>
      </c>
      <c r="G2155" s="85">
        <v>7.990246053575904E-4</v>
      </c>
      <c r="H2155" s="85">
        <v>2.2344489247311912E-6</v>
      </c>
      <c r="I2155" s="85">
        <v>0</v>
      </c>
      <c r="J2155" s="85">
        <f t="shared" si="239"/>
        <v>3.4836361122367694E-3</v>
      </c>
      <c r="K2155" s="82"/>
      <c r="L2155" s="86">
        <f t="shared" si="233"/>
        <v>1.4863176623397328E-3</v>
      </c>
      <c r="M2155" s="86">
        <f t="shared" si="234"/>
        <v>4.8663376880456069E-4</v>
      </c>
      <c r="N2155" s="86">
        <f t="shared" si="235"/>
        <v>5.7242929407621428E-4</v>
      </c>
      <c r="O2155" s="86">
        <f t="shared" si="236"/>
        <v>1.9354838709677958E-6</v>
      </c>
      <c r="P2155" s="86">
        <f t="shared" si="237"/>
        <v>0</v>
      </c>
      <c r="Q2155" s="87">
        <f t="shared" si="238"/>
        <v>2.5473162090914755E-3</v>
      </c>
    </row>
    <row r="2156" spans="1:17" x14ac:dyDescent="0.2">
      <c r="A2156" s="59">
        <v>2004</v>
      </c>
      <c r="B2156" s="60">
        <v>3</v>
      </c>
      <c r="C2156" s="60">
        <v>30</v>
      </c>
      <c r="D2156" s="60">
        <v>18</v>
      </c>
      <c r="E2156" s="85">
        <v>2.0763935544269537E-3</v>
      </c>
      <c r="F2156" s="85">
        <v>6.9076386520075354E-4</v>
      </c>
      <c r="G2156" s="85">
        <v>7.5675929210493201E-4</v>
      </c>
      <c r="H2156" s="85">
        <v>2.2344489247311912E-6</v>
      </c>
      <c r="I2156" s="85">
        <v>0</v>
      </c>
      <c r="J2156" s="85">
        <f t="shared" si="239"/>
        <v>3.5261511606573702E-3</v>
      </c>
      <c r="K2156" s="82"/>
      <c r="L2156" s="86">
        <f t="shared" si="233"/>
        <v>1.5788522958457962E-3</v>
      </c>
      <c r="M2156" s="86">
        <f t="shared" si="234"/>
        <v>4.6194721250639035E-4</v>
      </c>
      <c r="N2156" s="86">
        <f t="shared" si="235"/>
        <v>5.4214999695957329E-4</v>
      </c>
      <c r="O2156" s="86">
        <f t="shared" si="236"/>
        <v>1.9354838709677958E-6</v>
      </c>
      <c r="P2156" s="86">
        <f t="shared" si="237"/>
        <v>0</v>
      </c>
      <c r="Q2156" s="87">
        <f t="shared" si="238"/>
        <v>2.5848849891827274E-3</v>
      </c>
    </row>
    <row r="2157" spans="1:17" x14ac:dyDescent="0.2">
      <c r="A2157" s="59">
        <v>2004</v>
      </c>
      <c r="B2157" s="60">
        <v>3</v>
      </c>
      <c r="C2157" s="60">
        <v>30</v>
      </c>
      <c r="D2157" s="60">
        <v>19</v>
      </c>
      <c r="E2157" s="85">
        <v>2.2363490881868926E-3</v>
      </c>
      <c r="F2157" s="85">
        <v>6.5278803014814967E-4</v>
      </c>
      <c r="G2157" s="85">
        <v>7.2000553604996062E-4</v>
      </c>
      <c r="H2157" s="85">
        <v>2.2344489247311912E-6</v>
      </c>
      <c r="I2157" s="85">
        <v>1.7370646176724302E-5</v>
      </c>
      <c r="J2157" s="85">
        <f t="shared" si="239"/>
        <v>3.628747749486458E-3</v>
      </c>
      <c r="K2157" s="82"/>
      <c r="L2157" s="86">
        <f t="shared" si="233"/>
        <v>1.7004796054527255E-3</v>
      </c>
      <c r="M2157" s="86">
        <f t="shared" si="234"/>
        <v>4.3655093451774011E-4</v>
      </c>
      <c r="N2157" s="86">
        <f t="shared" si="235"/>
        <v>5.1581923506297184E-4</v>
      </c>
      <c r="O2157" s="86">
        <f t="shared" si="236"/>
        <v>1.9354838709677958E-6</v>
      </c>
      <c r="P2157" s="86">
        <f t="shared" si="237"/>
        <v>7.6878960819363841E-6</v>
      </c>
      <c r="Q2157" s="87">
        <f t="shared" si="238"/>
        <v>2.6624731549863417E-3</v>
      </c>
    </row>
    <row r="2158" spans="1:17" x14ac:dyDescent="0.2">
      <c r="A2158" s="59">
        <v>2004</v>
      </c>
      <c r="B2158" s="60">
        <v>3</v>
      </c>
      <c r="C2158" s="60">
        <v>30</v>
      </c>
      <c r="D2158" s="60">
        <v>20</v>
      </c>
      <c r="E2158" s="85">
        <v>2.4366220067334769E-3</v>
      </c>
      <c r="F2158" s="85">
        <v>6.5210842470588058E-4</v>
      </c>
      <c r="G2158" s="85">
        <v>7.0804593922829282E-4</v>
      </c>
      <c r="H2158" s="85">
        <v>2.2344489247311912E-6</v>
      </c>
      <c r="I2158" s="85">
        <v>8.0172213000001078E-5</v>
      </c>
      <c r="J2158" s="85">
        <f t="shared" si="239"/>
        <v>3.8791830325923824E-3</v>
      </c>
      <c r="K2158" s="82"/>
      <c r="L2158" s="86">
        <f t="shared" si="233"/>
        <v>1.8527635289742846E-3</v>
      </c>
      <c r="M2158" s="86">
        <f t="shared" si="234"/>
        <v>4.3609644948243919E-4</v>
      </c>
      <c r="N2158" s="86">
        <f t="shared" si="235"/>
        <v>5.0725125915815025E-4</v>
      </c>
      <c r="O2158" s="86">
        <f t="shared" si="236"/>
        <v>1.9354838709677958E-6</v>
      </c>
      <c r="P2158" s="86">
        <f t="shared" si="237"/>
        <v>3.5482597246656241E-5</v>
      </c>
      <c r="Q2158" s="87">
        <f t="shared" si="238"/>
        <v>2.8335293187324983E-3</v>
      </c>
    </row>
    <row r="2159" spans="1:17" x14ac:dyDescent="0.2">
      <c r="A2159" s="59">
        <v>2004</v>
      </c>
      <c r="B2159" s="60">
        <v>3</v>
      </c>
      <c r="C2159" s="60">
        <v>30</v>
      </c>
      <c r="D2159" s="60">
        <v>21</v>
      </c>
      <c r="E2159" s="85">
        <v>2.43186972347316E-3</v>
      </c>
      <c r="F2159" s="85">
        <v>6.3925675575104697E-4</v>
      </c>
      <c r="G2159" s="85">
        <v>6.6925771617641118E-4</v>
      </c>
      <c r="H2159" s="85">
        <v>2.2344489247311912E-6</v>
      </c>
      <c r="I2159" s="85">
        <v>8.0172213000001078E-5</v>
      </c>
      <c r="J2159" s="85">
        <f t="shared" si="239"/>
        <v>3.82279085732535E-3</v>
      </c>
      <c r="K2159" s="82"/>
      <c r="L2159" s="86">
        <f t="shared" si="233"/>
        <v>1.8491499782964452E-3</v>
      </c>
      <c r="M2159" s="86">
        <f t="shared" si="234"/>
        <v>4.2750191675016471E-4</v>
      </c>
      <c r="N2159" s="86">
        <f t="shared" si="235"/>
        <v>4.7946298456537655E-4</v>
      </c>
      <c r="O2159" s="86">
        <f t="shared" si="236"/>
        <v>1.9354838709677958E-6</v>
      </c>
      <c r="P2159" s="86">
        <f t="shared" si="237"/>
        <v>3.5482597246656241E-5</v>
      </c>
      <c r="Q2159" s="87">
        <f t="shared" si="238"/>
        <v>2.7935329607296105E-3</v>
      </c>
    </row>
    <row r="2160" spans="1:17" x14ac:dyDescent="0.2">
      <c r="A2160" s="59">
        <v>2004</v>
      </c>
      <c r="B2160" s="60">
        <v>3</v>
      </c>
      <c r="C2160" s="60">
        <v>30</v>
      </c>
      <c r="D2160" s="60">
        <v>22</v>
      </c>
      <c r="E2160" s="85">
        <v>2.0095765418841295E-3</v>
      </c>
      <c r="F2160" s="85">
        <v>6.7455937526527765E-4</v>
      </c>
      <c r="G2160" s="85">
        <v>6.6607594069086691E-4</v>
      </c>
      <c r="H2160" s="85">
        <v>2.2344489247311912E-6</v>
      </c>
      <c r="I2160" s="85">
        <v>8.0172213000001078E-5</v>
      </c>
      <c r="J2160" s="85">
        <f t="shared" si="239"/>
        <v>3.4326185197650063E-3</v>
      </c>
      <c r="K2160" s="82"/>
      <c r="L2160" s="86">
        <f t="shared" si="233"/>
        <v>1.5280458418236878E-3</v>
      </c>
      <c r="M2160" s="86">
        <f t="shared" si="234"/>
        <v>4.5111048619094325E-4</v>
      </c>
      <c r="N2160" s="86">
        <f t="shared" si="235"/>
        <v>4.7718352848494206E-4</v>
      </c>
      <c r="O2160" s="86">
        <f t="shared" si="236"/>
        <v>1.9354838709677958E-6</v>
      </c>
      <c r="P2160" s="86">
        <f t="shared" si="237"/>
        <v>3.5482597246656241E-5</v>
      </c>
      <c r="Q2160" s="87">
        <f t="shared" si="238"/>
        <v>2.4937579376171971E-3</v>
      </c>
    </row>
    <row r="2161" spans="1:17" x14ac:dyDescent="0.2">
      <c r="A2161" s="59">
        <v>2004</v>
      </c>
      <c r="B2161" s="60">
        <v>3</v>
      </c>
      <c r="C2161" s="60">
        <v>30</v>
      </c>
      <c r="D2161" s="60">
        <v>23</v>
      </c>
      <c r="E2161" s="85">
        <v>1.6176949216438904E-3</v>
      </c>
      <c r="F2161" s="85">
        <v>6.7694214630890893E-4</v>
      </c>
      <c r="G2161" s="85">
        <v>6.4510781108663819E-4</v>
      </c>
      <c r="H2161" s="85">
        <v>2.2344489247311912E-6</v>
      </c>
      <c r="I2161" s="85">
        <v>8.0172213000001078E-5</v>
      </c>
      <c r="J2161" s="85">
        <f t="shared" si="239"/>
        <v>3.0221515409641696E-3</v>
      </c>
      <c r="K2161" s="82"/>
      <c r="L2161" s="86">
        <f t="shared" si="233"/>
        <v>1.2300661093703051E-3</v>
      </c>
      <c r="M2161" s="86">
        <f t="shared" si="234"/>
        <v>4.5270396045486776E-4</v>
      </c>
      <c r="N2161" s="86">
        <f t="shared" si="235"/>
        <v>4.6216174874628735E-4</v>
      </c>
      <c r="O2161" s="86">
        <f t="shared" si="236"/>
        <v>1.9354838709677958E-6</v>
      </c>
      <c r="P2161" s="86">
        <f t="shared" si="237"/>
        <v>3.5482597246656241E-5</v>
      </c>
      <c r="Q2161" s="87">
        <f t="shared" si="238"/>
        <v>2.1823498996890842E-3</v>
      </c>
    </row>
    <row r="2162" spans="1:17" x14ac:dyDescent="0.2">
      <c r="A2162" s="59">
        <v>2004</v>
      </c>
      <c r="B2162" s="60">
        <v>3</v>
      </c>
      <c r="C2162" s="60">
        <v>30</v>
      </c>
      <c r="D2162" s="60">
        <v>24</v>
      </c>
      <c r="E2162" s="85">
        <v>1.2872047036768506E-3</v>
      </c>
      <c r="F2162" s="85">
        <v>7.3709542660503353E-4</v>
      </c>
      <c r="G2162" s="85">
        <v>6.6557063959498688E-4</v>
      </c>
      <c r="H2162" s="85">
        <v>2.2344489247311912E-6</v>
      </c>
      <c r="I2162" s="85">
        <v>8.0172213000001078E-5</v>
      </c>
      <c r="J2162" s="85">
        <f t="shared" si="239"/>
        <v>2.7722774318016032E-3</v>
      </c>
      <c r="K2162" s="82"/>
      <c r="L2162" s="86">
        <f t="shared" si="233"/>
        <v>9.7876729451926202E-4</v>
      </c>
      <c r="M2162" s="86">
        <f t="shared" si="234"/>
        <v>4.9293136891641852E-4</v>
      </c>
      <c r="N2162" s="86">
        <f t="shared" si="235"/>
        <v>4.7682152567843139E-4</v>
      </c>
      <c r="O2162" s="86">
        <f t="shared" si="236"/>
        <v>1.9354838709677958E-6</v>
      </c>
      <c r="P2162" s="86">
        <f t="shared" si="237"/>
        <v>3.5482597246656241E-5</v>
      </c>
      <c r="Q2162" s="87">
        <f t="shared" si="238"/>
        <v>1.9859382702317359E-3</v>
      </c>
    </row>
    <row r="2163" spans="1:17" x14ac:dyDescent="0.2">
      <c r="A2163" s="59">
        <v>2004</v>
      </c>
      <c r="B2163" s="60">
        <v>3</v>
      </c>
      <c r="C2163" s="60">
        <v>31</v>
      </c>
      <c r="D2163" s="60">
        <v>1</v>
      </c>
      <c r="E2163" s="85">
        <v>1.1311806116396956E-3</v>
      </c>
      <c r="F2163" s="85">
        <v>7.005987190822179E-4</v>
      </c>
      <c r="G2163" s="85">
        <v>6.3781247220965189E-4</v>
      </c>
      <c r="H2163" s="85">
        <v>2.2344489247311912E-6</v>
      </c>
      <c r="I2163" s="85">
        <v>8.0172213000001078E-5</v>
      </c>
      <c r="J2163" s="85">
        <f t="shared" si="239"/>
        <v>2.5519984648562973E-3</v>
      </c>
      <c r="K2163" s="82"/>
      <c r="L2163" s="86">
        <f t="shared" si="233"/>
        <v>8.6012938245537917E-4</v>
      </c>
      <c r="M2163" s="86">
        <f t="shared" si="234"/>
        <v>4.6852425506004177E-4</v>
      </c>
      <c r="N2163" s="86">
        <f t="shared" si="235"/>
        <v>4.5693529432248262E-4</v>
      </c>
      <c r="O2163" s="86">
        <f t="shared" si="236"/>
        <v>1.9354838709677958E-6</v>
      </c>
      <c r="P2163" s="86">
        <f t="shared" si="237"/>
        <v>3.5482597246656241E-5</v>
      </c>
      <c r="Q2163" s="87">
        <f t="shared" si="238"/>
        <v>1.8230070129555277E-3</v>
      </c>
    </row>
    <row r="2164" spans="1:17" x14ac:dyDescent="0.2">
      <c r="A2164" s="59">
        <v>2004</v>
      </c>
      <c r="B2164" s="60">
        <v>3</v>
      </c>
      <c r="C2164" s="60">
        <v>31</v>
      </c>
      <c r="D2164" s="60">
        <v>2</v>
      </c>
      <c r="E2164" s="85">
        <v>1.073356607203754E-3</v>
      </c>
      <c r="F2164" s="85">
        <v>6.9259146119949732E-4</v>
      </c>
      <c r="G2164" s="85">
        <v>6.2817311106859604E-4</v>
      </c>
      <c r="H2164" s="85">
        <v>2.2344489247311912E-6</v>
      </c>
      <c r="I2164" s="85">
        <v>8.0172213000001078E-5</v>
      </c>
      <c r="J2164" s="85">
        <f t="shared" si="239"/>
        <v>2.4765278413965792E-3</v>
      </c>
      <c r="K2164" s="82"/>
      <c r="L2164" s="86">
        <f t="shared" si="233"/>
        <v>8.1616104997619282E-4</v>
      </c>
      <c r="M2164" s="86">
        <f t="shared" si="234"/>
        <v>4.6316941436108948E-4</v>
      </c>
      <c r="N2164" s="86">
        <f t="shared" si="235"/>
        <v>4.5002955868390254E-4</v>
      </c>
      <c r="O2164" s="86">
        <f t="shared" si="236"/>
        <v>1.9354838709677958E-6</v>
      </c>
      <c r="P2164" s="86">
        <f t="shared" si="237"/>
        <v>3.5482597246656241E-5</v>
      </c>
      <c r="Q2164" s="87">
        <f t="shared" si="238"/>
        <v>1.766778104138809E-3</v>
      </c>
    </row>
    <row r="2165" spans="1:17" x14ac:dyDescent="0.2">
      <c r="A2165" s="59">
        <v>2004</v>
      </c>
      <c r="B2165" s="60">
        <v>3</v>
      </c>
      <c r="C2165" s="60">
        <v>31</v>
      </c>
      <c r="D2165" s="60">
        <v>3</v>
      </c>
      <c r="E2165" s="85">
        <v>1.1419408787147311E-3</v>
      </c>
      <c r="F2165" s="85">
        <v>6.859014191544498E-4</v>
      </c>
      <c r="G2165" s="85">
        <v>6.1513076344729093E-4</v>
      </c>
      <c r="H2165" s="85">
        <v>2.2344489247311912E-6</v>
      </c>
      <c r="I2165" s="85">
        <v>8.0172213000001078E-5</v>
      </c>
      <c r="J2165" s="85">
        <f t="shared" si="239"/>
        <v>2.5253797232412038E-3</v>
      </c>
      <c r="K2165" s="82"/>
      <c r="L2165" s="86">
        <f t="shared" si="233"/>
        <v>8.6831129591735884E-4</v>
      </c>
      <c r="M2165" s="86">
        <f t="shared" si="234"/>
        <v>4.5869545961338117E-4</v>
      </c>
      <c r="N2165" s="86">
        <f t="shared" si="235"/>
        <v>4.4068588917497786E-4</v>
      </c>
      <c r="O2165" s="86">
        <f t="shared" si="236"/>
        <v>1.9354838709677958E-6</v>
      </c>
      <c r="P2165" s="86">
        <f t="shared" si="237"/>
        <v>3.5482597246656241E-5</v>
      </c>
      <c r="Q2165" s="87">
        <f t="shared" si="238"/>
        <v>1.8051107258233419E-3</v>
      </c>
    </row>
    <row r="2166" spans="1:17" x14ac:dyDescent="0.2">
      <c r="A2166" s="59">
        <v>2004</v>
      </c>
      <c r="B2166" s="60">
        <v>3</v>
      </c>
      <c r="C2166" s="60">
        <v>31</v>
      </c>
      <c r="D2166" s="60">
        <v>4</v>
      </c>
      <c r="E2166" s="85">
        <v>1.2068389598646793E-3</v>
      </c>
      <c r="F2166" s="85">
        <v>6.8204173711407148E-4</v>
      </c>
      <c r="G2166" s="85">
        <v>6.1286866658077552E-4</v>
      </c>
      <c r="H2166" s="85">
        <v>2.2344489247311912E-6</v>
      </c>
      <c r="I2166" s="85">
        <v>8.0172213000001078E-5</v>
      </c>
      <c r="J2166" s="85">
        <f t="shared" si="239"/>
        <v>2.5841560254842586E-3</v>
      </c>
      <c r="K2166" s="82"/>
      <c r="L2166" s="86">
        <f t="shared" si="233"/>
        <v>9.1765862903786684E-4</v>
      </c>
      <c r="M2166" s="86">
        <f t="shared" si="234"/>
        <v>4.5611430352005314E-4</v>
      </c>
      <c r="N2166" s="86">
        <f t="shared" si="235"/>
        <v>4.3906530014211335E-4</v>
      </c>
      <c r="O2166" s="86">
        <f t="shared" si="236"/>
        <v>1.9354838709677958E-6</v>
      </c>
      <c r="P2166" s="86">
        <f t="shared" si="237"/>
        <v>3.5482597246656241E-5</v>
      </c>
      <c r="Q2166" s="87">
        <f t="shared" si="238"/>
        <v>1.8502563138176574E-3</v>
      </c>
    </row>
    <row r="2167" spans="1:17" x14ac:dyDescent="0.2">
      <c r="A2167" s="59">
        <v>2004</v>
      </c>
      <c r="B2167" s="60">
        <v>3</v>
      </c>
      <c r="C2167" s="60">
        <v>31</v>
      </c>
      <c r="D2167" s="60">
        <v>5</v>
      </c>
      <c r="E2167" s="85">
        <v>1.3470403027926545E-3</v>
      </c>
      <c r="F2167" s="85">
        <v>7.0709985763959583E-4</v>
      </c>
      <c r="G2167" s="85">
        <v>6.4332528419774144E-4</v>
      </c>
      <c r="H2167" s="85">
        <v>2.2344489247311912E-6</v>
      </c>
      <c r="I2167" s="85">
        <v>8.0172213000001078E-5</v>
      </c>
      <c r="J2167" s="85">
        <f t="shared" si="239"/>
        <v>2.7798721065547239E-3</v>
      </c>
      <c r="K2167" s="82"/>
      <c r="L2167" s="86">
        <f t="shared" si="233"/>
        <v>1.0242652073960759E-3</v>
      </c>
      <c r="M2167" s="86">
        <f t="shared" si="234"/>
        <v>4.7287188090729967E-4</v>
      </c>
      <c r="N2167" s="86">
        <f t="shared" si="235"/>
        <v>4.6088472848703469E-4</v>
      </c>
      <c r="O2167" s="86">
        <f t="shared" si="236"/>
        <v>1.9354838709677958E-6</v>
      </c>
      <c r="P2167" s="86">
        <f t="shared" si="237"/>
        <v>3.5482597246656241E-5</v>
      </c>
      <c r="Q2167" s="87">
        <f t="shared" si="238"/>
        <v>1.9954398979080343E-3</v>
      </c>
    </row>
    <row r="2168" spans="1:17" x14ac:dyDescent="0.2">
      <c r="A2168" s="59">
        <v>2004</v>
      </c>
      <c r="B2168" s="60">
        <v>3</v>
      </c>
      <c r="C2168" s="60">
        <v>31</v>
      </c>
      <c r="D2168" s="60">
        <v>6</v>
      </c>
      <c r="E2168" s="85">
        <v>1.7716592828829713E-3</v>
      </c>
      <c r="F2168" s="85">
        <v>5.8056873738738851E-4</v>
      </c>
      <c r="G2168" s="85">
        <v>5.9626719428539489E-4</v>
      </c>
      <c r="H2168" s="85">
        <v>2.2344489247311912E-6</v>
      </c>
      <c r="I2168" s="85">
        <v>8.0172213000001078E-5</v>
      </c>
      <c r="J2168" s="85">
        <f t="shared" si="239"/>
        <v>3.0309018764804866E-3</v>
      </c>
      <c r="K2168" s="82"/>
      <c r="L2168" s="86">
        <f t="shared" si="233"/>
        <v>1.3471378391984405E-3</v>
      </c>
      <c r="M2168" s="86">
        <f t="shared" si="234"/>
        <v>3.8825439982520689E-4</v>
      </c>
      <c r="N2168" s="86">
        <f t="shared" si="235"/>
        <v>4.2717183778444594E-4</v>
      </c>
      <c r="O2168" s="86">
        <f t="shared" si="236"/>
        <v>1.9354838709677958E-6</v>
      </c>
      <c r="P2168" s="86">
        <f t="shared" si="237"/>
        <v>3.5482597246656241E-5</v>
      </c>
      <c r="Q2168" s="87">
        <f t="shared" si="238"/>
        <v>2.1999821579257173E-3</v>
      </c>
    </row>
    <row r="2169" spans="1:17" x14ac:dyDescent="0.2">
      <c r="A2169" s="59">
        <v>2004</v>
      </c>
      <c r="B2169" s="60">
        <v>3</v>
      </c>
      <c r="C2169" s="60">
        <v>31</v>
      </c>
      <c r="D2169" s="60">
        <v>7</v>
      </c>
      <c r="E2169" s="85">
        <v>2.0922905345054747E-3</v>
      </c>
      <c r="F2169" s="85">
        <v>7.1814908915931151E-4</v>
      </c>
      <c r="G2169" s="85">
        <v>7.4983584273139543E-4</v>
      </c>
      <c r="H2169" s="85">
        <v>2.2344489247311912E-6</v>
      </c>
      <c r="I2169" s="85">
        <v>6.6874315003160204E-6</v>
      </c>
      <c r="J2169" s="85">
        <f t="shared" si="239"/>
        <v>3.5691973468212285E-3</v>
      </c>
      <c r="K2169" s="82"/>
      <c r="L2169" s="86">
        <f t="shared" si="233"/>
        <v>1.5909400734448337E-3</v>
      </c>
      <c r="M2169" s="86">
        <f t="shared" si="234"/>
        <v>4.8026103653342234E-4</v>
      </c>
      <c r="N2169" s="86">
        <f t="shared" si="235"/>
        <v>5.3718996793056446E-4</v>
      </c>
      <c r="O2169" s="86">
        <f t="shared" si="236"/>
        <v>1.9354838709677958E-6</v>
      </c>
      <c r="P2169" s="86">
        <f t="shared" si="237"/>
        <v>2.959721699840221E-6</v>
      </c>
      <c r="Q2169" s="87">
        <f t="shared" si="238"/>
        <v>2.6132862834796289E-3</v>
      </c>
    </row>
    <row r="2170" spans="1:17" x14ac:dyDescent="0.2">
      <c r="A2170" s="59">
        <v>2004</v>
      </c>
      <c r="B2170" s="60">
        <v>3</v>
      </c>
      <c r="C2170" s="60">
        <v>31</v>
      </c>
      <c r="D2170" s="60">
        <v>8</v>
      </c>
      <c r="E2170" s="85">
        <v>2.1729525018051262E-3</v>
      </c>
      <c r="F2170" s="85">
        <v>7.9504190636026496E-4</v>
      </c>
      <c r="G2170" s="85">
        <v>8.719244270470705E-4</v>
      </c>
      <c r="H2170" s="85">
        <v>2.2344489247311912E-6</v>
      </c>
      <c r="I2170" s="85">
        <v>0</v>
      </c>
      <c r="J2170" s="85">
        <f t="shared" si="239"/>
        <v>3.8421532841371926E-3</v>
      </c>
      <c r="K2170" s="82"/>
      <c r="L2170" s="86">
        <f t="shared" si="233"/>
        <v>1.6522739819358184E-3</v>
      </c>
      <c r="M2170" s="86">
        <f t="shared" si="234"/>
        <v>5.3168298310183573E-4</v>
      </c>
      <c r="N2170" s="86">
        <f t="shared" si="235"/>
        <v>6.2465546231707265E-4</v>
      </c>
      <c r="O2170" s="86">
        <f t="shared" si="236"/>
        <v>1.9354838709677958E-6</v>
      </c>
      <c r="P2170" s="86">
        <f t="shared" si="237"/>
        <v>0</v>
      </c>
      <c r="Q2170" s="87">
        <f t="shared" si="238"/>
        <v>2.8105479112256943E-3</v>
      </c>
    </row>
    <row r="2171" spans="1:17" x14ac:dyDescent="0.2">
      <c r="A2171" s="59">
        <v>2004</v>
      </c>
      <c r="B2171" s="60">
        <v>3</v>
      </c>
      <c r="C2171" s="60">
        <v>31</v>
      </c>
      <c r="D2171" s="60">
        <v>9</v>
      </c>
      <c r="E2171" s="85">
        <v>2.0169522688947578E-3</v>
      </c>
      <c r="F2171" s="85">
        <v>8.3938539258782943E-4</v>
      </c>
      <c r="G2171" s="85">
        <v>9.2218919271364085E-4</v>
      </c>
      <c r="H2171" s="85">
        <v>2.2344489247311912E-6</v>
      </c>
      <c r="I2171" s="85">
        <v>0</v>
      </c>
      <c r="J2171" s="85">
        <f t="shared" si="239"/>
        <v>3.780761303120959E-3</v>
      </c>
      <c r="K2171" s="82"/>
      <c r="L2171" s="86">
        <f t="shared" si="233"/>
        <v>1.5336542119226194E-3</v>
      </c>
      <c r="M2171" s="86">
        <f t="shared" si="234"/>
        <v>5.6133761746764133E-4</v>
      </c>
      <c r="N2171" s="86">
        <f t="shared" si="235"/>
        <v>6.6066564790396621E-4</v>
      </c>
      <c r="O2171" s="86">
        <f t="shared" si="236"/>
        <v>1.9354838709677958E-6</v>
      </c>
      <c r="P2171" s="86">
        <f t="shared" si="237"/>
        <v>0</v>
      </c>
      <c r="Q2171" s="87">
        <f t="shared" si="238"/>
        <v>2.7575929611651944E-3</v>
      </c>
    </row>
    <row r="2172" spans="1:17" x14ac:dyDescent="0.2">
      <c r="A2172" s="59">
        <v>2004</v>
      </c>
      <c r="B2172" s="60">
        <v>3</v>
      </c>
      <c r="C2172" s="60">
        <v>31</v>
      </c>
      <c r="D2172" s="60">
        <v>10</v>
      </c>
      <c r="E2172" s="85">
        <v>1.8640579123340825E-3</v>
      </c>
      <c r="F2172" s="85">
        <v>8.2578319227846254E-4</v>
      </c>
      <c r="G2172" s="85">
        <v>9.2574298561467539E-4</v>
      </c>
      <c r="H2172" s="85">
        <v>2.2344489247311912E-6</v>
      </c>
      <c r="I2172" s="85">
        <v>0</v>
      </c>
      <c r="J2172" s="85">
        <f t="shared" si="239"/>
        <v>3.6178185391519515E-3</v>
      </c>
      <c r="K2172" s="82"/>
      <c r="L2172" s="86">
        <f t="shared" si="233"/>
        <v>1.4173960943981169E-3</v>
      </c>
      <c r="M2172" s="86">
        <f t="shared" si="234"/>
        <v>5.5224116811147892E-4</v>
      </c>
      <c r="N2172" s="86">
        <f t="shared" si="235"/>
        <v>6.6321162101667388E-4</v>
      </c>
      <c r="O2172" s="86">
        <f t="shared" si="236"/>
        <v>1.9354838709677958E-6</v>
      </c>
      <c r="P2172" s="86">
        <f t="shared" si="237"/>
        <v>0</v>
      </c>
      <c r="Q2172" s="87">
        <f t="shared" si="238"/>
        <v>2.6347843673972375E-3</v>
      </c>
    </row>
    <row r="2173" spans="1:17" x14ac:dyDescent="0.2">
      <c r="A2173" s="59">
        <v>2004</v>
      </c>
      <c r="B2173" s="60">
        <v>3</v>
      </c>
      <c r="C2173" s="60">
        <v>31</v>
      </c>
      <c r="D2173" s="60">
        <v>11</v>
      </c>
      <c r="E2173" s="85">
        <v>1.7255967865646587E-3</v>
      </c>
      <c r="F2173" s="85">
        <v>8.5207123061742851E-4</v>
      </c>
      <c r="G2173" s="85">
        <v>9.4575112836875041E-4</v>
      </c>
      <c r="H2173" s="85">
        <v>2.2344489247311912E-6</v>
      </c>
      <c r="I2173" s="85">
        <v>0</v>
      </c>
      <c r="J2173" s="85">
        <f t="shared" si="239"/>
        <v>3.5256535944755687E-3</v>
      </c>
      <c r="K2173" s="82"/>
      <c r="L2173" s="86">
        <f t="shared" si="233"/>
        <v>1.3121127458535389E-3</v>
      </c>
      <c r="M2173" s="86">
        <f t="shared" si="234"/>
        <v>5.6982125103810565E-4</v>
      </c>
      <c r="N2173" s="86">
        <f t="shared" si="235"/>
        <v>6.7754565648403672E-4</v>
      </c>
      <c r="O2173" s="86">
        <f t="shared" si="236"/>
        <v>1.9354838709677958E-6</v>
      </c>
      <c r="P2173" s="86">
        <f t="shared" si="237"/>
        <v>0</v>
      </c>
      <c r="Q2173" s="87">
        <f t="shared" si="238"/>
        <v>2.561415137246649E-3</v>
      </c>
    </row>
    <row r="2174" spans="1:17" x14ac:dyDescent="0.2">
      <c r="A2174" s="59">
        <v>2004</v>
      </c>
      <c r="B2174" s="60">
        <v>3</v>
      </c>
      <c r="C2174" s="60">
        <v>31</v>
      </c>
      <c r="D2174" s="60">
        <v>12</v>
      </c>
      <c r="E2174" s="85">
        <v>1.7010903890989307E-3</v>
      </c>
      <c r="F2174" s="85">
        <v>8.146190805100622E-4</v>
      </c>
      <c r="G2174" s="85">
        <v>9.0792858565925288E-4</v>
      </c>
      <c r="H2174" s="85">
        <v>2.2344489247311912E-6</v>
      </c>
      <c r="I2174" s="85">
        <v>0</v>
      </c>
      <c r="J2174" s="85">
        <f t="shared" si="239"/>
        <v>3.4258725041929768E-3</v>
      </c>
      <c r="K2174" s="82"/>
      <c r="L2174" s="86">
        <f t="shared" si="233"/>
        <v>1.2934785221924313E-3</v>
      </c>
      <c r="M2174" s="86">
        <f t="shared" si="234"/>
        <v>5.4477518650570471E-4</v>
      </c>
      <c r="N2174" s="86">
        <f t="shared" si="235"/>
        <v>6.5044920503786916E-4</v>
      </c>
      <c r="O2174" s="86">
        <f t="shared" si="236"/>
        <v>1.9354838709677958E-6</v>
      </c>
      <c r="P2174" s="86">
        <f t="shared" si="237"/>
        <v>0</v>
      </c>
      <c r="Q2174" s="87">
        <f t="shared" si="238"/>
        <v>2.4906383976069728E-3</v>
      </c>
    </row>
    <row r="2175" spans="1:17" x14ac:dyDescent="0.2">
      <c r="A2175" s="59">
        <v>2004</v>
      </c>
      <c r="B2175" s="60">
        <v>3</v>
      </c>
      <c r="C2175" s="60">
        <v>31</v>
      </c>
      <c r="D2175" s="60">
        <v>13</v>
      </c>
      <c r="E2175" s="85">
        <v>1.557572199968732E-3</v>
      </c>
      <c r="F2175" s="85">
        <v>7.9855342703976425E-4</v>
      </c>
      <c r="G2175" s="85">
        <v>8.9803045298640822E-4</v>
      </c>
      <c r="H2175" s="85">
        <v>2.2344489247311912E-6</v>
      </c>
      <c r="I2175" s="85">
        <v>0</v>
      </c>
      <c r="J2175" s="85">
        <f t="shared" si="239"/>
        <v>3.2563905289196352E-3</v>
      </c>
      <c r="K2175" s="82"/>
      <c r="L2175" s="86">
        <f t="shared" si="233"/>
        <v>1.1843498736658848E-3</v>
      </c>
      <c r="M2175" s="86">
        <f t="shared" si="234"/>
        <v>5.340313068507652E-4</v>
      </c>
      <c r="N2175" s="86">
        <f t="shared" si="235"/>
        <v>6.4335808286140818E-4</v>
      </c>
      <c r="O2175" s="86">
        <f t="shared" si="236"/>
        <v>1.9354838709677958E-6</v>
      </c>
      <c r="P2175" s="86">
        <f t="shared" si="237"/>
        <v>0</v>
      </c>
      <c r="Q2175" s="87">
        <f t="shared" si="238"/>
        <v>2.3636747472490257E-3</v>
      </c>
    </row>
    <row r="2176" spans="1:17" x14ac:dyDescent="0.2">
      <c r="A2176" s="59">
        <v>2004</v>
      </c>
      <c r="B2176" s="60">
        <v>3</v>
      </c>
      <c r="C2176" s="60">
        <v>31</v>
      </c>
      <c r="D2176" s="60">
        <v>14</v>
      </c>
      <c r="E2176" s="85">
        <v>1.4272307983129722E-3</v>
      </c>
      <c r="F2176" s="85">
        <v>8.278772898365497E-4</v>
      </c>
      <c r="G2176" s="85">
        <v>9.2080774330841617E-4</v>
      </c>
      <c r="H2176" s="85">
        <v>2.2344489247311912E-6</v>
      </c>
      <c r="I2176" s="85">
        <v>0</v>
      </c>
      <c r="J2176" s="85">
        <f t="shared" si="239"/>
        <v>3.1781502803826692E-3</v>
      </c>
      <c r="K2176" s="82"/>
      <c r="L2176" s="86">
        <f t="shared" si="233"/>
        <v>1.08524061722979E-3</v>
      </c>
      <c r="M2176" s="86">
        <f t="shared" si="234"/>
        <v>5.5364159245097978E-4</v>
      </c>
      <c r="N2176" s="86">
        <f t="shared" si="235"/>
        <v>6.5967596360321694E-4</v>
      </c>
      <c r="O2176" s="86">
        <f t="shared" si="236"/>
        <v>1.9354838709677958E-6</v>
      </c>
      <c r="P2176" s="86">
        <f t="shared" si="237"/>
        <v>0</v>
      </c>
      <c r="Q2176" s="87">
        <f t="shared" si="238"/>
        <v>2.3004936571549544E-3</v>
      </c>
    </row>
    <row r="2177" spans="1:17" x14ac:dyDescent="0.2">
      <c r="A2177" s="59">
        <v>2004</v>
      </c>
      <c r="B2177" s="60">
        <v>3</v>
      </c>
      <c r="C2177" s="60">
        <v>31</v>
      </c>
      <c r="D2177" s="60">
        <v>15</v>
      </c>
      <c r="E2177" s="85">
        <v>1.4172658865105104E-3</v>
      </c>
      <c r="F2177" s="85">
        <v>8.1043826554211685E-4</v>
      </c>
      <c r="G2177" s="85">
        <v>9.0120620469792624E-4</v>
      </c>
      <c r="H2177" s="85">
        <v>2.2344489247311912E-6</v>
      </c>
      <c r="I2177" s="85">
        <v>0</v>
      </c>
      <c r="J2177" s="85">
        <f t="shared" si="239"/>
        <v>3.1311448056752841E-3</v>
      </c>
      <c r="K2177" s="82"/>
      <c r="L2177" s="86">
        <f t="shared" si="233"/>
        <v>1.077663477605332E-3</v>
      </c>
      <c r="M2177" s="86">
        <f t="shared" si="234"/>
        <v>5.4197927328884007E-4</v>
      </c>
      <c r="N2177" s="86">
        <f t="shared" si="235"/>
        <v>6.4563322344931542E-4</v>
      </c>
      <c r="O2177" s="86">
        <f t="shared" si="236"/>
        <v>1.9354838709677958E-6</v>
      </c>
      <c r="P2177" s="86">
        <f t="shared" si="237"/>
        <v>0</v>
      </c>
      <c r="Q2177" s="87">
        <f t="shared" si="238"/>
        <v>2.2672114582144554E-3</v>
      </c>
    </row>
    <row r="2178" spans="1:17" x14ac:dyDescent="0.2">
      <c r="A2178" s="59">
        <v>2004</v>
      </c>
      <c r="B2178" s="60">
        <v>3</v>
      </c>
      <c r="C2178" s="60">
        <v>31</v>
      </c>
      <c r="D2178" s="60">
        <v>16</v>
      </c>
      <c r="E2178" s="85">
        <v>1.5862686213669833E-3</v>
      </c>
      <c r="F2178" s="85">
        <v>7.7253021078402956E-4</v>
      </c>
      <c r="G2178" s="85">
        <v>8.5627561015142514E-4</v>
      </c>
      <c r="H2178" s="85">
        <v>2.2344489247311912E-6</v>
      </c>
      <c r="I2178" s="85">
        <v>0</v>
      </c>
      <c r="J2178" s="85">
        <f t="shared" si="239"/>
        <v>3.2173088912271688E-3</v>
      </c>
      <c r="K2178" s="82"/>
      <c r="L2178" s="86">
        <f t="shared" si="233"/>
        <v>1.2061701161293573E-3</v>
      </c>
      <c r="M2178" s="86">
        <f t="shared" si="234"/>
        <v>5.1662832326201903E-4</v>
      </c>
      <c r="N2178" s="86">
        <f t="shared" si="235"/>
        <v>6.1344449190560044E-4</v>
      </c>
      <c r="O2178" s="86">
        <f t="shared" si="236"/>
        <v>1.9354838709677958E-6</v>
      </c>
      <c r="P2178" s="86">
        <f t="shared" si="237"/>
        <v>0</v>
      </c>
      <c r="Q2178" s="87">
        <f t="shared" si="238"/>
        <v>2.3381784151679445E-3</v>
      </c>
    </row>
    <row r="2179" spans="1:17" x14ac:dyDescent="0.2">
      <c r="A2179" s="59">
        <v>2004</v>
      </c>
      <c r="B2179" s="60">
        <v>3</v>
      </c>
      <c r="C2179" s="60">
        <v>31</v>
      </c>
      <c r="D2179" s="60">
        <v>17</v>
      </c>
      <c r="E2179" s="85">
        <v>1.8891489712878828E-3</v>
      </c>
      <c r="F2179" s="85">
        <v>6.8402878153764508E-4</v>
      </c>
      <c r="G2179" s="85">
        <v>7.6560363950718149E-4</v>
      </c>
      <c r="H2179" s="85">
        <v>2.2344489247311912E-6</v>
      </c>
      <c r="I2179" s="85">
        <v>0</v>
      </c>
      <c r="J2179" s="85">
        <f t="shared" si="239"/>
        <v>3.3410158412574406E-3</v>
      </c>
      <c r="K2179" s="82"/>
      <c r="L2179" s="86">
        <f t="shared" ref="L2179:L2242" si="240">E2179*T$5</f>
        <v>1.4364748841342674E-3</v>
      </c>
      <c r="M2179" s="86">
        <f t="shared" ref="M2179:M2242" si="241">F2179*U$5</f>
        <v>4.5744313624978698E-4</v>
      </c>
      <c r="N2179" s="86">
        <f t="shared" ref="N2179:N2242" si="242">G2179*V$5</f>
        <v>5.4848617672936741E-4</v>
      </c>
      <c r="O2179" s="86">
        <f t="shared" ref="O2179:O2242" si="243">H2179*W$5</f>
        <v>1.9354838709677958E-6</v>
      </c>
      <c r="P2179" s="86">
        <f t="shared" ref="P2179:P2242" si="244">I2179*X$5</f>
        <v>0</v>
      </c>
      <c r="Q2179" s="87">
        <f t="shared" ref="Q2179:Q2242" si="245">SUM(L2179:P2179)</f>
        <v>2.4443396809843893E-3</v>
      </c>
    </row>
    <row r="2180" spans="1:17" x14ac:dyDescent="0.2">
      <c r="A2180" s="59">
        <v>2004</v>
      </c>
      <c r="B2180" s="60">
        <v>3</v>
      </c>
      <c r="C2180" s="60">
        <v>31</v>
      </c>
      <c r="D2180" s="60">
        <v>18</v>
      </c>
      <c r="E2180" s="85">
        <v>2.0114608281162436E-3</v>
      </c>
      <c r="F2180" s="85">
        <v>6.4553217675729889E-4</v>
      </c>
      <c r="G2180" s="85">
        <v>7.2256294586920755E-4</v>
      </c>
      <c r="H2180" s="85">
        <v>2.2344489247311912E-6</v>
      </c>
      <c r="I2180" s="85">
        <v>0</v>
      </c>
      <c r="J2180" s="85">
        <f t="shared" ref="J2180:J2243" si="246">SUM(E2180:I2180)</f>
        <v>3.3817903996674809E-3</v>
      </c>
      <c r="K2180" s="82"/>
      <c r="L2180" s="86">
        <f t="shared" si="240"/>
        <v>1.5294786191684551E-3</v>
      </c>
      <c r="M2180" s="86">
        <f t="shared" si="241"/>
        <v>4.3169859435185083E-4</v>
      </c>
      <c r="N2180" s="86">
        <f t="shared" si="242"/>
        <v>5.1765138927659571E-4</v>
      </c>
      <c r="O2180" s="86">
        <f t="shared" si="243"/>
        <v>1.9354838709677958E-6</v>
      </c>
      <c r="P2180" s="86">
        <f t="shared" si="244"/>
        <v>0</v>
      </c>
      <c r="Q2180" s="87">
        <f t="shared" si="245"/>
        <v>2.4807640866678698E-3</v>
      </c>
    </row>
    <row r="2181" spans="1:17" x14ac:dyDescent="0.2">
      <c r="A2181" s="59">
        <v>2004</v>
      </c>
      <c r="B2181" s="60">
        <v>3</v>
      </c>
      <c r="C2181" s="60">
        <v>31</v>
      </c>
      <c r="D2181" s="60">
        <v>19</v>
      </c>
      <c r="E2181" s="85">
        <v>2.1704741844206566E-3</v>
      </c>
      <c r="F2181" s="85">
        <v>6.0628244790634144E-4</v>
      </c>
      <c r="G2181" s="85">
        <v>6.8516116793110771E-4</v>
      </c>
      <c r="H2181" s="85">
        <v>2.2344489247311912E-6</v>
      </c>
      <c r="I2181" s="85">
        <v>1.6034442600000215E-5</v>
      </c>
      <c r="J2181" s="85">
        <f t="shared" si="246"/>
        <v>3.4801866917828369E-3</v>
      </c>
      <c r="K2181" s="82"/>
      <c r="L2181" s="86">
        <f t="shared" si="240"/>
        <v>1.6503895139918865E-3</v>
      </c>
      <c r="M2181" s="86">
        <f t="shared" si="241"/>
        <v>4.0545040195536229E-4</v>
      </c>
      <c r="N2181" s="86">
        <f t="shared" si="242"/>
        <v>4.9085637796061736E-4</v>
      </c>
      <c r="O2181" s="86">
        <f t="shared" si="243"/>
        <v>1.9354838709677958E-6</v>
      </c>
      <c r="P2181" s="86">
        <f t="shared" si="244"/>
        <v>7.0965194493312486E-6</v>
      </c>
      <c r="Q2181" s="87">
        <f t="shared" si="245"/>
        <v>2.555728297228165E-3</v>
      </c>
    </row>
    <row r="2182" spans="1:17" x14ac:dyDescent="0.2">
      <c r="A2182" s="59">
        <v>2004</v>
      </c>
      <c r="B2182" s="60">
        <v>3</v>
      </c>
      <c r="C2182" s="60">
        <v>31</v>
      </c>
      <c r="D2182" s="60">
        <v>20</v>
      </c>
      <c r="E2182" s="85">
        <v>2.365331019059756E-3</v>
      </c>
      <c r="F2182" s="85">
        <v>6.0166546226053479E-4</v>
      </c>
      <c r="G2182" s="85">
        <v>6.7096614000954416E-4</v>
      </c>
      <c r="H2182" s="85">
        <v>2.2344489247311912E-6</v>
      </c>
      <c r="I2182" s="85">
        <v>8.0172213000001078E-5</v>
      </c>
      <c r="J2182" s="85">
        <f t="shared" si="246"/>
        <v>3.7203692832545672E-3</v>
      </c>
      <c r="K2182" s="82"/>
      <c r="L2182" s="86">
        <f t="shared" si="240"/>
        <v>1.7985551447680292E-3</v>
      </c>
      <c r="M2182" s="86">
        <f t="shared" si="241"/>
        <v>4.0236280030636384E-4</v>
      </c>
      <c r="N2182" s="86">
        <f t="shared" si="242"/>
        <v>4.8068691664734996E-4</v>
      </c>
      <c r="O2182" s="86">
        <f t="shared" si="243"/>
        <v>1.9354838709677958E-6</v>
      </c>
      <c r="P2182" s="86">
        <f t="shared" si="244"/>
        <v>3.5482597246656241E-5</v>
      </c>
      <c r="Q2182" s="87">
        <f t="shared" si="245"/>
        <v>2.7190229428393671E-3</v>
      </c>
    </row>
    <row r="2183" spans="1:17" x14ac:dyDescent="0.2">
      <c r="A2183" s="59">
        <v>2004</v>
      </c>
      <c r="B2183" s="60">
        <v>3</v>
      </c>
      <c r="C2183" s="60">
        <v>31</v>
      </c>
      <c r="D2183" s="60">
        <v>21</v>
      </c>
      <c r="E2183" s="85">
        <v>2.3632070853254173E-3</v>
      </c>
      <c r="F2183" s="85">
        <v>5.8844172686998823E-4</v>
      </c>
      <c r="G2183" s="85">
        <v>6.3223010985904255E-4</v>
      </c>
      <c r="H2183" s="85">
        <v>2.2344489247311912E-6</v>
      </c>
      <c r="I2183" s="85">
        <v>8.0172213000001078E-5</v>
      </c>
      <c r="J2183" s="85">
        <f t="shared" si="246"/>
        <v>3.6662855839791801E-3</v>
      </c>
      <c r="K2183" s="82"/>
      <c r="L2183" s="86">
        <f t="shared" si="240"/>
        <v>1.7969401437748238E-3</v>
      </c>
      <c r="M2183" s="86">
        <f t="shared" si="241"/>
        <v>3.9351944874973637E-4</v>
      </c>
      <c r="N2183" s="86">
        <f t="shared" si="242"/>
        <v>4.5293603357605435E-4</v>
      </c>
      <c r="O2183" s="86">
        <f t="shared" si="243"/>
        <v>1.9354838709677958E-6</v>
      </c>
      <c r="P2183" s="86">
        <f t="shared" si="244"/>
        <v>3.5482597246656241E-5</v>
      </c>
      <c r="Q2183" s="87">
        <f t="shared" si="245"/>
        <v>2.6808137072182386E-3</v>
      </c>
    </row>
    <row r="2184" spans="1:17" x14ac:dyDescent="0.2">
      <c r="A2184" s="59">
        <v>2004</v>
      </c>
      <c r="B2184" s="60">
        <v>3</v>
      </c>
      <c r="C2184" s="60">
        <v>31</v>
      </c>
      <c r="D2184" s="60">
        <v>22</v>
      </c>
      <c r="E2184" s="85">
        <v>1.9439565760938087E-3</v>
      </c>
      <c r="F2184" s="85">
        <v>6.317098280288312E-4</v>
      </c>
      <c r="G2184" s="85">
        <v>6.3401392021340971E-4</v>
      </c>
      <c r="H2184" s="85">
        <v>2.2344489247311912E-6</v>
      </c>
      <c r="I2184" s="85">
        <v>8.0172213000001078E-5</v>
      </c>
      <c r="J2184" s="85">
        <f t="shared" si="246"/>
        <v>3.2920869862607819E-3</v>
      </c>
      <c r="K2184" s="82"/>
      <c r="L2184" s="86">
        <f t="shared" si="240"/>
        <v>1.4781496006123422E-3</v>
      </c>
      <c r="M2184" s="86">
        <f t="shared" si="241"/>
        <v>4.2245492109810995E-4</v>
      </c>
      <c r="N2184" s="86">
        <f t="shared" si="242"/>
        <v>4.5421397332292765E-4</v>
      </c>
      <c r="O2184" s="86">
        <f t="shared" si="243"/>
        <v>1.9354838709677958E-6</v>
      </c>
      <c r="P2184" s="86">
        <f t="shared" si="244"/>
        <v>3.5482597246656241E-5</v>
      </c>
      <c r="Q2184" s="87">
        <f t="shared" si="245"/>
        <v>2.3922365761510035E-3</v>
      </c>
    </row>
    <row r="2185" spans="1:17" x14ac:dyDescent="0.2">
      <c r="A2185" s="59">
        <v>2004</v>
      </c>
      <c r="B2185" s="60">
        <v>3</v>
      </c>
      <c r="C2185" s="60">
        <v>31</v>
      </c>
      <c r="D2185" s="60">
        <v>23</v>
      </c>
      <c r="E2185" s="85">
        <v>1.5593444652243055E-3</v>
      </c>
      <c r="F2185" s="85">
        <v>6.3989961743334749E-4</v>
      </c>
      <c r="G2185" s="85">
        <v>6.1677389886551125E-4</v>
      </c>
      <c r="H2185" s="85">
        <v>2.2344489247311912E-6</v>
      </c>
      <c r="I2185" s="85">
        <v>8.0172213000001078E-5</v>
      </c>
      <c r="J2185" s="85">
        <f t="shared" si="246"/>
        <v>2.8984246434478962E-3</v>
      </c>
      <c r="K2185" s="82"/>
      <c r="L2185" s="86">
        <f t="shared" si="240"/>
        <v>1.1856974722758132E-3</v>
      </c>
      <c r="M2185" s="86">
        <f t="shared" si="241"/>
        <v>4.2793182945568761E-4</v>
      </c>
      <c r="N2185" s="86">
        <f t="shared" si="242"/>
        <v>4.4186304797736863E-4</v>
      </c>
      <c r="O2185" s="86">
        <f t="shared" si="243"/>
        <v>1.9354838709677958E-6</v>
      </c>
      <c r="P2185" s="86">
        <f t="shared" si="244"/>
        <v>3.5482597246656241E-5</v>
      </c>
      <c r="Q2185" s="87">
        <f t="shared" si="245"/>
        <v>2.0929104308264933E-3</v>
      </c>
    </row>
    <row r="2186" spans="1:17" x14ac:dyDescent="0.2">
      <c r="A2186" s="59">
        <v>2004</v>
      </c>
      <c r="B2186" s="60">
        <v>3</v>
      </c>
      <c r="C2186" s="60">
        <v>31</v>
      </c>
      <c r="D2186" s="60">
        <v>24</v>
      </c>
      <c r="E2186" s="85">
        <v>1.2310738264478807E-3</v>
      </c>
      <c r="F2186" s="85">
        <v>7.0496781855305219E-4</v>
      </c>
      <c r="G2186" s="85">
        <v>6.4033186728813677E-4</v>
      </c>
      <c r="H2186" s="85">
        <v>2.2344489247311912E-6</v>
      </c>
      <c r="I2186" s="85">
        <v>8.0172213000001078E-5</v>
      </c>
      <c r="J2186" s="85">
        <f t="shared" si="246"/>
        <v>2.6587801742138017E-3</v>
      </c>
      <c r="K2186" s="82"/>
      <c r="L2186" s="86">
        <f t="shared" si="240"/>
        <v>9.3608638550186918E-4</v>
      </c>
      <c r="M2186" s="86">
        <f t="shared" si="241"/>
        <v>4.7144608323229062E-4</v>
      </c>
      <c r="N2186" s="86">
        <f t="shared" si="242"/>
        <v>4.5874021439203512E-4</v>
      </c>
      <c r="O2186" s="86">
        <f t="shared" si="243"/>
        <v>1.9354838709677958E-6</v>
      </c>
      <c r="P2186" s="86">
        <f t="shared" si="244"/>
        <v>3.5482597246656241E-5</v>
      </c>
      <c r="Q2186" s="87">
        <f t="shared" si="245"/>
        <v>1.903690764243819E-3</v>
      </c>
    </row>
    <row r="2187" spans="1:17" x14ac:dyDescent="0.2">
      <c r="A2187" s="59">
        <v>2004</v>
      </c>
      <c r="B2187" s="60">
        <v>4</v>
      </c>
      <c r="C2187" s="60">
        <v>1</v>
      </c>
      <c r="D2187" s="60">
        <v>1</v>
      </c>
      <c r="E2187" s="85">
        <v>1.2152018615932735E-3</v>
      </c>
      <c r="F2187" s="85">
        <v>6.1576806421333446E-4</v>
      </c>
      <c r="G2187" s="85">
        <v>5.4868732985271498E-4</v>
      </c>
      <c r="H2187" s="85">
        <v>2.3089305555555617E-6</v>
      </c>
      <c r="I2187" s="85">
        <v>8.0172213000000766E-5</v>
      </c>
      <c r="J2187" s="85">
        <f t="shared" si="246"/>
        <v>2.4621383992148795E-3</v>
      </c>
      <c r="K2187" s="82"/>
      <c r="L2187" s="86">
        <f t="shared" si="240"/>
        <v>9.2401762902896809E-4</v>
      </c>
      <c r="M2187" s="86">
        <f t="shared" si="241"/>
        <v>4.1179389244852397E-4</v>
      </c>
      <c r="N2187" s="86">
        <f t="shared" si="242"/>
        <v>3.930851425477556E-4</v>
      </c>
      <c r="O2187" s="86">
        <f t="shared" si="243"/>
        <v>2.0000000000000533E-6</v>
      </c>
      <c r="P2187" s="86">
        <f t="shared" si="244"/>
        <v>3.5482597246656106E-5</v>
      </c>
      <c r="Q2187" s="87">
        <f t="shared" si="245"/>
        <v>1.7663792612719036E-3</v>
      </c>
    </row>
    <row r="2188" spans="1:17" x14ac:dyDescent="0.2">
      <c r="A2188" s="59">
        <v>2004</v>
      </c>
      <c r="B2188" s="60">
        <v>4</v>
      </c>
      <c r="C2188" s="60">
        <v>1</v>
      </c>
      <c r="D2188" s="60">
        <v>2</v>
      </c>
      <c r="E2188" s="85">
        <v>1.16227646913995E-3</v>
      </c>
      <c r="F2188" s="85">
        <v>6.0616813813778271E-4</v>
      </c>
      <c r="G2188" s="85">
        <v>5.3839955044206124E-4</v>
      </c>
      <c r="H2188" s="85">
        <v>2.3089305555555617E-6</v>
      </c>
      <c r="I2188" s="85">
        <v>8.0172213000000766E-5</v>
      </c>
      <c r="J2188" s="85">
        <f t="shared" si="246"/>
        <v>2.3893253012753505E-3</v>
      </c>
      <c r="K2188" s="82"/>
      <c r="L2188" s="86">
        <f t="shared" si="240"/>
        <v>8.8377411295499772E-4</v>
      </c>
      <c r="M2188" s="86">
        <f t="shared" si="241"/>
        <v>4.0537395748336809E-4</v>
      </c>
      <c r="N2188" s="86">
        <f t="shared" si="242"/>
        <v>3.8571487351453002E-4</v>
      </c>
      <c r="O2188" s="86">
        <f t="shared" si="243"/>
        <v>2.0000000000000533E-6</v>
      </c>
      <c r="P2188" s="86">
        <f t="shared" si="244"/>
        <v>3.5482597246656106E-5</v>
      </c>
      <c r="Q2188" s="87">
        <f t="shared" si="245"/>
        <v>1.7123455411995521E-3</v>
      </c>
    </row>
    <row r="2189" spans="1:17" x14ac:dyDescent="0.2">
      <c r="A2189" s="59">
        <v>2004</v>
      </c>
      <c r="B2189" s="60">
        <v>4</v>
      </c>
      <c r="C2189" s="60">
        <v>1</v>
      </c>
      <c r="D2189" s="60">
        <v>3</v>
      </c>
      <c r="E2189" s="85">
        <v>1.239052313203816E-3</v>
      </c>
      <c r="F2189" s="85">
        <v>5.9364785025560539E-4</v>
      </c>
      <c r="G2189" s="85">
        <v>5.2127565525806837E-4</v>
      </c>
      <c r="H2189" s="85">
        <v>2.3089305555555617E-6</v>
      </c>
      <c r="I2189" s="85">
        <v>8.0172213000000766E-5</v>
      </c>
      <c r="J2189" s="85">
        <f t="shared" si="246"/>
        <v>2.4364569622730464E-3</v>
      </c>
      <c r="K2189" s="82"/>
      <c r="L2189" s="86">
        <f t="shared" si="240"/>
        <v>9.4215308326498198E-4</v>
      </c>
      <c r="M2189" s="86">
        <f t="shared" si="241"/>
        <v>3.9700103530500769E-4</v>
      </c>
      <c r="N2189" s="86">
        <f t="shared" si="242"/>
        <v>3.7344714212518023E-4</v>
      </c>
      <c r="O2189" s="86">
        <f t="shared" si="243"/>
        <v>2.0000000000000533E-6</v>
      </c>
      <c r="P2189" s="86">
        <f t="shared" si="244"/>
        <v>3.5482597246656106E-5</v>
      </c>
      <c r="Q2189" s="87">
        <f t="shared" si="245"/>
        <v>1.750083857941826E-3</v>
      </c>
    </row>
    <row r="2190" spans="1:17" x14ac:dyDescent="0.2">
      <c r="A2190" s="59">
        <v>2004</v>
      </c>
      <c r="B2190" s="60">
        <v>4</v>
      </c>
      <c r="C2190" s="60">
        <v>1</v>
      </c>
      <c r="D2190" s="60">
        <v>4</v>
      </c>
      <c r="E2190" s="85">
        <v>1.3064783697456011E-3</v>
      </c>
      <c r="F2190" s="85">
        <v>5.8693805111699156E-4</v>
      </c>
      <c r="G2190" s="85">
        <v>5.1726614268680655E-4</v>
      </c>
      <c r="H2190" s="85">
        <v>2.3089305555555617E-6</v>
      </c>
      <c r="I2190" s="85">
        <v>8.0172213000000766E-5</v>
      </c>
      <c r="J2190" s="85">
        <f t="shared" si="246"/>
        <v>2.4931637071049558E-3</v>
      </c>
      <c r="K2190" s="82"/>
      <c r="L2190" s="86">
        <f t="shared" si="240"/>
        <v>9.9342264338467029E-4</v>
      </c>
      <c r="M2190" s="86">
        <f t="shared" si="241"/>
        <v>3.9251386803307808E-4</v>
      </c>
      <c r="N2190" s="86">
        <f t="shared" si="242"/>
        <v>3.7057468683986404E-4</v>
      </c>
      <c r="O2190" s="86">
        <f t="shared" si="243"/>
        <v>2.0000000000000533E-6</v>
      </c>
      <c r="P2190" s="86">
        <f t="shared" si="244"/>
        <v>3.5482597246656106E-5</v>
      </c>
      <c r="Q2190" s="87">
        <f t="shared" si="245"/>
        <v>1.7939937955042686E-3</v>
      </c>
    </row>
    <row r="2191" spans="1:17" x14ac:dyDescent="0.2">
      <c r="A2191" s="59">
        <v>2004</v>
      </c>
      <c r="B2191" s="60">
        <v>4</v>
      </c>
      <c r="C2191" s="60">
        <v>1</v>
      </c>
      <c r="D2191" s="60">
        <v>5</v>
      </c>
      <c r="E2191" s="85">
        <v>1.4472053273262334E-3</v>
      </c>
      <c r="F2191" s="85">
        <v>6.0746099429561588E-4</v>
      </c>
      <c r="G2191" s="85">
        <v>5.4484080569688713E-4</v>
      </c>
      <c r="H2191" s="85">
        <v>2.3089305555555617E-6</v>
      </c>
      <c r="I2191" s="85">
        <v>8.0172213000000766E-5</v>
      </c>
      <c r="J2191" s="85">
        <f t="shared" si="246"/>
        <v>2.6819882708742928E-3</v>
      </c>
      <c r="K2191" s="82"/>
      <c r="L2191" s="86">
        <f t="shared" si="240"/>
        <v>1.10042888966677E-3</v>
      </c>
      <c r="M2191" s="86">
        <f t="shared" si="241"/>
        <v>4.0623855293829856E-4</v>
      </c>
      <c r="N2191" s="86">
        <f t="shared" si="242"/>
        <v>3.9032945380875584E-4</v>
      </c>
      <c r="O2191" s="86">
        <f t="shared" si="243"/>
        <v>2.0000000000000533E-6</v>
      </c>
      <c r="P2191" s="86">
        <f t="shared" si="244"/>
        <v>3.5482597246656106E-5</v>
      </c>
      <c r="Q2191" s="87">
        <f t="shared" si="245"/>
        <v>1.9344794936604806E-3</v>
      </c>
    </row>
    <row r="2192" spans="1:17" x14ac:dyDescent="0.2">
      <c r="A2192" s="59">
        <v>2004</v>
      </c>
      <c r="B2192" s="60">
        <v>4</v>
      </c>
      <c r="C2192" s="60">
        <v>1</v>
      </c>
      <c r="D2192" s="60">
        <v>6</v>
      </c>
      <c r="E2192" s="85">
        <v>1.8745578594960271E-3</v>
      </c>
      <c r="F2192" s="85">
        <v>4.8706296067906963E-4</v>
      </c>
      <c r="G2192" s="85">
        <v>4.8007703837553884E-4</v>
      </c>
      <c r="H2192" s="85">
        <v>2.3089305555555617E-6</v>
      </c>
      <c r="I2192" s="85">
        <v>8.0172213000000766E-5</v>
      </c>
      <c r="J2192" s="85">
        <f t="shared" si="246"/>
        <v>2.9241790021061922E-3</v>
      </c>
      <c r="K2192" s="82"/>
      <c r="L2192" s="86">
        <f t="shared" si="240"/>
        <v>1.4253800652824183E-3</v>
      </c>
      <c r="M2192" s="86">
        <f t="shared" si="241"/>
        <v>3.2572256357882279E-4</v>
      </c>
      <c r="N2192" s="86">
        <f t="shared" si="242"/>
        <v>3.4393203705726001E-4</v>
      </c>
      <c r="O2192" s="86">
        <f t="shared" si="243"/>
        <v>2.0000000000000533E-6</v>
      </c>
      <c r="P2192" s="86">
        <f t="shared" si="244"/>
        <v>3.5482597246656106E-5</v>
      </c>
      <c r="Q2192" s="87">
        <f t="shared" si="245"/>
        <v>2.1325172631651576E-3</v>
      </c>
    </row>
    <row r="2193" spans="1:17" x14ac:dyDescent="0.2">
      <c r="A2193" s="59">
        <v>2004</v>
      </c>
      <c r="B2193" s="60">
        <v>4</v>
      </c>
      <c r="C2193" s="60">
        <v>1</v>
      </c>
      <c r="D2193" s="60">
        <v>7</v>
      </c>
      <c r="E2193" s="85">
        <v>2.1884333650290144E-3</v>
      </c>
      <c r="F2193" s="85">
        <v>6.1464593089188032E-4</v>
      </c>
      <c r="G2193" s="85">
        <v>6.3411688486125686E-4</v>
      </c>
      <c r="H2193" s="85">
        <v>2.3089305555555617E-6</v>
      </c>
      <c r="I2193" s="85">
        <v>4.0150244270400379E-6</v>
      </c>
      <c r="J2193" s="85">
        <f t="shared" si="246"/>
        <v>3.4435201357647469E-3</v>
      </c>
      <c r="K2193" s="82"/>
      <c r="L2193" s="86">
        <f t="shared" si="240"/>
        <v>1.6640453517662629E-3</v>
      </c>
      <c r="M2193" s="86">
        <f t="shared" si="241"/>
        <v>4.1104346761303319E-4</v>
      </c>
      <c r="N2193" s="86">
        <f t="shared" si="242"/>
        <v>4.5428773823615655E-4</v>
      </c>
      <c r="O2193" s="86">
        <f t="shared" si="243"/>
        <v>2.0000000000000533E-6</v>
      </c>
      <c r="P2193" s="86">
        <f t="shared" si="244"/>
        <v>1.7769684701125375E-6</v>
      </c>
      <c r="Q2193" s="87">
        <f t="shared" si="245"/>
        <v>2.5331535260855655E-3</v>
      </c>
    </row>
    <row r="2194" spans="1:17" x14ac:dyDescent="0.2">
      <c r="A2194" s="59">
        <v>2004</v>
      </c>
      <c r="B2194" s="60">
        <v>4</v>
      </c>
      <c r="C2194" s="60">
        <v>1</v>
      </c>
      <c r="D2194" s="60">
        <v>8</v>
      </c>
      <c r="E2194" s="85">
        <v>2.2712007497191532E-3</v>
      </c>
      <c r="F2194" s="85">
        <v>6.864724273398788E-4</v>
      </c>
      <c r="G2194" s="85">
        <v>7.4688282803863813E-4</v>
      </c>
      <c r="H2194" s="85">
        <v>2.3089305555555617E-6</v>
      </c>
      <c r="I2194" s="85">
        <v>0</v>
      </c>
      <c r="J2194" s="85">
        <f t="shared" si="246"/>
        <v>3.7068649356532257E-3</v>
      </c>
      <c r="K2194" s="82"/>
      <c r="L2194" s="86">
        <f t="shared" si="240"/>
        <v>1.7269801817557742E-3</v>
      </c>
      <c r="M2194" s="86">
        <f t="shared" si="241"/>
        <v>4.5907732040961812E-4</v>
      </c>
      <c r="N2194" s="86">
        <f t="shared" si="242"/>
        <v>5.3507439839160732E-4</v>
      </c>
      <c r="O2194" s="86">
        <f t="shared" si="243"/>
        <v>2.0000000000000533E-6</v>
      </c>
      <c r="P2194" s="86">
        <f t="shared" si="244"/>
        <v>0</v>
      </c>
      <c r="Q2194" s="87">
        <f t="shared" si="245"/>
        <v>2.7231319005570002E-3</v>
      </c>
    </row>
    <row r="2195" spans="1:17" x14ac:dyDescent="0.2">
      <c r="A2195" s="59">
        <v>2004</v>
      </c>
      <c r="B2195" s="60">
        <v>4</v>
      </c>
      <c r="C2195" s="60">
        <v>1</v>
      </c>
      <c r="D2195" s="60">
        <v>9</v>
      </c>
      <c r="E2195" s="85">
        <v>2.1255316163917631E-3</v>
      </c>
      <c r="F2195" s="85">
        <v>7.2685458034765468E-4</v>
      </c>
      <c r="G2195" s="85">
        <v>7.929392202139881E-4</v>
      </c>
      <c r="H2195" s="85">
        <v>2.3089305555555617E-6</v>
      </c>
      <c r="I2195" s="85">
        <v>0</v>
      </c>
      <c r="J2195" s="85">
        <f t="shared" si="246"/>
        <v>3.6476343475089616E-3</v>
      </c>
      <c r="K2195" s="82"/>
      <c r="L2195" s="86">
        <f t="shared" si="240"/>
        <v>1.6162159939660996E-3</v>
      </c>
      <c r="M2195" s="86">
        <f t="shared" si="241"/>
        <v>4.8608281962102685E-4</v>
      </c>
      <c r="N2195" s="86">
        <f t="shared" si="242"/>
        <v>5.6806966272246494E-4</v>
      </c>
      <c r="O2195" s="86">
        <f t="shared" si="243"/>
        <v>2.0000000000000533E-6</v>
      </c>
      <c r="P2195" s="86">
        <f t="shared" si="244"/>
        <v>0</v>
      </c>
      <c r="Q2195" s="87">
        <f t="shared" si="245"/>
        <v>2.6723684763095916E-3</v>
      </c>
    </row>
    <row r="2196" spans="1:17" x14ac:dyDescent="0.2">
      <c r="A2196" s="59">
        <v>2004</v>
      </c>
      <c r="B2196" s="60">
        <v>4</v>
      </c>
      <c r="C2196" s="60">
        <v>1</v>
      </c>
      <c r="D2196" s="60">
        <v>10</v>
      </c>
      <c r="E2196" s="85">
        <v>1.9735051143764462E-3</v>
      </c>
      <c r="F2196" s="85">
        <v>7.1950012391583916E-4</v>
      </c>
      <c r="G2196" s="85">
        <v>7.9511520042944886E-4</v>
      </c>
      <c r="H2196" s="85">
        <v>2.3089305555555617E-6</v>
      </c>
      <c r="I2196" s="85">
        <v>0</v>
      </c>
      <c r="J2196" s="85">
        <f t="shared" si="246"/>
        <v>3.4904293692772899E-3</v>
      </c>
      <c r="K2196" s="82"/>
      <c r="L2196" s="86">
        <f t="shared" si="240"/>
        <v>1.5006177774215814E-3</v>
      </c>
      <c r="M2196" s="86">
        <f t="shared" si="241"/>
        <v>4.8116453883170171E-4</v>
      </c>
      <c r="N2196" s="86">
        <f t="shared" si="242"/>
        <v>5.6962855691709683E-4</v>
      </c>
      <c r="O2196" s="86">
        <f t="shared" si="243"/>
        <v>2.0000000000000533E-6</v>
      </c>
      <c r="P2196" s="86">
        <f t="shared" si="244"/>
        <v>0</v>
      </c>
      <c r="Q2196" s="87">
        <f t="shared" si="245"/>
        <v>2.5534108731703805E-3</v>
      </c>
    </row>
    <row r="2197" spans="1:17" x14ac:dyDescent="0.2">
      <c r="A2197" s="59">
        <v>2004</v>
      </c>
      <c r="B2197" s="60">
        <v>4</v>
      </c>
      <c r="C2197" s="60">
        <v>1</v>
      </c>
      <c r="D2197" s="60">
        <v>11</v>
      </c>
      <c r="E2197" s="85">
        <v>1.8357751266699987E-3</v>
      </c>
      <c r="F2197" s="85">
        <v>7.4460154745683367E-4</v>
      </c>
      <c r="G2197" s="85">
        <v>8.1882405322949948E-4</v>
      </c>
      <c r="H2197" s="85">
        <v>2.3089305555555617E-6</v>
      </c>
      <c r="I2197" s="85">
        <v>0</v>
      </c>
      <c r="J2197" s="85">
        <f t="shared" si="246"/>
        <v>3.4015096579118873E-3</v>
      </c>
      <c r="K2197" s="82"/>
      <c r="L2197" s="86">
        <f t="shared" si="240"/>
        <v>1.3958903731038814E-3</v>
      </c>
      <c r="M2197" s="86">
        <f t="shared" si="241"/>
        <v>4.9795107504018549E-4</v>
      </c>
      <c r="N2197" s="86">
        <f t="shared" si="242"/>
        <v>5.8661381842305029E-4</v>
      </c>
      <c r="O2197" s="86">
        <f t="shared" si="243"/>
        <v>2.0000000000000533E-6</v>
      </c>
      <c r="P2197" s="86">
        <f t="shared" si="244"/>
        <v>0</v>
      </c>
      <c r="Q2197" s="87">
        <f t="shared" si="245"/>
        <v>2.4824552665671175E-3</v>
      </c>
    </row>
    <row r="2198" spans="1:17" x14ac:dyDescent="0.2">
      <c r="A2198" s="59">
        <v>2004</v>
      </c>
      <c r="B2198" s="60">
        <v>4</v>
      </c>
      <c r="C2198" s="60">
        <v>1</v>
      </c>
      <c r="D2198" s="60">
        <v>12</v>
      </c>
      <c r="E2198" s="85">
        <v>1.8132927511203317E-3</v>
      </c>
      <c r="F2198" s="85">
        <v>7.1286335791460171E-4</v>
      </c>
      <c r="G2198" s="85">
        <v>7.7677690362559792E-4</v>
      </c>
      <c r="H2198" s="85">
        <v>2.3089305555555617E-6</v>
      </c>
      <c r="I2198" s="85">
        <v>0</v>
      </c>
      <c r="J2198" s="85">
        <f t="shared" si="246"/>
        <v>3.3052419432160868E-3</v>
      </c>
      <c r="K2198" s="82"/>
      <c r="L2198" s="86">
        <f t="shared" si="240"/>
        <v>1.3787951792871892E-3</v>
      </c>
      <c r="M2198" s="86">
        <f t="shared" si="241"/>
        <v>4.7672621235172894E-4</v>
      </c>
      <c r="N2198" s="86">
        <f t="shared" si="242"/>
        <v>5.5649081594691667E-4</v>
      </c>
      <c r="O2198" s="86">
        <f t="shared" si="243"/>
        <v>2.0000000000000533E-6</v>
      </c>
      <c r="P2198" s="86">
        <f t="shared" si="244"/>
        <v>0</v>
      </c>
      <c r="Q2198" s="87">
        <f t="shared" si="245"/>
        <v>2.4140122075858349E-3</v>
      </c>
    </row>
    <row r="2199" spans="1:17" x14ac:dyDescent="0.2">
      <c r="A2199" s="59">
        <v>2004</v>
      </c>
      <c r="B2199" s="60">
        <v>4</v>
      </c>
      <c r="C2199" s="60">
        <v>1</v>
      </c>
      <c r="D2199" s="60">
        <v>13</v>
      </c>
      <c r="E2199" s="85">
        <v>1.6730447119338871E-3</v>
      </c>
      <c r="F2199" s="85">
        <v>6.9817954880018265E-4</v>
      </c>
      <c r="G2199" s="85">
        <v>7.6819446911853084E-4</v>
      </c>
      <c r="H2199" s="85">
        <v>2.3089305555555617E-6</v>
      </c>
      <c r="I2199" s="85">
        <v>0</v>
      </c>
      <c r="J2199" s="85">
        <f t="shared" si="246"/>
        <v>3.1417276604081561E-3</v>
      </c>
      <c r="K2199" s="82"/>
      <c r="L2199" s="86">
        <f t="shared" si="240"/>
        <v>1.2721530939342996E-3</v>
      </c>
      <c r="M2199" s="86">
        <f t="shared" si="241"/>
        <v>4.6690643886457576E-4</v>
      </c>
      <c r="N2199" s="86">
        <f t="shared" si="242"/>
        <v>5.5034227321945324E-4</v>
      </c>
      <c r="O2199" s="86">
        <f t="shared" si="243"/>
        <v>2.0000000000000533E-6</v>
      </c>
      <c r="P2199" s="86">
        <f t="shared" si="244"/>
        <v>0</v>
      </c>
      <c r="Q2199" s="87">
        <f t="shared" si="245"/>
        <v>2.2914018060183287E-3</v>
      </c>
    </row>
    <row r="2200" spans="1:17" x14ac:dyDescent="0.2">
      <c r="A2200" s="59">
        <v>2004</v>
      </c>
      <c r="B2200" s="60">
        <v>4</v>
      </c>
      <c r="C2200" s="60">
        <v>1</v>
      </c>
      <c r="D2200" s="60">
        <v>14</v>
      </c>
      <c r="E2200" s="85">
        <v>1.5413535892656342E-3</v>
      </c>
      <c r="F2200" s="85">
        <v>7.2728433025342804E-4</v>
      </c>
      <c r="G2200" s="85">
        <v>7.9529577691988716E-4</v>
      </c>
      <c r="H2200" s="85">
        <v>2.3089305555555617E-6</v>
      </c>
      <c r="I2200" s="85">
        <v>0</v>
      </c>
      <c r="J2200" s="85">
        <f t="shared" si="246"/>
        <v>3.0662426269945048E-3</v>
      </c>
      <c r="K2200" s="82"/>
      <c r="L2200" s="86">
        <f t="shared" si="240"/>
        <v>1.1720175339273895E-3</v>
      </c>
      <c r="M2200" s="86">
        <f t="shared" si="241"/>
        <v>4.8637021417225921E-4</v>
      </c>
      <c r="N2200" s="86">
        <f t="shared" si="242"/>
        <v>5.6975792373791228E-4</v>
      </c>
      <c r="O2200" s="86">
        <f t="shared" si="243"/>
        <v>2.0000000000000533E-6</v>
      </c>
      <c r="P2200" s="86">
        <f t="shared" si="244"/>
        <v>0</v>
      </c>
      <c r="Q2200" s="87">
        <f t="shared" si="245"/>
        <v>2.2301456718375615E-3</v>
      </c>
    </row>
    <row r="2201" spans="1:17" x14ac:dyDescent="0.2">
      <c r="A2201" s="59">
        <v>2004</v>
      </c>
      <c r="B2201" s="60">
        <v>4</v>
      </c>
      <c r="C2201" s="60">
        <v>1</v>
      </c>
      <c r="D2201" s="60">
        <v>15</v>
      </c>
      <c r="E2201" s="85">
        <v>1.5242398217303408E-3</v>
      </c>
      <c r="F2201" s="85">
        <v>7.1572453916884124E-4</v>
      </c>
      <c r="G2201" s="85">
        <v>7.7861894557531945E-4</v>
      </c>
      <c r="H2201" s="85">
        <v>2.3089305555555617E-6</v>
      </c>
      <c r="I2201" s="85">
        <v>0</v>
      </c>
      <c r="J2201" s="85">
        <f t="shared" si="246"/>
        <v>3.0208922370300573E-3</v>
      </c>
      <c r="K2201" s="82"/>
      <c r="L2201" s="86">
        <f t="shared" si="240"/>
        <v>1.1590045330412803E-3</v>
      </c>
      <c r="M2201" s="86">
        <f t="shared" si="241"/>
        <v>4.7863962266668134E-4</v>
      </c>
      <c r="N2201" s="86">
        <f t="shared" si="242"/>
        <v>5.5781047339659683E-4</v>
      </c>
      <c r="O2201" s="86">
        <f t="shared" si="243"/>
        <v>2.0000000000000533E-6</v>
      </c>
      <c r="P2201" s="86">
        <f t="shared" si="244"/>
        <v>0</v>
      </c>
      <c r="Q2201" s="87">
        <f t="shared" si="245"/>
        <v>2.197454629104559E-3</v>
      </c>
    </row>
    <row r="2202" spans="1:17" x14ac:dyDescent="0.2">
      <c r="A2202" s="59">
        <v>2004</v>
      </c>
      <c r="B2202" s="60">
        <v>4</v>
      </c>
      <c r="C2202" s="60">
        <v>1</v>
      </c>
      <c r="D2202" s="60">
        <v>16</v>
      </c>
      <c r="E2202" s="85">
        <v>1.6851793029506097E-3</v>
      </c>
      <c r="F2202" s="85">
        <v>6.791646472761062E-4</v>
      </c>
      <c r="G2202" s="85">
        <v>7.3736944504287775E-4</v>
      </c>
      <c r="H2202" s="85">
        <v>2.3089305555555617E-6</v>
      </c>
      <c r="I2202" s="85">
        <v>0</v>
      </c>
      <c r="J2202" s="85">
        <f t="shared" si="246"/>
        <v>3.1040223258251495E-3</v>
      </c>
      <c r="K2202" s="82"/>
      <c r="L2202" s="86">
        <f t="shared" si="240"/>
        <v>1.2813800185917446E-3</v>
      </c>
      <c r="M2202" s="86">
        <f t="shared" si="241"/>
        <v>4.5419025436558229E-4</v>
      </c>
      <c r="N2202" s="86">
        <f t="shared" si="242"/>
        <v>5.2825891476816799E-4</v>
      </c>
      <c r="O2202" s="86">
        <f t="shared" si="243"/>
        <v>2.0000000000000533E-6</v>
      </c>
      <c r="P2202" s="86">
        <f t="shared" si="244"/>
        <v>0</v>
      </c>
      <c r="Q2202" s="87">
        <f t="shared" si="245"/>
        <v>2.2658291877254953E-3</v>
      </c>
    </row>
    <row r="2203" spans="1:17" x14ac:dyDescent="0.2">
      <c r="A2203" s="59">
        <v>2004</v>
      </c>
      <c r="B2203" s="60">
        <v>4</v>
      </c>
      <c r="C2203" s="60">
        <v>1</v>
      </c>
      <c r="D2203" s="60">
        <v>17</v>
      </c>
      <c r="E2203" s="85">
        <v>1.9775935832346955E-3</v>
      </c>
      <c r="F2203" s="85">
        <v>5.9876520293619543E-4</v>
      </c>
      <c r="G2203" s="85">
        <v>6.4470575564609645E-4</v>
      </c>
      <c r="H2203" s="85">
        <v>2.3089305555555617E-6</v>
      </c>
      <c r="I2203" s="85">
        <v>0</v>
      </c>
      <c r="J2203" s="85">
        <f t="shared" si="246"/>
        <v>3.2233734723725429E-3</v>
      </c>
      <c r="K2203" s="82"/>
      <c r="L2203" s="86">
        <f t="shared" si="240"/>
        <v>1.5037265755728656E-3</v>
      </c>
      <c r="M2203" s="86">
        <f t="shared" si="241"/>
        <v>4.0042325659552593E-4</v>
      </c>
      <c r="N2203" s="86">
        <f t="shared" si="242"/>
        <v>4.6187371216960922E-4</v>
      </c>
      <c r="O2203" s="86">
        <f t="shared" si="243"/>
        <v>2.0000000000000533E-6</v>
      </c>
      <c r="P2203" s="86">
        <f t="shared" si="244"/>
        <v>0</v>
      </c>
      <c r="Q2203" s="87">
        <f t="shared" si="245"/>
        <v>2.3680235443380008E-3</v>
      </c>
    </row>
    <row r="2204" spans="1:17" x14ac:dyDescent="0.2">
      <c r="A2204" s="59">
        <v>2004</v>
      </c>
      <c r="B2204" s="60">
        <v>4</v>
      </c>
      <c r="C2204" s="60">
        <v>1</v>
      </c>
      <c r="D2204" s="60">
        <v>18</v>
      </c>
      <c r="E2204" s="85">
        <v>2.0912175074851731E-3</v>
      </c>
      <c r="F2204" s="85">
        <v>5.6589252653831818E-4</v>
      </c>
      <c r="G2204" s="85">
        <v>6.0329305017223439E-4</v>
      </c>
      <c r="H2204" s="85">
        <v>2.3089305555555617E-6</v>
      </c>
      <c r="I2204" s="85">
        <v>0</v>
      </c>
      <c r="J2204" s="85">
        <f t="shared" si="246"/>
        <v>3.2627120147512814E-3</v>
      </c>
      <c r="K2204" s="82"/>
      <c r="L2204" s="86">
        <f t="shared" si="240"/>
        <v>1.5901241630068071E-3</v>
      </c>
      <c r="M2204" s="86">
        <f t="shared" si="241"/>
        <v>3.7843970766566007E-4</v>
      </c>
      <c r="N2204" s="86">
        <f t="shared" si="242"/>
        <v>4.3220523187346131E-4</v>
      </c>
      <c r="O2204" s="86">
        <f t="shared" si="243"/>
        <v>2.0000000000000533E-6</v>
      </c>
      <c r="P2204" s="86">
        <f t="shared" si="244"/>
        <v>0</v>
      </c>
      <c r="Q2204" s="87">
        <f t="shared" si="245"/>
        <v>2.4027691025459287E-3</v>
      </c>
    </row>
    <row r="2205" spans="1:17" x14ac:dyDescent="0.2">
      <c r="A2205" s="59">
        <v>2004</v>
      </c>
      <c r="B2205" s="60">
        <v>4</v>
      </c>
      <c r="C2205" s="60">
        <v>1</v>
      </c>
      <c r="D2205" s="60">
        <v>19</v>
      </c>
      <c r="E2205" s="85">
        <v>2.2361885961290897E-3</v>
      </c>
      <c r="F2205" s="85">
        <v>5.3669012424477954E-4</v>
      </c>
      <c r="G2205" s="85">
        <v>5.6775788621944516E-4</v>
      </c>
      <c r="H2205" s="85">
        <v>2.3089305555555617E-6</v>
      </c>
      <c r="I2205" s="85">
        <v>1.4698239023276068E-5</v>
      </c>
      <c r="J2205" s="85">
        <f t="shared" si="246"/>
        <v>3.3576437761721465E-3</v>
      </c>
      <c r="K2205" s="82"/>
      <c r="L2205" s="86">
        <f t="shared" si="240"/>
        <v>1.7003575701798905E-3</v>
      </c>
      <c r="M2205" s="86">
        <f t="shared" si="241"/>
        <v>3.5891064857964398E-4</v>
      </c>
      <c r="N2205" s="86">
        <f t="shared" si="242"/>
        <v>4.0674748166153358E-4</v>
      </c>
      <c r="O2205" s="86">
        <f t="shared" si="243"/>
        <v>2.0000000000000533E-6</v>
      </c>
      <c r="P2205" s="86">
        <f t="shared" si="244"/>
        <v>6.5051428167260869E-6</v>
      </c>
      <c r="Q2205" s="87">
        <f t="shared" si="245"/>
        <v>2.4745208432377943E-3</v>
      </c>
    </row>
    <row r="2206" spans="1:17" x14ac:dyDescent="0.2">
      <c r="A2206" s="59">
        <v>2004</v>
      </c>
      <c r="B2206" s="60">
        <v>4</v>
      </c>
      <c r="C2206" s="60">
        <v>1</v>
      </c>
      <c r="D2206" s="60">
        <v>20</v>
      </c>
      <c r="E2206" s="85">
        <v>2.4222035948672045E-3</v>
      </c>
      <c r="F2206" s="85">
        <v>5.2902491815701072E-4</v>
      </c>
      <c r="G2206" s="85">
        <v>5.5565936286743924E-4</v>
      </c>
      <c r="H2206" s="85">
        <v>2.3089305555555617E-6</v>
      </c>
      <c r="I2206" s="85">
        <v>8.0172213000000766E-5</v>
      </c>
      <c r="J2206" s="85">
        <f t="shared" si="246"/>
        <v>3.589369019447211E-3</v>
      </c>
      <c r="K2206" s="82"/>
      <c r="L2206" s="86">
        <f t="shared" si="240"/>
        <v>1.8418000280382605E-3</v>
      </c>
      <c r="M2206" s="86">
        <f t="shared" si="241"/>
        <v>3.5378455446280314E-4</v>
      </c>
      <c r="N2206" s="86">
        <f t="shared" si="242"/>
        <v>3.9807997738780233E-4</v>
      </c>
      <c r="O2206" s="86">
        <f t="shared" si="243"/>
        <v>2.0000000000000533E-6</v>
      </c>
      <c r="P2206" s="86">
        <f t="shared" si="244"/>
        <v>3.5482597246656106E-5</v>
      </c>
      <c r="Q2206" s="87">
        <f t="shared" si="245"/>
        <v>2.631147157135522E-3</v>
      </c>
    </row>
    <row r="2207" spans="1:17" x14ac:dyDescent="0.2">
      <c r="A2207" s="59">
        <v>2004</v>
      </c>
      <c r="B2207" s="60">
        <v>4</v>
      </c>
      <c r="C2207" s="60">
        <v>1</v>
      </c>
      <c r="D2207" s="60">
        <v>21</v>
      </c>
      <c r="E2207" s="85">
        <v>2.4191872243915528E-3</v>
      </c>
      <c r="F2207" s="85">
        <v>5.1461169671343022E-4</v>
      </c>
      <c r="G2207" s="85">
        <v>5.2090978070976806E-4</v>
      </c>
      <c r="H2207" s="85">
        <v>2.3089305555555617E-6</v>
      </c>
      <c r="I2207" s="85">
        <v>8.0172213000000766E-5</v>
      </c>
      <c r="J2207" s="85">
        <f t="shared" si="246"/>
        <v>3.5371898453703077E-3</v>
      </c>
      <c r="K2207" s="82"/>
      <c r="L2207" s="86">
        <f t="shared" si="240"/>
        <v>1.8395064342056028E-3</v>
      </c>
      <c r="M2207" s="86">
        <f t="shared" si="241"/>
        <v>3.4414573604087492E-4</v>
      </c>
      <c r="N2207" s="86">
        <f t="shared" si="242"/>
        <v>3.7318502590497917E-4</v>
      </c>
      <c r="O2207" s="86">
        <f t="shared" si="243"/>
        <v>2.0000000000000533E-6</v>
      </c>
      <c r="P2207" s="86">
        <f t="shared" si="244"/>
        <v>3.5482597246656106E-5</v>
      </c>
      <c r="Q2207" s="87">
        <f t="shared" si="245"/>
        <v>2.5943197933981136E-3</v>
      </c>
    </row>
    <row r="2208" spans="1:17" x14ac:dyDescent="0.2">
      <c r="A2208" s="59">
        <v>2004</v>
      </c>
      <c r="B2208" s="60">
        <v>4</v>
      </c>
      <c r="C2208" s="60">
        <v>1</v>
      </c>
      <c r="D2208" s="60">
        <v>22</v>
      </c>
      <c r="E2208" s="85">
        <v>1.9959700111910981E-3</v>
      </c>
      <c r="F2208" s="85">
        <v>5.6084072826256706E-4</v>
      </c>
      <c r="G2208" s="85">
        <v>5.3687556411798878E-4</v>
      </c>
      <c r="H2208" s="85">
        <v>2.3089305555555617E-6</v>
      </c>
      <c r="I2208" s="85">
        <v>8.0172213000000766E-5</v>
      </c>
      <c r="J2208" s="85">
        <f t="shared" si="246"/>
        <v>3.1761674471272104E-3</v>
      </c>
      <c r="K2208" s="82"/>
      <c r="L2208" s="86">
        <f t="shared" si="240"/>
        <v>1.517699680722683E-3</v>
      </c>
      <c r="M2208" s="86">
        <f t="shared" si="241"/>
        <v>3.7506132577686571E-4</v>
      </c>
      <c r="N2208" s="86">
        <f t="shared" si="242"/>
        <v>3.8462307432609303E-4</v>
      </c>
      <c r="O2208" s="86">
        <f t="shared" si="243"/>
        <v>2.0000000000000533E-6</v>
      </c>
      <c r="P2208" s="86">
        <f t="shared" si="244"/>
        <v>3.5482597246656106E-5</v>
      </c>
      <c r="Q2208" s="87">
        <f t="shared" si="245"/>
        <v>2.314866678072298E-3</v>
      </c>
    </row>
    <row r="2209" spans="1:17" x14ac:dyDescent="0.2">
      <c r="A2209" s="59">
        <v>2004</v>
      </c>
      <c r="B2209" s="60">
        <v>4</v>
      </c>
      <c r="C2209" s="60">
        <v>1</v>
      </c>
      <c r="D2209" s="60">
        <v>23</v>
      </c>
      <c r="E2209" s="85">
        <v>1.6233333620350896E-3</v>
      </c>
      <c r="F2209" s="85">
        <v>5.6810381088768873E-4</v>
      </c>
      <c r="G2209" s="85">
        <v>5.2244798103603116E-4</v>
      </c>
      <c r="H2209" s="85">
        <v>2.3089305555555617E-6</v>
      </c>
      <c r="I2209" s="85">
        <v>8.0172213000000766E-5</v>
      </c>
      <c r="J2209" s="85">
        <f t="shared" si="246"/>
        <v>2.7963662975143662E-3</v>
      </c>
      <c r="K2209" s="82"/>
      <c r="L2209" s="86">
        <f t="shared" si="240"/>
        <v>1.2343534779848217E-3</v>
      </c>
      <c r="M2209" s="86">
        <f t="shared" si="241"/>
        <v>3.7991850048142771E-4</v>
      </c>
      <c r="N2209" s="86">
        <f t="shared" si="242"/>
        <v>3.7428700814808735E-4</v>
      </c>
      <c r="O2209" s="86">
        <f t="shared" si="243"/>
        <v>2.0000000000000533E-6</v>
      </c>
      <c r="P2209" s="86">
        <f t="shared" si="244"/>
        <v>3.5482597246656106E-5</v>
      </c>
      <c r="Q2209" s="87">
        <f t="shared" si="245"/>
        <v>2.0260415838609931E-3</v>
      </c>
    </row>
    <row r="2210" spans="1:17" x14ac:dyDescent="0.2">
      <c r="A2210" s="59">
        <v>2004</v>
      </c>
      <c r="B2210" s="60">
        <v>4</v>
      </c>
      <c r="C2210" s="60">
        <v>1</v>
      </c>
      <c r="D2210" s="60">
        <v>24</v>
      </c>
      <c r="E2210" s="85">
        <v>1.3072862983485843E-3</v>
      </c>
      <c r="F2210" s="85">
        <v>6.2222522224771558E-4</v>
      </c>
      <c r="G2210" s="85">
        <v>5.5316763822963876E-4</v>
      </c>
      <c r="H2210" s="85">
        <v>2.3089305555555617E-6</v>
      </c>
      <c r="I2210" s="85">
        <v>8.0172213000000766E-5</v>
      </c>
      <c r="J2210" s="85">
        <f t="shared" si="246"/>
        <v>2.5651603023814952E-3</v>
      </c>
      <c r="K2210" s="82"/>
      <c r="L2210" s="86">
        <f t="shared" si="240"/>
        <v>9.9403697775638888E-4</v>
      </c>
      <c r="M2210" s="86">
        <f t="shared" si="241"/>
        <v>4.1611210639248689E-4</v>
      </c>
      <c r="N2210" s="86">
        <f t="shared" si="242"/>
        <v>3.9629488070131152E-4</v>
      </c>
      <c r="O2210" s="86">
        <f t="shared" si="243"/>
        <v>2.0000000000000533E-6</v>
      </c>
      <c r="P2210" s="86">
        <f t="shared" si="244"/>
        <v>3.5482597246656106E-5</v>
      </c>
      <c r="Q2210" s="87">
        <f t="shared" si="245"/>
        <v>1.8439265620968433E-3</v>
      </c>
    </row>
    <row r="2211" spans="1:17" x14ac:dyDescent="0.2">
      <c r="A2211" s="59">
        <v>2004</v>
      </c>
      <c r="B2211" s="60">
        <v>4</v>
      </c>
      <c r="C2211" s="60">
        <v>2</v>
      </c>
      <c r="D2211" s="60">
        <v>1</v>
      </c>
      <c r="E2211" s="85">
        <v>1.1045595460595014E-3</v>
      </c>
      <c r="F2211" s="85">
        <v>6.2358555430322437E-4</v>
      </c>
      <c r="G2211" s="85">
        <v>5.4719887112482748E-4</v>
      </c>
      <c r="H2211" s="85">
        <v>2.3089305555555617E-6</v>
      </c>
      <c r="I2211" s="85">
        <v>8.0172213000000766E-5</v>
      </c>
      <c r="J2211" s="85">
        <f t="shared" si="246"/>
        <v>2.35782511504311E-3</v>
      </c>
      <c r="K2211" s="82"/>
      <c r="L2211" s="86">
        <f t="shared" si="240"/>
        <v>8.3988720321169009E-4</v>
      </c>
      <c r="M2211" s="86">
        <f t="shared" si="241"/>
        <v>4.170218262443537E-4</v>
      </c>
      <c r="N2211" s="86">
        <f t="shared" si="242"/>
        <v>3.9201879568790527E-4</v>
      </c>
      <c r="O2211" s="86">
        <f t="shared" si="243"/>
        <v>2.0000000000000533E-6</v>
      </c>
      <c r="P2211" s="86">
        <f t="shared" si="244"/>
        <v>3.5482597246656106E-5</v>
      </c>
      <c r="Q2211" s="87">
        <f t="shared" si="245"/>
        <v>1.6864104223906051E-3</v>
      </c>
    </row>
    <row r="2212" spans="1:17" x14ac:dyDescent="0.2">
      <c r="A2212" s="59">
        <v>2004</v>
      </c>
      <c r="B2212" s="60">
        <v>4</v>
      </c>
      <c r="C2212" s="60">
        <v>2</v>
      </c>
      <c r="D2212" s="60">
        <v>2</v>
      </c>
      <c r="E2212" s="85">
        <v>1.0973940402330346E-3</v>
      </c>
      <c r="F2212" s="85">
        <v>6.1312045066280957E-4</v>
      </c>
      <c r="G2212" s="85">
        <v>5.3555790784855185E-4</v>
      </c>
      <c r="H2212" s="85">
        <v>2.3089305555555617E-6</v>
      </c>
      <c r="I2212" s="85">
        <v>8.0172213000000766E-5</v>
      </c>
      <c r="J2212" s="85">
        <f t="shared" si="246"/>
        <v>2.3285535422999525E-3</v>
      </c>
      <c r="K2212" s="82"/>
      <c r="L2212" s="86">
        <f t="shared" si="240"/>
        <v>8.3443868151844309E-4</v>
      </c>
      <c r="M2212" s="86">
        <f t="shared" si="241"/>
        <v>4.10023305188428E-4</v>
      </c>
      <c r="N2212" s="86">
        <f t="shared" si="242"/>
        <v>3.8367909207186532E-4</v>
      </c>
      <c r="O2212" s="86">
        <f t="shared" si="243"/>
        <v>2.0000000000000533E-6</v>
      </c>
      <c r="P2212" s="86">
        <f t="shared" si="244"/>
        <v>3.5482597246656106E-5</v>
      </c>
      <c r="Q2212" s="87">
        <f t="shared" si="245"/>
        <v>1.6656236760253925E-3</v>
      </c>
    </row>
    <row r="2213" spans="1:17" x14ac:dyDescent="0.2">
      <c r="A2213" s="59">
        <v>2004</v>
      </c>
      <c r="B2213" s="60">
        <v>4</v>
      </c>
      <c r="C2213" s="60">
        <v>2</v>
      </c>
      <c r="D2213" s="60">
        <v>3</v>
      </c>
      <c r="E2213" s="85">
        <v>1.0538691702307074E-3</v>
      </c>
      <c r="F2213" s="85">
        <v>6.1871854902102372E-4</v>
      </c>
      <c r="G2213" s="85">
        <v>5.3195879853008593E-4</v>
      </c>
      <c r="H2213" s="85">
        <v>2.3089305555555617E-6</v>
      </c>
      <c r="I2213" s="85">
        <v>8.0172213000000766E-5</v>
      </c>
      <c r="J2213" s="85">
        <f t="shared" si="246"/>
        <v>2.2870276613373738E-3</v>
      </c>
      <c r="K2213" s="82"/>
      <c r="L2213" s="86">
        <f t="shared" si="240"/>
        <v>8.0134315356178388E-4</v>
      </c>
      <c r="M2213" s="86">
        <f t="shared" si="241"/>
        <v>4.1376702436974629E-4</v>
      </c>
      <c r="N2213" s="86">
        <f t="shared" si="242"/>
        <v>3.8110065382020403E-4</v>
      </c>
      <c r="O2213" s="86">
        <f t="shared" si="243"/>
        <v>2.0000000000000533E-6</v>
      </c>
      <c r="P2213" s="86">
        <f t="shared" si="244"/>
        <v>3.5482597246656106E-5</v>
      </c>
      <c r="Q2213" s="87">
        <f t="shared" si="245"/>
        <v>1.6336934289983903E-3</v>
      </c>
    </row>
    <row r="2214" spans="1:17" x14ac:dyDescent="0.2">
      <c r="A2214" s="59">
        <v>2004</v>
      </c>
      <c r="B2214" s="60">
        <v>4</v>
      </c>
      <c r="C2214" s="60">
        <v>2</v>
      </c>
      <c r="D2214" s="60">
        <v>4</v>
      </c>
      <c r="E2214" s="85">
        <v>1.1648938819654958E-3</v>
      </c>
      <c r="F2214" s="85">
        <v>6.1839098363161878E-4</v>
      </c>
      <c r="G2214" s="85">
        <v>5.2700269520200278E-4</v>
      </c>
      <c r="H2214" s="85">
        <v>2.3089305555555617E-6</v>
      </c>
      <c r="I2214" s="85">
        <v>8.0172213000000766E-5</v>
      </c>
      <c r="J2214" s="85">
        <f t="shared" si="246"/>
        <v>2.392768704354674E-3</v>
      </c>
      <c r="K2214" s="82"/>
      <c r="L2214" s="86">
        <f t="shared" si="240"/>
        <v>8.8576434656941947E-4</v>
      </c>
      <c r="M2214" s="86">
        <f t="shared" si="241"/>
        <v>4.1354796554780686E-4</v>
      </c>
      <c r="N2214" s="86">
        <f t="shared" si="242"/>
        <v>3.775500513601036E-4</v>
      </c>
      <c r="O2214" s="86">
        <f t="shared" si="243"/>
        <v>2.0000000000000533E-6</v>
      </c>
      <c r="P2214" s="86">
        <f t="shared" si="244"/>
        <v>3.5482597246656106E-5</v>
      </c>
      <c r="Q2214" s="87">
        <f t="shared" si="245"/>
        <v>1.7143449607239861E-3</v>
      </c>
    </row>
    <row r="2215" spans="1:17" x14ac:dyDescent="0.2">
      <c r="A2215" s="59">
        <v>2004</v>
      </c>
      <c r="B2215" s="60">
        <v>4</v>
      </c>
      <c r="C2215" s="60">
        <v>2</v>
      </c>
      <c r="D2215" s="60">
        <v>5</v>
      </c>
      <c r="E2215" s="85">
        <v>1.3324490637663254E-3</v>
      </c>
      <c r="F2215" s="85">
        <v>6.1127136284726703E-4</v>
      </c>
      <c r="G2215" s="85">
        <v>5.2181851070039437E-4</v>
      </c>
      <c r="H2215" s="85">
        <v>2.3089305555555617E-6</v>
      </c>
      <c r="I2215" s="85">
        <v>8.0172213000000766E-5</v>
      </c>
      <c r="J2215" s="85">
        <f t="shared" si="246"/>
        <v>2.5480200808695431E-3</v>
      </c>
      <c r="K2215" s="82"/>
      <c r="L2215" s="86">
        <f t="shared" si="240"/>
        <v>1.0131702917974229E-3</v>
      </c>
      <c r="M2215" s="86">
        <f t="shared" si="241"/>
        <v>4.0878673071616435E-4</v>
      </c>
      <c r="N2215" s="86">
        <f t="shared" si="242"/>
        <v>3.7383604924462628E-4</v>
      </c>
      <c r="O2215" s="86">
        <f t="shared" si="243"/>
        <v>2.0000000000000533E-6</v>
      </c>
      <c r="P2215" s="86">
        <f t="shared" si="244"/>
        <v>3.5482597246656106E-5</v>
      </c>
      <c r="Q2215" s="87">
        <f t="shared" si="245"/>
        <v>1.8332756690048696E-3</v>
      </c>
    </row>
    <row r="2216" spans="1:17" x14ac:dyDescent="0.2">
      <c r="A2216" s="59">
        <v>2004</v>
      </c>
      <c r="B2216" s="60">
        <v>4</v>
      </c>
      <c r="C2216" s="60">
        <v>2</v>
      </c>
      <c r="D2216" s="60">
        <v>6</v>
      </c>
      <c r="E2216" s="85">
        <v>1.6042440352891062E-3</v>
      </c>
      <c r="F2216" s="85">
        <v>5.5555959481519001E-4</v>
      </c>
      <c r="G2216" s="85">
        <v>5.1182588405573014E-4</v>
      </c>
      <c r="H2216" s="85">
        <v>2.3089305555555617E-6</v>
      </c>
      <c r="I2216" s="85">
        <v>8.0172213000000766E-5</v>
      </c>
      <c r="J2216" s="85">
        <f t="shared" si="246"/>
        <v>2.7541106577155827E-3</v>
      </c>
      <c r="K2216" s="82"/>
      <c r="L2216" s="86">
        <f t="shared" si="240"/>
        <v>1.2198382974234158E-3</v>
      </c>
      <c r="M2216" s="86">
        <f t="shared" si="241"/>
        <v>3.7152957636466812E-4</v>
      </c>
      <c r="N2216" s="86">
        <f t="shared" si="242"/>
        <v>3.6667723063276087E-4</v>
      </c>
      <c r="O2216" s="86">
        <f t="shared" si="243"/>
        <v>2.0000000000000533E-6</v>
      </c>
      <c r="P2216" s="86">
        <f t="shared" si="244"/>
        <v>3.5482597246656106E-5</v>
      </c>
      <c r="Q2216" s="87">
        <f t="shared" si="245"/>
        <v>1.995527701667501E-3</v>
      </c>
    </row>
    <row r="2217" spans="1:17" x14ac:dyDescent="0.2">
      <c r="A2217" s="59">
        <v>2004</v>
      </c>
      <c r="B2217" s="60">
        <v>4</v>
      </c>
      <c r="C2217" s="60">
        <v>2</v>
      </c>
      <c r="D2217" s="60">
        <v>7</v>
      </c>
      <c r="E2217" s="85">
        <v>2.0299336209124992E-3</v>
      </c>
      <c r="F2217" s="85">
        <v>6.1709810703441709E-4</v>
      </c>
      <c r="G2217" s="85">
        <v>6.2092477820054623E-4</v>
      </c>
      <c r="H2217" s="85">
        <v>2.3089305555555617E-6</v>
      </c>
      <c r="I2217" s="85">
        <v>2.6788208503159548E-6</v>
      </c>
      <c r="J2217" s="85">
        <f t="shared" si="246"/>
        <v>3.2729442575533344E-3</v>
      </c>
      <c r="K2217" s="82"/>
      <c r="L2217" s="86">
        <f t="shared" si="240"/>
        <v>1.5435249984084934E-3</v>
      </c>
      <c r="M2217" s="86">
        <f t="shared" si="241"/>
        <v>4.1268335642408193E-4</v>
      </c>
      <c r="N2217" s="86">
        <f t="shared" si="242"/>
        <v>4.4483677983946345E-4</v>
      </c>
      <c r="O2217" s="86">
        <f t="shared" si="243"/>
        <v>2.0000000000000533E-6</v>
      </c>
      <c r="P2217" s="86">
        <f t="shared" si="244"/>
        <v>1.1855918375074037E-6</v>
      </c>
      <c r="Q2217" s="87">
        <f t="shared" si="245"/>
        <v>2.4042307265095464E-3</v>
      </c>
    </row>
    <row r="2218" spans="1:17" x14ac:dyDescent="0.2">
      <c r="A2218" s="59">
        <v>2004</v>
      </c>
      <c r="B2218" s="60">
        <v>4</v>
      </c>
      <c r="C2218" s="60">
        <v>2</v>
      </c>
      <c r="D2218" s="60">
        <v>8</v>
      </c>
      <c r="E2218" s="85">
        <v>2.0785306126391329E-3</v>
      </c>
      <c r="F2218" s="85">
        <v>6.6083995985785344E-4</v>
      </c>
      <c r="G2218" s="85">
        <v>7.0325228075029304E-4</v>
      </c>
      <c r="H2218" s="85">
        <v>2.3089305555555617E-6</v>
      </c>
      <c r="I2218" s="85">
        <v>0</v>
      </c>
      <c r="J2218" s="85">
        <f t="shared" si="246"/>
        <v>3.4449317838028347E-3</v>
      </c>
      <c r="K2218" s="82"/>
      <c r="L2218" s="86">
        <f t="shared" si="240"/>
        <v>1.5804772764557878E-3</v>
      </c>
      <c r="M2218" s="86">
        <f t="shared" si="241"/>
        <v>4.4193564942840506E-4</v>
      </c>
      <c r="N2218" s="86">
        <f t="shared" si="242"/>
        <v>5.0381703382866138E-4</v>
      </c>
      <c r="O2218" s="86">
        <f t="shared" si="243"/>
        <v>2.0000000000000533E-6</v>
      </c>
      <c r="P2218" s="86">
        <f t="shared" si="244"/>
        <v>0</v>
      </c>
      <c r="Q2218" s="87">
        <f t="shared" si="245"/>
        <v>2.5282299597128547E-3</v>
      </c>
    </row>
    <row r="2219" spans="1:17" x14ac:dyDescent="0.2">
      <c r="A2219" s="59">
        <v>2004</v>
      </c>
      <c r="B2219" s="60">
        <v>4</v>
      </c>
      <c r="C2219" s="60">
        <v>2</v>
      </c>
      <c r="D2219" s="60">
        <v>9</v>
      </c>
      <c r="E2219" s="85">
        <v>2.0315702436690748E-3</v>
      </c>
      <c r="F2219" s="85">
        <v>6.9606219114572317E-4</v>
      </c>
      <c r="G2219" s="85">
        <v>7.4818319394641083E-4</v>
      </c>
      <c r="H2219" s="85">
        <v>2.3089305555555617E-6</v>
      </c>
      <c r="I2219" s="85">
        <v>0</v>
      </c>
      <c r="J2219" s="85">
        <f t="shared" si="246"/>
        <v>3.4781245593167648E-3</v>
      </c>
      <c r="K2219" s="82"/>
      <c r="L2219" s="86">
        <f t="shared" si="240"/>
        <v>1.5447694569029554E-3</v>
      </c>
      <c r="M2219" s="86">
        <f t="shared" si="241"/>
        <v>4.6549045937341874E-4</v>
      </c>
      <c r="N2219" s="86">
        <f t="shared" si="242"/>
        <v>5.360059936561787E-4</v>
      </c>
      <c r="O2219" s="86">
        <f t="shared" si="243"/>
        <v>2.0000000000000533E-6</v>
      </c>
      <c r="P2219" s="86">
        <f t="shared" si="244"/>
        <v>0</v>
      </c>
      <c r="Q2219" s="87">
        <f t="shared" si="245"/>
        <v>2.548265909932553E-3</v>
      </c>
    </row>
    <row r="2220" spans="1:17" x14ac:dyDescent="0.2">
      <c r="A2220" s="59">
        <v>2004</v>
      </c>
      <c r="B2220" s="60">
        <v>4</v>
      </c>
      <c r="C2220" s="60">
        <v>2</v>
      </c>
      <c r="D2220" s="60">
        <v>10</v>
      </c>
      <c r="E2220" s="85">
        <v>1.9850999309694349E-3</v>
      </c>
      <c r="F2220" s="85">
        <v>6.6114176638983437E-4</v>
      </c>
      <c r="G2220" s="85">
        <v>7.4442093838621832E-4</v>
      </c>
      <c r="H2220" s="85">
        <v>2.3089305555555617E-6</v>
      </c>
      <c r="I2220" s="85">
        <v>0</v>
      </c>
      <c r="J2220" s="85">
        <f t="shared" si="246"/>
        <v>3.3929715663010432E-3</v>
      </c>
      <c r="K2220" s="82"/>
      <c r="L2220" s="86">
        <f t="shared" si="240"/>
        <v>1.5094342673200021E-3</v>
      </c>
      <c r="M2220" s="86">
        <f t="shared" si="241"/>
        <v>4.4213748205629495E-4</v>
      </c>
      <c r="N2220" s="86">
        <f t="shared" si="242"/>
        <v>5.3331067578985154E-4</v>
      </c>
      <c r="O2220" s="86">
        <f t="shared" si="243"/>
        <v>2.0000000000000533E-6</v>
      </c>
      <c r="P2220" s="86">
        <f t="shared" si="244"/>
        <v>0</v>
      </c>
      <c r="Q2220" s="87">
        <f t="shared" si="245"/>
        <v>2.486882425166149E-3</v>
      </c>
    </row>
    <row r="2221" spans="1:17" x14ac:dyDescent="0.2">
      <c r="A2221" s="59">
        <v>2004</v>
      </c>
      <c r="B2221" s="60">
        <v>4</v>
      </c>
      <c r="C2221" s="60">
        <v>2</v>
      </c>
      <c r="D2221" s="60">
        <v>11</v>
      </c>
      <c r="E2221" s="85">
        <v>1.903957599076627E-3</v>
      </c>
      <c r="F2221" s="85">
        <v>6.690159696867774E-4</v>
      </c>
      <c r="G2221" s="85">
        <v>7.5123270938937895E-4</v>
      </c>
      <c r="H2221" s="85">
        <v>2.3089305555555617E-6</v>
      </c>
      <c r="I2221" s="85">
        <v>0</v>
      </c>
      <c r="J2221" s="85">
        <f t="shared" si="246"/>
        <v>3.3265152087083392E-3</v>
      </c>
      <c r="K2221" s="82"/>
      <c r="L2221" s="86">
        <f t="shared" si="240"/>
        <v>1.4477350982361346E-3</v>
      </c>
      <c r="M2221" s="86">
        <f t="shared" si="241"/>
        <v>4.4740334271719433E-4</v>
      </c>
      <c r="N2221" s="86">
        <f t="shared" si="242"/>
        <v>5.3819069730683979E-4</v>
      </c>
      <c r="O2221" s="86">
        <f t="shared" si="243"/>
        <v>2.0000000000000533E-6</v>
      </c>
      <c r="P2221" s="86">
        <f t="shared" si="244"/>
        <v>0</v>
      </c>
      <c r="Q2221" s="87">
        <f t="shared" si="245"/>
        <v>2.4353291382601689E-3</v>
      </c>
    </row>
    <row r="2222" spans="1:17" x14ac:dyDescent="0.2">
      <c r="A2222" s="59">
        <v>2004</v>
      </c>
      <c r="B2222" s="60">
        <v>4</v>
      </c>
      <c r="C2222" s="60">
        <v>2</v>
      </c>
      <c r="D2222" s="60">
        <v>12</v>
      </c>
      <c r="E2222" s="85">
        <v>1.7466643943830392E-3</v>
      </c>
      <c r="F2222" s="85">
        <v>6.5316444802055893E-4</v>
      </c>
      <c r="G2222" s="85">
        <v>7.2746030059706761E-4</v>
      </c>
      <c r="H2222" s="85">
        <v>2.3089305555555617E-6</v>
      </c>
      <c r="I2222" s="85">
        <v>0</v>
      </c>
      <c r="J2222" s="85">
        <f t="shared" si="246"/>
        <v>3.1295980735562214E-3</v>
      </c>
      <c r="K2222" s="82"/>
      <c r="L2222" s="86">
        <f t="shared" si="240"/>
        <v>1.3281321757449059E-3</v>
      </c>
      <c r="M2222" s="86">
        <f t="shared" si="241"/>
        <v>4.3680266335831362E-4</v>
      </c>
      <c r="N2222" s="86">
        <f t="shared" si="242"/>
        <v>5.2115990364638178E-4</v>
      </c>
      <c r="O2222" s="86">
        <f t="shared" si="243"/>
        <v>2.0000000000000533E-6</v>
      </c>
      <c r="P2222" s="86">
        <f t="shared" si="244"/>
        <v>0</v>
      </c>
      <c r="Q2222" s="87">
        <f t="shared" si="245"/>
        <v>2.2880947427496015E-3</v>
      </c>
    </row>
    <row r="2223" spans="1:17" x14ac:dyDescent="0.2">
      <c r="A2223" s="59">
        <v>2004</v>
      </c>
      <c r="B2223" s="60">
        <v>4</v>
      </c>
      <c r="C2223" s="60">
        <v>2</v>
      </c>
      <c r="D2223" s="60">
        <v>13</v>
      </c>
      <c r="E2223" s="85">
        <v>1.6835327656247309E-3</v>
      </c>
      <c r="F2223" s="85">
        <v>6.3952221621044799E-4</v>
      </c>
      <c r="G2223" s="85">
        <v>7.2055150349180353E-4</v>
      </c>
      <c r="H2223" s="85">
        <v>2.3089305555555617E-6</v>
      </c>
      <c r="I2223" s="85">
        <v>0</v>
      </c>
      <c r="J2223" s="85">
        <f t="shared" si="246"/>
        <v>3.0459154158825382E-3</v>
      </c>
      <c r="K2223" s="82"/>
      <c r="L2223" s="86">
        <f t="shared" si="240"/>
        <v>1.2801280212371888E-3</v>
      </c>
      <c r="M2223" s="86">
        <f t="shared" si="241"/>
        <v>4.2767944300107152E-4</v>
      </c>
      <c r="N2223" s="86">
        <f t="shared" si="242"/>
        <v>5.1621037165028988E-4</v>
      </c>
      <c r="O2223" s="86">
        <f t="shared" si="243"/>
        <v>2.0000000000000533E-6</v>
      </c>
      <c r="P2223" s="86">
        <f t="shared" si="244"/>
        <v>0</v>
      </c>
      <c r="Q2223" s="87">
        <f t="shared" si="245"/>
        <v>2.2260178358885505E-3</v>
      </c>
    </row>
    <row r="2224" spans="1:17" x14ac:dyDescent="0.2">
      <c r="A2224" s="59">
        <v>2004</v>
      </c>
      <c r="B2224" s="60">
        <v>4</v>
      </c>
      <c r="C2224" s="60">
        <v>2</v>
      </c>
      <c r="D2224" s="60">
        <v>14</v>
      </c>
      <c r="E2224" s="85">
        <v>1.5257196081008857E-3</v>
      </c>
      <c r="F2224" s="85">
        <v>6.6757315899340977E-4</v>
      </c>
      <c r="G2224" s="85">
        <v>7.3918003798106196E-4</v>
      </c>
      <c r="H2224" s="85">
        <v>2.3089305555555617E-6</v>
      </c>
      <c r="I2224" s="85">
        <v>0</v>
      </c>
      <c r="J2224" s="85">
        <f t="shared" si="246"/>
        <v>2.934781735630913E-3</v>
      </c>
      <c r="K2224" s="82"/>
      <c r="L2224" s="86">
        <f t="shared" si="240"/>
        <v>1.1601297359699423E-3</v>
      </c>
      <c r="M2224" s="86">
        <f t="shared" si="241"/>
        <v>4.464384654102699E-4</v>
      </c>
      <c r="N2224" s="86">
        <f t="shared" si="242"/>
        <v>5.2955604182847963E-4</v>
      </c>
      <c r="O2224" s="86">
        <f t="shared" si="243"/>
        <v>2.0000000000000533E-6</v>
      </c>
      <c r="P2224" s="86">
        <f t="shared" si="244"/>
        <v>0</v>
      </c>
      <c r="Q2224" s="87">
        <f t="shared" si="245"/>
        <v>2.1381242432086923E-3</v>
      </c>
    </row>
    <row r="2225" spans="1:17" x14ac:dyDescent="0.2">
      <c r="A2225" s="59">
        <v>2004</v>
      </c>
      <c r="B2225" s="60">
        <v>4</v>
      </c>
      <c r="C2225" s="60">
        <v>2</v>
      </c>
      <c r="D2225" s="60">
        <v>15</v>
      </c>
      <c r="E2225" s="85">
        <v>1.5019275691019564E-3</v>
      </c>
      <c r="F2225" s="85">
        <v>6.3631560652796114E-4</v>
      </c>
      <c r="G2225" s="85">
        <v>7.1166712121486836E-4</v>
      </c>
      <c r="H2225" s="85">
        <v>2.3089305555555617E-6</v>
      </c>
      <c r="I2225" s="85">
        <v>0</v>
      </c>
      <c r="J2225" s="85">
        <f t="shared" si="246"/>
        <v>2.8522192274003416E-3</v>
      </c>
      <c r="K2225" s="82"/>
      <c r="L2225" s="86">
        <f t="shared" si="240"/>
        <v>1.1420386976327139E-3</v>
      </c>
      <c r="M2225" s="86">
        <f t="shared" si="241"/>
        <v>4.2553502798597763E-4</v>
      </c>
      <c r="N2225" s="86">
        <f t="shared" si="242"/>
        <v>5.0984551049208663E-4</v>
      </c>
      <c r="O2225" s="86">
        <f t="shared" si="243"/>
        <v>2.0000000000000533E-6</v>
      </c>
      <c r="P2225" s="86">
        <f t="shared" si="244"/>
        <v>0</v>
      </c>
      <c r="Q2225" s="87">
        <f t="shared" si="245"/>
        <v>2.0794192361107784E-3</v>
      </c>
    </row>
    <row r="2226" spans="1:17" x14ac:dyDescent="0.2">
      <c r="A2226" s="59">
        <v>2004</v>
      </c>
      <c r="B2226" s="60">
        <v>4</v>
      </c>
      <c r="C2226" s="60">
        <v>2</v>
      </c>
      <c r="D2226" s="60">
        <v>16</v>
      </c>
      <c r="E2226" s="85">
        <v>1.5622544001625712E-3</v>
      </c>
      <c r="F2226" s="85">
        <v>6.2916098277403883E-4</v>
      </c>
      <c r="G2226" s="85">
        <v>7.0240186808340644E-4</v>
      </c>
      <c r="H2226" s="85">
        <v>2.3089305555555617E-6</v>
      </c>
      <c r="I2226" s="85">
        <v>0</v>
      </c>
      <c r="J2226" s="85">
        <f t="shared" si="246"/>
        <v>2.896126181575572E-3</v>
      </c>
      <c r="K2226" s="82"/>
      <c r="L2226" s="86">
        <f t="shared" si="240"/>
        <v>1.18791013444106E-3</v>
      </c>
      <c r="M2226" s="86">
        <f t="shared" si="241"/>
        <v>4.2075038497530728E-4</v>
      </c>
      <c r="N2226" s="86">
        <f t="shared" si="242"/>
        <v>5.0320778960850183E-4</v>
      </c>
      <c r="O2226" s="86">
        <f t="shared" si="243"/>
        <v>2.0000000000000533E-6</v>
      </c>
      <c r="P2226" s="86">
        <f t="shared" si="244"/>
        <v>0</v>
      </c>
      <c r="Q2226" s="87">
        <f t="shared" si="245"/>
        <v>2.1138683090248691E-3</v>
      </c>
    </row>
    <row r="2227" spans="1:17" x14ac:dyDescent="0.2">
      <c r="A2227" s="59">
        <v>2004</v>
      </c>
      <c r="B2227" s="60">
        <v>4</v>
      </c>
      <c r="C2227" s="60">
        <v>2</v>
      </c>
      <c r="D2227" s="60">
        <v>17</v>
      </c>
      <c r="E2227" s="85">
        <v>1.7404732547396909E-3</v>
      </c>
      <c r="F2227" s="85">
        <v>5.9862527093126026E-4</v>
      </c>
      <c r="G2227" s="85">
        <v>6.4813555023385911E-4</v>
      </c>
      <c r="H2227" s="85">
        <v>2.3089305555555617E-6</v>
      </c>
      <c r="I2227" s="85">
        <v>0</v>
      </c>
      <c r="J2227" s="85">
        <f t="shared" si="246"/>
        <v>2.989543006460366E-3</v>
      </c>
      <c r="K2227" s="82"/>
      <c r="L2227" s="86">
        <f t="shared" si="240"/>
        <v>1.3234245445644093E-3</v>
      </c>
      <c r="M2227" s="86">
        <f t="shared" si="241"/>
        <v>4.003296772945857E-4</v>
      </c>
      <c r="N2227" s="86">
        <f t="shared" si="242"/>
        <v>4.6433085163882586E-4</v>
      </c>
      <c r="O2227" s="86">
        <f t="shared" si="243"/>
        <v>2.0000000000000533E-6</v>
      </c>
      <c r="P2227" s="86">
        <f t="shared" si="244"/>
        <v>0</v>
      </c>
      <c r="Q2227" s="87">
        <f t="shared" si="245"/>
        <v>2.1900850734978211E-3</v>
      </c>
    </row>
    <row r="2228" spans="1:17" x14ac:dyDescent="0.2">
      <c r="A2228" s="59">
        <v>2004</v>
      </c>
      <c r="B2228" s="60">
        <v>4</v>
      </c>
      <c r="C2228" s="60">
        <v>2</v>
      </c>
      <c r="D2228" s="60">
        <v>18</v>
      </c>
      <c r="E2228" s="85">
        <v>1.8780464032946355E-3</v>
      </c>
      <c r="F2228" s="85">
        <v>5.4957473604860558E-4</v>
      </c>
      <c r="G2228" s="85">
        <v>5.8769421855452923E-4</v>
      </c>
      <c r="H2228" s="85">
        <v>2.3089305555555617E-6</v>
      </c>
      <c r="I2228" s="85">
        <v>0</v>
      </c>
      <c r="J2228" s="85">
        <f t="shared" si="246"/>
        <v>3.0176242884533259E-3</v>
      </c>
      <c r="K2228" s="82"/>
      <c r="L2228" s="86">
        <f t="shared" si="240"/>
        <v>1.4280326912134941E-3</v>
      </c>
      <c r="M2228" s="86">
        <f t="shared" si="241"/>
        <v>3.6752721178865685E-4</v>
      </c>
      <c r="N2228" s="86">
        <f t="shared" si="242"/>
        <v>4.2103007141974715E-4</v>
      </c>
      <c r="O2228" s="86">
        <f t="shared" si="243"/>
        <v>2.0000000000000533E-6</v>
      </c>
      <c r="P2228" s="86">
        <f t="shared" si="244"/>
        <v>0</v>
      </c>
      <c r="Q2228" s="87">
        <f t="shared" si="245"/>
        <v>2.2185899744218982E-3</v>
      </c>
    </row>
    <row r="2229" spans="1:17" x14ac:dyDescent="0.2">
      <c r="A2229" s="59">
        <v>2004</v>
      </c>
      <c r="B2229" s="60">
        <v>4</v>
      </c>
      <c r="C2229" s="60">
        <v>2</v>
      </c>
      <c r="D2229" s="60">
        <v>19</v>
      </c>
      <c r="E2229" s="85">
        <v>1.9845779744077762E-3</v>
      </c>
      <c r="F2229" s="85">
        <v>5.2948753409490332E-4</v>
      </c>
      <c r="G2229" s="85">
        <v>5.5770502472991064E-4</v>
      </c>
      <c r="H2229" s="85">
        <v>2.3089305555555617E-6</v>
      </c>
      <c r="I2229" s="85">
        <v>1.33620355267242E-5</v>
      </c>
      <c r="J2229" s="85">
        <f t="shared" si="246"/>
        <v>3.0874414993148701E-3</v>
      </c>
      <c r="K2229" s="82"/>
      <c r="L2229" s="86">
        <f t="shared" si="240"/>
        <v>1.5090373809426825E-3</v>
      </c>
      <c r="M2229" s="86">
        <f t="shared" si="241"/>
        <v>3.5409392811961479E-4</v>
      </c>
      <c r="N2229" s="86">
        <f t="shared" si="242"/>
        <v>3.9954551019868377E-4</v>
      </c>
      <c r="O2229" s="86">
        <f t="shared" si="243"/>
        <v>2.0000000000000533E-6</v>
      </c>
      <c r="P2229" s="86">
        <f t="shared" si="244"/>
        <v>5.9137662196035512E-6</v>
      </c>
      <c r="Q2229" s="87">
        <f t="shared" si="245"/>
        <v>2.2705905854805849E-3</v>
      </c>
    </row>
    <row r="2230" spans="1:17" x14ac:dyDescent="0.2">
      <c r="A2230" s="59">
        <v>2004</v>
      </c>
      <c r="B2230" s="60">
        <v>4</v>
      </c>
      <c r="C2230" s="60">
        <v>2</v>
      </c>
      <c r="D2230" s="60">
        <v>20</v>
      </c>
      <c r="E2230" s="85">
        <v>2.1834195027699912E-3</v>
      </c>
      <c r="F2230" s="85">
        <v>4.2930088092384795E-4</v>
      </c>
      <c r="G2230" s="85">
        <v>4.6913002986388443E-4</v>
      </c>
      <c r="H2230" s="85">
        <v>2.3089305555555617E-6</v>
      </c>
      <c r="I2230" s="85">
        <v>8.0172213000000766E-5</v>
      </c>
      <c r="J2230" s="85">
        <f t="shared" si="246"/>
        <v>3.1643315571132798E-3</v>
      </c>
      <c r="K2230" s="82"/>
      <c r="L2230" s="86">
        <f t="shared" si="240"/>
        <v>1.6602329011246994E-3</v>
      </c>
      <c r="M2230" s="86">
        <f t="shared" si="241"/>
        <v>2.8709426659380069E-4</v>
      </c>
      <c r="N2230" s="86">
        <f t="shared" si="242"/>
        <v>3.3608948964062793E-4</v>
      </c>
      <c r="O2230" s="86">
        <f t="shared" si="243"/>
        <v>2.0000000000000533E-6</v>
      </c>
      <c r="P2230" s="86">
        <f t="shared" si="244"/>
        <v>3.5482597246656106E-5</v>
      </c>
      <c r="Q2230" s="87">
        <f t="shared" si="245"/>
        <v>2.3208992546057843E-3</v>
      </c>
    </row>
    <row r="2231" spans="1:17" x14ac:dyDescent="0.2">
      <c r="A2231" s="59">
        <v>2004</v>
      </c>
      <c r="B2231" s="60">
        <v>4</v>
      </c>
      <c r="C2231" s="60">
        <v>2</v>
      </c>
      <c r="D2231" s="60">
        <v>21</v>
      </c>
      <c r="E2231" s="85">
        <v>2.2738075622429914E-3</v>
      </c>
      <c r="F2231" s="85">
        <v>4.1890366642624902E-4</v>
      </c>
      <c r="G2231" s="85">
        <v>4.4355047228876172E-4</v>
      </c>
      <c r="H2231" s="85">
        <v>2.3089305555555617E-6</v>
      </c>
      <c r="I2231" s="85">
        <v>8.0172213000000766E-5</v>
      </c>
      <c r="J2231" s="85">
        <f t="shared" si="246"/>
        <v>3.2187428445135586E-3</v>
      </c>
      <c r="K2231" s="82"/>
      <c r="L2231" s="86">
        <f t="shared" si="240"/>
        <v>1.728962355091521E-3</v>
      </c>
      <c r="M2231" s="86">
        <f t="shared" si="241"/>
        <v>2.8014114629182747E-4</v>
      </c>
      <c r="N2231" s="86">
        <f t="shared" si="242"/>
        <v>3.1776403634753897E-4</v>
      </c>
      <c r="O2231" s="86">
        <f t="shared" si="243"/>
        <v>2.0000000000000533E-6</v>
      </c>
      <c r="P2231" s="86">
        <f t="shared" si="244"/>
        <v>3.5482597246656106E-5</v>
      </c>
      <c r="Q2231" s="87">
        <f t="shared" si="245"/>
        <v>2.3643501349775438E-3</v>
      </c>
    </row>
    <row r="2232" spans="1:17" x14ac:dyDescent="0.2">
      <c r="A2232" s="59">
        <v>2004</v>
      </c>
      <c r="B2232" s="60">
        <v>4</v>
      </c>
      <c r="C2232" s="60">
        <v>2</v>
      </c>
      <c r="D2232" s="60">
        <v>22</v>
      </c>
      <c r="E2232" s="85">
        <v>2.0033161133244399E-3</v>
      </c>
      <c r="F2232" s="85">
        <v>4.3692752796535073E-4</v>
      </c>
      <c r="G2232" s="85">
        <v>4.4125815082763395E-4</v>
      </c>
      <c r="H2232" s="85">
        <v>2.3089305555555617E-6</v>
      </c>
      <c r="I2232" s="85">
        <v>8.0172213000000766E-5</v>
      </c>
      <c r="J2232" s="85">
        <f t="shared" si="246"/>
        <v>2.9639829356729809E-3</v>
      </c>
      <c r="K2232" s="82"/>
      <c r="L2232" s="86">
        <f t="shared" si="240"/>
        <v>1.5232855245980005E-3</v>
      </c>
      <c r="M2232" s="86">
        <f t="shared" si="241"/>
        <v>2.9219457441110154E-4</v>
      </c>
      <c r="N2232" s="86">
        <f t="shared" si="242"/>
        <v>3.1612179410995243E-4</v>
      </c>
      <c r="O2232" s="86">
        <f t="shared" si="243"/>
        <v>2.0000000000000533E-6</v>
      </c>
      <c r="P2232" s="86">
        <f t="shared" si="244"/>
        <v>3.5482597246656106E-5</v>
      </c>
      <c r="Q2232" s="87">
        <f t="shared" si="245"/>
        <v>2.1690844903657111E-3</v>
      </c>
    </row>
    <row r="2233" spans="1:17" x14ac:dyDescent="0.2">
      <c r="A2233" s="59">
        <v>2004</v>
      </c>
      <c r="B2233" s="60">
        <v>4</v>
      </c>
      <c r="C2233" s="60">
        <v>2</v>
      </c>
      <c r="D2233" s="60">
        <v>23</v>
      </c>
      <c r="E2233" s="85">
        <v>1.5592011496587139E-3</v>
      </c>
      <c r="F2233" s="85">
        <v>5.456708543530159E-4</v>
      </c>
      <c r="G2233" s="85">
        <v>4.9918100311248002E-4</v>
      </c>
      <c r="H2233" s="85">
        <v>2.3089305555555617E-6</v>
      </c>
      <c r="I2233" s="85">
        <v>8.0172213000000766E-5</v>
      </c>
      <c r="J2233" s="85">
        <f t="shared" si="246"/>
        <v>2.6865341506797664E-3</v>
      </c>
      <c r="K2233" s="82"/>
      <c r="L2233" s="86">
        <f t="shared" si="240"/>
        <v>1.1855884976985794E-3</v>
      </c>
      <c r="M2233" s="86">
        <f t="shared" si="241"/>
        <v>3.6491649724772142E-4</v>
      </c>
      <c r="N2233" s="86">
        <f t="shared" si="242"/>
        <v>3.5761831026474161E-4</v>
      </c>
      <c r="O2233" s="86">
        <f t="shared" si="243"/>
        <v>2.0000000000000533E-6</v>
      </c>
      <c r="P2233" s="86">
        <f t="shared" si="244"/>
        <v>3.5482597246656106E-5</v>
      </c>
      <c r="Q2233" s="87">
        <f t="shared" si="245"/>
        <v>1.9456059024576986E-3</v>
      </c>
    </row>
    <row r="2234" spans="1:17" x14ac:dyDescent="0.2">
      <c r="A2234" s="59">
        <v>2004</v>
      </c>
      <c r="B2234" s="60">
        <v>4</v>
      </c>
      <c r="C2234" s="60">
        <v>2</v>
      </c>
      <c r="D2234" s="60">
        <v>24</v>
      </c>
      <c r="E2234" s="85">
        <v>1.3046070196842017E-3</v>
      </c>
      <c r="F2234" s="85">
        <v>5.6319693565339284E-4</v>
      </c>
      <c r="G2234" s="85">
        <v>5.0662906007291266E-4</v>
      </c>
      <c r="H2234" s="85">
        <v>2.3089305555555617E-6</v>
      </c>
      <c r="I2234" s="85">
        <v>8.0172213000000766E-5</v>
      </c>
      <c r="J2234" s="85">
        <f t="shared" si="246"/>
        <v>2.4569141589660635E-3</v>
      </c>
      <c r="K2234" s="82"/>
      <c r="L2234" s="86">
        <f t="shared" si="240"/>
        <v>9.9199970247133883E-4</v>
      </c>
      <c r="M2234" s="86">
        <f t="shared" si="241"/>
        <v>3.7663703564113688E-4</v>
      </c>
      <c r="N2234" s="86">
        <f t="shared" si="242"/>
        <v>3.6295417346533955E-4</v>
      </c>
      <c r="O2234" s="86">
        <f t="shared" si="243"/>
        <v>2.0000000000000533E-6</v>
      </c>
      <c r="P2234" s="86">
        <f t="shared" si="244"/>
        <v>3.5482597246656106E-5</v>
      </c>
      <c r="Q2234" s="87">
        <f t="shared" si="245"/>
        <v>1.7690735088244714E-3</v>
      </c>
    </row>
    <row r="2235" spans="1:17" x14ac:dyDescent="0.2">
      <c r="A2235" s="59">
        <v>2004</v>
      </c>
      <c r="B2235" s="60">
        <v>4</v>
      </c>
      <c r="C2235" s="60">
        <v>3</v>
      </c>
      <c r="D2235" s="60">
        <v>1</v>
      </c>
      <c r="E2235" s="85">
        <v>1.2745784117054004E-3</v>
      </c>
      <c r="F2235" s="85">
        <v>5.4585194961603411E-4</v>
      </c>
      <c r="G2235" s="85">
        <v>4.9231333111997982E-4</v>
      </c>
      <c r="H2235" s="85">
        <v>2.3089305555555617E-6</v>
      </c>
      <c r="I2235" s="85">
        <v>8.0172213000000766E-5</v>
      </c>
      <c r="J2235" s="85">
        <f t="shared" si="246"/>
        <v>2.3952248359969709E-3</v>
      </c>
      <c r="K2235" s="82"/>
      <c r="L2235" s="86">
        <f t="shared" si="240"/>
        <v>9.6916648930358347E-4</v>
      </c>
      <c r="M2235" s="86">
        <f t="shared" si="241"/>
        <v>3.6503760441062297E-4</v>
      </c>
      <c r="N2235" s="86">
        <f t="shared" si="242"/>
        <v>3.5269824071462491E-4</v>
      </c>
      <c r="O2235" s="86">
        <f t="shared" si="243"/>
        <v>2.0000000000000533E-6</v>
      </c>
      <c r="P2235" s="86">
        <f t="shared" si="244"/>
        <v>3.5482597246656106E-5</v>
      </c>
      <c r="Q2235" s="87">
        <f t="shared" si="245"/>
        <v>1.7243849316754874E-3</v>
      </c>
    </row>
    <row r="2236" spans="1:17" x14ac:dyDescent="0.2">
      <c r="A2236" s="59">
        <v>2004</v>
      </c>
      <c r="B2236" s="60">
        <v>4</v>
      </c>
      <c r="C2236" s="60">
        <v>3</v>
      </c>
      <c r="D2236" s="60">
        <v>2</v>
      </c>
      <c r="E2236" s="85">
        <v>1.1999367411337665E-3</v>
      </c>
      <c r="F2236" s="85">
        <v>5.5546734730260315E-4</v>
      </c>
      <c r="G2236" s="85">
        <v>4.930910922896762E-4</v>
      </c>
      <c r="H2236" s="85">
        <v>2.3089305555555617E-6</v>
      </c>
      <c r="I2236" s="85">
        <v>8.0172213000000766E-5</v>
      </c>
      <c r="J2236" s="85">
        <f t="shared" si="246"/>
        <v>2.3309763242816022E-3</v>
      </c>
      <c r="K2236" s="82"/>
      <c r="L2236" s="86">
        <f t="shared" si="240"/>
        <v>9.1241030611445117E-4</v>
      </c>
      <c r="M2236" s="86">
        <f t="shared" si="241"/>
        <v>3.7146788599050855E-4</v>
      </c>
      <c r="N2236" s="86">
        <f t="shared" si="242"/>
        <v>3.5325543666872192E-4</v>
      </c>
      <c r="O2236" s="86">
        <f t="shared" si="243"/>
        <v>2.0000000000000533E-6</v>
      </c>
      <c r="P2236" s="86">
        <f t="shared" si="244"/>
        <v>3.5482597246656106E-5</v>
      </c>
      <c r="Q2236" s="87">
        <f t="shared" si="245"/>
        <v>1.6746162260203379E-3</v>
      </c>
    </row>
    <row r="2237" spans="1:17" x14ac:dyDescent="0.2">
      <c r="A2237" s="59">
        <v>2004</v>
      </c>
      <c r="B2237" s="60">
        <v>4</v>
      </c>
      <c r="C2237" s="60">
        <v>3</v>
      </c>
      <c r="D2237" s="60">
        <v>3</v>
      </c>
      <c r="E2237" s="85">
        <v>1.2069351311878886E-3</v>
      </c>
      <c r="F2237" s="85">
        <v>5.276548998555705E-4</v>
      </c>
      <c r="G2237" s="85">
        <v>4.6768266464598492E-4</v>
      </c>
      <c r="H2237" s="85">
        <v>2.3089305555555617E-6</v>
      </c>
      <c r="I2237" s="85">
        <v>8.0172213000000766E-5</v>
      </c>
      <c r="J2237" s="85">
        <f t="shared" si="246"/>
        <v>2.2847538392450004E-3</v>
      </c>
      <c r="K2237" s="82"/>
      <c r="L2237" s="86">
        <f t="shared" si="240"/>
        <v>9.177317559815138E-4</v>
      </c>
      <c r="M2237" s="86">
        <f t="shared" si="241"/>
        <v>3.528683569497078E-4</v>
      </c>
      <c r="N2237" s="86">
        <f t="shared" si="242"/>
        <v>3.3505258258620515E-4</v>
      </c>
      <c r="O2237" s="86">
        <f t="shared" si="243"/>
        <v>2.0000000000000533E-6</v>
      </c>
      <c r="P2237" s="86">
        <f t="shared" si="244"/>
        <v>3.5482597246656106E-5</v>
      </c>
      <c r="Q2237" s="87">
        <f t="shared" si="245"/>
        <v>1.6431352927640829E-3</v>
      </c>
    </row>
    <row r="2238" spans="1:17" x14ac:dyDescent="0.2">
      <c r="A2238" s="59">
        <v>2004</v>
      </c>
      <c r="B2238" s="60">
        <v>4</v>
      </c>
      <c r="C2238" s="60">
        <v>3</v>
      </c>
      <c r="D2238" s="60">
        <v>4</v>
      </c>
      <c r="E2238" s="85">
        <v>1.2041075519322894E-3</v>
      </c>
      <c r="F2238" s="85">
        <v>5.4726654270090182E-4</v>
      </c>
      <c r="G2238" s="85">
        <v>4.7804288195928574E-4</v>
      </c>
      <c r="H2238" s="85">
        <v>2.3089305555555617E-6</v>
      </c>
      <c r="I2238" s="85">
        <v>8.0172213000000766E-5</v>
      </c>
      <c r="J2238" s="85">
        <f t="shared" si="246"/>
        <v>2.3118981201480336E-3</v>
      </c>
      <c r="K2238" s="82"/>
      <c r="L2238" s="86">
        <f t="shared" si="240"/>
        <v>9.1558171559544602E-4</v>
      </c>
      <c r="M2238" s="86">
        <f t="shared" si="241"/>
        <v>3.6598361123771079E-4</v>
      </c>
      <c r="N2238" s="86">
        <f t="shared" si="242"/>
        <v>3.4247474686420612E-4</v>
      </c>
      <c r="O2238" s="86">
        <f t="shared" si="243"/>
        <v>2.0000000000000533E-6</v>
      </c>
      <c r="P2238" s="86">
        <f t="shared" si="244"/>
        <v>3.5482597246656106E-5</v>
      </c>
      <c r="Q2238" s="87">
        <f t="shared" si="245"/>
        <v>1.661522670944019E-3</v>
      </c>
    </row>
    <row r="2239" spans="1:17" x14ac:dyDescent="0.2">
      <c r="A2239" s="59">
        <v>2004</v>
      </c>
      <c r="B2239" s="60">
        <v>4</v>
      </c>
      <c r="C2239" s="60">
        <v>3</v>
      </c>
      <c r="D2239" s="60">
        <v>5</v>
      </c>
      <c r="E2239" s="85">
        <v>1.3192941356460399E-3</v>
      </c>
      <c r="F2239" s="85">
        <v>5.0336659352380204E-4</v>
      </c>
      <c r="G2239" s="85">
        <v>4.5010290994443249E-4</v>
      </c>
      <c r="H2239" s="85">
        <v>2.3089305555555617E-6</v>
      </c>
      <c r="I2239" s="85">
        <v>8.0172213000000766E-5</v>
      </c>
      <c r="J2239" s="85">
        <f t="shared" si="246"/>
        <v>2.3552447826698307E-3</v>
      </c>
      <c r="K2239" s="82"/>
      <c r="L2239" s="86">
        <f t="shared" si="240"/>
        <v>1.0031675211665289E-3</v>
      </c>
      <c r="M2239" s="86">
        <f t="shared" si="241"/>
        <v>3.366255915537487E-4</v>
      </c>
      <c r="N2239" s="86">
        <f t="shared" si="242"/>
        <v>3.2245826883620609E-4</v>
      </c>
      <c r="O2239" s="86">
        <f t="shared" si="243"/>
        <v>2.0000000000000533E-6</v>
      </c>
      <c r="P2239" s="86">
        <f t="shared" si="244"/>
        <v>3.5482597246656106E-5</v>
      </c>
      <c r="Q2239" s="87">
        <f t="shared" si="245"/>
        <v>1.69973397880314E-3</v>
      </c>
    </row>
    <row r="2240" spans="1:17" x14ac:dyDescent="0.2">
      <c r="A2240" s="59">
        <v>2004</v>
      </c>
      <c r="B2240" s="60">
        <v>4</v>
      </c>
      <c r="C2240" s="60">
        <v>3</v>
      </c>
      <c r="D2240" s="60">
        <v>6</v>
      </c>
      <c r="E2240" s="85">
        <v>1.3588771820358082E-3</v>
      </c>
      <c r="F2240" s="85">
        <v>5.4548161362744389E-4</v>
      </c>
      <c r="G2240" s="85">
        <v>4.9136136887967252E-4</v>
      </c>
      <c r="H2240" s="85">
        <v>2.3089305555555617E-6</v>
      </c>
      <c r="I2240" s="85">
        <v>8.0172213000000766E-5</v>
      </c>
      <c r="J2240" s="85">
        <f t="shared" si="246"/>
        <v>2.4782013080984809E-3</v>
      </c>
      <c r="K2240" s="82"/>
      <c r="L2240" s="86">
        <f t="shared" si="240"/>
        <v>1.03326575737797E-3</v>
      </c>
      <c r="M2240" s="86">
        <f t="shared" si="241"/>
        <v>3.6478994281997169E-4</v>
      </c>
      <c r="N2240" s="86">
        <f t="shared" si="242"/>
        <v>3.5201624535484194E-4</v>
      </c>
      <c r="O2240" s="86">
        <f t="shared" si="243"/>
        <v>2.0000000000000533E-6</v>
      </c>
      <c r="P2240" s="86">
        <f t="shared" si="244"/>
        <v>3.5482597246656106E-5</v>
      </c>
      <c r="Q2240" s="87">
        <f t="shared" si="245"/>
        <v>1.78755454279944E-3</v>
      </c>
    </row>
    <row r="2241" spans="1:17" x14ac:dyDescent="0.2">
      <c r="A2241" s="59">
        <v>2004</v>
      </c>
      <c r="B2241" s="60">
        <v>4</v>
      </c>
      <c r="C2241" s="60">
        <v>3</v>
      </c>
      <c r="D2241" s="60">
        <v>7</v>
      </c>
      <c r="E2241" s="85">
        <v>1.7732687535696946E-3</v>
      </c>
      <c r="F2241" s="85">
        <v>5.2810926947356805E-4</v>
      </c>
      <c r="G2241" s="85">
        <v>5.112517281656196E-4</v>
      </c>
      <c r="H2241" s="85">
        <v>2.3089305555555617E-6</v>
      </c>
      <c r="I2241" s="85">
        <v>6.4137770400000618E-9</v>
      </c>
      <c r="J2241" s="85">
        <f t="shared" si="246"/>
        <v>2.8149450955414781E-3</v>
      </c>
      <c r="K2241" s="82"/>
      <c r="L2241" s="86">
        <f t="shared" si="240"/>
        <v>1.3483616517475656E-3</v>
      </c>
      <c r="M2241" s="86">
        <f t="shared" si="241"/>
        <v>3.5317221589348816E-4</v>
      </c>
      <c r="N2241" s="86">
        <f t="shared" si="242"/>
        <v>3.6626589955651874E-4</v>
      </c>
      <c r="O2241" s="86">
        <f t="shared" si="243"/>
        <v>2.0000000000000533E-6</v>
      </c>
      <c r="P2241" s="86">
        <f t="shared" si="244"/>
        <v>2.8386077797324886E-9</v>
      </c>
      <c r="Q2241" s="87">
        <f t="shared" si="245"/>
        <v>2.0698026058053524E-3</v>
      </c>
    </row>
    <row r="2242" spans="1:17" x14ac:dyDescent="0.2">
      <c r="A2242" s="59">
        <v>2004</v>
      </c>
      <c r="B2242" s="60">
        <v>4</v>
      </c>
      <c r="C2242" s="60">
        <v>3</v>
      </c>
      <c r="D2242" s="60">
        <v>8</v>
      </c>
      <c r="E2242" s="85">
        <v>2.0985840319778016E-3</v>
      </c>
      <c r="F2242" s="85">
        <v>5.5389422957104228E-4</v>
      </c>
      <c r="G2242" s="85">
        <v>5.5392622645052537E-4</v>
      </c>
      <c r="H2242" s="85">
        <v>2.3089305555555617E-6</v>
      </c>
      <c r="I2242" s="85">
        <v>0</v>
      </c>
      <c r="J2242" s="85">
        <f t="shared" si="246"/>
        <v>3.2087134185549253E-3</v>
      </c>
      <c r="K2242" s="82"/>
      <c r="L2242" s="86">
        <f t="shared" si="240"/>
        <v>1.5957255356766433E-3</v>
      </c>
      <c r="M2242" s="86">
        <f t="shared" si="241"/>
        <v>3.7041586606351406E-4</v>
      </c>
      <c r="N2242" s="86">
        <f t="shared" si="242"/>
        <v>3.9683834096131479E-4</v>
      </c>
      <c r="O2242" s="86">
        <f t="shared" si="243"/>
        <v>2.0000000000000533E-6</v>
      </c>
      <c r="P2242" s="86">
        <f t="shared" si="244"/>
        <v>0</v>
      </c>
      <c r="Q2242" s="87">
        <f t="shared" si="245"/>
        <v>2.3649797427014725E-3</v>
      </c>
    </row>
    <row r="2243" spans="1:17" x14ac:dyDescent="0.2">
      <c r="A2243" s="59">
        <v>2004</v>
      </c>
      <c r="B2243" s="60">
        <v>4</v>
      </c>
      <c r="C2243" s="60">
        <v>3</v>
      </c>
      <c r="D2243" s="60">
        <v>9</v>
      </c>
      <c r="E2243" s="85">
        <v>2.3743099678379016E-3</v>
      </c>
      <c r="F2243" s="85">
        <v>4.9909075319278776E-4</v>
      </c>
      <c r="G2243" s="85">
        <v>5.3122043976454824E-4</v>
      </c>
      <c r="H2243" s="85">
        <v>2.3089305555555617E-6</v>
      </c>
      <c r="I2243" s="85">
        <v>0</v>
      </c>
      <c r="J2243" s="85">
        <f t="shared" si="246"/>
        <v>3.4069300913507935E-3</v>
      </c>
      <c r="K2243" s="82"/>
      <c r="L2243" s="86">
        <f t="shared" ref="L2243:L2306" si="247">E2243*T$5</f>
        <v>1.8053825758503653E-3</v>
      </c>
      <c r="M2243" s="86">
        <f t="shared" ref="M2243:M2306" si="248">F2243*U$5</f>
        <v>3.3376613027972791E-4</v>
      </c>
      <c r="N2243" s="86">
        <f t="shared" ref="N2243:N2306" si="249">G2243*V$5</f>
        <v>3.8057168614624536E-4</v>
      </c>
      <c r="O2243" s="86">
        <f t="shared" ref="O2243:O2306" si="250">H2243*W$5</f>
        <v>2.0000000000000533E-6</v>
      </c>
      <c r="P2243" s="86">
        <f t="shared" ref="P2243:P2306" si="251">I2243*X$5</f>
        <v>0</v>
      </c>
      <c r="Q2243" s="87">
        <f t="shared" ref="Q2243:Q2306" si="252">SUM(L2243:P2243)</f>
        <v>2.5217203922763389E-3</v>
      </c>
    </row>
    <row r="2244" spans="1:17" x14ac:dyDescent="0.2">
      <c r="A2244" s="59">
        <v>2004</v>
      </c>
      <c r="B2244" s="60">
        <v>4</v>
      </c>
      <c r="C2244" s="60">
        <v>3</v>
      </c>
      <c r="D2244" s="60">
        <v>10</v>
      </c>
      <c r="E2244" s="85">
        <v>2.52596971341591E-3</v>
      </c>
      <c r="F2244" s="85">
        <v>4.6550433235995769E-4</v>
      </c>
      <c r="G2244" s="85">
        <v>5.0552214625523839E-4</v>
      </c>
      <c r="H2244" s="85">
        <v>2.3089305555555617E-6</v>
      </c>
      <c r="I2244" s="85">
        <v>0</v>
      </c>
      <c r="J2244" s="85">
        <f t="shared" ref="J2244:J2307" si="253">SUM(E2244:I2244)</f>
        <v>3.4993051225866616E-3</v>
      </c>
      <c r="K2244" s="82"/>
      <c r="L2244" s="86">
        <f t="shared" si="247"/>
        <v>1.920701917399425E-3</v>
      </c>
      <c r="M2244" s="86">
        <f t="shared" si="248"/>
        <v>3.1130526591867266E-4</v>
      </c>
      <c r="N2244" s="86">
        <f t="shared" si="249"/>
        <v>3.6216116923116972E-4</v>
      </c>
      <c r="O2244" s="86">
        <f t="shared" si="250"/>
        <v>2.0000000000000533E-6</v>
      </c>
      <c r="P2244" s="86">
        <f t="shared" si="251"/>
        <v>0</v>
      </c>
      <c r="Q2244" s="87">
        <f t="shared" si="252"/>
        <v>2.5961683525492674E-3</v>
      </c>
    </row>
    <row r="2245" spans="1:17" x14ac:dyDescent="0.2">
      <c r="A2245" s="59">
        <v>2004</v>
      </c>
      <c r="B2245" s="60">
        <v>4</v>
      </c>
      <c r="C2245" s="60">
        <v>3</v>
      </c>
      <c r="D2245" s="60">
        <v>11</v>
      </c>
      <c r="E2245" s="85">
        <v>2.5587112056153194E-3</v>
      </c>
      <c r="F2245" s="85">
        <v>4.2125716633064682E-4</v>
      </c>
      <c r="G2245" s="85">
        <v>4.7375112532492601E-4</v>
      </c>
      <c r="H2245" s="85">
        <v>2.3089305555555617E-6</v>
      </c>
      <c r="I2245" s="85">
        <v>0</v>
      </c>
      <c r="J2245" s="85">
        <f t="shared" si="253"/>
        <v>3.4560284278264478E-3</v>
      </c>
      <c r="K2245" s="82"/>
      <c r="L2245" s="86">
        <f t="shared" si="247"/>
        <v>1.9455979589124808E-3</v>
      </c>
      <c r="M2245" s="86">
        <f t="shared" si="248"/>
        <v>2.8171504552894908E-4</v>
      </c>
      <c r="N2245" s="86">
        <f t="shared" si="249"/>
        <v>3.3940008908260507E-4</v>
      </c>
      <c r="O2245" s="86">
        <f t="shared" si="250"/>
        <v>2.0000000000000533E-6</v>
      </c>
      <c r="P2245" s="86">
        <f t="shared" si="251"/>
        <v>0</v>
      </c>
      <c r="Q2245" s="87">
        <f t="shared" si="252"/>
        <v>2.5687130935240351E-3</v>
      </c>
    </row>
    <row r="2246" spans="1:17" x14ac:dyDescent="0.2">
      <c r="A2246" s="59">
        <v>2004</v>
      </c>
      <c r="B2246" s="60">
        <v>4</v>
      </c>
      <c r="C2246" s="60">
        <v>3</v>
      </c>
      <c r="D2246" s="60">
        <v>12</v>
      </c>
      <c r="E2246" s="85">
        <v>2.293739969547513E-3</v>
      </c>
      <c r="F2246" s="85">
        <v>5.1281707634977139E-4</v>
      </c>
      <c r="G2246" s="85">
        <v>5.3627040430936565E-4</v>
      </c>
      <c r="H2246" s="85">
        <v>2.3089305555555617E-6</v>
      </c>
      <c r="I2246" s="85">
        <v>0</v>
      </c>
      <c r="J2246" s="85">
        <f t="shared" si="253"/>
        <v>3.3451363807622059E-3</v>
      </c>
      <c r="K2246" s="82"/>
      <c r="L2246" s="86">
        <f t="shared" si="247"/>
        <v>1.7441185989391199E-3</v>
      </c>
      <c r="M2246" s="86">
        <f t="shared" si="248"/>
        <v>3.4294558658856032E-4</v>
      </c>
      <c r="N2246" s="86">
        <f t="shared" si="249"/>
        <v>3.8418953172961894E-4</v>
      </c>
      <c r="O2246" s="86">
        <f t="shared" si="250"/>
        <v>2.0000000000000533E-6</v>
      </c>
      <c r="P2246" s="86">
        <f t="shared" si="251"/>
        <v>0</v>
      </c>
      <c r="Q2246" s="87">
        <f t="shared" si="252"/>
        <v>2.4732537172572995E-3</v>
      </c>
    </row>
    <row r="2247" spans="1:17" x14ac:dyDescent="0.2">
      <c r="A2247" s="59">
        <v>2004</v>
      </c>
      <c r="B2247" s="60">
        <v>4</v>
      </c>
      <c r="C2247" s="60">
        <v>3</v>
      </c>
      <c r="D2247" s="60">
        <v>13</v>
      </c>
      <c r="E2247" s="85">
        <v>2.0622593530215797E-3</v>
      </c>
      <c r="F2247" s="85">
        <v>5.241026701109532E-4</v>
      </c>
      <c r="G2247" s="85">
        <v>5.4351936903255442E-4</v>
      </c>
      <c r="H2247" s="85">
        <v>2.3089305555555617E-6</v>
      </c>
      <c r="I2247" s="85">
        <v>0</v>
      </c>
      <c r="J2247" s="85">
        <f t="shared" si="253"/>
        <v>3.1321903227206427E-3</v>
      </c>
      <c r="K2247" s="82"/>
      <c r="L2247" s="86">
        <f t="shared" si="247"/>
        <v>1.5681049034301131E-3</v>
      </c>
      <c r="M2247" s="86">
        <f t="shared" si="248"/>
        <v>3.5049280907962436E-4</v>
      </c>
      <c r="N2247" s="86">
        <f t="shared" si="249"/>
        <v>3.8938276324145861E-4</v>
      </c>
      <c r="O2247" s="86">
        <f t="shared" si="250"/>
        <v>2.0000000000000533E-6</v>
      </c>
      <c r="P2247" s="86">
        <f t="shared" si="251"/>
        <v>0</v>
      </c>
      <c r="Q2247" s="87">
        <f t="shared" si="252"/>
        <v>2.3099804757511964E-3</v>
      </c>
    </row>
    <row r="2248" spans="1:17" x14ac:dyDescent="0.2">
      <c r="A2248" s="59">
        <v>2004</v>
      </c>
      <c r="B2248" s="60">
        <v>4</v>
      </c>
      <c r="C2248" s="60">
        <v>3</v>
      </c>
      <c r="D2248" s="60">
        <v>14</v>
      </c>
      <c r="E2248" s="85">
        <v>1.9259888175139116E-3</v>
      </c>
      <c r="F2248" s="85">
        <v>5.3094012523502204E-4</v>
      </c>
      <c r="G2248" s="85">
        <v>5.518200029112606E-4</v>
      </c>
      <c r="H2248" s="85">
        <v>2.3089305555555617E-6</v>
      </c>
      <c r="I2248" s="85">
        <v>0</v>
      </c>
      <c r="J2248" s="85">
        <f t="shared" si="253"/>
        <v>3.0110578762157503E-3</v>
      </c>
      <c r="K2248" s="82"/>
      <c r="L2248" s="86">
        <f t="shared" si="247"/>
        <v>1.4644872403027608E-3</v>
      </c>
      <c r="M2248" s="86">
        <f t="shared" si="248"/>
        <v>3.5506534608441281E-4</v>
      </c>
      <c r="N2248" s="86">
        <f t="shared" si="249"/>
        <v>3.9532942115375964E-4</v>
      </c>
      <c r="O2248" s="86">
        <f t="shared" si="250"/>
        <v>2.0000000000000533E-6</v>
      </c>
      <c r="P2248" s="86">
        <f t="shared" si="251"/>
        <v>0</v>
      </c>
      <c r="Q2248" s="87">
        <f t="shared" si="252"/>
        <v>2.2168820075409335E-3</v>
      </c>
    </row>
    <row r="2249" spans="1:17" x14ac:dyDescent="0.2">
      <c r="A2249" s="59">
        <v>2004</v>
      </c>
      <c r="B2249" s="60">
        <v>4</v>
      </c>
      <c r="C2249" s="60">
        <v>3</v>
      </c>
      <c r="D2249" s="60">
        <v>15</v>
      </c>
      <c r="E2249" s="85">
        <v>1.8470481827704093E-3</v>
      </c>
      <c r="F2249" s="85">
        <v>5.3317899604559261E-4</v>
      </c>
      <c r="G2249" s="85">
        <v>5.4456351891322172E-4</v>
      </c>
      <c r="H2249" s="85">
        <v>2.3089305555555617E-6</v>
      </c>
      <c r="I2249" s="85">
        <v>0</v>
      </c>
      <c r="J2249" s="85">
        <f t="shared" si="253"/>
        <v>2.9270996282847791E-3</v>
      </c>
      <c r="K2249" s="82"/>
      <c r="L2249" s="86">
        <f t="shared" si="247"/>
        <v>1.4044622021135529E-3</v>
      </c>
      <c r="M2249" s="86">
        <f t="shared" si="248"/>
        <v>3.5656258730128567E-4</v>
      </c>
      <c r="N2249" s="86">
        <f t="shared" si="249"/>
        <v>3.9013080275750411E-4</v>
      </c>
      <c r="O2249" s="86">
        <f t="shared" si="250"/>
        <v>2.0000000000000533E-6</v>
      </c>
      <c r="P2249" s="86">
        <f t="shared" si="251"/>
        <v>0</v>
      </c>
      <c r="Q2249" s="87">
        <f t="shared" si="252"/>
        <v>2.1531555921723428E-3</v>
      </c>
    </row>
    <row r="2250" spans="1:17" x14ac:dyDescent="0.2">
      <c r="A2250" s="59">
        <v>2004</v>
      </c>
      <c r="B2250" s="60">
        <v>4</v>
      </c>
      <c r="C2250" s="60">
        <v>3</v>
      </c>
      <c r="D2250" s="60">
        <v>16</v>
      </c>
      <c r="E2250" s="85">
        <v>1.9358155192630857E-3</v>
      </c>
      <c r="F2250" s="85">
        <v>5.4786992445231351E-4</v>
      </c>
      <c r="G2250" s="85">
        <v>5.5361040651980887E-4</v>
      </c>
      <c r="H2250" s="85">
        <v>2.3089305555555617E-6</v>
      </c>
      <c r="I2250" s="85">
        <v>0</v>
      </c>
      <c r="J2250" s="85">
        <f t="shared" si="253"/>
        <v>3.0396047807907641E-3</v>
      </c>
      <c r="K2250" s="82"/>
      <c r="L2250" s="86">
        <f t="shared" si="247"/>
        <v>1.4719592874896715E-3</v>
      </c>
      <c r="M2250" s="86">
        <f t="shared" si="248"/>
        <v>3.6638712180359838E-4</v>
      </c>
      <c r="N2250" s="86">
        <f t="shared" si="249"/>
        <v>3.9661208437449249E-4</v>
      </c>
      <c r="O2250" s="86">
        <f t="shared" si="250"/>
        <v>2.0000000000000533E-6</v>
      </c>
      <c r="P2250" s="86">
        <f t="shared" si="251"/>
        <v>0</v>
      </c>
      <c r="Q2250" s="87">
        <f t="shared" si="252"/>
        <v>2.2369584936677627E-3</v>
      </c>
    </row>
    <row r="2251" spans="1:17" x14ac:dyDescent="0.2">
      <c r="A2251" s="59">
        <v>2004</v>
      </c>
      <c r="B2251" s="60">
        <v>4</v>
      </c>
      <c r="C2251" s="60">
        <v>3</v>
      </c>
      <c r="D2251" s="60">
        <v>17</v>
      </c>
      <c r="E2251" s="85">
        <v>2.1684934647921306E-3</v>
      </c>
      <c r="F2251" s="85">
        <v>4.9592725248574874E-4</v>
      </c>
      <c r="G2251" s="85">
        <v>5.0074146310929372E-4</v>
      </c>
      <c r="H2251" s="85">
        <v>2.3089305555555617E-6</v>
      </c>
      <c r="I2251" s="85">
        <v>0</v>
      </c>
      <c r="J2251" s="85">
        <f t="shared" si="253"/>
        <v>3.1674711109427288E-3</v>
      </c>
      <c r="K2251" s="82"/>
      <c r="L2251" s="86">
        <f t="shared" si="247"/>
        <v>1.6488834104277247E-3</v>
      </c>
      <c r="M2251" s="86">
        <f t="shared" si="248"/>
        <v>3.3165054432192169E-4</v>
      </c>
      <c r="N2251" s="86">
        <f t="shared" si="249"/>
        <v>3.5873623956056156E-4</v>
      </c>
      <c r="O2251" s="86">
        <f t="shared" si="250"/>
        <v>2.0000000000000533E-6</v>
      </c>
      <c r="P2251" s="86">
        <f t="shared" si="251"/>
        <v>0</v>
      </c>
      <c r="Q2251" s="87">
        <f t="shared" si="252"/>
        <v>2.341270194310208E-3</v>
      </c>
    </row>
    <row r="2252" spans="1:17" x14ac:dyDescent="0.2">
      <c r="A2252" s="59">
        <v>2004</v>
      </c>
      <c r="B2252" s="60">
        <v>4</v>
      </c>
      <c r="C2252" s="60">
        <v>3</v>
      </c>
      <c r="D2252" s="60">
        <v>18</v>
      </c>
      <c r="E2252" s="85">
        <v>2.2462596624479771E-3</v>
      </c>
      <c r="F2252" s="85">
        <v>4.2089227239579729E-4</v>
      </c>
      <c r="G2252" s="85">
        <v>4.280800276357567E-4</v>
      </c>
      <c r="H2252" s="85">
        <v>2.3089305555555617E-6</v>
      </c>
      <c r="I2252" s="85">
        <v>0</v>
      </c>
      <c r="J2252" s="85">
        <f t="shared" si="253"/>
        <v>3.097540893035087E-3</v>
      </c>
      <c r="K2252" s="82"/>
      <c r="L2252" s="86">
        <f t="shared" si="247"/>
        <v>1.708015427788478E-3</v>
      </c>
      <c r="M2252" s="86">
        <f t="shared" si="248"/>
        <v>2.8147102330289465E-4</v>
      </c>
      <c r="N2252" s="86">
        <f t="shared" si="249"/>
        <v>3.0668085361150595E-4</v>
      </c>
      <c r="O2252" s="86">
        <f t="shared" si="250"/>
        <v>2.0000000000000533E-6</v>
      </c>
      <c r="P2252" s="86">
        <f t="shared" si="251"/>
        <v>0</v>
      </c>
      <c r="Q2252" s="87">
        <f t="shared" si="252"/>
        <v>2.2981673047028786E-3</v>
      </c>
    </row>
    <row r="2253" spans="1:17" x14ac:dyDescent="0.2">
      <c r="A2253" s="59">
        <v>2004</v>
      </c>
      <c r="B2253" s="60">
        <v>4</v>
      </c>
      <c r="C2253" s="60">
        <v>3</v>
      </c>
      <c r="D2253" s="60">
        <v>19</v>
      </c>
      <c r="E2253" s="85">
        <v>2.2476854390635652E-3</v>
      </c>
      <c r="F2253" s="85">
        <v>3.9865361619159922E-4</v>
      </c>
      <c r="G2253" s="85">
        <v>4.06075272857327E-4</v>
      </c>
      <c r="H2253" s="85">
        <v>2.3089305555555617E-6</v>
      </c>
      <c r="I2253" s="85">
        <v>1.2025831950000115E-5</v>
      </c>
      <c r="J2253" s="85">
        <f t="shared" si="253"/>
        <v>3.066749090618047E-3</v>
      </c>
      <c r="K2253" s="82"/>
      <c r="L2253" s="86">
        <f t="shared" si="247"/>
        <v>1.7090995626713307E-3</v>
      </c>
      <c r="M2253" s="86">
        <f t="shared" si="248"/>
        <v>2.6659895809949606E-4</v>
      </c>
      <c r="N2253" s="86">
        <f t="shared" si="249"/>
        <v>2.9091642513248624E-4</v>
      </c>
      <c r="O2253" s="86">
        <f t="shared" si="250"/>
        <v>2.0000000000000533E-6</v>
      </c>
      <c r="P2253" s="86">
        <f t="shared" si="251"/>
        <v>5.3223895869984157E-6</v>
      </c>
      <c r="Q2253" s="87">
        <f t="shared" si="252"/>
        <v>2.2739373354903115E-3</v>
      </c>
    </row>
    <row r="2254" spans="1:17" x14ac:dyDescent="0.2">
      <c r="A2254" s="59">
        <v>2004</v>
      </c>
      <c r="B2254" s="60">
        <v>4</v>
      </c>
      <c r="C2254" s="60">
        <v>3</v>
      </c>
      <c r="D2254" s="60">
        <v>20</v>
      </c>
      <c r="E2254" s="85">
        <v>2.3071452763978309E-3</v>
      </c>
      <c r="F2254" s="85">
        <v>4.5624948194983365E-4</v>
      </c>
      <c r="G2254" s="85">
        <v>4.4854903694158875E-4</v>
      </c>
      <c r="H2254" s="85">
        <v>2.3089305555555617E-6</v>
      </c>
      <c r="I2254" s="85">
        <v>8.0172213000000766E-5</v>
      </c>
      <c r="J2254" s="85">
        <f t="shared" si="253"/>
        <v>3.2944249388448094E-3</v>
      </c>
      <c r="K2254" s="82"/>
      <c r="L2254" s="86">
        <f t="shared" si="247"/>
        <v>1.7543117530509774E-3</v>
      </c>
      <c r="M2254" s="86">
        <f t="shared" si="248"/>
        <v>3.0511609974409587E-4</v>
      </c>
      <c r="N2254" s="86">
        <f t="shared" si="249"/>
        <v>3.2134505852936718E-4</v>
      </c>
      <c r="O2254" s="86">
        <f t="shared" si="250"/>
        <v>2.0000000000000533E-6</v>
      </c>
      <c r="P2254" s="86">
        <f t="shared" si="251"/>
        <v>3.5482597246656106E-5</v>
      </c>
      <c r="Q2254" s="87">
        <f t="shared" si="252"/>
        <v>2.4182555085710969E-3</v>
      </c>
    </row>
    <row r="2255" spans="1:17" x14ac:dyDescent="0.2">
      <c r="A2255" s="59">
        <v>2004</v>
      </c>
      <c r="B2255" s="60">
        <v>4</v>
      </c>
      <c r="C2255" s="60">
        <v>3</v>
      </c>
      <c r="D2255" s="60">
        <v>21</v>
      </c>
      <c r="E2255" s="85">
        <v>2.3549075003850804E-3</v>
      </c>
      <c r="F2255" s="85">
        <v>4.0769565795647171E-4</v>
      </c>
      <c r="G2255" s="85">
        <v>4.0767727902323221E-4</v>
      </c>
      <c r="H2255" s="85">
        <v>2.3089305555555617E-6</v>
      </c>
      <c r="I2255" s="85">
        <v>8.0172213000000766E-5</v>
      </c>
      <c r="J2255" s="85">
        <f t="shared" si="253"/>
        <v>3.2527615809203408E-3</v>
      </c>
      <c r="K2255" s="82"/>
      <c r="L2255" s="86">
        <f t="shared" si="247"/>
        <v>1.7906292887301814E-3</v>
      </c>
      <c r="M2255" s="86">
        <f t="shared" si="248"/>
        <v>2.7264580883833037E-4</v>
      </c>
      <c r="N2255" s="86">
        <f t="shared" si="249"/>
        <v>2.9206411852328545E-4</v>
      </c>
      <c r="O2255" s="86">
        <f t="shared" si="250"/>
        <v>2.0000000000000533E-6</v>
      </c>
      <c r="P2255" s="86">
        <f t="shared" si="251"/>
        <v>3.5482597246656106E-5</v>
      </c>
      <c r="Q2255" s="87">
        <f t="shared" si="252"/>
        <v>2.3928218133384533E-3</v>
      </c>
    </row>
    <row r="2256" spans="1:17" x14ac:dyDescent="0.2">
      <c r="A2256" s="59">
        <v>2004</v>
      </c>
      <c r="B2256" s="60">
        <v>4</v>
      </c>
      <c r="C2256" s="60">
        <v>3</v>
      </c>
      <c r="D2256" s="60">
        <v>22</v>
      </c>
      <c r="E2256" s="85">
        <v>2.0504467570006614E-3</v>
      </c>
      <c r="F2256" s="85">
        <v>4.2301443761034167E-4</v>
      </c>
      <c r="G2256" s="85">
        <v>4.1001519822897453E-4</v>
      </c>
      <c r="H2256" s="85">
        <v>2.3089305555555617E-6</v>
      </c>
      <c r="I2256" s="85">
        <v>8.0172213000000766E-5</v>
      </c>
      <c r="J2256" s="85">
        <f t="shared" si="253"/>
        <v>2.9659575363955343E-3</v>
      </c>
      <c r="K2256" s="82"/>
      <c r="L2256" s="86">
        <f t="shared" si="247"/>
        <v>1.5591228179734507E-3</v>
      </c>
      <c r="M2256" s="86">
        <f t="shared" si="248"/>
        <v>2.8289021784204719E-4</v>
      </c>
      <c r="N2256" s="86">
        <f t="shared" si="249"/>
        <v>2.9373902744545986E-4</v>
      </c>
      <c r="O2256" s="86">
        <f t="shared" si="250"/>
        <v>2.0000000000000533E-6</v>
      </c>
      <c r="P2256" s="86">
        <f t="shared" si="251"/>
        <v>3.5482597246656106E-5</v>
      </c>
      <c r="Q2256" s="87">
        <f t="shared" si="252"/>
        <v>2.1732346605076139E-3</v>
      </c>
    </row>
    <row r="2257" spans="1:17" x14ac:dyDescent="0.2">
      <c r="A2257" s="59">
        <v>2004</v>
      </c>
      <c r="B2257" s="60">
        <v>4</v>
      </c>
      <c r="C2257" s="60">
        <v>3</v>
      </c>
      <c r="D2257" s="60">
        <v>23</v>
      </c>
      <c r="E2257" s="85">
        <v>1.6887033018906721E-3</v>
      </c>
      <c r="F2257" s="85">
        <v>4.9993246942320769E-4</v>
      </c>
      <c r="G2257" s="85">
        <v>4.5278606566482324E-4</v>
      </c>
      <c r="H2257" s="85">
        <v>2.3089305555555617E-6</v>
      </c>
      <c r="I2257" s="85">
        <v>8.0172213000000766E-5</v>
      </c>
      <c r="J2257" s="85">
        <f t="shared" si="253"/>
        <v>2.7239029805342595E-3</v>
      </c>
      <c r="K2257" s="82"/>
      <c r="L2257" s="86">
        <f t="shared" si="247"/>
        <v>1.2840596039743969E-3</v>
      </c>
      <c r="M2257" s="86">
        <f t="shared" si="248"/>
        <v>3.3432902664120868E-4</v>
      </c>
      <c r="N2257" s="86">
        <f t="shared" si="249"/>
        <v>3.2438050868291576E-4</v>
      </c>
      <c r="O2257" s="86">
        <f t="shared" si="250"/>
        <v>2.0000000000000533E-6</v>
      </c>
      <c r="P2257" s="86">
        <f t="shared" si="251"/>
        <v>3.5482597246656106E-5</v>
      </c>
      <c r="Q2257" s="87">
        <f t="shared" si="252"/>
        <v>1.9802517365451779E-3</v>
      </c>
    </row>
    <row r="2258" spans="1:17" x14ac:dyDescent="0.2">
      <c r="A2258" s="59">
        <v>2004</v>
      </c>
      <c r="B2258" s="60">
        <v>4</v>
      </c>
      <c r="C2258" s="60">
        <v>3</v>
      </c>
      <c r="D2258" s="60">
        <v>24</v>
      </c>
      <c r="E2258" s="85">
        <v>1.4973138898100521E-3</v>
      </c>
      <c r="F2258" s="85">
        <v>5.2575504470532086E-4</v>
      </c>
      <c r="G2258" s="85">
        <v>4.6867334891367244E-4</v>
      </c>
      <c r="H2258" s="85">
        <v>2.3089305555555617E-6</v>
      </c>
      <c r="I2258" s="85">
        <v>8.0172213000000766E-5</v>
      </c>
      <c r="J2258" s="85">
        <f t="shared" si="253"/>
        <v>2.5742234269846018E-3</v>
      </c>
      <c r="K2258" s="82"/>
      <c r="L2258" s="86">
        <f t="shared" si="247"/>
        <v>1.1385305389183945E-3</v>
      </c>
      <c r="M2258" s="86">
        <f t="shared" si="248"/>
        <v>3.5159783190484508E-4</v>
      </c>
      <c r="N2258" s="86">
        <f t="shared" si="249"/>
        <v>3.357623187973334E-4</v>
      </c>
      <c r="O2258" s="86">
        <f t="shared" si="250"/>
        <v>2.0000000000000533E-6</v>
      </c>
      <c r="P2258" s="86">
        <f t="shared" si="251"/>
        <v>3.5482597246656106E-5</v>
      </c>
      <c r="Q2258" s="87">
        <f t="shared" si="252"/>
        <v>1.8633732868672292E-3</v>
      </c>
    </row>
    <row r="2259" spans="1:17" x14ac:dyDescent="0.2">
      <c r="A2259" s="59">
        <v>2004</v>
      </c>
      <c r="B2259" s="60">
        <v>4</v>
      </c>
      <c r="C2259" s="60">
        <v>4</v>
      </c>
      <c r="D2259" s="60">
        <v>1</v>
      </c>
      <c r="E2259" s="85">
        <v>1.1735070412496342E-3</v>
      </c>
      <c r="F2259" s="85">
        <v>4.2107044468775939E-4</v>
      </c>
      <c r="G2259" s="85">
        <v>3.8340737466520088E-4</v>
      </c>
      <c r="H2259" s="85">
        <v>2.3089305555555617E-6</v>
      </c>
      <c r="I2259" s="85">
        <v>8.0172213000000766E-5</v>
      </c>
      <c r="J2259" s="85">
        <f t="shared" si="253"/>
        <v>2.0604660041581512E-3</v>
      </c>
      <c r="K2259" s="82"/>
      <c r="L2259" s="86">
        <f t="shared" si="247"/>
        <v>8.9231363790258421E-4</v>
      </c>
      <c r="M2259" s="86">
        <f t="shared" si="248"/>
        <v>2.8159017573365166E-4</v>
      </c>
      <c r="N2259" s="86">
        <f t="shared" si="249"/>
        <v>2.7467691401692656E-4</v>
      </c>
      <c r="O2259" s="86">
        <f t="shared" si="250"/>
        <v>2.0000000000000533E-6</v>
      </c>
      <c r="P2259" s="86">
        <f t="shared" si="251"/>
        <v>3.5482597246656106E-5</v>
      </c>
      <c r="Q2259" s="87">
        <f t="shared" si="252"/>
        <v>1.4860633248998186E-3</v>
      </c>
    </row>
    <row r="2260" spans="1:17" x14ac:dyDescent="0.2">
      <c r="A2260" s="59">
        <v>2004</v>
      </c>
      <c r="B2260" s="60">
        <v>4</v>
      </c>
      <c r="C2260" s="60">
        <v>4</v>
      </c>
      <c r="D2260" s="60">
        <v>2</v>
      </c>
      <c r="E2260" s="85">
        <v>1.101962775864948E-3</v>
      </c>
      <c r="F2260" s="85">
        <v>4.3050056113109743E-4</v>
      </c>
      <c r="G2260" s="85">
        <v>3.8601045700668846E-4</v>
      </c>
      <c r="H2260" s="85">
        <v>2.3089305555555617E-6</v>
      </c>
      <c r="I2260" s="85">
        <v>8.0172213000000766E-5</v>
      </c>
      <c r="J2260" s="85">
        <f t="shared" si="253"/>
        <v>2.0009549375582898E-3</v>
      </c>
      <c r="K2260" s="82"/>
      <c r="L2260" s="86">
        <f t="shared" si="247"/>
        <v>8.3791266588242831E-4</v>
      </c>
      <c r="M2260" s="86">
        <f t="shared" si="248"/>
        <v>2.8789655078316972E-4</v>
      </c>
      <c r="N2260" s="86">
        <f t="shared" si="249"/>
        <v>2.7654178848658467E-4</v>
      </c>
      <c r="O2260" s="86">
        <f t="shared" si="250"/>
        <v>2.0000000000000533E-6</v>
      </c>
      <c r="P2260" s="86">
        <f t="shared" si="251"/>
        <v>3.5482597246656106E-5</v>
      </c>
      <c r="Q2260" s="87">
        <f t="shared" si="252"/>
        <v>1.4398336023988387E-3</v>
      </c>
    </row>
    <row r="2261" spans="1:17" x14ac:dyDescent="0.2">
      <c r="A2261" s="59">
        <v>2004</v>
      </c>
      <c r="B2261" s="60">
        <v>4</v>
      </c>
      <c r="C2261" s="60">
        <v>4</v>
      </c>
      <c r="D2261" s="60">
        <v>3</v>
      </c>
      <c r="E2261" s="85">
        <v>1.045220558588909E-3</v>
      </c>
      <c r="F2261" s="85">
        <v>4.5115856669230089E-4</v>
      </c>
      <c r="G2261" s="85">
        <v>3.933531328659397E-4</v>
      </c>
      <c r="H2261" s="85">
        <v>2.3089305555555617E-6</v>
      </c>
      <c r="I2261" s="85">
        <v>8.0172213000000766E-5</v>
      </c>
      <c r="J2261" s="85">
        <f t="shared" si="253"/>
        <v>1.9722134017027058E-3</v>
      </c>
      <c r="K2261" s="82"/>
      <c r="L2261" s="86">
        <f t="shared" si="247"/>
        <v>7.9476690489378959E-4</v>
      </c>
      <c r="M2261" s="86">
        <f t="shared" si="248"/>
        <v>3.0171155843729193E-4</v>
      </c>
      <c r="N2261" s="86">
        <f t="shared" si="249"/>
        <v>2.8180215560238904E-4</v>
      </c>
      <c r="O2261" s="86">
        <f t="shared" si="250"/>
        <v>2.0000000000000533E-6</v>
      </c>
      <c r="P2261" s="86">
        <f t="shared" si="251"/>
        <v>3.5482597246656106E-5</v>
      </c>
      <c r="Q2261" s="87">
        <f t="shared" si="252"/>
        <v>1.4157632161801268E-3</v>
      </c>
    </row>
    <row r="2262" spans="1:17" x14ac:dyDescent="0.2">
      <c r="A2262" s="59">
        <v>2004</v>
      </c>
      <c r="B2262" s="60">
        <v>4</v>
      </c>
      <c r="C2262" s="60">
        <v>4</v>
      </c>
      <c r="D2262" s="60">
        <v>4</v>
      </c>
      <c r="E2262" s="85">
        <v>1.1448886683459757E-3</v>
      </c>
      <c r="F2262" s="85">
        <v>4.0423396640566322E-4</v>
      </c>
      <c r="G2262" s="85">
        <v>3.5498037686117781E-4</v>
      </c>
      <c r="H2262" s="85">
        <v>2.3089305555555617E-6</v>
      </c>
      <c r="I2262" s="85">
        <v>8.0172213000000766E-5</v>
      </c>
      <c r="J2262" s="85">
        <f t="shared" si="253"/>
        <v>1.9865841551683729E-3</v>
      </c>
      <c r="K2262" s="82"/>
      <c r="L2262" s="86">
        <f t="shared" si="247"/>
        <v>8.7055274210998362E-4</v>
      </c>
      <c r="M2262" s="86">
        <f t="shared" si="248"/>
        <v>2.7033080823825101E-4</v>
      </c>
      <c r="N2262" s="86">
        <f t="shared" si="249"/>
        <v>2.5431152579664701E-4</v>
      </c>
      <c r="O2262" s="86">
        <f t="shared" si="250"/>
        <v>2.0000000000000533E-6</v>
      </c>
      <c r="P2262" s="86">
        <f t="shared" si="251"/>
        <v>3.5482597246656106E-5</v>
      </c>
      <c r="Q2262" s="87">
        <f t="shared" si="252"/>
        <v>1.4326776733915377E-3</v>
      </c>
    </row>
    <row r="2263" spans="1:17" x14ac:dyDescent="0.2">
      <c r="A2263" s="59">
        <v>2004</v>
      </c>
      <c r="B2263" s="60">
        <v>4</v>
      </c>
      <c r="C2263" s="60">
        <v>4</v>
      </c>
      <c r="D2263" s="60">
        <v>5</v>
      </c>
      <c r="E2263" s="85">
        <v>1.1383629548558359E-3</v>
      </c>
      <c r="F2263" s="85">
        <v>4.3035355048151971E-4</v>
      </c>
      <c r="G2263" s="85">
        <v>3.7925198307569717E-4</v>
      </c>
      <c r="H2263" s="85">
        <v>2.3089305555555617E-6</v>
      </c>
      <c r="I2263" s="85">
        <v>8.0172213000000766E-5</v>
      </c>
      <c r="J2263" s="85">
        <f t="shared" si="253"/>
        <v>2.0304496319686091E-3</v>
      </c>
      <c r="K2263" s="82"/>
      <c r="L2263" s="86">
        <f t="shared" si="247"/>
        <v>8.6559070699675938E-4</v>
      </c>
      <c r="M2263" s="86">
        <f t="shared" si="248"/>
        <v>2.8779823765012611E-4</v>
      </c>
      <c r="N2263" s="86">
        <f t="shared" si="249"/>
        <v>2.7169994953017549E-4</v>
      </c>
      <c r="O2263" s="86">
        <f t="shared" si="250"/>
        <v>2.0000000000000533E-6</v>
      </c>
      <c r="P2263" s="86">
        <f t="shared" si="251"/>
        <v>3.5482597246656106E-5</v>
      </c>
      <c r="Q2263" s="87">
        <f t="shared" si="252"/>
        <v>1.462571491423717E-3</v>
      </c>
    </row>
    <row r="2264" spans="1:17" x14ac:dyDescent="0.2">
      <c r="A2264" s="59">
        <v>2004</v>
      </c>
      <c r="B2264" s="60">
        <v>4</v>
      </c>
      <c r="C2264" s="60">
        <v>4</v>
      </c>
      <c r="D2264" s="60">
        <v>6</v>
      </c>
      <c r="E2264" s="85">
        <v>1.2897924801244069E-3</v>
      </c>
      <c r="F2264" s="85">
        <v>3.8456776001121368E-4</v>
      </c>
      <c r="G2264" s="85">
        <v>3.60586464480361E-4</v>
      </c>
      <c r="H2264" s="85">
        <v>2.3089305555555617E-6</v>
      </c>
      <c r="I2264" s="85">
        <v>7.7506219703764824E-5</v>
      </c>
      <c r="J2264" s="85">
        <f t="shared" si="253"/>
        <v>2.1147618548753022E-3</v>
      </c>
      <c r="K2264" s="82"/>
      <c r="L2264" s="86">
        <f t="shared" si="247"/>
        <v>9.8073499316514196E-4</v>
      </c>
      <c r="M2264" s="86">
        <f t="shared" si="248"/>
        <v>2.5717906466542954E-4</v>
      </c>
      <c r="N2264" s="86">
        <f t="shared" si="249"/>
        <v>2.5832778356500729E-4</v>
      </c>
      <c r="O2264" s="86">
        <f t="shared" si="250"/>
        <v>2.0000000000000533E-6</v>
      </c>
      <c r="P2264" s="86">
        <f t="shared" si="251"/>
        <v>3.4302682624708174E-5</v>
      </c>
      <c r="Q2264" s="87">
        <f t="shared" si="252"/>
        <v>1.5325445240202871E-3</v>
      </c>
    </row>
    <row r="2265" spans="1:17" x14ac:dyDescent="0.2">
      <c r="A2265" s="59">
        <v>2004</v>
      </c>
      <c r="B2265" s="60">
        <v>4</v>
      </c>
      <c r="C2265" s="60">
        <v>4</v>
      </c>
      <c r="D2265" s="60">
        <v>7</v>
      </c>
      <c r="E2265" s="85">
        <v>1.5271101312739565E-3</v>
      </c>
      <c r="F2265" s="85">
        <v>3.6387464008325813E-4</v>
      </c>
      <c r="G2265" s="85">
        <v>3.718397481259439E-4</v>
      </c>
      <c r="H2265" s="85">
        <v>2.3089305555555617E-6</v>
      </c>
      <c r="I2265" s="85">
        <v>0</v>
      </c>
      <c r="J2265" s="85">
        <f t="shared" si="253"/>
        <v>2.2651334500387145E-3</v>
      </c>
      <c r="K2265" s="82"/>
      <c r="L2265" s="86">
        <f t="shared" si="247"/>
        <v>1.1611870647694606E-3</v>
      </c>
      <c r="M2265" s="86">
        <f t="shared" si="248"/>
        <v>2.4334057433559537E-4</v>
      </c>
      <c r="N2265" s="86">
        <f t="shared" si="249"/>
        <v>2.6638974957968029E-4</v>
      </c>
      <c r="O2265" s="86">
        <f t="shared" si="250"/>
        <v>2.0000000000000533E-6</v>
      </c>
      <c r="P2265" s="86">
        <f t="shared" si="251"/>
        <v>0</v>
      </c>
      <c r="Q2265" s="87">
        <f t="shared" si="252"/>
        <v>1.6729173886847364E-3</v>
      </c>
    </row>
    <row r="2266" spans="1:17" x14ac:dyDescent="0.2">
      <c r="A2266" s="59">
        <v>2004</v>
      </c>
      <c r="B2266" s="60">
        <v>4</v>
      </c>
      <c r="C2266" s="60">
        <v>4</v>
      </c>
      <c r="D2266" s="60">
        <v>8</v>
      </c>
      <c r="E2266" s="85">
        <v>1.8622748513406554E-3</v>
      </c>
      <c r="F2266" s="85">
        <v>3.5924253912000592E-4</v>
      </c>
      <c r="G2266" s="85">
        <v>3.9078316899761778E-4</v>
      </c>
      <c r="H2266" s="85">
        <v>2.3089305555555617E-6</v>
      </c>
      <c r="I2266" s="85">
        <v>0</v>
      </c>
      <c r="J2266" s="85">
        <f t="shared" si="253"/>
        <v>2.6146094900138346E-3</v>
      </c>
      <c r="K2266" s="82"/>
      <c r="L2266" s="86">
        <f t="shared" si="247"/>
        <v>1.4160402869033849E-3</v>
      </c>
      <c r="M2266" s="86">
        <f t="shared" si="248"/>
        <v>2.402428643426144E-4</v>
      </c>
      <c r="N2266" s="86">
        <f t="shared" si="249"/>
        <v>2.7996100754126455E-4</v>
      </c>
      <c r="O2266" s="86">
        <f t="shared" si="250"/>
        <v>2.0000000000000533E-6</v>
      </c>
      <c r="P2266" s="86">
        <f t="shared" si="251"/>
        <v>0</v>
      </c>
      <c r="Q2266" s="87">
        <f t="shared" si="252"/>
        <v>1.9382441587872639E-3</v>
      </c>
    </row>
    <row r="2267" spans="1:17" x14ac:dyDescent="0.2">
      <c r="A2267" s="59">
        <v>2004</v>
      </c>
      <c r="B2267" s="60">
        <v>4</v>
      </c>
      <c r="C2267" s="60">
        <v>4</v>
      </c>
      <c r="D2267" s="60">
        <v>9</v>
      </c>
      <c r="E2267" s="85">
        <v>2.1439681266371344E-3</v>
      </c>
      <c r="F2267" s="85">
        <v>3.3550444297699366E-4</v>
      </c>
      <c r="G2267" s="85">
        <v>3.9868717481512234E-4</v>
      </c>
      <c r="H2267" s="85">
        <v>2.3089305555555617E-6</v>
      </c>
      <c r="I2267" s="85">
        <v>0</v>
      </c>
      <c r="J2267" s="85">
        <f t="shared" si="253"/>
        <v>2.8804686749848061E-3</v>
      </c>
      <c r="K2267" s="82"/>
      <c r="L2267" s="86">
        <f t="shared" si="247"/>
        <v>1.6302347846073189E-3</v>
      </c>
      <c r="M2267" s="86">
        <f t="shared" si="248"/>
        <v>2.2436805111640971E-4</v>
      </c>
      <c r="N2267" s="86">
        <f t="shared" si="249"/>
        <v>2.8562351710624041E-4</v>
      </c>
      <c r="O2267" s="86">
        <f t="shared" si="250"/>
        <v>2.0000000000000533E-6</v>
      </c>
      <c r="P2267" s="86">
        <f t="shared" si="251"/>
        <v>0</v>
      </c>
      <c r="Q2267" s="87">
        <f t="shared" si="252"/>
        <v>2.1422263528299693E-3</v>
      </c>
    </row>
    <row r="2268" spans="1:17" x14ac:dyDescent="0.2">
      <c r="A2268" s="59">
        <v>2004</v>
      </c>
      <c r="B2268" s="60">
        <v>4</v>
      </c>
      <c r="C2268" s="60">
        <v>4</v>
      </c>
      <c r="D2268" s="60">
        <v>10</v>
      </c>
      <c r="E2268" s="85">
        <v>2.1643747019237649E-3</v>
      </c>
      <c r="F2268" s="85">
        <v>3.4590598444442797E-4</v>
      </c>
      <c r="G2268" s="85">
        <v>4.3005563895146231E-4</v>
      </c>
      <c r="H2268" s="85">
        <v>2.3089305555555617E-6</v>
      </c>
      <c r="I2268" s="85">
        <v>0</v>
      </c>
      <c r="J2268" s="85">
        <f t="shared" si="253"/>
        <v>2.942645255875211E-3</v>
      </c>
      <c r="K2268" s="82"/>
      <c r="L2268" s="86">
        <f t="shared" si="247"/>
        <v>1.645751577256263E-3</v>
      </c>
      <c r="M2268" s="86">
        <f t="shared" si="248"/>
        <v>2.313240650724299E-4</v>
      </c>
      <c r="N2268" s="86">
        <f t="shared" si="249"/>
        <v>3.0809620150346761E-4</v>
      </c>
      <c r="O2268" s="86">
        <f t="shared" si="250"/>
        <v>2.0000000000000533E-6</v>
      </c>
      <c r="P2268" s="86">
        <f t="shared" si="251"/>
        <v>0</v>
      </c>
      <c r="Q2268" s="87">
        <f t="shared" si="252"/>
        <v>2.1871718438321607E-3</v>
      </c>
    </row>
    <row r="2269" spans="1:17" x14ac:dyDescent="0.2">
      <c r="A2269" s="59">
        <v>2004</v>
      </c>
      <c r="B2269" s="60">
        <v>4</v>
      </c>
      <c r="C2269" s="60">
        <v>4</v>
      </c>
      <c r="D2269" s="60">
        <v>11</v>
      </c>
      <c r="E2269" s="85">
        <v>1.8934232404881372E-3</v>
      </c>
      <c r="F2269" s="85">
        <v>4.392783707824259E-4</v>
      </c>
      <c r="G2269" s="85">
        <v>5.0211390027391878E-4</v>
      </c>
      <c r="H2269" s="85">
        <v>2.3089305555555617E-6</v>
      </c>
      <c r="I2269" s="85">
        <v>0</v>
      </c>
      <c r="J2269" s="85">
        <f t="shared" si="253"/>
        <v>2.8371244421000379E-3</v>
      </c>
      <c r="K2269" s="82"/>
      <c r="L2269" s="86">
        <f t="shared" si="247"/>
        <v>1.4397249615222929E-3</v>
      </c>
      <c r="M2269" s="86">
        <f t="shared" si="248"/>
        <v>2.937666967253933E-4</v>
      </c>
      <c r="N2269" s="86">
        <f t="shared" si="249"/>
        <v>3.5971946740115938E-4</v>
      </c>
      <c r="O2269" s="86">
        <f t="shared" si="250"/>
        <v>2.0000000000000533E-6</v>
      </c>
      <c r="P2269" s="86">
        <f t="shared" si="251"/>
        <v>0</v>
      </c>
      <c r="Q2269" s="87">
        <f t="shared" si="252"/>
        <v>2.095211125648846E-3</v>
      </c>
    </row>
    <row r="2270" spans="1:17" x14ac:dyDescent="0.2">
      <c r="A2270" s="59">
        <v>2004</v>
      </c>
      <c r="B2270" s="60">
        <v>4</v>
      </c>
      <c r="C2270" s="60">
        <v>4</v>
      </c>
      <c r="D2270" s="60">
        <v>12</v>
      </c>
      <c r="E2270" s="85">
        <v>1.8340607700355702E-3</v>
      </c>
      <c r="F2270" s="85">
        <v>4.0057926599728011E-4</v>
      </c>
      <c r="G2270" s="85">
        <v>4.7136025640284805E-4</v>
      </c>
      <c r="H2270" s="85">
        <v>2.3089305555555617E-6</v>
      </c>
      <c r="I2270" s="85">
        <v>0</v>
      </c>
      <c r="J2270" s="85">
        <f t="shared" si="253"/>
        <v>2.7083092229912538E-3</v>
      </c>
      <c r="K2270" s="82"/>
      <c r="L2270" s="86">
        <f t="shared" si="247"/>
        <v>1.3945868071674552E-3</v>
      </c>
      <c r="M2270" s="86">
        <f t="shared" si="248"/>
        <v>2.6788673327826754E-4</v>
      </c>
      <c r="N2270" s="86">
        <f t="shared" si="249"/>
        <v>3.3768724644907771E-4</v>
      </c>
      <c r="O2270" s="86">
        <f t="shared" si="250"/>
        <v>2.0000000000000533E-6</v>
      </c>
      <c r="P2270" s="86">
        <f t="shared" si="251"/>
        <v>0</v>
      </c>
      <c r="Q2270" s="87">
        <f t="shared" si="252"/>
        <v>2.0021607868948008E-3</v>
      </c>
    </row>
    <row r="2271" spans="1:17" x14ac:dyDescent="0.2">
      <c r="A2271" s="59">
        <v>2004</v>
      </c>
      <c r="B2271" s="60">
        <v>4</v>
      </c>
      <c r="C2271" s="60">
        <v>4</v>
      </c>
      <c r="D2271" s="60">
        <v>13</v>
      </c>
      <c r="E2271" s="85">
        <v>1.7338199442277595E-3</v>
      </c>
      <c r="F2271" s="85">
        <v>3.4259012690356869E-4</v>
      </c>
      <c r="G2271" s="85">
        <v>4.2805194544738145E-4</v>
      </c>
      <c r="H2271" s="85">
        <v>2.3089305555555617E-6</v>
      </c>
      <c r="I2271" s="85">
        <v>0</v>
      </c>
      <c r="J2271" s="85">
        <f t="shared" si="253"/>
        <v>2.5067709471342653E-3</v>
      </c>
      <c r="K2271" s="82"/>
      <c r="L2271" s="86">
        <f t="shared" si="247"/>
        <v>1.3183654869718148E-3</v>
      </c>
      <c r="M2271" s="86">
        <f t="shared" si="248"/>
        <v>2.2910659072955433E-4</v>
      </c>
      <c r="N2271" s="86">
        <f t="shared" si="249"/>
        <v>3.0666073524824163E-4</v>
      </c>
      <c r="O2271" s="86">
        <f t="shared" si="250"/>
        <v>2.0000000000000533E-6</v>
      </c>
      <c r="P2271" s="86">
        <f t="shared" si="251"/>
        <v>0</v>
      </c>
      <c r="Q2271" s="87">
        <f t="shared" si="252"/>
        <v>1.8561328129496108E-3</v>
      </c>
    </row>
    <row r="2272" spans="1:17" x14ac:dyDescent="0.2">
      <c r="A2272" s="59">
        <v>2004</v>
      </c>
      <c r="B2272" s="60">
        <v>4</v>
      </c>
      <c r="C2272" s="60">
        <v>4</v>
      </c>
      <c r="D2272" s="60">
        <v>14</v>
      </c>
      <c r="E2272" s="85">
        <v>1.759670538994369E-3</v>
      </c>
      <c r="F2272" s="85">
        <v>2.5684882352059585E-4</v>
      </c>
      <c r="G2272" s="85">
        <v>3.6706575331065081E-4</v>
      </c>
      <c r="H2272" s="85">
        <v>2.3089305555555617E-6</v>
      </c>
      <c r="I2272" s="85">
        <v>0</v>
      </c>
      <c r="J2272" s="85">
        <f t="shared" si="253"/>
        <v>2.385894046381171E-3</v>
      </c>
      <c r="K2272" s="82"/>
      <c r="L2272" s="86">
        <f t="shared" si="247"/>
        <v>1.3380218140728228E-3</v>
      </c>
      <c r="M2272" s="86">
        <f t="shared" si="248"/>
        <v>1.7176723340385237E-4</v>
      </c>
      <c r="N2272" s="86">
        <f t="shared" si="249"/>
        <v>2.6296961149667507E-4</v>
      </c>
      <c r="O2272" s="86">
        <f t="shared" si="250"/>
        <v>2.0000000000000533E-6</v>
      </c>
      <c r="P2272" s="86">
        <f t="shared" si="251"/>
        <v>0</v>
      </c>
      <c r="Q2272" s="87">
        <f t="shared" si="252"/>
        <v>1.7747586589733505E-3</v>
      </c>
    </row>
    <row r="2273" spans="1:17" x14ac:dyDescent="0.2">
      <c r="A2273" s="59">
        <v>2004</v>
      </c>
      <c r="B2273" s="60">
        <v>4</v>
      </c>
      <c r="C2273" s="60">
        <v>4</v>
      </c>
      <c r="D2273" s="60">
        <v>15</v>
      </c>
      <c r="E2273" s="85">
        <v>1.7334763123491451E-3</v>
      </c>
      <c r="F2273" s="85">
        <v>2.5344602088078939E-4</v>
      </c>
      <c r="G2273" s="85">
        <v>3.6102582115484644E-4</v>
      </c>
      <c r="H2273" s="85">
        <v>2.3089305555555617E-6</v>
      </c>
      <c r="I2273" s="85">
        <v>0</v>
      </c>
      <c r="J2273" s="85">
        <f t="shared" si="253"/>
        <v>2.3502570849403366E-3</v>
      </c>
      <c r="K2273" s="82"/>
      <c r="L2273" s="86">
        <f t="shared" si="247"/>
        <v>1.3181041954746806E-3</v>
      </c>
      <c r="M2273" s="86">
        <f t="shared" si="248"/>
        <v>1.6949161466732344E-4</v>
      </c>
      <c r="N2273" s="86">
        <f t="shared" si="249"/>
        <v>2.5864254312226874E-4</v>
      </c>
      <c r="O2273" s="86">
        <f t="shared" si="250"/>
        <v>2.0000000000000533E-6</v>
      </c>
      <c r="P2273" s="86">
        <f t="shared" si="251"/>
        <v>0</v>
      </c>
      <c r="Q2273" s="87">
        <f t="shared" si="252"/>
        <v>1.7482383532642727E-3</v>
      </c>
    </row>
    <row r="2274" spans="1:17" x14ac:dyDescent="0.2">
      <c r="A2274" s="59">
        <v>2004</v>
      </c>
      <c r="B2274" s="60">
        <v>4</v>
      </c>
      <c r="C2274" s="60">
        <v>4</v>
      </c>
      <c r="D2274" s="60">
        <v>16</v>
      </c>
      <c r="E2274" s="85">
        <v>1.7450048243988184E-3</v>
      </c>
      <c r="F2274" s="85">
        <v>2.8681232570492761E-4</v>
      </c>
      <c r="G2274" s="85">
        <v>3.8508740052806085E-4</v>
      </c>
      <c r="H2274" s="85">
        <v>2.3089305555555617E-6</v>
      </c>
      <c r="I2274" s="85">
        <v>0</v>
      </c>
      <c r="J2274" s="85">
        <f t="shared" si="253"/>
        <v>2.4192134811873624E-3</v>
      </c>
      <c r="K2274" s="82"/>
      <c r="L2274" s="86">
        <f t="shared" si="247"/>
        <v>1.3268702685914583E-3</v>
      </c>
      <c r="M2274" s="86">
        <f t="shared" si="248"/>
        <v>1.9180527680520844E-4</v>
      </c>
      <c r="N2274" s="86">
        <f t="shared" si="249"/>
        <v>2.7588050150629596E-4</v>
      </c>
      <c r="O2274" s="86">
        <f t="shared" si="250"/>
        <v>2.0000000000000533E-6</v>
      </c>
      <c r="P2274" s="86">
        <f t="shared" si="251"/>
        <v>0</v>
      </c>
      <c r="Q2274" s="87">
        <f t="shared" si="252"/>
        <v>1.7965560469029628E-3</v>
      </c>
    </row>
    <row r="2275" spans="1:17" x14ac:dyDescent="0.2">
      <c r="A2275" s="59">
        <v>2004</v>
      </c>
      <c r="B2275" s="60">
        <v>4</v>
      </c>
      <c r="C2275" s="60">
        <v>4</v>
      </c>
      <c r="D2275" s="60">
        <v>17</v>
      </c>
      <c r="E2275" s="85">
        <v>2.0427631919395805E-3</v>
      </c>
      <c r="F2275" s="85">
        <v>1.9486446956982578E-4</v>
      </c>
      <c r="G2275" s="85">
        <v>2.9377937681170839E-4</v>
      </c>
      <c r="H2275" s="85">
        <v>2.3089305555555617E-6</v>
      </c>
      <c r="I2275" s="85">
        <v>0</v>
      </c>
      <c r="J2275" s="85">
        <f t="shared" si="253"/>
        <v>2.5337159688766701E-3</v>
      </c>
      <c r="K2275" s="82"/>
      <c r="L2275" s="86">
        <f t="shared" si="247"/>
        <v>1.5532803733602396E-3</v>
      </c>
      <c r="M2275" s="86">
        <f t="shared" si="248"/>
        <v>1.303152974108686E-4</v>
      </c>
      <c r="N2275" s="86">
        <f t="shared" si="249"/>
        <v>2.1046651148773522E-4</v>
      </c>
      <c r="O2275" s="86">
        <f t="shared" si="250"/>
        <v>2.0000000000000533E-6</v>
      </c>
      <c r="P2275" s="86">
        <f t="shared" si="251"/>
        <v>0</v>
      </c>
      <c r="Q2275" s="87">
        <f t="shared" si="252"/>
        <v>1.8960621822588437E-3</v>
      </c>
    </row>
    <row r="2276" spans="1:17" x14ac:dyDescent="0.2">
      <c r="A2276" s="59">
        <v>2004</v>
      </c>
      <c r="B2276" s="60">
        <v>4</v>
      </c>
      <c r="C2276" s="60">
        <v>4</v>
      </c>
      <c r="D2276" s="60">
        <v>18</v>
      </c>
      <c r="E2276" s="85">
        <v>2.1561469402564481E-3</v>
      </c>
      <c r="F2276" s="85">
        <v>1.6393738483505148E-4</v>
      </c>
      <c r="G2276" s="85">
        <v>2.586072967388858E-4</v>
      </c>
      <c r="H2276" s="85">
        <v>2.3089305555555617E-6</v>
      </c>
      <c r="I2276" s="85">
        <v>0</v>
      </c>
      <c r="J2276" s="85">
        <f t="shared" si="253"/>
        <v>2.5810005523859412E-3</v>
      </c>
      <c r="K2276" s="82"/>
      <c r="L2276" s="86">
        <f t="shared" si="247"/>
        <v>1.6394953353360262E-3</v>
      </c>
      <c r="M2276" s="86">
        <f t="shared" si="248"/>
        <v>1.0963285974452389E-4</v>
      </c>
      <c r="N2276" s="86">
        <f t="shared" si="249"/>
        <v>1.8526887823304026E-4</v>
      </c>
      <c r="O2276" s="86">
        <f t="shared" si="250"/>
        <v>2.0000000000000533E-6</v>
      </c>
      <c r="P2276" s="86">
        <f t="shared" si="251"/>
        <v>0</v>
      </c>
      <c r="Q2276" s="87">
        <f t="shared" si="252"/>
        <v>1.9363970733135905E-3</v>
      </c>
    </row>
    <row r="2277" spans="1:17" x14ac:dyDescent="0.2">
      <c r="A2277" s="59">
        <v>2004</v>
      </c>
      <c r="B2277" s="60">
        <v>4</v>
      </c>
      <c r="C2277" s="60">
        <v>4</v>
      </c>
      <c r="D2277" s="60">
        <v>19</v>
      </c>
      <c r="E2277" s="85">
        <v>2.3179847289781352E-3</v>
      </c>
      <c r="F2277" s="85">
        <v>1.1845880419211199E-4</v>
      </c>
      <c r="G2277" s="85">
        <v>2.1888401159449845E-4</v>
      </c>
      <c r="H2277" s="85">
        <v>2.3089305555555617E-6</v>
      </c>
      <c r="I2277" s="85">
        <v>1.0689628373276031E-5</v>
      </c>
      <c r="J2277" s="85">
        <f t="shared" si="253"/>
        <v>2.6683261036935771E-3</v>
      </c>
      <c r="K2277" s="82"/>
      <c r="L2277" s="86">
        <f t="shared" si="247"/>
        <v>1.7625538777462876E-3</v>
      </c>
      <c r="M2277" s="86">
        <f t="shared" si="248"/>
        <v>7.9219132832727024E-5</v>
      </c>
      <c r="N2277" s="86">
        <f t="shared" si="249"/>
        <v>1.5681071571698927E-4</v>
      </c>
      <c r="O2277" s="86">
        <f t="shared" si="250"/>
        <v>2.0000000000000533E-6</v>
      </c>
      <c r="P2277" s="86">
        <f t="shared" si="251"/>
        <v>4.7310129543932819E-6</v>
      </c>
      <c r="Q2277" s="87">
        <f t="shared" si="252"/>
        <v>2.0053147392503972E-3</v>
      </c>
    </row>
    <row r="2278" spans="1:17" x14ac:dyDescent="0.2">
      <c r="A2278" s="59">
        <v>2004</v>
      </c>
      <c r="B2278" s="60">
        <v>4</v>
      </c>
      <c r="C2278" s="60">
        <v>4</v>
      </c>
      <c r="D2278" s="60">
        <v>20</v>
      </c>
      <c r="E2278" s="85">
        <v>2.4409892908239493E-3</v>
      </c>
      <c r="F2278" s="85">
        <v>7.7721022064548197E-5</v>
      </c>
      <c r="G2278" s="85">
        <v>1.8441851977625781E-4</v>
      </c>
      <c r="H2278" s="85">
        <v>2.3089305555555617E-6</v>
      </c>
      <c r="I2278" s="85">
        <v>8.0172213000000766E-5</v>
      </c>
      <c r="J2278" s="85">
        <f t="shared" si="253"/>
        <v>2.7856099762203117E-3</v>
      </c>
      <c r="K2278" s="82"/>
      <c r="L2278" s="86">
        <f t="shared" si="247"/>
        <v>1.8560843332111078E-3</v>
      </c>
      <c r="M2278" s="86">
        <f t="shared" si="248"/>
        <v>5.1975807225282944E-5</v>
      </c>
      <c r="N2278" s="86">
        <f t="shared" si="249"/>
        <v>1.3211928942145535E-4</v>
      </c>
      <c r="O2278" s="86">
        <f t="shared" si="250"/>
        <v>2.0000000000000533E-6</v>
      </c>
      <c r="P2278" s="86">
        <f t="shared" si="251"/>
        <v>3.5482597246656106E-5</v>
      </c>
      <c r="Q2278" s="87">
        <f t="shared" si="252"/>
        <v>2.0776620271045028E-3</v>
      </c>
    </row>
    <row r="2279" spans="1:17" x14ac:dyDescent="0.2">
      <c r="A2279" s="59">
        <v>2004</v>
      </c>
      <c r="B2279" s="60">
        <v>4</v>
      </c>
      <c r="C2279" s="60">
        <v>4</v>
      </c>
      <c r="D2279" s="60">
        <v>21</v>
      </c>
      <c r="E2279" s="85">
        <v>2.1666793591574715E-3</v>
      </c>
      <c r="F2279" s="85">
        <v>2.2067433591619191E-4</v>
      </c>
      <c r="G2279" s="85">
        <v>2.8002210313362338E-4</v>
      </c>
      <c r="H2279" s="85">
        <v>2.3089305555555617E-6</v>
      </c>
      <c r="I2279" s="85">
        <v>8.0172213000000766E-5</v>
      </c>
      <c r="J2279" s="85">
        <f t="shared" si="253"/>
        <v>2.7498569417628437E-3</v>
      </c>
      <c r="K2279" s="82"/>
      <c r="L2279" s="86">
        <f t="shared" si="247"/>
        <v>1.6475039971464217E-3</v>
      </c>
      <c r="M2279" s="86">
        <f t="shared" si="248"/>
        <v>1.4757560359437351E-4</v>
      </c>
      <c r="N2279" s="86">
        <f t="shared" si="249"/>
        <v>2.006106617339781E-4</v>
      </c>
      <c r="O2279" s="86">
        <f t="shared" si="250"/>
        <v>2.0000000000000533E-6</v>
      </c>
      <c r="P2279" s="86">
        <f t="shared" si="251"/>
        <v>3.5482597246656106E-5</v>
      </c>
      <c r="Q2279" s="87">
        <f t="shared" si="252"/>
        <v>2.0331728597214297E-3</v>
      </c>
    </row>
    <row r="2280" spans="1:17" x14ac:dyDescent="0.2">
      <c r="A2280" s="59">
        <v>2004</v>
      </c>
      <c r="B2280" s="60">
        <v>4</v>
      </c>
      <c r="C2280" s="60">
        <v>4</v>
      </c>
      <c r="D2280" s="60">
        <v>22</v>
      </c>
      <c r="E2280" s="85">
        <v>1.7809891818791664E-3</v>
      </c>
      <c r="F2280" s="85">
        <v>2.835719040456061E-4</v>
      </c>
      <c r="G2280" s="85">
        <v>3.1180681721256441E-4</v>
      </c>
      <c r="H2280" s="85">
        <v>2.3089305555555617E-6</v>
      </c>
      <c r="I2280" s="85">
        <v>8.0172213000000766E-5</v>
      </c>
      <c r="J2280" s="85">
        <f t="shared" si="253"/>
        <v>2.4588490466928934E-3</v>
      </c>
      <c r="K2280" s="82"/>
      <c r="L2280" s="86">
        <f t="shared" si="247"/>
        <v>1.3542321265115301E-3</v>
      </c>
      <c r="M2280" s="86">
        <f t="shared" si="248"/>
        <v>1.8963825008554375E-4</v>
      </c>
      <c r="N2280" s="86">
        <f t="shared" si="249"/>
        <v>2.2338155179246367E-4</v>
      </c>
      <c r="O2280" s="86">
        <f t="shared" si="250"/>
        <v>2.0000000000000533E-6</v>
      </c>
      <c r="P2280" s="86">
        <f t="shared" si="251"/>
        <v>3.5482597246656106E-5</v>
      </c>
      <c r="Q2280" s="87">
        <f t="shared" si="252"/>
        <v>1.8047345256361938E-3</v>
      </c>
    </row>
    <row r="2281" spans="1:17" x14ac:dyDescent="0.2">
      <c r="A2281" s="59">
        <v>2004</v>
      </c>
      <c r="B2281" s="60">
        <v>4</v>
      </c>
      <c r="C2281" s="60">
        <v>4</v>
      </c>
      <c r="D2281" s="60">
        <v>23</v>
      </c>
      <c r="E2281" s="85">
        <v>1.379168702497949E-3</v>
      </c>
      <c r="F2281" s="85">
        <v>3.7018421336172165E-4</v>
      </c>
      <c r="G2281" s="85">
        <v>3.5935951958751804E-4</v>
      </c>
      <c r="H2281" s="85">
        <v>2.3089305555555617E-6</v>
      </c>
      <c r="I2281" s="85">
        <v>8.0172213000000766E-5</v>
      </c>
      <c r="J2281" s="85">
        <f t="shared" si="253"/>
        <v>2.1911935790027452E-3</v>
      </c>
      <c r="K2281" s="82"/>
      <c r="L2281" s="86">
        <f t="shared" si="247"/>
        <v>1.0486950644086859E-3</v>
      </c>
      <c r="M2281" s="86">
        <f t="shared" si="248"/>
        <v>2.4756009121383268E-4</v>
      </c>
      <c r="N2281" s="86">
        <f t="shared" si="249"/>
        <v>2.5744878785677599E-4</v>
      </c>
      <c r="O2281" s="86">
        <f t="shared" si="250"/>
        <v>2.0000000000000533E-6</v>
      </c>
      <c r="P2281" s="86">
        <f t="shared" si="251"/>
        <v>3.5482597246656106E-5</v>
      </c>
      <c r="Q2281" s="87">
        <f t="shared" si="252"/>
        <v>1.5911865407259509E-3</v>
      </c>
    </row>
    <row r="2282" spans="1:17" x14ac:dyDescent="0.2">
      <c r="A2282" s="59">
        <v>2004</v>
      </c>
      <c r="B2282" s="60">
        <v>4</v>
      </c>
      <c r="C2282" s="60">
        <v>4</v>
      </c>
      <c r="D2282" s="60">
        <v>24</v>
      </c>
      <c r="E2282" s="85">
        <v>1.0157044798341699E-3</v>
      </c>
      <c r="F2282" s="85">
        <v>4.1935518062241861E-4</v>
      </c>
      <c r="G2282" s="85">
        <v>3.8467310620334265E-4</v>
      </c>
      <c r="H2282" s="85">
        <v>2.3089305555555617E-6</v>
      </c>
      <c r="I2282" s="85">
        <v>8.0172213000000766E-5</v>
      </c>
      <c r="J2282" s="85">
        <f t="shared" si="253"/>
        <v>1.9022139102154874E-3</v>
      </c>
      <c r="K2282" s="82"/>
      <c r="L2282" s="86">
        <f t="shared" si="247"/>
        <v>7.723234097254826E-4</v>
      </c>
      <c r="M2282" s="86">
        <f t="shared" si="248"/>
        <v>2.804430956768999E-4</v>
      </c>
      <c r="N2282" s="86">
        <f t="shared" si="249"/>
        <v>2.7558369686943242E-4</v>
      </c>
      <c r="O2282" s="86">
        <f t="shared" si="250"/>
        <v>2.0000000000000533E-6</v>
      </c>
      <c r="P2282" s="86">
        <f t="shared" si="251"/>
        <v>3.5482597246656106E-5</v>
      </c>
      <c r="Q2282" s="87">
        <f t="shared" si="252"/>
        <v>1.3658327995184709E-3</v>
      </c>
    </row>
    <row r="2283" spans="1:17" x14ac:dyDescent="0.2">
      <c r="A2283" s="59">
        <v>2004</v>
      </c>
      <c r="B2283" s="60">
        <v>4</v>
      </c>
      <c r="C2283" s="60">
        <v>5</v>
      </c>
      <c r="D2283" s="60">
        <v>1</v>
      </c>
      <c r="E2283" s="85">
        <v>1.5876970852279667E-3</v>
      </c>
      <c r="F2283" s="85">
        <v>5.8900166625209518E-4</v>
      </c>
      <c r="G2283" s="85">
        <v>5.3949687159630792E-4</v>
      </c>
      <c r="H2283" s="85">
        <v>2.3089305555555617E-6</v>
      </c>
      <c r="I2283" s="85">
        <v>8.0172213000000766E-5</v>
      </c>
      <c r="J2283" s="85">
        <f t="shared" si="253"/>
        <v>2.7986767666319259E-3</v>
      </c>
      <c r="K2283" s="82"/>
      <c r="L2283" s="86">
        <f t="shared" si="247"/>
        <v>1.2072562943452538E-3</v>
      </c>
      <c r="M2283" s="86">
        <f t="shared" si="248"/>
        <v>3.9389390730173621E-4</v>
      </c>
      <c r="N2283" s="86">
        <f t="shared" si="249"/>
        <v>3.865010054677747E-4</v>
      </c>
      <c r="O2283" s="86">
        <f t="shared" si="250"/>
        <v>2.0000000000000533E-6</v>
      </c>
      <c r="P2283" s="86">
        <f t="shared" si="251"/>
        <v>3.5482597246656106E-5</v>
      </c>
      <c r="Q2283" s="87">
        <f t="shared" si="252"/>
        <v>2.0251338043614209E-3</v>
      </c>
    </row>
    <row r="2284" spans="1:17" x14ac:dyDescent="0.2">
      <c r="A2284" s="59">
        <v>2004</v>
      </c>
      <c r="B2284" s="60">
        <v>4</v>
      </c>
      <c r="C2284" s="60">
        <v>5</v>
      </c>
      <c r="D2284" s="60">
        <v>2</v>
      </c>
      <c r="E2284" s="85">
        <v>1.5375194036672799E-3</v>
      </c>
      <c r="F2284" s="85">
        <v>5.8480476445410632E-4</v>
      </c>
      <c r="G2284" s="85">
        <v>5.3519453481082335E-4</v>
      </c>
      <c r="H2284" s="85">
        <v>2.3089305555555617E-6</v>
      </c>
      <c r="I2284" s="85">
        <v>8.0172213000000766E-5</v>
      </c>
      <c r="J2284" s="85">
        <f t="shared" si="253"/>
        <v>2.7399998464877661E-3</v>
      </c>
      <c r="K2284" s="82"/>
      <c r="L2284" s="86">
        <f t="shared" si="247"/>
        <v>1.169102088191318E-3</v>
      </c>
      <c r="M2284" s="86">
        <f t="shared" si="248"/>
        <v>3.9108723604341759E-4</v>
      </c>
      <c r="N2284" s="86">
        <f t="shared" si="249"/>
        <v>3.8341876795909265E-4</v>
      </c>
      <c r="O2284" s="86">
        <f t="shared" si="250"/>
        <v>2.0000000000000533E-6</v>
      </c>
      <c r="P2284" s="86">
        <f t="shared" si="251"/>
        <v>3.5482597246656106E-5</v>
      </c>
      <c r="Q2284" s="87">
        <f t="shared" si="252"/>
        <v>1.9810906894404843E-3</v>
      </c>
    </row>
    <row r="2285" spans="1:17" x14ac:dyDescent="0.2">
      <c r="A2285" s="59">
        <v>2004</v>
      </c>
      <c r="B2285" s="60">
        <v>4</v>
      </c>
      <c r="C2285" s="60">
        <v>5</v>
      </c>
      <c r="D2285" s="60">
        <v>3</v>
      </c>
      <c r="E2285" s="85">
        <v>1.6278912065720796E-3</v>
      </c>
      <c r="F2285" s="85">
        <v>5.8881095814912313E-4</v>
      </c>
      <c r="G2285" s="85">
        <v>5.3036318270263769E-4</v>
      </c>
      <c r="H2285" s="85">
        <v>2.3089305555555617E-6</v>
      </c>
      <c r="I2285" s="85">
        <v>8.0172213000000766E-5</v>
      </c>
      <c r="J2285" s="85">
        <f t="shared" si="253"/>
        <v>2.829546490979397E-3</v>
      </c>
      <c r="K2285" s="82"/>
      <c r="L2285" s="86">
        <f t="shared" si="247"/>
        <v>1.2378191809562032E-3</v>
      </c>
      <c r="M2285" s="86">
        <f t="shared" si="248"/>
        <v>3.9376637156773436E-4</v>
      </c>
      <c r="N2285" s="86">
        <f t="shared" si="249"/>
        <v>3.7995753853239098E-4</v>
      </c>
      <c r="O2285" s="86">
        <f t="shared" si="250"/>
        <v>2.0000000000000533E-6</v>
      </c>
      <c r="P2285" s="86">
        <f t="shared" si="251"/>
        <v>3.5482597246656106E-5</v>
      </c>
      <c r="Q2285" s="87">
        <f t="shared" si="252"/>
        <v>2.0490256883029848E-3</v>
      </c>
    </row>
    <row r="2286" spans="1:17" x14ac:dyDescent="0.2">
      <c r="A2286" s="59">
        <v>2004</v>
      </c>
      <c r="B2286" s="60">
        <v>4</v>
      </c>
      <c r="C2286" s="60">
        <v>5</v>
      </c>
      <c r="D2286" s="60">
        <v>4</v>
      </c>
      <c r="E2286" s="85">
        <v>1.7985712127816251E-3</v>
      </c>
      <c r="F2286" s="85">
        <v>5.0984750289883804E-4</v>
      </c>
      <c r="G2286" s="85">
        <v>4.7161209157384589E-4</v>
      </c>
      <c r="H2286" s="85">
        <v>2.3089305555555617E-6</v>
      </c>
      <c r="I2286" s="85">
        <v>8.0172213000000766E-5</v>
      </c>
      <c r="J2286" s="85">
        <f t="shared" si="253"/>
        <v>2.8625119508098656E-3</v>
      </c>
      <c r="K2286" s="82"/>
      <c r="L2286" s="86">
        <f t="shared" si="247"/>
        <v>1.3676011864360298E-3</v>
      </c>
      <c r="M2286" s="86">
        <f t="shared" si="248"/>
        <v>3.4095968916818357E-4</v>
      </c>
      <c r="N2286" s="86">
        <f t="shared" si="249"/>
        <v>3.3786766370805981E-4</v>
      </c>
      <c r="O2286" s="86">
        <f t="shared" si="250"/>
        <v>2.0000000000000533E-6</v>
      </c>
      <c r="P2286" s="86">
        <f t="shared" si="251"/>
        <v>3.5482597246656106E-5</v>
      </c>
      <c r="Q2286" s="87">
        <f t="shared" si="252"/>
        <v>2.0839111365589295E-3</v>
      </c>
    </row>
    <row r="2287" spans="1:17" x14ac:dyDescent="0.2">
      <c r="A2287" s="59">
        <v>2004</v>
      </c>
      <c r="B2287" s="60">
        <v>4</v>
      </c>
      <c r="C2287" s="60">
        <v>5</v>
      </c>
      <c r="D2287" s="60">
        <v>5</v>
      </c>
      <c r="E2287" s="85">
        <v>1.985656425971699E-3</v>
      </c>
      <c r="F2287" s="85">
        <v>4.7621381036592022E-4</v>
      </c>
      <c r="G2287" s="85">
        <v>4.5598702452346099E-4</v>
      </c>
      <c r="H2287" s="85">
        <v>2.3089305555555617E-6</v>
      </c>
      <c r="I2287" s="85">
        <v>8.0172213000000766E-5</v>
      </c>
      <c r="J2287" s="85">
        <f t="shared" si="253"/>
        <v>3.0003384044166369E-3</v>
      </c>
      <c r="K2287" s="82"/>
      <c r="L2287" s="86">
        <f t="shared" si="247"/>
        <v>1.5098574161060683E-3</v>
      </c>
      <c r="M2287" s="86">
        <f t="shared" si="248"/>
        <v>3.1846721193450121E-4</v>
      </c>
      <c r="N2287" s="86">
        <f t="shared" si="249"/>
        <v>3.2667370792550601E-4</v>
      </c>
      <c r="O2287" s="86">
        <f t="shared" si="250"/>
        <v>2.0000000000000533E-6</v>
      </c>
      <c r="P2287" s="86">
        <f t="shared" si="251"/>
        <v>3.5482597246656106E-5</v>
      </c>
      <c r="Q2287" s="87">
        <f t="shared" si="252"/>
        <v>2.192480933212732E-3</v>
      </c>
    </row>
    <row r="2288" spans="1:17" x14ac:dyDescent="0.2">
      <c r="A2288" s="59">
        <v>2004</v>
      </c>
      <c r="B2288" s="60">
        <v>4</v>
      </c>
      <c r="C2288" s="60">
        <v>5</v>
      </c>
      <c r="D2288" s="60">
        <v>6</v>
      </c>
      <c r="E2288" s="85">
        <v>2.3082513657657964E-3</v>
      </c>
      <c r="F2288" s="85">
        <v>4.510741971245608E-4</v>
      </c>
      <c r="G2288" s="85">
        <v>4.6112285483684726E-4</v>
      </c>
      <c r="H2288" s="85">
        <v>2.3089305555555617E-6</v>
      </c>
      <c r="I2288" s="85">
        <v>7.4833812550316643E-5</v>
      </c>
      <c r="J2288" s="85">
        <f t="shared" si="253"/>
        <v>3.2975911608330768E-3</v>
      </c>
      <c r="K2288" s="82"/>
      <c r="L2288" s="86">
        <f t="shared" si="247"/>
        <v>1.7551528035032386E-3</v>
      </c>
      <c r="M2288" s="86">
        <f t="shared" si="248"/>
        <v>3.0165513642594862E-4</v>
      </c>
      <c r="N2288" s="86">
        <f t="shared" si="249"/>
        <v>3.3035306861236647E-4</v>
      </c>
      <c r="O2288" s="86">
        <f t="shared" si="250"/>
        <v>2.0000000000000533E-6</v>
      </c>
      <c r="P2288" s="86">
        <f t="shared" si="251"/>
        <v>3.31199293594979E-5</v>
      </c>
      <c r="Q2288" s="87">
        <f t="shared" si="252"/>
        <v>2.4222809379010521E-3</v>
      </c>
    </row>
    <row r="2289" spans="1:17" x14ac:dyDescent="0.2">
      <c r="A2289" s="59">
        <v>2004</v>
      </c>
      <c r="B2289" s="60">
        <v>4</v>
      </c>
      <c r="C2289" s="60">
        <v>5</v>
      </c>
      <c r="D2289" s="60">
        <v>7</v>
      </c>
      <c r="E2289" s="85">
        <v>2.7296863129361425E-3</v>
      </c>
      <c r="F2289" s="85">
        <v>4.0392436194847684E-4</v>
      </c>
      <c r="G2289" s="85">
        <v>4.7544755013718368E-4</v>
      </c>
      <c r="H2289" s="85">
        <v>2.3089305555555617E-6</v>
      </c>
      <c r="I2289" s="85">
        <v>0</v>
      </c>
      <c r="J2289" s="85">
        <f t="shared" si="253"/>
        <v>3.6113671555773586E-3</v>
      </c>
      <c r="K2289" s="82"/>
      <c r="L2289" s="86">
        <f t="shared" si="247"/>
        <v>2.0756043539672288E-3</v>
      </c>
      <c r="M2289" s="86">
        <f t="shared" si="248"/>
        <v>2.7012376076054998E-4</v>
      </c>
      <c r="N2289" s="86">
        <f t="shared" si="249"/>
        <v>3.4061542494488359E-4</v>
      </c>
      <c r="O2289" s="86">
        <f t="shared" si="250"/>
        <v>2.0000000000000533E-6</v>
      </c>
      <c r="P2289" s="86">
        <f t="shared" si="251"/>
        <v>0</v>
      </c>
      <c r="Q2289" s="87">
        <f t="shared" si="252"/>
        <v>2.6883435396726626E-3</v>
      </c>
    </row>
    <row r="2290" spans="1:17" x14ac:dyDescent="0.2">
      <c r="A2290" s="59">
        <v>2004</v>
      </c>
      <c r="B2290" s="60">
        <v>4</v>
      </c>
      <c r="C2290" s="60">
        <v>5</v>
      </c>
      <c r="D2290" s="60">
        <v>8</v>
      </c>
      <c r="E2290" s="85">
        <v>2.5849154676353754E-3</v>
      </c>
      <c r="F2290" s="85">
        <v>5.814921464215657E-4</v>
      </c>
      <c r="G2290" s="85">
        <v>6.6043254334585894E-4</v>
      </c>
      <c r="H2290" s="85">
        <v>2.3089305555555617E-6</v>
      </c>
      <c r="I2290" s="85">
        <v>0</v>
      </c>
      <c r="J2290" s="85">
        <f t="shared" si="253"/>
        <v>3.8291490879583559E-3</v>
      </c>
      <c r="K2290" s="82"/>
      <c r="L2290" s="86">
        <f t="shared" si="247"/>
        <v>1.9655232082290675E-3</v>
      </c>
      <c r="M2290" s="86">
        <f t="shared" si="248"/>
        <v>3.888719281164666E-4</v>
      </c>
      <c r="N2290" s="86">
        <f t="shared" si="249"/>
        <v>4.731405416523291E-4</v>
      </c>
      <c r="O2290" s="86">
        <f t="shared" si="250"/>
        <v>2.0000000000000533E-6</v>
      </c>
      <c r="P2290" s="86">
        <f t="shared" si="251"/>
        <v>0</v>
      </c>
      <c r="Q2290" s="87">
        <f t="shared" si="252"/>
        <v>2.8295356779978638E-3</v>
      </c>
    </row>
    <row r="2291" spans="1:17" x14ac:dyDescent="0.2">
      <c r="A2291" s="59">
        <v>2004</v>
      </c>
      <c r="B2291" s="60">
        <v>4</v>
      </c>
      <c r="C2291" s="60">
        <v>5</v>
      </c>
      <c r="D2291" s="60">
        <v>9</v>
      </c>
      <c r="E2291" s="85">
        <v>2.6312946883237914E-3</v>
      </c>
      <c r="F2291" s="85">
        <v>6.196582256998099E-4</v>
      </c>
      <c r="G2291" s="85">
        <v>7.0895794281999381E-4</v>
      </c>
      <c r="H2291" s="85">
        <v>2.3089305555555617E-6</v>
      </c>
      <c r="I2291" s="85">
        <v>0</v>
      </c>
      <c r="J2291" s="85">
        <f t="shared" si="253"/>
        <v>3.9622197873991506E-3</v>
      </c>
      <c r="K2291" s="82"/>
      <c r="L2291" s="86">
        <f t="shared" si="247"/>
        <v>2.0007891330858091E-3</v>
      </c>
      <c r="M2291" s="86">
        <f t="shared" si="248"/>
        <v>4.1439543162190675E-4</v>
      </c>
      <c r="N2291" s="86">
        <f t="shared" si="249"/>
        <v>5.0790462773865684E-4</v>
      </c>
      <c r="O2291" s="86">
        <f t="shared" si="250"/>
        <v>2.0000000000000533E-6</v>
      </c>
      <c r="P2291" s="86">
        <f t="shared" si="251"/>
        <v>0</v>
      </c>
      <c r="Q2291" s="87">
        <f t="shared" si="252"/>
        <v>2.9250891924463727E-3</v>
      </c>
    </row>
    <row r="2292" spans="1:17" x14ac:dyDescent="0.2">
      <c r="A2292" s="59">
        <v>2004</v>
      </c>
      <c r="B2292" s="60">
        <v>4</v>
      </c>
      <c r="C2292" s="60">
        <v>5</v>
      </c>
      <c r="D2292" s="60">
        <v>10</v>
      </c>
      <c r="E2292" s="85">
        <v>2.3977189085513037E-3</v>
      </c>
      <c r="F2292" s="85">
        <v>6.4971497733613739E-4</v>
      </c>
      <c r="G2292" s="85">
        <v>7.3757474799938504E-4</v>
      </c>
      <c r="H2292" s="85">
        <v>2.3089305555555617E-6</v>
      </c>
      <c r="I2292" s="85">
        <v>0</v>
      </c>
      <c r="J2292" s="85">
        <f t="shared" si="253"/>
        <v>3.7873175644423818E-3</v>
      </c>
      <c r="K2292" s="82"/>
      <c r="L2292" s="86">
        <f t="shared" si="247"/>
        <v>1.8231823131448076E-3</v>
      </c>
      <c r="M2292" s="86">
        <f t="shared" si="248"/>
        <v>4.3449583544277417E-4</v>
      </c>
      <c r="N2292" s="86">
        <f t="shared" si="249"/>
        <v>5.2840599587890876E-4</v>
      </c>
      <c r="O2292" s="86">
        <f t="shared" si="250"/>
        <v>2.0000000000000533E-6</v>
      </c>
      <c r="P2292" s="86">
        <f t="shared" si="251"/>
        <v>0</v>
      </c>
      <c r="Q2292" s="87">
        <f t="shared" si="252"/>
        <v>2.788084144466491E-3</v>
      </c>
    </row>
    <row r="2293" spans="1:17" x14ac:dyDescent="0.2">
      <c r="A2293" s="59">
        <v>2004</v>
      </c>
      <c r="B2293" s="60">
        <v>4</v>
      </c>
      <c r="C2293" s="60">
        <v>5</v>
      </c>
      <c r="D2293" s="60">
        <v>11</v>
      </c>
      <c r="E2293" s="85">
        <v>2.2264341058187581E-3</v>
      </c>
      <c r="F2293" s="85">
        <v>6.7235003623819327E-4</v>
      </c>
      <c r="G2293" s="85">
        <v>7.4968788624298847E-4</v>
      </c>
      <c r="H2293" s="85">
        <v>2.3089305555555617E-6</v>
      </c>
      <c r="I2293" s="85">
        <v>0</v>
      </c>
      <c r="J2293" s="85">
        <f t="shared" si="253"/>
        <v>3.6507809588554956E-3</v>
      </c>
      <c r="K2293" s="82"/>
      <c r="L2293" s="86">
        <f t="shared" si="247"/>
        <v>1.6929404312716922E-3</v>
      </c>
      <c r="M2293" s="86">
        <f t="shared" si="248"/>
        <v>4.4963299430629382E-4</v>
      </c>
      <c r="N2293" s="86">
        <f t="shared" si="249"/>
        <v>5.3708397040852962E-4</v>
      </c>
      <c r="O2293" s="86">
        <f t="shared" si="250"/>
        <v>2.0000000000000533E-6</v>
      </c>
      <c r="P2293" s="86">
        <f t="shared" si="251"/>
        <v>0</v>
      </c>
      <c r="Q2293" s="87">
        <f t="shared" si="252"/>
        <v>2.6816573959865158E-3</v>
      </c>
    </row>
    <row r="2294" spans="1:17" x14ac:dyDescent="0.2">
      <c r="A2294" s="59">
        <v>2004</v>
      </c>
      <c r="B2294" s="60">
        <v>4</v>
      </c>
      <c r="C2294" s="60">
        <v>5</v>
      </c>
      <c r="D2294" s="60">
        <v>12</v>
      </c>
      <c r="E2294" s="85">
        <v>2.2091597746370026E-3</v>
      </c>
      <c r="F2294" s="85">
        <v>6.3587403084972613E-4</v>
      </c>
      <c r="G2294" s="85">
        <v>7.130854594644653E-4</v>
      </c>
      <c r="H2294" s="85">
        <v>2.3089305555555617E-6</v>
      </c>
      <c r="I2294" s="85">
        <v>0</v>
      </c>
      <c r="J2294" s="85">
        <f t="shared" si="253"/>
        <v>3.5604281955067497E-3</v>
      </c>
      <c r="K2294" s="82"/>
      <c r="L2294" s="86">
        <f t="shared" si="247"/>
        <v>1.6798053406780198E-3</v>
      </c>
      <c r="M2294" s="86">
        <f t="shared" si="248"/>
        <v>4.2523972496862593E-4</v>
      </c>
      <c r="N2294" s="86">
        <f t="shared" si="249"/>
        <v>5.1086162233336685E-4</v>
      </c>
      <c r="O2294" s="86">
        <f t="shared" si="250"/>
        <v>2.0000000000000533E-6</v>
      </c>
      <c r="P2294" s="86">
        <f t="shared" si="251"/>
        <v>0</v>
      </c>
      <c r="Q2294" s="87">
        <f t="shared" si="252"/>
        <v>2.6179066879800129E-3</v>
      </c>
    </row>
    <row r="2295" spans="1:17" x14ac:dyDescent="0.2">
      <c r="A2295" s="59">
        <v>2004</v>
      </c>
      <c r="B2295" s="60">
        <v>4</v>
      </c>
      <c r="C2295" s="60">
        <v>5</v>
      </c>
      <c r="D2295" s="60">
        <v>13</v>
      </c>
      <c r="E2295" s="85">
        <v>1.941487648211862E-3</v>
      </c>
      <c r="F2295" s="85">
        <v>6.6894493544197896E-4</v>
      </c>
      <c r="G2295" s="85">
        <v>7.4626734195778284E-4</v>
      </c>
      <c r="H2295" s="85">
        <v>2.3089305555555617E-6</v>
      </c>
      <c r="I2295" s="85">
        <v>0</v>
      </c>
      <c r="J2295" s="85">
        <f t="shared" si="253"/>
        <v>3.3590088561671794E-3</v>
      </c>
      <c r="K2295" s="82"/>
      <c r="L2295" s="86">
        <f t="shared" si="247"/>
        <v>1.4762722722771726E-3</v>
      </c>
      <c r="M2295" s="86">
        <f t="shared" si="248"/>
        <v>4.473558386814011E-4</v>
      </c>
      <c r="N2295" s="86">
        <f t="shared" si="249"/>
        <v>5.3463345794945404E-4</v>
      </c>
      <c r="O2295" s="86">
        <f t="shared" si="250"/>
        <v>2.0000000000000533E-6</v>
      </c>
      <c r="P2295" s="86">
        <f t="shared" si="251"/>
        <v>0</v>
      </c>
      <c r="Q2295" s="87">
        <f t="shared" si="252"/>
        <v>2.4602615689080279E-3</v>
      </c>
    </row>
    <row r="2296" spans="1:17" x14ac:dyDescent="0.2">
      <c r="A2296" s="59">
        <v>2004</v>
      </c>
      <c r="B2296" s="60">
        <v>4</v>
      </c>
      <c r="C2296" s="60">
        <v>5</v>
      </c>
      <c r="D2296" s="60">
        <v>14</v>
      </c>
      <c r="E2296" s="85">
        <v>2.0348517734962487E-3</v>
      </c>
      <c r="F2296" s="85">
        <v>5.2091160734279995E-4</v>
      </c>
      <c r="G2296" s="85">
        <v>6.4134783229721857E-4</v>
      </c>
      <c r="H2296" s="85">
        <v>2.3089305555555617E-6</v>
      </c>
      <c r="I2296" s="85">
        <v>0</v>
      </c>
      <c r="J2296" s="85">
        <f t="shared" si="253"/>
        <v>3.1994201436918229E-3</v>
      </c>
      <c r="K2296" s="82"/>
      <c r="L2296" s="86">
        <f t="shared" si="247"/>
        <v>1.5472646731351932E-3</v>
      </c>
      <c r="M2296" s="86">
        <f t="shared" si="248"/>
        <v>3.4835879103823058E-4</v>
      </c>
      <c r="N2296" s="86">
        <f t="shared" si="249"/>
        <v>4.5946806198152775E-4</v>
      </c>
      <c r="O2296" s="86">
        <f t="shared" si="250"/>
        <v>2.0000000000000533E-6</v>
      </c>
      <c r="P2296" s="86">
        <f t="shared" si="251"/>
        <v>0</v>
      </c>
      <c r="Q2296" s="87">
        <f t="shared" si="252"/>
        <v>2.3570915261549516E-3</v>
      </c>
    </row>
    <row r="2297" spans="1:17" x14ac:dyDescent="0.2">
      <c r="A2297" s="59">
        <v>2004</v>
      </c>
      <c r="B2297" s="60">
        <v>4</v>
      </c>
      <c r="C2297" s="60">
        <v>5</v>
      </c>
      <c r="D2297" s="60">
        <v>15</v>
      </c>
      <c r="E2297" s="85">
        <v>1.9060476904297439E-3</v>
      </c>
      <c r="F2297" s="85">
        <v>5.7657112745986114E-4</v>
      </c>
      <c r="G2297" s="85">
        <v>6.6540710360791329E-4</v>
      </c>
      <c r="H2297" s="85">
        <v>2.3089305555555617E-6</v>
      </c>
      <c r="I2297" s="85">
        <v>0</v>
      </c>
      <c r="J2297" s="85">
        <f t="shared" si="253"/>
        <v>3.1503348520530738E-3</v>
      </c>
      <c r="K2297" s="82"/>
      <c r="L2297" s="86">
        <f t="shared" si="247"/>
        <v>1.4493243660916239E-3</v>
      </c>
      <c r="M2297" s="86">
        <f t="shared" si="248"/>
        <v>3.8558100468145186E-4</v>
      </c>
      <c r="N2297" s="86">
        <f t="shared" si="249"/>
        <v>4.7670436684626414E-4</v>
      </c>
      <c r="O2297" s="86">
        <f t="shared" si="250"/>
        <v>2.0000000000000533E-6</v>
      </c>
      <c r="P2297" s="86">
        <f t="shared" si="251"/>
        <v>0</v>
      </c>
      <c r="Q2297" s="87">
        <f t="shared" si="252"/>
        <v>2.3136097376193401E-3</v>
      </c>
    </row>
    <row r="2298" spans="1:17" x14ac:dyDescent="0.2">
      <c r="A2298" s="59">
        <v>2004</v>
      </c>
      <c r="B2298" s="60">
        <v>4</v>
      </c>
      <c r="C2298" s="60">
        <v>5</v>
      </c>
      <c r="D2298" s="60">
        <v>16</v>
      </c>
      <c r="E2298" s="85">
        <v>2.0508729596983512E-3</v>
      </c>
      <c r="F2298" s="85">
        <v>5.5945758826806238E-4</v>
      </c>
      <c r="G2298" s="85">
        <v>6.3933186295469526E-4</v>
      </c>
      <c r="H2298" s="85">
        <v>2.3089305555555617E-6</v>
      </c>
      <c r="I2298" s="85">
        <v>0</v>
      </c>
      <c r="J2298" s="85">
        <f t="shared" si="253"/>
        <v>3.2519713414766649E-3</v>
      </c>
      <c r="K2298" s="82"/>
      <c r="L2298" s="86">
        <f t="shared" si="247"/>
        <v>1.5594468948356181E-3</v>
      </c>
      <c r="M2298" s="86">
        <f t="shared" si="248"/>
        <v>3.7413635315285354E-4</v>
      </c>
      <c r="N2298" s="86">
        <f t="shared" si="249"/>
        <v>4.5802380119170706E-4</v>
      </c>
      <c r="O2298" s="86">
        <f t="shared" si="250"/>
        <v>2.0000000000000533E-6</v>
      </c>
      <c r="P2298" s="86">
        <f t="shared" si="251"/>
        <v>0</v>
      </c>
      <c r="Q2298" s="87">
        <f t="shared" si="252"/>
        <v>2.3936070491801789E-3</v>
      </c>
    </row>
    <row r="2299" spans="1:17" x14ac:dyDescent="0.2">
      <c r="A2299" s="59">
        <v>2004</v>
      </c>
      <c r="B2299" s="60">
        <v>4</v>
      </c>
      <c r="C2299" s="60">
        <v>5</v>
      </c>
      <c r="D2299" s="60">
        <v>17</v>
      </c>
      <c r="E2299" s="85">
        <v>2.4402202010786961E-3</v>
      </c>
      <c r="F2299" s="85">
        <v>4.2986320811645679E-4</v>
      </c>
      <c r="G2299" s="85">
        <v>5.298983018447444E-4</v>
      </c>
      <c r="H2299" s="85">
        <v>2.3089305555555617E-6</v>
      </c>
      <c r="I2299" s="85">
        <v>0</v>
      </c>
      <c r="J2299" s="85">
        <f t="shared" si="253"/>
        <v>3.4022906415954531E-3</v>
      </c>
      <c r="K2299" s="82"/>
      <c r="L2299" s="86">
        <f t="shared" si="247"/>
        <v>1.8554995312079347E-3</v>
      </c>
      <c r="M2299" s="86">
        <f t="shared" si="248"/>
        <v>2.8747032199019396E-4</v>
      </c>
      <c r="N2299" s="86">
        <f t="shared" si="249"/>
        <v>3.7962449319244891E-4</v>
      </c>
      <c r="O2299" s="86">
        <f t="shared" si="250"/>
        <v>2.0000000000000533E-6</v>
      </c>
      <c r="P2299" s="86">
        <f t="shared" si="251"/>
        <v>0</v>
      </c>
      <c r="Q2299" s="87">
        <f t="shared" si="252"/>
        <v>2.5245943463905779E-3</v>
      </c>
    </row>
    <row r="2300" spans="1:17" x14ac:dyDescent="0.2">
      <c r="A2300" s="59">
        <v>2004</v>
      </c>
      <c r="B2300" s="60">
        <v>4</v>
      </c>
      <c r="C2300" s="60">
        <v>5</v>
      </c>
      <c r="D2300" s="60">
        <v>18</v>
      </c>
      <c r="E2300" s="85">
        <v>2.6497250173722147E-3</v>
      </c>
      <c r="F2300" s="85">
        <v>3.8765752202064895E-4</v>
      </c>
      <c r="G2300" s="85">
        <v>4.6915252331102328E-4</v>
      </c>
      <c r="H2300" s="85">
        <v>2.3089305555555617E-6</v>
      </c>
      <c r="I2300" s="85">
        <v>0</v>
      </c>
      <c r="J2300" s="85">
        <f t="shared" si="253"/>
        <v>3.5088439932594428E-3</v>
      </c>
      <c r="K2300" s="82"/>
      <c r="L2300" s="86">
        <f t="shared" si="247"/>
        <v>2.0148032236560949E-3</v>
      </c>
      <c r="M2300" s="86">
        <f t="shared" si="248"/>
        <v>2.5924533798902318E-4</v>
      </c>
      <c r="N2300" s="86">
        <f t="shared" si="249"/>
        <v>3.3610560417324768E-4</v>
      </c>
      <c r="O2300" s="86">
        <f t="shared" si="250"/>
        <v>2.0000000000000533E-6</v>
      </c>
      <c r="P2300" s="86">
        <f t="shared" si="251"/>
        <v>0</v>
      </c>
      <c r="Q2300" s="87">
        <f t="shared" si="252"/>
        <v>2.6121541658183658E-3</v>
      </c>
    </row>
    <row r="2301" spans="1:17" x14ac:dyDescent="0.2">
      <c r="A2301" s="59">
        <v>2004</v>
      </c>
      <c r="B2301" s="60">
        <v>4</v>
      </c>
      <c r="C2301" s="60">
        <v>5</v>
      </c>
      <c r="D2301" s="60">
        <v>19</v>
      </c>
      <c r="E2301" s="85">
        <v>2.9212574364098918E-3</v>
      </c>
      <c r="F2301" s="85">
        <v>3.4162618708876298E-4</v>
      </c>
      <c r="G2301" s="85">
        <v>4.2851037496589763E-4</v>
      </c>
      <c r="H2301" s="85">
        <v>2.3089305555555617E-6</v>
      </c>
      <c r="I2301" s="85">
        <v>8.0172213000000769E-6</v>
      </c>
      <c r="J2301" s="85">
        <f t="shared" si="253"/>
        <v>3.7017201503201083E-3</v>
      </c>
      <c r="K2301" s="82"/>
      <c r="L2301" s="86">
        <f t="shared" si="247"/>
        <v>2.2212715890968242E-3</v>
      </c>
      <c r="M2301" s="86">
        <f t="shared" si="248"/>
        <v>2.2846195754460332E-4</v>
      </c>
      <c r="N2301" s="86">
        <f t="shared" si="249"/>
        <v>3.0698915878352243E-4</v>
      </c>
      <c r="O2301" s="86">
        <f t="shared" si="250"/>
        <v>2.0000000000000533E-6</v>
      </c>
      <c r="P2301" s="86">
        <f t="shared" si="251"/>
        <v>3.5482597246656108E-6</v>
      </c>
      <c r="Q2301" s="87">
        <f t="shared" si="252"/>
        <v>2.7622709651496159E-3</v>
      </c>
    </row>
    <row r="2302" spans="1:17" x14ac:dyDescent="0.2">
      <c r="A2302" s="59">
        <v>2004</v>
      </c>
      <c r="B2302" s="60">
        <v>4</v>
      </c>
      <c r="C2302" s="60">
        <v>5</v>
      </c>
      <c r="D2302" s="60">
        <v>20</v>
      </c>
      <c r="E2302" s="85">
        <v>2.9380903796328282E-3</v>
      </c>
      <c r="F2302" s="85">
        <v>4.09653537995804E-4</v>
      </c>
      <c r="G2302" s="85">
        <v>4.7630001197837438E-4</v>
      </c>
      <c r="H2302" s="85">
        <v>2.3089305555555617E-6</v>
      </c>
      <c r="I2302" s="85">
        <v>8.0172213000000766E-5</v>
      </c>
      <c r="J2302" s="85">
        <f t="shared" si="253"/>
        <v>3.9065250731625629E-3</v>
      </c>
      <c r="K2302" s="82"/>
      <c r="L2302" s="86">
        <f t="shared" si="247"/>
        <v>2.2340710562290126E-3</v>
      </c>
      <c r="M2302" s="86">
        <f t="shared" si="248"/>
        <v>2.7395513793348884E-4</v>
      </c>
      <c r="N2302" s="86">
        <f t="shared" si="249"/>
        <v>3.4122613721420265E-4</v>
      </c>
      <c r="O2302" s="86">
        <f t="shared" si="250"/>
        <v>2.0000000000000533E-6</v>
      </c>
      <c r="P2302" s="86">
        <f t="shared" si="251"/>
        <v>3.5482597246656106E-5</v>
      </c>
      <c r="Q2302" s="87">
        <f t="shared" si="252"/>
        <v>2.8867349286233602E-3</v>
      </c>
    </row>
    <row r="2303" spans="1:17" x14ac:dyDescent="0.2">
      <c r="A2303" s="59">
        <v>2004</v>
      </c>
      <c r="B2303" s="60">
        <v>4</v>
      </c>
      <c r="C2303" s="60">
        <v>5</v>
      </c>
      <c r="D2303" s="60">
        <v>21</v>
      </c>
      <c r="E2303" s="85">
        <v>3.0164309565116725E-3</v>
      </c>
      <c r="F2303" s="85">
        <v>2.8423888672902319E-4</v>
      </c>
      <c r="G2303" s="85">
        <v>3.6072284534017422E-4</v>
      </c>
      <c r="H2303" s="85">
        <v>2.3089305555555617E-6</v>
      </c>
      <c r="I2303" s="85">
        <v>8.0172213000000766E-5</v>
      </c>
      <c r="J2303" s="85">
        <f t="shared" si="253"/>
        <v>3.7438738321364262E-3</v>
      </c>
      <c r="K2303" s="82"/>
      <c r="L2303" s="86">
        <f t="shared" si="247"/>
        <v>2.2936398212154664E-3</v>
      </c>
      <c r="M2303" s="86">
        <f t="shared" si="248"/>
        <v>1.9008429367137176E-4</v>
      </c>
      <c r="N2303" s="86">
        <f t="shared" si="249"/>
        <v>2.5842548818985227E-4</v>
      </c>
      <c r="O2303" s="86">
        <f t="shared" si="250"/>
        <v>2.0000000000000533E-6</v>
      </c>
      <c r="P2303" s="86">
        <f t="shared" si="251"/>
        <v>3.5482597246656106E-5</v>
      </c>
      <c r="Q2303" s="87">
        <f t="shared" si="252"/>
        <v>2.7796322003233466E-3</v>
      </c>
    </row>
    <row r="2304" spans="1:17" x14ac:dyDescent="0.2">
      <c r="A2304" s="59">
        <v>2004</v>
      </c>
      <c r="B2304" s="60">
        <v>4</v>
      </c>
      <c r="C2304" s="60">
        <v>5</v>
      </c>
      <c r="D2304" s="60">
        <v>22</v>
      </c>
      <c r="E2304" s="85">
        <v>2.5463242664512621E-3</v>
      </c>
      <c r="F2304" s="85">
        <v>3.9657253851606874E-4</v>
      </c>
      <c r="G2304" s="85">
        <v>4.3051187429590722E-4</v>
      </c>
      <c r="H2304" s="85">
        <v>2.3089305555555617E-6</v>
      </c>
      <c r="I2304" s="85">
        <v>8.0172213000000766E-5</v>
      </c>
      <c r="J2304" s="85">
        <f t="shared" si="253"/>
        <v>3.4558898228187946E-3</v>
      </c>
      <c r="K2304" s="82"/>
      <c r="L2304" s="86">
        <f t="shared" si="247"/>
        <v>1.9361791532645932E-3</v>
      </c>
      <c r="M2304" s="86">
        <f t="shared" si="248"/>
        <v>2.6520724078530044E-4</v>
      </c>
      <c r="N2304" s="86">
        <f t="shared" si="249"/>
        <v>3.0842305311029182E-4</v>
      </c>
      <c r="O2304" s="86">
        <f t="shared" si="250"/>
        <v>2.0000000000000533E-6</v>
      </c>
      <c r="P2304" s="86">
        <f t="shared" si="251"/>
        <v>3.5482597246656106E-5</v>
      </c>
      <c r="Q2304" s="87">
        <f t="shared" si="252"/>
        <v>2.5472920444068415E-3</v>
      </c>
    </row>
    <row r="2305" spans="1:17" x14ac:dyDescent="0.2">
      <c r="A2305" s="59">
        <v>2004</v>
      </c>
      <c r="B2305" s="60">
        <v>4</v>
      </c>
      <c r="C2305" s="60">
        <v>5</v>
      </c>
      <c r="D2305" s="60">
        <v>23</v>
      </c>
      <c r="E2305" s="85">
        <v>2.0523901477042688E-3</v>
      </c>
      <c r="F2305" s="85">
        <v>4.7366762254954018E-4</v>
      </c>
      <c r="G2305" s="85">
        <v>4.6643493201553783E-4</v>
      </c>
      <c r="H2305" s="85">
        <v>2.3089305555555617E-6</v>
      </c>
      <c r="I2305" s="85">
        <v>8.0172213000000766E-5</v>
      </c>
      <c r="J2305" s="85">
        <f t="shared" si="253"/>
        <v>3.0749738458249035E-3</v>
      </c>
      <c r="K2305" s="82"/>
      <c r="L2305" s="86">
        <f t="shared" si="247"/>
        <v>1.5606005372948068E-3</v>
      </c>
      <c r="M2305" s="86">
        <f t="shared" si="248"/>
        <v>3.1676445296931904E-4</v>
      </c>
      <c r="N2305" s="86">
        <f t="shared" si="249"/>
        <v>3.3415869433288528E-4</v>
      </c>
      <c r="O2305" s="86">
        <f t="shared" si="250"/>
        <v>2.0000000000000533E-6</v>
      </c>
      <c r="P2305" s="86">
        <f t="shared" si="251"/>
        <v>3.5482597246656106E-5</v>
      </c>
      <c r="Q2305" s="87">
        <f t="shared" si="252"/>
        <v>2.2490062818436673E-3</v>
      </c>
    </row>
    <row r="2306" spans="1:17" x14ac:dyDescent="0.2">
      <c r="A2306" s="59">
        <v>2004</v>
      </c>
      <c r="B2306" s="60">
        <v>4</v>
      </c>
      <c r="C2306" s="60">
        <v>5</v>
      </c>
      <c r="D2306" s="60">
        <v>24</v>
      </c>
      <c r="E2306" s="85">
        <v>1.6711653008611431E-3</v>
      </c>
      <c r="F2306" s="85">
        <v>6.0767406000424517E-4</v>
      </c>
      <c r="G2306" s="85">
        <v>5.5390395471793547E-4</v>
      </c>
      <c r="H2306" s="85">
        <v>2.3089305555555617E-6</v>
      </c>
      <c r="I2306" s="85">
        <v>8.0172213000000766E-5</v>
      </c>
      <c r="J2306" s="85">
        <f t="shared" si="253"/>
        <v>2.9152244591388802E-3</v>
      </c>
      <c r="K2306" s="82"/>
      <c r="L2306" s="86">
        <f t="shared" si="247"/>
        <v>1.2707240235729927E-3</v>
      </c>
      <c r="M2306" s="86">
        <f t="shared" si="248"/>
        <v>4.0638104028475723E-4</v>
      </c>
      <c r="N2306" s="86">
        <f t="shared" si="249"/>
        <v>3.9682238526723632E-4</v>
      </c>
      <c r="O2306" s="86">
        <f t="shared" si="250"/>
        <v>2.0000000000000533E-6</v>
      </c>
      <c r="P2306" s="86">
        <f t="shared" si="251"/>
        <v>3.5482597246656106E-5</v>
      </c>
      <c r="Q2306" s="87">
        <f t="shared" si="252"/>
        <v>2.1114100463716424E-3</v>
      </c>
    </row>
    <row r="2307" spans="1:17" x14ac:dyDescent="0.2">
      <c r="A2307" s="59">
        <v>2004</v>
      </c>
      <c r="B2307" s="60">
        <v>4</v>
      </c>
      <c r="C2307" s="60">
        <v>6</v>
      </c>
      <c r="D2307" s="60">
        <v>1</v>
      </c>
      <c r="E2307" s="85">
        <v>1.9271056500432043E-3</v>
      </c>
      <c r="F2307" s="85">
        <v>7.1704876892854223E-4</v>
      </c>
      <c r="G2307" s="85">
        <v>6.6797031069098438E-4</v>
      </c>
      <c r="H2307" s="85">
        <v>2.3089305555555617E-6</v>
      </c>
      <c r="I2307" s="85">
        <v>8.0172213000000766E-5</v>
      </c>
      <c r="J2307" s="85">
        <f t="shared" si="253"/>
        <v>3.3946058732182874E-3</v>
      </c>
      <c r="K2307" s="82"/>
      <c r="L2307" s="86">
        <f t="shared" ref="L2307:L2370" si="254">E2307*T$5</f>
        <v>1.465336459661581E-3</v>
      </c>
      <c r="M2307" s="86">
        <f t="shared" ref="M2307:M2370" si="255">F2307*U$5</f>
        <v>4.7952519916688531E-4</v>
      </c>
      <c r="N2307" s="86">
        <f t="shared" ref="N2307:N2370" si="256">G2307*V$5</f>
        <v>4.7854067427821975E-4</v>
      </c>
      <c r="O2307" s="86">
        <f t="shared" ref="O2307:O2370" si="257">H2307*W$5</f>
        <v>2.0000000000000533E-6</v>
      </c>
      <c r="P2307" s="86">
        <f t="shared" ref="P2307:P2370" si="258">I2307*X$5</f>
        <v>3.5482597246656106E-5</v>
      </c>
      <c r="Q2307" s="87">
        <f t="shared" ref="Q2307:Q2370" si="259">SUM(L2307:P2307)</f>
        <v>2.4608849303533421E-3</v>
      </c>
    </row>
    <row r="2308" spans="1:17" x14ac:dyDescent="0.2">
      <c r="A2308" s="59">
        <v>2004</v>
      </c>
      <c r="B2308" s="60">
        <v>4</v>
      </c>
      <c r="C2308" s="60">
        <v>6</v>
      </c>
      <c r="D2308" s="60">
        <v>2</v>
      </c>
      <c r="E2308" s="85">
        <v>1.8833481500994758E-3</v>
      </c>
      <c r="F2308" s="85">
        <v>6.9154843967788606E-4</v>
      </c>
      <c r="G2308" s="85">
        <v>6.458093154416574E-4</v>
      </c>
      <c r="H2308" s="85">
        <v>2.3089305555555617E-6</v>
      </c>
      <c r="I2308" s="85">
        <v>8.0172213000000766E-5</v>
      </c>
      <c r="J2308" s="85">
        <f t="shared" ref="J2308:J2371" si="260">SUM(E2308:I2308)</f>
        <v>3.3031870487745755E-3</v>
      </c>
      <c r="K2308" s="82"/>
      <c r="L2308" s="86">
        <f t="shared" si="254"/>
        <v>1.4320640440834587E-3</v>
      </c>
      <c r="M2308" s="86">
        <f t="shared" si="255"/>
        <v>4.6247189541320349E-4</v>
      </c>
      <c r="N2308" s="86">
        <f t="shared" si="256"/>
        <v>4.6266431354847554E-4</v>
      </c>
      <c r="O2308" s="86">
        <f t="shared" si="257"/>
        <v>2.0000000000000533E-6</v>
      </c>
      <c r="P2308" s="86">
        <f t="shared" si="258"/>
        <v>3.5482597246656106E-5</v>
      </c>
      <c r="Q2308" s="87">
        <f t="shared" si="259"/>
        <v>2.394682850291794E-3</v>
      </c>
    </row>
    <row r="2309" spans="1:17" x14ac:dyDescent="0.2">
      <c r="A2309" s="59">
        <v>2004</v>
      </c>
      <c r="B2309" s="60">
        <v>4</v>
      </c>
      <c r="C2309" s="60">
        <v>6</v>
      </c>
      <c r="D2309" s="60">
        <v>3</v>
      </c>
      <c r="E2309" s="85">
        <v>1.900183422547469E-3</v>
      </c>
      <c r="F2309" s="85">
        <v>7.1210788965195228E-4</v>
      </c>
      <c r="G2309" s="85">
        <v>6.5393621454608883E-4</v>
      </c>
      <c r="H2309" s="85">
        <v>2.3089305555555617E-6</v>
      </c>
      <c r="I2309" s="85">
        <v>8.0172213000000766E-5</v>
      </c>
      <c r="J2309" s="85">
        <f t="shared" si="260"/>
        <v>3.3487086703010665E-3</v>
      </c>
      <c r="K2309" s="82"/>
      <c r="L2309" s="86">
        <f t="shared" si="254"/>
        <v>1.4448652823164676E-3</v>
      </c>
      <c r="M2309" s="86">
        <f t="shared" si="255"/>
        <v>4.7622099417855986E-4</v>
      </c>
      <c r="N2309" s="86">
        <f t="shared" si="256"/>
        <v>4.6848650611449341E-4</v>
      </c>
      <c r="O2309" s="86">
        <f t="shared" si="257"/>
        <v>2.0000000000000533E-6</v>
      </c>
      <c r="P2309" s="86">
        <f t="shared" si="258"/>
        <v>3.5482597246656106E-5</v>
      </c>
      <c r="Q2309" s="87">
        <f t="shared" si="259"/>
        <v>2.4270553798561773E-3</v>
      </c>
    </row>
    <row r="2310" spans="1:17" x14ac:dyDescent="0.2">
      <c r="A2310" s="59">
        <v>2004</v>
      </c>
      <c r="B2310" s="60">
        <v>4</v>
      </c>
      <c r="C2310" s="60">
        <v>6</v>
      </c>
      <c r="D2310" s="60">
        <v>4</v>
      </c>
      <c r="E2310" s="85">
        <v>2.0028793793153794E-3</v>
      </c>
      <c r="F2310" s="85">
        <v>7.0474559690814737E-4</v>
      </c>
      <c r="G2310" s="85">
        <v>6.4420196041753051E-4</v>
      </c>
      <c r="H2310" s="85">
        <v>2.3089305555555617E-6</v>
      </c>
      <c r="I2310" s="85">
        <v>8.0172213000000766E-5</v>
      </c>
      <c r="J2310" s="85">
        <f t="shared" si="260"/>
        <v>3.4343080801966142E-3</v>
      </c>
      <c r="K2310" s="82"/>
      <c r="L2310" s="86">
        <f t="shared" si="254"/>
        <v>1.5229534399161689E-3</v>
      </c>
      <c r="M2310" s="86">
        <f t="shared" si="255"/>
        <v>4.7129747286832411E-4</v>
      </c>
      <c r="N2310" s="86">
        <f t="shared" si="256"/>
        <v>4.615127881816453E-4</v>
      </c>
      <c r="O2310" s="86">
        <f t="shared" si="257"/>
        <v>2.0000000000000533E-6</v>
      </c>
      <c r="P2310" s="86">
        <f t="shared" si="258"/>
        <v>3.5482597246656106E-5</v>
      </c>
      <c r="Q2310" s="87">
        <f t="shared" si="259"/>
        <v>2.4932462982127945E-3</v>
      </c>
    </row>
    <row r="2311" spans="1:17" x14ac:dyDescent="0.2">
      <c r="A2311" s="59">
        <v>2004</v>
      </c>
      <c r="B2311" s="60">
        <v>4</v>
      </c>
      <c r="C2311" s="60">
        <v>6</v>
      </c>
      <c r="D2311" s="60">
        <v>5</v>
      </c>
      <c r="E2311" s="85">
        <v>2.1801685545418397E-3</v>
      </c>
      <c r="F2311" s="85">
        <v>6.71079298007579E-4</v>
      </c>
      <c r="G2311" s="85">
        <v>6.2804024334477116E-4</v>
      </c>
      <c r="H2311" s="85">
        <v>2.3089305555555617E-6</v>
      </c>
      <c r="I2311" s="85">
        <v>8.0172213000000766E-5</v>
      </c>
      <c r="J2311" s="85">
        <f t="shared" si="260"/>
        <v>3.5617692394497463E-3</v>
      </c>
      <c r="K2311" s="82"/>
      <c r="L2311" s="86">
        <f t="shared" si="254"/>
        <v>1.6577609385900682E-3</v>
      </c>
      <c r="M2311" s="86">
        <f t="shared" si="255"/>
        <v>4.4878319017925398E-4</v>
      </c>
      <c r="N2311" s="86">
        <f t="shared" si="256"/>
        <v>4.499343709051475E-4</v>
      </c>
      <c r="O2311" s="86">
        <f t="shared" si="257"/>
        <v>2.0000000000000533E-6</v>
      </c>
      <c r="P2311" s="86">
        <f t="shared" si="258"/>
        <v>3.5482597246656106E-5</v>
      </c>
      <c r="Q2311" s="87">
        <f t="shared" si="259"/>
        <v>2.5939610969211262E-3</v>
      </c>
    </row>
    <row r="2312" spans="1:17" x14ac:dyDescent="0.2">
      <c r="A2312" s="59">
        <v>2004</v>
      </c>
      <c r="B2312" s="60">
        <v>4</v>
      </c>
      <c r="C2312" s="60">
        <v>6</v>
      </c>
      <c r="D2312" s="60">
        <v>6</v>
      </c>
      <c r="E2312" s="85">
        <v>2.4495456984252578E-3</v>
      </c>
      <c r="F2312" s="85">
        <v>7.2510928855022726E-4</v>
      </c>
      <c r="G2312" s="85">
        <v>6.8721395185057372E-4</v>
      </c>
      <c r="H2312" s="85">
        <v>2.3089305555555617E-6</v>
      </c>
      <c r="I2312" s="85">
        <v>7.3497609053764783E-5</v>
      </c>
      <c r="J2312" s="85">
        <f t="shared" si="260"/>
        <v>3.9376754784353788E-3</v>
      </c>
      <c r="K2312" s="82"/>
      <c r="L2312" s="86">
        <f t="shared" si="254"/>
        <v>1.8625904715858469E-3</v>
      </c>
      <c r="M2312" s="86">
        <f t="shared" si="255"/>
        <v>4.8491565856723096E-4</v>
      </c>
      <c r="N2312" s="86">
        <f t="shared" si="256"/>
        <v>4.923270130850326E-4</v>
      </c>
      <c r="O2312" s="86">
        <f t="shared" si="257"/>
        <v>2.0000000000000533E-6</v>
      </c>
      <c r="P2312" s="86">
        <f t="shared" si="258"/>
        <v>3.2528552762375366E-5</v>
      </c>
      <c r="Q2312" s="87">
        <f t="shared" si="259"/>
        <v>2.8743616960004857E-3</v>
      </c>
    </row>
    <row r="2313" spans="1:17" x14ac:dyDescent="0.2">
      <c r="A2313" s="59">
        <v>2004</v>
      </c>
      <c r="B2313" s="60">
        <v>4</v>
      </c>
      <c r="C2313" s="60">
        <v>6</v>
      </c>
      <c r="D2313" s="60">
        <v>7</v>
      </c>
      <c r="E2313" s="85">
        <v>2.8235203223594572E-3</v>
      </c>
      <c r="F2313" s="85">
        <v>6.7845958800844431E-4</v>
      </c>
      <c r="G2313" s="85">
        <v>7.0079118733032842E-4</v>
      </c>
      <c r="H2313" s="85">
        <v>2.3089305555555617E-6</v>
      </c>
      <c r="I2313" s="85">
        <v>0</v>
      </c>
      <c r="J2313" s="85">
        <f t="shared" si="260"/>
        <v>4.2050800282537855E-3</v>
      </c>
      <c r="K2313" s="82"/>
      <c r="L2313" s="86">
        <f t="shared" si="254"/>
        <v>2.1469540462693238E-3</v>
      </c>
      <c r="M2313" s="86">
        <f t="shared" si="255"/>
        <v>4.5371874712590708E-4</v>
      </c>
      <c r="N2313" s="86">
        <f t="shared" si="256"/>
        <v>5.0205388165587507E-4</v>
      </c>
      <c r="O2313" s="86">
        <f t="shared" si="257"/>
        <v>2.0000000000000533E-6</v>
      </c>
      <c r="P2313" s="86">
        <f t="shared" si="258"/>
        <v>0</v>
      </c>
      <c r="Q2313" s="87">
        <f t="shared" si="259"/>
        <v>3.1047266750511065E-3</v>
      </c>
    </row>
    <row r="2314" spans="1:17" x14ac:dyDescent="0.2">
      <c r="A2314" s="59">
        <v>2004</v>
      </c>
      <c r="B2314" s="60">
        <v>4</v>
      </c>
      <c r="C2314" s="60">
        <v>6</v>
      </c>
      <c r="D2314" s="60">
        <v>8</v>
      </c>
      <c r="E2314" s="85">
        <v>2.9062435981482729E-3</v>
      </c>
      <c r="F2314" s="85">
        <v>7.6466195382293906E-4</v>
      </c>
      <c r="G2314" s="85">
        <v>8.2658343869172182E-4</v>
      </c>
      <c r="H2314" s="85">
        <v>2.3089305555555617E-6</v>
      </c>
      <c r="I2314" s="85">
        <v>0</v>
      </c>
      <c r="J2314" s="85">
        <f t="shared" si="260"/>
        <v>4.4997979212184893E-3</v>
      </c>
      <c r="K2314" s="82"/>
      <c r="L2314" s="86">
        <f t="shared" si="254"/>
        <v>2.2098553366439715E-3</v>
      </c>
      <c r="M2314" s="86">
        <f t="shared" si="255"/>
        <v>5.1136643920355945E-4</v>
      </c>
      <c r="N2314" s="86">
        <f t="shared" si="256"/>
        <v>5.9217272050544282E-4</v>
      </c>
      <c r="O2314" s="86">
        <f t="shared" si="257"/>
        <v>2.0000000000000533E-6</v>
      </c>
      <c r="P2314" s="86">
        <f t="shared" si="258"/>
        <v>0</v>
      </c>
      <c r="Q2314" s="87">
        <f t="shared" si="259"/>
        <v>3.3153944963529741E-3</v>
      </c>
    </row>
    <row r="2315" spans="1:17" x14ac:dyDescent="0.2">
      <c r="A2315" s="59">
        <v>2004</v>
      </c>
      <c r="B2315" s="60">
        <v>4</v>
      </c>
      <c r="C2315" s="60">
        <v>6</v>
      </c>
      <c r="D2315" s="60">
        <v>9</v>
      </c>
      <c r="E2315" s="85">
        <v>2.8260067974886622E-3</v>
      </c>
      <c r="F2315" s="85">
        <v>8.2371508316902368E-4</v>
      </c>
      <c r="G2315" s="85">
        <v>8.9601053241345537E-4</v>
      </c>
      <c r="H2315" s="85">
        <v>2.3089305555555617E-6</v>
      </c>
      <c r="I2315" s="85">
        <v>0</v>
      </c>
      <c r="J2315" s="85">
        <f t="shared" si="260"/>
        <v>4.5480413436266975E-3</v>
      </c>
      <c r="K2315" s="82"/>
      <c r="L2315" s="86">
        <f t="shared" si="254"/>
        <v>2.1488447172155608E-3</v>
      </c>
      <c r="M2315" s="86">
        <f t="shared" si="255"/>
        <v>5.5085812350478592E-4</v>
      </c>
      <c r="N2315" s="86">
        <f t="shared" si="256"/>
        <v>6.4191099137021691E-4</v>
      </c>
      <c r="O2315" s="86">
        <f t="shared" si="257"/>
        <v>2.0000000000000533E-6</v>
      </c>
      <c r="P2315" s="86">
        <f t="shared" si="258"/>
        <v>0</v>
      </c>
      <c r="Q2315" s="87">
        <f t="shared" si="259"/>
        <v>3.3436138320905636E-3</v>
      </c>
    </row>
    <row r="2316" spans="1:17" x14ac:dyDescent="0.2">
      <c r="A2316" s="59">
        <v>2004</v>
      </c>
      <c r="B2316" s="60">
        <v>4</v>
      </c>
      <c r="C2316" s="60">
        <v>6</v>
      </c>
      <c r="D2316" s="60">
        <v>10</v>
      </c>
      <c r="E2316" s="85">
        <v>2.5597480799282621E-3</v>
      </c>
      <c r="F2316" s="85">
        <v>8.0445357280665715E-4</v>
      </c>
      <c r="G2316" s="85">
        <v>8.9497870388042188E-4</v>
      </c>
      <c r="H2316" s="85">
        <v>2.3089305555555617E-6</v>
      </c>
      <c r="I2316" s="85">
        <v>0</v>
      </c>
      <c r="J2316" s="85">
        <f t="shared" si="260"/>
        <v>4.2614892871708967E-3</v>
      </c>
      <c r="K2316" s="82"/>
      <c r="L2316" s="86">
        <f t="shared" si="254"/>
        <v>1.9463863794823687E-3</v>
      </c>
      <c r="M2316" s="86">
        <f t="shared" si="255"/>
        <v>5.3797701974587369E-4</v>
      </c>
      <c r="N2316" s="86">
        <f t="shared" si="256"/>
        <v>6.4117177899201017E-4</v>
      </c>
      <c r="O2316" s="86">
        <f t="shared" si="257"/>
        <v>2.0000000000000533E-6</v>
      </c>
      <c r="P2316" s="86">
        <f t="shared" si="258"/>
        <v>0</v>
      </c>
      <c r="Q2316" s="87">
        <f t="shared" si="259"/>
        <v>3.1275351782202527E-3</v>
      </c>
    </row>
    <row r="2317" spans="1:17" x14ac:dyDescent="0.2">
      <c r="A2317" s="59">
        <v>2004</v>
      </c>
      <c r="B2317" s="60">
        <v>4</v>
      </c>
      <c r="C2317" s="60">
        <v>6</v>
      </c>
      <c r="D2317" s="60">
        <v>11</v>
      </c>
      <c r="E2317" s="85">
        <v>2.4725194851429699E-3</v>
      </c>
      <c r="F2317" s="85">
        <v>7.9050405043675994E-4</v>
      </c>
      <c r="G2317" s="85">
        <v>8.8577852650599661E-4</v>
      </c>
      <c r="H2317" s="85">
        <v>2.3089305555555617E-6</v>
      </c>
      <c r="I2317" s="85">
        <v>0</v>
      </c>
      <c r="J2317" s="85">
        <f t="shared" si="260"/>
        <v>4.1511109926412821E-3</v>
      </c>
      <c r="K2317" s="82"/>
      <c r="L2317" s="86">
        <f t="shared" si="254"/>
        <v>1.8800593256121936E-3</v>
      </c>
      <c r="M2317" s="86">
        <f t="shared" si="255"/>
        <v>5.2864829932605726E-4</v>
      </c>
      <c r="N2317" s="86">
        <f t="shared" si="256"/>
        <v>6.3458067903775879E-4</v>
      </c>
      <c r="O2317" s="86">
        <f t="shared" si="257"/>
        <v>2.0000000000000533E-6</v>
      </c>
      <c r="P2317" s="86">
        <f t="shared" si="258"/>
        <v>0</v>
      </c>
      <c r="Q2317" s="87">
        <f t="shared" si="259"/>
        <v>3.0452883039760099E-3</v>
      </c>
    </row>
    <row r="2318" spans="1:17" x14ac:dyDescent="0.2">
      <c r="A2318" s="59">
        <v>2004</v>
      </c>
      <c r="B2318" s="60">
        <v>4</v>
      </c>
      <c r="C2318" s="60">
        <v>6</v>
      </c>
      <c r="D2318" s="60">
        <v>12</v>
      </c>
      <c r="E2318" s="85">
        <v>2.3157475655442203E-3</v>
      </c>
      <c r="F2318" s="85">
        <v>7.9867590880684802E-4</v>
      </c>
      <c r="G2318" s="85">
        <v>8.7894782301914821E-4</v>
      </c>
      <c r="H2318" s="85">
        <v>2.3089305555555617E-6</v>
      </c>
      <c r="I2318" s="85">
        <v>0</v>
      </c>
      <c r="J2318" s="85">
        <f t="shared" si="260"/>
        <v>3.9956802279257717E-3</v>
      </c>
      <c r="K2318" s="82"/>
      <c r="L2318" s="86">
        <f t="shared" si="254"/>
        <v>1.7608527789269967E-3</v>
      </c>
      <c r="M2318" s="86">
        <f t="shared" si="255"/>
        <v>5.3411321633349529E-4</v>
      </c>
      <c r="N2318" s="86">
        <f t="shared" si="256"/>
        <v>6.2968709409831787E-4</v>
      </c>
      <c r="O2318" s="86">
        <f t="shared" si="257"/>
        <v>2.0000000000000533E-6</v>
      </c>
      <c r="P2318" s="86">
        <f t="shared" si="258"/>
        <v>0</v>
      </c>
      <c r="Q2318" s="87">
        <f t="shared" si="259"/>
        <v>2.9266530893588103E-3</v>
      </c>
    </row>
    <row r="2319" spans="1:17" x14ac:dyDescent="0.2">
      <c r="A2319" s="59">
        <v>2004</v>
      </c>
      <c r="B2319" s="60">
        <v>4</v>
      </c>
      <c r="C2319" s="60">
        <v>6</v>
      </c>
      <c r="D2319" s="60">
        <v>13</v>
      </c>
      <c r="E2319" s="85">
        <v>2.1435821274076077E-3</v>
      </c>
      <c r="F2319" s="85">
        <v>8.0370074046700311E-4</v>
      </c>
      <c r="G2319" s="85">
        <v>8.8127148522488641E-4</v>
      </c>
      <c r="H2319" s="85">
        <v>2.3089305555555617E-6</v>
      </c>
      <c r="I2319" s="85">
        <v>0</v>
      </c>
      <c r="J2319" s="85">
        <f t="shared" si="260"/>
        <v>3.8308632836550529E-3</v>
      </c>
      <c r="K2319" s="82"/>
      <c r="L2319" s="86">
        <f t="shared" si="254"/>
        <v>1.6299412777389156E-3</v>
      </c>
      <c r="M2319" s="86">
        <f t="shared" si="255"/>
        <v>5.3747356434192487E-4</v>
      </c>
      <c r="N2319" s="86">
        <f t="shared" si="256"/>
        <v>6.3135178916175346E-4</v>
      </c>
      <c r="O2319" s="86">
        <f t="shared" si="257"/>
        <v>2.0000000000000533E-6</v>
      </c>
      <c r="P2319" s="86">
        <f t="shared" si="258"/>
        <v>0</v>
      </c>
      <c r="Q2319" s="87">
        <f t="shared" si="259"/>
        <v>2.8007666312425939E-3</v>
      </c>
    </row>
    <row r="2320" spans="1:17" x14ac:dyDescent="0.2">
      <c r="A2320" s="59">
        <v>2004</v>
      </c>
      <c r="B2320" s="60">
        <v>4</v>
      </c>
      <c r="C2320" s="60">
        <v>6</v>
      </c>
      <c r="D2320" s="60">
        <v>14</v>
      </c>
      <c r="E2320" s="85">
        <v>2.0954080746133598E-3</v>
      </c>
      <c r="F2320" s="85">
        <v>7.6391506718175082E-4</v>
      </c>
      <c r="G2320" s="85">
        <v>8.5725742620149157E-4</v>
      </c>
      <c r="H2320" s="85">
        <v>2.3089305555555617E-6</v>
      </c>
      <c r="I2320" s="85">
        <v>0</v>
      </c>
      <c r="J2320" s="85">
        <f t="shared" si="260"/>
        <v>3.7188894985521583E-3</v>
      </c>
      <c r="K2320" s="82"/>
      <c r="L2320" s="86">
        <f t="shared" si="254"/>
        <v>1.5933105948453801E-3</v>
      </c>
      <c r="M2320" s="86">
        <f t="shared" si="255"/>
        <v>5.1086695997579917E-4</v>
      </c>
      <c r="N2320" s="86">
        <f t="shared" si="256"/>
        <v>6.1414787483609322E-4</v>
      </c>
      <c r="O2320" s="86">
        <f t="shared" si="257"/>
        <v>2.0000000000000533E-6</v>
      </c>
      <c r="P2320" s="86">
        <f t="shared" si="258"/>
        <v>0</v>
      </c>
      <c r="Q2320" s="87">
        <f t="shared" si="259"/>
        <v>2.7203254296572724E-3</v>
      </c>
    </row>
    <row r="2321" spans="1:17" x14ac:dyDescent="0.2">
      <c r="A2321" s="59">
        <v>2004</v>
      </c>
      <c r="B2321" s="60">
        <v>4</v>
      </c>
      <c r="C2321" s="60">
        <v>6</v>
      </c>
      <c r="D2321" s="60">
        <v>15</v>
      </c>
      <c r="E2321" s="85">
        <v>1.991614001963923E-3</v>
      </c>
      <c r="F2321" s="85">
        <v>7.5804715938787885E-4</v>
      </c>
      <c r="G2321" s="85">
        <v>8.4677955363899801E-4</v>
      </c>
      <c r="H2321" s="85">
        <v>2.3089305555555617E-6</v>
      </c>
      <c r="I2321" s="85">
        <v>0</v>
      </c>
      <c r="J2321" s="85">
        <f t="shared" si="260"/>
        <v>3.5987496455463556E-3</v>
      </c>
      <c r="K2321" s="82"/>
      <c r="L2321" s="86">
        <f t="shared" si="254"/>
        <v>1.5143874496890298E-3</v>
      </c>
      <c r="M2321" s="86">
        <f t="shared" si="255"/>
        <v>5.0694280617276854E-4</v>
      </c>
      <c r="N2321" s="86">
        <f t="shared" si="256"/>
        <v>6.0664142114974582E-4</v>
      </c>
      <c r="O2321" s="86">
        <f t="shared" si="257"/>
        <v>2.0000000000000533E-6</v>
      </c>
      <c r="P2321" s="86">
        <f t="shared" si="258"/>
        <v>0</v>
      </c>
      <c r="Q2321" s="87">
        <f t="shared" si="259"/>
        <v>2.6299716770115445E-3</v>
      </c>
    </row>
    <row r="2322" spans="1:17" x14ac:dyDescent="0.2">
      <c r="A2322" s="59">
        <v>2004</v>
      </c>
      <c r="B2322" s="60">
        <v>4</v>
      </c>
      <c r="C2322" s="60">
        <v>6</v>
      </c>
      <c r="D2322" s="60">
        <v>16</v>
      </c>
      <c r="E2322" s="85">
        <v>2.0876852340844946E-3</v>
      </c>
      <c r="F2322" s="85">
        <v>7.5205210024238754E-4</v>
      </c>
      <c r="G2322" s="85">
        <v>8.3103980317211714E-4</v>
      </c>
      <c r="H2322" s="85">
        <v>2.3089305555555617E-6</v>
      </c>
      <c r="I2322" s="85">
        <v>0</v>
      </c>
      <c r="J2322" s="85">
        <f t="shared" si="260"/>
        <v>3.6730860680545549E-3</v>
      </c>
      <c r="K2322" s="82"/>
      <c r="L2322" s="86">
        <f t="shared" si="254"/>
        <v>1.5874382858731945E-3</v>
      </c>
      <c r="M2322" s="86">
        <f t="shared" si="255"/>
        <v>5.0293362010993682E-4</v>
      </c>
      <c r="N2322" s="86">
        <f t="shared" si="256"/>
        <v>5.9536530500979275E-4</v>
      </c>
      <c r="O2322" s="86">
        <f t="shared" si="257"/>
        <v>2.0000000000000533E-6</v>
      </c>
      <c r="P2322" s="86">
        <f t="shared" si="258"/>
        <v>0</v>
      </c>
      <c r="Q2322" s="87">
        <f t="shared" si="259"/>
        <v>2.687737210992924E-3</v>
      </c>
    </row>
    <row r="2323" spans="1:17" x14ac:dyDescent="0.2">
      <c r="A2323" s="59">
        <v>2004</v>
      </c>
      <c r="B2323" s="60">
        <v>4</v>
      </c>
      <c r="C2323" s="60">
        <v>6</v>
      </c>
      <c r="D2323" s="60">
        <v>17</v>
      </c>
      <c r="E2323" s="85">
        <v>2.4532073113648317E-3</v>
      </c>
      <c r="F2323" s="85">
        <v>6.7290921227291264E-4</v>
      </c>
      <c r="G2323" s="85">
        <v>7.4795945098824455E-4</v>
      </c>
      <c r="H2323" s="85">
        <v>2.3089305555555617E-6</v>
      </c>
      <c r="I2323" s="85">
        <v>0</v>
      </c>
      <c r="J2323" s="85">
        <f t="shared" si="260"/>
        <v>3.8763849051815444E-3</v>
      </c>
      <c r="K2323" s="82"/>
      <c r="L2323" s="86">
        <f t="shared" si="254"/>
        <v>1.8653746961774806E-3</v>
      </c>
      <c r="M2323" s="86">
        <f t="shared" si="255"/>
        <v>4.500069423709684E-4</v>
      </c>
      <c r="N2323" s="86">
        <f t="shared" si="256"/>
        <v>5.3584570194208266E-4</v>
      </c>
      <c r="O2323" s="86">
        <f t="shared" si="257"/>
        <v>2.0000000000000533E-6</v>
      </c>
      <c r="P2323" s="86">
        <f t="shared" si="258"/>
        <v>0</v>
      </c>
      <c r="Q2323" s="87">
        <f t="shared" si="259"/>
        <v>2.8532273404905319E-3</v>
      </c>
    </row>
    <row r="2324" spans="1:17" x14ac:dyDescent="0.2">
      <c r="A2324" s="59">
        <v>2004</v>
      </c>
      <c r="B2324" s="60">
        <v>4</v>
      </c>
      <c r="C2324" s="60">
        <v>6</v>
      </c>
      <c r="D2324" s="60">
        <v>18</v>
      </c>
      <c r="E2324" s="85">
        <v>2.86761645306601E-3</v>
      </c>
      <c r="F2324" s="85">
        <v>5.4298404522880935E-4</v>
      </c>
      <c r="G2324" s="85">
        <v>6.2848042822913211E-4</v>
      </c>
      <c r="H2324" s="85">
        <v>2.3089305555555617E-6</v>
      </c>
      <c r="I2324" s="85">
        <v>0</v>
      </c>
      <c r="J2324" s="85">
        <f t="shared" si="260"/>
        <v>4.0413898570795075E-3</v>
      </c>
      <c r="K2324" s="82"/>
      <c r="L2324" s="86">
        <f t="shared" si="254"/>
        <v>2.1804839505861246E-3</v>
      </c>
      <c r="M2324" s="86">
        <f t="shared" si="255"/>
        <v>3.6311969801141046E-4</v>
      </c>
      <c r="N2324" s="86">
        <f t="shared" si="256"/>
        <v>4.5024972380032524E-4</v>
      </c>
      <c r="O2324" s="86">
        <f t="shared" si="257"/>
        <v>2.0000000000000533E-6</v>
      </c>
      <c r="P2324" s="86">
        <f t="shared" si="258"/>
        <v>0</v>
      </c>
      <c r="Q2324" s="87">
        <f t="shared" si="259"/>
        <v>2.9958533723978605E-3</v>
      </c>
    </row>
    <row r="2325" spans="1:17" x14ac:dyDescent="0.2">
      <c r="A2325" s="59">
        <v>2004</v>
      </c>
      <c r="B2325" s="60">
        <v>4</v>
      </c>
      <c r="C2325" s="60">
        <v>6</v>
      </c>
      <c r="D2325" s="60">
        <v>19</v>
      </c>
      <c r="E2325" s="85">
        <v>3.187501104027067E-3</v>
      </c>
      <c r="F2325" s="85">
        <v>5.1769527737031051E-4</v>
      </c>
      <c r="G2325" s="85">
        <v>6.0052126418948541E-4</v>
      </c>
      <c r="H2325" s="85">
        <v>2.3089305555555617E-6</v>
      </c>
      <c r="I2325" s="85">
        <v>6.6810177232759922E-6</v>
      </c>
      <c r="J2325" s="85">
        <f t="shared" si="260"/>
        <v>4.3147075938656946E-3</v>
      </c>
      <c r="K2325" s="82"/>
      <c r="L2325" s="86">
        <f t="shared" si="254"/>
        <v>2.4237184831239992E-3</v>
      </c>
      <c r="M2325" s="86">
        <f t="shared" si="255"/>
        <v>3.4620787559499084E-4</v>
      </c>
      <c r="N2325" s="86">
        <f t="shared" si="256"/>
        <v>4.3021949641200419E-4</v>
      </c>
      <c r="O2325" s="86">
        <f t="shared" si="257"/>
        <v>2.0000000000000533E-6</v>
      </c>
      <c r="P2325" s="86">
        <f t="shared" si="258"/>
        <v>2.9568830920604761E-6</v>
      </c>
      <c r="Q2325" s="87">
        <f t="shared" si="259"/>
        <v>3.2051027382230552E-3</v>
      </c>
    </row>
    <row r="2326" spans="1:17" x14ac:dyDescent="0.2">
      <c r="A2326" s="59">
        <v>2004</v>
      </c>
      <c r="B2326" s="60">
        <v>4</v>
      </c>
      <c r="C2326" s="60">
        <v>6</v>
      </c>
      <c r="D2326" s="60">
        <v>20</v>
      </c>
      <c r="E2326" s="85">
        <v>3.106423288958144E-3</v>
      </c>
      <c r="F2326" s="85">
        <v>5.9256432113491354E-4</v>
      </c>
      <c r="G2326" s="85">
        <v>6.485916140937817E-4</v>
      </c>
      <c r="H2326" s="85">
        <v>2.3089305555555617E-6</v>
      </c>
      <c r="I2326" s="85">
        <v>8.0172213000000766E-5</v>
      </c>
      <c r="J2326" s="85">
        <f t="shared" si="260"/>
        <v>4.4300603677423951E-3</v>
      </c>
      <c r="K2326" s="82"/>
      <c r="L2326" s="86">
        <f t="shared" si="254"/>
        <v>2.3620683714720881E-3</v>
      </c>
      <c r="M2326" s="86">
        <f t="shared" si="255"/>
        <v>3.9627642696605294E-4</v>
      </c>
      <c r="N2326" s="86">
        <f t="shared" si="256"/>
        <v>4.6465758039240703E-4</v>
      </c>
      <c r="O2326" s="86">
        <f t="shared" si="257"/>
        <v>2.0000000000000533E-6</v>
      </c>
      <c r="P2326" s="86">
        <f t="shared" si="258"/>
        <v>3.5482597246656106E-5</v>
      </c>
      <c r="Q2326" s="87">
        <f t="shared" si="259"/>
        <v>3.2604849760772044E-3</v>
      </c>
    </row>
    <row r="2327" spans="1:17" x14ac:dyDescent="0.2">
      <c r="A2327" s="59">
        <v>2004</v>
      </c>
      <c r="B2327" s="60">
        <v>4</v>
      </c>
      <c r="C2327" s="60">
        <v>6</v>
      </c>
      <c r="D2327" s="60">
        <v>21</v>
      </c>
      <c r="E2327" s="85">
        <v>2.9678245555774503E-3</v>
      </c>
      <c r="F2327" s="85">
        <v>6.4820980490080352E-4</v>
      </c>
      <c r="G2327" s="85">
        <v>6.6490512636869321E-4</v>
      </c>
      <c r="H2327" s="85">
        <v>2.3089305555555617E-6</v>
      </c>
      <c r="I2327" s="85">
        <v>8.0172213000000766E-5</v>
      </c>
      <c r="J2327" s="85">
        <f t="shared" si="260"/>
        <v>4.3634206304025043E-3</v>
      </c>
      <c r="K2327" s="82"/>
      <c r="L2327" s="86">
        <f t="shared" si="254"/>
        <v>2.2566803885760325E-3</v>
      </c>
      <c r="M2327" s="86">
        <f t="shared" si="255"/>
        <v>4.3348925382223462E-4</v>
      </c>
      <c r="N2327" s="86">
        <f t="shared" si="256"/>
        <v>4.7634474528422162E-4</v>
      </c>
      <c r="O2327" s="86">
        <f t="shared" si="257"/>
        <v>2.0000000000000533E-6</v>
      </c>
      <c r="P2327" s="86">
        <f t="shared" si="258"/>
        <v>3.5482597246656106E-5</v>
      </c>
      <c r="Q2327" s="87">
        <f t="shared" si="259"/>
        <v>3.2039969849291449E-3</v>
      </c>
    </row>
    <row r="2328" spans="1:17" x14ac:dyDescent="0.2">
      <c r="A2328" s="59">
        <v>2004</v>
      </c>
      <c r="B2328" s="60">
        <v>4</v>
      </c>
      <c r="C2328" s="60">
        <v>6</v>
      </c>
      <c r="D2328" s="60">
        <v>22</v>
      </c>
      <c r="E2328" s="85">
        <v>2.725931926421476E-3</v>
      </c>
      <c r="F2328" s="85">
        <v>6.4072536634713587E-4</v>
      </c>
      <c r="G2328" s="85">
        <v>6.4500014224578542E-4</v>
      </c>
      <c r="H2328" s="85">
        <v>2.3089305555555617E-6</v>
      </c>
      <c r="I2328" s="85">
        <v>8.0172213000000766E-5</v>
      </c>
      <c r="J2328" s="85">
        <f t="shared" si="260"/>
        <v>4.094138578569953E-3</v>
      </c>
      <c r="K2328" s="82"/>
      <c r="L2328" s="86">
        <f t="shared" si="254"/>
        <v>2.0727495860184768E-3</v>
      </c>
      <c r="M2328" s="86">
        <f t="shared" si="255"/>
        <v>4.2848404770011456E-4</v>
      </c>
      <c r="N2328" s="86">
        <f t="shared" si="256"/>
        <v>4.6208461370169664E-4</v>
      </c>
      <c r="O2328" s="86">
        <f t="shared" si="257"/>
        <v>2.0000000000000533E-6</v>
      </c>
      <c r="P2328" s="86">
        <f t="shared" si="258"/>
        <v>3.5482597246656106E-5</v>
      </c>
      <c r="Q2328" s="87">
        <f t="shared" si="259"/>
        <v>3.0008008446669441E-3</v>
      </c>
    </row>
    <row r="2329" spans="1:17" x14ac:dyDescent="0.2">
      <c r="A2329" s="59">
        <v>2004</v>
      </c>
      <c r="B2329" s="60">
        <v>4</v>
      </c>
      <c r="C2329" s="60">
        <v>6</v>
      </c>
      <c r="D2329" s="60">
        <v>23</v>
      </c>
      <c r="E2329" s="85">
        <v>2.4032083143147379E-3</v>
      </c>
      <c r="F2329" s="85">
        <v>6.6614875923592628E-4</v>
      </c>
      <c r="G2329" s="85">
        <v>6.4120013019064903E-4</v>
      </c>
      <c r="H2329" s="85">
        <v>2.3089305555555617E-6</v>
      </c>
      <c r="I2329" s="85">
        <v>8.0172213000000766E-5</v>
      </c>
      <c r="J2329" s="85">
        <f t="shared" si="260"/>
        <v>3.79303834729687E-3</v>
      </c>
      <c r="K2329" s="82"/>
      <c r="L2329" s="86">
        <f t="shared" si="254"/>
        <v>1.8273563585101233E-3</v>
      </c>
      <c r="M2329" s="86">
        <f t="shared" si="255"/>
        <v>4.4548590038680414E-4</v>
      </c>
      <c r="N2329" s="86">
        <f t="shared" si="256"/>
        <v>4.5936224670120943E-4</v>
      </c>
      <c r="O2329" s="86">
        <f t="shared" si="257"/>
        <v>2.0000000000000533E-6</v>
      </c>
      <c r="P2329" s="86">
        <f t="shared" si="258"/>
        <v>3.5482597246656106E-5</v>
      </c>
      <c r="Q2329" s="87">
        <f t="shared" si="259"/>
        <v>2.7696871028447933E-3</v>
      </c>
    </row>
    <row r="2330" spans="1:17" x14ac:dyDescent="0.2">
      <c r="A2330" s="59">
        <v>2004</v>
      </c>
      <c r="B2330" s="60">
        <v>4</v>
      </c>
      <c r="C2330" s="60">
        <v>6</v>
      </c>
      <c r="D2330" s="60">
        <v>24</v>
      </c>
      <c r="E2330" s="85">
        <v>2.0901315520814642E-3</v>
      </c>
      <c r="F2330" s="85">
        <v>6.748354559775754E-4</v>
      </c>
      <c r="G2330" s="85">
        <v>6.3566696893244731E-4</v>
      </c>
      <c r="H2330" s="85">
        <v>2.3089305555555617E-6</v>
      </c>
      <c r="I2330" s="85">
        <v>8.0172213000000766E-5</v>
      </c>
      <c r="J2330" s="85">
        <f t="shared" si="260"/>
        <v>3.4831151205470434E-3</v>
      </c>
      <c r="K2330" s="82"/>
      <c r="L2330" s="86">
        <f t="shared" si="254"/>
        <v>1.5892984220586732E-3</v>
      </c>
      <c r="M2330" s="86">
        <f t="shared" si="255"/>
        <v>4.5129511471871906E-4</v>
      </c>
      <c r="N2330" s="86">
        <f t="shared" si="256"/>
        <v>4.5539823411410671E-4</v>
      </c>
      <c r="O2330" s="86">
        <f t="shared" si="257"/>
        <v>2.0000000000000533E-6</v>
      </c>
      <c r="P2330" s="86">
        <f t="shared" si="258"/>
        <v>3.5482597246656106E-5</v>
      </c>
      <c r="Q2330" s="87">
        <f t="shared" si="259"/>
        <v>2.5334743681381553E-3</v>
      </c>
    </row>
    <row r="2331" spans="1:17" x14ac:dyDescent="0.2">
      <c r="A2331" s="59">
        <v>2004</v>
      </c>
      <c r="B2331" s="60">
        <v>4</v>
      </c>
      <c r="C2331" s="60">
        <v>7</v>
      </c>
      <c r="D2331" s="60">
        <v>1</v>
      </c>
      <c r="E2331" s="85">
        <v>1.9030646836425296E-3</v>
      </c>
      <c r="F2331" s="85">
        <v>7.7664557283324272E-4</v>
      </c>
      <c r="G2331" s="85">
        <v>7.1707757617458698E-4</v>
      </c>
      <c r="H2331" s="85">
        <v>2.3089305555555617E-6</v>
      </c>
      <c r="I2331" s="85">
        <v>8.0172213000000766E-5</v>
      </c>
      <c r="J2331" s="85">
        <f t="shared" si="260"/>
        <v>3.4792689762059158E-3</v>
      </c>
      <c r="K2331" s="82"/>
      <c r="L2331" s="86">
        <f t="shared" si="254"/>
        <v>1.4470561414073027E-3</v>
      </c>
      <c r="M2331" s="86">
        <f t="shared" si="255"/>
        <v>5.1938046494582886E-4</v>
      </c>
      <c r="N2331" s="86">
        <f t="shared" si="256"/>
        <v>5.1372161504813696E-4</v>
      </c>
      <c r="O2331" s="86">
        <f t="shared" si="257"/>
        <v>2.0000000000000533E-6</v>
      </c>
      <c r="P2331" s="86">
        <f t="shared" si="258"/>
        <v>3.5482597246656106E-5</v>
      </c>
      <c r="Q2331" s="87">
        <f t="shared" si="259"/>
        <v>2.5176408186479249E-3</v>
      </c>
    </row>
    <row r="2332" spans="1:17" x14ac:dyDescent="0.2">
      <c r="A2332" s="59">
        <v>2004</v>
      </c>
      <c r="B2332" s="60">
        <v>4</v>
      </c>
      <c r="C2332" s="60">
        <v>7</v>
      </c>
      <c r="D2332" s="60">
        <v>2</v>
      </c>
      <c r="E2332" s="85">
        <v>1.8516401568911185E-3</v>
      </c>
      <c r="F2332" s="85">
        <v>7.5424315372851606E-4</v>
      </c>
      <c r="G2332" s="85">
        <v>6.9720568570506673E-4</v>
      </c>
      <c r="H2332" s="85">
        <v>2.3089305555555617E-6</v>
      </c>
      <c r="I2332" s="85">
        <v>8.0172213000000766E-5</v>
      </c>
      <c r="J2332" s="85">
        <f t="shared" si="260"/>
        <v>3.3855701398802576E-3</v>
      </c>
      <c r="K2332" s="82"/>
      <c r="L2332" s="86">
        <f t="shared" si="254"/>
        <v>1.4079538566062614E-3</v>
      </c>
      <c r="M2332" s="86">
        <f t="shared" si="255"/>
        <v>5.0439888356878224E-4</v>
      </c>
      <c r="N2332" s="86">
        <f t="shared" si="256"/>
        <v>4.9948519209300592E-4</v>
      </c>
      <c r="O2332" s="86">
        <f t="shared" si="257"/>
        <v>2.0000000000000533E-6</v>
      </c>
      <c r="P2332" s="86">
        <f t="shared" si="258"/>
        <v>3.5482597246656106E-5</v>
      </c>
      <c r="Q2332" s="87">
        <f t="shared" si="259"/>
        <v>2.449320529514706E-3</v>
      </c>
    </row>
    <row r="2333" spans="1:17" x14ac:dyDescent="0.2">
      <c r="A2333" s="59">
        <v>2004</v>
      </c>
      <c r="B2333" s="60">
        <v>4</v>
      </c>
      <c r="C2333" s="60">
        <v>7</v>
      </c>
      <c r="D2333" s="60">
        <v>3</v>
      </c>
      <c r="E2333" s="85">
        <v>1.8661289575411214E-3</v>
      </c>
      <c r="F2333" s="85">
        <v>7.768235340633407E-4</v>
      </c>
      <c r="G2333" s="85">
        <v>7.067934898455227E-4</v>
      </c>
      <c r="H2333" s="85">
        <v>2.3089305555555617E-6</v>
      </c>
      <c r="I2333" s="85">
        <v>8.0172213000000766E-5</v>
      </c>
      <c r="J2333" s="85">
        <f t="shared" si="260"/>
        <v>3.4322271250055414E-3</v>
      </c>
      <c r="K2333" s="82"/>
      <c r="L2333" s="86">
        <f t="shared" si="254"/>
        <v>1.4189708799068478E-3</v>
      </c>
      <c r="M2333" s="86">
        <f t="shared" si="255"/>
        <v>5.1949947622930716E-4</v>
      </c>
      <c r="N2333" s="86">
        <f t="shared" si="256"/>
        <v>5.0635399177584675E-4</v>
      </c>
      <c r="O2333" s="86">
        <f t="shared" si="257"/>
        <v>2.0000000000000533E-6</v>
      </c>
      <c r="P2333" s="86">
        <f t="shared" si="258"/>
        <v>3.5482597246656106E-5</v>
      </c>
      <c r="Q2333" s="87">
        <f t="shared" si="259"/>
        <v>2.482306945158658E-3</v>
      </c>
    </row>
    <row r="2334" spans="1:17" x14ac:dyDescent="0.2">
      <c r="A2334" s="59">
        <v>2004</v>
      </c>
      <c r="B2334" s="60">
        <v>4</v>
      </c>
      <c r="C2334" s="60">
        <v>7</v>
      </c>
      <c r="D2334" s="60">
        <v>4</v>
      </c>
      <c r="E2334" s="85">
        <v>1.960066713725157E-3</v>
      </c>
      <c r="F2334" s="85">
        <v>7.7568996387239659E-4</v>
      </c>
      <c r="G2334" s="85">
        <v>7.017233234234405E-4</v>
      </c>
      <c r="H2334" s="85">
        <v>2.3089305555555617E-6</v>
      </c>
      <c r="I2334" s="85">
        <v>8.0172213000000766E-5</v>
      </c>
      <c r="J2334" s="85">
        <f t="shared" si="260"/>
        <v>3.5199611445765502E-3</v>
      </c>
      <c r="K2334" s="82"/>
      <c r="L2334" s="86">
        <f t="shared" si="254"/>
        <v>1.4903994593789601E-3</v>
      </c>
      <c r="M2334" s="86">
        <f t="shared" si="255"/>
        <v>5.1874140300592743E-4</v>
      </c>
      <c r="N2334" s="86">
        <f t="shared" si="256"/>
        <v>5.0272167336364644E-4</v>
      </c>
      <c r="O2334" s="86">
        <f t="shared" si="257"/>
        <v>2.0000000000000533E-6</v>
      </c>
      <c r="P2334" s="86">
        <f t="shared" si="258"/>
        <v>3.5482597246656106E-5</v>
      </c>
      <c r="Q2334" s="87">
        <f t="shared" si="259"/>
        <v>2.5493451329951901E-3</v>
      </c>
    </row>
    <row r="2335" spans="1:17" x14ac:dyDescent="0.2">
      <c r="A2335" s="59">
        <v>2004</v>
      </c>
      <c r="B2335" s="60">
        <v>4</v>
      </c>
      <c r="C2335" s="60">
        <v>7</v>
      </c>
      <c r="D2335" s="60">
        <v>5</v>
      </c>
      <c r="E2335" s="85">
        <v>2.1242063918561014E-3</v>
      </c>
      <c r="F2335" s="85">
        <v>7.5129072543168873E-4</v>
      </c>
      <c r="G2335" s="85">
        <v>6.9262307841750628E-4</v>
      </c>
      <c r="H2335" s="85">
        <v>2.3089305555555617E-6</v>
      </c>
      <c r="I2335" s="85">
        <v>8.0172213000000766E-5</v>
      </c>
      <c r="J2335" s="85">
        <f t="shared" si="260"/>
        <v>3.6506013392608528E-3</v>
      </c>
      <c r="K2335" s="82"/>
      <c r="L2335" s="86">
        <f t="shared" si="254"/>
        <v>1.6152083170754737E-3</v>
      </c>
      <c r="M2335" s="86">
        <f t="shared" si="255"/>
        <v>5.024244519423566E-4</v>
      </c>
      <c r="N2335" s="86">
        <f t="shared" si="256"/>
        <v>4.9620216596707987E-4</v>
      </c>
      <c r="O2335" s="86">
        <f t="shared" si="257"/>
        <v>2.0000000000000533E-6</v>
      </c>
      <c r="P2335" s="86">
        <f t="shared" si="258"/>
        <v>3.5482597246656106E-5</v>
      </c>
      <c r="Q2335" s="87">
        <f t="shared" si="259"/>
        <v>2.6513175322315664E-3</v>
      </c>
    </row>
    <row r="2336" spans="1:17" x14ac:dyDescent="0.2">
      <c r="A2336" s="59">
        <v>2004</v>
      </c>
      <c r="B2336" s="60">
        <v>4</v>
      </c>
      <c r="C2336" s="60">
        <v>7</v>
      </c>
      <c r="D2336" s="60">
        <v>6</v>
      </c>
      <c r="E2336" s="85">
        <v>2.3909174032146954E-3</v>
      </c>
      <c r="F2336" s="85">
        <v>8.1360636860699912E-4</v>
      </c>
      <c r="G2336" s="85">
        <v>7.5822480446049903E-4</v>
      </c>
      <c r="H2336" s="85">
        <v>2.3089305555555617E-6</v>
      </c>
      <c r="I2336" s="85">
        <v>7.0825201900316602E-5</v>
      </c>
      <c r="J2336" s="85">
        <f t="shared" si="260"/>
        <v>4.0358827087380658E-3</v>
      </c>
      <c r="K2336" s="82"/>
      <c r="L2336" s="86">
        <f t="shared" si="254"/>
        <v>1.818010570874169E-3</v>
      </c>
      <c r="M2336" s="86">
        <f t="shared" si="255"/>
        <v>5.4409793706597603E-4</v>
      </c>
      <c r="N2336" s="86">
        <f t="shared" si="256"/>
        <v>5.4319990480663106E-4</v>
      </c>
      <c r="O2336" s="86">
        <f t="shared" si="257"/>
        <v>2.0000000000000533E-6</v>
      </c>
      <c r="P2336" s="86">
        <f t="shared" si="258"/>
        <v>3.1345799497165092E-5</v>
      </c>
      <c r="Q2336" s="87">
        <f t="shared" si="259"/>
        <v>2.9386542122439414E-3</v>
      </c>
    </row>
    <row r="2337" spans="1:17" x14ac:dyDescent="0.2">
      <c r="A2337" s="59">
        <v>2004</v>
      </c>
      <c r="B2337" s="60">
        <v>4</v>
      </c>
      <c r="C2337" s="60">
        <v>7</v>
      </c>
      <c r="D2337" s="60">
        <v>7</v>
      </c>
      <c r="E2337" s="85">
        <v>2.7538948621350658E-3</v>
      </c>
      <c r="F2337" s="85">
        <v>7.7523916004219266E-4</v>
      </c>
      <c r="G2337" s="85">
        <v>7.7851354377120893E-4</v>
      </c>
      <c r="H2337" s="85">
        <v>2.3089305555555617E-6</v>
      </c>
      <c r="I2337" s="85">
        <v>0</v>
      </c>
      <c r="J2337" s="85">
        <f t="shared" si="260"/>
        <v>4.309956496504023E-3</v>
      </c>
      <c r="K2337" s="82"/>
      <c r="L2337" s="86">
        <f t="shared" si="254"/>
        <v>2.0940120991657851E-3</v>
      </c>
      <c r="M2337" s="86">
        <f t="shared" si="255"/>
        <v>5.1843992867694035E-4</v>
      </c>
      <c r="N2337" s="86">
        <f t="shared" si="256"/>
        <v>5.5773496248001577E-4</v>
      </c>
      <c r="O2337" s="86">
        <f t="shared" si="257"/>
        <v>2.0000000000000533E-6</v>
      </c>
      <c r="P2337" s="86">
        <f t="shared" si="258"/>
        <v>0</v>
      </c>
      <c r="Q2337" s="87">
        <f t="shared" si="259"/>
        <v>3.1721869903227414E-3</v>
      </c>
    </row>
    <row r="2338" spans="1:17" x14ac:dyDescent="0.2">
      <c r="A2338" s="59">
        <v>2004</v>
      </c>
      <c r="B2338" s="60">
        <v>4</v>
      </c>
      <c r="C2338" s="60">
        <v>7</v>
      </c>
      <c r="D2338" s="60">
        <v>8</v>
      </c>
      <c r="E2338" s="85">
        <v>2.8575856504372025E-3</v>
      </c>
      <c r="F2338" s="85">
        <v>8.5341542258794256E-4</v>
      </c>
      <c r="G2338" s="85">
        <v>8.9871502132520507E-4</v>
      </c>
      <c r="H2338" s="85">
        <v>2.3089305555555617E-6</v>
      </c>
      <c r="I2338" s="85">
        <v>0</v>
      </c>
      <c r="J2338" s="85">
        <f t="shared" si="260"/>
        <v>4.612025024905906E-3</v>
      </c>
      <c r="K2338" s="82"/>
      <c r="L2338" s="86">
        <f t="shared" si="254"/>
        <v>2.1728567087629627E-3</v>
      </c>
      <c r="M2338" s="86">
        <f t="shared" si="255"/>
        <v>5.7072017723435646E-4</v>
      </c>
      <c r="N2338" s="86">
        <f t="shared" si="256"/>
        <v>6.4384851453059189E-4</v>
      </c>
      <c r="O2338" s="86">
        <f t="shared" si="257"/>
        <v>2.0000000000000533E-6</v>
      </c>
      <c r="P2338" s="86">
        <f t="shared" si="258"/>
        <v>0</v>
      </c>
      <c r="Q2338" s="87">
        <f t="shared" si="259"/>
        <v>3.3894254005279113E-3</v>
      </c>
    </row>
    <row r="2339" spans="1:17" x14ac:dyDescent="0.2">
      <c r="A2339" s="59">
        <v>2004</v>
      </c>
      <c r="B2339" s="60">
        <v>4</v>
      </c>
      <c r="C2339" s="60">
        <v>7</v>
      </c>
      <c r="D2339" s="60">
        <v>9</v>
      </c>
      <c r="E2339" s="85">
        <v>2.7897656069820931E-3</v>
      </c>
      <c r="F2339" s="85">
        <v>9.0599091888078761E-4</v>
      </c>
      <c r="G2339" s="85">
        <v>9.63406124013029E-4</v>
      </c>
      <c r="H2339" s="85">
        <v>2.3089305555555617E-6</v>
      </c>
      <c r="I2339" s="85">
        <v>0</v>
      </c>
      <c r="J2339" s="85">
        <f t="shared" si="260"/>
        <v>4.6614715804314654E-3</v>
      </c>
      <c r="K2339" s="82"/>
      <c r="L2339" s="86">
        <f t="shared" si="254"/>
        <v>2.1212875680838429E-3</v>
      </c>
      <c r="M2339" s="86">
        <f t="shared" si="255"/>
        <v>6.0587995495602607E-4</v>
      </c>
      <c r="N2339" s="86">
        <f t="shared" si="256"/>
        <v>6.9019387360502282E-4</v>
      </c>
      <c r="O2339" s="86">
        <f t="shared" si="257"/>
        <v>2.0000000000000533E-6</v>
      </c>
      <c r="P2339" s="86">
        <f t="shared" si="258"/>
        <v>0</v>
      </c>
      <c r="Q2339" s="87">
        <f t="shared" si="259"/>
        <v>3.4193613966448924E-3</v>
      </c>
    </row>
    <row r="2340" spans="1:17" x14ac:dyDescent="0.2">
      <c r="A2340" s="59">
        <v>2004</v>
      </c>
      <c r="B2340" s="60">
        <v>4</v>
      </c>
      <c r="C2340" s="60">
        <v>7</v>
      </c>
      <c r="D2340" s="60">
        <v>10</v>
      </c>
      <c r="E2340" s="85">
        <v>2.5324355545768788E-3</v>
      </c>
      <c r="F2340" s="85">
        <v>8.77514780776738E-4</v>
      </c>
      <c r="G2340" s="85">
        <v>9.5551394353374989E-4</v>
      </c>
      <c r="H2340" s="85">
        <v>2.3089305555555617E-6</v>
      </c>
      <c r="I2340" s="85">
        <v>0</v>
      </c>
      <c r="J2340" s="85">
        <f t="shared" si="260"/>
        <v>4.3677732094429223E-3</v>
      </c>
      <c r="K2340" s="82"/>
      <c r="L2340" s="86">
        <f t="shared" si="254"/>
        <v>1.9256184266708994E-3</v>
      </c>
      <c r="M2340" s="86">
        <f t="shared" si="255"/>
        <v>5.8683658386670355E-4</v>
      </c>
      <c r="N2340" s="86">
        <f t="shared" si="256"/>
        <v>6.8453983583173798E-4</v>
      </c>
      <c r="O2340" s="86">
        <f t="shared" si="257"/>
        <v>2.0000000000000533E-6</v>
      </c>
      <c r="P2340" s="86">
        <f t="shared" si="258"/>
        <v>0</v>
      </c>
      <c r="Q2340" s="87">
        <f t="shared" si="259"/>
        <v>3.1989948463693415E-3</v>
      </c>
    </row>
    <row r="2341" spans="1:17" x14ac:dyDescent="0.2">
      <c r="A2341" s="59">
        <v>2004</v>
      </c>
      <c r="B2341" s="60">
        <v>4</v>
      </c>
      <c r="C2341" s="60">
        <v>7</v>
      </c>
      <c r="D2341" s="60">
        <v>11</v>
      </c>
      <c r="E2341" s="85">
        <v>2.4465586471066241E-3</v>
      </c>
      <c r="F2341" s="85">
        <v>8.6124165600551977E-4</v>
      </c>
      <c r="G2341" s="85">
        <v>9.445325264765184E-4</v>
      </c>
      <c r="H2341" s="85">
        <v>2.3089305555555617E-6</v>
      </c>
      <c r="I2341" s="85">
        <v>0</v>
      </c>
      <c r="J2341" s="85">
        <f t="shared" si="260"/>
        <v>4.2546417601442184E-3</v>
      </c>
      <c r="K2341" s="82"/>
      <c r="L2341" s="86">
        <f t="shared" si="254"/>
        <v>1.8603191715126123E-3</v>
      </c>
      <c r="M2341" s="86">
        <f t="shared" si="255"/>
        <v>5.75953958116371E-4</v>
      </c>
      <c r="N2341" s="86">
        <f t="shared" si="256"/>
        <v>6.7667263778567238E-4</v>
      </c>
      <c r="O2341" s="86">
        <f t="shared" si="257"/>
        <v>2.0000000000000533E-6</v>
      </c>
      <c r="P2341" s="86">
        <f t="shared" si="258"/>
        <v>0</v>
      </c>
      <c r="Q2341" s="87">
        <f t="shared" si="259"/>
        <v>3.1149457674146562E-3</v>
      </c>
    </row>
    <row r="2342" spans="1:17" x14ac:dyDescent="0.2">
      <c r="A2342" s="59">
        <v>2004</v>
      </c>
      <c r="B2342" s="60">
        <v>4</v>
      </c>
      <c r="C2342" s="60">
        <v>7</v>
      </c>
      <c r="D2342" s="60">
        <v>12</v>
      </c>
      <c r="E2342" s="85">
        <v>2.2976957741774294E-3</v>
      </c>
      <c r="F2342" s="85">
        <v>8.627572744938142E-4</v>
      </c>
      <c r="G2342" s="85">
        <v>9.3257264601916969E-4</v>
      </c>
      <c r="H2342" s="85">
        <v>2.3089305555555617E-6</v>
      </c>
      <c r="I2342" s="85">
        <v>0</v>
      </c>
      <c r="J2342" s="85">
        <f t="shared" si="260"/>
        <v>4.0953346252459695E-3</v>
      </c>
      <c r="K2342" s="82"/>
      <c r="L2342" s="86">
        <f t="shared" si="254"/>
        <v>1.7471265215983601E-3</v>
      </c>
      <c r="M2342" s="86">
        <f t="shared" si="255"/>
        <v>5.7696752551785531E-4</v>
      </c>
      <c r="N2342" s="86">
        <f t="shared" si="256"/>
        <v>6.681044586813855E-4</v>
      </c>
      <c r="O2342" s="86">
        <f t="shared" si="257"/>
        <v>2.0000000000000533E-6</v>
      </c>
      <c r="P2342" s="86">
        <f t="shared" si="258"/>
        <v>0</v>
      </c>
      <c r="Q2342" s="87">
        <f t="shared" si="259"/>
        <v>2.9941985057976013E-3</v>
      </c>
    </row>
    <row r="2343" spans="1:17" x14ac:dyDescent="0.2">
      <c r="A2343" s="59">
        <v>2004</v>
      </c>
      <c r="B2343" s="60">
        <v>4</v>
      </c>
      <c r="C2343" s="60">
        <v>7</v>
      </c>
      <c r="D2343" s="60">
        <v>13</v>
      </c>
      <c r="E2343" s="85">
        <v>2.1321320850369693E-3</v>
      </c>
      <c r="F2343" s="85">
        <v>8.6168567900637668E-4</v>
      </c>
      <c r="G2343" s="85">
        <v>9.3028027191731648E-4</v>
      </c>
      <c r="H2343" s="85">
        <v>2.3089305555555617E-6</v>
      </c>
      <c r="I2343" s="85">
        <v>0</v>
      </c>
      <c r="J2343" s="85">
        <f t="shared" si="260"/>
        <v>3.9264069665162181E-3</v>
      </c>
      <c r="K2343" s="82"/>
      <c r="L2343" s="86">
        <f t="shared" si="254"/>
        <v>1.6212348715540807E-3</v>
      </c>
      <c r="M2343" s="86">
        <f t="shared" si="255"/>
        <v>5.7625089777674969E-4</v>
      </c>
      <c r="N2343" s="86">
        <f t="shared" si="256"/>
        <v>6.6646217873145177E-4</v>
      </c>
      <c r="O2343" s="86">
        <f t="shared" si="257"/>
        <v>2.0000000000000533E-6</v>
      </c>
      <c r="P2343" s="86">
        <f t="shared" si="258"/>
        <v>0</v>
      </c>
      <c r="Q2343" s="87">
        <f t="shared" si="259"/>
        <v>2.8659479480622821E-3</v>
      </c>
    </row>
    <row r="2344" spans="1:17" x14ac:dyDescent="0.2">
      <c r="A2344" s="59">
        <v>2004</v>
      </c>
      <c r="B2344" s="60">
        <v>4</v>
      </c>
      <c r="C2344" s="60">
        <v>7</v>
      </c>
      <c r="D2344" s="60">
        <v>14</v>
      </c>
      <c r="E2344" s="85">
        <v>2.0782426012171413E-3</v>
      </c>
      <c r="F2344" s="85">
        <v>8.2353553167009816E-4</v>
      </c>
      <c r="G2344" s="85">
        <v>9.0755325020571288E-4</v>
      </c>
      <c r="H2344" s="85">
        <v>2.3089305555555617E-6</v>
      </c>
      <c r="I2344" s="85">
        <v>0</v>
      </c>
      <c r="J2344" s="85">
        <f t="shared" si="260"/>
        <v>3.811640313648508E-3</v>
      </c>
      <c r="K2344" s="82"/>
      <c r="L2344" s="86">
        <f t="shared" si="254"/>
        <v>1.5802582777530265E-3</v>
      </c>
      <c r="M2344" s="86">
        <f t="shared" si="255"/>
        <v>5.5073804873161298E-4</v>
      </c>
      <c r="N2344" s="86">
        <f t="shared" si="256"/>
        <v>6.501803109296389E-4</v>
      </c>
      <c r="O2344" s="86">
        <f t="shared" si="257"/>
        <v>2.0000000000000533E-6</v>
      </c>
      <c r="P2344" s="86">
        <f t="shared" si="258"/>
        <v>0</v>
      </c>
      <c r="Q2344" s="87">
        <f t="shared" si="259"/>
        <v>2.7831766374142785E-3</v>
      </c>
    </row>
    <row r="2345" spans="1:17" x14ac:dyDescent="0.2">
      <c r="A2345" s="59">
        <v>2004</v>
      </c>
      <c r="B2345" s="60">
        <v>4</v>
      </c>
      <c r="C2345" s="60">
        <v>7</v>
      </c>
      <c r="D2345" s="60">
        <v>15</v>
      </c>
      <c r="E2345" s="85">
        <v>1.9829514481550011E-3</v>
      </c>
      <c r="F2345" s="85">
        <v>8.1113960316510944E-4</v>
      </c>
      <c r="G2345" s="85">
        <v>8.9210395535554597E-4</v>
      </c>
      <c r="H2345" s="85">
        <v>2.3089305555555617E-6</v>
      </c>
      <c r="I2345" s="85">
        <v>0</v>
      </c>
      <c r="J2345" s="85">
        <f t="shared" si="260"/>
        <v>3.6885039372312124E-3</v>
      </c>
      <c r="K2345" s="82"/>
      <c r="L2345" s="86">
        <f t="shared" si="254"/>
        <v>1.5078005996480323E-3</v>
      </c>
      <c r="M2345" s="86">
        <f t="shared" si="255"/>
        <v>5.4244829168468959E-4</v>
      </c>
      <c r="N2345" s="86">
        <f t="shared" si="256"/>
        <v>6.3911228012588348E-4</v>
      </c>
      <c r="O2345" s="86">
        <f t="shared" si="257"/>
        <v>2.0000000000000533E-6</v>
      </c>
      <c r="P2345" s="86">
        <f t="shared" si="258"/>
        <v>0</v>
      </c>
      <c r="Q2345" s="87">
        <f t="shared" si="259"/>
        <v>2.6913611714586057E-3</v>
      </c>
    </row>
    <row r="2346" spans="1:17" x14ac:dyDescent="0.2">
      <c r="A2346" s="59">
        <v>2004</v>
      </c>
      <c r="B2346" s="60">
        <v>4</v>
      </c>
      <c r="C2346" s="60">
        <v>7</v>
      </c>
      <c r="D2346" s="60">
        <v>16</v>
      </c>
      <c r="E2346" s="85">
        <v>2.0771433258552248E-3</v>
      </c>
      <c r="F2346" s="85">
        <v>8.0731569611408951E-4</v>
      </c>
      <c r="G2346" s="85">
        <v>8.7792650951015857E-4</v>
      </c>
      <c r="H2346" s="85">
        <v>2.3089305555555617E-6</v>
      </c>
      <c r="I2346" s="85">
        <v>0</v>
      </c>
      <c r="J2346" s="85">
        <f t="shared" si="260"/>
        <v>3.7646944620350286E-3</v>
      </c>
      <c r="K2346" s="82"/>
      <c r="L2346" s="86">
        <f t="shared" si="254"/>
        <v>1.5794224085483527E-3</v>
      </c>
      <c r="M2346" s="86">
        <f t="shared" si="255"/>
        <v>5.3989106005736807E-4</v>
      </c>
      <c r="N2346" s="86">
        <f t="shared" si="256"/>
        <v>6.2895541478949382E-4</v>
      </c>
      <c r="O2346" s="86">
        <f t="shared" si="257"/>
        <v>2.0000000000000533E-6</v>
      </c>
      <c r="P2346" s="86">
        <f t="shared" si="258"/>
        <v>0</v>
      </c>
      <c r="Q2346" s="87">
        <f t="shared" si="259"/>
        <v>2.7502688833952148E-3</v>
      </c>
    </row>
    <row r="2347" spans="1:17" x14ac:dyDescent="0.2">
      <c r="A2347" s="59">
        <v>2004</v>
      </c>
      <c r="B2347" s="60">
        <v>4</v>
      </c>
      <c r="C2347" s="60">
        <v>7</v>
      </c>
      <c r="D2347" s="60">
        <v>17</v>
      </c>
      <c r="E2347" s="85">
        <v>2.4088207583281476E-3</v>
      </c>
      <c r="F2347" s="85">
        <v>7.5047283154340441E-4</v>
      </c>
      <c r="G2347" s="85">
        <v>8.11461199820391E-4</v>
      </c>
      <c r="H2347" s="85">
        <v>2.3089305555555617E-6</v>
      </c>
      <c r="I2347" s="85">
        <v>0</v>
      </c>
      <c r="J2347" s="85">
        <f t="shared" si="260"/>
        <v>3.9730637202474986E-3</v>
      </c>
      <c r="K2347" s="82"/>
      <c r="L2347" s="86">
        <f t="shared" si="254"/>
        <v>1.8316239599467515E-3</v>
      </c>
      <c r="M2347" s="86">
        <f t="shared" si="255"/>
        <v>5.0187748673347272E-4</v>
      </c>
      <c r="N2347" s="86">
        <f t="shared" si="256"/>
        <v>5.8133899590681951E-4</v>
      </c>
      <c r="O2347" s="86">
        <f t="shared" si="257"/>
        <v>2.0000000000000533E-6</v>
      </c>
      <c r="P2347" s="86">
        <f t="shared" si="258"/>
        <v>0</v>
      </c>
      <c r="Q2347" s="87">
        <f t="shared" si="259"/>
        <v>2.9168404425870438E-3</v>
      </c>
    </row>
    <row r="2348" spans="1:17" x14ac:dyDescent="0.2">
      <c r="A2348" s="59">
        <v>2004</v>
      </c>
      <c r="B2348" s="60">
        <v>4</v>
      </c>
      <c r="C2348" s="60">
        <v>7</v>
      </c>
      <c r="D2348" s="60">
        <v>18</v>
      </c>
      <c r="E2348" s="85">
        <v>2.7779137452847691E-3</v>
      </c>
      <c r="F2348" s="85">
        <v>6.488198193018948E-4</v>
      </c>
      <c r="G2348" s="85">
        <v>7.131413457968273E-4</v>
      </c>
      <c r="H2348" s="85">
        <v>2.3089305555555617E-6</v>
      </c>
      <c r="I2348" s="85">
        <v>0</v>
      </c>
      <c r="J2348" s="85">
        <f t="shared" si="260"/>
        <v>4.1421838409390465E-3</v>
      </c>
      <c r="K2348" s="82"/>
      <c r="L2348" s="86">
        <f t="shared" si="254"/>
        <v>2.1122756257133941E-3</v>
      </c>
      <c r="M2348" s="86">
        <f t="shared" si="255"/>
        <v>4.3389719996181873E-4</v>
      </c>
      <c r="N2348" s="86">
        <f t="shared" si="256"/>
        <v>5.1090165986608855E-4</v>
      </c>
      <c r="O2348" s="86">
        <f t="shared" si="257"/>
        <v>2.0000000000000533E-6</v>
      </c>
      <c r="P2348" s="86">
        <f t="shared" si="258"/>
        <v>0</v>
      </c>
      <c r="Q2348" s="87">
        <f t="shared" si="259"/>
        <v>3.0590744855413018E-3</v>
      </c>
    </row>
    <row r="2349" spans="1:17" x14ac:dyDescent="0.2">
      <c r="A2349" s="59">
        <v>2004</v>
      </c>
      <c r="B2349" s="60">
        <v>4</v>
      </c>
      <c r="C2349" s="60">
        <v>7</v>
      </c>
      <c r="D2349" s="60">
        <v>19</v>
      </c>
      <c r="E2349" s="85">
        <v>3.0879114769022968E-3</v>
      </c>
      <c r="F2349" s="85">
        <v>6.3382742378187559E-4</v>
      </c>
      <c r="G2349" s="85">
        <v>6.9292600204984896E-4</v>
      </c>
      <c r="H2349" s="85">
        <v>2.3089305555555617E-6</v>
      </c>
      <c r="I2349" s="85">
        <v>5.3448142267241215E-6</v>
      </c>
      <c r="J2349" s="85">
        <f t="shared" si="260"/>
        <v>4.4223186475163016E-3</v>
      </c>
      <c r="K2349" s="82"/>
      <c r="L2349" s="86">
        <f t="shared" si="254"/>
        <v>2.347992322689175E-3</v>
      </c>
      <c r="M2349" s="86">
        <f t="shared" si="255"/>
        <v>4.2387105981730875E-4</v>
      </c>
      <c r="N2349" s="86">
        <f t="shared" si="256"/>
        <v>4.9641918351554857E-4</v>
      </c>
      <c r="O2349" s="86">
        <f t="shared" si="257"/>
        <v>2.0000000000000533E-6</v>
      </c>
      <c r="P2349" s="86">
        <f t="shared" si="258"/>
        <v>2.3655064949379392E-6</v>
      </c>
      <c r="Q2349" s="87">
        <f t="shared" si="259"/>
        <v>3.2726480725169703E-3</v>
      </c>
    </row>
    <row r="2350" spans="1:17" x14ac:dyDescent="0.2">
      <c r="A2350" s="59">
        <v>2004</v>
      </c>
      <c r="B2350" s="60">
        <v>4</v>
      </c>
      <c r="C2350" s="60">
        <v>7</v>
      </c>
      <c r="D2350" s="60">
        <v>20</v>
      </c>
      <c r="E2350" s="85">
        <v>3.0324790729349058E-3</v>
      </c>
      <c r="F2350" s="85">
        <v>6.949980709233456E-4</v>
      </c>
      <c r="G2350" s="85">
        <v>7.3058982422150834E-4</v>
      </c>
      <c r="H2350" s="85">
        <v>2.3089305555555617E-6</v>
      </c>
      <c r="I2350" s="85">
        <v>8.0172213000000766E-5</v>
      </c>
      <c r="J2350" s="85">
        <f t="shared" si="260"/>
        <v>4.5405481116353157E-3</v>
      </c>
      <c r="K2350" s="82"/>
      <c r="L2350" s="86">
        <f t="shared" si="254"/>
        <v>2.305842520171453E-3</v>
      </c>
      <c r="M2350" s="86">
        <f t="shared" si="255"/>
        <v>4.6477883070367626E-4</v>
      </c>
      <c r="N2350" s="86">
        <f t="shared" si="256"/>
        <v>5.2340192596599697E-4</v>
      </c>
      <c r="O2350" s="86">
        <f t="shared" si="257"/>
        <v>2.0000000000000533E-6</v>
      </c>
      <c r="P2350" s="86">
        <f t="shared" si="258"/>
        <v>3.5482597246656106E-5</v>
      </c>
      <c r="Q2350" s="87">
        <f t="shared" si="259"/>
        <v>3.3315058740877829E-3</v>
      </c>
    </row>
    <row r="2351" spans="1:17" x14ac:dyDescent="0.2">
      <c r="A2351" s="59">
        <v>2004</v>
      </c>
      <c r="B2351" s="60">
        <v>4</v>
      </c>
      <c r="C2351" s="60">
        <v>7</v>
      </c>
      <c r="D2351" s="60">
        <v>21</v>
      </c>
      <c r="E2351" s="85">
        <v>2.9080093558483348E-3</v>
      </c>
      <c r="F2351" s="85">
        <v>7.4176577044392743E-4</v>
      </c>
      <c r="G2351" s="85">
        <v>7.3999000132577862E-4</v>
      </c>
      <c r="H2351" s="85">
        <v>2.3089305555555617E-6</v>
      </c>
      <c r="I2351" s="85">
        <v>8.0172213000000766E-5</v>
      </c>
      <c r="J2351" s="85">
        <f t="shared" si="260"/>
        <v>4.4722462711735966E-3</v>
      </c>
      <c r="K2351" s="82"/>
      <c r="L2351" s="86">
        <f t="shared" si="254"/>
        <v>2.2111979870257869E-3</v>
      </c>
      <c r="M2351" s="86">
        <f t="shared" si="255"/>
        <v>4.9605465377034819E-4</v>
      </c>
      <c r="N2351" s="86">
        <f t="shared" si="256"/>
        <v>5.3013630774586813E-4</v>
      </c>
      <c r="O2351" s="86">
        <f t="shared" si="257"/>
        <v>2.0000000000000533E-6</v>
      </c>
      <c r="P2351" s="86">
        <f t="shared" si="258"/>
        <v>3.5482597246656106E-5</v>
      </c>
      <c r="Q2351" s="87">
        <f t="shared" si="259"/>
        <v>3.2748715457886599E-3</v>
      </c>
    </row>
    <row r="2352" spans="1:17" x14ac:dyDescent="0.2">
      <c r="A2352" s="59">
        <v>2004</v>
      </c>
      <c r="B2352" s="60">
        <v>4</v>
      </c>
      <c r="C2352" s="60">
        <v>7</v>
      </c>
      <c r="D2352" s="60">
        <v>22</v>
      </c>
      <c r="E2352" s="85">
        <v>2.6744161635823805E-3</v>
      </c>
      <c r="F2352" s="85">
        <v>7.2577996785000648E-4</v>
      </c>
      <c r="G2352" s="85">
        <v>7.1357093589274521E-4</v>
      </c>
      <c r="H2352" s="85">
        <v>2.3089305555555617E-6</v>
      </c>
      <c r="I2352" s="85">
        <v>8.0172213000000766E-5</v>
      </c>
      <c r="J2352" s="85">
        <f t="shared" si="260"/>
        <v>4.1962482108806893E-3</v>
      </c>
      <c r="K2352" s="82"/>
      <c r="L2352" s="86">
        <f t="shared" si="254"/>
        <v>2.0335779269380762E-3</v>
      </c>
      <c r="M2352" s="86">
        <f t="shared" si="255"/>
        <v>4.853641742592449E-4</v>
      </c>
      <c r="N2352" s="86">
        <f t="shared" si="256"/>
        <v>5.1120942254786279E-4</v>
      </c>
      <c r="O2352" s="86">
        <f t="shared" si="257"/>
        <v>2.0000000000000533E-6</v>
      </c>
      <c r="P2352" s="86">
        <f t="shared" si="258"/>
        <v>3.5482597246656106E-5</v>
      </c>
      <c r="Q2352" s="87">
        <f t="shared" si="259"/>
        <v>3.0676341209918403E-3</v>
      </c>
    </row>
    <row r="2353" spans="1:17" x14ac:dyDescent="0.2">
      <c r="A2353" s="59">
        <v>2004</v>
      </c>
      <c r="B2353" s="60">
        <v>4</v>
      </c>
      <c r="C2353" s="60">
        <v>7</v>
      </c>
      <c r="D2353" s="60">
        <v>23</v>
      </c>
      <c r="E2353" s="85">
        <v>2.361991103089464E-3</v>
      </c>
      <c r="F2353" s="85">
        <v>7.4112641785161121E-4</v>
      </c>
      <c r="G2353" s="85">
        <v>7.0203976984239698E-4</v>
      </c>
      <c r="H2353" s="85">
        <v>2.3089305555555617E-6</v>
      </c>
      <c r="I2353" s="85">
        <v>8.0172213000000766E-5</v>
      </c>
      <c r="J2353" s="85">
        <f t="shared" si="260"/>
        <v>3.8876384343390288E-3</v>
      </c>
      <c r="K2353" s="82"/>
      <c r="L2353" s="86">
        <f t="shared" si="254"/>
        <v>1.7960155327631736E-3</v>
      </c>
      <c r="M2353" s="86">
        <f t="shared" si="255"/>
        <v>4.9562708776305084E-4</v>
      </c>
      <c r="N2353" s="86">
        <f t="shared" si="256"/>
        <v>5.0294837877296874E-4</v>
      </c>
      <c r="O2353" s="86">
        <f t="shared" si="257"/>
        <v>2.0000000000000533E-6</v>
      </c>
      <c r="P2353" s="86">
        <f t="shared" si="258"/>
        <v>3.5482597246656106E-5</v>
      </c>
      <c r="Q2353" s="87">
        <f t="shared" si="259"/>
        <v>2.8320735965458497E-3</v>
      </c>
    </row>
    <row r="2354" spans="1:17" x14ac:dyDescent="0.2">
      <c r="A2354" s="59">
        <v>2004</v>
      </c>
      <c r="B2354" s="60">
        <v>4</v>
      </c>
      <c r="C2354" s="60">
        <v>7</v>
      </c>
      <c r="D2354" s="60">
        <v>24</v>
      </c>
      <c r="E2354" s="85">
        <v>2.0556586196409724E-3</v>
      </c>
      <c r="F2354" s="85">
        <v>7.4163797900554998E-4</v>
      </c>
      <c r="G2354" s="85">
        <v>6.9020786442192323E-4</v>
      </c>
      <c r="H2354" s="85">
        <v>2.3089305555555617E-6</v>
      </c>
      <c r="I2354" s="85">
        <v>8.0172213000000766E-5</v>
      </c>
      <c r="J2354" s="85">
        <f t="shared" si="260"/>
        <v>3.5699856066240022E-3</v>
      </c>
      <c r="K2354" s="82"/>
      <c r="L2354" s="86">
        <f t="shared" si="254"/>
        <v>1.5630858245420966E-3</v>
      </c>
      <c r="M2354" s="86">
        <f t="shared" si="255"/>
        <v>4.9596919345356759E-4</v>
      </c>
      <c r="N2354" s="86">
        <f t="shared" si="256"/>
        <v>4.9447188227711033E-4</v>
      </c>
      <c r="O2354" s="86">
        <f t="shared" si="257"/>
        <v>2.0000000000000533E-6</v>
      </c>
      <c r="P2354" s="86">
        <f t="shared" si="258"/>
        <v>3.5482597246656106E-5</v>
      </c>
      <c r="Q2354" s="87">
        <f t="shared" si="259"/>
        <v>2.5910094975194306E-3</v>
      </c>
    </row>
    <row r="2355" spans="1:17" x14ac:dyDescent="0.2">
      <c r="A2355" s="59">
        <v>2004</v>
      </c>
      <c r="B2355" s="60">
        <v>4</v>
      </c>
      <c r="C2355" s="60">
        <v>8</v>
      </c>
      <c r="D2355" s="60">
        <v>1</v>
      </c>
      <c r="E2355" s="85">
        <v>1.5270397149873595E-3</v>
      </c>
      <c r="F2355" s="85">
        <v>6.5715563336864321E-4</v>
      </c>
      <c r="G2355" s="85">
        <v>6.0473504578996233E-4</v>
      </c>
      <c r="H2355" s="85">
        <v>2.3089305555555617E-6</v>
      </c>
      <c r="I2355" s="85">
        <v>8.0172213000000766E-5</v>
      </c>
      <c r="J2355" s="85">
        <f t="shared" si="260"/>
        <v>2.8714115377015217E-3</v>
      </c>
      <c r="K2355" s="82"/>
      <c r="L2355" s="86">
        <f t="shared" si="254"/>
        <v>1.1611335214922135E-3</v>
      </c>
      <c r="M2355" s="86">
        <f t="shared" si="255"/>
        <v>4.3947176207500464E-4</v>
      </c>
      <c r="N2355" s="86">
        <f t="shared" si="256"/>
        <v>4.3323829209211077E-4</v>
      </c>
      <c r="O2355" s="86">
        <f t="shared" si="257"/>
        <v>2.0000000000000533E-6</v>
      </c>
      <c r="P2355" s="86">
        <f t="shared" si="258"/>
        <v>3.5482597246656106E-5</v>
      </c>
      <c r="Q2355" s="87">
        <f t="shared" si="259"/>
        <v>2.0713261729059852E-3</v>
      </c>
    </row>
    <row r="2356" spans="1:17" x14ac:dyDescent="0.2">
      <c r="A2356" s="59">
        <v>2004</v>
      </c>
      <c r="B2356" s="60">
        <v>4</v>
      </c>
      <c r="C2356" s="60">
        <v>8</v>
      </c>
      <c r="D2356" s="60">
        <v>2</v>
      </c>
      <c r="E2356" s="85">
        <v>1.4810544956373236E-3</v>
      </c>
      <c r="F2356" s="85">
        <v>6.3679002581593645E-4</v>
      </c>
      <c r="G2356" s="85">
        <v>5.8616919080230136E-4</v>
      </c>
      <c r="H2356" s="85">
        <v>2.3089305555555617E-6</v>
      </c>
      <c r="I2356" s="85">
        <v>8.0172213000000766E-5</v>
      </c>
      <c r="J2356" s="85">
        <f t="shared" si="260"/>
        <v>2.7864948558111182E-3</v>
      </c>
      <c r="K2356" s="82"/>
      <c r="L2356" s="86">
        <f t="shared" si="254"/>
        <v>1.1261671881634559E-3</v>
      </c>
      <c r="M2356" s="86">
        <f t="shared" si="255"/>
        <v>4.258522951139791E-4</v>
      </c>
      <c r="N2356" s="86">
        <f t="shared" si="256"/>
        <v>4.1993752614166556E-4</v>
      </c>
      <c r="O2356" s="86">
        <f t="shared" si="257"/>
        <v>2.0000000000000533E-6</v>
      </c>
      <c r="P2356" s="86">
        <f t="shared" si="258"/>
        <v>3.5482597246656106E-5</v>
      </c>
      <c r="Q2356" s="87">
        <f t="shared" si="259"/>
        <v>2.0094396066657567E-3</v>
      </c>
    </row>
    <row r="2357" spans="1:17" x14ac:dyDescent="0.2">
      <c r="A2357" s="59">
        <v>2004</v>
      </c>
      <c r="B2357" s="60">
        <v>4</v>
      </c>
      <c r="C2357" s="60">
        <v>8</v>
      </c>
      <c r="D2357" s="60">
        <v>3</v>
      </c>
      <c r="E2357" s="85">
        <v>1.5008272214086394E-3</v>
      </c>
      <c r="F2357" s="85">
        <v>6.6122463836836107E-4</v>
      </c>
      <c r="G2357" s="85">
        <v>5.9692813839446021E-4</v>
      </c>
      <c r="H2357" s="85">
        <v>2.3089305555555617E-6</v>
      </c>
      <c r="I2357" s="85">
        <v>8.0172213000000766E-5</v>
      </c>
      <c r="J2357" s="85">
        <f t="shared" si="260"/>
        <v>2.8414611417270168E-3</v>
      </c>
      <c r="K2357" s="82"/>
      <c r="L2357" s="86">
        <f t="shared" si="254"/>
        <v>1.1412020130465387E-3</v>
      </c>
      <c r="M2357" s="86">
        <f t="shared" si="255"/>
        <v>4.4219290255728504E-4</v>
      </c>
      <c r="N2357" s="86">
        <f t="shared" si="256"/>
        <v>4.2764534481694436E-4</v>
      </c>
      <c r="O2357" s="86">
        <f t="shared" si="257"/>
        <v>2.0000000000000533E-6</v>
      </c>
      <c r="P2357" s="86">
        <f t="shared" si="258"/>
        <v>3.5482597246656106E-5</v>
      </c>
      <c r="Q2357" s="87">
        <f t="shared" si="259"/>
        <v>2.0485228576674246E-3</v>
      </c>
    </row>
    <row r="2358" spans="1:17" x14ac:dyDescent="0.2">
      <c r="A2358" s="59">
        <v>2004</v>
      </c>
      <c r="B2358" s="60">
        <v>4</v>
      </c>
      <c r="C2358" s="60">
        <v>8</v>
      </c>
      <c r="D2358" s="60">
        <v>4</v>
      </c>
      <c r="E2358" s="85">
        <v>1.5788487080232133E-3</v>
      </c>
      <c r="F2358" s="85">
        <v>6.5532557979819156E-4</v>
      </c>
      <c r="G2358" s="85">
        <v>5.909385502026515E-4</v>
      </c>
      <c r="H2358" s="85">
        <v>2.3089305555555617E-6</v>
      </c>
      <c r="I2358" s="85">
        <v>8.0172213000000766E-5</v>
      </c>
      <c r="J2358" s="85">
        <f t="shared" si="260"/>
        <v>2.9075939815796131E-3</v>
      </c>
      <c r="K2358" s="82"/>
      <c r="L2358" s="86">
        <f t="shared" si="254"/>
        <v>1.2005281475378003E-3</v>
      </c>
      <c r="M2358" s="86">
        <f t="shared" si="255"/>
        <v>4.3824791672321894E-4</v>
      </c>
      <c r="N2358" s="86">
        <f t="shared" si="256"/>
        <v>4.2335434336660742E-4</v>
      </c>
      <c r="O2358" s="86">
        <f t="shared" si="257"/>
        <v>2.0000000000000533E-6</v>
      </c>
      <c r="P2358" s="86">
        <f t="shared" si="258"/>
        <v>3.5482597246656106E-5</v>
      </c>
      <c r="Q2358" s="87">
        <f t="shared" si="259"/>
        <v>2.099613004874283E-3</v>
      </c>
    </row>
    <row r="2359" spans="1:17" x14ac:dyDescent="0.2">
      <c r="A2359" s="59">
        <v>2004</v>
      </c>
      <c r="B2359" s="60">
        <v>4</v>
      </c>
      <c r="C2359" s="60">
        <v>8</v>
      </c>
      <c r="D2359" s="60">
        <v>5</v>
      </c>
      <c r="E2359" s="85">
        <v>1.7980196373589068E-3</v>
      </c>
      <c r="F2359" s="85">
        <v>6.4951247451557612E-4</v>
      </c>
      <c r="G2359" s="85">
        <v>5.9779293189305815E-4</v>
      </c>
      <c r="H2359" s="85">
        <v>2.3089305555555617E-6</v>
      </c>
      <c r="I2359" s="85">
        <v>8.0172213000000766E-5</v>
      </c>
      <c r="J2359" s="85">
        <f t="shared" si="260"/>
        <v>3.1278061873230975E-3</v>
      </c>
      <c r="K2359" s="82"/>
      <c r="L2359" s="86">
        <f t="shared" si="254"/>
        <v>1.3671817784097267E-3</v>
      </c>
      <c r="M2359" s="86">
        <f t="shared" si="255"/>
        <v>4.3436041201054846E-4</v>
      </c>
      <c r="N2359" s="86">
        <f t="shared" si="256"/>
        <v>4.2826489161012799E-4</v>
      </c>
      <c r="O2359" s="86">
        <f t="shared" si="257"/>
        <v>2.0000000000000533E-6</v>
      </c>
      <c r="P2359" s="86">
        <f t="shared" si="258"/>
        <v>3.5482597246656106E-5</v>
      </c>
      <c r="Q2359" s="87">
        <f t="shared" si="259"/>
        <v>2.2672896792770595E-3</v>
      </c>
    </row>
    <row r="2360" spans="1:17" x14ac:dyDescent="0.2">
      <c r="A2360" s="59">
        <v>2004</v>
      </c>
      <c r="B2360" s="60">
        <v>4</v>
      </c>
      <c r="C2360" s="60">
        <v>8</v>
      </c>
      <c r="D2360" s="60">
        <v>6</v>
      </c>
      <c r="E2360" s="85">
        <v>1.9984813008450302E-3</v>
      </c>
      <c r="F2360" s="85">
        <v>6.9064810252340804E-4</v>
      </c>
      <c r="G2360" s="85">
        <v>6.5066432581342443E-4</v>
      </c>
      <c r="H2360" s="85">
        <v>2.3089305555555617E-6</v>
      </c>
      <c r="I2360" s="85">
        <v>6.8152794827040645E-5</v>
      </c>
      <c r="J2360" s="85">
        <f t="shared" si="260"/>
        <v>3.410255454564459E-3</v>
      </c>
      <c r="K2360" s="82"/>
      <c r="L2360" s="86">
        <f t="shared" si="254"/>
        <v>1.5196092201870063E-3</v>
      </c>
      <c r="M2360" s="86">
        <f t="shared" si="255"/>
        <v>4.6186979640400563E-4</v>
      </c>
      <c r="N2360" s="86">
        <f t="shared" si="256"/>
        <v>4.6614249199405613E-4</v>
      </c>
      <c r="O2360" s="86">
        <f t="shared" si="257"/>
        <v>2.0000000000000533E-6</v>
      </c>
      <c r="P2360" s="86">
        <f t="shared" si="258"/>
        <v>3.0163046267437421E-5</v>
      </c>
      <c r="Q2360" s="87">
        <f t="shared" si="259"/>
        <v>2.479784554852506E-3</v>
      </c>
    </row>
    <row r="2361" spans="1:17" x14ac:dyDescent="0.2">
      <c r="A2361" s="59">
        <v>2004</v>
      </c>
      <c r="B2361" s="60">
        <v>4</v>
      </c>
      <c r="C2361" s="60">
        <v>8</v>
      </c>
      <c r="D2361" s="60">
        <v>7</v>
      </c>
      <c r="E2361" s="85">
        <v>2.5669235966566039E-3</v>
      </c>
      <c r="F2361" s="85">
        <v>7.1985680281749364E-4</v>
      </c>
      <c r="G2361" s="85">
        <v>7.2683555919760283E-4</v>
      </c>
      <c r="H2361" s="85">
        <v>2.3089305555555617E-6</v>
      </c>
      <c r="I2361" s="85">
        <v>0</v>
      </c>
      <c r="J2361" s="85">
        <f t="shared" si="260"/>
        <v>4.0159248892272558E-3</v>
      </c>
      <c r="K2361" s="82"/>
      <c r="L2361" s="86">
        <f t="shared" si="254"/>
        <v>1.951842513285264E-3</v>
      </c>
      <c r="M2361" s="86">
        <f t="shared" si="255"/>
        <v>4.8140306726765459E-4</v>
      </c>
      <c r="N2361" s="86">
        <f t="shared" si="256"/>
        <v>5.2071233260053674E-4</v>
      </c>
      <c r="O2361" s="86">
        <f t="shared" si="257"/>
        <v>2.0000000000000533E-6</v>
      </c>
      <c r="P2361" s="86">
        <f t="shared" si="258"/>
        <v>0</v>
      </c>
      <c r="Q2361" s="87">
        <f t="shared" si="259"/>
        <v>2.955957913153456E-3</v>
      </c>
    </row>
    <row r="2362" spans="1:17" x14ac:dyDescent="0.2">
      <c r="A2362" s="59">
        <v>2004</v>
      </c>
      <c r="B2362" s="60">
        <v>4</v>
      </c>
      <c r="C2362" s="60">
        <v>8</v>
      </c>
      <c r="D2362" s="60">
        <v>8</v>
      </c>
      <c r="E2362" s="85">
        <v>2.6734237367874048E-3</v>
      </c>
      <c r="F2362" s="85">
        <v>7.9825223165088614E-4</v>
      </c>
      <c r="G2362" s="85">
        <v>8.4905979186704426E-4</v>
      </c>
      <c r="H2362" s="85">
        <v>2.3089305555555617E-6</v>
      </c>
      <c r="I2362" s="85">
        <v>0</v>
      </c>
      <c r="J2362" s="85">
        <f t="shared" si="260"/>
        <v>4.3230446908608909E-3</v>
      </c>
      <c r="K2362" s="82"/>
      <c r="L2362" s="86">
        <f t="shared" si="254"/>
        <v>2.0328233034610549E-3</v>
      </c>
      <c r="M2362" s="86">
        <f t="shared" si="255"/>
        <v>5.3382988292383245E-4</v>
      </c>
      <c r="N2362" s="86">
        <f t="shared" si="256"/>
        <v>6.0827500683716281E-4</v>
      </c>
      <c r="O2362" s="86">
        <f t="shared" si="257"/>
        <v>2.0000000000000533E-6</v>
      </c>
      <c r="P2362" s="86">
        <f t="shared" si="258"/>
        <v>0</v>
      </c>
      <c r="Q2362" s="87">
        <f t="shared" si="259"/>
        <v>3.1769281932220506E-3</v>
      </c>
    </row>
    <row r="2363" spans="1:17" x14ac:dyDescent="0.2">
      <c r="A2363" s="59">
        <v>2004</v>
      </c>
      <c r="B2363" s="60">
        <v>4</v>
      </c>
      <c r="C2363" s="60">
        <v>8</v>
      </c>
      <c r="D2363" s="60">
        <v>9</v>
      </c>
      <c r="E2363" s="85">
        <v>2.5350712288198926E-3</v>
      </c>
      <c r="F2363" s="85">
        <v>8.2732741621917294E-4</v>
      </c>
      <c r="G2363" s="85">
        <v>8.8926114616831879E-4</v>
      </c>
      <c r="H2363" s="85">
        <v>2.3089305555555617E-6</v>
      </c>
      <c r="I2363" s="85">
        <v>0</v>
      </c>
      <c r="J2363" s="85">
        <f t="shared" si="260"/>
        <v>4.2539687217629397E-3</v>
      </c>
      <c r="K2363" s="82"/>
      <c r="L2363" s="86">
        <f t="shared" si="254"/>
        <v>1.9276225459385651E-3</v>
      </c>
      <c r="M2363" s="86">
        <f t="shared" si="255"/>
        <v>5.5327386536278855E-4</v>
      </c>
      <c r="N2363" s="86">
        <f t="shared" si="256"/>
        <v>6.3707566292370158E-4</v>
      </c>
      <c r="O2363" s="86">
        <f t="shared" si="257"/>
        <v>2.0000000000000533E-6</v>
      </c>
      <c r="P2363" s="86">
        <f t="shared" si="258"/>
        <v>0</v>
      </c>
      <c r="Q2363" s="87">
        <f t="shared" si="259"/>
        <v>3.1199720742250557E-3</v>
      </c>
    </row>
    <row r="2364" spans="1:17" x14ac:dyDescent="0.2">
      <c r="A2364" s="59">
        <v>2004</v>
      </c>
      <c r="B2364" s="60">
        <v>4</v>
      </c>
      <c r="C2364" s="60">
        <v>8</v>
      </c>
      <c r="D2364" s="60">
        <v>10</v>
      </c>
      <c r="E2364" s="85">
        <v>2.3515890060123515E-3</v>
      </c>
      <c r="F2364" s="85">
        <v>8.2237037975425398E-4</v>
      </c>
      <c r="G2364" s="85">
        <v>8.9436311905289408E-4</v>
      </c>
      <c r="H2364" s="85">
        <v>2.3089305555555617E-6</v>
      </c>
      <c r="I2364" s="85">
        <v>0</v>
      </c>
      <c r="J2364" s="85">
        <f t="shared" si="260"/>
        <v>4.0706314353750554E-3</v>
      </c>
      <c r="K2364" s="82"/>
      <c r="L2364" s="86">
        <f t="shared" si="254"/>
        <v>1.7881059653226494E-3</v>
      </c>
      <c r="M2364" s="86">
        <f t="shared" si="255"/>
        <v>5.4995885528102007E-4</v>
      </c>
      <c r="N2364" s="86">
        <f t="shared" si="256"/>
        <v>6.407307678067438E-4</v>
      </c>
      <c r="O2364" s="86">
        <f t="shared" si="257"/>
        <v>2.0000000000000533E-6</v>
      </c>
      <c r="P2364" s="86">
        <f t="shared" si="258"/>
        <v>0</v>
      </c>
      <c r="Q2364" s="87">
        <f t="shared" si="259"/>
        <v>2.9807955884104138E-3</v>
      </c>
    </row>
    <row r="2365" spans="1:17" x14ac:dyDescent="0.2">
      <c r="A2365" s="59">
        <v>2004</v>
      </c>
      <c r="B2365" s="60">
        <v>4</v>
      </c>
      <c r="C2365" s="60">
        <v>8</v>
      </c>
      <c r="D2365" s="60">
        <v>11</v>
      </c>
      <c r="E2365" s="85">
        <v>2.2704243951843094E-3</v>
      </c>
      <c r="F2365" s="85">
        <v>8.075046558940343E-4</v>
      </c>
      <c r="G2365" s="85">
        <v>8.8669321905544927E-4</v>
      </c>
      <c r="H2365" s="85">
        <v>2.3089305555555617E-6</v>
      </c>
      <c r="I2365" s="85">
        <v>0</v>
      </c>
      <c r="J2365" s="85">
        <f t="shared" si="260"/>
        <v>3.9669312006893487E-3</v>
      </c>
      <c r="K2365" s="82"/>
      <c r="L2365" s="86">
        <f t="shared" si="254"/>
        <v>1.7263898557373202E-3</v>
      </c>
      <c r="M2365" s="86">
        <f t="shared" si="255"/>
        <v>5.400174266031861E-4</v>
      </c>
      <c r="N2365" s="86">
        <f t="shared" si="256"/>
        <v>6.3523597401474586E-4</v>
      </c>
      <c r="O2365" s="86">
        <f t="shared" si="257"/>
        <v>2.0000000000000533E-6</v>
      </c>
      <c r="P2365" s="86">
        <f t="shared" si="258"/>
        <v>0</v>
      </c>
      <c r="Q2365" s="87">
        <f t="shared" si="259"/>
        <v>2.9036432563552522E-3</v>
      </c>
    </row>
    <row r="2366" spans="1:17" x14ac:dyDescent="0.2">
      <c r="A2366" s="59">
        <v>2004</v>
      </c>
      <c r="B2366" s="60">
        <v>4</v>
      </c>
      <c r="C2366" s="60">
        <v>8</v>
      </c>
      <c r="D2366" s="60">
        <v>12</v>
      </c>
      <c r="E2366" s="85">
        <v>2.1532663072306793E-3</v>
      </c>
      <c r="F2366" s="85">
        <v>8.1892864299767541E-4</v>
      </c>
      <c r="G2366" s="85">
        <v>8.8015737940326023E-4</v>
      </c>
      <c r="H2366" s="85">
        <v>2.3089305555555617E-6</v>
      </c>
      <c r="I2366" s="85">
        <v>0</v>
      </c>
      <c r="J2366" s="85">
        <f t="shared" si="260"/>
        <v>3.854661260187171E-3</v>
      </c>
      <c r="K2366" s="82"/>
      <c r="L2366" s="86">
        <f t="shared" si="254"/>
        <v>1.6373049538177791E-3</v>
      </c>
      <c r="M2366" s="86">
        <f t="shared" si="255"/>
        <v>5.4765719941715955E-4</v>
      </c>
      <c r="N2366" s="86">
        <f t="shared" si="256"/>
        <v>6.3055363250334327E-4</v>
      </c>
      <c r="O2366" s="86">
        <f t="shared" si="257"/>
        <v>2.0000000000000533E-6</v>
      </c>
      <c r="P2366" s="86">
        <f t="shared" si="258"/>
        <v>0</v>
      </c>
      <c r="Q2366" s="87">
        <f t="shared" si="259"/>
        <v>2.8175157857382822E-3</v>
      </c>
    </row>
    <row r="2367" spans="1:17" x14ac:dyDescent="0.2">
      <c r="A2367" s="59">
        <v>2004</v>
      </c>
      <c r="B2367" s="60">
        <v>4</v>
      </c>
      <c r="C2367" s="60">
        <v>8</v>
      </c>
      <c r="D2367" s="60">
        <v>13</v>
      </c>
      <c r="E2367" s="85">
        <v>1.9735453504421711E-3</v>
      </c>
      <c r="F2367" s="85">
        <v>8.1285222001749454E-4</v>
      </c>
      <c r="G2367" s="85">
        <v>8.7526021369355644E-4</v>
      </c>
      <c r="H2367" s="85">
        <v>2.3089305555555617E-6</v>
      </c>
      <c r="I2367" s="85">
        <v>0</v>
      </c>
      <c r="J2367" s="85">
        <f t="shared" si="260"/>
        <v>3.6639667147087777E-3</v>
      </c>
      <c r="K2367" s="82"/>
      <c r="L2367" s="86">
        <f t="shared" si="254"/>
        <v>1.5006483722019449E-3</v>
      </c>
      <c r="M2367" s="86">
        <f t="shared" si="255"/>
        <v>5.4359360142207836E-4</v>
      </c>
      <c r="N2367" s="86">
        <f t="shared" si="256"/>
        <v>6.2704525354807274E-4</v>
      </c>
      <c r="O2367" s="86">
        <f t="shared" si="257"/>
        <v>2.0000000000000533E-6</v>
      </c>
      <c r="P2367" s="86">
        <f t="shared" si="258"/>
        <v>0</v>
      </c>
      <c r="Q2367" s="87">
        <f t="shared" si="259"/>
        <v>2.6732872271720961E-3</v>
      </c>
    </row>
    <row r="2368" spans="1:17" x14ac:dyDescent="0.2">
      <c r="A2368" s="59">
        <v>2004</v>
      </c>
      <c r="B2368" s="60">
        <v>4</v>
      </c>
      <c r="C2368" s="60">
        <v>8</v>
      </c>
      <c r="D2368" s="60">
        <v>14</v>
      </c>
      <c r="E2368" s="85">
        <v>1.9365957397659925E-3</v>
      </c>
      <c r="F2368" s="85">
        <v>7.8039172376781203E-4</v>
      </c>
      <c r="G2368" s="85">
        <v>8.56637513542344E-4</v>
      </c>
      <c r="H2368" s="85">
        <v>2.3089305555555617E-6</v>
      </c>
      <c r="I2368" s="85">
        <v>0</v>
      </c>
      <c r="J2368" s="85">
        <f t="shared" si="260"/>
        <v>3.5759339076317045E-3</v>
      </c>
      <c r="K2368" s="82"/>
      <c r="L2368" s="86">
        <f t="shared" si="254"/>
        <v>1.4725525531206758E-3</v>
      </c>
      <c r="M2368" s="86">
        <f t="shared" si="255"/>
        <v>5.2188569729661133E-4</v>
      </c>
      <c r="N2368" s="86">
        <f t="shared" si="256"/>
        <v>6.1370376314856144E-4</v>
      </c>
      <c r="O2368" s="86">
        <f t="shared" si="257"/>
        <v>2.0000000000000533E-6</v>
      </c>
      <c r="P2368" s="86">
        <f t="shared" si="258"/>
        <v>0</v>
      </c>
      <c r="Q2368" s="87">
        <f t="shared" si="259"/>
        <v>2.6101420135658487E-3</v>
      </c>
    </row>
    <row r="2369" spans="1:17" x14ac:dyDescent="0.2">
      <c r="A2369" s="59">
        <v>2004</v>
      </c>
      <c r="B2369" s="60">
        <v>4</v>
      </c>
      <c r="C2369" s="60">
        <v>8</v>
      </c>
      <c r="D2369" s="60">
        <v>15</v>
      </c>
      <c r="E2369" s="85">
        <v>1.8866305517562408E-3</v>
      </c>
      <c r="F2369" s="85">
        <v>7.8234413579837887E-4</v>
      </c>
      <c r="G2369" s="85">
        <v>8.5176122756840827E-4</v>
      </c>
      <c r="H2369" s="85">
        <v>2.3089305555555617E-6</v>
      </c>
      <c r="I2369" s="85">
        <v>0</v>
      </c>
      <c r="J2369" s="85">
        <f t="shared" si="260"/>
        <v>3.5230448456785839E-3</v>
      </c>
      <c r="K2369" s="82"/>
      <c r="L2369" s="86">
        <f t="shared" si="254"/>
        <v>1.4345599232392298E-3</v>
      </c>
      <c r="M2369" s="86">
        <f t="shared" si="255"/>
        <v>5.2319136966979228E-4</v>
      </c>
      <c r="N2369" s="86">
        <f t="shared" si="256"/>
        <v>6.102103426467928E-4</v>
      </c>
      <c r="O2369" s="86">
        <f t="shared" si="257"/>
        <v>2.0000000000000533E-6</v>
      </c>
      <c r="P2369" s="86">
        <f t="shared" si="258"/>
        <v>0</v>
      </c>
      <c r="Q2369" s="87">
        <f t="shared" si="259"/>
        <v>2.5699616355558154E-3</v>
      </c>
    </row>
    <row r="2370" spans="1:17" x14ac:dyDescent="0.2">
      <c r="A2370" s="59">
        <v>2004</v>
      </c>
      <c r="B2370" s="60">
        <v>4</v>
      </c>
      <c r="C2370" s="60">
        <v>8</v>
      </c>
      <c r="D2370" s="60">
        <v>16</v>
      </c>
      <c r="E2370" s="85">
        <v>1.996612826242734E-3</v>
      </c>
      <c r="F2370" s="85">
        <v>7.8380135492461648E-4</v>
      </c>
      <c r="G2370" s="85">
        <v>8.3727044120160106E-4</v>
      </c>
      <c r="H2370" s="85">
        <v>2.3089305555555617E-6</v>
      </c>
      <c r="I2370" s="85">
        <v>0</v>
      </c>
      <c r="J2370" s="85">
        <f t="shared" si="260"/>
        <v>3.6199935529245071E-3</v>
      </c>
      <c r="K2370" s="82"/>
      <c r="L2370" s="86">
        <f t="shared" si="254"/>
        <v>1.5181884657210355E-3</v>
      </c>
      <c r="M2370" s="86">
        <f t="shared" si="255"/>
        <v>5.2416588259278786E-4</v>
      </c>
      <c r="N2370" s="86">
        <f t="shared" si="256"/>
        <v>5.998289969974328E-4</v>
      </c>
      <c r="O2370" s="86">
        <f t="shared" si="257"/>
        <v>2.0000000000000533E-6</v>
      </c>
      <c r="P2370" s="86">
        <f t="shared" si="258"/>
        <v>0</v>
      </c>
      <c r="Q2370" s="87">
        <f t="shared" si="259"/>
        <v>2.6441833453112562E-3</v>
      </c>
    </row>
    <row r="2371" spans="1:17" x14ac:dyDescent="0.2">
      <c r="A2371" s="59">
        <v>2004</v>
      </c>
      <c r="B2371" s="60">
        <v>4</v>
      </c>
      <c r="C2371" s="60">
        <v>8</v>
      </c>
      <c r="D2371" s="60">
        <v>17</v>
      </c>
      <c r="E2371" s="85">
        <v>2.2857774601892475E-3</v>
      </c>
      <c r="F2371" s="85">
        <v>7.146552900984622E-4</v>
      </c>
      <c r="G2371" s="85">
        <v>7.5644210409178052E-4</v>
      </c>
      <c r="H2371" s="85">
        <v>2.3089305555555617E-6</v>
      </c>
      <c r="I2371" s="85">
        <v>0</v>
      </c>
      <c r="J2371" s="85">
        <f t="shared" si="260"/>
        <v>3.7591837849350459E-3</v>
      </c>
      <c r="K2371" s="82"/>
      <c r="L2371" s="86">
        <f t="shared" ref="L2371:L2434" si="261">E2371*T$5</f>
        <v>1.7380640501016955E-3</v>
      </c>
      <c r="M2371" s="86">
        <f t="shared" ref="M2371:M2434" si="262">F2371*U$5</f>
        <v>4.7792456408817115E-4</v>
      </c>
      <c r="N2371" s="86">
        <f t="shared" ref="N2371:N2434" si="263">G2371*V$5</f>
        <v>5.4192276026468272E-4</v>
      </c>
      <c r="O2371" s="86">
        <f t="shared" ref="O2371:O2434" si="264">H2371*W$5</f>
        <v>2.0000000000000533E-6</v>
      </c>
      <c r="P2371" s="86">
        <f t="shared" ref="P2371:P2434" si="265">I2371*X$5</f>
        <v>0</v>
      </c>
      <c r="Q2371" s="87">
        <f t="shared" ref="Q2371:Q2434" si="266">SUM(L2371:P2371)</f>
        <v>2.7599113744545497E-3</v>
      </c>
    </row>
    <row r="2372" spans="1:17" x14ac:dyDescent="0.2">
      <c r="A2372" s="59">
        <v>2004</v>
      </c>
      <c r="B2372" s="60">
        <v>4</v>
      </c>
      <c r="C2372" s="60">
        <v>8</v>
      </c>
      <c r="D2372" s="60">
        <v>18</v>
      </c>
      <c r="E2372" s="85">
        <v>2.5717102720906183E-3</v>
      </c>
      <c r="F2372" s="85">
        <v>5.8789620719417368E-4</v>
      </c>
      <c r="G2372" s="85">
        <v>6.4314616983993783E-4</v>
      </c>
      <c r="H2372" s="85">
        <v>2.3089305555555617E-6</v>
      </c>
      <c r="I2372" s="85">
        <v>0</v>
      </c>
      <c r="J2372" s="85">
        <f t="shared" ref="J2372:J2435" si="267">SUM(E2372:I2372)</f>
        <v>3.8050615796802858E-3</v>
      </c>
      <c r="K2372" s="82"/>
      <c r="L2372" s="86">
        <f t="shared" si="261"/>
        <v>1.9554822151531251E-3</v>
      </c>
      <c r="M2372" s="86">
        <f t="shared" si="262"/>
        <v>3.9315463335289064E-4</v>
      </c>
      <c r="N2372" s="86">
        <f t="shared" si="263"/>
        <v>4.6075640915280023E-4</v>
      </c>
      <c r="O2372" s="86">
        <f t="shared" si="264"/>
        <v>2.0000000000000533E-6</v>
      </c>
      <c r="P2372" s="86">
        <f t="shared" si="265"/>
        <v>0</v>
      </c>
      <c r="Q2372" s="87">
        <f t="shared" si="266"/>
        <v>2.8113932576588163E-3</v>
      </c>
    </row>
    <row r="2373" spans="1:17" x14ac:dyDescent="0.2">
      <c r="A2373" s="59">
        <v>2004</v>
      </c>
      <c r="B2373" s="60">
        <v>4</v>
      </c>
      <c r="C2373" s="60">
        <v>8</v>
      </c>
      <c r="D2373" s="60">
        <v>19</v>
      </c>
      <c r="E2373" s="85">
        <v>2.7734620693275975E-3</v>
      </c>
      <c r="F2373" s="85">
        <v>5.3823000006186187E-4</v>
      </c>
      <c r="G2373" s="85">
        <v>5.9776393376686468E-4</v>
      </c>
      <c r="H2373" s="85">
        <v>2.3089305555555617E-6</v>
      </c>
      <c r="I2373" s="85">
        <v>4.0086106500000385E-6</v>
      </c>
      <c r="J2373" s="85">
        <f t="shared" si="267"/>
        <v>3.9157735443618794E-3</v>
      </c>
      <c r="K2373" s="82"/>
      <c r="L2373" s="86">
        <f t="shared" si="261"/>
        <v>2.1088906514196929E-3</v>
      </c>
      <c r="M2373" s="86">
        <f t="shared" si="262"/>
        <v>3.5994043803034203E-4</v>
      </c>
      <c r="N2373" s="86">
        <f t="shared" si="263"/>
        <v>4.2824411705976351E-4</v>
      </c>
      <c r="O2373" s="86">
        <f t="shared" si="264"/>
        <v>2.0000000000000533E-6</v>
      </c>
      <c r="P2373" s="86">
        <f t="shared" si="265"/>
        <v>1.7741298623328054E-6</v>
      </c>
      <c r="Q2373" s="87">
        <f t="shared" si="266"/>
        <v>2.9008493363721316E-3</v>
      </c>
    </row>
    <row r="2374" spans="1:17" x14ac:dyDescent="0.2">
      <c r="A2374" s="59">
        <v>2004</v>
      </c>
      <c r="B2374" s="60">
        <v>4</v>
      </c>
      <c r="C2374" s="60">
        <v>8</v>
      </c>
      <c r="D2374" s="60">
        <v>20</v>
      </c>
      <c r="E2374" s="85">
        <v>2.8149988696784885E-3</v>
      </c>
      <c r="F2374" s="85">
        <v>6.299954963625903E-4</v>
      </c>
      <c r="G2374" s="85">
        <v>6.5854222286127232E-4</v>
      </c>
      <c r="H2374" s="85">
        <v>2.3089305555555617E-6</v>
      </c>
      <c r="I2374" s="85">
        <v>8.0172213000000766E-5</v>
      </c>
      <c r="J2374" s="85">
        <f t="shared" si="267"/>
        <v>4.186017732457907E-3</v>
      </c>
      <c r="K2374" s="82"/>
      <c r="L2374" s="86">
        <f t="shared" si="261"/>
        <v>2.1404744869870269E-3</v>
      </c>
      <c r="M2374" s="86">
        <f t="shared" si="262"/>
        <v>4.2130846458174125E-4</v>
      </c>
      <c r="N2374" s="86">
        <f t="shared" si="263"/>
        <v>4.7178629697286088E-4</v>
      </c>
      <c r="O2374" s="86">
        <f t="shared" si="264"/>
        <v>2.0000000000000533E-6</v>
      </c>
      <c r="P2374" s="86">
        <f t="shared" si="265"/>
        <v>3.5482597246656106E-5</v>
      </c>
      <c r="Q2374" s="87">
        <f t="shared" si="266"/>
        <v>3.0710518457882853E-3</v>
      </c>
    </row>
    <row r="2375" spans="1:17" x14ac:dyDescent="0.2">
      <c r="A2375" s="59">
        <v>2004</v>
      </c>
      <c r="B2375" s="60">
        <v>4</v>
      </c>
      <c r="C2375" s="60">
        <v>8</v>
      </c>
      <c r="D2375" s="60">
        <v>21</v>
      </c>
      <c r="E2375" s="85">
        <v>2.6962689749247385E-3</v>
      </c>
      <c r="F2375" s="85">
        <v>6.7800289009808815E-4</v>
      </c>
      <c r="G2375" s="85">
        <v>6.6841194807890905E-4</v>
      </c>
      <c r="H2375" s="85">
        <v>2.3089305555555617E-6</v>
      </c>
      <c r="I2375" s="85">
        <v>8.0172213000000766E-5</v>
      </c>
      <c r="J2375" s="85">
        <f t="shared" si="267"/>
        <v>4.1251649566572922E-3</v>
      </c>
      <c r="K2375" s="82"/>
      <c r="L2375" s="86">
        <f t="shared" si="261"/>
        <v>2.0501944114600045E-3</v>
      </c>
      <c r="M2375" s="86">
        <f t="shared" si="262"/>
        <v>4.5341333114039484E-4</v>
      </c>
      <c r="N2375" s="86">
        <f t="shared" si="263"/>
        <v>4.7885706776161469E-4</v>
      </c>
      <c r="O2375" s="86">
        <f t="shared" si="264"/>
        <v>2.0000000000000533E-6</v>
      </c>
      <c r="P2375" s="86">
        <f t="shared" si="265"/>
        <v>3.5482597246656106E-5</v>
      </c>
      <c r="Q2375" s="87">
        <f t="shared" si="266"/>
        <v>3.0199474076086702E-3</v>
      </c>
    </row>
    <row r="2376" spans="1:17" x14ac:dyDescent="0.2">
      <c r="A2376" s="59">
        <v>2004</v>
      </c>
      <c r="B2376" s="60">
        <v>4</v>
      </c>
      <c r="C2376" s="60">
        <v>8</v>
      </c>
      <c r="D2376" s="60">
        <v>22</v>
      </c>
      <c r="E2376" s="85">
        <v>2.3712493561699527E-3</v>
      </c>
      <c r="F2376" s="85">
        <v>6.316696057300711E-4</v>
      </c>
      <c r="G2376" s="85">
        <v>6.1873067866103216E-4</v>
      </c>
      <c r="H2376" s="85">
        <v>2.3089305555555617E-6</v>
      </c>
      <c r="I2376" s="85">
        <v>8.0172213000000766E-5</v>
      </c>
      <c r="J2376" s="85">
        <f t="shared" si="267"/>
        <v>3.7041307841166123E-3</v>
      </c>
      <c r="K2376" s="82"/>
      <c r="L2376" s="86">
        <f t="shared" si="261"/>
        <v>1.8030553418111675E-3</v>
      </c>
      <c r="M2376" s="86">
        <f t="shared" si="262"/>
        <v>4.2242802250116692E-4</v>
      </c>
      <c r="N2376" s="86">
        <f t="shared" si="263"/>
        <v>4.4326490477815053E-4</v>
      </c>
      <c r="O2376" s="86">
        <f t="shared" si="264"/>
        <v>2.0000000000000533E-6</v>
      </c>
      <c r="P2376" s="86">
        <f t="shared" si="265"/>
        <v>3.5482597246656106E-5</v>
      </c>
      <c r="Q2376" s="87">
        <f t="shared" si="266"/>
        <v>2.7062308663371414E-3</v>
      </c>
    </row>
    <row r="2377" spans="1:17" x14ac:dyDescent="0.2">
      <c r="A2377" s="59">
        <v>2004</v>
      </c>
      <c r="B2377" s="60">
        <v>4</v>
      </c>
      <c r="C2377" s="60">
        <v>8</v>
      </c>
      <c r="D2377" s="60">
        <v>23</v>
      </c>
      <c r="E2377" s="85">
        <v>1.974702785329443E-3</v>
      </c>
      <c r="F2377" s="85">
        <v>6.1894676172775389E-4</v>
      </c>
      <c r="G2377" s="85">
        <v>5.8506618513270514E-4</v>
      </c>
      <c r="H2377" s="85">
        <v>2.3089305555555617E-6</v>
      </c>
      <c r="I2377" s="85">
        <v>8.0172213000000766E-5</v>
      </c>
      <c r="J2377" s="85">
        <f t="shared" si="267"/>
        <v>3.2611968757454584E-3</v>
      </c>
      <c r="K2377" s="82"/>
      <c r="L2377" s="86">
        <f t="shared" si="261"/>
        <v>1.5015284648631675E-3</v>
      </c>
      <c r="M2377" s="86">
        <f t="shared" si="262"/>
        <v>4.1391964124657424E-4</v>
      </c>
      <c r="N2377" s="86">
        <f t="shared" si="263"/>
        <v>4.1914732174423469E-4</v>
      </c>
      <c r="O2377" s="86">
        <f t="shared" si="264"/>
        <v>2.0000000000000533E-6</v>
      </c>
      <c r="P2377" s="86">
        <f t="shared" si="265"/>
        <v>3.5482597246656106E-5</v>
      </c>
      <c r="Q2377" s="87">
        <f t="shared" si="266"/>
        <v>2.3720780251006326E-3</v>
      </c>
    </row>
    <row r="2378" spans="1:17" x14ac:dyDescent="0.2">
      <c r="A2378" s="59">
        <v>2004</v>
      </c>
      <c r="B2378" s="60">
        <v>4</v>
      </c>
      <c r="C2378" s="60">
        <v>8</v>
      </c>
      <c r="D2378" s="60">
        <v>24</v>
      </c>
      <c r="E2378" s="85">
        <v>1.6974919596184045E-3</v>
      </c>
      <c r="F2378" s="85">
        <v>6.2847070351848989E-4</v>
      </c>
      <c r="G2378" s="85">
        <v>5.8311441013795444E-4</v>
      </c>
      <c r="H2378" s="85">
        <v>2.3089305555555617E-6</v>
      </c>
      <c r="I2378" s="85">
        <v>8.0172213000000766E-5</v>
      </c>
      <c r="J2378" s="85">
        <f t="shared" si="267"/>
        <v>2.9915582168304053E-3</v>
      </c>
      <c r="K2378" s="82"/>
      <c r="L2378" s="86">
        <f t="shared" si="261"/>
        <v>1.2907423411661248E-3</v>
      </c>
      <c r="M2378" s="86">
        <f t="shared" si="262"/>
        <v>4.2028876184471811E-4</v>
      </c>
      <c r="N2378" s="86">
        <f t="shared" si="263"/>
        <v>4.1774905043325206E-4</v>
      </c>
      <c r="O2378" s="86">
        <f t="shared" si="264"/>
        <v>2.0000000000000533E-6</v>
      </c>
      <c r="P2378" s="86">
        <f t="shared" si="265"/>
        <v>3.5482597246656106E-5</v>
      </c>
      <c r="Q2378" s="87">
        <f t="shared" si="266"/>
        <v>2.1662627506907513E-3</v>
      </c>
    </row>
    <row r="2379" spans="1:17" x14ac:dyDescent="0.2">
      <c r="A2379" s="59">
        <v>2004</v>
      </c>
      <c r="B2379" s="60">
        <v>4</v>
      </c>
      <c r="C2379" s="60">
        <v>9</v>
      </c>
      <c r="D2379" s="60">
        <v>1</v>
      </c>
      <c r="E2379" s="85">
        <v>1.4050287217114502E-3</v>
      </c>
      <c r="F2379" s="85">
        <v>6.9053687699652288E-4</v>
      </c>
      <c r="G2379" s="85">
        <v>6.2458275457204541E-4</v>
      </c>
      <c r="H2379" s="85">
        <v>2.3089305555555617E-6</v>
      </c>
      <c r="I2379" s="85">
        <v>8.0172213000000766E-5</v>
      </c>
      <c r="J2379" s="85">
        <f t="shared" si="267"/>
        <v>2.8026294968355749E-3</v>
      </c>
      <c r="K2379" s="82"/>
      <c r="L2379" s="86">
        <f t="shared" si="261"/>
        <v>1.0683585576895254E-3</v>
      </c>
      <c r="M2379" s="86">
        <f t="shared" si="262"/>
        <v>4.6179541451361937E-4</v>
      </c>
      <c r="N2379" s="86">
        <f t="shared" si="263"/>
        <v>4.4745739104222818E-4</v>
      </c>
      <c r="O2379" s="86">
        <f t="shared" si="264"/>
        <v>2.0000000000000533E-6</v>
      </c>
      <c r="P2379" s="86">
        <f t="shared" si="265"/>
        <v>3.5482597246656106E-5</v>
      </c>
      <c r="Q2379" s="87">
        <f t="shared" si="266"/>
        <v>2.0150939604920291E-3</v>
      </c>
    </row>
    <row r="2380" spans="1:17" x14ac:dyDescent="0.2">
      <c r="A2380" s="59">
        <v>2004</v>
      </c>
      <c r="B2380" s="60">
        <v>4</v>
      </c>
      <c r="C2380" s="60">
        <v>9</v>
      </c>
      <c r="D2380" s="60">
        <v>2</v>
      </c>
      <c r="E2380" s="85">
        <v>1.397015634781584E-3</v>
      </c>
      <c r="F2380" s="85">
        <v>6.7539885210962419E-4</v>
      </c>
      <c r="G2380" s="85">
        <v>6.1294033608803628E-4</v>
      </c>
      <c r="H2380" s="85">
        <v>2.3089305555555617E-6</v>
      </c>
      <c r="I2380" s="85">
        <v>8.0172213000000766E-5</v>
      </c>
      <c r="J2380" s="85">
        <f t="shared" si="267"/>
        <v>2.7678359665348012E-3</v>
      </c>
      <c r="K2380" s="82"/>
      <c r="L2380" s="86">
        <f t="shared" si="261"/>
        <v>1.0622655505767564E-3</v>
      </c>
      <c r="M2380" s="86">
        <f t="shared" si="262"/>
        <v>4.5167188496662592E-4</v>
      </c>
      <c r="N2380" s="86">
        <f t="shared" si="263"/>
        <v>4.3911664490067646E-4</v>
      </c>
      <c r="O2380" s="86">
        <f t="shared" si="264"/>
        <v>2.0000000000000533E-6</v>
      </c>
      <c r="P2380" s="86">
        <f t="shared" si="265"/>
        <v>3.5482597246656106E-5</v>
      </c>
      <c r="Q2380" s="87">
        <f t="shared" si="266"/>
        <v>1.990536677690715E-3</v>
      </c>
    </row>
    <row r="2381" spans="1:17" x14ac:dyDescent="0.2">
      <c r="A2381" s="59">
        <v>2004</v>
      </c>
      <c r="B2381" s="60">
        <v>4</v>
      </c>
      <c r="C2381" s="60">
        <v>9</v>
      </c>
      <c r="D2381" s="60">
        <v>3</v>
      </c>
      <c r="E2381" s="85">
        <v>1.3466965574602911E-3</v>
      </c>
      <c r="F2381" s="85">
        <v>6.808710291595798E-4</v>
      </c>
      <c r="G2381" s="85">
        <v>6.0842719326659721E-4</v>
      </c>
      <c r="H2381" s="85">
        <v>2.3089305555555617E-6</v>
      </c>
      <c r="I2381" s="85">
        <v>8.0172213000000766E-5</v>
      </c>
      <c r="J2381" s="85">
        <f t="shared" si="267"/>
        <v>2.7184759234420244E-3</v>
      </c>
      <c r="K2381" s="82"/>
      <c r="L2381" s="86">
        <f t="shared" si="261"/>
        <v>1.0240038296307524E-3</v>
      </c>
      <c r="M2381" s="86">
        <f t="shared" si="262"/>
        <v>4.5533139447764207E-4</v>
      </c>
      <c r="N2381" s="86">
        <f t="shared" si="263"/>
        <v>4.3588338381957955E-4</v>
      </c>
      <c r="O2381" s="86">
        <f t="shared" si="264"/>
        <v>2.0000000000000533E-6</v>
      </c>
      <c r="P2381" s="86">
        <f t="shared" si="265"/>
        <v>3.5482597246656106E-5</v>
      </c>
      <c r="Q2381" s="87">
        <f t="shared" si="266"/>
        <v>1.9527012051746304E-3</v>
      </c>
    </row>
    <row r="2382" spans="1:17" x14ac:dyDescent="0.2">
      <c r="A2382" s="59">
        <v>2004</v>
      </c>
      <c r="B2382" s="60">
        <v>4</v>
      </c>
      <c r="C2382" s="60">
        <v>9</v>
      </c>
      <c r="D2382" s="60">
        <v>4</v>
      </c>
      <c r="E2382" s="85">
        <v>1.4801384042597266E-3</v>
      </c>
      <c r="F2382" s="85">
        <v>6.794345278950684E-4</v>
      </c>
      <c r="G2382" s="85">
        <v>6.0211119418142117E-4</v>
      </c>
      <c r="H2382" s="85">
        <v>2.3089305555555617E-6</v>
      </c>
      <c r="I2382" s="85">
        <v>8.0172213000000766E-5</v>
      </c>
      <c r="J2382" s="85">
        <f t="shared" si="267"/>
        <v>2.8441652698917726E-3</v>
      </c>
      <c r="K2382" s="82"/>
      <c r="L2382" s="86">
        <f t="shared" si="261"/>
        <v>1.1254706087642182E-3</v>
      </c>
      <c r="M2382" s="86">
        <f t="shared" si="262"/>
        <v>4.5437073659101383E-4</v>
      </c>
      <c r="N2382" s="86">
        <f t="shared" si="263"/>
        <v>4.3135853830985298E-4</v>
      </c>
      <c r="O2382" s="86">
        <f t="shared" si="264"/>
        <v>2.0000000000000533E-6</v>
      </c>
      <c r="P2382" s="86">
        <f t="shared" si="265"/>
        <v>3.5482597246656106E-5</v>
      </c>
      <c r="Q2382" s="87">
        <f t="shared" si="266"/>
        <v>2.0486824809117414E-3</v>
      </c>
    </row>
    <row r="2383" spans="1:17" x14ac:dyDescent="0.2">
      <c r="A2383" s="59">
        <v>2004</v>
      </c>
      <c r="B2383" s="60">
        <v>4</v>
      </c>
      <c r="C2383" s="60">
        <v>9</v>
      </c>
      <c r="D2383" s="60">
        <v>5</v>
      </c>
      <c r="E2383" s="85">
        <v>1.6699199828191845E-3</v>
      </c>
      <c r="F2383" s="85">
        <v>6.7130228994631829E-4</v>
      </c>
      <c r="G2383" s="85">
        <v>6.0500114503018467E-4</v>
      </c>
      <c r="H2383" s="85">
        <v>2.3089305555555617E-6</v>
      </c>
      <c r="I2383" s="85">
        <v>8.0172213000000766E-5</v>
      </c>
      <c r="J2383" s="85">
        <f t="shared" si="267"/>
        <v>3.0287045613512438E-3</v>
      </c>
      <c r="K2383" s="82"/>
      <c r="L2383" s="86">
        <f t="shared" si="261"/>
        <v>1.2697771061423292E-3</v>
      </c>
      <c r="M2383" s="86">
        <f t="shared" si="262"/>
        <v>4.4893231567597069E-4</v>
      </c>
      <c r="N2383" s="86">
        <f t="shared" si="263"/>
        <v>4.3342892827429253E-4</v>
      </c>
      <c r="O2383" s="86">
        <f t="shared" si="264"/>
        <v>2.0000000000000533E-6</v>
      </c>
      <c r="P2383" s="86">
        <f t="shared" si="265"/>
        <v>3.5482597246656106E-5</v>
      </c>
      <c r="Q2383" s="87">
        <f t="shared" si="266"/>
        <v>2.1896209473392489E-3</v>
      </c>
    </row>
    <row r="2384" spans="1:17" x14ac:dyDescent="0.2">
      <c r="A2384" s="59">
        <v>2004</v>
      </c>
      <c r="B2384" s="60">
        <v>4</v>
      </c>
      <c r="C2384" s="60">
        <v>9</v>
      </c>
      <c r="D2384" s="60">
        <v>6</v>
      </c>
      <c r="E2384" s="85">
        <v>2.0202319269438346E-3</v>
      </c>
      <c r="F2384" s="85">
        <v>6.1887339767181392E-4</v>
      </c>
      <c r="G2384" s="85">
        <v>5.6677960485857252E-4</v>
      </c>
      <c r="H2384" s="85">
        <v>2.3089305555555617E-6</v>
      </c>
      <c r="I2384" s="85">
        <v>6.5480387753764688E-5</v>
      </c>
      <c r="J2384" s="85">
        <f t="shared" si="267"/>
        <v>3.2736742477835414E-3</v>
      </c>
      <c r="K2384" s="82"/>
      <c r="L2384" s="86">
        <f t="shared" si="261"/>
        <v>1.5361480048884731E-3</v>
      </c>
      <c r="M2384" s="86">
        <f t="shared" si="262"/>
        <v>4.1387057915336561E-4</v>
      </c>
      <c r="N2384" s="86">
        <f t="shared" si="263"/>
        <v>4.0604663101806481E-4</v>
      </c>
      <c r="O2384" s="86">
        <f t="shared" si="264"/>
        <v>2.0000000000000533E-6</v>
      </c>
      <c r="P2384" s="86">
        <f t="shared" si="265"/>
        <v>2.8980293037709749E-5</v>
      </c>
      <c r="Q2384" s="87">
        <f t="shared" si="266"/>
        <v>2.3870455080976134E-3</v>
      </c>
    </row>
    <row r="2385" spans="1:17" x14ac:dyDescent="0.2">
      <c r="A2385" s="59">
        <v>2004</v>
      </c>
      <c r="B2385" s="60">
        <v>4</v>
      </c>
      <c r="C2385" s="60">
        <v>9</v>
      </c>
      <c r="D2385" s="60">
        <v>7</v>
      </c>
      <c r="E2385" s="85">
        <v>2.5105558228480738E-3</v>
      </c>
      <c r="F2385" s="85">
        <v>6.9529083264693024E-4</v>
      </c>
      <c r="G2385" s="85">
        <v>6.8223021820749074E-4</v>
      </c>
      <c r="H2385" s="85">
        <v>2.3089305555555617E-6</v>
      </c>
      <c r="I2385" s="85">
        <v>0</v>
      </c>
      <c r="J2385" s="85">
        <f t="shared" si="267"/>
        <v>3.8903858042580505E-3</v>
      </c>
      <c r="K2385" s="82"/>
      <c r="L2385" s="86">
        <f t="shared" si="261"/>
        <v>1.9089814723715266E-3</v>
      </c>
      <c r="M2385" s="86">
        <f t="shared" si="262"/>
        <v>4.6497461463064699E-4</v>
      </c>
      <c r="N2385" s="86">
        <f t="shared" si="263"/>
        <v>4.8875661598831604E-4</v>
      </c>
      <c r="O2385" s="86">
        <f t="shared" si="264"/>
        <v>2.0000000000000533E-6</v>
      </c>
      <c r="P2385" s="86">
        <f t="shared" si="265"/>
        <v>0</v>
      </c>
      <c r="Q2385" s="87">
        <f t="shared" si="266"/>
        <v>2.8647127029904898E-3</v>
      </c>
    </row>
    <row r="2386" spans="1:17" x14ac:dyDescent="0.2">
      <c r="A2386" s="59">
        <v>2004</v>
      </c>
      <c r="B2386" s="60">
        <v>4</v>
      </c>
      <c r="C2386" s="60">
        <v>9</v>
      </c>
      <c r="D2386" s="60">
        <v>8</v>
      </c>
      <c r="E2386" s="85">
        <v>2.5602411157985613E-3</v>
      </c>
      <c r="F2386" s="85">
        <v>7.5420514867283552E-4</v>
      </c>
      <c r="G2386" s="85">
        <v>7.7806394222936913E-4</v>
      </c>
      <c r="H2386" s="85">
        <v>2.3089305555555617E-6</v>
      </c>
      <c r="I2386" s="85">
        <v>0</v>
      </c>
      <c r="J2386" s="85">
        <f t="shared" si="267"/>
        <v>4.0948191372563213E-3</v>
      </c>
      <c r="K2386" s="82"/>
      <c r="L2386" s="86">
        <f t="shared" si="261"/>
        <v>1.946761275086382E-3</v>
      </c>
      <c r="M2386" s="86">
        <f t="shared" si="262"/>
        <v>5.0437346774954604E-4</v>
      </c>
      <c r="N2386" s="86">
        <f t="shared" si="263"/>
        <v>5.5741286339635145E-4</v>
      </c>
      <c r="O2386" s="86">
        <f t="shared" si="264"/>
        <v>2.0000000000000533E-6</v>
      </c>
      <c r="P2386" s="86">
        <f t="shared" si="265"/>
        <v>0</v>
      </c>
      <c r="Q2386" s="87">
        <f t="shared" si="266"/>
        <v>3.0105476062322798E-3</v>
      </c>
    </row>
    <row r="2387" spans="1:17" x14ac:dyDescent="0.2">
      <c r="A2387" s="59">
        <v>2004</v>
      </c>
      <c r="B2387" s="60">
        <v>4</v>
      </c>
      <c r="C2387" s="60">
        <v>9</v>
      </c>
      <c r="D2387" s="60">
        <v>9</v>
      </c>
      <c r="E2387" s="85">
        <v>2.5123636014642301E-3</v>
      </c>
      <c r="F2387" s="85">
        <v>7.924638329857228E-4</v>
      </c>
      <c r="G2387" s="85">
        <v>8.2713715625218212E-4</v>
      </c>
      <c r="H2387" s="85">
        <v>2.3089305555555617E-6</v>
      </c>
      <c r="I2387" s="85">
        <v>0</v>
      </c>
      <c r="J2387" s="85">
        <f t="shared" si="267"/>
        <v>4.1342735212576906E-3</v>
      </c>
      <c r="K2387" s="82"/>
      <c r="L2387" s="86">
        <f t="shared" si="261"/>
        <v>1.9103560747018092E-3</v>
      </c>
      <c r="M2387" s="86">
        <f t="shared" si="262"/>
        <v>5.2995890072144E-4</v>
      </c>
      <c r="N2387" s="86">
        <f t="shared" si="263"/>
        <v>5.9256940935598198E-4</v>
      </c>
      <c r="O2387" s="86">
        <f t="shared" si="264"/>
        <v>2.0000000000000533E-6</v>
      </c>
      <c r="P2387" s="86">
        <f t="shared" si="265"/>
        <v>0</v>
      </c>
      <c r="Q2387" s="87">
        <f t="shared" si="266"/>
        <v>3.0348843847792313E-3</v>
      </c>
    </row>
    <row r="2388" spans="1:17" x14ac:dyDescent="0.2">
      <c r="A2388" s="59">
        <v>2004</v>
      </c>
      <c r="B2388" s="60">
        <v>4</v>
      </c>
      <c r="C2388" s="60">
        <v>9</v>
      </c>
      <c r="D2388" s="60">
        <v>10</v>
      </c>
      <c r="E2388" s="85">
        <v>2.458189853288102E-3</v>
      </c>
      <c r="F2388" s="85">
        <v>7.5293502462559479E-4</v>
      </c>
      <c r="G2388" s="85">
        <v>8.196225092978502E-4</v>
      </c>
      <c r="H2388" s="85">
        <v>2.3089305555555617E-6</v>
      </c>
      <c r="I2388" s="85">
        <v>0</v>
      </c>
      <c r="J2388" s="85">
        <f t="shared" si="267"/>
        <v>4.0330563177671027E-3</v>
      </c>
      <c r="K2388" s="82"/>
      <c r="L2388" s="86">
        <f t="shared" si="261"/>
        <v>1.8691633313993204E-3</v>
      </c>
      <c r="M2388" s="86">
        <f t="shared" si="262"/>
        <v>5.0352407435663943E-4</v>
      </c>
      <c r="N2388" s="86">
        <f t="shared" si="263"/>
        <v>5.8718584041147484E-4</v>
      </c>
      <c r="O2388" s="86">
        <f t="shared" si="264"/>
        <v>2.0000000000000533E-6</v>
      </c>
      <c r="P2388" s="86">
        <f t="shared" si="265"/>
        <v>0</v>
      </c>
      <c r="Q2388" s="87">
        <f t="shared" si="266"/>
        <v>2.9618732461674348E-3</v>
      </c>
    </row>
    <row r="2389" spans="1:17" x14ac:dyDescent="0.2">
      <c r="A2389" s="59">
        <v>2004</v>
      </c>
      <c r="B2389" s="60">
        <v>4</v>
      </c>
      <c r="C2389" s="60">
        <v>9</v>
      </c>
      <c r="D2389" s="60">
        <v>11</v>
      </c>
      <c r="E2389" s="85">
        <v>2.3644993358376992E-3</v>
      </c>
      <c r="F2389" s="85">
        <v>7.6514953613124412E-4</v>
      </c>
      <c r="G2389" s="85">
        <v>8.2210540412585719E-4</v>
      </c>
      <c r="H2389" s="85">
        <v>2.3089305555555617E-6</v>
      </c>
      <c r="I2389" s="85">
        <v>0</v>
      </c>
      <c r="J2389" s="85">
        <f t="shared" si="267"/>
        <v>3.9540632066503564E-3</v>
      </c>
      <c r="K2389" s="82"/>
      <c r="L2389" s="86">
        <f t="shared" si="261"/>
        <v>1.7979227478114113E-3</v>
      </c>
      <c r="M2389" s="86">
        <f t="shared" si="262"/>
        <v>5.1169250908001936E-4</v>
      </c>
      <c r="N2389" s="86">
        <f t="shared" si="263"/>
        <v>5.8896461133308559E-4</v>
      </c>
      <c r="O2389" s="86">
        <f t="shared" si="264"/>
        <v>2.0000000000000533E-6</v>
      </c>
      <c r="P2389" s="86">
        <f t="shared" si="265"/>
        <v>0</v>
      </c>
      <c r="Q2389" s="87">
        <f t="shared" si="266"/>
        <v>2.9005798682245165E-3</v>
      </c>
    </row>
    <row r="2390" spans="1:17" x14ac:dyDescent="0.2">
      <c r="A2390" s="59">
        <v>2004</v>
      </c>
      <c r="B2390" s="60">
        <v>4</v>
      </c>
      <c r="C2390" s="60">
        <v>9</v>
      </c>
      <c r="D2390" s="60">
        <v>12</v>
      </c>
      <c r="E2390" s="85">
        <v>2.1687333461546947E-3</v>
      </c>
      <c r="F2390" s="85">
        <v>7.469470649689383E-4</v>
      </c>
      <c r="G2390" s="85">
        <v>8.0200838952493856E-4</v>
      </c>
      <c r="H2390" s="85">
        <v>2.3089305555555617E-6</v>
      </c>
      <c r="I2390" s="85">
        <v>0</v>
      </c>
      <c r="J2390" s="85">
        <f t="shared" si="267"/>
        <v>3.7199977312041273E-3</v>
      </c>
      <c r="K2390" s="82"/>
      <c r="L2390" s="86">
        <f t="shared" si="261"/>
        <v>1.6490658118993567E-3</v>
      </c>
      <c r="M2390" s="86">
        <f t="shared" si="262"/>
        <v>4.9951963606543082E-4</v>
      </c>
      <c r="N2390" s="86">
        <f t="shared" si="263"/>
        <v>5.7456690717741098E-4</v>
      </c>
      <c r="O2390" s="86">
        <f t="shared" si="264"/>
        <v>2.0000000000000533E-6</v>
      </c>
      <c r="P2390" s="86">
        <f t="shared" si="265"/>
        <v>0</v>
      </c>
      <c r="Q2390" s="87">
        <f t="shared" si="266"/>
        <v>2.7251523551421984E-3</v>
      </c>
    </row>
    <row r="2391" spans="1:17" x14ac:dyDescent="0.2">
      <c r="A2391" s="59">
        <v>2004</v>
      </c>
      <c r="B2391" s="60">
        <v>4</v>
      </c>
      <c r="C2391" s="60">
        <v>9</v>
      </c>
      <c r="D2391" s="60">
        <v>13</v>
      </c>
      <c r="E2391" s="85">
        <v>2.1026553834614858E-3</v>
      </c>
      <c r="F2391" s="85">
        <v>7.301414712504548E-4</v>
      </c>
      <c r="G2391" s="85">
        <v>7.8542222995488568E-4</v>
      </c>
      <c r="H2391" s="85">
        <v>2.3089305555555617E-6</v>
      </c>
      <c r="I2391" s="85">
        <v>0</v>
      </c>
      <c r="J2391" s="85">
        <f t="shared" si="267"/>
        <v>3.620528015222382E-3</v>
      </c>
      <c r="K2391" s="82"/>
      <c r="L2391" s="86">
        <f t="shared" si="261"/>
        <v>1.5988213180843207E-3</v>
      </c>
      <c r="M2391" s="86">
        <f t="shared" si="262"/>
        <v>4.8828092257176508E-4</v>
      </c>
      <c r="N2391" s="86">
        <f t="shared" si="263"/>
        <v>5.6268441501076266E-4</v>
      </c>
      <c r="O2391" s="86">
        <f t="shared" si="264"/>
        <v>2.0000000000000533E-6</v>
      </c>
      <c r="P2391" s="86">
        <f t="shared" si="265"/>
        <v>0</v>
      </c>
      <c r="Q2391" s="87">
        <f t="shared" si="266"/>
        <v>2.6517866556668487E-3</v>
      </c>
    </row>
    <row r="2392" spans="1:17" x14ac:dyDescent="0.2">
      <c r="A2392" s="59">
        <v>2004</v>
      </c>
      <c r="B2392" s="60">
        <v>4</v>
      </c>
      <c r="C2392" s="60">
        <v>9</v>
      </c>
      <c r="D2392" s="60">
        <v>14</v>
      </c>
      <c r="E2392" s="85">
        <v>1.919225983516808E-3</v>
      </c>
      <c r="F2392" s="85">
        <v>7.5877735114350964E-4</v>
      </c>
      <c r="G2392" s="85">
        <v>8.081166739833046E-4</v>
      </c>
      <c r="H2392" s="85">
        <v>2.3089305555555617E-6</v>
      </c>
      <c r="I2392" s="85">
        <v>0</v>
      </c>
      <c r="J2392" s="85">
        <f t="shared" si="267"/>
        <v>3.4884289391991781E-3</v>
      </c>
      <c r="K2392" s="82"/>
      <c r="L2392" s="86">
        <f t="shared" si="261"/>
        <v>1.4593449030228236E-3</v>
      </c>
      <c r="M2392" s="86">
        <f t="shared" si="262"/>
        <v>5.0743112072293797E-4</v>
      </c>
      <c r="N2392" s="86">
        <f t="shared" si="263"/>
        <v>5.7894294383144414E-4</v>
      </c>
      <c r="O2392" s="86">
        <f t="shared" si="264"/>
        <v>2.0000000000000533E-6</v>
      </c>
      <c r="P2392" s="86">
        <f t="shared" si="265"/>
        <v>0</v>
      </c>
      <c r="Q2392" s="87">
        <f t="shared" si="266"/>
        <v>2.5477189675772059E-3</v>
      </c>
    </row>
    <row r="2393" spans="1:17" x14ac:dyDescent="0.2">
      <c r="A2393" s="59">
        <v>2004</v>
      </c>
      <c r="B2393" s="60">
        <v>4</v>
      </c>
      <c r="C2393" s="60">
        <v>9</v>
      </c>
      <c r="D2393" s="60">
        <v>15</v>
      </c>
      <c r="E2393" s="85">
        <v>1.8873161579663451E-3</v>
      </c>
      <c r="F2393" s="85">
        <v>7.2293205645174651E-4</v>
      </c>
      <c r="G2393" s="85">
        <v>7.7773386642667201E-4</v>
      </c>
      <c r="H2393" s="85">
        <v>2.3089305555555617E-6</v>
      </c>
      <c r="I2393" s="85">
        <v>0</v>
      </c>
      <c r="J2393" s="85">
        <f t="shared" si="267"/>
        <v>3.3902910114003192E-3</v>
      </c>
      <c r="K2393" s="82"/>
      <c r="L2393" s="86">
        <f t="shared" si="261"/>
        <v>1.435081245864491E-3</v>
      </c>
      <c r="M2393" s="86">
        <f t="shared" si="262"/>
        <v>4.8345963813891811E-4</v>
      </c>
      <c r="N2393" s="86">
        <f t="shared" si="263"/>
        <v>5.5717639375891766E-4</v>
      </c>
      <c r="O2393" s="86">
        <f t="shared" si="264"/>
        <v>2.0000000000000533E-6</v>
      </c>
      <c r="P2393" s="86">
        <f t="shared" si="265"/>
        <v>0</v>
      </c>
      <c r="Q2393" s="87">
        <f t="shared" si="266"/>
        <v>2.477717277762327E-3</v>
      </c>
    </row>
    <row r="2394" spans="1:17" x14ac:dyDescent="0.2">
      <c r="A2394" s="59">
        <v>2004</v>
      </c>
      <c r="B2394" s="60">
        <v>4</v>
      </c>
      <c r="C2394" s="60">
        <v>9</v>
      </c>
      <c r="D2394" s="60">
        <v>16</v>
      </c>
      <c r="E2394" s="85">
        <v>1.9539816889377116E-3</v>
      </c>
      <c r="F2394" s="85">
        <v>7.1658321242786818E-4</v>
      </c>
      <c r="G2394" s="85">
        <v>7.6960737369546851E-4</v>
      </c>
      <c r="H2394" s="85">
        <v>2.3089305555555617E-6</v>
      </c>
      <c r="I2394" s="85">
        <v>0</v>
      </c>
      <c r="J2394" s="85">
        <f t="shared" si="267"/>
        <v>3.4424812056166039E-3</v>
      </c>
      <c r="K2394" s="82"/>
      <c r="L2394" s="86">
        <f t="shared" si="261"/>
        <v>1.4857725160254453E-3</v>
      </c>
      <c r="M2394" s="86">
        <f t="shared" si="262"/>
        <v>4.792138590134914E-4</v>
      </c>
      <c r="N2394" s="86">
        <f t="shared" si="263"/>
        <v>5.5135449232278301E-4</v>
      </c>
      <c r="O2394" s="86">
        <f t="shared" si="264"/>
        <v>2.0000000000000533E-6</v>
      </c>
      <c r="P2394" s="86">
        <f t="shared" si="265"/>
        <v>0</v>
      </c>
      <c r="Q2394" s="87">
        <f t="shared" si="266"/>
        <v>2.5183408673617198E-3</v>
      </c>
    </row>
    <row r="2395" spans="1:17" x14ac:dyDescent="0.2">
      <c r="A2395" s="59">
        <v>2004</v>
      </c>
      <c r="B2395" s="60">
        <v>4</v>
      </c>
      <c r="C2395" s="60">
        <v>9</v>
      </c>
      <c r="D2395" s="60">
        <v>17</v>
      </c>
      <c r="E2395" s="85">
        <v>2.1491905087622025E-3</v>
      </c>
      <c r="F2395" s="85">
        <v>6.7918198326288447E-4</v>
      </c>
      <c r="G2395" s="85">
        <v>7.2283966194371682E-4</v>
      </c>
      <c r="H2395" s="85">
        <v>2.3089305555555617E-6</v>
      </c>
      <c r="I2395" s="85">
        <v>0</v>
      </c>
      <c r="J2395" s="85">
        <f t="shared" si="267"/>
        <v>3.5535210845243593E-3</v>
      </c>
      <c r="K2395" s="82"/>
      <c r="L2395" s="86">
        <f t="shared" si="261"/>
        <v>1.6342057900028851E-3</v>
      </c>
      <c r="M2395" s="86">
        <f t="shared" si="262"/>
        <v>4.5420184777857293E-4</v>
      </c>
      <c r="N2395" s="86">
        <f t="shared" si="263"/>
        <v>5.1784963146604625E-4</v>
      </c>
      <c r="O2395" s="86">
        <f t="shared" si="264"/>
        <v>2.0000000000000533E-6</v>
      </c>
      <c r="P2395" s="86">
        <f t="shared" si="265"/>
        <v>0</v>
      </c>
      <c r="Q2395" s="87">
        <f t="shared" si="266"/>
        <v>2.6082572692475046E-3</v>
      </c>
    </row>
    <row r="2396" spans="1:17" x14ac:dyDescent="0.2">
      <c r="A2396" s="59">
        <v>2004</v>
      </c>
      <c r="B2396" s="60">
        <v>4</v>
      </c>
      <c r="C2396" s="60">
        <v>9</v>
      </c>
      <c r="D2396" s="60">
        <v>18</v>
      </c>
      <c r="E2396" s="85">
        <v>2.3037359905534616E-3</v>
      </c>
      <c r="F2396" s="85">
        <v>6.2320275005257268E-4</v>
      </c>
      <c r="G2396" s="85">
        <v>6.5765199826091586E-4</v>
      </c>
      <c r="H2396" s="85">
        <v>2.3089305555555617E-6</v>
      </c>
      <c r="I2396" s="85">
        <v>0</v>
      </c>
      <c r="J2396" s="85">
        <f t="shared" si="267"/>
        <v>3.5868996694225059E-3</v>
      </c>
      <c r="K2396" s="82"/>
      <c r="L2396" s="86">
        <f t="shared" si="261"/>
        <v>1.7517193934421256E-3</v>
      </c>
      <c r="M2396" s="86">
        <f t="shared" si="262"/>
        <v>4.167658265237071E-4</v>
      </c>
      <c r="N2396" s="86">
        <f t="shared" si="263"/>
        <v>4.7114853108162996E-4</v>
      </c>
      <c r="O2396" s="86">
        <f t="shared" si="264"/>
        <v>2.0000000000000533E-6</v>
      </c>
      <c r="P2396" s="86">
        <f t="shared" si="265"/>
        <v>0</v>
      </c>
      <c r="Q2396" s="87">
        <f t="shared" si="266"/>
        <v>2.6416337510474629E-3</v>
      </c>
    </row>
    <row r="2397" spans="1:17" x14ac:dyDescent="0.2">
      <c r="A2397" s="59">
        <v>2004</v>
      </c>
      <c r="B2397" s="60">
        <v>4</v>
      </c>
      <c r="C2397" s="60">
        <v>9</v>
      </c>
      <c r="D2397" s="60">
        <v>19</v>
      </c>
      <c r="E2397" s="85">
        <v>2.423581036666411E-3</v>
      </c>
      <c r="F2397" s="85">
        <v>6.0352517311014085E-4</v>
      </c>
      <c r="G2397" s="85">
        <v>6.3780074230377715E-4</v>
      </c>
      <c r="H2397" s="85">
        <v>2.3089305555555617E-6</v>
      </c>
      <c r="I2397" s="85">
        <v>2.6724070732759546E-6</v>
      </c>
      <c r="J2397" s="85">
        <f t="shared" si="267"/>
        <v>3.6698882897091608E-3</v>
      </c>
      <c r="K2397" s="82"/>
      <c r="L2397" s="86">
        <f t="shared" si="261"/>
        <v>1.8428474099964804E-3</v>
      </c>
      <c r="M2397" s="86">
        <f t="shared" si="262"/>
        <v>4.0360647891539723E-4</v>
      </c>
      <c r="N2397" s="86">
        <f t="shared" si="263"/>
        <v>4.5692689089949108E-4</v>
      </c>
      <c r="O2397" s="86">
        <f t="shared" si="264"/>
        <v>2.0000000000000533E-6</v>
      </c>
      <c r="P2397" s="86">
        <f t="shared" si="265"/>
        <v>1.1827532297276712E-6</v>
      </c>
      <c r="Q2397" s="87">
        <f t="shared" si="266"/>
        <v>2.7065635330410964E-3</v>
      </c>
    </row>
    <row r="2398" spans="1:17" x14ac:dyDescent="0.2">
      <c r="A2398" s="59">
        <v>2004</v>
      </c>
      <c r="B2398" s="60">
        <v>4</v>
      </c>
      <c r="C2398" s="60">
        <v>9</v>
      </c>
      <c r="D2398" s="60">
        <v>20</v>
      </c>
      <c r="E2398" s="85">
        <v>2.6506872337943035E-3</v>
      </c>
      <c r="F2398" s="85">
        <v>4.8789905055841057E-4</v>
      </c>
      <c r="G2398" s="85">
        <v>5.402158526623185E-4</v>
      </c>
      <c r="H2398" s="85">
        <v>2.3089305555555617E-6</v>
      </c>
      <c r="I2398" s="85">
        <v>8.0172213000000766E-5</v>
      </c>
      <c r="J2398" s="85">
        <f t="shared" si="267"/>
        <v>3.7612832805705891E-3</v>
      </c>
      <c r="K2398" s="82"/>
      <c r="L2398" s="86">
        <f t="shared" si="261"/>
        <v>2.0155348757091829E-3</v>
      </c>
      <c r="M2398" s="86">
        <f t="shared" si="262"/>
        <v>3.2628169732716106E-4</v>
      </c>
      <c r="N2398" s="86">
        <f t="shared" si="263"/>
        <v>3.8701609076215859E-4</v>
      </c>
      <c r="O2398" s="86">
        <f t="shared" si="264"/>
        <v>2.0000000000000533E-6</v>
      </c>
      <c r="P2398" s="86">
        <f t="shared" si="265"/>
        <v>3.5482597246656106E-5</v>
      </c>
      <c r="Q2398" s="87">
        <f t="shared" si="266"/>
        <v>2.7663152610451591E-3</v>
      </c>
    </row>
    <row r="2399" spans="1:17" x14ac:dyDescent="0.2">
      <c r="A2399" s="59">
        <v>2004</v>
      </c>
      <c r="B2399" s="60">
        <v>4</v>
      </c>
      <c r="C2399" s="60">
        <v>9</v>
      </c>
      <c r="D2399" s="60">
        <v>21</v>
      </c>
      <c r="E2399" s="85">
        <v>2.7588727568964686E-3</v>
      </c>
      <c r="F2399" s="85">
        <v>4.7251010323087354E-4</v>
      </c>
      <c r="G2399" s="85">
        <v>5.1209543364441092E-4</v>
      </c>
      <c r="H2399" s="85">
        <v>2.3089305555555617E-6</v>
      </c>
      <c r="I2399" s="85">
        <v>8.0172213000000766E-5</v>
      </c>
      <c r="J2399" s="85">
        <f t="shared" si="267"/>
        <v>3.8259594373273097E-3</v>
      </c>
      <c r="K2399" s="82"/>
      <c r="L2399" s="86">
        <f t="shared" si="261"/>
        <v>2.0977972007693627E-3</v>
      </c>
      <c r="M2399" s="86">
        <f t="shared" si="262"/>
        <v>3.1599036380568717E-4</v>
      </c>
      <c r="N2399" s="86">
        <f t="shared" si="263"/>
        <v>3.6687033867941236E-4</v>
      </c>
      <c r="O2399" s="86">
        <f t="shared" si="264"/>
        <v>2.0000000000000533E-6</v>
      </c>
      <c r="P2399" s="86">
        <f t="shared" si="265"/>
        <v>3.5482597246656106E-5</v>
      </c>
      <c r="Q2399" s="87">
        <f t="shared" si="266"/>
        <v>2.8181405005011186E-3</v>
      </c>
    </row>
    <row r="2400" spans="1:17" x14ac:dyDescent="0.2">
      <c r="A2400" s="59">
        <v>2004</v>
      </c>
      <c r="B2400" s="60">
        <v>4</v>
      </c>
      <c r="C2400" s="60">
        <v>9</v>
      </c>
      <c r="D2400" s="60">
        <v>22</v>
      </c>
      <c r="E2400" s="85">
        <v>2.435708667160768E-3</v>
      </c>
      <c r="F2400" s="85">
        <v>4.9244256998882269E-4</v>
      </c>
      <c r="G2400" s="85">
        <v>5.1250667125681015E-4</v>
      </c>
      <c r="H2400" s="85">
        <v>2.3089305555555617E-6</v>
      </c>
      <c r="I2400" s="85">
        <v>8.0172213000000766E-5</v>
      </c>
      <c r="J2400" s="85">
        <f t="shared" si="267"/>
        <v>3.5231390519619575E-3</v>
      </c>
      <c r="K2400" s="82"/>
      <c r="L2400" s="86">
        <f t="shared" si="261"/>
        <v>1.8520690419979676E-3</v>
      </c>
      <c r="M2400" s="86">
        <f t="shared" si="262"/>
        <v>3.2932016856398165E-4</v>
      </c>
      <c r="N2400" s="86">
        <f t="shared" si="263"/>
        <v>3.6716495345671062E-4</v>
      </c>
      <c r="O2400" s="86">
        <f t="shared" si="264"/>
        <v>2.0000000000000533E-6</v>
      </c>
      <c r="P2400" s="86">
        <f t="shared" si="265"/>
        <v>3.5482597246656106E-5</v>
      </c>
      <c r="Q2400" s="87">
        <f t="shared" si="266"/>
        <v>2.5860367612653159E-3</v>
      </c>
    </row>
    <row r="2401" spans="1:17" x14ac:dyDescent="0.2">
      <c r="A2401" s="59">
        <v>2004</v>
      </c>
      <c r="B2401" s="60">
        <v>4</v>
      </c>
      <c r="C2401" s="60">
        <v>9</v>
      </c>
      <c r="D2401" s="60">
        <v>23</v>
      </c>
      <c r="E2401" s="85">
        <v>1.9272931266941457E-3</v>
      </c>
      <c r="F2401" s="85">
        <v>6.079291156732776E-4</v>
      </c>
      <c r="G2401" s="85">
        <v>5.7564622287918285E-4</v>
      </c>
      <c r="H2401" s="85">
        <v>2.3089305555555617E-6</v>
      </c>
      <c r="I2401" s="85">
        <v>8.0172213000000766E-5</v>
      </c>
      <c r="J2401" s="85">
        <f t="shared" si="267"/>
        <v>3.1933496088021626E-3</v>
      </c>
      <c r="K2401" s="82"/>
      <c r="L2401" s="86">
        <f t="shared" si="261"/>
        <v>1.4654790135334736E-3</v>
      </c>
      <c r="M2401" s="86">
        <f t="shared" si="262"/>
        <v>4.065516083490106E-4</v>
      </c>
      <c r="N2401" s="86">
        <f t="shared" si="263"/>
        <v>4.1239876568369247E-4</v>
      </c>
      <c r="O2401" s="86">
        <f t="shared" si="264"/>
        <v>2.0000000000000533E-6</v>
      </c>
      <c r="P2401" s="86">
        <f t="shared" si="265"/>
        <v>3.5482597246656106E-5</v>
      </c>
      <c r="Q2401" s="87">
        <f t="shared" si="266"/>
        <v>2.3219119848128327E-3</v>
      </c>
    </row>
    <row r="2402" spans="1:17" x14ac:dyDescent="0.2">
      <c r="A2402" s="59">
        <v>2004</v>
      </c>
      <c r="B2402" s="60">
        <v>4</v>
      </c>
      <c r="C2402" s="60">
        <v>9</v>
      </c>
      <c r="D2402" s="60">
        <v>24</v>
      </c>
      <c r="E2402" s="85">
        <v>1.6384219082439188E-3</v>
      </c>
      <c r="F2402" s="85">
        <v>6.2395740118913439E-4</v>
      </c>
      <c r="G2402" s="85">
        <v>5.7555096304039198E-4</v>
      </c>
      <c r="H2402" s="85">
        <v>2.3089305555555617E-6</v>
      </c>
      <c r="I2402" s="85">
        <v>8.0172213000000766E-5</v>
      </c>
      <c r="J2402" s="85">
        <f t="shared" si="267"/>
        <v>2.9204114160290015E-3</v>
      </c>
      <c r="K2402" s="82"/>
      <c r="L2402" s="86">
        <f t="shared" si="261"/>
        <v>1.245826537016427E-3</v>
      </c>
      <c r="M2402" s="86">
        <f t="shared" si="262"/>
        <v>4.1727049824513273E-4</v>
      </c>
      <c r="N2402" s="86">
        <f t="shared" si="263"/>
        <v>4.1233052057345774E-4</v>
      </c>
      <c r="O2402" s="86">
        <f t="shared" si="264"/>
        <v>2.0000000000000533E-6</v>
      </c>
      <c r="P2402" s="86">
        <f t="shared" si="265"/>
        <v>3.5482597246656106E-5</v>
      </c>
      <c r="Q2402" s="87">
        <f t="shared" si="266"/>
        <v>2.112910153081674E-3</v>
      </c>
    </row>
    <row r="2403" spans="1:17" x14ac:dyDescent="0.2">
      <c r="A2403" s="59">
        <v>2004</v>
      </c>
      <c r="B2403" s="60">
        <v>4</v>
      </c>
      <c r="C2403" s="60">
        <v>10</v>
      </c>
      <c r="D2403" s="60">
        <v>1</v>
      </c>
      <c r="E2403" s="85">
        <v>1.603312726923223E-3</v>
      </c>
      <c r="F2403" s="85">
        <v>6.2570990572546664E-4</v>
      </c>
      <c r="G2403" s="85">
        <v>5.7514754406455862E-4</v>
      </c>
      <c r="H2403" s="85">
        <v>2.3089305555555617E-6</v>
      </c>
      <c r="I2403" s="85">
        <v>8.0172213000000766E-5</v>
      </c>
      <c r="J2403" s="85">
        <f t="shared" si="267"/>
        <v>2.8866513202688046E-3</v>
      </c>
      <c r="K2403" s="82"/>
      <c r="L2403" s="86">
        <f t="shared" si="261"/>
        <v>1.2191301473001021E-3</v>
      </c>
      <c r="M2403" s="86">
        <f t="shared" si="262"/>
        <v>4.1844248280635207E-4</v>
      </c>
      <c r="N2403" s="86">
        <f t="shared" si="263"/>
        <v>4.1204150714633072E-4</v>
      </c>
      <c r="O2403" s="86">
        <f t="shared" si="264"/>
        <v>2.0000000000000533E-6</v>
      </c>
      <c r="P2403" s="86">
        <f t="shared" si="265"/>
        <v>3.5482597246656106E-5</v>
      </c>
      <c r="Q2403" s="87">
        <f t="shared" si="266"/>
        <v>2.0870967344994414E-3</v>
      </c>
    </row>
    <row r="2404" spans="1:17" x14ac:dyDescent="0.2">
      <c r="A2404" s="59">
        <v>2004</v>
      </c>
      <c r="B2404" s="60">
        <v>4</v>
      </c>
      <c r="C2404" s="60">
        <v>10</v>
      </c>
      <c r="D2404" s="60">
        <v>2</v>
      </c>
      <c r="E2404" s="85">
        <v>1.5187947234336699E-3</v>
      </c>
      <c r="F2404" s="85">
        <v>6.3370165578769408E-4</v>
      </c>
      <c r="G2404" s="85">
        <v>5.7424352146978022E-4</v>
      </c>
      <c r="H2404" s="85">
        <v>2.3089305555555617E-6</v>
      </c>
      <c r="I2404" s="85">
        <v>8.0172213000000766E-5</v>
      </c>
      <c r="J2404" s="85">
        <f t="shared" si="267"/>
        <v>2.8092210442467003E-3</v>
      </c>
      <c r="K2404" s="82"/>
      <c r="L2404" s="86">
        <f t="shared" si="261"/>
        <v>1.1548641782764162E-3</v>
      </c>
      <c r="M2404" s="86">
        <f t="shared" si="262"/>
        <v>4.2378695267554652E-4</v>
      </c>
      <c r="N2404" s="86">
        <f t="shared" si="263"/>
        <v>4.1139385623259402E-4</v>
      </c>
      <c r="O2404" s="86">
        <f t="shared" si="264"/>
        <v>2.0000000000000533E-6</v>
      </c>
      <c r="P2404" s="86">
        <f t="shared" si="265"/>
        <v>3.5482597246656106E-5</v>
      </c>
      <c r="Q2404" s="87">
        <f t="shared" si="266"/>
        <v>2.0275275844312129E-3</v>
      </c>
    </row>
    <row r="2405" spans="1:17" x14ac:dyDescent="0.2">
      <c r="A2405" s="59">
        <v>2004</v>
      </c>
      <c r="B2405" s="60">
        <v>4</v>
      </c>
      <c r="C2405" s="60">
        <v>10</v>
      </c>
      <c r="D2405" s="60">
        <v>3</v>
      </c>
      <c r="E2405" s="85">
        <v>1.5250782852788568E-3</v>
      </c>
      <c r="F2405" s="85">
        <v>6.0116897540904532E-4</v>
      </c>
      <c r="G2405" s="85">
        <v>5.4478687670302291E-4</v>
      </c>
      <c r="H2405" s="85">
        <v>2.3089305555555617E-6</v>
      </c>
      <c r="I2405" s="85">
        <v>8.0172213000000766E-5</v>
      </c>
      <c r="J2405" s="85">
        <f t="shared" si="267"/>
        <v>2.7535152809464816E-3</v>
      </c>
      <c r="K2405" s="82"/>
      <c r="L2405" s="86">
        <f t="shared" si="261"/>
        <v>1.1596420856361317E-3</v>
      </c>
      <c r="M2405" s="86">
        <f t="shared" si="262"/>
        <v>4.020307755311174E-4</v>
      </c>
      <c r="N2405" s="86">
        <f t="shared" si="263"/>
        <v>3.9029081853309483E-4</v>
      </c>
      <c r="O2405" s="86">
        <f t="shared" si="264"/>
        <v>2.0000000000000533E-6</v>
      </c>
      <c r="P2405" s="86">
        <f t="shared" si="265"/>
        <v>3.5482597246656106E-5</v>
      </c>
      <c r="Q2405" s="87">
        <f t="shared" si="266"/>
        <v>1.9894462769470002E-3</v>
      </c>
    </row>
    <row r="2406" spans="1:17" x14ac:dyDescent="0.2">
      <c r="A2406" s="59">
        <v>2004</v>
      </c>
      <c r="B2406" s="60">
        <v>4</v>
      </c>
      <c r="C2406" s="60">
        <v>10</v>
      </c>
      <c r="D2406" s="60">
        <v>4</v>
      </c>
      <c r="E2406" s="85">
        <v>1.5250216943976766E-3</v>
      </c>
      <c r="F2406" s="85">
        <v>6.2278824335881919E-4</v>
      </c>
      <c r="G2406" s="85">
        <v>5.5593744000188936E-4</v>
      </c>
      <c r="H2406" s="85">
        <v>2.3089305555555617E-6</v>
      </c>
      <c r="I2406" s="85">
        <v>8.0172213000000766E-5</v>
      </c>
      <c r="J2406" s="85">
        <f t="shared" si="267"/>
        <v>2.7862285213139416E-3</v>
      </c>
      <c r="K2406" s="82"/>
      <c r="L2406" s="86">
        <f t="shared" si="261"/>
        <v>1.1595990549483871E-3</v>
      </c>
      <c r="M2406" s="86">
        <f t="shared" si="262"/>
        <v>4.1648862584574601E-4</v>
      </c>
      <c r="N2406" s="86">
        <f t="shared" si="263"/>
        <v>3.9827919465433537E-4</v>
      </c>
      <c r="O2406" s="86">
        <f t="shared" si="264"/>
        <v>2.0000000000000533E-6</v>
      </c>
      <c r="P2406" s="86">
        <f t="shared" si="265"/>
        <v>3.5482597246656106E-5</v>
      </c>
      <c r="Q2406" s="87">
        <f t="shared" si="266"/>
        <v>2.0118494726951248E-3</v>
      </c>
    </row>
    <row r="2407" spans="1:17" x14ac:dyDescent="0.2">
      <c r="A2407" s="59">
        <v>2004</v>
      </c>
      <c r="B2407" s="60">
        <v>4</v>
      </c>
      <c r="C2407" s="60">
        <v>10</v>
      </c>
      <c r="D2407" s="60">
        <v>5</v>
      </c>
      <c r="E2407" s="85">
        <v>1.6535634969495972E-3</v>
      </c>
      <c r="F2407" s="85">
        <v>5.7693758933464296E-4</v>
      </c>
      <c r="G2407" s="85">
        <v>5.2548635109802427E-4</v>
      </c>
      <c r="H2407" s="85">
        <v>2.3089305555555617E-6</v>
      </c>
      <c r="I2407" s="85">
        <v>8.0172213000000766E-5</v>
      </c>
      <c r="J2407" s="85">
        <f t="shared" si="267"/>
        <v>2.8384685809378211E-3</v>
      </c>
      <c r="K2407" s="82"/>
      <c r="L2407" s="86">
        <f t="shared" si="261"/>
        <v>1.2573399286081818E-3</v>
      </c>
      <c r="M2407" s="86">
        <f t="shared" si="262"/>
        <v>3.8582607546478842E-4</v>
      </c>
      <c r="N2407" s="86">
        <f t="shared" si="263"/>
        <v>3.7646372713529631E-4</v>
      </c>
      <c r="O2407" s="86">
        <f t="shared" si="264"/>
        <v>2.0000000000000533E-6</v>
      </c>
      <c r="P2407" s="86">
        <f t="shared" si="265"/>
        <v>3.5482597246656106E-5</v>
      </c>
      <c r="Q2407" s="87">
        <f t="shared" si="266"/>
        <v>2.0571123284549228E-3</v>
      </c>
    </row>
    <row r="2408" spans="1:17" x14ac:dyDescent="0.2">
      <c r="A2408" s="59">
        <v>2004</v>
      </c>
      <c r="B2408" s="60">
        <v>4</v>
      </c>
      <c r="C2408" s="60">
        <v>10</v>
      </c>
      <c r="D2408" s="60">
        <v>6</v>
      </c>
      <c r="E2408" s="85">
        <v>1.7175494301544156E-3</v>
      </c>
      <c r="F2408" s="85">
        <v>6.3110554354468395E-4</v>
      </c>
      <c r="G2408" s="85">
        <v>5.7154385243393527E-4</v>
      </c>
      <c r="H2408" s="85">
        <v>2.3089305555555617E-6</v>
      </c>
      <c r="I2408" s="85">
        <v>6.4144184177040604E-5</v>
      </c>
      <c r="J2408" s="85">
        <f t="shared" si="267"/>
        <v>2.9866519408656314E-3</v>
      </c>
      <c r="K2408" s="82"/>
      <c r="L2408" s="86">
        <f t="shared" si="261"/>
        <v>1.3059936808445416E-3</v>
      </c>
      <c r="M2408" s="86">
        <f t="shared" si="262"/>
        <v>4.2205080683117217E-4</v>
      </c>
      <c r="N2408" s="86">
        <f t="shared" si="263"/>
        <v>4.0945978607997768E-4</v>
      </c>
      <c r="O2408" s="86">
        <f t="shared" si="264"/>
        <v>2.0000000000000533E-6</v>
      </c>
      <c r="P2408" s="86">
        <f t="shared" si="265"/>
        <v>2.8388916405104612E-5</v>
      </c>
      <c r="Q2408" s="87">
        <f t="shared" si="266"/>
        <v>2.1678931901607961E-3</v>
      </c>
    </row>
    <row r="2409" spans="1:17" x14ac:dyDescent="0.2">
      <c r="A2409" s="59">
        <v>2004</v>
      </c>
      <c r="B2409" s="60">
        <v>4</v>
      </c>
      <c r="C2409" s="60">
        <v>10</v>
      </c>
      <c r="D2409" s="60">
        <v>7</v>
      </c>
      <c r="E2409" s="85">
        <v>2.1791109525682762E-3</v>
      </c>
      <c r="F2409" s="85">
        <v>6.1767171773754472E-4</v>
      </c>
      <c r="G2409" s="85">
        <v>5.9339357524586483E-4</v>
      </c>
      <c r="H2409" s="85">
        <v>2.3089305555555617E-6</v>
      </c>
      <c r="I2409" s="85">
        <v>0</v>
      </c>
      <c r="J2409" s="85">
        <f t="shared" si="267"/>
        <v>3.3924851761072414E-3</v>
      </c>
      <c r="K2409" s="82"/>
      <c r="L2409" s="86">
        <f t="shared" si="261"/>
        <v>1.6569567570800209E-3</v>
      </c>
      <c r="M2409" s="86">
        <f t="shared" si="262"/>
        <v>4.1306695764980127E-4</v>
      </c>
      <c r="N2409" s="86">
        <f t="shared" si="263"/>
        <v>4.2511314809302398E-4</v>
      </c>
      <c r="O2409" s="86">
        <f t="shared" si="264"/>
        <v>2.0000000000000533E-6</v>
      </c>
      <c r="P2409" s="86">
        <f t="shared" si="265"/>
        <v>0</v>
      </c>
      <c r="Q2409" s="87">
        <f t="shared" si="266"/>
        <v>2.4971368628228462E-3</v>
      </c>
    </row>
    <row r="2410" spans="1:17" x14ac:dyDescent="0.2">
      <c r="A2410" s="59">
        <v>2004</v>
      </c>
      <c r="B2410" s="60">
        <v>4</v>
      </c>
      <c r="C2410" s="60">
        <v>10</v>
      </c>
      <c r="D2410" s="60">
        <v>8</v>
      </c>
      <c r="E2410" s="85">
        <v>2.5581387779978404E-3</v>
      </c>
      <c r="F2410" s="85">
        <v>6.5664919111922172E-4</v>
      </c>
      <c r="G2410" s="85">
        <v>6.499459643597434E-4</v>
      </c>
      <c r="H2410" s="85">
        <v>2.3089305555555617E-6</v>
      </c>
      <c r="I2410" s="85">
        <v>0</v>
      </c>
      <c r="J2410" s="85">
        <f t="shared" si="267"/>
        <v>3.8670428640323611E-3</v>
      </c>
      <c r="K2410" s="82"/>
      <c r="L2410" s="86">
        <f t="shared" si="261"/>
        <v>1.9451626952524991E-3</v>
      </c>
      <c r="M2410" s="86">
        <f t="shared" si="262"/>
        <v>4.3913307964356662E-4</v>
      </c>
      <c r="N2410" s="86">
        <f t="shared" si="263"/>
        <v>4.656278505962006E-4</v>
      </c>
      <c r="O2410" s="86">
        <f t="shared" si="264"/>
        <v>2.0000000000000533E-6</v>
      </c>
      <c r="P2410" s="86">
        <f t="shared" si="265"/>
        <v>0</v>
      </c>
      <c r="Q2410" s="87">
        <f t="shared" si="266"/>
        <v>2.8519236254922666E-3</v>
      </c>
    </row>
    <row r="2411" spans="1:17" x14ac:dyDescent="0.2">
      <c r="A2411" s="59">
        <v>2004</v>
      </c>
      <c r="B2411" s="60">
        <v>4</v>
      </c>
      <c r="C2411" s="60">
        <v>10</v>
      </c>
      <c r="D2411" s="60">
        <v>9</v>
      </c>
      <c r="E2411" s="85">
        <v>2.8680640301809298E-3</v>
      </c>
      <c r="F2411" s="85">
        <v>6.0364840820156503E-4</v>
      </c>
      <c r="G2411" s="85">
        <v>6.3190606881477257E-4</v>
      </c>
      <c r="H2411" s="85">
        <v>2.3089305555555617E-6</v>
      </c>
      <c r="I2411" s="85">
        <v>0</v>
      </c>
      <c r="J2411" s="85">
        <f t="shared" si="267"/>
        <v>4.1059274377528232E-3</v>
      </c>
      <c r="K2411" s="82"/>
      <c r="L2411" s="86">
        <f t="shared" si="261"/>
        <v>2.1808242801705392E-3</v>
      </c>
      <c r="M2411" s="86">
        <f t="shared" si="262"/>
        <v>4.0368889218255594E-4</v>
      </c>
      <c r="N2411" s="86">
        <f t="shared" si="263"/>
        <v>4.5270388730048357E-4</v>
      </c>
      <c r="O2411" s="86">
        <f t="shared" si="264"/>
        <v>2.0000000000000533E-6</v>
      </c>
      <c r="P2411" s="86">
        <f t="shared" si="265"/>
        <v>0</v>
      </c>
      <c r="Q2411" s="87">
        <f t="shared" si="266"/>
        <v>3.0392170596535788E-3</v>
      </c>
    </row>
    <row r="2412" spans="1:17" x14ac:dyDescent="0.2">
      <c r="A2412" s="59">
        <v>2004</v>
      </c>
      <c r="B2412" s="60">
        <v>4</v>
      </c>
      <c r="C2412" s="60">
        <v>10</v>
      </c>
      <c r="D2412" s="60">
        <v>10</v>
      </c>
      <c r="E2412" s="85">
        <v>3.0382361389756636E-3</v>
      </c>
      <c r="F2412" s="85">
        <v>5.707055138928467E-4</v>
      </c>
      <c r="G2412" s="85">
        <v>6.0600450060319631E-4</v>
      </c>
      <c r="H2412" s="85">
        <v>2.3089305555555617E-6</v>
      </c>
      <c r="I2412" s="85">
        <v>0</v>
      </c>
      <c r="J2412" s="85">
        <f t="shared" si="267"/>
        <v>4.2172550840272622E-3</v>
      </c>
      <c r="K2412" s="82"/>
      <c r="L2412" s="86">
        <f t="shared" si="261"/>
        <v>2.3102200895953259E-3</v>
      </c>
      <c r="M2412" s="86">
        <f t="shared" si="262"/>
        <v>3.8165838513890454E-4</v>
      </c>
      <c r="N2412" s="86">
        <f t="shared" si="263"/>
        <v>4.3414774233648212E-4</v>
      </c>
      <c r="O2412" s="86">
        <f t="shared" si="264"/>
        <v>2.0000000000000533E-6</v>
      </c>
      <c r="P2412" s="86">
        <f t="shared" si="265"/>
        <v>0</v>
      </c>
      <c r="Q2412" s="87">
        <f t="shared" si="266"/>
        <v>3.1280262170707129E-3</v>
      </c>
    </row>
    <row r="2413" spans="1:17" x14ac:dyDescent="0.2">
      <c r="A2413" s="59">
        <v>2004</v>
      </c>
      <c r="B2413" s="60">
        <v>4</v>
      </c>
      <c r="C2413" s="60">
        <v>10</v>
      </c>
      <c r="D2413" s="60">
        <v>11</v>
      </c>
      <c r="E2413" s="85">
        <v>3.071237050843795E-3</v>
      </c>
      <c r="F2413" s="85">
        <v>5.2091036674828297E-4</v>
      </c>
      <c r="G2413" s="85">
        <v>5.7064275905150199E-4</v>
      </c>
      <c r="H2413" s="85">
        <v>2.3089305555555617E-6</v>
      </c>
      <c r="I2413" s="85">
        <v>0</v>
      </c>
      <c r="J2413" s="85">
        <f t="shared" si="267"/>
        <v>4.1650991071991361E-3</v>
      </c>
      <c r="K2413" s="82"/>
      <c r="L2413" s="86">
        <f t="shared" si="261"/>
        <v>2.3353133891564409E-3</v>
      </c>
      <c r="M2413" s="86">
        <f t="shared" si="262"/>
        <v>3.4835796139266306E-4</v>
      </c>
      <c r="N2413" s="86">
        <f t="shared" si="263"/>
        <v>4.0881423368353782E-4</v>
      </c>
      <c r="O2413" s="86">
        <f t="shared" si="264"/>
        <v>2.0000000000000533E-6</v>
      </c>
      <c r="P2413" s="86">
        <f t="shared" si="265"/>
        <v>0</v>
      </c>
      <c r="Q2413" s="87">
        <f t="shared" si="266"/>
        <v>3.094485584232642E-3</v>
      </c>
    </row>
    <row r="2414" spans="1:17" x14ac:dyDescent="0.2">
      <c r="A2414" s="59">
        <v>2004</v>
      </c>
      <c r="B2414" s="60">
        <v>4</v>
      </c>
      <c r="C2414" s="60">
        <v>10</v>
      </c>
      <c r="D2414" s="60">
        <v>12</v>
      </c>
      <c r="E2414" s="85">
        <v>2.769787244720984E-3</v>
      </c>
      <c r="F2414" s="85">
        <v>6.1912233118787405E-4</v>
      </c>
      <c r="G2414" s="85">
        <v>6.4023702759159393E-4</v>
      </c>
      <c r="H2414" s="85">
        <v>2.3089305555555617E-6</v>
      </c>
      <c r="I2414" s="85">
        <v>0</v>
      </c>
      <c r="J2414" s="85">
        <f t="shared" si="267"/>
        <v>4.0314555340560075E-3</v>
      </c>
      <c r="K2414" s="82"/>
      <c r="L2414" s="86">
        <f t="shared" si="261"/>
        <v>2.1060963809141752E-3</v>
      </c>
      <c r="M2414" s="86">
        <f t="shared" si="262"/>
        <v>4.1403705303776599E-4</v>
      </c>
      <c r="N2414" s="86">
        <f t="shared" si="263"/>
        <v>4.5867227027594857E-4</v>
      </c>
      <c r="O2414" s="86">
        <f t="shared" si="264"/>
        <v>2.0000000000000533E-6</v>
      </c>
      <c r="P2414" s="86">
        <f t="shared" si="265"/>
        <v>0</v>
      </c>
      <c r="Q2414" s="87">
        <f t="shared" si="266"/>
        <v>2.98080570422789E-3</v>
      </c>
    </row>
    <row r="2415" spans="1:17" x14ac:dyDescent="0.2">
      <c r="A2415" s="59">
        <v>2004</v>
      </c>
      <c r="B2415" s="60">
        <v>4</v>
      </c>
      <c r="C2415" s="60">
        <v>10</v>
      </c>
      <c r="D2415" s="60">
        <v>13</v>
      </c>
      <c r="E2415" s="85">
        <v>2.508048491247149E-3</v>
      </c>
      <c r="F2415" s="85">
        <v>6.2499822375034592E-4</v>
      </c>
      <c r="G2415" s="85">
        <v>6.394638081637506E-4</v>
      </c>
      <c r="H2415" s="85">
        <v>2.3089305555555617E-6</v>
      </c>
      <c r="I2415" s="85">
        <v>0</v>
      </c>
      <c r="J2415" s="85">
        <f t="shared" si="267"/>
        <v>3.7748194537168011E-3</v>
      </c>
      <c r="K2415" s="82"/>
      <c r="L2415" s="86">
        <f t="shared" si="261"/>
        <v>1.9070749425394882E-3</v>
      </c>
      <c r="M2415" s="86">
        <f t="shared" si="262"/>
        <v>4.1796654664182423E-4</v>
      </c>
      <c r="N2415" s="86">
        <f t="shared" si="263"/>
        <v>4.5811832807156767E-4</v>
      </c>
      <c r="O2415" s="86">
        <f t="shared" si="264"/>
        <v>2.0000000000000533E-6</v>
      </c>
      <c r="P2415" s="86">
        <f t="shared" si="265"/>
        <v>0</v>
      </c>
      <c r="Q2415" s="87">
        <f t="shared" si="266"/>
        <v>2.7851598172528805E-3</v>
      </c>
    </row>
    <row r="2416" spans="1:17" x14ac:dyDescent="0.2">
      <c r="A2416" s="59">
        <v>2004</v>
      </c>
      <c r="B2416" s="60">
        <v>4</v>
      </c>
      <c r="C2416" s="60">
        <v>10</v>
      </c>
      <c r="D2416" s="60">
        <v>14</v>
      </c>
      <c r="E2416" s="85">
        <v>2.3507014495017095E-3</v>
      </c>
      <c r="F2416" s="85">
        <v>6.2804088897132847E-4</v>
      </c>
      <c r="G2416" s="85">
        <v>6.4778315455936908E-4</v>
      </c>
      <c r="H2416" s="85">
        <v>2.3089305555555617E-6</v>
      </c>
      <c r="I2416" s="85">
        <v>0</v>
      </c>
      <c r="J2416" s="85">
        <f t="shared" si="267"/>
        <v>3.6288344235879629E-3</v>
      </c>
      <c r="K2416" s="82"/>
      <c r="L2416" s="86">
        <f t="shared" si="261"/>
        <v>1.7874310833227835E-3</v>
      </c>
      <c r="M2416" s="86">
        <f t="shared" si="262"/>
        <v>4.2000132406466256E-4</v>
      </c>
      <c r="N2416" s="86">
        <f t="shared" si="263"/>
        <v>4.6407839181990257E-4</v>
      </c>
      <c r="O2416" s="86">
        <f t="shared" si="264"/>
        <v>2.0000000000000533E-6</v>
      </c>
      <c r="P2416" s="86">
        <f t="shared" si="265"/>
        <v>0</v>
      </c>
      <c r="Q2416" s="87">
        <f t="shared" si="266"/>
        <v>2.6735107992073488E-3</v>
      </c>
    </row>
    <row r="2417" spans="1:17" x14ac:dyDescent="0.2">
      <c r="A2417" s="59">
        <v>2004</v>
      </c>
      <c r="B2417" s="60">
        <v>4</v>
      </c>
      <c r="C2417" s="60">
        <v>10</v>
      </c>
      <c r="D2417" s="60">
        <v>15</v>
      </c>
      <c r="E2417" s="85">
        <v>2.2587890969149684E-3</v>
      </c>
      <c r="F2417" s="85">
        <v>6.2755163480657998E-4</v>
      </c>
      <c r="G2417" s="85">
        <v>6.3900087855666722E-4</v>
      </c>
      <c r="H2417" s="85">
        <v>2.3089305555555617E-6</v>
      </c>
      <c r="I2417" s="85">
        <v>0</v>
      </c>
      <c r="J2417" s="85">
        <f t="shared" si="267"/>
        <v>3.5276505408337712E-3</v>
      </c>
      <c r="K2417" s="82"/>
      <c r="L2417" s="86">
        <f t="shared" si="261"/>
        <v>1.7175425843006346E-3</v>
      </c>
      <c r="M2417" s="86">
        <f t="shared" si="262"/>
        <v>4.1967413613692257E-4</v>
      </c>
      <c r="N2417" s="86">
        <f t="shared" si="263"/>
        <v>4.5778668062740525E-4</v>
      </c>
      <c r="O2417" s="86">
        <f t="shared" si="264"/>
        <v>2.0000000000000533E-6</v>
      </c>
      <c r="P2417" s="86">
        <f t="shared" si="265"/>
        <v>0</v>
      </c>
      <c r="Q2417" s="87">
        <f t="shared" si="266"/>
        <v>2.5970034010649626E-3</v>
      </c>
    </row>
    <row r="2418" spans="1:17" x14ac:dyDescent="0.2">
      <c r="A2418" s="59">
        <v>2004</v>
      </c>
      <c r="B2418" s="60">
        <v>4</v>
      </c>
      <c r="C2418" s="60">
        <v>10</v>
      </c>
      <c r="D2418" s="60">
        <v>16</v>
      </c>
      <c r="E2418" s="85">
        <v>2.3620515632361673E-3</v>
      </c>
      <c r="F2418" s="85">
        <v>6.4991090162760251E-4</v>
      </c>
      <c r="G2418" s="85">
        <v>6.4896709343851557E-4</v>
      </c>
      <c r="H2418" s="85">
        <v>2.3089305555555617E-6</v>
      </c>
      <c r="I2418" s="85">
        <v>0</v>
      </c>
      <c r="J2418" s="85">
        <f t="shared" si="267"/>
        <v>3.663238488857841E-3</v>
      </c>
      <c r="K2418" s="82"/>
      <c r="L2418" s="86">
        <f t="shared" si="261"/>
        <v>1.7960615055707977E-3</v>
      </c>
      <c r="M2418" s="86">
        <f t="shared" si="262"/>
        <v>4.3462685949435548E-4</v>
      </c>
      <c r="N2418" s="86">
        <f t="shared" si="263"/>
        <v>4.6492657758574128E-4</v>
      </c>
      <c r="O2418" s="86">
        <f t="shared" si="264"/>
        <v>2.0000000000000533E-6</v>
      </c>
      <c r="P2418" s="86">
        <f t="shared" si="265"/>
        <v>0</v>
      </c>
      <c r="Q2418" s="87">
        <f t="shared" si="266"/>
        <v>2.6976149426508949E-3</v>
      </c>
    </row>
    <row r="2419" spans="1:17" x14ac:dyDescent="0.2">
      <c r="A2419" s="59">
        <v>2004</v>
      </c>
      <c r="B2419" s="60">
        <v>4</v>
      </c>
      <c r="C2419" s="60">
        <v>10</v>
      </c>
      <c r="D2419" s="60">
        <v>17</v>
      </c>
      <c r="E2419" s="85">
        <v>2.6150991394506525E-3</v>
      </c>
      <c r="F2419" s="85">
        <v>5.9791471058214007E-4</v>
      </c>
      <c r="G2419" s="85">
        <v>6.0201581284787962E-4</v>
      </c>
      <c r="H2419" s="85">
        <v>2.3089305555555617E-6</v>
      </c>
      <c r="I2419" s="85">
        <v>0</v>
      </c>
      <c r="J2419" s="85">
        <f t="shared" si="267"/>
        <v>3.8173385934362281E-3</v>
      </c>
      <c r="K2419" s="82"/>
      <c r="L2419" s="86">
        <f t="shared" si="261"/>
        <v>1.9884743291478366E-3</v>
      </c>
      <c r="M2419" s="86">
        <f t="shared" si="262"/>
        <v>3.9985449121562335E-4</v>
      </c>
      <c r="N2419" s="86">
        <f t="shared" si="263"/>
        <v>4.3129020615955229E-4</v>
      </c>
      <c r="O2419" s="86">
        <f t="shared" si="264"/>
        <v>2.0000000000000533E-6</v>
      </c>
      <c r="P2419" s="86">
        <f t="shared" si="265"/>
        <v>0</v>
      </c>
      <c r="Q2419" s="87">
        <f t="shared" si="266"/>
        <v>2.8216190265230121E-3</v>
      </c>
    </row>
    <row r="2420" spans="1:17" x14ac:dyDescent="0.2">
      <c r="A2420" s="59">
        <v>2004</v>
      </c>
      <c r="B2420" s="60">
        <v>4</v>
      </c>
      <c r="C2420" s="60">
        <v>10</v>
      </c>
      <c r="D2420" s="60">
        <v>18</v>
      </c>
      <c r="E2420" s="85">
        <v>2.6969898039478795E-3</v>
      </c>
      <c r="F2420" s="85">
        <v>5.1401366989058312E-4</v>
      </c>
      <c r="G2420" s="85">
        <v>5.1974881985718236E-4</v>
      </c>
      <c r="H2420" s="85">
        <v>2.3089305555555617E-6</v>
      </c>
      <c r="I2420" s="85">
        <v>0</v>
      </c>
      <c r="J2420" s="85">
        <f t="shared" si="267"/>
        <v>3.7330612242512011E-3</v>
      </c>
      <c r="K2420" s="82"/>
      <c r="L2420" s="86">
        <f t="shared" si="261"/>
        <v>2.0507425168784939E-3</v>
      </c>
      <c r="M2420" s="86">
        <f t="shared" si="262"/>
        <v>3.4374580657476429E-4</v>
      </c>
      <c r="N2420" s="86">
        <f t="shared" si="263"/>
        <v>3.7235330182935032E-4</v>
      </c>
      <c r="O2420" s="86">
        <f t="shared" si="264"/>
        <v>2.0000000000000533E-6</v>
      </c>
      <c r="P2420" s="86">
        <f t="shared" si="265"/>
        <v>0</v>
      </c>
      <c r="Q2420" s="87">
        <f t="shared" si="266"/>
        <v>2.7688416252826089E-3</v>
      </c>
    </row>
    <row r="2421" spans="1:17" x14ac:dyDescent="0.2">
      <c r="A2421" s="59">
        <v>2004</v>
      </c>
      <c r="B2421" s="60">
        <v>4</v>
      </c>
      <c r="C2421" s="60">
        <v>10</v>
      </c>
      <c r="D2421" s="60">
        <v>19</v>
      </c>
      <c r="E2421" s="85">
        <v>2.6933526932112492E-3</v>
      </c>
      <c r="F2421" s="85">
        <v>4.9201847734465154E-4</v>
      </c>
      <c r="G2421" s="85">
        <v>5.0827159918959467E-4</v>
      </c>
      <c r="H2421" s="85">
        <v>2.3089305555555617E-6</v>
      </c>
      <c r="I2421" s="85">
        <v>0</v>
      </c>
      <c r="J2421" s="85">
        <f t="shared" si="267"/>
        <v>3.6959517003010509E-3</v>
      </c>
      <c r="K2421" s="82"/>
      <c r="L2421" s="86">
        <f t="shared" si="261"/>
        <v>2.0479769233210827E-3</v>
      </c>
      <c r="M2421" s="86">
        <f t="shared" si="262"/>
        <v>3.2903655729725392E-4</v>
      </c>
      <c r="N2421" s="86">
        <f t="shared" si="263"/>
        <v>3.6413090507128815E-4</v>
      </c>
      <c r="O2421" s="86">
        <f t="shared" si="264"/>
        <v>2.0000000000000533E-6</v>
      </c>
      <c r="P2421" s="86">
        <f t="shared" si="265"/>
        <v>0</v>
      </c>
      <c r="Q2421" s="87">
        <f t="shared" si="266"/>
        <v>2.7431443856896251E-3</v>
      </c>
    </row>
    <row r="2422" spans="1:17" x14ac:dyDescent="0.2">
      <c r="A2422" s="59">
        <v>2004</v>
      </c>
      <c r="B2422" s="60">
        <v>4</v>
      </c>
      <c r="C2422" s="60">
        <v>10</v>
      </c>
      <c r="D2422" s="60">
        <v>20</v>
      </c>
      <c r="E2422" s="85">
        <v>2.7696587790153149E-3</v>
      </c>
      <c r="F2422" s="85">
        <v>5.6145690848154932E-4</v>
      </c>
      <c r="G2422" s="85">
        <v>5.567428900703366E-4</v>
      </c>
      <c r="H2422" s="85">
        <v>2.3089305555555617E-6</v>
      </c>
      <c r="I2422" s="85">
        <v>8.0172213000000766E-5</v>
      </c>
      <c r="J2422" s="85">
        <f t="shared" si="267"/>
        <v>3.9703397211227568E-3</v>
      </c>
      <c r="K2422" s="82"/>
      <c r="L2422" s="86">
        <f t="shared" si="261"/>
        <v>2.1059986979032157E-3</v>
      </c>
      <c r="M2422" s="86">
        <f t="shared" si="262"/>
        <v>3.7547339529714628E-4</v>
      </c>
      <c r="N2422" s="86">
        <f t="shared" si="263"/>
        <v>3.9885622721503927E-4</v>
      </c>
      <c r="O2422" s="86">
        <f t="shared" si="264"/>
        <v>2.0000000000000533E-6</v>
      </c>
      <c r="P2422" s="86">
        <f t="shared" si="265"/>
        <v>3.5482597246656106E-5</v>
      </c>
      <c r="Q2422" s="87">
        <f t="shared" si="266"/>
        <v>2.9178109176620577E-3</v>
      </c>
    </row>
    <row r="2423" spans="1:17" x14ac:dyDescent="0.2">
      <c r="A2423" s="59">
        <v>2004</v>
      </c>
      <c r="B2423" s="60">
        <v>4</v>
      </c>
      <c r="C2423" s="60">
        <v>10</v>
      </c>
      <c r="D2423" s="60">
        <v>21</v>
      </c>
      <c r="E2423" s="85">
        <v>2.8297437648981951E-3</v>
      </c>
      <c r="F2423" s="85">
        <v>5.0366560110478274E-4</v>
      </c>
      <c r="G2423" s="85">
        <v>5.0423781208679087E-4</v>
      </c>
      <c r="H2423" s="85">
        <v>2.3089305555555617E-6</v>
      </c>
      <c r="I2423" s="85">
        <v>8.0172213000000766E-5</v>
      </c>
      <c r="J2423" s="85">
        <f t="shared" si="267"/>
        <v>3.9201283216453251E-3</v>
      </c>
      <c r="K2423" s="82"/>
      <c r="L2423" s="86">
        <f t="shared" si="261"/>
        <v>2.1516862399902116E-3</v>
      </c>
      <c r="M2423" s="86">
        <f t="shared" si="262"/>
        <v>3.3682555238770482E-4</v>
      </c>
      <c r="N2423" s="86">
        <f t="shared" si="263"/>
        <v>3.6124105926650429E-4</v>
      </c>
      <c r="O2423" s="86">
        <f t="shared" si="264"/>
        <v>2.0000000000000533E-6</v>
      </c>
      <c r="P2423" s="86">
        <f t="shared" si="265"/>
        <v>3.5482597246656106E-5</v>
      </c>
      <c r="Q2423" s="87">
        <f t="shared" si="266"/>
        <v>2.8872354488910772E-3</v>
      </c>
    </row>
    <row r="2424" spans="1:17" x14ac:dyDescent="0.2">
      <c r="A2424" s="59">
        <v>2004</v>
      </c>
      <c r="B2424" s="60">
        <v>4</v>
      </c>
      <c r="C2424" s="60">
        <v>10</v>
      </c>
      <c r="D2424" s="60">
        <v>22</v>
      </c>
      <c r="E2424" s="85">
        <v>2.477903804534927E-3</v>
      </c>
      <c r="F2424" s="85">
        <v>5.1217174001342029E-4</v>
      </c>
      <c r="G2424" s="85">
        <v>5.0192429658447047E-4</v>
      </c>
      <c r="H2424" s="85">
        <v>2.3089305555555617E-6</v>
      </c>
      <c r="I2424" s="85">
        <v>8.0172213000000766E-5</v>
      </c>
      <c r="J2424" s="85">
        <f t="shared" si="267"/>
        <v>3.5744809846883743E-3</v>
      </c>
      <c r="K2424" s="82"/>
      <c r="L2424" s="86">
        <f t="shared" si="261"/>
        <v>1.8841534651915781E-3</v>
      </c>
      <c r="M2424" s="86">
        <f t="shared" si="262"/>
        <v>3.4251401896216195E-4</v>
      </c>
      <c r="N2424" s="86">
        <f t="shared" si="263"/>
        <v>3.595836334038364E-4</v>
      </c>
      <c r="O2424" s="86">
        <f t="shared" si="264"/>
        <v>2.0000000000000533E-6</v>
      </c>
      <c r="P2424" s="86">
        <f t="shared" si="265"/>
        <v>3.5482597246656106E-5</v>
      </c>
      <c r="Q2424" s="87">
        <f t="shared" si="266"/>
        <v>2.6237337148042328E-3</v>
      </c>
    </row>
    <row r="2425" spans="1:17" x14ac:dyDescent="0.2">
      <c r="A2425" s="59">
        <v>2004</v>
      </c>
      <c r="B2425" s="60">
        <v>4</v>
      </c>
      <c r="C2425" s="60">
        <v>10</v>
      </c>
      <c r="D2425" s="60">
        <v>23</v>
      </c>
      <c r="E2425" s="85">
        <v>2.0705267054076369E-3</v>
      </c>
      <c r="F2425" s="85">
        <v>5.8647679734208152E-4</v>
      </c>
      <c r="G2425" s="85">
        <v>5.4327939424019108E-4</v>
      </c>
      <c r="H2425" s="85">
        <v>2.3089305555555617E-6</v>
      </c>
      <c r="I2425" s="85">
        <v>8.0172213000000766E-5</v>
      </c>
      <c r="J2425" s="85">
        <f t="shared" si="267"/>
        <v>3.2827640405454659E-3</v>
      </c>
      <c r="K2425" s="82"/>
      <c r="L2425" s="86">
        <f t="shared" si="261"/>
        <v>1.5743912494204785E-3</v>
      </c>
      <c r="M2425" s="86">
        <f t="shared" si="262"/>
        <v>3.9220540532054776E-4</v>
      </c>
      <c r="N2425" s="86">
        <f t="shared" si="263"/>
        <v>3.8921084287747042E-4</v>
      </c>
      <c r="O2425" s="86">
        <f t="shared" si="264"/>
        <v>2.0000000000000533E-6</v>
      </c>
      <c r="P2425" s="86">
        <f t="shared" si="265"/>
        <v>3.5482597246656106E-5</v>
      </c>
      <c r="Q2425" s="87">
        <f t="shared" si="266"/>
        <v>2.3932900948651532E-3</v>
      </c>
    </row>
    <row r="2426" spans="1:17" x14ac:dyDescent="0.2">
      <c r="A2426" s="59">
        <v>2004</v>
      </c>
      <c r="B2426" s="60">
        <v>4</v>
      </c>
      <c r="C2426" s="60">
        <v>10</v>
      </c>
      <c r="D2426" s="60">
        <v>24</v>
      </c>
      <c r="E2426" s="85">
        <v>1.8547332036767663E-3</v>
      </c>
      <c r="F2426" s="85">
        <v>6.0957570002318428E-4</v>
      </c>
      <c r="G2426" s="85">
        <v>5.5558472434573934E-4</v>
      </c>
      <c r="H2426" s="85">
        <v>2.3089305555555617E-6</v>
      </c>
      <c r="I2426" s="85">
        <v>8.0172213000000766E-5</v>
      </c>
      <c r="J2426" s="85">
        <f t="shared" si="267"/>
        <v>3.1023747716012462E-3</v>
      </c>
      <c r="K2426" s="82"/>
      <c r="L2426" s="86">
        <f t="shared" si="261"/>
        <v>1.4103057537253152E-3</v>
      </c>
      <c r="M2426" s="86">
        <f t="shared" si="262"/>
        <v>4.0765275895765599E-4</v>
      </c>
      <c r="N2426" s="86">
        <f t="shared" si="263"/>
        <v>3.9802650559732041E-4</v>
      </c>
      <c r="O2426" s="86">
        <f t="shared" si="264"/>
        <v>2.0000000000000533E-6</v>
      </c>
      <c r="P2426" s="86">
        <f t="shared" si="265"/>
        <v>3.5482597246656106E-5</v>
      </c>
      <c r="Q2426" s="87">
        <f t="shared" si="266"/>
        <v>2.2534676155269479E-3</v>
      </c>
    </row>
    <row r="2427" spans="1:17" x14ac:dyDescent="0.2">
      <c r="A2427" s="59">
        <v>2004</v>
      </c>
      <c r="B2427" s="60">
        <v>4</v>
      </c>
      <c r="C2427" s="60">
        <v>11</v>
      </c>
      <c r="D2427" s="60">
        <v>1</v>
      </c>
      <c r="E2427" s="85">
        <v>1.5985142251346903E-3</v>
      </c>
      <c r="F2427" s="85">
        <v>6.3767540031653435E-4</v>
      </c>
      <c r="G2427" s="85">
        <v>5.6547322369661607E-4</v>
      </c>
      <c r="H2427" s="85">
        <v>2.3089305555555617E-6</v>
      </c>
      <c r="I2427" s="85">
        <v>8.0172213000000766E-5</v>
      </c>
      <c r="J2427" s="85">
        <f t="shared" si="267"/>
        <v>2.884143992703397E-3</v>
      </c>
      <c r="K2427" s="82"/>
      <c r="L2427" s="86">
        <f t="shared" si="261"/>
        <v>1.2154814528850706E-3</v>
      </c>
      <c r="M2427" s="86">
        <f t="shared" si="262"/>
        <v>4.2644438787270579E-4</v>
      </c>
      <c r="N2427" s="86">
        <f t="shared" si="263"/>
        <v>4.0511072636466739E-4</v>
      </c>
      <c r="O2427" s="86">
        <f t="shared" si="264"/>
        <v>2.0000000000000533E-6</v>
      </c>
      <c r="P2427" s="86">
        <f t="shared" si="265"/>
        <v>3.5482597246656106E-5</v>
      </c>
      <c r="Q2427" s="87">
        <f t="shared" si="266"/>
        <v>2.0845191643691003E-3</v>
      </c>
    </row>
    <row r="2428" spans="1:17" x14ac:dyDescent="0.2">
      <c r="A2428" s="59">
        <v>2004</v>
      </c>
      <c r="B2428" s="60">
        <v>4</v>
      </c>
      <c r="C2428" s="60">
        <v>11</v>
      </c>
      <c r="D2428" s="60">
        <v>2</v>
      </c>
      <c r="E2428" s="85">
        <v>1.5156128809885486E-3</v>
      </c>
      <c r="F2428" s="85">
        <v>6.396277081105494E-4</v>
      </c>
      <c r="G2428" s="85">
        <v>5.6312117108560942E-4</v>
      </c>
      <c r="H2428" s="85">
        <v>2.3089305555555617E-6</v>
      </c>
      <c r="I2428" s="85">
        <v>8.0172213000000766E-5</v>
      </c>
      <c r="J2428" s="85">
        <f t="shared" si="267"/>
        <v>2.8008429037402636E-3</v>
      </c>
      <c r="K2428" s="82"/>
      <c r="L2428" s="86">
        <f t="shared" si="261"/>
        <v>1.1524447625357013E-3</v>
      </c>
      <c r="M2428" s="86">
        <f t="shared" si="262"/>
        <v>4.2774999053786207E-4</v>
      </c>
      <c r="N2428" s="86">
        <f t="shared" si="263"/>
        <v>4.0342569212827348E-4</v>
      </c>
      <c r="O2428" s="86">
        <f t="shared" si="264"/>
        <v>2.0000000000000533E-6</v>
      </c>
      <c r="P2428" s="86">
        <f t="shared" si="265"/>
        <v>3.5482597246656106E-5</v>
      </c>
      <c r="Q2428" s="87">
        <f t="shared" si="266"/>
        <v>2.0211030424484933E-3</v>
      </c>
    </row>
    <row r="2429" spans="1:17" x14ac:dyDescent="0.2">
      <c r="A2429" s="59">
        <v>2004</v>
      </c>
      <c r="B2429" s="60">
        <v>4</v>
      </c>
      <c r="C2429" s="60">
        <v>11</v>
      </c>
      <c r="D2429" s="60">
        <v>3</v>
      </c>
      <c r="E2429" s="85">
        <v>1.4556652991806226E-3</v>
      </c>
      <c r="F2429" s="85">
        <v>6.5473527754874531E-4</v>
      </c>
      <c r="G2429" s="85">
        <v>5.6773024118070726E-4</v>
      </c>
      <c r="H2429" s="85">
        <v>2.3089305555555617E-6</v>
      </c>
      <c r="I2429" s="85">
        <v>8.0172213000000766E-5</v>
      </c>
      <c r="J2429" s="85">
        <f t="shared" si="267"/>
        <v>2.7606119614656316E-3</v>
      </c>
      <c r="K2429" s="82"/>
      <c r="L2429" s="86">
        <f t="shared" si="261"/>
        <v>1.1068617000348313E-3</v>
      </c>
      <c r="M2429" s="86">
        <f t="shared" si="262"/>
        <v>4.3785315305301924E-4</v>
      </c>
      <c r="N2429" s="86">
        <f t="shared" si="263"/>
        <v>4.0672767647668273E-4</v>
      </c>
      <c r="O2429" s="86">
        <f t="shared" si="264"/>
        <v>2.0000000000000533E-6</v>
      </c>
      <c r="P2429" s="86">
        <f t="shared" si="265"/>
        <v>3.5482597246656106E-5</v>
      </c>
      <c r="Q2429" s="87">
        <f t="shared" si="266"/>
        <v>1.9889251268111895E-3</v>
      </c>
    </row>
    <row r="2430" spans="1:17" x14ac:dyDescent="0.2">
      <c r="A2430" s="59">
        <v>2004</v>
      </c>
      <c r="B2430" s="60">
        <v>4</v>
      </c>
      <c r="C2430" s="60">
        <v>11</v>
      </c>
      <c r="D2430" s="60">
        <v>4</v>
      </c>
      <c r="E2430" s="85">
        <v>1.5374888372414526E-3</v>
      </c>
      <c r="F2430" s="85">
        <v>6.2172576088476974E-4</v>
      </c>
      <c r="G2430" s="85">
        <v>5.3903179215604512E-4</v>
      </c>
      <c r="H2430" s="85">
        <v>2.3089305555555617E-6</v>
      </c>
      <c r="I2430" s="85">
        <v>8.0172213000000766E-5</v>
      </c>
      <c r="J2430" s="85">
        <f t="shared" si="267"/>
        <v>2.7807275338378244E-3</v>
      </c>
      <c r="K2430" s="82"/>
      <c r="L2430" s="86">
        <f t="shared" si="261"/>
        <v>1.1690788460311358E-3</v>
      </c>
      <c r="M2430" s="86">
        <f t="shared" si="262"/>
        <v>4.1577809241753695E-4</v>
      </c>
      <c r="N2430" s="86">
        <f t="shared" si="263"/>
        <v>3.8616781786141827E-4</v>
      </c>
      <c r="O2430" s="86">
        <f t="shared" si="264"/>
        <v>2.0000000000000533E-6</v>
      </c>
      <c r="P2430" s="86">
        <f t="shared" si="265"/>
        <v>3.5482597246656106E-5</v>
      </c>
      <c r="Q2430" s="87">
        <f t="shared" si="266"/>
        <v>2.0085073535567473E-3</v>
      </c>
    </row>
    <row r="2431" spans="1:17" x14ac:dyDescent="0.2">
      <c r="A2431" s="59">
        <v>2004</v>
      </c>
      <c r="B2431" s="60">
        <v>4</v>
      </c>
      <c r="C2431" s="60">
        <v>11</v>
      </c>
      <c r="D2431" s="60">
        <v>5</v>
      </c>
      <c r="E2431" s="85">
        <v>1.5500966468143412E-3</v>
      </c>
      <c r="F2431" s="85">
        <v>6.4544791218662794E-4</v>
      </c>
      <c r="G2431" s="85">
        <v>5.6410254808044889E-4</v>
      </c>
      <c r="H2431" s="85">
        <v>2.3089305555555617E-6</v>
      </c>
      <c r="I2431" s="85">
        <v>8.0172213000000766E-5</v>
      </c>
      <c r="J2431" s="85">
        <f t="shared" si="267"/>
        <v>2.8421282506369745E-3</v>
      </c>
      <c r="K2431" s="82"/>
      <c r="L2431" s="86">
        <f t="shared" si="261"/>
        <v>1.1786655975635229E-3</v>
      </c>
      <c r="M2431" s="86">
        <f t="shared" si="262"/>
        <v>4.3164224255712693E-4</v>
      </c>
      <c r="N2431" s="86">
        <f t="shared" si="263"/>
        <v>4.0412876051516903E-4</v>
      </c>
      <c r="O2431" s="86">
        <f t="shared" si="264"/>
        <v>2.0000000000000533E-6</v>
      </c>
      <c r="P2431" s="86">
        <f t="shared" si="265"/>
        <v>3.5482597246656106E-5</v>
      </c>
      <c r="Q2431" s="87">
        <f t="shared" si="266"/>
        <v>2.0519191978824753E-3</v>
      </c>
    </row>
    <row r="2432" spans="1:17" x14ac:dyDescent="0.2">
      <c r="A2432" s="59">
        <v>2004</v>
      </c>
      <c r="B2432" s="60">
        <v>4</v>
      </c>
      <c r="C2432" s="60">
        <v>11</v>
      </c>
      <c r="D2432" s="60">
        <v>6</v>
      </c>
      <c r="E2432" s="85">
        <v>1.714664928203768E-3</v>
      </c>
      <c r="F2432" s="85">
        <v>6.2155477669152562E-4</v>
      </c>
      <c r="G2432" s="85">
        <v>5.6014456434008686E-4</v>
      </c>
      <c r="H2432" s="85">
        <v>2.3089305555555617E-6</v>
      </c>
      <c r="I2432" s="85">
        <v>6.147177710376466E-5</v>
      </c>
      <c r="J2432" s="85">
        <f t="shared" si="267"/>
        <v>2.960144976894701E-3</v>
      </c>
      <c r="K2432" s="82"/>
      <c r="L2432" s="86">
        <f t="shared" si="261"/>
        <v>1.3038003574654346E-3</v>
      </c>
      <c r="M2432" s="86">
        <f t="shared" si="262"/>
        <v>4.1566374701611849E-4</v>
      </c>
      <c r="N2432" s="86">
        <f t="shared" si="263"/>
        <v>4.0129322100453455E-4</v>
      </c>
      <c r="O2432" s="86">
        <f t="shared" si="264"/>
        <v>2.0000000000000533E-6</v>
      </c>
      <c r="P2432" s="86">
        <f t="shared" si="265"/>
        <v>2.7206163175376948E-5</v>
      </c>
      <c r="Q2432" s="87">
        <f t="shared" si="266"/>
        <v>2.149963488661465E-3</v>
      </c>
    </row>
    <row r="2433" spans="1:17" x14ac:dyDescent="0.2">
      <c r="A2433" s="59">
        <v>2004</v>
      </c>
      <c r="B2433" s="60">
        <v>4</v>
      </c>
      <c r="C2433" s="60">
        <v>11</v>
      </c>
      <c r="D2433" s="60">
        <v>7</v>
      </c>
      <c r="E2433" s="85">
        <v>1.9641550271421132E-3</v>
      </c>
      <c r="F2433" s="85">
        <v>6.2115200492522562E-4</v>
      </c>
      <c r="G2433" s="85">
        <v>5.8301188315398834E-4</v>
      </c>
      <c r="H2433" s="85">
        <v>2.3089305555555617E-6</v>
      </c>
      <c r="I2433" s="85">
        <v>0</v>
      </c>
      <c r="J2433" s="85">
        <f t="shared" si="267"/>
        <v>3.1706278457768826E-3</v>
      </c>
      <c r="K2433" s="82"/>
      <c r="L2433" s="86">
        <f t="shared" si="261"/>
        <v>1.4935081393354821E-3</v>
      </c>
      <c r="M2433" s="86">
        <f t="shared" si="262"/>
        <v>4.1539439405182511E-4</v>
      </c>
      <c r="N2433" s="86">
        <f t="shared" si="263"/>
        <v>4.1767559906684615E-4</v>
      </c>
      <c r="O2433" s="86">
        <f t="shared" si="264"/>
        <v>2.0000000000000533E-6</v>
      </c>
      <c r="P2433" s="86">
        <f t="shared" si="265"/>
        <v>0</v>
      </c>
      <c r="Q2433" s="87">
        <f t="shared" si="266"/>
        <v>2.3285781324541535E-3</v>
      </c>
    </row>
    <row r="2434" spans="1:17" x14ac:dyDescent="0.2">
      <c r="A2434" s="59">
        <v>2004</v>
      </c>
      <c r="B2434" s="60">
        <v>4</v>
      </c>
      <c r="C2434" s="60">
        <v>11</v>
      </c>
      <c r="D2434" s="60">
        <v>8</v>
      </c>
      <c r="E2434" s="85">
        <v>2.3716699593847187E-3</v>
      </c>
      <c r="F2434" s="85">
        <v>6.5747056573327279E-4</v>
      </c>
      <c r="G2434" s="85">
        <v>6.2835864601762576E-4</v>
      </c>
      <c r="H2434" s="85">
        <v>2.3089305555555617E-6</v>
      </c>
      <c r="I2434" s="85">
        <v>0</v>
      </c>
      <c r="J2434" s="85">
        <f t="shared" si="267"/>
        <v>3.6598081016911725E-3</v>
      </c>
      <c r="K2434" s="82"/>
      <c r="L2434" s="86">
        <f t="shared" si="261"/>
        <v>1.8033751609272774E-3</v>
      </c>
      <c r="M2434" s="86">
        <f t="shared" si="262"/>
        <v>4.3968237258215154E-4</v>
      </c>
      <c r="N2434" s="86">
        <f t="shared" si="263"/>
        <v>4.5016247779451244E-4</v>
      </c>
      <c r="O2434" s="86">
        <f t="shared" si="264"/>
        <v>2.0000000000000533E-6</v>
      </c>
      <c r="P2434" s="86">
        <f t="shared" si="265"/>
        <v>0</v>
      </c>
      <c r="Q2434" s="87">
        <f t="shared" si="266"/>
        <v>2.6952200113039416E-3</v>
      </c>
    </row>
    <row r="2435" spans="1:17" x14ac:dyDescent="0.2">
      <c r="A2435" s="59">
        <v>2004</v>
      </c>
      <c r="B2435" s="60">
        <v>4</v>
      </c>
      <c r="C2435" s="60">
        <v>11</v>
      </c>
      <c r="D2435" s="60">
        <v>9</v>
      </c>
      <c r="E2435" s="85">
        <v>2.7037044563520711E-3</v>
      </c>
      <c r="F2435" s="85">
        <v>6.6796621383635279E-4</v>
      </c>
      <c r="G2435" s="85">
        <v>6.5796538947636624E-4</v>
      </c>
      <c r="H2435" s="85">
        <v>2.3089305555555617E-6</v>
      </c>
      <c r="I2435" s="85">
        <v>0</v>
      </c>
      <c r="J2435" s="85">
        <f t="shared" si="267"/>
        <v>4.0319449902203458E-3</v>
      </c>
      <c r="K2435" s="82"/>
      <c r="L2435" s="86">
        <f t="shared" ref="L2435:L2498" si="268">E2435*T$5</f>
        <v>2.0558482177421679E-3</v>
      </c>
      <c r="M2435" s="86">
        <f t="shared" ref="M2435:M2498" si="269">F2435*U$5</f>
        <v>4.4670132019785627E-4</v>
      </c>
      <c r="N2435" s="86">
        <f t="shared" ref="N2435:N2498" si="270">G2435*V$5</f>
        <v>4.7137304771231573E-4</v>
      </c>
      <c r="O2435" s="86">
        <f t="shared" ref="O2435:O2498" si="271">H2435*W$5</f>
        <v>2.0000000000000533E-6</v>
      </c>
      <c r="P2435" s="86">
        <f t="shared" ref="P2435:P2498" si="272">I2435*X$5</f>
        <v>0</v>
      </c>
      <c r="Q2435" s="87">
        <f t="shared" ref="Q2435:Q2498" si="273">SUM(L2435:P2435)</f>
        <v>2.9759225856523402E-3</v>
      </c>
    </row>
    <row r="2436" spans="1:17" x14ac:dyDescent="0.2">
      <c r="A2436" s="59">
        <v>2004</v>
      </c>
      <c r="B2436" s="60">
        <v>4</v>
      </c>
      <c r="C2436" s="60">
        <v>11</v>
      </c>
      <c r="D2436" s="60">
        <v>10</v>
      </c>
      <c r="E2436" s="85">
        <v>2.7543371030299036E-3</v>
      </c>
      <c r="F2436" s="85">
        <v>6.7892018125541103E-4</v>
      </c>
      <c r="G2436" s="85">
        <v>6.8341103478861403E-4</v>
      </c>
      <c r="H2436" s="85">
        <v>2.3089305555555617E-6</v>
      </c>
      <c r="I2436" s="85">
        <v>0</v>
      </c>
      <c r="J2436" s="85">
        <f t="shared" ref="J2436:J2499" si="274">SUM(E2436:I2436)</f>
        <v>4.118977249629484E-3</v>
      </c>
      <c r="K2436" s="82"/>
      <c r="L2436" s="86">
        <f t="shared" si="268"/>
        <v>2.0943483711844701E-3</v>
      </c>
      <c r="M2436" s="86">
        <f t="shared" si="269"/>
        <v>4.5402676811144853E-4</v>
      </c>
      <c r="N2436" s="86">
        <f t="shared" si="270"/>
        <v>4.8960256490832878E-4</v>
      </c>
      <c r="O2436" s="86">
        <f t="shared" si="271"/>
        <v>2.0000000000000533E-6</v>
      </c>
      <c r="P2436" s="86">
        <f t="shared" si="272"/>
        <v>0</v>
      </c>
      <c r="Q2436" s="87">
        <f t="shared" si="273"/>
        <v>3.039977704204248E-3</v>
      </c>
    </row>
    <row r="2437" spans="1:17" x14ac:dyDescent="0.2">
      <c r="A2437" s="59">
        <v>2004</v>
      </c>
      <c r="B2437" s="60">
        <v>4</v>
      </c>
      <c r="C2437" s="60">
        <v>11</v>
      </c>
      <c r="D2437" s="60">
        <v>11</v>
      </c>
      <c r="E2437" s="85">
        <v>2.5097226126603125E-3</v>
      </c>
      <c r="F2437" s="85">
        <v>7.3506435809201861E-4</v>
      </c>
      <c r="G2437" s="85">
        <v>7.2417815987376333E-4</v>
      </c>
      <c r="H2437" s="85">
        <v>2.3089305555555617E-6</v>
      </c>
      <c r="I2437" s="85">
        <v>0</v>
      </c>
      <c r="J2437" s="85">
        <f t="shared" si="274"/>
        <v>3.9712740611816504E-3</v>
      </c>
      <c r="K2437" s="82"/>
      <c r="L2437" s="86">
        <f t="shared" si="268"/>
        <v>1.9083479143376632E-3</v>
      </c>
      <c r="M2437" s="86">
        <f t="shared" si="269"/>
        <v>4.915730951484008E-4</v>
      </c>
      <c r="N2437" s="86">
        <f t="shared" si="270"/>
        <v>5.1880854489634804E-4</v>
      </c>
      <c r="O2437" s="86">
        <f t="shared" si="271"/>
        <v>2.0000000000000533E-6</v>
      </c>
      <c r="P2437" s="86">
        <f t="shared" si="272"/>
        <v>0</v>
      </c>
      <c r="Q2437" s="87">
        <f t="shared" si="273"/>
        <v>2.9207295543824123E-3</v>
      </c>
    </row>
    <row r="2438" spans="1:17" x14ac:dyDescent="0.2">
      <c r="A2438" s="59">
        <v>2004</v>
      </c>
      <c r="B2438" s="60">
        <v>4</v>
      </c>
      <c r="C2438" s="60">
        <v>11</v>
      </c>
      <c r="D2438" s="60">
        <v>12</v>
      </c>
      <c r="E2438" s="85">
        <v>2.4123191618619024E-3</v>
      </c>
      <c r="F2438" s="85">
        <v>6.9139076403707304E-4</v>
      </c>
      <c r="G2438" s="85">
        <v>6.8494559316835066E-4</v>
      </c>
      <c r="H2438" s="85">
        <v>2.3089305555555617E-6</v>
      </c>
      <c r="I2438" s="85">
        <v>0</v>
      </c>
      <c r="J2438" s="85">
        <f t="shared" si="274"/>
        <v>3.7909644496228814E-3</v>
      </c>
      <c r="K2438" s="82"/>
      <c r="L2438" s="86">
        <f t="shared" si="268"/>
        <v>1.834284083043015E-3</v>
      </c>
      <c r="M2438" s="86">
        <f t="shared" si="269"/>
        <v>4.6236645008459966E-4</v>
      </c>
      <c r="N2438" s="86">
        <f t="shared" si="270"/>
        <v>4.9070193802417707E-4</v>
      </c>
      <c r="O2438" s="86">
        <f t="shared" si="271"/>
        <v>2.0000000000000533E-6</v>
      </c>
      <c r="P2438" s="86">
        <f t="shared" si="272"/>
        <v>0</v>
      </c>
      <c r="Q2438" s="87">
        <f t="shared" si="273"/>
        <v>2.7893524711517922E-3</v>
      </c>
    </row>
    <row r="2439" spans="1:17" x14ac:dyDescent="0.2">
      <c r="A2439" s="59">
        <v>2004</v>
      </c>
      <c r="B2439" s="60">
        <v>4</v>
      </c>
      <c r="C2439" s="60">
        <v>11</v>
      </c>
      <c r="D2439" s="60">
        <v>13</v>
      </c>
      <c r="E2439" s="85">
        <v>2.257711136261672E-3</v>
      </c>
      <c r="F2439" s="85">
        <v>6.2007659053513089E-4</v>
      </c>
      <c r="G2439" s="85">
        <v>6.2876388057828136E-4</v>
      </c>
      <c r="H2439" s="85">
        <v>2.3089305555555617E-6</v>
      </c>
      <c r="I2439" s="85">
        <v>0</v>
      </c>
      <c r="J2439" s="85">
        <f t="shared" si="274"/>
        <v>3.5088605379306401E-3</v>
      </c>
      <c r="K2439" s="82"/>
      <c r="L2439" s="86">
        <f t="shared" si="268"/>
        <v>1.7167229224168555E-3</v>
      </c>
      <c r="M2439" s="86">
        <f t="shared" si="269"/>
        <v>4.1467521242577243E-4</v>
      </c>
      <c r="N2439" s="86">
        <f t="shared" si="270"/>
        <v>4.5045279192493595E-4</v>
      </c>
      <c r="O2439" s="86">
        <f t="shared" si="271"/>
        <v>2.0000000000000533E-6</v>
      </c>
      <c r="P2439" s="86">
        <f t="shared" si="272"/>
        <v>0</v>
      </c>
      <c r="Q2439" s="87">
        <f t="shared" si="273"/>
        <v>2.5838509267675641E-3</v>
      </c>
    </row>
    <row r="2440" spans="1:17" x14ac:dyDescent="0.2">
      <c r="A2440" s="59">
        <v>2004</v>
      </c>
      <c r="B2440" s="60">
        <v>4</v>
      </c>
      <c r="C2440" s="60">
        <v>11</v>
      </c>
      <c r="D2440" s="60">
        <v>14</v>
      </c>
      <c r="E2440" s="85">
        <v>2.2319263660403803E-3</v>
      </c>
      <c r="F2440" s="85">
        <v>5.3764368727891225E-4</v>
      </c>
      <c r="G2440" s="85">
        <v>5.6778400314607042E-4</v>
      </c>
      <c r="H2440" s="85">
        <v>2.3089305555555617E-6</v>
      </c>
      <c r="I2440" s="85">
        <v>0</v>
      </c>
      <c r="J2440" s="85">
        <f t="shared" si="274"/>
        <v>3.3396629870209183E-3</v>
      </c>
      <c r="K2440" s="82"/>
      <c r="L2440" s="86">
        <f t="shared" si="268"/>
        <v>1.6971166471156504E-3</v>
      </c>
      <c r="M2440" s="86">
        <f t="shared" si="269"/>
        <v>3.5954834230937996E-4</v>
      </c>
      <c r="N2440" s="86">
        <f t="shared" si="270"/>
        <v>4.0676619209143935E-4</v>
      </c>
      <c r="O2440" s="86">
        <f t="shared" si="271"/>
        <v>2.0000000000000533E-6</v>
      </c>
      <c r="P2440" s="86">
        <f t="shared" si="272"/>
        <v>0</v>
      </c>
      <c r="Q2440" s="87">
        <f t="shared" si="273"/>
        <v>2.46543118151647E-3</v>
      </c>
    </row>
    <row r="2441" spans="1:17" x14ac:dyDescent="0.2">
      <c r="A2441" s="59">
        <v>2004</v>
      </c>
      <c r="B2441" s="60">
        <v>4</v>
      </c>
      <c r="C2441" s="60">
        <v>11</v>
      </c>
      <c r="D2441" s="60">
        <v>15</v>
      </c>
      <c r="E2441" s="85">
        <v>2.2015202318921559E-3</v>
      </c>
      <c r="F2441" s="85">
        <v>5.2910473183857972E-4</v>
      </c>
      <c r="G2441" s="85">
        <v>5.5684607027136181E-4</v>
      </c>
      <c r="H2441" s="85">
        <v>2.3089305555555617E-6</v>
      </c>
      <c r="I2441" s="85">
        <v>0</v>
      </c>
      <c r="J2441" s="85">
        <f t="shared" si="274"/>
        <v>3.289779964557653E-3</v>
      </c>
      <c r="K2441" s="82"/>
      <c r="L2441" s="86">
        <f t="shared" si="268"/>
        <v>1.6739963698419289E-3</v>
      </c>
      <c r="M2441" s="86">
        <f t="shared" si="269"/>
        <v>3.5383792973267189E-4</v>
      </c>
      <c r="N2441" s="86">
        <f t="shared" si="270"/>
        <v>3.9893014655274111E-4</v>
      </c>
      <c r="O2441" s="86">
        <f t="shared" si="271"/>
        <v>2.0000000000000533E-6</v>
      </c>
      <c r="P2441" s="86">
        <f t="shared" si="272"/>
        <v>0</v>
      </c>
      <c r="Q2441" s="87">
        <f t="shared" si="273"/>
        <v>2.4287644461273425E-3</v>
      </c>
    </row>
    <row r="2442" spans="1:17" x14ac:dyDescent="0.2">
      <c r="A2442" s="59">
        <v>2004</v>
      </c>
      <c r="B2442" s="60">
        <v>4</v>
      </c>
      <c r="C2442" s="60">
        <v>11</v>
      </c>
      <c r="D2442" s="60">
        <v>16</v>
      </c>
      <c r="E2442" s="85">
        <v>2.2466052108518898E-3</v>
      </c>
      <c r="F2442" s="85">
        <v>5.5975063944229797E-4</v>
      </c>
      <c r="G2442" s="85">
        <v>5.7763711363999258E-4</v>
      </c>
      <c r="H2442" s="85">
        <v>2.3089305555555617E-6</v>
      </c>
      <c r="I2442" s="85">
        <v>0</v>
      </c>
      <c r="J2442" s="85">
        <f t="shared" si="274"/>
        <v>3.3863018944897362E-3</v>
      </c>
      <c r="K2442" s="82"/>
      <c r="L2442" s="86">
        <f t="shared" si="268"/>
        <v>1.708278176576963E-3</v>
      </c>
      <c r="M2442" s="86">
        <f t="shared" si="269"/>
        <v>3.7433233064947677E-4</v>
      </c>
      <c r="N2442" s="86">
        <f t="shared" si="270"/>
        <v>4.13825059924385E-4</v>
      </c>
      <c r="O2442" s="86">
        <f t="shared" si="271"/>
        <v>2.0000000000000533E-6</v>
      </c>
      <c r="P2442" s="86">
        <f t="shared" si="272"/>
        <v>0</v>
      </c>
      <c r="Q2442" s="87">
        <f t="shared" si="273"/>
        <v>2.4984355671508252E-3</v>
      </c>
    </row>
    <row r="2443" spans="1:17" x14ac:dyDescent="0.2">
      <c r="A2443" s="59">
        <v>2004</v>
      </c>
      <c r="B2443" s="60">
        <v>4</v>
      </c>
      <c r="C2443" s="60">
        <v>11</v>
      </c>
      <c r="D2443" s="60">
        <v>17</v>
      </c>
      <c r="E2443" s="85">
        <v>2.5388338930799879E-3</v>
      </c>
      <c r="F2443" s="85">
        <v>4.9357291776205565E-4</v>
      </c>
      <c r="G2443" s="85">
        <v>5.1186138264943185E-4</v>
      </c>
      <c r="H2443" s="85">
        <v>2.3089305555555617E-6</v>
      </c>
      <c r="I2443" s="85">
        <v>0</v>
      </c>
      <c r="J2443" s="85">
        <f t="shared" si="274"/>
        <v>3.5465771240470309E-3</v>
      </c>
      <c r="K2443" s="82"/>
      <c r="L2443" s="86">
        <f t="shared" si="268"/>
        <v>1.9304836081359905E-3</v>
      </c>
      <c r="M2443" s="86">
        <f t="shared" si="269"/>
        <v>3.3007608680075284E-4</v>
      </c>
      <c r="N2443" s="86">
        <f t="shared" si="270"/>
        <v>3.6670266218367573E-4</v>
      </c>
      <c r="O2443" s="86">
        <f t="shared" si="271"/>
        <v>2.0000000000000533E-6</v>
      </c>
      <c r="P2443" s="86">
        <f t="shared" si="272"/>
        <v>0</v>
      </c>
      <c r="Q2443" s="87">
        <f t="shared" si="273"/>
        <v>2.6292623571204194E-3</v>
      </c>
    </row>
    <row r="2444" spans="1:17" x14ac:dyDescent="0.2">
      <c r="A2444" s="59">
        <v>2004</v>
      </c>
      <c r="B2444" s="60">
        <v>4</v>
      </c>
      <c r="C2444" s="60">
        <v>11</v>
      </c>
      <c r="D2444" s="60">
        <v>18</v>
      </c>
      <c r="E2444" s="85">
        <v>2.639406605949171E-3</v>
      </c>
      <c r="F2444" s="85">
        <v>4.7797728710353098E-4</v>
      </c>
      <c r="G2444" s="85">
        <v>4.9307099724551118E-4</v>
      </c>
      <c r="H2444" s="85">
        <v>2.3089305555555617E-6</v>
      </c>
      <c r="I2444" s="85">
        <v>0</v>
      </c>
      <c r="J2444" s="85">
        <f t="shared" si="274"/>
        <v>3.6127638208537692E-3</v>
      </c>
      <c r="K2444" s="82"/>
      <c r="L2444" s="86">
        <f t="shared" si="268"/>
        <v>2.0069572892810724E-3</v>
      </c>
      <c r="M2444" s="86">
        <f t="shared" si="269"/>
        <v>3.1964653413749805E-4</v>
      </c>
      <c r="N2444" s="86">
        <f t="shared" si="270"/>
        <v>3.5324104037620641E-4</v>
      </c>
      <c r="O2444" s="86">
        <f t="shared" si="271"/>
        <v>2.0000000000000533E-6</v>
      </c>
      <c r="P2444" s="86">
        <f t="shared" si="272"/>
        <v>0</v>
      </c>
      <c r="Q2444" s="87">
        <f t="shared" si="273"/>
        <v>2.6818448637947771E-3</v>
      </c>
    </row>
    <row r="2445" spans="1:17" x14ac:dyDescent="0.2">
      <c r="A2445" s="59">
        <v>2004</v>
      </c>
      <c r="B2445" s="60">
        <v>4</v>
      </c>
      <c r="C2445" s="60">
        <v>11</v>
      </c>
      <c r="D2445" s="60">
        <v>19</v>
      </c>
      <c r="E2445" s="85">
        <v>2.8111223092011448E-3</v>
      </c>
      <c r="F2445" s="85">
        <v>4.5016497303741293E-4</v>
      </c>
      <c r="G2445" s="85">
        <v>4.7140163463893758E-4</v>
      </c>
      <c r="H2445" s="85">
        <v>2.3089305555555617E-6</v>
      </c>
      <c r="I2445" s="85">
        <v>0</v>
      </c>
      <c r="J2445" s="85">
        <f t="shared" si="274"/>
        <v>3.7349978474330511E-3</v>
      </c>
      <c r="K2445" s="82"/>
      <c r="L2445" s="86">
        <f t="shared" si="268"/>
        <v>2.1375268201554716E-3</v>
      </c>
      <c r="M2445" s="86">
        <f t="shared" si="269"/>
        <v>3.0104709429496721E-4</v>
      </c>
      <c r="N2445" s="86">
        <f t="shared" si="270"/>
        <v>3.3771689023515892E-4</v>
      </c>
      <c r="O2445" s="86">
        <f t="shared" si="271"/>
        <v>2.0000000000000533E-6</v>
      </c>
      <c r="P2445" s="86">
        <f t="shared" si="272"/>
        <v>0</v>
      </c>
      <c r="Q2445" s="87">
        <f t="shared" si="273"/>
        <v>2.7782908046855982E-3</v>
      </c>
    </row>
    <row r="2446" spans="1:17" x14ac:dyDescent="0.2">
      <c r="A2446" s="59">
        <v>2004</v>
      </c>
      <c r="B2446" s="60">
        <v>4</v>
      </c>
      <c r="C2446" s="60">
        <v>11</v>
      </c>
      <c r="D2446" s="60">
        <v>20</v>
      </c>
      <c r="E2446" s="85">
        <v>2.93908646418959E-3</v>
      </c>
      <c r="F2446" s="85">
        <v>4.2579994310281999E-4</v>
      </c>
      <c r="G2446" s="85">
        <v>4.5313510736104509E-4</v>
      </c>
      <c r="H2446" s="85">
        <v>2.3089305555555617E-6</v>
      </c>
      <c r="I2446" s="85">
        <v>7.8836009423276682E-5</v>
      </c>
      <c r="J2446" s="85">
        <f t="shared" si="274"/>
        <v>3.899166454632287E-3</v>
      </c>
      <c r="K2446" s="82"/>
      <c r="L2446" s="86">
        <f t="shared" si="268"/>
        <v>2.2348284610022775E-3</v>
      </c>
      <c r="M2446" s="86">
        <f t="shared" si="269"/>
        <v>2.8475302011427901E-4</v>
      </c>
      <c r="N2446" s="86">
        <f t="shared" si="270"/>
        <v>3.2463056567794661E-4</v>
      </c>
      <c r="O2446" s="86">
        <f t="shared" si="271"/>
        <v>2.0000000000000533E-6</v>
      </c>
      <c r="P2446" s="86">
        <f t="shared" si="272"/>
        <v>3.4891220614050976E-5</v>
      </c>
      <c r="Q2446" s="87">
        <f t="shared" si="273"/>
        <v>2.8811032674085544E-3</v>
      </c>
    </row>
    <row r="2447" spans="1:17" x14ac:dyDescent="0.2">
      <c r="A2447" s="59">
        <v>2004</v>
      </c>
      <c r="B2447" s="60">
        <v>4</v>
      </c>
      <c r="C2447" s="60">
        <v>11</v>
      </c>
      <c r="D2447" s="60">
        <v>21</v>
      </c>
      <c r="E2447" s="85">
        <v>2.6979472133044965E-3</v>
      </c>
      <c r="F2447" s="85">
        <v>5.3745037109983475E-4</v>
      </c>
      <c r="G2447" s="85">
        <v>5.3124226561919691E-4</v>
      </c>
      <c r="H2447" s="85">
        <v>2.3089305555555617E-6</v>
      </c>
      <c r="I2447" s="85">
        <v>8.0172213000000766E-5</v>
      </c>
      <c r="J2447" s="85">
        <f t="shared" si="274"/>
        <v>3.849120993579085E-3</v>
      </c>
      <c r="K2447" s="82"/>
      <c r="L2447" s="86">
        <f t="shared" si="268"/>
        <v>2.0514705137254967E-3</v>
      </c>
      <c r="M2447" s="86">
        <f t="shared" si="269"/>
        <v>3.5941906242872022E-4</v>
      </c>
      <c r="N2447" s="86">
        <f t="shared" si="270"/>
        <v>3.8058732240886528E-4</v>
      </c>
      <c r="O2447" s="86">
        <f t="shared" si="271"/>
        <v>2.0000000000000533E-6</v>
      </c>
      <c r="P2447" s="86">
        <f t="shared" si="272"/>
        <v>3.5482597246656106E-5</v>
      </c>
      <c r="Q2447" s="87">
        <f t="shared" si="273"/>
        <v>2.8289594958097386E-3</v>
      </c>
    </row>
    <row r="2448" spans="1:17" x14ac:dyDescent="0.2">
      <c r="A2448" s="59">
        <v>2004</v>
      </c>
      <c r="B2448" s="60">
        <v>4</v>
      </c>
      <c r="C2448" s="60">
        <v>11</v>
      </c>
      <c r="D2448" s="60">
        <v>22</v>
      </c>
      <c r="E2448" s="85">
        <v>2.2633061195900597E-3</v>
      </c>
      <c r="F2448" s="85">
        <v>5.59359303847444E-4</v>
      </c>
      <c r="G2448" s="85">
        <v>5.3663530809870187E-4</v>
      </c>
      <c r="H2448" s="85">
        <v>2.3089305555555617E-6</v>
      </c>
      <c r="I2448" s="85">
        <v>8.0172213000000766E-5</v>
      </c>
      <c r="J2448" s="85">
        <f t="shared" si="274"/>
        <v>3.4417818750917622E-3</v>
      </c>
      <c r="K2448" s="82"/>
      <c r="L2448" s="86">
        <f t="shared" si="268"/>
        <v>1.7209772470627833E-3</v>
      </c>
      <c r="M2448" s="86">
        <f t="shared" si="269"/>
        <v>3.7407062560625658E-4</v>
      </c>
      <c r="N2448" s="86">
        <f t="shared" si="270"/>
        <v>3.8445095248829754E-4</v>
      </c>
      <c r="O2448" s="86">
        <f t="shared" si="271"/>
        <v>2.0000000000000533E-6</v>
      </c>
      <c r="P2448" s="86">
        <f t="shared" si="272"/>
        <v>3.5482597246656106E-5</v>
      </c>
      <c r="Q2448" s="87">
        <f t="shared" si="273"/>
        <v>2.5169814224039939E-3</v>
      </c>
    </row>
    <row r="2449" spans="1:17" x14ac:dyDescent="0.2">
      <c r="A2449" s="59">
        <v>2004</v>
      </c>
      <c r="B2449" s="60">
        <v>4</v>
      </c>
      <c r="C2449" s="60">
        <v>11</v>
      </c>
      <c r="D2449" s="60">
        <v>23</v>
      </c>
      <c r="E2449" s="85">
        <v>1.8297613577974254E-3</v>
      </c>
      <c r="F2449" s="85">
        <v>6.0261808955468579E-4</v>
      </c>
      <c r="G2449" s="85">
        <v>5.522695767086745E-4</v>
      </c>
      <c r="H2449" s="85">
        <v>2.3089305555555617E-6</v>
      </c>
      <c r="I2449" s="85">
        <v>8.0172213000000766E-5</v>
      </c>
      <c r="J2449" s="85">
        <f t="shared" si="274"/>
        <v>3.0671301676163422E-3</v>
      </c>
      <c r="K2449" s="82"/>
      <c r="L2449" s="86">
        <f t="shared" si="268"/>
        <v>1.3913176114658456E-3</v>
      </c>
      <c r="M2449" s="86">
        <f t="shared" si="269"/>
        <v>4.0299986826150747E-4</v>
      </c>
      <c r="N2449" s="86">
        <f t="shared" si="270"/>
        <v>3.9565150036103712E-4</v>
      </c>
      <c r="O2449" s="86">
        <f t="shared" si="271"/>
        <v>2.0000000000000533E-6</v>
      </c>
      <c r="P2449" s="86">
        <f t="shared" si="272"/>
        <v>3.5482597246656106E-5</v>
      </c>
      <c r="Q2449" s="87">
        <f t="shared" si="273"/>
        <v>2.2274515773350466E-3</v>
      </c>
    </row>
    <row r="2450" spans="1:17" x14ac:dyDescent="0.2">
      <c r="A2450" s="59">
        <v>2004</v>
      </c>
      <c r="B2450" s="60">
        <v>4</v>
      </c>
      <c r="C2450" s="60">
        <v>11</v>
      </c>
      <c r="D2450" s="60">
        <v>24</v>
      </c>
      <c r="E2450" s="85">
        <v>1.4165449801935835E-3</v>
      </c>
      <c r="F2450" s="85">
        <v>6.1278331213785679E-4</v>
      </c>
      <c r="G2450" s="85">
        <v>5.5082038379213462E-4</v>
      </c>
      <c r="H2450" s="85">
        <v>2.3089305555555617E-6</v>
      </c>
      <c r="I2450" s="85">
        <v>8.0172213000000766E-5</v>
      </c>
      <c r="J2450" s="85">
        <f t="shared" si="274"/>
        <v>2.6626298196791311E-3</v>
      </c>
      <c r="K2450" s="82"/>
      <c r="L2450" s="86">
        <f t="shared" si="268"/>
        <v>1.0771153134140382E-3</v>
      </c>
      <c r="M2450" s="86">
        <f t="shared" si="269"/>
        <v>4.0979784434764529E-4</v>
      </c>
      <c r="N2450" s="86">
        <f t="shared" si="270"/>
        <v>3.9461328392485627E-4</v>
      </c>
      <c r="O2450" s="86">
        <f t="shared" si="271"/>
        <v>2.0000000000000533E-6</v>
      </c>
      <c r="P2450" s="86">
        <f t="shared" si="272"/>
        <v>3.5482597246656106E-5</v>
      </c>
      <c r="Q2450" s="87">
        <f t="shared" si="273"/>
        <v>1.919009038933196E-3</v>
      </c>
    </row>
    <row r="2451" spans="1:17" x14ac:dyDescent="0.2">
      <c r="A2451" s="59">
        <v>2004</v>
      </c>
      <c r="B2451" s="60">
        <v>4</v>
      </c>
      <c r="C2451" s="60">
        <v>12</v>
      </c>
      <c r="D2451" s="60">
        <v>1</v>
      </c>
      <c r="E2451" s="85">
        <v>1.5420312451989635E-3</v>
      </c>
      <c r="F2451" s="85">
        <v>7.0835674868420452E-4</v>
      </c>
      <c r="G2451" s="85">
        <v>6.3581043123252896E-4</v>
      </c>
      <c r="H2451" s="85">
        <v>2.3089305555555617E-6</v>
      </c>
      <c r="I2451" s="85">
        <v>8.0172213000000766E-5</v>
      </c>
      <c r="J2451" s="85">
        <f t="shared" si="274"/>
        <v>2.9686795686712534E-3</v>
      </c>
      <c r="K2451" s="82"/>
      <c r="L2451" s="86">
        <f t="shared" si="268"/>
        <v>1.1725328113052493E-3</v>
      </c>
      <c r="M2451" s="86">
        <f t="shared" si="269"/>
        <v>4.7371242475119699E-4</v>
      </c>
      <c r="N2451" s="86">
        <f t="shared" si="270"/>
        <v>4.5550101195425283E-4</v>
      </c>
      <c r="O2451" s="86">
        <f t="shared" si="271"/>
        <v>2.0000000000000533E-6</v>
      </c>
      <c r="P2451" s="86">
        <f t="shared" si="272"/>
        <v>3.5482597246656106E-5</v>
      </c>
      <c r="Q2451" s="87">
        <f t="shared" si="273"/>
        <v>2.1392288452573554E-3</v>
      </c>
    </row>
    <row r="2452" spans="1:17" x14ac:dyDescent="0.2">
      <c r="A2452" s="59">
        <v>2004</v>
      </c>
      <c r="B2452" s="60">
        <v>4</v>
      </c>
      <c r="C2452" s="60">
        <v>12</v>
      </c>
      <c r="D2452" s="60">
        <v>2</v>
      </c>
      <c r="E2452" s="85">
        <v>1.4833263261863402E-3</v>
      </c>
      <c r="F2452" s="85">
        <v>7.070032946230189E-4</v>
      </c>
      <c r="G2452" s="85">
        <v>6.3362754879216221E-4</v>
      </c>
      <c r="H2452" s="85">
        <v>2.3089305555555617E-6</v>
      </c>
      <c r="I2452" s="85">
        <v>8.0172213000000766E-5</v>
      </c>
      <c r="J2452" s="85">
        <f t="shared" si="274"/>
        <v>2.9064383131570779E-3</v>
      </c>
      <c r="K2452" s="82"/>
      <c r="L2452" s="86">
        <f t="shared" si="268"/>
        <v>1.1278946472332648E-3</v>
      </c>
      <c r="M2452" s="86">
        <f t="shared" si="269"/>
        <v>4.7280730454685854E-4</v>
      </c>
      <c r="N2452" s="86">
        <f t="shared" si="270"/>
        <v>4.5393717293601475E-4</v>
      </c>
      <c r="O2452" s="86">
        <f t="shared" si="271"/>
        <v>2.0000000000000533E-6</v>
      </c>
      <c r="P2452" s="86">
        <f t="shared" si="272"/>
        <v>3.5482597246656106E-5</v>
      </c>
      <c r="Q2452" s="87">
        <f t="shared" si="273"/>
        <v>2.0921217219627944E-3</v>
      </c>
    </row>
    <row r="2453" spans="1:17" x14ac:dyDescent="0.2">
      <c r="A2453" s="59">
        <v>2004</v>
      </c>
      <c r="B2453" s="60">
        <v>4</v>
      </c>
      <c r="C2453" s="60">
        <v>12</v>
      </c>
      <c r="D2453" s="60">
        <v>3</v>
      </c>
      <c r="E2453" s="85">
        <v>1.5632066637655648E-3</v>
      </c>
      <c r="F2453" s="85">
        <v>7.2015699118553123E-4</v>
      </c>
      <c r="G2453" s="85">
        <v>6.3557976935894043E-4</v>
      </c>
      <c r="H2453" s="85">
        <v>2.3089305555555617E-6</v>
      </c>
      <c r="I2453" s="85">
        <v>8.0172213000000766E-5</v>
      </c>
      <c r="J2453" s="85">
        <f t="shared" si="274"/>
        <v>3.001424567865593E-3</v>
      </c>
      <c r="K2453" s="82"/>
      <c r="L2453" s="86">
        <f t="shared" si="268"/>
        <v>1.1886342185496006E-3</v>
      </c>
      <c r="M2453" s="86">
        <f t="shared" si="269"/>
        <v>4.8160381775103653E-4</v>
      </c>
      <c r="N2453" s="86">
        <f t="shared" si="270"/>
        <v>4.5533576345929634E-4</v>
      </c>
      <c r="O2453" s="86">
        <f t="shared" si="271"/>
        <v>2.0000000000000533E-6</v>
      </c>
      <c r="P2453" s="86">
        <f t="shared" si="272"/>
        <v>3.5482597246656106E-5</v>
      </c>
      <c r="Q2453" s="87">
        <f t="shared" si="273"/>
        <v>2.1630563970065899E-3</v>
      </c>
    </row>
    <row r="2454" spans="1:17" x14ac:dyDescent="0.2">
      <c r="A2454" s="59">
        <v>2004</v>
      </c>
      <c r="B2454" s="60">
        <v>4</v>
      </c>
      <c r="C2454" s="60">
        <v>12</v>
      </c>
      <c r="D2454" s="60">
        <v>4</v>
      </c>
      <c r="E2454" s="85">
        <v>1.6784540674195584E-3</v>
      </c>
      <c r="F2454" s="85">
        <v>6.7396968862073103E-4</v>
      </c>
      <c r="G2454" s="85">
        <v>6.014875250273502E-4</v>
      </c>
      <c r="H2454" s="85">
        <v>2.3089305555555617E-6</v>
      </c>
      <c r="I2454" s="85">
        <v>8.0172213000000766E-5</v>
      </c>
      <c r="J2454" s="85">
        <f t="shared" si="274"/>
        <v>3.0363924246231962E-3</v>
      </c>
      <c r="K2454" s="82"/>
      <c r="L2454" s="86">
        <f t="shared" si="268"/>
        <v>1.2762662705088411E-3</v>
      </c>
      <c r="M2454" s="86">
        <f t="shared" si="269"/>
        <v>4.5071613420552E-4</v>
      </c>
      <c r="N2454" s="86">
        <f t="shared" si="270"/>
        <v>4.3091173543143328E-4</v>
      </c>
      <c r="O2454" s="86">
        <f t="shared" si="271"/>
        <v>2.0000000000000533E-6</v>
      </c>
      <c r="P2454" s="86">
        <f t="shared" si="272"/>
        <v>3.5482597246656106E-5</v>
      </c>
      <c r="Q2454" s="87">
        <f t="shared" si="273"/>
        <v>2.1953767373924507E-3</v>
      </c>
    </row>
    <row r="2455" spans="1:17" x14ac:dyDescent="0.2">
      <c r="A2455" s="59">
        <v>2004</v>
      </c>
      <c r="B2455" s="60">
        <v>4</v>
      </c>
      <c r="C2455" s="60">
        <v>12</v>
      </c>
      <c r="D2455" s="60">
        <v>5</v>
      </c>
      <c r="E2455" s="85">
        <v>1.8347285845341748E-3</v>
      </c>
      <c r="F2455" s="85">
        <v>6.6262394286277092E-4</v>
      </c>
      <c r="G2455" s="85">
        <v>6.0275715799432768E-4</v>
      </c>
      <c r="H2455" s="85">
        <v>2.3089305555555617E-6</v>
      </c>
      <c r="I2455" s="85">
        <v>8.0172213000000766E-5</v>
      </c>
      <c r="J2455" s="85">
        <f t="shared" si="274"/>
        <v>3.1825908289468299E-3</v>
      </c>
      <c r="K2455" s="82"/>
      <c r="L2455" s="86">
        <f t="shared" si="268"/>
        <v>1.3950946012954387E-3</v>
      </c>
      <c r="M2455" s="86">
        <f t="shared" si="269"/>
        <v>4.431286851643449E-4</v>
      </c>
      <c r="N2455" s="86">
        <f t="shared" si="270"/>
        <v>4.3182131330694504E-4</v>
      </c>
      <c r="O2455" s="86">
        <f t="shared" si="271"/>
        <v>2.0000000000000533E-6</v>
      </c>
      <c r="P2455" s="86">
        <f t="shared" si="272"/>
        <v>3.5482597246656106E-5</v>
      </c>
      <c r="Q2455" s="87">
        <f t="shared" si="273"/>
        <v>2.307527197013385E-3</v>
      </c>
    </row>
    <row r="2456" spans="1:17" x14ac:dyDescent="0.2">
      <c r="A2456" s="59">
        <v>2004</v>
      </c>
      <c r="B2456" s="60">
        <v>4</v>
      </c>
      <c r="C2456" s="60">
        <v>12</v>
      </c>
      <c r="D2456" s="60">
        <v>6</v>
      </c>
      <c r="E2456" s="85">
        <v>2.1315085384690066E-3</v>
      </c>
      <c r="F2456" s="85">
        <v>6.7147380068419691E-4</v>
      </c>
      <c r="G2456" s="85">
        <v>6.3380942961857578E-4</v>
      </c>
      <c r="H2456" s="85">
        <v>2.3089305555555617E-6</v>
      </c>
      <c r="I2456" s="85">
        <v>5.8799369950316492E-5</v>
      </c>
      <c r="J2456" s="85">
        <f t="shared" si="274"/>
        <v>3.4979000692776517E-3</v>
      </c>
      <c r="K2456" s="82"/>
      <c r="L2456" s="86">
        <f t="shared" si="268"/>
        <v>1.6207607379639935E-3</v>
      </c>
      <c r="M2456" s="86">
        <f t="shared" si="269"/>
        <v>4.4904701320325798E-4</v>
      </c>
      <c r="N2456" s="86">
        <f t="shared" si="270"/>
        <v>4.5406747419629112E-4</v>
      </c>
      <c r="O2456" s="86">
        <f t="shared" si="271"/>
        <v>2.0000000000000533E-6</v>
      </c>
      <c r="P2456" s="86">
        <f t="shared" si="272"/>
        <v>2.602340991016668E-5</v>
      </c>
      <c r="Q2456" s="87">
        <f t="shared" si="273"/>
        <v>2.5518986352737094E-3</v>
      </c>
    </row>
    <row r="2457" spans="1:17" x14ac:dyDescent="0.2">
      <c r="A2457" s="59">
        <v>2004</v>
      </c>
      <c r="B2457" s="60">
        <v>4</v>
      </c>
      <c r="C2457" s="60">
        <v>12</v>
      </c>
      <c r="D2457" s="60">
        <v>7</v>
      </c>
      <c r="E2457" s="85">
        <v>2.5057116173248049E-3</v>
      </c>
      <c r="F2457" s="85">
        <v>6.5259669415444472E-4</v>
      </c>
      <c r="G2457" s="85">
        <v>6.7011891953998185E-4</v>
      </c>
      <c r="H2457" s="85">
        <v>2.3089305555555617E-6</v>
      </c>
      <c r="I2457" s="85">
        <v>0</v>
      </c>
      <c r="J2457" s="85">
        <f t="shared" si="274"/>
        <v>3.8307361615747874E-3</v>
      </c>
      <c r="K2457" s="82"/>
      <c r="L2457" s="86">
        <f t="shared" si="268"/>
        <v>1.9052980256590015E-3</v>
      </c>
      <c r="M2457" s="86">
        <f t="shared" si="269"/>
        <v>4.3642297888283086E-4</v>
      </c>
      <c r="N2457" s="86">
        <f t="shared" si="270"/>
        <v>4.8007995934958134E-4</v>
      </c>
      <c r="O2457" s="86">
        <f t="shared" si="271"/>
        <v>2.0000000000000533E-6</v>
      </c>
      <c r="P2457" s="86">
        <f t="shared" si="272"/>
        <v>0</v>
      </c>
      <c r="Q2457" s="87">
        <f t="shared" si="273"/>
        <v>2.8238009638914142E-3</v>
      </c>
    </row>
    <row r="2458" spans="1:17" x14ac:dyDescent="0.2">
      <c r="A2458" s="59">
        <v>2004</v>
      </c>
      <c r="B2458" s="60">
        <v>4</v>
      </c>
      <c r="C2458" s="60">
        <v>12</v>
      </c>
      <c r="D2458" s="60">
        <v>8</v>
      </c>
      <c r="E2458" s="85">
        <v>2.4782887797043149E-3</v>
      </c>
      <c r="F2458" s="85">
        <v>7.7037182084131143E-4</v>
      </c>
      <c r="G2458" s="85">
        <v>8.1077709767414389E-4</v>
      </c>
      <c r="H2458" s="85">
        <v>2.3089305555555617E-6</v>
      </c>
      <c r="I2458" s="85">
        <v>0</v>
      </c>
      <c r="J2458" s="85">
        <f t="shared" si="274"/>
        <v>4.0617466287753258E-3</v>
      </c>
      <c r="K2458" s="82"/>
      <c r="L2458" s="86">
        <f t="shared" si="268"/>
        <v>1.8844461933830792E-3</v>
      </c>
      <c r="M2458" s="86">
        <f t="shared" si="269"/>
        <v>5.1518490349475787E-4</v>
      </c>
      <c r="N2458" s="86">
        <f t="shared" si="270"/>
        <v>5.8084889822268494E-4</v>
      </c>
      <c r="O2458" s="86">
        <f t="shared" si="271"/>
        <v>2.0000000000000533E-6</v>
      </c>
      <c r="P2458" s="86">
        <f t="shared" si="272"/>
        <v>0</v>
      </c>
      <c r="Q2458" s="87">
        <f t="shared" si="273"/>
        <v>2.9824799951005225E-3</v>
      </c>
    </row>
    <row r="2459" spans="1:17" x14ac:dyDescent="0.2">
      <c r="A2459" s="59">
        <v>2004</v>
      </c>
      <c r="B2459" s="60">
        <v>4</v>
      </c>
      <c r="C2459" s="60">
        <v>12</v>
      </c>
      <c r="D2459" s="60">
        <v>9</v>
      </c>
      <c r="E2459" s="85">
        <v>2.5410453226894884E-3</v>
      </c>
      <c r="F2459" s="85">
        <v>8.037317812566604E-4</v>
      </c>
      <c r="G2459" s="85">
        <v>8.5581460933708631E-4</v>
      </c>
      <c r="H2459" s="85">
        <v>2.3089305555555617E-6</v>
      </c>
      <c r="I2459" s="85">
        <v>0</v>
      </c>
      <c r="J2459" s="85">
        <f t="shared" si="274"/>
        <v>4.2029006438387903E-3</v>
      </c>
      <c r="K2459" s="82"/>
      <c r="L2459" s="86">
        <f t="shared" si="268"/>
        <v>1.9321651394182549E-3</v>
      </c>
      <c r="M2459" s="86">
        <f t="shared" si="269"/>
        <v>5.3749432281957339E-4</v>
      </c>
      <c r="N2459" s="86">
        <f t="shared" si="270"/>
        <v>6.1311422626803295E-4</v>
      </c>
      <c r="O2459" s="86">
        <f t="shared" si="271"/>
        <v>2.0000000000000533E-6</v>
      </c>
      <c r="P2459" s="86">
        <f t="shared" si="272"/>
        <v>0</v>
      </c>
      <c r="Q2459" s="87">
        <f t="shared" si="273"/>
        <v>3.0847736885058616E-3</v>
      </c>
    </row>
    <row r="2460" spans="1:17" x14ac:dyDescent="0.2">
      <c r="A2460" s="59">
        <v>2004</v>
      </c>
      <c r="B2460" s="60">
        <v>4</v>
      </c>
      <c r="C2460" s="60">
        <v>12</v>
      </c>
      <c r="D2460" s="60">
        <v>10</v>
      </c>
      <c r="E2460" s="85">
        <v>2.3258013486516299E-3</v>
      </c>
      <c r="F2460" s="85">
        <v>8.1723304826602475E-4</v>
      </c>
      <c r="G2460" s="85">
        <v>8.7203095593883318E-4</v>
      </c>
      <c r="H2460" s="85">
        <v>2.3089305555555617E-6</v>
      </c>
      <c r="I2460" s="85">
        <v>0</v>
      </c>
      <c r="J2460" s="85">
        <f t="shared" si="274"/>
        <v>4.0173742834120436E-3</v>
      </c>
      <c r="K2460" s="82"/>
      <c r="L2460" s="86">
        <f t="shared" si="268"/>
        <v>1.7684974946925733E-3</v>
      </c>
      <c r="M2460" s="86">
        <f t="shared" si="269"/>
        <v>5.4652327319535451E-4</v>
      </c>
      <c r="N2460" s="86">
        <f t="shared" si="270"/>
        <v>6.2473178069062663E-4</v>
      </c>
      <c r="O2460" s="86">
        <f t="shared" si="271"/>
        <v>2.0000000000000533E-6</v>
      </c>
      <c r="P2460" s="86">
        <f t="shared" si="272"/>
        <v>0</v>
      </c>
      <c r="Q2460" s="87">
        <f t="shared" si="273"/>
        <v>2.9417525485785547E-3</v>
      </c>
    </row>
    <row r="2461" spans="1:17" x14ac:dyDescent="0.2">
      <c r="A2461" s="59">
        <v>2004</v>
      </c>
      <c r="B2461" s="60">
        <v>4</v>
      </c>
      <c r="C2461" s="60">
        <v>12</v>
      </c>
      <c r="D2461" s="60">
        <v>11</v>
      </c>
      <c r="E2461" s="85">
        <v>2.1871559028660446E-3</v>
      </c>
      <c r="F2461" s="85">
        <v>8.1657754057890659E-4</v>
      </c>
      <c r="G2461" s="85">
        <v>8.6650147750797065E-4</v>
      </c>
      <c r="H2461" s="85">
        <v>2.3089305555555617E-6</v>
      </c>
      <c r="I2461" s="85">
        <v>0</v>
      </c>
      <c r="J2461" s="85">
        <f t="shared" si="274"/>
        <v>3.8725438515084774E-3</v>
      </c>
      <c r="K2461" s="82"/>
      <c r="L2461" s="86">
        <f t="shared" si="268"/>
        <v>1.6630739925243884E-3</v>
      </c>
      <c r="M2461" s="86">
        <f t="shared" si="269"/>
        <v>5.4608490349465698E-4</v>
      </c>
      <c r="N2461" s="86">
        <f t="shared" si="270"/>
        <v>6.2077040651821078E-4</v>
      </c>
      <c r="O2461" s="86">
        <f t="shared" si="271"/>
        <v>2.0000000000000533E-6</v>
      </c>
      <c r="P2461" s="86">
        <f t="shared" si="272"/>
        <v>0</v>
      </c>
      <c r="Q2461" s="87">
        <f t="shared" si="273"/>
        <v>2.8319293025372565E-3</v>
      </c>
    </row>
    <row r="2462" spans="1:17" x14ac:dyDescent="0.2">
      <c r="A2462" s="59">
        <v>2004</v>
      </c>
      <c r="B2462" s="60">
        <v>4</v>
      </c>
      <c r="C2462" s="60">
        <v>12</v>
      </c>
      <c r="D2462" s="60">
        <v>12</v>
      </c>
      <c r="E2462" s="85">
        <v>2.1488686117841185E-3</v>
      </c>
      <c r="F2462" s="85">
        <v>7.8905594701292466E-4</v>
      </c>
      <c r="G2462" s="85">
        <v>8.3646919337991663E-4</v>
      </c>
      <c r="H2462" s="85">
        <v>2.3089305555555617E-6</v>
      </c>
      <c r="I2462" s="85">
        <v>0</v>
      </c>
      <c r="J2462" s="85">
        <f t="shared" si="274"/>
        <v>3.7767026827325153E-3</v>
      </c>
      <c r="K2462" s="82"/>
      <c r="L2462" s="86">
        <f t="shared" si="268"/>
        <v>1.633961025333013E-3</v>
      </c>
      <c r="M2462" s="86">
        <f t="shared" si="269"/>
        <v>5.2767988251423224E-4</v>
      </c>
      <c r="N2462" s="86">
        <f t="shared" si="270"/>
        <v>5.9925497496873489E-4</v>
      </c>
      <c r="O2462" s="86">
        <f t="shared" si="271"/>
        <v>2.0000000000000533E-6</v>
      </c>
      <c r="P2462" s="86">
        <f t="shared" si="272"/>
        <v>0</v>
      </c>
      <c r="Q2462" s="87">
        <f t="shared" si="273"/>
        <v>2.7628958828159805E-3</v>
      </c>
    </row>
    <row r="2463" spans="1:17" x14ac:dyDescent="0.2">
      <c r="A2463" s="59">
        <v>2004</v>
      </c>
      <c r="B2463" s="60">
        <v>4</v>
      </c>
      <c r="C2463" s="60">
        <v>12</v>
      </c>
      <c r="D2463" s="60">
        <v>13</v>
      </c>
      <c r="E2463" s="85">
        <v>1.9346603391209153E-3</v>
      </c>
      <c r="F2463" s="85">
        <v>7.8456094942977895E-4</v>
      </c>
      <c r="G2463" s="85">
        <v>8.4151805069375266E-4</v>
      </c>
      <c r="H2463" s="85">
        <v>2.3089305555555617E-6</v>
      </c>
      <c r="I2463" s="85">
        <v>0</v>
      </c>
      <c r="J2463" s="85">
        <f t="shared" si="274"/>
        <v>3.5630482698000027E-3</v>
      </c>
      <c r="K2463" s="82"/>
      <c r="L2463" s="86">
        <f t="shared" si="268"/>
        <v>1.4710809092960517E-3</v>
      </c>
      <c r="M2463" s="86">
        <f t="shared" si="269"/>
        <v>5.2467386018393322E-4</v>
      </c>
      <c r="N2463" s="86">
        <f t="shared" si="270"/>
        <v>6.0287202732065492E-4</v>
      </c>
      <c r="O2463" s="86">
        <f t="shared" si="271"/>
        <v>2.0000000000000533E-6</v>
      </c>
      <c r="P2463" s="86">
        <f t="shared" si="272"/>
        <v>0</v>
      </c>
      <c r="Q2463" s="87">
        <f t="shared" si="273"/>
        <v>2.6006267968006398E-3</v>
      </c>
    </row>
    <row r="2464" spans="1:17" x14ac:dyDescent="0.2">
      <c r="A2464" s="59">
        <v>2004</v>
      </c>
      <c r="B2464" s="60">
        <v>4</v>
      </c>
      <c r="C2464" s="60">
        <v>12</v>
      </c>
      <c r="D2464" s="60">
        <v>14</v>
      </c>
      <c r="E2464" s="85">
        <v>1.9487035281168367E-3</v>
      </c>
      <c r="F2464" s="85">
        <v>6.7619329790850598E-4</v>
      </c>
      <c r="G2464" s="85">
        <v>7.6656001178611885E-4</v>
      </c>
      <c r="H2464" s="85">
        <v>2.3089305555555617E-6</v>
      </c>
      <c r="I2464" s="85">
        <v>0</v>
      </c>
      <c r="J2464" s="85">
        <f t="shared" si="274"/>
        <v>3.3937657683670171E-3</v>
      </c>
      <c r="K2464" s="82"/>
      <c r="L2464" s="86">
        <f t="shared" si="268"/>
        <v>1.4817590975132781E-3</v>
      </c>
      <c r="M2464" s="86">
        <f t="shared" si="269"/>
        <v>4.5220316930382008E-4</v>
      </c>
      <c r="N2464" s="86">
        <f t="shared" si="270"/>
        <v>5.4917133148534784E-4</v>
      </c>
      <c r="O2464" s="86">
        <f t="shared" si="271"/>
        <v>2.0000000000000533E-6</v>
      </c>
      <c r="P2464" s="86">
        <f t="shared" si="272"/>
        <v>0</v>
      </c>
      <c r="Q2464" s="87">
        <f t="shared" si="273"/>
        <v>2.4851335983024463E-3</v>
      </c>
    </row>
    <row r="2465" spans="1:17" x14ac:dyDescent="0.2">
      <c r="A2465" s="59">
        <v>2004</v>
      </c>
      <c r="B2465" s="60">
        <v>4</v>
      </c>
      <c r="C2465" s="60">
        <v>12</v>
      </c>
      <c r="D2465" s="60">
        <v>15</v>
      </c>
      <c r="E2465" s="85">
        <v>1.8596737822235338E-3</v>
      </c>
      <c r="F2465" s="85">
        <v>7.0759988476729952E-4</v>
      </c>
      <c r="G2465" s="85">
        <v>7.7211610713806133E-4</v>
      </c>
      <c r="H2465" s="85">
        <v>2.3089305555555617E-6</v>
      </c>
      <c r="I2465" s="85">
        <v>0</v>
      </c>
      <c r="J2465" s="85">
        <f t="shared" si="274"/>
        <v>3.3416987046844503E-3</v>
      </c>
      <c r="K2465" s="82"/>
      <c r="L2465" s="86">
        <f t="shared" si="268"/>
        <v>1.4140624807507578E-3</v>
      </c>
      <c r="M2465" s="86">
        <f t="shared" si="269"/>
        <v>4.7320627323651213E-4</v>
      </c>
      <c r="N2465" s="86">
        <f t="shared" si="270"/>
        <v>5.5315177428874466E-4</v>
      </c>
      <c r="O2465" s="86">
        <f t="shared" si="271"/>
        <v>2.0000000000000533E-6</v>
      </c>
      <c r="P2465" s="86">
        <f t="shared" si="272"/>
        <v>0</v>
      </c>
      <c r="Q2465" s="87">
        <f t="shared" si="273"/>
        <v>2.4424205282760148E-3</v>
      </c>
    </row>
    <row r="2466" spans="1:17" x14ac:dyDescent="0.2">
      <c r="A2466" s="59">
        <v>2004</v>
      </c>
      <c r="B2466" s="60">
        <v>4</v>
      </c>
      <c r="C2466" s="60">
        <v>12</v>
      </c>
      <c r="D2466" s="60">
        <v>16</v>
      </c>
      <c r="E2466" s="85">
        <v>1.9862958623735241E-3</v>
      </c>
      <c r="F2466" s="85">
        <v>7.0446932766748092E-4</v>
      </c>
      <c r="G2466" s="85">
        <v>7.5643512829312478E-4</v>
      </c>
      <c r="H2466" s="85">
        <v>2.3089305555555617E-6</v>
      </c>
      <c r="I2466" s="85">
        <v>0</v>
      </c>
      <c r="J2466" s="85">
        <f t="shared" si="274"/>
        <v>3.4495092488896857E-3</v>
      </c>
      <c r="K2466" s="82"/>
      <c r="L2466" s="86">
        <f t="shared" si="268"/>
        <v>1.5103436320399006E-3</v>
      </c>
      <c r="M2466" s="86">
        <f t="shared" si="269"/>
        <v>4.711127182625081E-4</v>
      </c>
      <c r="N2466" s="86">
        <f t="shared" si="270"/>
        <v>5.4191776273209943E-4</v>
      </c>
      <c r="O2466" s="86">
        <f t="shared" si="271"/>
        <v>2.0000000000000533E-6</v>
      </c>
      <c r="P2466" s="86">
        <f t="shared" si="272"/>
        <v>0</v>
      </c>
      <c r="Q2466" s="87">
        <f t="shared" si="273"/>
        <v>2.5253741130345083E-3</v>
      </c>
    </row>
    <row r="2467" spans="1:17" x14ac:dyDescent="0.2">
      <c r="A2467" s="59">
        <v>2004</v>
      </c>
      <c r="B2467" s="60">
        <v>4</v>
      </c>
      <c r="C2467" s="60">
        <v>12</v>
      </c>
      <c r="D2467" s="60">
        <v>17</v>
      </c>
      <c r="E2467" s="85">
        <v>2.289683341363322E-3</v>
      </c>
      <c r="F2467" s="85">
        <v>6.2921420185613208E-4</v>
      </c>
      <c r="G2467" s="85">
        <v>6.8775291150662975E-4</v>
      </c>
      <c r="H2467" s="85">
        <v>2.3089305555555617E-6</v>
      </c>
      <c r="I2467" s="85">
        <v>0</v>
      </c>
      <c r="J2467" s="85">
        <f t="shared" si="274"/>
        <v>3.6089593852816392E-3</v>
      </c>
      <c r="K2467" s="82"/>
      <c r="L2467" s="86">
        <f t="shared" si="268"/>
        <v>1.7410340118634436E-3</v>
      </c>
      <c r="M2467" s="86">
        <f t="shared" si="269"/>
        <v>4.2078597514998725E-4</v>
      </c>
      <c r="N2467" s="86">
        <f t="shared" si="270"/>
        <v>4.9271312922386369E-4</v>
      </c>
      <c r="O2467" s="86">
        <f t="shared" si="271"/>
        <v>2.0000000000000533E-6</v>
      </c>
      <c r="P2467" s="86">
        <f t="shared" si="272"/>
        <v>0</v>
      </c>
      <c r="Q2467" s="87">
        <f t="shared" si="273"/>
        <v>2.6565331162372949E-3</v>
      </c>
    </row>
    <row r="2468" spans="1:17" x14ac:dyDescent="0.2">
      <c r="A2468" s="59">
        <v>2004</v>
      </c>
      <c r="B2468" s="60">
        <v>4</v>
      </c>
      <c r="C2468" s="60">
        <v>12</v>
      </c>
      <c r="D2468" s="60">
        <v>18</v>
      </c>
      <c r="E2468" s="85">
        <v>2.4832454622096909E-3</v>
      </c>
      <c r="F2468" s="85">
        <v>5.9997738491085679E-4</v>
      </c>
      <c r="G2468" s="85">
        <v>6.3645333876922875E-4</v>
      </c>
      <c r="H2468" s="85">
        <v>2.3089305555555617E-6</v>
      </c>
      <c r="I2468" s="85">
        <v>0</v>
      </c>
      <c r="J2468" s="85">
        <f t="shared" si="274"/>
        <v>3.7219851164453322E-3</v>
      </c>
      <c r="K2468" s="82"/>
      <c r="L2468" s="86">
        <f t="shared" si="268"/>
        <v>1.8882151655688706E-3</v>
      </c>
      <c r="M2468" s="86">
        <f t="shared" si="269"/>
        <v>4.0123390132153886E-4</v>
      </c>
      <c r="N2468" s="86">
        <f t="shared" si="270"/>
        <v>4.5596159740421486E-4</v>
      </c>
      <c r="O2468" s="86">
        <f t="shared" si="271"/>
        <v>2.0000000000000533E-6</v>
      </c>
      <c r="P2468" s="86">
        <f t="shared" si="272"/>
        <v>0</v>
      </c>
      <c r="Q2468" s="87">
        <f t="shared" si="273"/>
        <v>2.747410664294625E-3</v>
      </c>
    </row>
    <row r="2469" spans="1:17" x14ac:dyDescent="0.2">
      <c r="A2469" s="59">
        <v>2004</v>
      </c>
      <c r="B2469" s="60">
        <v>4</v>
      </c>
      <c r="C2469" s="60">
        <v>12</v>
      </c>
      <c r="D2469" s="60">
        <v>19</v>
      </c>
      <c r="E2469" s="85">
        <v>2.7242764779394483E-3</v>
      </c>
      <c r="F2469" s="85">
        <v>5.8264008384208827E-4</v>
      </c>
      <c r="G2469" s="85">
        <v>6.1735183801365731E-4</v>
      </c>
      <c r="H2469" s="85">
        <v>2.3089305555555617E-6</v>
      </c>
      <c r="I2469" s="85">
        <v>0</v>
      </c>
      <c r="J2469" s="85">
        <f t="shared" si="274"/>
        <v>3.9265773303507499E-3</v>
      </c>
      <c r="K2469" s="82"/>
      <c r="L2469" s="86">
        <f t="shared" si="268"/>
        <v>2.0714908127811337E-3</v>
      </c>
      <c r="M2469" s="86">
        <f t="shared" si="269"/>
        <v>3.8963960940128318E-4</v>
      </c>
      <c r="N2469" s="86">
        <f t="shared" si="270"/>
        <v>4.4227708941786242E-4</v>
      </c>
      <c r="O2469" s="86">
        <f t="shared" si="271"/>
        <v>2.0000000000000533E-6</v>
      </c>
      <c r="P2469" s="86">
        <f t="shared" si="272"/>
        <v>0</v>
      </c>
      <c r="Q2469" s="87">
        <f t="shared" si="273"/>
        <v>2.9054075116002795E-3</v>
      </c>
    </row>
    <row r="2470" spans="1:17" x14ac:dyDescent="0.2">
      <c r="A2470" s="59">
        <v>2004</v>
      </c>
      <c r="B2470" s="60">
        <v>4</v>
      </c>
      <c r="C2470" s="60">
        <v>12</v>
      </c>
      <c r="D2470" s="60">
        <v>20</v>
      </c>
      <c r="E2470" s="85">
        <v>2.7643851427558968E-3</v>
      </c>
      <c r="F2470" s="85">
        <v>6.414559945616471E-4</v>
      </c>
      <c r="G2470" s="85">
        <v>6.5817313333052583E-4</v>
      </c>
      <c r="H2470" s="85">
        <v>2.3089305555555617E-6</v>
      </c>
      <c r="I2470" s="85">
        <v>7.7499805926724822E-5</v>
      </c>
      <c r="J2470" s="85">
        <f t="shared" si="274"/>
        <v>4.1438230071303497E-3</v>
      </c>
      <c r="K2470" s="82"/>
      <c r="L2470" s="86">
        <f t="shared" si="268"/>
        <v>2.1019887197861651E-3</v>
      </c>
      <c r="M2470" s="86">
        <f t="shared" si="269"/>
        <v>4.2897265413145111E-4</v>
      </c>
      <c r="N2470" s="86">
        <f t="shared" si="270"/>
        <v>4.715218775067775E-4</v>
      </c>
      <c r="O2470" s="86">
        <f t="shared" si="271"/>
        <v>2.0000000000000533E-6</v>
      </c>
      <c r="P2470" s="86">
        <f t="shared" si="272"/>
        <v>3.4299844016928442E-5</v>
      </c>
      <c r="Q2470" s="87">
        <f t="shared" si="273"/>
        <v>3.0387830954413226E-3</v>
      </c>
    </row>
    <row r="2471" spans="1:17" x14ac:dyDescent="0.2">
      <c r="A2471" s="59">
        <v>2004</v>
      </c>
      <c r="B2471" s="60">
        <v>4</v>
      </c>
      <c r="C2471" s="60">
        <v>12</v>
      </c>
      <c r="D2471" s="60">
        <v>21</v>
      </c>
      <c r="E2471" s="85">
        <v>2.7648624801029568E-3</v>
      </c>
      <c r="F2471" s="85">
        <v>5.5346152502162057E-4</v>
      </c>
      <c r="G2471" s="85">
        <v>5.7048655629422687E-4</v>
      </c>
      <c r="H2471" s="85">
        <v>2.3089305555555617E-6</v>
      </c>
      <c r="I2471" s="85">
        <v>8.0172213000000766E-5</v>
      </c>
      <c r="J2471" s="85">
        <f t="shared" si="274"/>
        <v>3.9712917049743602E-3</v>
      </c>
      <c r="K2471" s="82"/>
      <c r="L2471" s="86">
        <f t="shared" si="268"/>
        <v>2.1023516785155889E-3</v>
      </c>
      <c r="M2471" s="86">
        <f t="shared" si="269"/>
        <v>3.7012649559914259E-4</v>
      </c>
      <c r="N2471" s="86">
        <f t="shared" si="270"/>
        <v>4.0870232845123305E-4</v>
      </c>
      <c r="O2471" s="86">
        <f t="shared" si="271"/>
        <v>2.0000000000000533E-6</v>
      </c>
      <c r="P2471" s="86">
        <f t="shared" si="272"/>
        <v>3.5482597246656106E-5</v>
      </c>
      <c r="Q2471" s="87">
        <f t="shared" si="273"/>
        <v>2.918663099812621E-3</v>
      </c>
    </row>
    <row r="2472" spans="1:17" x14ac:dyDescent="0.2">
      <c r="A2472" s="59">
        <v>2004</v>
      </c>
      <c r="B2472" s="60">
        <v>4</v>
      </c>
      <c r="C2472" s="60">
        <v>12</v>
      </c>
      <c r="D2472" s="60">
        <v>22</v>
      </c>
      <c r="E2472" s="85">
        <v>2.3899065468633413E-3</v>
      </c>
      <c r="F2472" s="85">
        <v>6.0162520855162611E-4</v>
      </c>
      <c r="G2472" s="85">
        <v>5.9180149685029364E-4</v>
      </c>
      <c r="H2472" s="85">
        <v>2.3089305555555617E-6</v>
      </c>
      <c r="I2472" s="85">
        <v>8.0172213000000766E-5</v>
      </c>
      <c r="J2472" s="85">
        <f t="shared" si="274"/>
        <v>3.6658143958208174E-3</v>
      </c>
      <c r="K2472" s="82"/>
      <c r="L2472" s="86">
        <f t="shared" si="268"/>
        <v>1.8172419338941018E-3</v>
      </c>
      <c r="M2472" s="86">
        <f t="shared" si="269"/>
        <v>4.0233588070393499E-4</v>
      </c>
      <c r="N2472" s="86">
        <f t="shared" si="270"/>
        <v>4.2397256705712088E-4</v>
      </c>
      <c r="O2472" s="86">
        <f t="shared" si="271"/>
        <v>2.0000000000000533E-6</v>
      </c>
      <c r="P2472" s="86">
        <f t="shared" si="272"/>
        <v>3.5482597246656106E-5</v>
      </c>
      <c r="Q2472" s="87">
        <f t="shared" si="273"/>
        <v>2.6810329789018141E-3</v>
      </c>
    </row>
    <row r="2473" spans="1:17" x14ac:dyDescent="0.2">
      <c r="A2473" s="59">
        <v>2004</v>
      </c>
      <c r="B2473" s="60">
        <v>4</v>
      </c>
      <c r="C2473" s="60">
        <v>12</v>
      </c>
      <c r="D2473" s="60">
        <v>23</v>
      </c>
      <c r="E2473" s="85">
        <v>1.9466962117888167E-3</v>
      </c>
      <c r="F2473" s="85">
        <v>6.3673245411820342E-4</v>
      </c>
      <c r="G2473" s="85">
        <v>5.95850221437099E-4</v>
      </c>
      <c r="H2473" s="85">
        <v>2.3089305555555617E-6</v>
      </c>
      <c r="I2473" s="85">
        <v>8.0172213000000766E-5</v>
      </c>
      <c r="J2473" s="85">
        <f t="shared" si="274"/>
        <v>3.2617600308996754E-3</v>
      </c>
      <c r="K2473" s="82"/>
      <c r="L2473" s="86">
        <f t="shared" si="268"/>
        <v>1.4802327702974061E-3</v>
      </c>
      <c r="M2473" s="86">
        <f t="shared" si="269"/>
        <v>4.2581379413466209E-4</v>
      </c>
      <c r="N2473" s="86">
        <f t="shared" si="270"/>
        <v>4.2687311422624942E-4</v>
      </c>
      <c r="O2473" s="86">
        <f t="shared" si="271"/>
        <v>2.0000000000000533E-6</v>
      </c>
      <c r="P2473" s="86">
        <f t="shared" si="272"/>
        <v>3.5482597246656106E-5</v>
      </c>
      <c r="Q2473" s="87">
        <f t="shared" si="273"/>
        <v>2.370402275904974E-3</v>
      </c>
    </row>
    <row r="2474" spans="1:17" x14ac:dyDescent="0.2">
      <c r="A2474" s="59">
        <v>2004</v>
      </c>
      <c r="B2474" s="60">
        <v>4</v>
      </c>
      <c r="C2474" s="60">
        <v>12</v>
      </c>
      <c r="D2474" s="60">
        <v>24</v>
      </c>
      <c r="E2474" s="85">
        <v>1.6390728972467512E-3</v>
      </c>
      <c r="F2474" s="85">
        <v>7.2332391319618447E-4</v>
      </c>
      <c r="G2474" s="85">
        <v>6.4742874884566042E-4</v>
      </c>
      <c r="H2474" s="85">
        <v>2.3089305555555617E-6</v>
      </c>
      <c r="I2474" s="85">
        <v>8.0172213000000766E-5</v>
      </c>
      <c r="J2474" s="85">
        <f t="shared" si="274"/>
        <v>3.0923067028441526E-3</v>
      </c>
      <c r="K2474" s="82"/>
      <c r="L2474" s="86">
        <f t="shared" si="268"/>
        <v>1.2463215373401859E-3</v>
      </c>
      <c r="M2474" s="86">
        <f t="shared" si="269"/>
        <v>4.8372169170007585E-4</v>
      </c>
      <c r="N2474" s="86">
        <f t="shared" si="270"/>
        <v>4.6382449198859006E-4</v>
      </c>
      <c r="O2474" s="86">
        <f t="shared" si="271"/>
        <v>2.0000000000000533E-6</v>
      </c>
      <c r="P2474" s="86">
        <f t="shared" si="272"/>
        <v>3.5482597246656106E-5</v>
      </c>
      <c r="Q2474" s="87">
        <f t="shared" si="273"/>
        <v>2.2313503182755079E-3</v>
      </c>
    </row>
    <row r="2475" spans="1:17" x14ac:dyDescent="0.2">
      <c r="A2475" s="59">
        <v>2004</v>
      </c>
      <c r="B2475" s="60">
        <v>4</v>
      </c>
      <c r="C2475" s="60">
        <v>13</v>
      </c>
      <c r="D2475" s="60">
        <v>1</v>
      </c>
      <c r="E2475" s="85">
        <v>1.3315883955277242E-3</v>
      </c>
      <c r="F2475" s="85">
        <v>5.8353361266931167E-4</v>
      </c>
      <c r="G2475" s="85">
        <v>5.2757070504243632E-4</v>
      </c>
      <c r="H2475" s="85">
        <v>2.3089305555555617E-6</v>
      </c>
      <c r="I2475" s="85">
        <v>8.0172213000000766E-5</v>
      </c>
      <c r="J2475" s="85">
        <f t="shared" si="274"/>
        <v>2.5251738567950289E-3</v>
      </c>
      <c r="K2475" s="82"/>
      <c r="L2475" s="86">
        <f t="shared" si="268"/>
        <v>1.0125158551557852E-3</v>
      </c>
      <c r="M2475" s="86">
        <f t="shared" si="269"/>
        <v>3.9023715535269163E-4</v>
      </c>
      <c r="N2475" s="86">
        <f t="shared" si="270"/>
        <v>3.7795697934430784E-4</v>
      </c>
      <c r="O2475" s="86">
        <f t="shared" si="271"/>
        <v>2.0000000000000533E-6</v>
      </c>
      <c r="P2475" s="86">
        <f t="shared" si="272"/>
        <v>3.5482597246656106E-5</v>
      </c>
      <c r="Q2475" s="87">
        <f t="shared" si="273"/>
        <v>1.8181925870994411E-3</v>
      </c>
    </row>
    <row r="2476" spans="1:17" x14ac:dyDescent="0.2">
      <c r="A2476" s="59">
        <v>2004</v>
      </c>
      <c r="B2476" s="60">
        <v>4</v>
      </c>
      <c r="C2476" s="60">
        <v>13</v>
      </c>
      <c r="D2476" s="60">
        <v>2</v>
      </c>
      <c r="E2476" s="85">
        <v>1.2931235421856702E-3</v>
      </c>
      <c r="F2476" s="85">
        <v>5.6480169509161391E-4</v>
      </c>
      <c r="G2476" s="85">
        <v>5.1009035470917451E-4</v>
      </c>
      <c r="H2476" s="85">
        <v>2.3089305555555617E-6</v>
      </c>
      <c r="I2476" s="85">
        <v>8.0172213000000766E-5</v>
      </c>
      <c r="J2476" s="85">
        <f t="shared" si="274"/>
        <v>2.4504967355420148E-3</v>
      </c>
      <c r="K2476" s="82"/>
      <c r="L2476" s="86">
        <f t="shared" si="268"/>
        <v>9.8326787281689094E-4</v>
      </c>
      <c r="M2476" s="86">
        <f t="shared" si="269"/>
        <v>3.7771021590804927E-4</v>
      </c>
      <c r="N2476" s="86">
        <f t="shared" si="270"/>
        <v>3.6543387988731944E-4</v>
      </c>
      <c r="O2476" s="86">
        <f t="shared" si="271"/>
        <v>2.0000000000000533E-6</v>
      </c>
      <c r="P2476" s="86">
        <f t="shared" si="272"/>
        <v>3.5482597246656106E-5</v>
      </c>
      <c r="Q2476" s="87">
        <f t="shared" si="273"/>
        <v>1.7638945658589157E-3</v>
      </c>
    </row>
    <row r="2477" spans="1:17" x14ac:dyDescent="0.2">
      <c r="A2477" s="59">
        <v>2004</v>
      </c>
      <c r="B2477" s="60">
        <v>4</v>
      </c>
      <c r="C2477" s="60">
        <v>13</v>
      </c>
      <c r="D2477" s="60">
        <v>3</v>
      </c>
      <c r="E2477" s="85">
        <v>1.3093368438628912E-3</v>
      </c>
      <c r="F2477" s="85">
        <v>5.8766750572875287E-4</v>
      </c>
      <c r="G2477" s="85">
        <v>5.1934953634415366E-4</v>
      </c>
      <c r="H2477" s="85">
        <v>2.3089305555555617E-6</v>
      </c>
      <c r="I2477" s="85">
        <v>8.0172213000000766E-5</v>
      </c>
      <c r="J2477" s="85">
        <f t="shared" si="274"/>
        <v>2.4988350294913543E-3</v>
      </c>
      <c r="K2477" s="82"/>
      <c r="L2477" s="86">
        <f t="shared" si="268"/>
        <v>9.9559617566764087E-4</v>
      </c>
      <c r="M2477" s="86">
        <f t="shared" si="269"/>
        <v>3.9300168961948248E-4</v>
      </c>
      <c r="N2477" s="86">
        <f t="shared" si="270"/>
        <v>3.7206725108952733E-4</v>
      </c>
      <c r="O2477" s="86">
        <f t="shared" si="271"/>
        <v>2.0000000000000533E-6</v>
      </c>
      <c r="P2477" s="86">
        <f t="shared" si="272"/>
        <v>3.5482597246656106E-5</v>
      </c>
      <c r="Q2477" s="87">
        <f t="shared" si="273"/>
        <v>1.7981477136233069E-3</v>
      </c>
    </row>
    <row r="2478" spans="1:17" x14ac:dyDescent="0.2">
      <c r="A2478" s="59">
        <v>2004</v>
      </c>
      <c r="B2478" s="60">
        <v>4</v>
      </c>
      <c r="C2478" s="60">
        <v>13</v>
      </c>
      <c r="D2478" s="60">
        <v>4</v>
      </c>
      <c r="E2478" s="85">
        <v>1.3822802980266388E-3</v>
      </c>
      <c r="F2478" s="85">
        <v>5.7878251107916945E-4</v>
      </c>
      <c r="G2478" s="85">
        <v>5.1344964548371663E-4</v>
      </c>
      <c r="H2478" s="85">
        <v>2.3089305555555617E-6</v>
      </c>
      <c r="I2478" s="85">
        <v>8.0172213000000766E-5</v>
      </c>
      <c r="J2478" s="85">
        <f t="shared" si="274"/>
        <v>2.5569935981450812E-3</v>
      </c>
      <c r="K2478" s="82"/>
      <c r="L2478" s="86">
        <f t="shared" si="268"/>
        <v>1.0510610656581799E-3</v>
      </c>
      <c r="M2478" s="86">
        <f t="shared" si="269"/>
        <v>3.8705986388382904E-4</v>
      </c>
      <c r="N2478" s="86">
        <f t="shared" si="270"/>
        <v>3.6784050971295205E-4</v>
      </c>
      <c r="O2478" s="86">
        <f t="shared" si="271"/>
        <v>2.0000000000000533E-6</v>
      </c>
      <c r="P2478" s="86">
        <f t="shared" si="272"/>
        <v>3.5482597246656106E-5</v>
      </c>
      <c r="Q2478" s="87">
        <f t="shared" si="273"/>
        <v>1.8434440365016171E-3</v>
      </c>
    </row>
    <row r="2479" spans="1:17" x14ac:dyDescent="0.2">
      <c r="A2479" s="59">
        <v>2004</v>
      </c>
      <c r="B2479" s="60">
        <v>4</v>
      </c>
      <c r="C2479" s="60">
        <v>13</v>
      </c>
      <c r="D2479" s="60">
        <v>5</v>
      </c>
      <c r="E2479" s="85">
        <v>1.5860182149699056E-3</v>
      </c>
      <c r="F2479" s="85">
        <v>5.6595157380838436E-4</v>
      </c>
      <c r="G2479" s="85">
        <v>5.1620131061648348E-4</v>
      </c>
      <c r="H2479" s="85">
        <v>2.3089305555555617E-6</v>
      </c>
      <c r="I2479" s="85">
        <v>8.0172213000000766E-5</v>
      </c>
      <c r="J2479" s="85">
        <f t="shared" si="274"/>
        <v>2.7506522429503301E-3</v>
      </c>
      <c r="K2479" s="82"/>
      <c r="L2479" s="86">
        <f t="shared" si="268"/>
        <v>1.2059797116108701E-3</v>
      </c>
      <c r="M2479" s="86">
        <f t="shared" si="269"/>
        <v>3.7847919543157737E-4</v>
      </c>
      <c r="N2479" s="86">
        <f t="shared" si="270"/>
        <v>3.6981183039434573E-4</v>
      </c>
      <c r="O2479" s="86">
        <f t="shared" si="271"/>
        <v>2.0000000000000533E-6</v>
      </c>
      <c r="P2479" s="86">
        <f t="shared" si="272"/>
        <v>3.5482597246656106E-5</v>
      </c>
      <c r="Q2479" s="87">
        <f t="shared" si="273"/>
        <v>1.9917533346834495E-3</v>
      </c>
    </row>
    <row r="2480" spans="1:17" x14ac:dyDescent="0.2">
      <c r="A2480" s="59">
        <v>2004</v>
      </c>
      <c r="B2480" s="60">
        <v>4</v>
      </c>
      <c r="C2480" s="60">
        <v>13</v>
      </c>
      <c r="D2480" s="60">
        <v>6</v>
      </c>
      <c r="E2480" s="85">
        <v>1.7709018781158941E-3</v>
      </c>
      <c r="F2480" s="85">
        <v>6.0066613695865538E-4</v>
      </c>
      <c r="G2480" s="85">
        <v>5.6770338256907074E-4</v>
      </c>
      <c r="H2480" s="85">
        <v>2.3089305555555617E-6</v>
      </c>
      <c r="I2480" s="85">
        <v>5.7463166453764619E-5</v>
      </c>
      <c r="J2480" s="85">
        <f t="shared" si="274"/>
        <v>2.9990434946529404E-3</v>
      </c>
      <c r="K2480" s="82"/>
      <c r="L2480" s="86">
        <f t="shared" si="268"/>
        <v>1.3465619222424114E-3</v>
      </c>
      <c r="M2480" s="86">
        <f t="shared" si="269"/>
        <v>4.0169450313442634E-4</v>
      </c>
      <c r="N2480" s="86">
        <f t="shared" si="270"/>
        <v>4.0670843469614701E-4</v>
      </c>
      <c r="O2480" s="86">
        <f t="shared" si="271"/>
        <v>2.0000000000000533E-6</v>
      </c>
      <c r="P2480" s="86">
        <f t="shared" si="272"/>
        <v>2.543203331304414E-5</v>
      </c>
      <c r="Q2480" s="87">
        <f t="shared" si="273"/>
        <v>2.1823968933860293E-3</v>
      </c>
    </row>
    <row r="2481" spans="1:17" x14ac:dyDescent="0.2">
      <c r="A2481" s="59">
        <v>2004</v>
      </c>
      <c r="B2481" s="60">
        <v>4</v>
      </c>
      <c r="C2481" s="60">
        <v>13</v>
      </c>
      <c r="D2481" s="60">
        <v>7</v>
      </c>
      <c r="E2481" s="85">
        <v>2.2859723706986799E-3</v>
      </c>
      <c r="F2481" s="85">
        <v>6.1072880993615747E-4</v>
      </c>
      <c r="G2481" s="85">
        <v>6.3267082145920285E-4</v>
      </c>
      <c r="H2481" s="85">
        <v>2.3089305555555617E-6</v>
      </c>
      <c r="I2481" s="85">
        <v>0</v>
      </c>
      <c r="J2481" s="85">
        <f t="shared" si="274"/>
        <v>3.5316809326495962E-3</v>
      </c>
      <c r="K2481" s="82"/>
      <c r="L2481" s="86">
        <f t="shared" si="268"/>
        <v>1.7382122565458187E-3</v>
      </c>
      <c r="M2481" s="86">
        <f t="shared" si="269"/>
        <v>4.0842389933839471E-4</v>
      </c>
      <c r="N2481" s="86">
        <f t="shared" si="270"/>
        <v>4.5325176381574834E-4</v>
      </c>
      <c r="O2481" s="86">
        <f t="shared" si="271"/>
        <v>2.0000000000000533E-6</v>
      </c>
      <c r="P2481" s="86">
        <f t="shared" si="272"/>
        <v>0</v>
      </c>
      <c r="Q2481" s="87">
        <f t="shared" si="273"/>
        <v>2.6018879196999622E-3</v>
      </c>
    </row>
    <row r="2482" spans="1:17" x14ac:dyDescent="0.2">
      <c r="A2482" s="59">
        <v>2004</v>
      </c>
      <c r="B2482" s="60">
        <v>4</v>
      </c>
      <c r="C2482" s="60">
        <v>13</v>
      </c>
      <c r="D2482" s="60">
        <v>8</v>
      </c>
      <c r="E2482" s="85">
        <v>2.3687248316235712E-3</v>
      </c>
      <c r="F2482" s="85">
        <v>6.8355352439443558E-4</v>
      </c>
      <c r="G2482" s="85">
        <v>7.4718048625018276E-4</v>
      </c>
      <c r="H2482" s="85">
        <v>2.3089305555555617E-6</v>
      </c>
      <c r="I2482" s="85">
        <v>0</v>
      </c>
      <c r="J2482" s="85">
        <f t="shared" si="274"/>
        <v>3.8017677728237453E-3</v>
      </c>
      <c r="K2482" s="82"/>
      <c r="L2482" s="86">
        <f t="shared" si="268"/>
        <v>1.8011357387727766E-3</v>
      </c>
      <c r="M2482" s="86">
        <f t="shared" si="269"/>
        <v>4.5712530880745895E-4</v>
      </c>
      <c r="N2482" s="86">
        <f t="shared" si="270"/>
        <v>5.3528764373945775E-4</v>
      </c>
      <c r="O2482" s="86">
        <f t="shared" si="271"/>
        <v>2.0000000000000533E-6</v>
      </c>
      <c r="P2482" s="86">
        <f t="shared" si="272"/>
        <v>0</v>
      </c>
      <c r="Q2482" s="87">
        <f t="shared" si="273"/>
        <v>2.7955486913196935E-3</v>
      </c>
    </row>
    <row r="2483" spans="1:17" x14ac:dyDescent="0.2">
      <c r="A2483" s="59">
        <v>2004</v>
      </c>
      <c r="B2483" s="60">
        <v>4</v>
      </c>
      <c r="C2483" s="60">
        <v>13</v>
      </c>
      <c r="D2483" s="60">
        <v>9</v>
      </c>
      <c r="E2483" s="85">
        <v>2.2353716748992111E-3</v>
      </c>
      <c r="F2483" s="85">
        <v>7.1580009107332699E-4</v>
      </c>
      <c r="G2483" s="85">
        <v>7.875402500240519E-4</v>
      </c>
      <c r="H2483" s="85">
        <v>2.3089305555555617E-6</v>
      </c>
      <c r="I2483" s="85">
        <v>0</v>
      </c>
      <c r="J2483" s="85">
        <f t="shared" si="274"/>
        <v>3.7410209465521455E-3</v>
      </c>
      <c r="K2483" s="82"/>
      <c r="L2483" s="86">
        <f t="shared" si="268"/>
        <v>1.6997363979764954E-3</v>
      </c>
      <c r="M2483" s="86">
        <f t="shared" si="269"/>
        <v>4.7869014788005015E-4</v>
      </c>
      <c r="N2483" s="86">
        <f t="shared" si="270"/>
        <v>5.6420178597143481E-4</v>
      </c>
      <c r="O2483" s="86">
        <f t="shared" si="271"/>
        <v>2.0000000000000533E-6</v>
      </c>
      <c r="P2483" s="86">
        <f t="shared" si="272"/>
        <v>0</v>
      </c>
      <c r="Q2483" s="87">
        <f t="shared" si="273"/>
        <v>2.7446283318279807E-3</v>
      </c>
    </row>
    <row r="2484" spans="1:17" x14ac:dyDescent="0.2">
      <c r="A2484" s="59">
        <v>2004</v>
      </c>
      <c r="B2484" s="60">
        <v>4</v>
      </c>
      <c r="C2484" s="60">
        <v>13</v>
      </c>
      <c r="D2484" s="60">
        <v>10</v>
      </c>
      <c r="E2484" s="85">
        <v>2.0647044615289866E-3</v>
      </c>
      <c r="F2484" s="85">
        <v>7.1679777434330359E-4</v>
      </c>
      <c r="G2484" s="85">
        <v>7.9597967429036469E-4</v>
      </c>
      <c r="H2484" s="85">
        <v>2.3089305555555617E-6</v>
      </c>
      <c r="I2484" s="85">
        <v>0</v>
      </c>
      <c r="J2484" s="85">
        <f t="shared" si="274"/>
        <v>3.5797908407182106E-3</v>
      </c>
      <c r="K2484" s="82"/>
      <c r="L2484" s="86">
        <f t="shared" si="268"/>
        <v>1.5699641199414921E-3</v>
      </c>
      <c r="M2484" s="86">
        <f t="shared" si="269"/>
        <v>4.7935734694582062E-4</v>
      </c>
      <c r="N2484" s="86">
        <f t="shared" si="270"/>
        <v>5.7024787471861803E-4</v>
      </c>
      <c r="O2484" s="86">
        <f t="shared" si="271"/>
        <v>2.0000000000000533E-6</v>
      </c>
      <c r="P2484" s="86">
        <f t="shared" si="272"/>
        <v>0</v>
      </c>
      <c r="Q2484" s="87">
        <f t="shared" si="273"/>
        <v>2.6215693416059313E-3</v>
      </c>
    </row>
    <row r="2485" spans="1:17" x14ac:dyDescent="0.2">
      <c r="A2485" s="59">
        <v>2004</v>
      </c>
      <c r="B2485" s="60">
        <v>4</v>
      </c>
      <c r="C2485" s="60">
        <v>13</v>
      </c>
      <c r="D2485" s="60">
        <v>11</v>
      </c>
      <c r="E2485" s="85">
        <v>1.9902598019688133E-3</v>
      </c>
      <c r="F2485" s="85">
        <v>7.0452858759783741E-4</v>
      </c>
      <c r="G2485" s="85">
        <v>7.9149735503144863E-4</v>
      </c>
      <c r="H2485" s="85">
        <v>2.3089305555555617E-6</v>
      </c>
      <c r="I2485" s="85">
        <v>0</v>
      </c>
      <c r="J2485" s="85">
        <f t="shared" si="274"/>
        <v>3.488594675153655E-3</v>
      </c>
      <c r="K2485" s="82"/>
      <c r="L2485" s="86">
        <f t="shared" si="268"/>
        <v>1.5133577403804283E-3</v>
      </c>
      <c r="M2485" s="86">
        <f t="shared" si="269"/>
        <v>4.7115234824464901E-4</v>
      </c>
      <c r="N2485" s="86">
        <f t="shared" si="270"/>
        <v>5.6703669594890141E-4</v>
      </c>
      <c r="O2485" s="86">
        <f t="shared" si="271"/>
        <v>2.0000000000000533E-6</v>
      </c>
      <c r="P2485" s="86">
        <f t="shared" si="272"/>
        <v>0</v>
      </c>
      <c r="Q2485" s="87">
        <f t="shared" si="273"/>
        <v>2.553546784573979E-3</v>
      </c>
    </row>
    <row r="2486" spans="1:17" x14ac:dyDescent="0.2">
      <c r="A2486" s="59">
        <v>2004</v>
      </c>
      <c r="B2486" s="60">
        <v>4</v>
      </c>
      <c r="C2486" s="60">
        <v>13</v>
      </c>
      <c r="D2486" s="60">
        <v>12</v>
      </c>
      <c r="E2486" s="85">
        <v>1.8820613643388009E-3</v>
      </c>
      <c r="F2486" s="85">
        <v>7.2022666975401855E-4</v>
      </c>
      <c r="G2486" s="85">
        <v>7.8526550505883226E-4</v>
      </c>
      <c r="H2486" s="85">
        <v>2.3089305555555617E-6</v>
      </c>
      <c r="I2486" s="85">
        <v>0</v>
      </c>
      <c r="J2486" s="85">
        <f t="shared" si="274"/>
        <v>3.3898624697072072E-3</v>
      </c>
      <c r="K2486" s="82"/>
      <c r="L2486" s="86">
        <f t="shared" si="268"/>
        <v>1.4310855953456596E-3</v>
      </c>
      <c r="M2486" s="86">
        <f t="shared" si="269"/>
        <v>4.8165041518049933E-4</v>
      </c>
      <c r="N2486" s="86">
        <f t="shared" si="270"/>
        <v>5.6257213571296572E-4</v>
      </c>
      <c r="O2486" s="86">
        <f t="shared" si="271"/>
        <v>2.0000000000000533E-6</v>
      </c>
      <c r="P2486" s="86">
        <f t="shared" si="272"/>
        <v>0</v>
      </c>
      <c r="Q2486" s="87">
        <f t="shared" si="273"/>
        <v>2.4773081462391251E-3</v>
      </c>
    </row>
    <row r="2487" spans="1:17" x14ac:dyDescent="0.2">
      <c r="A2487" s="59">
        <v>2004</v>
      </c>
      <c r="B2487" s="60">
        <v>4</v>
      </c>
      <c r="C2487" s="60">
        <v>13</v>
      </c>
      <c r="D2487" s="60">
        <v>13</v>
      </c>
      <c r="E2487" s="85">
        <v>1.7140157000116174E-3</v>
      </c>
      <c r="F2487" s="85">
        <v>7.1916582631796849E-4</v>
      </c>
      <c r="G2487" s="85">
        <v>7.8667152326170151E-4</v>
      </c>
      <c r="H2487" s="85">
        <v>2.3089305555555617E-6</v>
      </c>
      <c r="I2487" s="85">
        <v>0</v>
      </c>
      <c r="J2487" s="85">
        <f t="shared" si="274"/>
        <v>3.2221619801468429E-3</v>
      </c>
      <c r="K2487" s="82"/>
      <c r="L2487" s="86">
        <f t="shared" si="268"/>
        <v>1.3033066960304338E-3</v>
      </c>
      <c r="M2487" s="86">
        <f t="shared" si="269"/>
        <v>4.8094097785628928E-4</v>
      </c>
      <c r="N2487" s="86">
        <f t="shared" si="270"/>
        <v>5.6357942134838937E-4</v>
      </c>
      <c r="O2487" s="86">
        <f t="shared" si="271"/>
        <v>2.0000000000000533E-6</v>
      </c>
      <c r="P2487" s="86">
        <f t="shared" si="272"/>
        <v>0</v>
      </c>
      <c r="Q2487" s="87">
        <f t="shared" si="273"/>
        <v>2.3498270952351128E-3</v>
      </c>
    </row>
    <row r="2488" spans="1:17" x14ac:dyDescent="0.2">
      <c r="A2488" s="59">
        <v>2004</v>
      </c>
      <c r="B2488" s="60">
        <v>4</v>
      </c>
      <c r="C2488" s="60">
        <v>13</v>
      </c>
      <c r="D2488" s="60">
        <v>14</v>
      </c>
      <c r="E2488" s="85">
        <v>1.6853317001403942E-3</v>
      </c>
      <c r="F2488" s="85">
        <v>6.8888927845913936E-4</v>
      </c>
      <c r="G2488" s="85">
        <v>7.6821437701854998E-4</v>
      </c>
      <c r="H2488" s="85">
        <v>2.3089305555555617E-6</v>
      </c>
      <c r="I2488" s="85">
        <v>0</v>
      </c>
      <c r="J2488" s="85">
        <f t="shared" si="274"/>
        <v>3.1447442861736391E-3</v>
      </c>
      <c r="K2488" s="82"/>
      <c r="L2488" s="86">
        <f t="shared" si="268"/>
        <v>1.2814958986725987E-3</v>
      </c>
      <c r="M2488" s="86">
        <f t="shared" si="269"/>
        <v>4.6069358566874671E-4</v>
      </c>
      <c r="N2488" s="86">
        <f t="shared" si="270"/>
        <v>5.5035653544001329E-4</v>
      </c>
      <c r="O2488" s="86">
        <f t="shared" si="271"/>
        <v>2.0000000000000533E-6</v>
      </c>
      <c r="P2488" s="86">
        <f t="shared" si="272"/>
        <v>0</v>
      </c>
      <c r="Q2488" s="87">
        <f t="shared" si="273"/>
        <v>2.294546019781359E-3</v>
      </c>
    </row>
    <row r="2489" spans="1:17" x14ac:dyDescent="0.2">
      <c r="A2489" s="59">
        <v>2004</v>
      </c>
      <c r="B2489" s="60">
        <v>4</v>
      </c>
      <c r="C2489" s="60">
        <v>13</v>
      </c>
      <c r="D2489" s="60">
        <v>15</v>
      </c>
      <c r="E2489" s="85">
        <v>1.6383353867743084E-3</v>
      </c>
      <c r="F2489" s="85">
        <v>6.931712591700651E-4</v>
      </c>
      <c r="G2489" s="85">
        <v>7.6441712675491048E-4</v>
      </c>
      <c r="H2489" s="85">
        <v>2.3089305555555617E-6</v>
      </c>
      <c r="I2489" s="85">
        <v>0</v>
      </c>
      <c r="J2489" s="85">
        <f t="shared" si="274"/>
        <v>3.09823270325484E-3</v>
      </c>
      <c r="K2489" s="82"/>
      <c r="L2489" s="86">
        <f t="shared" si="268"/>
        <v>1.2457607476478157E-3</v>
      </c>
      <c r="M2489" s="86">
        <f t="shared" si="269"/>
        <v>4.6355715331185639E-4</v>
      </c>
      <c r="N2489" s="86">
        <f t="shared" si="270"/>
        <v>5.4763614701483694E-4</v>
      </c>
      <c r="O2489" s="86">
        <f t="shared" si="271"/>
        <v>2.0000000000000533E-6</v>
      </c>
      <c r="P2489" s="86">
        <f t="shared" si="272"/>
        <v>0</v>
      </c>
      <c r="Q2489" s="87">
        <f t="shared" si="273"/>
        <v>2.2589540479745094E-3</v>
      </c>
    </row>
    <row r="2490" spans="1:17" x14ac:dyDescent="0.2">
      <c r="A2490" s="59">
        <v>2004</v>
      </c>
      <c r="B2490" s="60">
        <v>4</v>
      </c>
      <c r="C2490" s="60">
        <v>13</v>
      </c>
      <c r="D2490" s="60">
        <v>16</v>
      </c>
      <c r="E2490" s="85">
        <v>1.7402752462949531E-3</v>
      </c>
      <c r="F2490" s="85">
        <v>6.915977385090154E-4</v>
      </c>
      <c r="G2490" s="85">
        <v>7.4930926765204569E-4</v>
      </c>
      <c r="H2490" s="85">
        <v>2.3089305555555617E-6</v>
      </c>
      <c r="I2490" s="85">
        <v>0</v>
      </c>
      <c r="J2490" s="85">
        <f t="shared" si="274"/>
        <v>3.1834911830115695E-3</v>
      </c>
      <c r="K2490" s="82"/>
      <c r="L2490" s="86">
        <f t="shared" si="268"/>
        <v>1.3232739825060247E-3</v>
      </c>
      <c r="M2490" s="86">
        <f t="shared" si="269"/>
        <v>4.6250486392642094E-4</v>
      </c>
      <c r="N2490" s="86">
        <f t="shared" si="270"/>
        <v>5.3681272422751803E-4</v>
      </c>
      <c r="O2490" s="86">
        <f t="shared" si="271"/>
        <v>2.0000000000000533E-6</v>
      </c>
      <c r="P2490" s="86">
        <f t="shared" si="272"/>
        <v>0</v>
      </c>
      <c r="Q2490" s="87">
        <f t="shared" si="273"/>
        <v>2.3245915706599637E-3</v>
      </c>
    </row>
    <row r="2491" spans="1:17" x14ac:dyDescent="0.2">
      <c r="A2491" s="59">
        <v>2004</v>
      </c>
      <c r="B2491" s="60">
        <v>4</v>
      </c>
      <c r="C2491" s="60">
        <v>13</v>
      </c>
      <c r="D2491" s="60">
        <v>17</v>
      </c>
      <c r="E2491" s="85">
        <v>2.0260881934580791E-3</v>
      </c>
      <c r="F2491" s="85">
        <v>6.1647945607830475E-4</v>
      </c>
      <c r="G2491" s="85">
        <v>6.6102122050072101E-4</v>
      </c>
      <c r="H2491" s="85">
        <v>2.3089305555555617E-6</v>
      </c>
      <c r="I2491" s="85">
        <v>0</v>
      </c>
      <c r="J2491" s="85">
        <f t="shared" si="274"/>
        <v>3.3058978005926607E-3</v>
      </c>
      <c r="K2491" s="82"/>
      <c r="L2491" s="86">
        <f t="shared" si="268"/>
        <v>1.5406010045673571E-3</v>
      </c>
      <c r="M2491" s="86">
        <f t="shared" si="269"/>
        <v>4.1226963460236007E-4</v>
      </c>
      <c r="N2491" s="86">
        <f t="shared" si="270"/>
        <v>4.7356227590924312E-4</v>
      </c>
      <c r="O2491" s="86">
        <f t="shared" si="271"/>
        <v>2.0000000000000533E-6</v>
      </c>
      <c r="P2491" s="86">
        <f t="shared" si="272"/>
        <v>0</v>
      </c>
      <c r="Q2491" s="87">
        <f t="shared" si="273"/>
        <v>2.4284329150789604E-3</v>
      </c>
    </row>
    <row r="2492" spans="1:17" x14ac:dyDescent="0.2">
      <c r="A2492" s="59">
        <v>2004</v>
      </c>
      <c r="B2492" s="60">
        <v>4</v>
      </c>
      <c r="C2492" s="60">
        <v>13</v>
      </c>
      <c r="D2492" s="60">
        <v>18</v>
      </c>
      <c r="E2492" s="85">
        <v>2.3141986396461268E-3</v>
      </c>
      <c r="F2492" s="85">
        <v>4.8413015154427294E-4</v>
      </c>
      <c r="G2492" s="85">
        <v>5.4560599501645855E-4</v>
      </c>
      <c r="H2492" s="85">
        <v>2.3089305555555617E-6</v>
      </c>
      <c r="I2492" s="85">
        <v>0</v>
      </c>
      <c r="J2492" s="85">
        <f t="shared" si="274"/>
        <v>3.3462437167624138E-3</v>
      </c>
      <c r="K2492" s="82"/>
      <c r="L2492" s="86">
        <f t="shared" si="268"/>
        <v>1.7596750035456939E-3</v>
      </c>
      <c r="M2492" s="86">
        <f t="shared" si="269"/>
        <v>3.2376125223512812E-4</v>
      </c>
      <c r="N2492" s="86">
        <f t="shared" si="270"/>
        <v>3.9087764316250034E-4</v>
      </c>
      <c r="O2492" s="86">
        <f t="shared" si="271"/>
        <v>2.0000000000000533E-6</v>
      </c>
      <c r="P2492" s="86">
        <f t="shared" si="272"/>
        <v>0</v>
      </c>
      <c r="Q2492" s="87">
        <f t="shared" si="273"/>
        <v>2.4763138989433225E-3</v>
      </c>
    </row>
    <row r="2493" spans="1:17" x14ac:dyDescent="0.2">
      <c r="A2493" s="59">
        <v>2004</v>
      </c>
      <c r="B2493" s="60">
        <v>4</v>
      </c>
      <c r="C2493" s="60">
        <v>13</v>
      </c>
      <c r="D2493" s="60">
        <v>19</v>
      </c>
      <c r="E2493" s="85">
        <v>2.5156963532313773E-3</v>
      </c>
      <c r="F2493" s="85">
        <v>4.3240232057390946E-4</v>
      </c>
      <c r="G2493" s="85">
        <v>4.9319814718492487E-4</v>
      </c>
      <c r="H2493" s="85">
        <v>2.3089305555555617E-6</v>
      </c>
      <c r="I2493" s="85">
        <v>0</v>
      </c>
      <c r="J2493" s="85">
        <f t="shared" si="274"/>
        <v>3.4436057515457672E-3</v>
      </c>
      <c r="K2493" s="82"/>
      <c r="L2493" s="86">
        <f t="shared" si="268"/>
        <v>1.9128902391755073E-3</v>
      </c>
      <c r="M2493" s="86">
        <f t="shared" si="269"/>
        <v>2.8916834932058946E-4</v>
      </c>
      <c r="N2493" s="86">
        <f t="shared" si="270"/>
        <v>3.5333213187648357E-4</v>
      </c>
      <c r="O2493" s="86">
        <f t="shared" si="271"/>
        <v>2.0000000000000533E-6</v>
      </c>
      <c r="P2493" s="86">
        <f t="shared" si="272"/>
        <v>0</v>
      </c>
      <c r="Q2493" s="87">
        <f t="shared" si="273"/>
        <v>2.5573907203725807E-3</v>
      </c>
    </row>
    <row r="2494" spans="1:17" x14ac:dyDescent="0.2">
      <c r="A2494" s="59">
        <v>2004</v>
      </c>
      <c r="B2494" s="60">
        <v>4</v>
      </c>
      <c r="C2494" s="60">
        <v>13</v>
      </c>
      <c r="D2494" s="60">
        <v>20</v>
      </c>
      <c r="E2494" s="85">
        <v>2.5320262606174032E-3</v>
      </c>
      <c r="F2494" s="85">
        <v>5.1917455067755853E-4</v>
      </c>
      <c r="G2494" s="85">
        <v>5.5159047715408298E-4</v>
      </c>
      <c r="H2494" s="85">
        <v>2.3089305555555617E-6</v>
      </c>
      <c r="I2494" s="85">
        <v>7.6163602350000711E-5</v>
      </c>
      <c r="J2494" s="85">
        <f t="shared" si="274"/>
        <v>3.6812638213546012E-3</v>
      </c>
      <c r="K2494" s="82"/>
      <c r="L2494" s="86">
        <f t="shared" si="268"/>
        <v>1.9253072069090119E-3</v>
      </c>
      <c r="M2494" s="86">
        <f t="shared" si="269"/>
        <v>3.4719713721570363E-4</v>
      </c>
      <c r="N2494" s="86">
        <f t="shared" si="270"/>
        <v>3.9516498658406985E-4</v>
      </c>
      <c r="O2494" s="86">
        <f t="shared" si="271"/>
        <v>2.0000000000000533E-6</v>
      </c>
      <c r="P2494" s="86">
        <f t="shared" si="272"/>
        <v>3.3708467384323291E-5</v>
      </c>
      <c r="Q2494" s="87">
        <f t="shared" si="273"/>
        <v>2.7033777980931093E-3</v>
      </c>
    </row>
    <row r="2495" spans="1:17" x14ac:dyDescent="0.2">
      <c r="A2495" s="59">
        <v>2004</v>
      </c>
      <c r="B2495" s="60">
        <v>4</v>
      </c>
      <c r="C2495" s="60">
        <v>13</v>
      </c>
      <c r="D2495" s="60">
        <v>21</v>
      </c>
      <c r="E2495" s="85">
        <v>2.4121034495316381E-3</v>
      </c>
      <c r="F2495" s="85">
        <v>5.6876646481255938E-4</v>
      </c>
      <c r="G2495" s="85">
        <v>5.6439766502725853E-4</v>
      </c>
      <c r="H2495" s="85">
        <v>2.3089305555555617E-6</v>
      </c>
      <c r="I2495" s="85">
        <v>8.0172213000000766E-5</v>
      </c>
      <c r="J2495" s="85">
        <f t="shared" si="274"/>
        <v>3.6277487229270122E-3</v>
      </c>
      <c r="K2495" s="82"/>
      <c r="L2495" s="86">
        <f t="shared" si="268"/>
        <v>1.8341200592686426E-3</v>
      </c>
      <c r="M2495" s="86">
        <f t="shared" si="269"/>
        <v>3.8036164921701111E-4</v>
      </c>
      <c r="N2495" s="86">
        <f t="shared" si="270"/>
        <v>4.0434018527530714E-4</v>
      </c>
      <c r="O2495" s="86">
        <f t="shared" si="271"/>
        <v>2.0000000000000533E-6</v>
      </c>
      <c r="P2495" s="86">
        <f t="shared" si="272"/>
        <v>3.5482597246656106E-5</v>
      </c>
      <c r="Q2495" s="87">
        <f t="shared" si="273"/>
        <v>2.6563044910076173E-3</v>
      </c>
    </row>
    <row r="2496" spans="1:17" x14ac:dyDescent="0.2">
      <c r="A2496" s="59">
        <v>2004</v>
      </c>
      <c r="B2496" s="60">
        <v>4</v>
      </c>
      <c r="C2496" s="60">
        <v>13</v>
      </c>
      <c r="D2496" s="60">
        <v>22</v>
      </c>
      <c r="E2496" s="85">
        <v>2.1199723009008328E-3</v>
      </c>
      <c r="F2496" s="85">
        <v>5.3480112387324543E-4</v>
      </c>
      <c r="G2496" s="85">
        <v>5.2022878076252816E-4</v>
      </c>
      <c r="H2496" s="85">
        <v>2.3089305555555617E-6</v>
      </c>
      <c r="I2496" s="85">
        <v>8.0172213000000766E-5</v>
      </c>
      <c r="J2496" s="85">
        <f t="shared" si="274"/>
        <v>3.257483349092163E-3</v>
      </c>
      <c r="K2496" s="82"/>
      <c r="L2496" s="86">
        <f t="shared" si="268"/>
        <v>1.611988790501962E-3</v>
      </c>
      <c r="M2496" s="86">
        <f t="shared" si="269"/>
        <v>3.5764738265041049E-4</v>
      </c>
      <c r="N2496" s="86">
        <f t="shared" si="270"/>
        <v>3.7269715066753261E-4</v>
      </c>
      <c r="O2496" s="86">
        <f t="shared" si="271"/>
        <v>2.0000000000000533E-6</v>
      </c>
      <c r="P2496" s="86">
        <f t="shared" si="272"/>
        <v>3.5482597246656106E-5</v>
      </c>
      <c r="Q2496" s="87">
        <f t="shared" si="273"/>
        <v>2.3798159210665615E-3</v>
      </c>
    </row>
    <row r="2497" spans="1:17" x14ac:dyDescent="0.2">
      <c r="A2497" s="59">
        <v>2004</v>
      </c>
      <c r="B2497" s="60">
        <v>4</v>
      </c>
      <c r="C2497" s="60">
        <v>13</v>
      </c>
      <c r="D2497" s="60">
        <v>23</v>
      </c>
      <c r="E2497" s="85">
        <v>1.7525985490117681E-3</v>
      </c>
      <c r="F2497" s="85">
        <v>5.3356024985214449E-4</v>
      </c>
      <c r="G2497" s="85">
        <v>4.9931867612436516E-4</v>
      </c>
      <c r="H2497" s="85">
        <v>2.3089305555555617E-6</v>
      </c>
      <c r="I2497" s="85">
        <v>8.0172213000000766E-5</v>
      </c>
      <c r="J2497" s="85">
        <f t="shared" si="274"/>
        <v>2.8679586185438341E-3</v>
      </c>
      <c r="K2497" s="82"/>
      <c r="L2497" s="86">
        <f t="shared" si="268"/>
        <v>1.3326444001445132E-3</v>
      </c>
      <c r="M2497" s="86">
        <f t="shared" si="269"/>
        <v>3.5681755016495965E-4</v>
      </c>
      <c r="N2497" s="86">
        <f t="shared" si="270"/>
        <v>3.5771694060037623E-4</v>
      </c>
      <c r="O2497" s="86">
        <f t="shared" si="271"/>
        <v>2.0000000000000533E-6</v>
      </c>
      <c r="P2497" s="86">
        <f t="shared" si="272"/>
        <v>3.5482597246656106E-5</v>
      </c>
      <c r="Q2497" s="87">
        <f t="shared" si="273"/>
        <v>2.0846614881565055E-3</v>
      </c>
    </row>
    <row r="2498" spans="1:17" x14ac:dyDescent="0.2">
      <c r="A2498" s="59">
        <v>2004</v>
      </c>
      <c r="B2498" s="60">
        <v>4</v>
      </c>
      <c r="C2498" s="60">
        <v>13</v>
      </c>
      <c r="D2498" s="60">
        <v>24</v>
      </c>
      <c r="E2498" s="85">
        <v>1.4947700338350889E-3</v>
      </c>
      <c r="F2498" s="85">
        <v>5.5092465847195052E-4</v>
      </c>
      <c r="G2498" s="85">
        <v>5.0265743971526008E-4</v>
      </c>
      <c r="H2498" s="85">
        <v>2.3089305555555617E-6</v>
      </c>
      <c r="I2498" s="85">
        <v>8.0172213000000766E-5</v>
      </c>
      <c r="J2498" s="85">
        <f t="shared" si="274"/>
        <v>2.6308332755778561E-3</v>
      </c>
      <c r="K2498" s="82"/>
      <c r="L2498" s="86">
        <f t="shared" si="268"/>
        <v>1.1365962366095626E-3</v>
      </c>
      <c r="M2498" s="86">
        <f t="shared" si="269"/>
        <v>3.684299702159276E-4</v>
      </c>
      <c r="N2498" s="86">
        <f t="shared" si="270"/>
        <v>3.6010886454440551E-4</v>
      </c>
      <c r="O2498" s="86">
        <f t="shared" si="271"/>
        <v>2.0000000000000533E-6</v>
      </c>
      <c r="P2498" s="86">
        <f t="shared" si="272"/>
        <v>3.5482597246656106E-5</v>
      </c>
      <c r="Q2498" s="87">
        <f t="shared" si="273"/>
        <v>1.9026176686165518E-3</v>
      </c>
    </row>
    <row r="2499" spans="1:17" x14ac:dyDescent="0.2">
      <c r="A2499" s="59">
        <v>2004</v>
      </c>
      <c r="B2499" s="60">
        <v>4</v>
      </c>
      <c r="C2499" s="60">
        <v>14</v>
      </c>
      <c r="D2499" s="60">
        <v>1</v>
      </c>
      <c r="E2499" s="85">
        <v>9.7441264673351301E-4</v>
      </c>
      <c r="F2499" s="85">
        <v>5.3978730954533762E-4</v>
      </c>
      <c r="G2499" s="85">
        <v>4.8267773293685068E-4</v>
      </c>
      <c r="H2499" s="85">
        <v>2.3089305555555617E-6</v>
      </c>
      <c r="I2499" s="85">
        <v>8.0172213000000766E-5</v>
      </c>
      <c r="J2499" s="85">
        <f t="shared" si="274"/>
        <v>2.0793588327712577E-3</v>
      </c>
      <c r="K2499" s="82"/>
      <c r="L2499" s="86">
        <f t="shared" ref="L2499:L2562" si="275">E2499*T$5</f>
        <v>7.4092584284724894E-4</v>
      </c>
      <c r="M2499" s="86">
        <f t="shared" ref="M2499:M2562" si="276">F2499*U$5</f>
        <v>3.6098188621711469E-4</v>
      </c>
      <c r="N2499" s="86">
        <f t="shared" ref="N2499:N2562" si="277">G2499*V$5</f>
        <v>3.4579520089709364E-4</v>
      </c>
      <c r="O2499" s="86">
        <f t="shared" ref="O2499:O2562" si="278">H2499*W$5</f>
        <v>2.0000000000000533E-6</v>
      </c>
      <c r="P2499" s="86">
        <f t="shared" ref="P2499:P2562" si="279">I2499*X$5</f>
        <v>3.5482597246656106E-5</v>
      </c>
      <c r="Q2499" s="87">
        <f t="shared" ref="Q2499:Q2562" si="280">SUM(L2499:P2499)</f>
        <v>1.4851855272081133E-3</v>
      </c>
    </row>
    <row r="2500" spans="1:17" x14ac:dyDescent="0.2">
      <c r="A2500" s="59">
        <v>2004</v>
      </c>
      <c r="B2500" s="60">
        <v>4</v>
      </c>
      <c r="C2500" s="60">
        <v>14</v>
      </c>
      <c r="D2500" s="60">
        <v>2</v>
      </c>
      <c r="E2500" s="85">
        <v>9.2817751285070946E-4</v>
      </c>
      <c r="F2500" s="85">
        <v>5.325001705079863E-4</v>
      </c>
      <c r="G2500" s="85">
        <v>4.7470684715375332E-4</v>
      </c>
      <c r="H2500" s="85">
        <v>2.3089305555555617E-6</v>
      </c>
      <c r="I2500" s="85">
        <v>8.0172213000000766E-5</v>
      </c>
      <c r="J2500" s="85">
        <f t="shared" ref="J2500:J2563" si="281">SUM(E2500:I2500)</f>
        <v>2.0178656740680052E-3</v>
      </c>
      <c r="K2500" s="82"/>
      <c r="L2500" s="86">
        <f t="shared" si="275"/>
        <v>7.0576947900477483E-4</v>
      </c>
      <c r="M2500" s="86">
        <f t="shared" si="276"/>
        <v>3.5610862382596078E-4</v>
      </c>
      <c r="N2500" s="86">
        <f t="shared" si="277"/>
        <v>3.4008477784955987E-4</v>
      </c>
      <c r="O2500" s="86">
        <f t="shared" si="278"/>
        <v>2.0000000000000533E-6</v>
      </c>
      <c r="P2500" s="86">
        <f t="shared" si="279"/>
        <v>3.5482597246656106E-5</v>
      </c>
      <c r="Q2500" s="87">
        <f t="shared" si="280"/>
        <v>1.4394454779269518E-3</v>
      </c>
    </row>
    <row r="2501" spans="1:17" x14ac:dyDescent="0.2">
      <c r="A2501" s="59">
        <v>2004</v>
      </c>
      <c r="B2501" s="60">
        <v>4</v>
      </c>
      <c r="C2501" s="60">
        <v>14</v>
      </c>
      <c r="D2501" s="60">
        <v>3</v>
      </c>
      <c r="E2501" s="85">
        <v>9.9947640968498733E-4</v>
      </c>
      <c r="F2501" s="85">
        <v>5.1889323123318189E-4</v>
      </c>
      <c r="G2501" s="85">
        <v>4.5681925702482462E-4</v>
      </c>
      <c r="H2501" s="85">
        <v>2.3089305555555617E-6</v>
      </c>
      <c r="I2501" s="85">
        <v>8.0172213000000766E-5</v>
      </c>
      <c r="J2501" s="85">
        <f t="shared" si="281"/>
        <v>2.05767004149855E-3</v>
      </c>
      <c r="K2501" s="82"/>
      <c r="L2501" s="86">
        <f t="shared" si="275"/>
        <v>7.5998387719439914E-4</v>
      </c>
      <c r="M2501" s="86">
        <f t="shared" si="276"/>
        <v>3.4700900529436197E-4</v>
      </c>
      <c r="N2501" s="86">
        <f t="shared" si="277"/>
        <v>3.2726992769154147E-4</v>
      </c>
      <c r="O2501" s="86">
        <f t="shared" si="278"/>
        <v>2.0000000000000533E-6</v>
      </c>
      <c r="P2501" s="86">
        <f t="shared" si="279"/>
        <v>3.5482597246656106E-5</v>
      </c>
      <c r="Q2501" s="87">
        <f t="shared" si="280"/>
        <v>1.4717454074269587E-3</v>
      </c>
    </row>
    <row r="2502" spans="1:17" x14ac:dyDescent="0.2">
      <c r="A2502" s="59">
        <v>2004</v>
      </c>
      <c r="B2502" s="60">
        <v>4</v>
      </c>
      <c r="C2502" s="60">
        <v>14</v>
      </c>
      <c r="D2502" s="60">
        <v>4</v>
      </c>
      <c r="E2502" s="85">
        <v>1.0611808872713179E-3</v>
      </c>
      <c r="F2502" s="85">
        <v>5.1071821926722163E-4</v>
      </c>
      <c r="G2502" s="85">
        <v>4.5118036688270301E-4</v>
      </c>
      <c r="H2502" s="85">
        <v>2.3089305555555617E-6</v>
      </c>
      <c r="I2502" s="85">
        <v>8.0172213000000766E-5</v>
      </c>
      <c r="J2502" s="85">
        <f t="shared" si="281"/>
        <v>2.1055606169767989E-3</v>
      </c>
      <c r="K2502" s="82"/>
      <c r="L2502" s="86">
        <f t="shared" si="275"/>
        <v>8.0690285163131903E-4</v>
      </c>
      <c r="M2502" s="86">
        <f t="shared" si="276"/>
        <v>3.4154197932480837E-4</v>
      </c>
      <c r="N2502" s="86">
        <f t="shared" si="277"/>
        <v>3.2323016986458017E-4</v>
      </c>
      <c r="O2502" s="86">
        <f t="shared" si="278"/>
        <v>2.0000000000000533E-6</v>
      </c>
      <c r="P2502" s="86">
        <f t="shared" si="279"/>
        <v>3.5482597246656106E-5</v>
      </c>
      <c r="Q2502" s="87">
        <f t="shared" si="280"/>
        <v>1.5091575980673638E-3</v>
      </c>
    </row>
    <row r="2503" spans="1:17" x14ac:dyDescent="0.2">
      <c r="A2503" s="59">
        <v>2004</v>
      </c>
      <c r="B2503" s="60">
        <v>4</v>
      </c>
      <c r="C2503" s="60">
        <v>14</v>
      </c>
      <c r="D2503" s="60">
        <v>5</v>
      </c>
      <c r="E2503" s="85">
        <v>1.1828984507543867E-3</v>
      </c>
      <c r="F2503" s="85">
        <v>5.2514806051400529E-4</v>
      </c>
      <c r="G2503" s="85">
        <v>4.7450163898927382E-4</v>
      </c>
      <c r="H2503" s="85">
        <v>2.3089305555555617E-6</v>
      </c>
      <c r="I2503" s="85">
        <v>8.0172213000000766E-5</v>
      </c>
      <c r="J2503" s="85">
        <f t="shared" si="281"/>
        <v>2.2650292938132225E-3</v>
      </c>
      <c r="K2503" s="82"/>
      <c r="L2503" s="86">
        <f t="shared" si="275"/>
        <v>8.9945469669955129E-4</v>
      </c>
      <c r="M2503" s="86">
        <f t="shared" si="276"/>
        <v>3.5119191221312496E-4</v>
      </c>
      <c r="N2503" s="86">
        <f t="shared" si="277"/>
        <v>3.3993776464878478E-4</v>
      </c>
      <c r="O2503" s="86">
        <f t="shared" si="278"/>
        <v>2.0000000000000533E-6</v>
      </c>
      <c r="P2503" s="86">
        <f t="shared" si="279"/>
        <v>3.5482597246656106E-5</v>
      </c>
      <c r="Q2503" s="87">
        <f t="shared" si="280"/>
        <v>1.6280669708081171E-3</v>
      </c>
    </row>
    <row r="2504" spans="1:17" x14ac:dyDescent="0.2">
      <c r="A2504" s="59">
        <v>2004</v>
      </c>
      <c r="B2504" s="60">
        <v>4</v>
      </c>
      <c r="C2504" s="60">
        <v>14</v>
      </c>
      <c r="D2504" s="60">
        <v>6</v>
      </c>
      <c r="E2504" s="85">
        <v>1.5955208167466634E-3</v>
      </c>
      <c r="F2504" s="85">
        <v>4.0278754786503371E-4</v>
      </c>
      <c r="G2504" s="85">
        <v>4.1415959629692779E-4</v>
      </c>
      <c r="H2504" s="85">
        <v>2.3089305555555617E-6</v>
      </c>
      <c r="I2504" s="85">
        <v>5.4790759300316445E-5</v>
      </c>
      <c r="J2504" s="85">
        <f t="shared" si="281"/>
        <v>2.4695676507644972E-3</v>
      </c>
      <c r="K2504" s="82"/>
      <c r="L2504" s="86">
        <f t="shared" si="275"/>
        <v>1.2132053190106594E-3</v>
      </c>
      <c r="M2504" s="86">
        <f t="shared" si="276"/>
        <v>2.6936351818933221E-4</v>
      </c>
      <c r="N2504" s="86">
        <f t="shared" si="277"/>
        <v>2.9670811606238368E-4</v>
      </c>
      <c r="O2504" s="86">
        <f t="shared" si="278"/>
        <v>2.0000000000000533E-6</v>
      </c>
      <c r="P2504" s="86">
        <f t="shared" si="279"/>
        <v>2.4249280047833869E-5</v>
      </c>
      <c r="Q2504" s="87">
        <f t="shared" si="280"/>
        <v>1.8055262333102095E-3</v>
      </c>
    </row>
    <row r="2505" spans="1:17" x14ac:dyDescent="0.2">
      <c r="A2505" s="59">
        <v>2004</v>
      </c>
      <c r="B2505" s="60">
        <v>4</v>
      </c>
      <c r="C2505" s="60">
        <v>14</v>
      </c>
      <c r="D2505" s="60">
        <v>7</v>
      </c>
      <c r="E2505" s="85">
        <v>1.8462613137606473E-3</v>
      </c>
      <c r="F2505" s="85">
        <v>5.0847957651682586E-4</v>
      </c>
      <c r="G2505" s="85">
        <v>5.5111879882818802E-4</v>
      </c>
      <c r="H2505" s="85">
        <v>2.3089305555555617E-6</v>
      </c>
      <c r="I2505" s="85">
        <v>0</v>
      </c>
      <c r="J2505" s="85">
        <f t="shared" si="281"/>
        <v>2.9081686196612173E-3</v>
      </c>
      <c r="K2505" s="82"/>
      <c r="L2505" s="86">
        <f t="shared" si="275"/>
        <v>1.40386388107757E-3</v>
      </c>
      <c r="M2505" s="86">
        <f t="shared" si="276"/>
        <v>3.4004489062280685E-4</v>
      </c>
      <c r="N2505" s="86">
        <f t="shared" si="277"/>
        <v>3.9482707146942548E-4</v>
      </c>
      <c r="O2505" s="86">
        <f t="shared" si="278"/>
        <v>2.0000000000000533E-6</v>
      </c>
      <c r="P2505" s="86">
        <f t="shared" si="279"/>
        <v>0</v>
      </c>
      <c r="Q2505" s="87">
        <f t="shared" si="280"/>
        <v>2.1407358431698026E-3</v>
      </c>
    </row>
    <row r="2506" spans="1:17" x14ac:dyDescent="0.2">
      <c r="A2506" s="59">
        <v>2004</v>
      </c>
      <c r="B2506" s="60">
        <v>4</v>
      </c>
      <c r="C2506" s="60">
        <v>14</v>
      </c>
      <c r="D2506" s="60">
        <v>8</v>
      </c>
      <c r="E2506" s="85">
        <v>1.9010614206560483E-3</v>
      </c>
      <c r="F2506" s="85">
        <v>5.7047103009627673E-4</v>
      </c>
      <c r="G2506" s="85">
        <v>6.5673074530295977E-4</v>
      </c>
      <c r="H2506" s="85">
        <v>2.3089305555555617E-6</v>
      </c>
      <c r="I2506" s="85">
        <v>0</v>
      </c>
      <c r="J2506" s="85">
        <f t="shared" si="281"/>
        <v>3.1305721266108406E-3</v>
      </c>
      <c r="K2506" s="82"/>
      <c r="L2506" s="86">
        <f t="shared" si="275"/>
        <v>1.4455328962794003E-3</v>
      </c>
      <c r="M2506" s="86">
        <f t="shared" si="276"/>
        <v>3.8150157448093544E-4</v>
      </c>
      <c r="N2506" s="86">
        <f t="shared" si="277"/>
        <v>4.7048853616175835E-4</v>
      </c>
      <c r="O2506" s="86">
        <f t="shared" si="278"/>
        <v>2.0000000000000533E-6</v>
      </c>
      <c r="P2506" s="86">
        <f t="shared" si="279"/>
        <v>0</v>
      </c>
      <c r="Q2506" s="87">
        <f t="shared" si="280"/>
        <v>2.2995230069220943E-3</v>
      </c>
    </row>
    <row r="2507" spans="1:17" x14ac:dyDescent="0.2">
      <c r="A2507" s="59">
        <v>2004</v>
      </c>
      <c r="B2507" s="60">
        <v>4</v>
      </c>
      <c r="C2507" s="60">
        <v>14</v>
      </c>
      <c r="D2507" s="60">
        <v>9</v>
      </c>
      <c r="E2507" s="85">
        <v>1.7644170708787401E-3</v>
      </c>
      <c r="F2507" s="85">
        <v>6.1316062467508604E-4</v>
      </c>
      <c r="G2507" s="85">
        <v>7.0066343916678478E-4</v>
      </c>
      <c r="H2507" s="85">
        <v>2.3089305555555617E-6</v>
      </c>
      <c r="I2507" s="85">
        <v>0</v>
      </c>
      <c r="J2507" s="85">
        <f t="shared" si="281"/>
        <v>3.0805500652761665E-3</v>
      </c>
      <c r="K2507" s="82"/>
      <c r="L2507" s="86">
        <f t="shared" si="275"/>
        <v>1.3416309915078842E-3</v>
      </c>
      <c r="M2507" s="86">
        <f t="shared" si="276"/>
        <v>4.1005017149386351E-4</v>
      </c>
      <c r="N2507" s="86">
        <f t="shared" si="277"/>
        <v>5.0196236158179164E-4</v>
      </c>
      <c r="O2507" s="86">
        <f t="shared" si="278"/>
        <v>2.0000000000000533E-6</v>
      </c>
      <c r="P2507" s="86">
        <f t="shared" si="279"/>
        <v>0</v>
      </c>
      <c r="Q2507" s="87">
        <f t="shared" si="280"/>
        <v>2.2556435245835397E-3</v>
      </c>
    </row>
    <row r="2508" spans="1:17" x14ac:dyDescent="0.2">
      <c r="A2508" s="59">
        <v>2004</v>
      </c>
      <c r="B2508" s="60">
        <v>4</v>
      </c>
      <c r="C2508" s="60">
        <v>14</v>
      </c>
      <c r="D2508" s="60">
        <v>10</v>
      </c>
      <c r="E2508" s="85">
        <v>1.6283595065744315E-3</v>
      </c>
      <c r="F2508" s="85">
        <v>6.1057300271257571E-4</v>
      </c>
      <c r="G2508" s="85">
        <v>7.0654353962195618E-4</v>
      </c>
      <c r="H2508" s="85">
        <v>2.3089305555555617E-6</v>
      </c>
      <c r="I2508" s="85">
        <v>0</v>
      </c>
      <c r="J2508" s="85">
        <f t="shared" si="281"/>
        <v>2.9477849794645192E-3</v>
      </c>
      <c r="K2508" s="82"/>
      <c r="L2508" s="86">
        <f t="shared" si="275"/>
        <v>1.2381752678513303E-3</v>
      </c>
      <c r="M2508" s="86">
        <f t="shared" si="276"/>
        <v>4.0831970351077853E-4</v>
      </c>
      <c r="N2508" s="86">
        <f t="shared" si="277"/>
        <v>5.0617492491223455E-4</v>
      </c>
      <c r="O2508" s="86">
        <f t="shared" si="278"/>
        <v>2.0000000000000533E-6</v>
      </c>
      <c r="P2508" s="86">
        <f t="shared" si="279"/>
        <v>0</v>
      </c>
      <c r="Q2508" s="87">
        <f t="shared" si="280"/>
        <v>2.1546698962743435E-3</v>
      </c>
    </row>
    <row r="2509" spans="1:17" x14ac:dyDescent="0.2">
      <c r="A2509" s="59">
        <v>2004</v>
      </c>
      <c r="B2509" s="60">
        <v>4</v>
      </c>
      <c r="C2509" s="60">
        <v>14</v>
      </c>
      <c r="D2509" s="60">
        <v>11</v>
      </c>
      <c r="E2509" s="85">
        <v>1.4984643226974696E-3</v>
      </c>
      <c r="F2509" s="85">
        <v>6.3750181918693883E-4</v>
      </c>
      <c r="G2509" s="85">
        <v>7.3441436756605048E-4</v>
      </c>
      <c r="H2509" s="85">
        <v>2.3089305555555617E-6</v>
      </c>
      <c r="I2509" s="85">
        <v>0</v>
      </c>
      <c r="J2509" s="85">
        <f t="shared" si="281"/>
        <v>2.8726894400060146E-3</v>
      </c>
      <c r="K2509" s="82"/>
      <c r="L2509" s="86">
        <f t="shared" si="275"/>
        <v>1.1394053073849229E-3</v>
      </c>
      <c r="M2509" s="86">
        <f t="shared" si="276"/>
        <v>4.2632830577432178E-4</v>
      </c>
      <c r="N2509" s="86">
        <f t="shared" si="277"/>
        <v>5.2614186742987764E-4</v>
      </c>
      <c r="O2509" s="86">
        <f t="shared" si="278"/>
        <v>2.0000000000000533E-6</v>
      </c>
      <c r="P2509" s="86">
        <f t="shared" si="279"/>
        <v>0</v>
      </c>
      <c r="Q2509" s="87">
        <f t="shared" si="280"/>
        <v>2.0938754805891226E-3</v>
      </c>
    </row>
    <row r="2510" spans="1:17" x14ac:dyDescent="0.2">
      <c r="A2510" s="59">
        <v>2004</v>
      </c>
      <c r="B2510" s="60">
        <v>4</v>
      </c>
      <c r="C2510" s="60">
        <v>14</v>
      </c>
      <c r="D2510" s="60">
        <v>12</v>
      </c>
      <c r="E2510" s="85">
        <v>1.4857739061318047E-3</v>
      </c>
      <c r="F2510" s="85">
        <v>6.0928016414495308E-4</v>
      </c>
      <c r="G2510" s="85">
        <v>6.9402511503092199E-4</v>
      </c>
      <c r="H2510" s="85">
        <v>2.3089305555555617E-6</v>
      </c>
      <c r="I2510" s="85">
        <v>0</v>
      </c>
      <c r="J2510" s="85">
        <f t="shared" si="281"/>
        <v>2.7913881158632354E-3</v>
      </c>
      <c r="K2510" s="82"/>
      <c r="L2510" s="86">
        <f t="shared" si="275"/>
        <v>1.1297557429816713E-3</v>
      </c>
      <c r="M2510" s="86">
        <f t="shared" si="276"/>
        <v>4.0745511981927276E-4</v>
      </c>
      <c r="N2510" s="86">
        <f t="shared" si="277"/>
        <v>4.9720659915162158E-4</v>
      </c>
      <c r="O2510" s="86">
        <f t="shared" si="278"/>
        <v>2.0000000000000533E-6</v>
      </c>
      <c r="P2510" s="86">
        <f t="shared" si="279"/>
        <v>0</v>
      </c>
      <c r="Q2510" s="87">
        <f t="shared" si="280"/>
        <v>2.036417461952566E-3</v>
      </c>
    </row>
    <row r="2511" spans="1:17" x14ac:dyDescent="0.2">
      <c r="A2511" s="59">
        <v>2004</v>
      </c>
      <c r="B2511" s="60">
        <v>4</v>
      </c>
      <c r="C2511" s="60">
        <v>14</v>
      </c>
      <c r="D2511" s="60">
        <v>13</v>
      </c>
      <c r="E2511" s="85">
        <v>1.3606498261516506E-3</v>
      </c>
      <c r="F2511" s="85">
        <v>5.9936063358417445E-4</v>
      </c>
      <c r="G2511" s="85">
        <v>6.9097544575565063E-4</v>
      </c>
      <c r="H2511" s="85">
        <v>2.3089305555555617E-6</v>
      </c>
      <c r="I2511" s="85">
        <v>0</v>
      </c>
      <c r="J2511" s="85">
        <f t="shared" si="281"/>
        <v>2.6532948360470311E-3</v>
      </c>
      <c r="K2511" s="82"/>
      <c r="L2511" s="86">
        <f t="shared" si="275"/>
        <v>1.0346136440664297E-3</v>
      </c>
      <c r="M2511" s="86">
        <f t="shared" si="276"/>
        <v>4.0082144987391177E-4</v>
      </c>
      <c r="N2511" s="86">
        <f t="shared" si="277"/>
        <v>4.9502178529394543E-4</v>
      </c>
      <c r="O2511" s="86">
        <f t="shared" si="278"/>
        <v>2.0000000000000533E-6</v>
      </c>
      <c r="P2511" s="86">
        <f t="shared" si="279"/>
        <v>0</v>
      </c>
      <c r="Q2511" s="87">
        <f t="shared" si="280"/>
        <v>1.9324568792342871E-3</v>
      </c>
    </row>
    <row r="2512" spans="1:17" x14ac:dyDescent="0.2">
      <c r="A2512" s="59">
        <v>2004</v>
      </c>
      <c r="B2512" s="60">
        <v>4</v>
      </c>
      <c r="C2512" s="60">
        <v>14</v>
      </c>
      <c r="D2512" s="60">
        <v>14</v>
      </c>
      <c r="E2512" s="85">
        <v>1.237291355328383E-3</v>
      </c>
      <c r="F2512" s="85">
        <v>6.3040192140620551E-4</v>
      </c>
      <c r="G2512" s="85">
        <v>7.1954285789021708E-4</v>
      </c>
      <c r="H2512" s="85">
        <v>2.3089305555555617E-6</v>
      </c>
      <c r="I2512" s="85">
        <v>0</v>
      </c>
      <c r="J2512" s="85">
        <f t="shared" si="281"/>
        <v>2.5895450651803615E-3</v>
      </c>
      <c r="K2512" s="82"/>
      <c r="L2512" s="86">
        <f t="shared" si="275"/>
        <v>9.4081408258344572E-4</v>
      </c>
      <c r="M2512" s="86">
        <f t="shared" si="276"/>
        <v>4.2158026066930332E-4</v>
      </c>
      <c r="N2512" s="86">
        <f t="shared" si="277"/>
        <v>5.1548776775822225E-4</v>
      </c>
      <c r="O2512" s="86">
        <f t="shared" si="278"/>
        <v>2.0000000000000533E-6</v>
      </c>
      <c r="P2512" s="86">
        <f t="shared" si="279"/>
        <v>0</v>
      </c>
      <c r="Q2512" s="87">
        <f t="shared" si="280"/>
        <v>1.8798821110109713E-3</v>
      </c>
    </row>
    <row r="2513" spans="1:17" x14ac:dyDescent="0.2">
      <c r="A2513" s="59">
        <v>2004</v>
      </c>
      <c r="B2513" s="60">
        <v>4</v>
      </c>
      <c r="C2513" s="60">
        <v>14</v>
      </c>
      <c r="D2513" s="60">
        <v>15</v>
      </c>
      <c r="E2513" s="85">
        <v>1.2255264042653378E-3</v>
      </c>
      <c r="F2513" s="85">
        <v>6.2039644540823086E-4</v>
      </c>
      <c r="G2513" s="85">
        <v>7.0301323885688691E-4</v>
      </c>
      <c r="H2513" s="85">
        <v>2.3089305555555617E-6</v>
      </c>
      <c r="I2513" s="85">
        <v>0</v>
      </c>
      <c r="J2513" s="85">
        <f t="shared" si="281"/>
        <v>2.5512450190860111E-3</v>
      </c>
      <c r="K2513" s="82"/>
      <c r="L2513" s="86">
        <f t="shared" si="275"/>
        <v>9.318682254954194E-4</v>
      </c>
      <c r="M2513" s="86">
        <f t="shared" si="276"/>
        <v>4.1488911485246081E-4</v>
      </c>
      <c r="N2513" s="86">
        <f t="shared" si="277"/>
        <v>5.0364578180290447E-4</v>
      </c>
      <c r="O2513" s="86">
        <f t="shared" si="278"/>
        <v>2.0000000000000533E-6</v>
      </c>
      <c r="P2513" s="86">
        <f t="shared" si="279"/>
        <v>0</v>
      </c>
      <c r="Q2513" s="87">
        <f t="shared" si="280"/>
        <v>1.8524031221507848E-3</v>
      </c>
    </row>
    <row r="2514" spans="1:17" x14ac:dyDescent="0.2">
      <c r="A2514" s="59">
        <v>2004</v>
      </c>
      <c r="B2514" s="60">
        <v>4</v>
      </c>
      <c r="C2514" s="60">
        <v>14</v>
      </c>
      <c r="D2514" s="60">
        <v>16</v>
      </c>
      <c r="E2514" s="85">
        <v>1.3781641583975037E-3</v>
      </c>
      <c r="F2514" s="85">
        <v>5.8181910510974059E-4</v>
      </c>
      <c r="G2514" s="85">
        <v>6.5915909597614498E-4</v>
      </c>
      <c r="H2514" s="85">
        <v>2.3089305555555617E-6</v>
      </c>
      <c r="I2514" s="85">
        <v>0</v>
      </c>
      <c r="J2514" s="85">
        <f t="shared" si="281"/>
        <v>2.621451290038945E-3</v>
      </c>
      <c r="K2514" s="82"/>
      <c r="L2514" s="86">
        <f t="shared" si="275"/>
        <v>1.0479312271506262E-3</v>
      </c>
      <c r="M2514" s="86">
        <f t="shared" si="276"/>
        <v>3.8909058120794416E-4</v>
      </c>
      <c r="N2514" s="86">
        <f t="shared" si="277"/>
        <v>4.7222823110018743E-4</v>
      </c>
      <c r="O2514" s="86">
        <f t="shared" si="278"/>
        <v>2.0000000000000533E-6</v>
      </c>
      <c r="P2514" s="86">
        <f t="shared" si="279"/>
        <v>0</v>
      </c>
      <c r="Q2514" s="87">
        <f t="shared" si="280"/>
        <v>1.9112500394587578E-3</v>
      </c>
    </row>
    <row r="2515" spans="1:17" x14ac:dyDescent="0.2">
      <c r="A2515" s="59">
        <v>2004</v>
      </c>
      <c r="B2515" s="60">
        <v>4</v>
      </c>
      <c r="C2515" s="60">
        <v>14</v>
      </c>
      <c r="D2515" s="60">
        <v>17</v>
      </c>
      <c r="E2515" s="85">
        <v>1.6585116964186505E-3</v>
      </c>
      <c r="F2515" s="85">
        <v>4.991809142397501E-4</v>
      </c>
      <c r="G2515" s="85">
        <v>5.6224569953355332E-4</v>
      </c>
      <c r="H2515" s="85">
        <v>2.3089305555555617E-6</v>
      </c>
      <c r="I2515" s="85">
        <v>0</v>
      </c>
      <c r="J2515" s="85">
        <f t="shared" si="281"/>
        <v>2.7222472407475097E-3</v>
      </c>
      <c r="K2515" s="82"/>
      <c r="L2515" s="86">
        <f t="shared" si="275"/>
        <v>1.2611024504457983E-3</v>
      </c>
      <c r="M2515" s="86">
        <f t="shared" si="276"/>
        <v>3.3382642533339119E-4</v>
      </c>
      <c r="N2515" s="86">
        <f t="shared" si="277"/>
        <v>4.027984954697889E-4</v>
      </c>
      <c r="O2515" s="86">
        <f t="shared" si="278"/>
        <v>2.0000000000000533E-6</v>
      </c>
      <c r="P2515" s="86">
        <f t="shared" si="279"/>
        <v>0</v>
      </c>
      <c r="Q2515" s="87">
        <f t="shared" si="280"/>
        <v>1.9997273712489784E-3</v>
      </c>
    </row>
    <row r="2516" spans="1:17" x14ac:dyDescent="0.2">
      <c r="A2516" s="59">
        <v>2004</v>
      </c>
      <c r="B2516" s="60">
        <v>4</v>
      </c>
      <c r="C2516" s="60">
        <v>14</v>
      </c>
      <c r="D2516" s="60">
        <v>18</v>
      </c>
      <c r="E2516" s="85">
        <v>1.7698167026405987E-3</v>
      </c>
      <c r="F2516" s="85">
        <v>4.6604463839628341E-4</v>
      </c>
      <c r="G2516" s="85">
        <v>5.1729997051061234E-4</v>
      </c>
      <c r="H2516" s="85">
        <v>2.3089305555555617E-6</v>
      </c>
      <c r="I2516" s="85">
        <v>0</v>
      </c>
      <c r="J2516" s="85">
        <f t="shared" si="281"/>
        <v>2.7554702421030506E-3</v>
      </c>
      <c r="K2516" s="82"/>
      <c r="L2516" s="86">
        <f t="shared" si="275"/>
        <v>1.3457367743378089E-3</v>
      </c>
      <c r="M2516" s="86">
        <f t="shared" si="276"/>
        <v>3.1166659470258134E-4</v>
      </c>
      <c r="N2516" s="86">
        <f t="shared" si="277"/>
        <v>3.7059892143435767E-4</v>
      </c>
      <c r="O2516" s="86">
        <f t="shared" si="278"/>
        <v>2.0000000000000533E-6</v>
      </c>
      <c r="P2516" s="86">
        <f t="shared" si="279"/>
        <v>0</v>
      </c>
      <c r="Q2516" s="87">
        <f t="shared" si="280"/>
        <v>2.0300022904747484E-3</v>
      </c>
    </row>
    <row r="2517" spans="1:17" x14ac:dyDescent="0.2">
      <c r="A2517" s="59">
        <v>2004</v>
      </c>
      <c r="B2517" s="60">
        <v>4</v>
      </c>
      <c r="C2517" s="60">
        <v>14</v>
      </c>
      <c r="D2517" s="60">
        <v>19</v>
      </c>
      <c r="E2517" s="85">
        <v>1.9142271733609418E-3</v>
      </c>
      <c r="F2517" s="85">
        <v>4.3689758001642042E-4</v>
      </c>
      <c r="G2517" s="85">
        <v>4.8220937376144973E-4</v>
      </c>
      <c r="H2517" s="85">
        <v>2.3089305555555617E-6</v>
      </c>
      <c r="I2517" s="85">
        <v>0</v>
      </c>
      <c r="J2517" s="85">
        <f t="shared" si="281"/>
        <v>2.8356430576943676E-3</v>
      </c>
      <c r="K2517" s="82"/>
      <c r="L2517" s="86">
        <f t="shared" si="275"/>
        <v>1.4555438977296507E-3</v>
      </c>
      <c r="M2517" s="86">
        <f t="shared" si="276"/>
        <v>2.9217454676891354E-4</v>
      </c>
      <c r="N2517" s="86">
        <f t="shared" si="277"/>
        <v>3.4545966365537263E-4</v>
      </c>
      <c r="O2517" s="86">
        <f t="shared" si="278"/>
        <v>2.0000000000000533E-6</v>
      </c>
      <c r="P2517" s="86">
        <f t="shared" si="279"/>
        <v>0</v>
      </c>
      <c r="Q2517" s="87">
        <f t="shared" si="280"/>
        <v>2.0951781081539373E-3</v>
      </c>
    </row>
    <row r="2518" spans="1:17" x14ac:dyDescent="0.2">
      <c r="A2518" s="59">
        <v>2004</v>
      </c>
      <c r="B2518" s="60">
        <v>4</v>
      </c>
      <c r="C2518" s="60">
        <v>14</v>
      </c>
      <c r="D2518" s="60">
        <v>20</v>
      </c>
      <c r="E2518" s="85">
        <v>2.070487211268953E-3</v>
      </c>
      <c r="F2518" s="85">
        <v>4.1998707029274442E-4</v>
      </c>
      <c r="G2518" s="85">
        <v>4.6373233380443549E-4</v>
      </c>
      <c r="H2518" s="85">
        <v>2.3089305555555617E-6</v>
      </c>
      <c r="I2518" s="85">
        <v>7.4827398773276641E-5</v>
      </c>
      <c r="J2518" s="85">
        <f t="shared" si="281"/>
        <v>3.0313429446949653E-3</v>
      </c>
      <c r="K2518" s="82"/>
      <c r="L2518" s="86">
        <f t="shared" si="275"/>
        <v>1.5743612187880869E-3</v>
      </c>
      <c r="M2518" s="86">
        <f t="shared" si="276"/>
        <v>2.808656708672419E-4</v>
      </c>
      <c r="N2518" s="86">
        <f t="shared" si="277"/>
        <v>3.3222252568954215E-4</v>
      </c>
      <c r="O2518" s="86">
        <f t="shared" si="278"/>
        <v>2.0000000000000533E-6</v>
      </c>
      <c r="P2518" s="86">
        <f t="shared" si="279"/>
        <v>3.3117090751718167E-5</v>
      </c>
      <c r="Q2518" s="87">
        <f t="shared" si="280"/>
        <v>2.2225665060965896E-3</v>
      </c>
    </row>
    <row r="2519" spans="1:17" x14ac:dyDescent="0.2">
      <c r="A2519" s="59">
        <v>2004</v>
      </c>
      <c r="B2519" s="60">
        <v>4</v>
      </c>
      <c r="C2519" s="60">
        <v>14</v>
      </c>
      <c r="D2519" s="60">
        <v>21</v>
      </c>
      <c r="E2519" s="85">
        <v>2.0690438646222731E-3</v>
      </c>
      <c r="F2519" s="85">
        <v>4.0647649453480234E-4</v>
      </c>
      <c r="G2519" s="85">
        <v>4.2927430530869141E-4</v>
      </c>
      <c r="H2519" s="85">
        <v>2.3089305555555617E-6</v>
      </c>
      <c r="I2519" s="85">
        <v>8.0172213000000766E-5</v>
      </c>
      <c r="J2519" s="85">
        <f t="shared" si="281"/>
        <v>2.9872758080213232E-3</v>
      </c>
      <c r="K2519" s="82"/>
      <c r="L2519" s="86">
        <f t="shared" si="275"/>
        <v>1.5732637239697499E-3</v>
      </c>
      <c r="M2519" s="86">
        <f t="shared" si="276"/>
        <v>2.718304952809742E-4</v>
      </c>
      <c r="N2519" s="86">
        <f t="shared" si="277"/>
        <v>3.0753644619359305E-4</v>
      </c>
      <c r="O2519" s="86">
        <f t="shared" si="278"/>
        <v>2.0000000000000533E-6</v>
      </c>
      <c r="P2519" s="86">
        <f t="shared" si="279"/>
        <v>3.5482597246656106E-5</v>
      </c>
      <c r="Q2519" s="87">
        <f t="shared" si="280"/>
        <v>2.1901132626909736E-3</v>
      </c>
    </row>
    <row r="2520" spans="1:17" x14ac:dyDescent="0.2">
      <c r="A2520" s="59">
        <v>2004</v>
      </c>
      <c r="B2520" s="60">
        <v>4</v>
      </c>
      <c r="C2520" s="60">
        <v>14</v>
      </c>
      <c r="D2520" s="60">
        <v>22</v>
      </c>
      <c r="E2520" s="85">
        <v>1.6838314744436283E-3</v>
      </c>
      <c r="F2520" s="85">
        <v>4.6329864757743846E-4</v>
      </c>
      <c r="G2520" s="85">
        <v>4.5276892888984448E-4</v>
      </c>
      <c r="H2520" s="85">
        <v>2.3089305555555617E-6</v>
      </c>
      <c r="I2520" s="85">
        <v>8.0172213000000766E-5</v>
      </c>
      <c r="J2520" s="85">
        <f t="shared" si="281"/>
        <v>2.6823801944664675E-3</v>
      </c>
      <c r="K2520" s="82"/>
      <c r="L2520" s="86">
        <f t="shared" si="275"/>
        <v>1.2803551540480666E-3</v>
      </c>
      <c r="M2520" s="86">
        <f t="shared" si="276"/>
        <v>3.0983021780413874E-4</v>
      </c>
      <c r="N2520" s="86">
        <f t="shared" si="277"/>
        <v>3.2436823172431141E-4</v>
      </c>
      <c r="O2520" s="86">
        <f t="shared" si="278"/>
        <v>2.0000000000000533E-6</v>
      </c>
      <c r="P2520" s="86">
        <f t="shared" si="279"/>
        <v>3.5482597246656106E-5</v>
      </c>
      <c r="Q2520" s="87">
        <f t="shared" si="280"/>
        <v>1.9520362008231729E-3</v>
      </c>
    </row>
    <row r="2521" spans="1:17" x14ac:dyDescent="0.2">
      <c r="A2521" s="59">
        <v>2004</v>
      </c>
      <c r="B2521" s="60">
        <v>4</v>
      </c>
      <c r="C2521" s="60">
        <v>14</v>
      </c>
      <c r="D2521" s="60">
        <v>23</v>
      </c>
      <c r="E2521" s="85">
        <v>1.3502927715277021E-3</v>
      </c>
      <c r="F2521" s="85">
        <v>4.825569020819137E-4</v>
      </c>
      <c r="G2521" s="85">
        <v>4.4629477082776974E-4</v>
      </c>
      <c r="H2521" s="85">
        <v>2.3089305555555617E-6</v>
      </c>
      <c r="I2521" s="85">
        <v>8.0172213000000766E-5</v>
      </c>
      <c r="J2521" s="85">
        <f t="shared" si="281"/>
        <v>2.3616255879929421E-3</v>
      </c>
      <c r="K2521" s="82"/>
      <c r="L2521" s="86">
        <f t="shared" si="275"/>
        <v>1.0267383260967905E-3</v>
      </c>
      <c r="M2521" s="86">
        <f t="shared" si="276"/>
        <v>3.2270914421337628E-4</v>
      </c>
      <c r="N2521" s="86">
        <f t="shared" si="277"/>
        <v>3.1973007952679211E-4</v>
      </c>
      <c r="O2521" s="86">
        <f t="shared" si="278"/>
        <v>2.0000000000000533E-6</v>
      </c>
      <c r="P2521" s="86">
        <f t="shared" si="279"/>
        <v>3.5482597246656106E-5</v>
      </c>
      <c r="Q2521" s="87">
        <f t="shared" si="280"/>
        <v>1.7066601470836151E-3</v>
      </c>
    </row>
    <row r="2522" spans="1:17" x14ac:dyDescent="0.2">
      <c r="A2522" s="59">
        <v>2004</v>
      </c>
      <c r="B2522" s="60">
        <v>4</v>
      </c>
      <c r="C2522" s="60">
        <v>14</v>
      </c>
      <c r="D2522" s="60">
        <v>24</v>
      </c>
      <c r="E2522" s="85">
        <v>1.056670616909414E-3</v>
      </c>
      <c r="F2522" s="85">
        <v>5.4291791291231212E-4</v>
      </c>
      <c r="G2522" s="85">
        <v>4.8429449032604319E-4</v>
      </c>
      <c r="H2522" s="85">
        <v>2.3089305555555617E-6</v>
      </c>
      <c r="I2522" s="85">
        <v>8.0172213000000766E-5</v>
      </c>
      <c r="J2522" s="85">
        <f t="shared" si="281"/>
        <v>2.1663641637033257E-3</v>
      </c>
      <c r="K2522" s="82"/>
      <c r="L2522" s="86">
        <f t="shared" si="275"/>
        <v>8.0347332320661606E-4</v>
      </c>
      <c r="M2522" s="86">
        <f t="shared" si="276"/>
        <v>3.6307547213220408E-4</v>
      </c>
      <c r="N2522" s="86">
        <f t="shared" si="277"/>
        <v>3.4695346221318135E-4</v>
      </c>
      <c r="O2522" s="86">
        <f t="shared" si="278"/>
        <v>2.0000000000000533E-6</v>
      </c>
      <c r="P2522" s="86">
        <f t="shared" si="279"/>
        <v>3.5482597246656106E-5</v>
      </c>
      <c r="Q2522" s="87">
        <f t="shared" si="280"/>
        <v>1.5509848547986575E-3</v>
      </c>
    </row>
    <row r="2523" spans="1:17" x14ac:dyDescent="0.2">
      <c r="A2523" s="59">
        <v>2004</v>
      </c>
      <c r="B2523" s="60">
        <v>4</v>
      </c>
      <c r="C2523" s="60">
        <v>15</v>
      </c>
      <c r="D2523" s="60">
        <v>1</v>
      </c>
      <c r="E2523" s="85">
        <v>1.3343710335435106E-3</v>
      </c>
      <c r="F2523" s="85">
        <v>6.5174433811946287E-4</v>
      </c>
      <c r="G2523" s="85">
        <v>5.8721600327553294E-4</v>
      </c>
      <c r="H2523" s="85">
        <v>2.3089305555555617E-6</v>
      </c>
      <c r="I2523" s="85">
        <v>8.0172213000000766E-5</v>
      </c>
      <c r="J2523" s="85">
        <f t="shared" si="281"/>
        <v>2.6558125184940628E-3</v>
      </c>
      <c r="K2523" s="82"/>
      <c r="L2523" s="86">
        <f t="shared" si="275"/>
        <v>1.0146317230317788E-3</v>
      </c>
      <c r="M2523" s="86">
        <f t="shared" si="276"/>
        <v>4.3585296716933683E-4</v>
      </c>
      <c r="N2523" s="86">
        <f t="shared" si="277"/>
        <v>4.2068747316590516E-4</v>
      </c>
      <c r="O2523" s="86">
        <f t="shared" si="278"/>
        <v>2.0000000000000533E-6</v>
      </c>
      <c r="P2523" s="86">
        <f t="shared" si="279"/>
        <v>3.5482597246656106E-5</v>
      </c>
      <c r="Q2523" s="87">
        <f t="shared" si="280"/>
        <v>1.9086547606136769E-3</v>
      </c>
    </row>
    <row r="2524" spans="1:17" x14ac:dyDescent="0.2">
      <c r="A2524" s="59">
        <v>2004</v>
      </c>
      <c r="B2524" s="60">
        <v>4</v>
      </c>
      <c r="C2524" s="60">
        <v>15</v>
      </c>
      <c r="D2524" s="60">
        <v>2</v>
      </c>
      <c r="E2524" s="85">
        <v>1.2783369306879936E-3</v>
      </c>
      <c r="F2524" s="85">
        <v>6.409828916473624E-4</v>
      </c>
      <c r="G2524" s="85">
        <v>5.7547107708005407E-4</v>
      </c>
      <c r="H2524" s="85">
        <v>2.3089305555555617E-6</v>
      </c>
      <c r="I2524" s="85">
        <v>8.0172213000000766E-5</v>
      </c>
      <c r="J2524" s="85">
        <f t="shared" si="281"/>
        <v>2.5772720429709669E-3</v>
      </c>
      <c r="K2524" s="82"/>
      <c r="L2524" s="86">
        <f t="shared" si="275"/>
        <v>9.7202439950658693E-4</v>
      </c>
      <c r="M2524" s="86">
        <f t="shared" si="276"/>
        <v>4.2865626732621636E-4</v>
      </c>
      <c r="N2524" s="86">
        <f t="shared" si="277"/>
        <v>4.1227328946495846E-4</v>
      </c>
      <c r="O2524" s="86">
        <f t="shared" si="278"/>
        <v>2.0000000000000533E-6</v>
      </c>
      <c r="P2524" s="86">
        <f t="shared" si="279"/>
        <v>3.5482597246656106E-5</v>
      </c>
      <c r="Q2524" s="87">
        <f t="shared" si="280"/>
        <v>1.8504365535444178E-3</v>
      </c>
    </row>
    <row r="2525" spans="1:17" x14ac:dyDescent="0.2">
      <c r="A2525" s="59">
        <v>2004</v>
      </c>
      <c r="B2525" s="60">
        <v>4</v>
      </c>
      <c r="C2525" s="60">
        <v>15</v>
      </c>
      <c r="D2525" s="60">
        <v>3</v>
      </c>
      <c r="E2525" s="85">
        <v>1.3584069834579639E-3</v>
      </c>
      <c r="F2525" s="85">
        <v>6.2874597222004123E-4</v>
      </c>
      <c r="G2525" s="85">
        <v>5.5847694159882303E-4</v>
      </c>
      <c r="H2525" s="85">
        <v>2.3089305555555617E-6</v>
      </c>
      <c r="I2525" s="85">
        <v>8.0172213000000766E-5</v>
      </c>
      <c r="J2525" s="85">
        <f t="shared" si="281"/>
        <v>2.6281110408323846E-3</v>
      </c>
      <c r="K2525" s="82"/>
      <c r="L2525" s="86">
        <f t="shared" si="275"/>
        <v>1.0329082268402019E-3</v>
      </c>
      <c r="M2525" s="86">
        <f t="shared" si="276"/>
        <v>4.2047284734162663E-4</v>
      </c>
      <c r="N2525" s="86">
        <f t="shared" si="277"/>
        <v>4.0009851923669616E-4</v>
      </c>
      <c r="O2525" s="86">
        <f t="shared" si="278"/>
        <v>2.0000000000000533E-6</v>
      </c>
      <c r="P2525" s="86">
        <f t="shared" si="279"/>
        <v>3.5482597246656106E-5</v>
      </c>
      <c r="Q2525" s="87">
        <f t="shared" si="280"/>
        <v>1.8909621906651808E-3</v>
      </c>
    </row>
    <row r="2526" spans="1:17" x14ac:dyDescent="0.2">
      <c r="A2526" s="59">
        <v>2004</v>
      </c>
      <c r="B2526" s="60">
        <v>4</v>
      </c>
      <c r="C2526" s="60">
        <v>15</v>
      </c>
      <c r="D2526" s="60">
        <v>4</v>
      </c>
      <c r="E2526" s="85">
        <v>1.4303090448729867E-3</v>
      </c>
      <c r="F2526" s="85">
        <v>6.2304277218202934E-4</v>
      </c>
      <c r="G2526" s="85">
        <v>5.534452915479266E-4</v>
      </c>
      <c r="H2526" s="85">
        <v>2.3089305555555617E-6</v>
      </c>
      <c r="I2526" s="85">
        <v>8.0172213000000766E-5</v>
      </c>
      <c r="J2526" s="85">
        <f t="shared" si="281"/>
        <v>2.6892782521584987E-3</v>
      </c>
      <c r="K2526" s="82"/>
      <c r="L2526" s="86">
        <f t="shared" si="275"/>
        <v>1.0875812605235897E-3</v>
      </c>
      <c r="M2526" s="86">
        <f t="shared" si="276"/>
        <v>4.1665884158271176E-4</v>
      </c>
      <c r="N2526" s="86">
        <f t="shared" si="277"/>
        <v>3.9649379434166719E-4</v>
      </c>
      <c r="O2526" s="86">
        <f t="shared" si="278"/>
        <v>2.0000000000000533E-6</v>
      </c>
      <c r="P2526" s="86">
        <f t="shared" si="279"/>
        <v>3.5482597246656106E-5</v>
      </c>
      <c r="Q2526" s="87">
        <f t="shared" si="280"/>
        <v>1.9382164936946249E-3</v>
      </c>
    </row>
    <row r="2527" spans="1:17" x14ac:dyDescent="0.2">
      <c r="A2527" s="59">
        <v>2004</v>
      </c>
      <c r="B2527" s="60">
        <v>4</v>
      </c>
      <c r="C2527" s="60">
        <v>15</v>
      </c>
      <c r="D2527" s="60">
        <v>5</v>
      </c>
      <c r="E2527" s="85">
        <v>1.5805170889155418E-3</v>
      </c>
      <c r="F2527" s="85">
        <v>6.4653682090284631E-4</v>
      </c>
      <c r="G2527" s="85">
        <v>5.8342091466681253E-4</v>
      </c>
      <c r="H2527" s="85">
        <v>2.3089305555555617E-6</v>
      </c>
      <c r="I2527" s="85">
        <v>8.0172213000000766E-5</v>
      </c>
      <c r="J2527" s="85">
        <f t="shared" si="281"/>
        <v>2.8929559680407574E-3</v>
      </c>
      <c r="K2527" s="82"/>
      <c r="L2527" s="86">
        <f t="shared" si="275"/>
        <v>1.2017967543472281E-3</v>
      </c>
      <c r="M2527" s="86">
        <f t="shared" si="276"/>
        <v>4.3237044849184935E-4</v>
      </c>
      <c r="N2527" s="86">
        <f t="shared" si="277"/>
        <v>4.1796863337213648E-4</v>
      </c>
      <c r="O2527" s="86">
        <f t="shared" si="278"/>
        <v>2.0000000000000533E-6</v>
      </c>
      <c r="P2527" s="86">
        <f t="shared" si="279"/>
        <v>3.5482597246656106E-5</v>
      </c>
      <c r="Q2527" s="87">
        <f t="shared" si="280"/>
        <v>2.0896184334578704E-3</v>
      </c>
    </row>
    <row r="2528" spans="1:17" x14ac:dyDescent="0.2">
      <c r="A2528" s="59">
        <v>2004</v>
      </c>
      <c r="B2528" s="60">
        <v>4</v>
      </c>
      <c r="C2528" s="60">
        <v>15</v>
      </c>
      <c r="D2528" s="60">
        <v>6</v>
      </c>
      <c r="E2528" s="85">
        <v>2.0432697456078284E-3</v>
      </c>
      <c r="F2528" s="85">
        <v>5.3447283320193955E-4</v>
      </c>
      <c r="G2528" s="85">
        <v>5.2202767947303491E-4</v>
      </c>
      <c r="H2528" s="85">
        <v>2.3089305555555617E-6</v>
      </c>
      <c r="I2528" s="85">
        <v>5.2118352227040494E-5</v>
      </c>
      <c r="J2528" s="85">
        <f t="shared" si="281"/>
        <v>3.1541975410653992E-3</v>
      </c>
      <c r="K2528" s="82"/>
      <c r="L2528" s="86">
        <f t="shared" si="275"/>
        <v>1.5536655476545717E-3</v>
      </c>
      <c r="M2528" s="86">
        <f t="shared" si="276"/>
        <v>3.5742783879737829E-4</v>
      </c>
      <c r="N2528" s="86">
        <f t="shared" si="277"/>
        <v>3.7398589986507348E-4</v>
      </c>
      <c r="O2528" s="86">
        <f t="shared" si="278"/>
        <v>2.0000000000000533E-6</v>
      </c>
      <c r="P2528" s="86">
        <f t="shared" si="279"/>
        <v>2.3066526818106201E-5</v>
      </c>
      <c r="Q2528" s="87">
        <f t="shared" si="280"/>
        <v>2.31014581313513E-3</v>
      </c>
    </row>
    <row r="2529" spans="1:17" x14ac:dyDescent="0.2">
      <c r="A2529" s="59">
        <v>2004</v>
      </c>
      <c r="B2529" s="60">
        <v>4</v>
      </c>
      <c r="C2529" s="60">
        <v>15</v>
      </c>
      <c r="D2529" s="60">
        <v>7</v>
      </c>
      <c r="E2529" s="85">
        <v>2.3662710320732552E-3</v>
      </c>
      <c r="F2529" s="85">
        <v>6.664989834461294E-4</v>
      </c>
      <c r="G2529" s="85">
        <v>6.7931187704830685E-4</v>
      </c>
      <c r="H2529" s="85">
        <v>2.3089305555555617E-6</v>
      </c>
      <c r="I2529" s="85">
        <v>0</v>
      </c>
      <c r="J2529" s="85">
        <f t="shared" si="281"/>
        <v>3.7143908231232472E-3</v>
      </c>
      <c r="K2529" s="82"/>
      <c r="L2529" s="86">
        <f t="shared" si="275"/>
        <v>1.7992699137487573E-3</v>
      </c>
      <c r="M2529" s="86">
        <f t="shared" si="276"/>
        <v>4.4572011225833645E-4</v>
      </c>
      <c r="N2529" s="86">
        <f t="shared" si="277"/>
        <v>4.8666588691886821E-4</v>
      </c>
      <c r="O2529" s="86">
        <f t="shared" si="278"/>
        <v>2.0000000000000533E-6</v>
      </c>
      <c r="P2529" s="86">
        <f t="shared" si="279"/>
        <v>0</v>
      </c>
      <c r="Q2529" s="87">
        <f t="shared" si="280"/>
        <v>2.733655912925962E-3</v>
      </c>
    </row>
    <row r="2530" spans="1:17" x14ac:dyDescent="0.2">
      <c r="A2530" s="59">
        <v>2004</v>
      </c>
      <c r="B2530" s="60">
        <v>4</v>
      </c>
      <c r="C2530" s="60">
        <v>15</v>
      </c>
      <c r="D2530" s="60">
        <v>8</v>
      </c>
      <c r="E2530" s="85">
        <v>2.457298911349192E-3</v>
      </c>
      <c r="F2530" s="85">
        <v>7.4182541984628945E-4</v>
      </c>
      <c r="G2530" s="85">
        <v>7.9701686808477572E-4</v>
      </c>
      <c r="H2530" s="85">
        <v>2.3089305555555617E-6</v>
      </c>
      <c r="I2530" s="85">
        <v>0</v>
      </c>
      <c r="J2530" s="85">
        <f t="shared" si="281"/>
        <v>3.9984501298358129E-3</v>
      </c>
      <c r="K2530" s="82"/>
      <c r="L2530" s="86">
        <f t="shared" si="275"/>
        <v>1.8684858751807176E-3</v>
      </c>
      <c r="M2530" s="86">
        <f t="shared" si="276"/>
        <v>4.9609454421126002E-4</v>
      </c>
      <c r="N2530" s="86">
        <f t="shared" si="277"/>
        <v>5.7099093082424229E-4</v>
      </c>
      <c r="O2530" s="86">
        <f t="shared" si="278"/>
        <v>2.0000000000000533E-6</v>
      </c>
      <c r="P2530" s="86">
        <f t="shared" si="279"/>
        <v>0</v>
      </c>
      <c r="Q2530" s="87">
        <f t="shared" si="280"/>
        <v>2.9375713502162201E-3</v>
      </c>
    </row>
    <row r="2531" spans="1:17" x14ac:dyDescent="0.2">
      <c r="A2531" s="59">
        <v>2004</v>
      </c>
      <c r="B2531" s="60">
        <v>4</v>
      </c>
      <c r="C2531" s="60">
        <v>15</v>
      </c>
      <c r="D2531" s="60">
        <v>9</v>
      </c>
      <c r="E2531" s="85">
        <v>2.3074479188697505E-3</v>
      </c>
      <c r="F2531" s="85">
        <v>7.8156283393393023E-4</v>
      </c>
      <c r="G2531" s="85">
        <v>8.4324120287474337E-4</v>
      </c>
      <c r="H2531" s="85">
        <v>2.3089305555555617E-6</v>
      </c>
      <c r="I2531" s="85">
        <v>0</v>
      </c>
      <c r="J2531" s="85">
        <f t="shared" si="281"/>
        <v>3.9345608862339796E-3</v>
      </c>
      <c r="K2531" s="82"/>
      <c r="L2531" s="86">
        <f t="shared" si="275"/>
        <v>1.7545418769408306E-3</v>
      </c>
      <c r="M2531" s="86">
        <f t="shared" si="276"/>
        <v>5.226688753173942E-4</v>
      </c>
      <c r="N2531" s="86">
        <f t="shared" si="277"/>
        <v>6.0410651093972811E-4</v>
      </c>
      <c r="O2531" s="86">
        <f t="shared" si="278"/>
        <v>2.0000000000000533E-6</v>
      </c>
      <c r="P2531" s="86">
        <f t="shared" si="279"/>
        <v>0</v>
      </c>
      <c r="Q2531" s="87">
        <f t="shared" si="280"/>
        <v>2.8833172631979533E-3</v>
      </c>
    </row>
    <row r="2532" spans="1:17" x14ac:dyDescent="0.2">
      <c r="A2532" s="59">
        <v>2004</v>
      </c>
      <c r="B2532" s="60">
        <v>4</v>
      </c>
      <c r="C2532" s="60">
        <v>15</v>
      </c>
      <c r="D2532" s="60">
        <v>10</v>
      </c>
      <c r="E2532" s="85">
        <v>2.1467856215144705E-3</v>
      </c>
      <c r="F2532" s="85">
        <v>7.7189110772492655E-4</v>
      </c>
      <c r="G2532" s="85">
        <v>8.4400406098759776E-4</v>
      </c>
      <c r="H2532" s="85">
        <v>2.3089305555555617E-6</v>
      </c>
      <c r="I2532" s="85">
        <v>0</v>
      </c>
      <c r="J2532" s="85">
        <f t="shared" si="281"/>
        <v>3.7649897207825507E-3</v>
      </c>
      <c r="K2532" s="82"/>
      <c r="L2532" s="86">
        <f t="shared" si="275"/>
        <v>1.6323771570136154E-3</v>
      </c>
      <c r="M2532" s="86">
        <f t="shared" si="276"/>
        <v>5.1620092412965244E-4</v>
      </c>
      <c r="N2532" s="86">
        <f t="shared" si="277"/>
        <v>6.0465303019344521E-4</v>
      </c>
      <c r="O2532" s="86">
        <f t="shared" si="278"/>
        <v>2.0000000000000533E-6</v>
      </c>
      <c r="P2532" s="86">
        <f t="shared" si="279"/>
        <v>0</v>
      </c>
      <c r="Q2532" s="87">
        <f t="shared" si="280"/>
        <v>2.7552311113367132E-3</v>
      </c>
    </row>
    <row r="2533" spans="1:17" x14ac:dyDescent="0.2">
      <c r="A2533" s="59">
        <v>2004</v>
      </c>
      <c r="B2533" s="60">
        <v>4</v>
      </c>
      <c r="C2533" s="60">
        <v>15</v>
      </c>
      <c r="D2533" s="60">
        <v>11</v>
      </c>
      <c r="E2533" s="85">
        <v>2.0052001979132964E-3</v>
      </c>
      <c r="F2533" s="85">
        <v>7.9655812396915346E-4</v>
      </c>
      <c r="G2533" s="85">
        <v>8.6500829476071151E-4</v>
      </c>
      <c r="H2533" s="85">
        <v>2.3089305555555617E-6</v>
      </c>
      <c r="I2533" s="85">
        <v>0</v>
      </c>
      <c r="J2533" s="85">
        <f t="shared" si="281"/>
        <v>3.6690755471987173E-3</v>
      </c>
      <c r="K2533" s="82"/>
      <c r="L2533" s="86">
        <f t="shared" si="275"/>
        <v>1.5247181486168634E-3</v>
      </c>
      <c r="M2533" s="86">
        <f t="shared" si="276"/>
        <v>5.3269695116424387E-4</v>
      </c>
      <c r="N2533" s="86">
        <f t="shared" si="277"/>
        <v>6.1970067532318978E-4</v>
      </c>
      <c r="O2533" s="86">
        <f t="shared" si="278"/>
        <v>2.0000000000000533E-6</v>
      </c>
      <c r="P2533" s="86">
        <f t="shared" si="279"/>
        <v>0</v>
      </c>
      <c r="Q2533" s="87">
        <f t="shared" si="280"/>
        <v>2.6791157751042973E-3</v>
      </c>
    </row>
    <row r="2534" spans="1:17" x14ac:dyDescent="0.2">
      <c r="A2534" s="59">
        <v>2004</v>
      </c>
      <c r="B2534" s="60">
        <v>4</v>
      </c>
      <c r="C2534" s="60">
        <v>15</v>
      </c>
      <c r="D2534" s="60">
        <v>12</v>
      </c>
      <c r="E2534" s="85">
        <v>1.97625912854377E-3</v>
      </c>
      <c r="F2534" s="85">
        <v>7.6234856325201278E-4</v>
      </c>
      <c r="G2534" s="85">
        <v>8.2431875463850272E-4</v>
      </c>
      <c r="H2534" s="85">
        <v>2.3089305555555617E-6</v>
      </c>
      <c r="I2534" s="85">
        <v>0</v>
      </c>
      <c r="J2534" s="85">
        <f t="shared" si="281"/>
        <v>3.5652353769898412E-3</v>
      </c>
      <c r="K2534" s="82"/>
      <c r="L2534" s="86">
        <f t="shared" si="275"/>
        <v>1.5027118802382658E-3</v>
      </c>
      <c r="M2534" s="86">
        <f t="shared" si="276"/>
        <v>5.0981936301802764E-4</v>
      </c>
      <c r="N2534" s="86">
        <f t="shared" si="277"/>
        <v>5.9055027798590395E-4</v>
      </c>
      <c r="O2534" s="86">
        <f t="shared" si="278"/>
        <v>2.0000000000000533E-6</v>
      </c>
      <c r="P2534" s="86">
        <f t="shared" si="279"/>
        <v>0</v>
      </c>
      <c r="Q2534" s="87">
        <f t="shared" si="280"/>
        <v>2.6050815212421974E-3</v>
      </c>
    </row>
    <row r="2535" spans="1:17" x14ac:dyDescent="0.2">
      <c r="A2535" s="59">
        <v>2004</v>
      </c>
      <c r="B2535" s="60">
        <v>4</v>
      </c>
      <c r="C2535" s="60">
        <v>15</v>
      </c>
      <c r="D2535" s="60">
        <v>13</v>
      </c>
      <c r="E2535" s="85">
        <v>1.8291173692547582E-3</v>
      </c>
      <c r="F2535" s="85">
        <v>7.456071006521186E-4</v>
      </c>
      <c r="G2535" s="85">
        <v>8.1182565807605672E-4</v>
      </c>
      <c r="H2535" s="85">
        <v>2.3089305555555617E-6</v>
      </c>
      <c r="I2535" s="85">
        <v>0</v>
      </c>
      <c r="J2535" s="85">
        <f t="shared" si="281"/>
        <v>3.3888590585384893E-3</v>
      </c>
      <c r="K2535" s="82"/>
      <c r="L2535" s="86">
        <f t="shared" si="275"/>
        <v>1.3908279341660289E-3</v>
      </c>
      <c r="M2535" s="86">
        <f t="shared" si="276"/>
        <v>4.9862353710571896E-4</v>
      </c>
      <c r="N2535" s="86">
        <f t="shared" si="277"/>
        <v>5.8160009748067852E-4</v>
      </c>
      <c r="O2535" s="86">
        <f t="shared" si="278"/>
        <v>2.0000000000000533E-6</v>
      </c>
      <c r="P2535" s="86">
        <f t="shared" si="279"/>
        <v>0</v>
      </c>
      <c r="Q2535" s="87">
        <f t="shared" si="280"/>
        <v>2.4730515687524266E-3</v>
      </c>
    </row>
    <row r="2536" spans="1:17" x14ac:dyDescent="0.2">
      <c r="A2536" s="59">
        <v>2004</v>
      </c>
      <c r="B2536" s="60">
        <v>4</v>
      </c>
      <c r="C2536" s="60">
        <v>15</v>
      </c>
      <c r="D2536" s="60">
        <v>14</v>
      </c>
      <c r="E2536" s="85">
        <v>1.6921641742737607E-3</v>
      </c>
      <c r="F2536" s="85">
        <v>7.7387888372077546E-4</v>
      </c>
      <c r="G2536" s="85">
        <v>8.3908414829716809E-4</v>
      </c>
      <c r="H2536" s="85">
        <v>2.3089305555555617E-6</v>
      </c>
      <c r="I2536" s="85">
        <v>0</v>
      </c>
      <c r="J2536" s="85">
        <f t="shared" si="281"/>
        <v>3.3074361368472596E-3</v>
      </c>
      <c r="K2536" s="82"/>
      <c r="L2536" s="86">
        <f t="shared" si="275"/>
        <v>1.2866911890590349E-3</v>
      </c>
      <c r="M2536" s="86">
        <f t="shared" si="276"/>
        <v>5.1753024609715675E-4</v>
      </c>
      <c r="N2536" s="86">
        <f t="shared" si="277"/>
        <v>6.0112835507153341E-4</v>
      </c>
      <c r="O2536" s="86">
        <f t="shared" si="278"/>
        <v>2.0000000000000533E-6</v>
      </c>
      <c r="P2536" s="86">
        <f t="shared" si="279"/>
        <v>0</v>
      </c>
      <c r="Q2536" s="87">
        <f t="shared" si="280"/>
        <v>2.4073497902277253E-3</v>
      </c>
    </row>
    <row r="2537" spans="1:17" x14ac:dyDescent="0.2">
      <c r="A2537" s="59">
        <v>2004</v>
      </c>
      <c r="B2537" s="60">
        <v>4</v>
      </c>
      <c r="C2537" s="60">
        <v>15</v>
      </c>
      <c r="D2537" s="60">
        <v>15</v>
      </c>
      <c r="E2537" s="85">
        <v>1.6722753690164287E-3</v>
      </c>
      <c r="F2537" s="85">
        <v>7.616291307915358E-4</v>
      </c>
      <c r="G2537" s="85">
        <v>8.2230488625448792E-4</v>
      </c>
      <c r="H2537" s="85">
        <v>2.3089305555555617E-6</v>
      </c>
      <c r="I2537" s="85">
        <v>0</v>
      </c>
      <c r="J2537" s="85">
        <f t="shared" si="281"/>
        <v>3.2585183166180085E-3</v>
      </c>
      <c r="K2537" s="82"/>
      <c r="L2537" s="86">
        <f t="shared" si="275"/>
        <v>1.2715680994235372E-3</v>
      </c>
      <c r="M2537" s="86">
        <f t="shared" si="276"/>
        <v>5.0933824372901074E-4</v>
      </c>
      <c r="N2537" s="86">
        <f t="shared" si="277"/>
        <v>5.8910752234396968E-4</v>
      </c>
      <c r="O2537" s="86">
        <f t="shared" si="278"/>
        <v>2.0000000000000533E-6</v>
      </c>
      <c r="P2537" s="86">
        <f t="shared" si="279"/>
        <v>0</v>
      </c>
      <c r="Q2537" s="87">
        <f t="shared" si="280"/>
        <v>2.3720138654965178E-3</v>
      </c>
    </row>
    <row r="2538" spans="1:17" x14ac:dyDescent="0.2">
      <c r="A2538" s="59">
        <v>2004</v>
      </c>
      <c r="B2538" s="60">
        <v>4</v>
      </c>
      <c r="C2538" s="60">
        <v>15</v>
      </c>
      <c r="D2538" s="60">
        <v>16</v>
      </c>
      <c r="E2538" s="85">
        <v>1.8404882736857658E-3</v>
      </c>
      <c r="F2538" s="85">
        <v>7.2666123081467182E-4</v>
      </c>
      <c r="G2538" s="85">
        <v>7.7872922272360847E-4</v>
      </c>
      <c r="H2538" s="85">
        <v>2.3089305555555617E-6</v>
      </c>
      <c r="I2538" s="85">
        <v>0</v>
      </c>
      <c r="J2538" s="85">
        <f t="shared" si="281"/>
        <v>3.3481876577796015E-3</v>
      </c>
      <c r="K2538" s="82"/>
      <c r="L2538" s="86">
        <f t="shared" si="275"/>
        <v>1.3994741652855888E-3</v>
      </c>
      <c r="M2538" s="86">
        <f t="shared" si="276"/>
        <v>4.859535174349971E-4</v>
      </c>
      <c r="N2538" s="86">
        <f t="shared" si="277"/>
        <v>5.5788947705896785E-4</v>
      </c>
      <c r="O2538" s="86">
        <f t="shared" si="278"/>
        <v>2.0000000000000533E-6</v>
      </c>
      <c r="P2538" s="86">
        <f t="shared" si="279"/>
        <v>0</v>
      </c>
      <c r="Q2538" s="87">
        <f t="shared" si="280"/>
        <v>2.445317159779554E-3</v>
      </c>
    </row>
    <row r="2539" spans="1:17" x14ac:dyDescent="0.2">
      <c r="A2539" s="59">
        <v>2004</v>
      </c>
      <c r="B2539" s="60">
        <v>4</v>
      </c>
      <c r="C2539" s="60">
        <v>15</v>
      </c>
      <c r="D2539" s="60">
        <v>17</v>
      </c>
      <c r="E2539" s="85">
        <v>2.13935818532713E-3</v>
      </c>
      <c r="F2539" s="85">
        <v>6.4644891006235316E-4</v>
      </c>
      <c r="G2539" s="85">
        <v>6.8881092478619108E-4</v>
      </c>
      <c r="H2539" s="85">
        <v>2.3089305555555617E-6</v>
      </c>
      <c r="I2539" s="85">
        <v>0</v>
      </c>
      <c r="J2539" s="85">
        <f t="shared" si="281"/>
        <v>3.4769269507312298E-3</v>
      </c>
      <c r="K2539" s="82"/>
      <c r="L2539" s="86">
        <f t="shared" si="275"/>
        <v>1.6267294681871747E-3</v>
      </c>
      <c r="M2539" s="86">
        <f t="shared" si="276"/>
        <v>4.3231165826010626E-4</v>
      </c>
      <c r="N2539" s="86">
        <f t="shared" si="277"/>
        <v>4.934711006188391E-4</v>
      </c>
      <c r="O2539" s="86">
        <f t="shared" si="278"/>
        <v>2.0000000000000533E-6</v>
      </c>
      <c r="P2539" s="86">
        <f t="shared" si="279"/>
        <v>0</v>
      </c>
      <c r="Q2539" s="87">
        <f t="shared" si="280"/>
        <v>2.5545122270661203E-3</v>
      </c>
    </row>
    <row r="2540" spans="1:17" x14ac:dyDescent="0.2">
      <c r="A2540" s="59">
        <v>2004</v>
      </c>
      <c r="B2540" s="60">
        <v>4</v>
      </c>
      <c r="C2540" s="60">
        <v>15</v>
      </c>
      <c r="D2540" s="60">
        <v>18</v>
      </c>
      <c r="E2540" s="85">
        <v>2.2548895249465749E-3</v>
      </c>
      <c r="F2540" s="85">
        <v>6.1364133710097067E-4</v>
      </c>
      <c r="G2540" s="85">
        <v>6.4852021927852901E-4</v>
      </c>
      <c r="H2540" s="85">
        <v>2.3089305555555617E-6</v>
      </c>
      <c r="I2540" s="85">
        <v>0</v>
      </c>
      <c r="J2540" s="85">
        <f t="shared" si="281"/>
        <v>3.5193600118816303E-3</v>
      </c>
      <c r="K2540" s="82"/>
      <c r="L2540" s="86">
        <f t="shared" si="275"/>
        <v>1.7145774199453575E-3</v>
      </c>
      <c r="M2540" s="86">
        <f t="shared" si="276"/>
        <v>4.1037164714761683E-4</v>
      </c>
      <c r="N2540" s="86">
        <f t="shared" si="277"/>
        <v>4.6460643242597177E-4</v>
      </c>
      <c r="O2540" s="86">
        <f t="shared" si="278"/>
        <v>2.0000000000000533E-6</v>
      </c>
      <c r="P2540" s="86">
        <f t="shared" si="279"/>
        <v>0</v>
      </c>
      <c r="Q2540" s="87">
        <f t="shared" si="280"/>
        <v>2.5915554995189468E-3</v>
      </c>
    </row>
    <row r="2541" spans="1:17" x14ac:dyDescent="0.2">
      <c r="A2541" s="59">
        <v>2004</v>
      </c>
      <c r="B2541" s="60">
        <v>4</v>
      </c>
      <c r="C2541" s="60">
        <v>15</v>
      </c>
      <c r="D2541" s="60">
        <v>19</v>
      </c>
      <c r="E2541" s="85">
        <v>2.4122265312773988E-3</v>
      </c>
      <c r="F2541" s="85">
        <v>5.8820318527789495E-4</v>
      </c>
      <c r="G2541" s="85">
        <v>6.1902052882746843E-4</v>
      </c>
      <c r="H2541" s="85">
        <v>2.3089305555555617E-6</v>
      </c>
      <c r="I2541" s="85">
        <v>0</v>
      </c>
      <c r="J2541" s="85">
        <f t="shared" si="281"/>
        <v>3.6217591759383177E-3</v>
      </c>
      <c r="K2541" s="82"/>
      <c r="L2541" s="86">
        <f t="shared" si="275"/>
        <v>1.8342136484133674E-3</v>
      </c>
      <c r="M2541" s="86">
        <f t="shared" si="276"/>
        <v>3.9335992444760416E-4</v>
      </c>
      <c r="N2541" s="86">
        <f t="shared" si="277"/>
        <v>4.4347255636365679E-4</v>
      </c>
      <c r="O2541" s="86">
        <f t="shared" si="278"/>
        <v>2.0000000000000533E-6</v>
      </c>
      <c r="P2541" s="86">
        <f t="shared" si="279"/>
        <v>0</v>
      </c>
      <c r="Q2541" s="87">
        <f t="shared" si="280"/>
        <v>2.6730461292246285E-3</v>
      </c>
    </row>
    <row r="2542" spans="1:17" x14ac:dyDescent="0.2">
      <c r="A2542" s="59">
        <v>2004</v>
      </c>
      <c r="B2542" s="60">
        <v>4</v>
      </c>
      <c r="C2542" s="60">
        <v>15</v>
      </c>
      <c r="D2542" s="60">
        <v>20</v>
      </c>
      <c r="E2542" s="85">
        <v>2.6063700021101959E-3</v>
      </c>
      <c r="F2542" s="85">
        <v>5.8266909619766384E-4</v>
      </c>
      <c r="G2542" s="85">
        <v>6.0687311301941909E-4</v>
      </c>
      <c r="H2542" s="85">
        <v>2.3089305555555617E-6</v>
      </c>
      <c r="I2542" s="85">
        <v>7.3491195276724781E-5</v>
      </c>
      <c r="J2542" s="85">
        <f t="shared" si="281"/>
        <v>3.8717123371595592E-3</v>
      </c>
      <c r="K2542" s="82"/>
      <c r="L2542" s="86">
        <f t="shared" si="275"/>
        <v>1.9818368501875743E-3</v>
      </c>
      <c r="M2542" s="86">
        <f t="shared" si="276"/>
        <v>3.8965901136693532E-4</v>
      </c>
      <c r="N2542" s="86">
        <f t="shared" si="277"/>
        <v>4.3477002504080722E-4</v>
      </c>
      <c r="O2542" s="86">
        <f t="shared" si="278"/>
        <v>2.0000000000000533E-6</v>
      </c>
      <c r="P2542" s="86">
        <f t="shared" si="279"/>
        <v>3.2525714154595633E-5</v>
      </c>
      <c r="Q2542" s="87">
        <f t="shared" si="280"/>
        <v>2.8407916007499126E-3</v>
      </c>
    </row>
    <row r="2543" spans="1:17" x14ac:dyDescent="0.2">
      <c r="A2543" s="59">
        <v>2004</v>
      </c>
      <c r="B2543" s="60">
        <v>4</v>
      </c>
      <c r="C2543" s="60">
        <v>15</v>
      </c>
      <c r="D2543" s="60">
        <v>21</v>
      </c>
      <c r="E2543" s="85">
        <v>2.5981451269239831E-3</v>
      </c>
      <c r="F2543" s="85">
        <v>5.661164860374326E-4</v>
      </c>
      <c r="G2543" s="85">
        <v>5.6868567942647134E-4</v>
      </c>
      <c r="H2543" s="85">
        <v>2.3089305555555617E-6</v>
      </c>
      <c r="I2543" s="85">
        <v>8.0172213000000766E-5</v>
      </c>
      <c r="J2543" s="85">
        <f t="shared" si="281"/>
        <v>3.8154284359434437E-3</v>
      </c>
      <c r="K2543" s="82"/>
      <c r="L2543" s="86">
        <f t="shared" si="275"/>
        <v>1.9755828030956295E-3</v>
      </c>
      <c r="M2543" s="86">
        <f t="shared" si="276"/>
        <v>3.7858948021680559E-4</v>
      </c>
      <c r="N2543" s="86">
        <f t="shared" si="277"/>
        <v>4.0741216208186806E-4</v>
      </c>
      <c r="O2543" s="86">
        <f t="shared" si="278"/>
        <v>2.0000000000000533E-6</v>
      </c>
      <c r="P2543" s="86">
        <f t="shared" si="279"/>
        <v>3.5482597246656106E-5</v>
      </c>
      <c r="Q2543" s="87">
        <f t="shared" si="280"/>
        <v>2.7990670426409595E-3</v>
      </c>
    </row>
    <row r="2544" spans="1:17" x14ac:dyDescent="0.2">
      <c r="A2544" s="59">
        <v>2004</v>
      </c>
      <c r="B2544" s="60">
        <v>4</v>
      </c>
      <c r="C2544" s="60">
        <v>15</v>
      </c>
      <c r="D2544" s="60">
        <v>22</v>
      </c>
      <c r="E2544" s="85">
        <v>2.1543903387991606E-3</v>
      </c>
      <c r="F2544" s="85">
        <v>6.0768520163593804E-4</v>
      </c>
      <c r="G2544" s="85">
        <v>5.8145094623594904E-4</v>
      </c>
      <c r="H2544" s="85">
        <v>2.3089305555555617E-6</v>
      </c>
      <c r="I2544" s="85">
        <v>8.0172213000000766E-5</v>
      </c>
      <c r="J2544" s="85">
        <f t="shared" si="281"/>
        <v>3.426007630226604E-3</v>
      </c>
      <c r="K2544" s="82"/>
      <c r="L2544" s="86">
        <f t="shared" si="275"/>
        <v>1.6381596471964578E-3</v>
      </c>
      <c r="M2544" s="86">
        <f t="shared" si="276"/>
        <v>4.0638849123284903E-4</v>
      </c>
      <c r="N2544" s="86">
        <f t="shared" si="277"/>
        <v>4.1655732809984522E-4</v>
      </c>
      <c r="O2544" s="86">
        <f t="shared" si="278"/>
        <v>2.0000000000000533E-6</v>
      </c>
      <c r="P2544" s="86">
        <f t="shared" si="279"/>
        <v>3.5482597246656106E-5</v>
      </c>
      <c r="Q2544" s="87">
        <f t="shared" si="280"/>
        <v>2.4985880637758084E-3</v>
      </c>
    </row>
    <row r="2545" spans="1:17" x14ac:dyDescent="0.2">
      <c r="A2545" s="59">
        <v>2004</v>
      </c>
      <c r="B2545" s="60">
        <v>4</v>
      </c>
      <c r="C2545" s="60">
        <v>15</v>
      </c>
      <c r="D2545" s="60">
        <v>23</v>
      </c>
      <c r="E2545" s="85">
        <v>1.7602600312039143E-3</v>
      </c>
      <c r="F2545" s="85">
        <v>6.0879418909467098E-4</v>
      </c>
      <c r="G2545" s="85">
        <v>5.6479575029050853E-4</v>
      </c>
      <c r="H2545" s="85">
        <v>2.3089305555555617E-6</v>
      </c>
      <c r="I2545" s="85">
        <v>8.0172213000000766E-5</v>
      </c>
      <c r="J2545" s="85">
        <f t="shared" si="281"/>
        <v>3.01633111414465E-3</v>
      </c>
      <c r="K2545" s="82"/>
      <c r="L2545" s="86">
        <f t="shared" si="275"/>
        <v>1.3384700533415489E-3</v>
      </c>
      <c r="M2545" s="86">
        <f t="shared" si="276"/>
        <v>4.071301247940043E-4</v>
      </c>
      <c r="N2545" s="86">
        <f t="shared" si="277"/>
        <v>4.0462537757689134E-4</v>
      </c>
      <c r="O2545" s="86">
        <f t="shared" si="278"/>
        <v>2.0000000000000533E-6</v>
      </c>
      <c r="P2545" s="86">
        <f t="shared" si="279"/>
        <v>3.5482597246656106E-5</v>
      </c>
      <c r="Q2545" s="87">
        <f t="shared" si="280"/>
        <v>2.1877081529591007E-3</v>
      </c>
    </row>
    <row r="2546" spans="1:17" x14ac:dyDescent="0.2">
      <c r="A2546" s="59">
        <v>2004</v>
      </c>
      <c r="B2546" s="60">
        <v>4</v>
      </c>
      <c r="C2546" s="60">
        <v>15</v>
      </c>
      <c r="D2546" s="60">
        <v>24</v>
      </c>
      <c r="E2546" s="85">
        <v>1.4322404550627867E-3</v>
      </c>
      <c r="F2546" s="85">
        <v>6.6022567480347651E-4</v>
      </c>
      <c r="G2546" s="85">
        <v>5.9199097115502318E-4</v>
      </c>
      <c r="H2546" s="85">
        <v>2.3089305555555617E-6</v>
      </c>
      <c r="I2546" s="85">
        <v>8.0172213000000766E-5</v>
      </c>
      <c r="J2546" s="85">
        <f t="shared" si="281"/>
        <v>2.7669382445768428E-3</v>
      </c>
      <c r="K2546" s="82"/>
      <c r="L2546" s="86">
        <f t="shared" si="275"/>
        <v>1.0890498700778257E-3</v>
      </c>
      <c r="M2546" s="86">
        <f t="shared" si="276"/>
        <v>4.4152484729637509E-4</v>
      </c>
      <c r="N2546" s="86">
        <f t="shared" si="277"/>
        <v>4.241083083619251E-4</v>
      </c>
      <c r="O2546" s="86">
        <f t="shared" si="278"/>
        <v>2.0000000000000533E-6</v>
      </c>
      <c r="P2546" s="86">
        <f t="shared" si="279"/>
        <v>3.5482597246656106E-5</v>
      </c>
      <c r="Q2546" s="87">
        <f t="shared" si="280"/>
        <v>1.9921656229827823E-3</v>
      </c>
    </row>
    <row r="2547" spans="1:17" x14ac:dyDescent="0.2">
      <c r="A2547" s="59">
        <v>2004</v>
      </c>
      <c r="B2547" s="60">
        <v>4</v>
      </c>
      <c r="C2547" s="60">
        <v>16</v>
      </c>
      <c r="D2547" s="60">
        <v>1</v>
      </c>
      <c r="E2547" s="85">
        <v>1.3307235471073781E-3</v>
      </c>
      <c r="F2547" s="85">
        <v>7.1234655260589744E-4</v>
      </c>
      <c r="G2547" s="85">
        <v>6.3963066297856048E-4</v>
      </c>
      <c r="H2547" s="85">
        <v>2.3089305555555617E-6</v>
      </c>
      <c r="I2547" s="85">
        <v>8.0172213000000766E-5</v>
      </c>
      <c r="J2547" s="85">
        <f t="shared" si="281"/>
        <v>2.7651819062473925E-3</v>
      </c>
      <c r="K2547" s="82"/>
      <c r="L2547" s="86">
        <f t="shared" si="275"/>
        <v>1.0118582399791676E-3</v>
      </c>
      <c r="M2547" s="86">
        <f t="shared" si="276"/>
        <v>4.7638059964123336E-4</v>
      </c>
      <c r="N2547" s="86">
        <f t="shared" si="277"/>
        <v>4.5823786454543146E-4</v>
      </c>
      <c r="O2547" s="86">
        <f t="shared" si="278"/>
        <v>2.0000000000000533E-6</v>
      </c>
      <c r="P2547" s="86">
        <f t="shared" si="279"/>
        <v>3.5482597246656106E-5</v>
      </c>
      <c r="Q2547" s="87">
        <f t="shared" si="280"/>
        <v>1.9839593014124887E-3</v>
      </c>
    </row>
    <row r="2548" spans="1:17" x14ac:dyDescent="0.2">
      <c r="A2548" s="59">
        <v>2004</v>
      </c>
      <c r="B2548" s="60">
        <v>4</v>
      </c>
      <c r="C2548" s="60">
        <v>16</v>
      </c>
      <c r="D2548" s="60">
        <v>2</v>
      </c>
      <c r="E2548" s="85">
        <v>1.3157364567617348E-3</v>
      </c>
      <c r="F2548" s="85">
        <v>7.0145218682773577E-4</v>
      </c>
      <c r="G2548" s="85">
        <v>6.3118354612588779E-4</v>
      </c>
      <c r="H2548" s="85">
        <v>2.3089305555555617E-6</v>
      </c>
      <c r="I2548" s="85">
        <v>8.0172213000000766E-5</v>
      </c>
      <c r="J2548" s="85">
        <f t="shared" si="281"/>
        <v>2.7308533332709149E-3</v>
      </c>
      <c r="K2548" s="82"/>
      <c r="L2548" s="86">
        <f t="shared" si="275"/>
        <v>1.0004623261603168E-3</v>
      </c>
      <c r="M2548" s="86">
        <f t="shared" si="276"/>
        <v>4.6909501022815051E-4</v>
      </c>
      <c r="N2548" s="86">
        <f t="shared" si="277"/>
        <v>4.5218626475171706E-4</v>
      </c>
      <c r="O2548" s="86">
        <f t="shared" si="278"/>
        <v>2.0000000000000533E-6</v>
      </c>
      <c r="P2548" s="86">
        <f t="shared" si="279"/>
        <v>3.5482597246656106E-5</v>
      </c>
      <c r="Q2548" s="87">
        <f t="shared" si="280"/>
        <v>1.9592261983868405E-3</v>
      </c>
    </row>
    <row r="2549" spans="1:17" x14ac:dyDescent="0.2">
      <c r="A2549" s="59">
        <v>2004</v>
      </c>
      <c r="B2549" s="60">
        <v>4</v>
      </c>
      <c r="C2549" s="60">
        <v>16</v>
      </c>
      <c r="D2549" s="60">
        <v>3</v>
      </c>
      <c r="E2549" s="85">
        <v>1.2692759096208834E-3</v>
      </c>
      <c r="F2549" s="85">
        <v>7.0508383953027604E-4</v>
      </c>
      <c r="G2549" s="85">
        <v>6.2531198607629042E-4</v>
      </c>
      <c r="H2549" s="85">
        <v>2.3089305555555617E-6</v>
      </c>
      <c r="I2549" s="85">
        <v>8.0172213000000766E-5</v>
      </c>
      <c r="J2549" s="85">
        <f t="shared" si="281"/>
        <v>2.6821528787830066E-3</v>
      </c>
      <c r="K2549" s="82"/>
      <c r="L2549" s="86">
        <f t="shared" si="275"/>
        <v>9.6513456213254329E-4</v>
      </c>
      <c r="M2549" s="86">
        <f t="shared" si="276"/>
        <v>4.7152367207229924E-4</v>
      </c>
      <c r="N2549" s="86">
        <f t="shared" si="277"/>
        <v>4.4797981985404965E-4</v>
      </c>
      <c r="O2549" s="86">
        <f t="shared" si="278"/>
        <v>2.0000000000000533E-6</v>
      </c>
      <c r="P2549" s="86">
        <f t="shared" si="279"/>
        <v>3.5482597246656106E-5</v>
      </c>
      <c r="Q2549" s="87">
        <f t="shared" si="280"/>
        <v>1.9221206513055484E-3</v>
      </c>
    </row>
    <row r="2550" spans="1:17" x14ac:dyDescent="0.2">
      <c r="A2550" s="59">
        <v>2004</v>
      </c>
      <c r="B2550" s="60">
        <v>4</v>
      </c>
      <c r="C2550" s="60">
        <v>16</v>
      </c>
      <c r="D2550" s="60">
        <v>4</v>
      </c>
      <c r="E2550" s="85">
        <v>1.3877194560474534E-3</v>
      </c>
      <c r="F2550" s="85">
        <v>7.1124072596357802E-4</v>
      </c>
      <c r="G2550" s="85">
        <v>6.2472138414563182E-4</v>
      </c>
      <c r="H2550" s="85">
        <v>2.3089305555555617E-6</v>
      </c>
      <c r="I2550" s="85">
        <v>8.0172213000000766E-5</v>
      </c>
      <c r="J2550" s="85">
        <f t="shared" si="281"/>
        <v>2.80616270971222E-3</v>
      </c>
      <c r="K2550" s="82"/>
      <c r="L2550" s="86">
        <f t="shared" si="275"/>
        <v>1.0551969035441733E-3</v>
      </c>
      <c r="M2550" s="86">
        <f t="shared" si="276"/>
        <v>4.7564107987091897E-4</v>
      </c>
      <c r="N2550" s="86">
        <f t="shared" si="277"/>
        <v>4.4755670666832287E-4</v>
      </c>
      <c r="O2550" s="86">
        <f t="shared" si="278"/>
        <v>2.0000000000000533E-6</v>
      </c>
      <c r="P2550" s="86">
        <f t="shared" si="279"/>
        <v>3.5482597246656106E-5</v>
      </c>
      <c r="Q2550" s="87">
        <f t="shared" si="280"/>
        <v>2.0158772873300713E-3</v>
      </c>
    </row>
    <row r="2551" spans="1:17" x14ac:dyDescent="0.2">
      <c r="A2551" s="59">
        <v>2004</v>
      </c>
      <c r="B2551" s="60">
        <v>4</v>
      </c>
      <c r="C2551" s="60">
        <v>16</v>
      </c>
      <c r="D2551" s="60">
        <v>5</v>
      </c>
      <c r="E2551" s="85">
        <v>1.5622908735383845E-3</v>
      </c>
      <c r="F2551" s="85">
        <v>7.103976945298712E-4</v>
      </c>
      <c r="G2551" s="85">
        <v>6.3306667075146929E-4</v>
      </c>
      <c r="H2551" s="85">
        <v>2.3089305555555617E-6</v>
      </c>
      <c r="I2551" s="85">
        <v>8.0172213000000766E-5</v>
      </c>
      <c r="J2551" s="85">
        <f t="shared" si="281"/>
        <v>2.9882363823752816E-3</v>
      </c>
      <c r="K2551" s="82"/>
      <c r="L2551" s="86">
        <f t="shared" si="275"/>
        <v>1.1879378681397209E-3</v>
      </c>
      <c r="M2551" s="86">
        <f t="shared" si="276"/>
        <v>4.7507730396937703E-4</v>
      </c>
      <c r="N2551" s="86">
        <f t="shared" si="277"/>
        <v>4.5353535424514599E-4</v>
      </c>
      <c r="O2551" s="86">
        <f t="shared" si="278"/>
        <v>2.0000000000000533E-6</v>
      </c>
      <c r="P2551" s="86">
        <f t="shared" si="279"/>
        <v>3.5482597246656106E-5</v>
      </c>
      <c r="Q2551" s="87">
        <f t="shared" si="280"/>
        <v>2.1540331236009004E-3</v>
      </c>
    </row>
    <row r="2552" spans="1:17" x14ac:dyDescent="0.2">
      <c r="A2552" s="59">
        <v>2004</v>
      </c>
      <c r="B2552" s="60">
        <v>4</v>
      </c>
      <c r="C2552" s="60">
        <v>16</v>
      </c>
      <c r="D2552" s="60">
        <v>6</v>
      </c>
      <c r="E2552" s="85">
        <v>1.8829738040243612E-3</v>
      </c>
      <c r="F2552" s="85">
        <v>6.814094166579344E-4</v>
      </c>
      <c r="G2552" s="85">
        <v>6.1245872967461952E-4</v>
      </c>
      <c r="H2552" s="85">
        <v>2.3089305555555617E-6</v>
      </c>
      <c r="I2552" s="85">
        <v>5.0782148650316417E-5</v>
      </c>
      <c r="J2552" s="85">
        <f t="shared" si="281"/>
        <v>3.2299330295627875E-3</v>
      </c>
      <c r="K2552" s="82"/>
      <c r="L2552" s="86">
        <f t="shared" si="275"/>
        <v>1.4317793980639817E-3</v>
      </c>
      <c r="M2552" s="86">
        <f t="shared" si="276"/>
        <v>4.5569144024239981E-4</v>
      </c>
      <c r="N2552" s="86">
        <f t="shared" si="277"/>
        <v>4.3877161720389939E-4</v>
      </c>
      <c r="O2552" s="86">
        <f t="shared" si="278"/>
        <v>2.0000000000000533E-6</v>
      </c>
      <c r="P2552" s="86">
        <f t="shared" si="279"/>
        <v>2.247515018550107E-5</v>
      </c>
      <c r="Q2552" s="87">
        <f t="shared" si="280"/>
        <v>2.3507176056957822E-3</v>
      </c>
    </row>
    <row r="2553" spans="1:17" x14ac:dyDescent="0.2">
      <c r="A2553" s="59">
        <v>2004</v>
      </c>
      <c r="B2553" s="60">
        <v>4</v>
      </c>
      <c r="C2553" s="60">
        <v>16</v>
      </c>
      <c r="D2553" s="60">
        <v>7</v>
      </c>
      <c r="E2553" s="85">
        <v>2.3485381757491763E-3</v>
      </c>
      <c r="F2553" s="85">
        <v>7.5894874538552876E-4</v>
      </c>
      <c r="G2553" s="85">
        <v>7.2860833112074177E-4</v>
      </c>
      <c r="H2553" s="85">
        <v>2.3089305555555617E-6</v>
      </c>
      <c r="I2553" s="85">
        <v>0</v>
      </c>
      <c r="J2553" s="85">
        <f t="shared" si="281"/>
        <v>3.8384041828110026E-3</v>
      </c>
      <c r="K2553" s="82"/>
      <c r="L2553" s="86">
        <f t="shared" si="275"/>
        <v>1.7857861688876334E-3</v>
      </c>
      <c r="M2553" s="86">
        <f t="shared" si="276"/>
        <v>5.0754574034380848E-4</v>
      </c>
      <c r="N2553" s="86">
        <f t="shared" si="277"/>
        <v>5.2198236430383638E-4</v>
      </c>
      <c r="O2553" s="86">
        <f t="shared" si="278"/>
        <v>2.0000000000000533E-6</v>
      </c>
      <c r="P2553" s="86">
        <f t="shared" si="279"/>
        <v>0</v>
      </c>
      <c r="Q2553" s="87">
        <f t="shared" si="280"/>
        <v>2.8173142735352786E-3</v>
      </c>
    </row>
    <row r="2554" spans="1:17" x14ac:dyDescent="0.2">
      <c r="A2554" s="59">
        <v>2004</v>
      </c>
      <c r="B2554" s="60">
        <v>4</v>
      </c>
      <c r="C2554" s="60">
        <v>16</v>
      </c>
      <c r="D2554" s="60">
        <v>8</v>
      </c>
      <c r="E2554" s="85">
        <v>2.4210654391110297E-3</v>
      </c>
      <c r="F2554" s="85">
        <v>8.0334431774390974E-4</v>
      </c>
      <c r="G2554" s="85">
        <v>8.1338728004469614E-4</v>
      </c>
      <c r="H2554" s="85">
        <v>2.3089305555555617E-6</v>
      </c>
      <c r="I2554" s="85">
        <v>0</v>
      </c>
      <c r="J2554" s="85">
        <f t="shared" si="281"/>
        <v>4.040105967455191E-3</v>
      </c>
      <c r="K2554" s="82"/>
      <c r="L2554" s="86">
        <f t="shared" si="275"/>
        <v>1.8409345948814124E-3</v>
      </c>
      <c r="M2554" s="86">
        <f t="shared" si="276"/>
        <v>5.3723520722496847E-4</v>
      </c>
      <c r="N2554" s="86">
        <f t="shared" si="277"/>
        <v>5.8271885922484554E-4</v>
      </c>
      <c r="O2554" s="86">
        <f t="shared" si="278"/>
        <v>2.0000000000000533E-6</v>
      </c>
      <c r="P2554" s="86">
        <f t="shared" si="279"/>
        <v>0</v>
      </c>
      <c r="Q2554" s="87">
        <f t="shared" si="280"/>
        <v>2.9628886613312267E-3</v>
      </c>
    </row>
    <row r="2555" spans="1:17" x14ac:dyDescent="0.2">
      <c r="A2555" s="59">
        <v>2004</v>
      </c>
      <c r="B2555" s="60">
        <v>4</v>
      </c>
      <c r="C2555" s="60">
        <v>16</v>
      </c>
      <c r="D2555" s="60">
        <v>9</v>
      </c>
      <c r="E2555" s="85">
        <v>2.3783942844242622E-3</v>
      </c>
      <c r="F2555" s="85">
        <v>8.3835564308378159E-4</v>
      </c>
      <c r="G2555" s="85">
        <v>8.599745514001765E-4</v>
      </c>
      <c r="H2555" s="85">
        <v>2.3089305555555617E-6</v>
      </c>
      <c r="I2555" s="85">
        <v>0</v>
      </c>
      <c r="J2555" s="85">
        <f t="shared" si="281"/>
        <v>4.0790334094637764E-3</v>
      </c>
      <c r="K2555" s="82"/>
      <c r="L2555" s="86">
        <f t="shared" si="275"/>
        <v>1.8084882166888221E-3</v>
      </c>
      <c r="M2555" s="86">
        <f t="shared" si="276"/>
        <v>5.606489741599366E-4</v>
      </c>
      <c r="N2555" s="86">
        <f t="shared" si="277"/>
        <v>6.1609445076000211E-4</v>
      </c>
      <c r="O2555" s="86">
        <f t="shared" si="278"/>
        <v>2.0000000000000533E-6</v>
      </c>
      <c r="P2555" s="86">
        <f t="shared" si="279"/>
        <v>0</v>
      </c>
      <c r="Q2555" s="87">
        <f t="shared" si="280"/>
        <v>2.9872316416087608E-3</v>
      </c>
    </row>
    <row r="2556" spans="1:17" x14ac:dyDescent="0.2">
      <c r="A2556" s="59">
        <v>2004</v>
      </c>
      <c r="B2556" s="60">
        <v>4</v>
      </c>
      <c r="C2556" s="60">
        <v>16</v>
      </c>
      <c r="D2556" s="60">
        <v>10</v>
      </c>
      <c r="E2556" s="85">
        <v>2.3216517826905175E-3</v>
      </c>
      <c r="F2556" s="85">
        <v>8.0109612164346066E-4</v>
      </c>
      <c r="G2556" s="85">
        <v>8.5411163763578473E-4</v>
      </c>
      <c r="H2556" s="85">
        <v>2.3089305555555617E-6</v>
      </c>
      <c r="I2556" s="85">
        <v>0</v>
      </c>
      <c r="J2556" s="85">
        <f t="shared" si="281"/>
        <v>3.9791684725253192E-3</v>
      </c>
      <c r="K2556" s="82"/>
      <c r="L2556" s="86">
        <f t="shared" si="275"/>
        <v>1.7653422394036625E-3</v>
      </c>
      <c r="M2556" s="86">
        <f t="shared" si="276"/>
        <v>5.3573172973564096E-4</v>
      </c>
      <c r="N2556" s="86">
        <f t="shared" si="277"/>
        <v>6.1189420014834731E-4</v>
      </c>
      <c r="O2556" s="86">
        <f t="shared" si="278"/>
        <v>2.0000000000000533E-6</v>
      </c>
      <c r="P2556" s="86">
        <f t="shared" si="279"/>
        <v>0</v>
      </c>
      <c r="Q2556" s="87">
        <f t="shared" si="280"/>
        <v>2.9149681692876512E-3</v>
      </c>
    </row>
    <row r="2557" spans="1:17" x14ac:dyDescent="0.2">
      <c r="A2557" s="59">
        <v>2004</v>
      </c>
      <c r="B2557" s="60">
        <v>4</v>
      </c>
      <c r="C2557" s="60">
        <v>16</v>
      </c>
      <c r="D2557" s="60">
        <v>11</v>
      </c>
      <c r="E2557" s="85">
        <v>2.2425642027956096E-3</v>
      </c>
      <c r="F2557" s="85">
        <v>8.0557004821440927E-4</v>
      </c>
      <c r="G2557" s="85">
        <v>8.5078745219258425E-4</v>
      </c>
      <c r="H2557" s="85">
        <v>2.3089305555555617E-6</v>
      </c>
      <c r="I2557" s="85">
        <v>0</v>
      </c>
      <c r="J2557" s="85">
        <f t="shared" si="281"/>
        <v>3.9012306337581587E-3</v>
      </c>
      <c r="K2557" s="82"/>
      <c r="L2557" s="86">
        <f t="shared" si="275"/>
        <v>1.7052054667654791E-3</v>
      </c>
      <c r="M2557" s="86">
        <f t="shared" si="276"/>
        <v>5.3872366086076917E-4</v>
      </c>
      <c r="N2557" s="86">
        <f t="shared" si="277"/>
        <v>6.0951272013650445E-4</v>
      </c>
      <c r="O2557" s="86">
        <f t="shared" si="278"/>
        <v>2.0000000000000533E-6</v>
      </c>
      <c r="P2557" s="86">
        <f t="shared" si="279"/>
        <v>0</v>
      </c>
      <c r="Q2557" s="87">
        <f t="shared" si="280"/>
        <v>2.8554418477627535E-3</v>
      </c>
    </row>
    <row r="2558" spans="1:17" x14ac:dyDescent="0.2">
      <c r="A2558" s="59">
        <v>2004</v>
      </c>
      <c r="B2558" s="60">
        <v>4</v>
      </c>
      <c r="C2558" s="60">
        <v>16</v>
      </c>
      <c r="D2558" s="60">
        <v>12</v>
      </c>
      <c r="E2558" s="85">
        <v>2.0656387495805837E-3</v>
      </c>
      <c r="F2558" s="85">
        <v>7.7839245929144031E-4</v>
      </c>
      <c r="G2558" s="85">
        <v>8.2395242452865428E-4</v>
      </c>
      <c r="H2558" s="85">
        <v>2.3089305555555617E-6</v>
      </c>
      <c r="I2558" s="85">
        <v>0</v>
      </c>
      <c r="J2558" s="85">
        <f t="shared" si="281"/>
        <v>3.6702925639562341E-3</v>
      </c>
      <c r="K2558" s="82"/>
      <c r="L2558" s="86">
        <f t="shared" si="275"/>
        <v>1.5706745357642056E-3</v>
      </c>
      <c r="M2558" s="86">
        <f t="shared" si="276"/>
        <v>5.2054869242642383E-4</v>
      </c>
      <c r="N2558" s="86">
        <f t="shared" si="277"/>
        <v>5.9028783539681053E-4</v>
      </c>
      <c r="O2558" s="86">
        <f t="shared" si="278"/>
        <v>2.0000000000000533E-6</v>
      </c>
      <c r="P2558" s="86">
        <f t="shared" si="279"/>
        <v>0</v>
      </c>
      <c r="Q2558" s="87">
        <f t="shared" si="280"/>
        <v>2.68351106358744E-3</v>
      </c>
    </row>
    <row r="2559" spans="1:17" x14ac:dyDescent="0.2">
      <c r="A2559" s="59">
        <v>2004</v>
      </c>
      <c r="B2559" s="60">
        <v>4</v>
      </c>
      <c r="C2559" s="60">
        <v>16</v>
      </c>
      <c r="D2559" s="60">
        <v>13</v>
      </c>
      <c r="E2559" s="85">
        <v>1.9967565710104756E-3</v>
      </c>
      <c r="F2559" s="85">
        <v>7.6393748185273839E-4</v>
      </c>
      <c r="G2559" s="85">
        <v>8.0914922310157617E-4</v>
      </c>
      <c r="H2559" s="85">
        <v>2.3089305555555617E-6</v>
      </c>
      <c r="I2559" s="85">
        <v>0</v>
      </c>
      <c r="J2559" s="85">
        <f t="shared" si="281"/>
        <v>3.5721522065203458E-3</v>
      </c>
      <c r="K2559" s="82"/>
      <c r="L2559" s="86">
        <f t="shared" si="275"/>
        <v>1.5182977666558612E-3</v>
      </c>
      <c r="M2559" s="86">
        <f t="shared" si="276"/>
        <v>5.1088194975060295E-4</v>
      </c>
      <c r="N2559" s="86">
        <f t="shared" si="277"/>
        <v>5.7968267244419027E-4</v>
      </c>
      <c r="O2559" s="86">
        <f t="shared" si="278"/>
        <v>2.0000000000000533E-6</v>
      </c>
      <c r="P2559" s="86">
        <f t="shared" si="279"/>
        <v>0</v>
      </c>
      <c r="Q2559" s="87">
        <f t="shared" si="280"/>
        <v>2.6108623888506551E-3</v>
      </c>
    </row>
    <row r="2560" spans="1:17" x14ac:dyDescent="0.2">
      <c r="A2560" s="59">
        <v>2004</v>
      </c>
      <c r="B2560" s="60">
        <v>4</v>
      </c>
      <c r="C2560" s="60">
        <v>16</v>
      </c>
      <c r="D2560" s="60">
        <v>14</v>
      </c>
      <c r="E2560" s="85">
        <v>1.8292341847349978E-3</v>
      </c>
      <c r="F2560" s="85">
        <v>7.8450613571204905E-4</v>
      </c>
      <c r="G2560" s="85">
        <v>8.2576883725059183E-4</v>
      </c>
      <c r="H2560" s="85">
        <v>2.3089305555555617E-6</v>
      </c>
      <c r="I2560" s="85">
        <v>0</v>
      </c>
      <c r="J2560" s="85">
        <f t="shared" si="281"/>
        <v>3.4418180882531944E-3</v>
      </c>
      <c r="K2560" s="82"/>
      <c r="L2560" s="86">
        <f t="shared" si="275"/>
        <v>1.3909167585552077E-3</v>
      </c>
      <c r="M2560" s="86">
        <f t="shared" si="276"/>
        <v>5.2463720359926212E-4</v>
      </c>
      <c r="N2560" s="86">
        <f t="shared" si="277"/>
        <v>5.915891318089585E-4</v>
      </c>
      <c r="O2560" s="86">
        <f t="shared" si="278"/>
        <v>2.0000000000000533E-6</v>
      </c>
      <c r="P2560" s="86">
        <f t="shared" si="279"/>
        <v>0</v>
      </c>
      <c r="Q2560" s="87">
        <f t="shared" si="280"/>
        <v>2.5091430939634283E-3</v>
      </c>
    </row>
    <row r="2561" spans="1:17" x14ac:dyDescent="0.2">
      <c r="A2561" s="59">
        <v>2004</v>
      </c>
      <c r="B2561" s="60">
        <v>4</v>
      </c>
      <c r="C2561" s="60">
        <v>16</v>
      </c>
      <c r="D2561" s="60">
        <v>15</v>
      </c>
      <c r="E2561" s="85">
        <v>1.7949443492465424E-3</v>
      </c>
      <c r="F2561" s="85">
        <v>7.5076069407545038E-4</v>
      </c>
      <c r="G2561" s="85">
        <v>7.9697764101168051E-4</v>
      </c>
      <c r="H2561" s="85">
        <v>2.3089305555555617E-6</v>
      </c>
      <c r="I2561" s="85">
        <v>0</v>
      </c>
      <c r="J2561" s="85">
        <f t="shared" si="281"/>
        <v>3.3449916148892292E-3</v>
      </c>
      <c r="K2561" s="82"/>
      <c r="L2561" s="86">
        <f t="shared" si="275"/>
        <v>1.3648433846662853E-3</v>
      </c>
      <c r="M2561" s="86">
        <f t="shared" si="276"/>
        <v>5.0206999433406209E-4</v>
      </c>
      <c r="N2561" s="86">
        <f t="shared" si="277"/>
        <v>5.7096282815304793E-4</v>
      </c>
      <c r="O2561" s="86">
        <f t="shared" si="278"/>
        <v>2.0000000000000533E-6</v>
      </c>
      <c r="P2561" s="86">
        <f t="shared" si="279"/>
        <v>0</v>
      </c>
      <c r="Q2561" s="87">
        <f t="shared" si="280"/>
        <v>2.4398762071533957E-3</v>
      </c>
    </row>
    <row r="2562" spans="1:17" x14ac:dyDescent="0.2">
      <c r="A2562" s="59">
        <v>2004</v>
      </c>
      <c r="B2562" s="60">
        <v>4</v>
      </c>
      <c r="C2562" s="60">
        <v>16</v>
      </c>
      <c r="D2562" s="60">
        <v>16</v>
      </c>
      <c r="E2562" s="85">
        <v>1.8590783445545092E-3</v>
      </c>
      <c r="F2562" s="85">
        <v>7.454569348200415E-4</v>
      </c>
      <c r="G2562" s="85">
        <v>7.8964003302983666E-4</v>
      </c>
      <c r="H2562" s="85">
        <v>2.3089305555555617E-6</v>
      </c>
      <c r="I2562" s="85">
        <v>0</v>
      </c>
      <c r="J2562" s="85">
        <f t="shared" si="281"/>
        <v>3.3964842429599429E-3</v>
      </c>
      <c r="K2562" s="82"/>
      <c r="L2562" s="86">
        <f t="shared" si="275"/>
        <v>1.4136097206616271E-3</v>
      </c>
      <c r="M2562" s="86">
        <f t="shared" si="276"/>
        <v>4.985231139495055E-4</v>
      </c>
      <c r="N2562" s="86">
        <f t="shared" si="277"/>
        <v>5.6570609171578245E-4</v>
      </c>
      <c r="O2562" s="86">
        <f t="shared" si="278"/>
        <v>2.0000000000000533E-6</v>
      </c>
      <c r="P2562" s="86">
        <f t="shared" si="279"/>
        <v>0</v>
      </c>
      <c r="Q2562" s="87">
        <f t="shared" si="280"/>
        <v>2.4798389263269152E-3</v>
      </c>
    </row>
    <row r="2563" spans="1:17" x14ac:dyDescent="0.2">
      <c r="A2563" s="59">
        <v>2004</v>
      </c>
      <c r="B2563" s="60">
        <v>4</v>
      </c>
      <c r="C2563" s="60">
        <v>16</v>
      </c>
      <c r="D2563" s="60">
        <v>17</v>
      </c>
      <c r="E2563" s="85">
        <v>2.0328068973447739E-3</v>
      </c>
      <c r="F2563" s="85">
        <v>7.1944518940176259E-4</v>
      </c>
      <c r="G2563" s="85">
        <v>7.5147952191691018E-4</v>
      </c>
      <c r="H2563" s="85">
        <v>2.3089305555555617E-6</v>
      </c>
      <c r="I2563" s="85">
        <v>0</v>
      </c>
      <c r="J2563" s="85">
        <f t="shared" si="281"/>
        <v>3.5060405392190021E-3</v>
      </c>
      <c r="K2563" s="82"/>
      <c r="L2563" s="86">
        <f t="shared" ref="L2563:L2626" si="282">E2563*T$5</f>
        <v>1.5457097861054233E-3</v>
      </c>
      <c r="M2563" s="86">
        <f t="shared" ref="M2563:M2626" si="283">F2563*U$5</f>
        <v>4.8112780146467005E-4</v>
      </c>
      <c r="N2563" s="86">
        <f t="shared" ref="N2563:N2626" si="284">G2563*V$5</f>
        <v>5.3836751629333479E-4</v>
      </c>
      <c r="O2563" s="86">
        <f t="shared" ref="O2563:O2626" si="285">H2563*W$5</f>
        <v>2.0000000000000533E-6</v>
      </c>
      <c r="P2563" s="86">
        <f t="shared" ref="P2563:P2626" si="286">I2563*X$5</f>
        <v>0</v>
      </c>
      <c r="Q2563" s="87">
        <f t="shared" ref="Q2563:Q2626" si="287">SUM(L2563:P2563)</f>
        <v>2.5672051038634286E-3</v>
      </c>
    </row>
    <row r="2564" spans="1:17" x14ac:dyDescent="0.2">
      <c r="A2564" s="59">
        <v>2004</v>
      </c>
      <c r="B2564" s="60">
        <v>4</v>
      </c>
      <c r="C2564" s="60">
        <v>16</v>
      </c>
      <c r="D2564" s="60">
        <v>18</v>
      </c>
      <c r="E2564" s="85">
        <v>2.1664267636491248E-3</v>
      </c>
      <c r="F2564" s="85">
        <v>6.751214943710944E-4</v>
      </c>
      <c r="G2564" s="85">
        <v>6.9511592360105485E-4</v>
      </c>
      <c r="H2564" s="85">
        <v>2.3089305555555617E-6</v>
      </c>
      <c r="I2564" s="85">
        <v>0</v>
      </c>
      <c r="J2564" s="85">
        <f t="shared" ref="J2564:J2627" si="288">SUM(E2564:I2564)</f>
        <v>3.5389731121768294E-3</v>
      </c>
      <c r="K2564" s="82"/>
      <c r="L2564" s="86">
        <f t="shared" si="282"/>
        <v>1.6473119280671167E-3</v>
      </c>
      <c r="M2564" s="86">
        <f t="shared" si="283"/>
        <v>4.5148640242963239E-4</v>
      </c>
      <c r="N2564" s="86">
        <f t="shared" si="284"/>
        <v>4.979880654238574E-4</v>
      </c>
      <c r="O2564" s="86">
        <f t="shared" si="285"/>
        <v>2.0000000000000533E-6</v>
      </c>
      <c r="P2564" s="86">
        <f t="shared" si="286"/>
        <v>0</v>
      </c>
      <c r="Q2564" s="87">
        <f t="shared" si="287"/>
        <v>2.5987863959206067E-3</v>
      </c>
    </row>
    <row r="2565" spans="1:17" x14ac:dyDescent="0.2">
      <c r="A2565" s="59">
        <v>2004</v>
      </c>
      <c r="B2565" s="60">
        <v>4</v>
      </c>
      <c r="C2565" s="60">
        <v>16</v>
      </c>
      <c r="D2565" s="60">
        <v>19</v>
      </c>
      <c r="E2565" s="85">
        <v>2.2807640003732598E-3</v>
      </c>
      <c r="F2565" s="85">
        <v>6.5947871350325801E-4</v>
      </c>
      <c r="G2565" s="85">
        <v>6.7830121904593305E-4</v>
      </c>
      <c r="H2565" s="85">
        <v>2.3089305555555617E-6</v>
      </c>
      <c r="I2565" s="85">
        <v>0</v>
      </c>
      <c r="J2565" s="85">
        <f t="shared" si="288"/>
        <v>3.6208528634780065E-3</v>
      </c>
      <c r="K2565" s="82"/>
      <c r="L2565" s="86">
        <f t="shared" si="282"/>
        <v>1.7342519054705746E-3</v>
      </c>
      <c r="M2565" s="86">
        <f t="shared" si="283"/>
        <v>4.4102531814050965E-4</v>
      </c>
      <c r="N2565" s="86">
        <f t="shared" si="284"/>
        <v>4.8594184132255968E-4</v>
      </c>
      <c r="O2565" s="86">
        <f t="shared" si="285"/>
        <v>2.0000000000000533E-6</v>
      </c>
      <c r="P2565" s="86">
        <f t="shared" si="286"/>
        <v>0</v>
      </c>
      <c r="Q2565" s="87">
        <f t="shared" si="287"/>
        <v>2.6632190649336441E-3</v>
      </c>
    </row>
    <row r="2566" spans="1:17" x14ac:dyDescent="0.2">
      <c r="A2566" s="59">
        <v>2004</v>
      </c>
      <c r="B2566" s="60">
        <v>4</v>
      </c>
      <c r="C2566" s="60">
        <v>16</v>
      </c>
      <c r="D2566" s="60">
        <v>20</v>
      </c>
      <c r="E2566" s="85">
        <v>2.4705590084448609E-3</v>
      </c>
      <c r="F2566" s="85">
        <v>5.6824325633624147E-4</v>
      </c>
      <c r="G2566" s="85">
        <v>5.9909689149968725E-4</v>
      </c>
      <c r="H2566" s="85">
        <v>2.3089305555555617E-6</v>
      </c>
      <c r="I2566" s="85">
        <v>7.08187881232766E-5</v>
      </c>
      <c r="J2566" s="85">
        <f t="shared" si="288"/>
        <v>3.7110268749596222E-3</v>
      </c>
      <c r="K2566" s="82"/>
      <c r="L2566" s="86">
        <f t="shared" si="282"/>
        <v>1.8785686144080665E-3</v>
      </c>
      <c r="M2566" s="86">
        <f t="shared" si="283"/>
        <v>3.8001175439857766E-4</v>
      </c>
      <c r="N2566" s="86">
        <f t="shared" si="284"/>
        <v>4.291990614368413E-4</v>
      </c>
      <c r="O2566" s="86">
        <f t="shared" si="285"/>
        <v>2.0000000000000533E-6</v>
      </c>
      <c r="P2566" s="86">
        <f t="shared" si="286"/>
        <v>3.1342960889385359E-5</v>
      </c>
      <c r="Q2566" s="87">
        <f t="shared" si="287"/>
        <v>2.7211223911328707E-3</v>
      </c>
    </row>
    <row r="2567" spans="1:17" x14ac:dyDescent="0.2">
      <c r="A2567" s="59">
        <v>2004</v>
      </c>
      <c r="B2567" s="60">
        <v>4</v>
      </c>
      <c r="C2567" s="60">
        <v>16</v>
      </c>
      <c r="D2567" s="60">
        <v>21</v>
      </c>
      <c r="E2567" s="85">
        <v>2.5543595924682645E-3</v>
      </c>
      <c r="F2567" s="85">
        <v>5.6090870552468982E-4</v>
      </c>
      <c r="G2567" s="85">
        <v>5.7708942034027249E-4</v>
      </c>
      <c r="H2567" s="85">
        <v>2.3089305555555617E-6</v>
      </c>
      <c r="I2567" s="85">
        <v>8.0172213000000766E-5</v>
      </c>
      <c r="J2567" s="85">
        <f t="shared" si="288"/>
        <v>3.774838861888783E-3</v>
      </c>
      <c r="K2567" s="82"/>
      <c r="L2567" s="86">
        <f t="shared" si="282"/>
        <v>1.942289070579047E-3</v>
      </c>
      <c r="M2567" s="86">
        <f t="shared" si="283"/>
        <v>3.7510678546046148E-4</v>
      </c>
      <c r="N2567" s="86">
        <f t="shared" si="284"/>
        <v>4.1343268691505981E-4</v>
      </c>
      <c r="O2567" s="86">
        <f t="shared" si="285"/>
        <v>2.0000000000000533E-6</v>
      </c>
      <c r="P2567" s="86">
        <f t="shared" si="286"/>
        <v>3.5482597246656106E-5</v>
      </c>
      <c r="Q2567" s="87">
        <f t="shared" si="287"/>
        <v>2.7683111402012242E-3</v>
      </c>
    </row>
    <row r="2568" spans="1:17" x14ac:dyDescent="0.2">
      <c r="A2568" s="59">
        <v>2004</v>
      </c>
      <c r="B2568" s="60">
        <v>4</v>
      </c>
      <c r="C2568" s="60">
        <v>16</v>
      </c>
      <c r="D2568" s="60">
        <v>22</v>
      </c>
      <c r="E2568" s="85">
        <v>2.2653028805554344E-3</v>
      </c>
      <c r="F2568" s="85">
        <v>5.6366299362101038E-4</v>
      </c>
      <c r="G2568" s="85">
        <v>5.6461752755094152E-4</v>
      </c>
      <c r="H2568" s="85">
        <v>2.3089305555555617E-6</v>
      </c>
      <c r="I2568" s="85">
        <v>8.0172213000000766E-5</v>
      </c>
      <c r="J2568" s="85">
        <f t="shared" si="288"/>
        <v>3.476064545282943E-3</v>
      </c>
      <c r="K2568" s="82"/>
      <c r="L2568" s="86">
        <f t="shared" si="282"/>
        <v>1.7224955481708346E-3</v>
      </c>
      <c r="M2568" s="86">
        <f t="shared" si="283"/>
        <v>3.7694871114973453E-4</v>
      </c>
      <c r="N2568" s="86">
        <f t="shared" si="284"/>
        <v>4.0449769700696319E-4</v>
      </c>
      <c r="O2568" s="86">
        <f t="shared" si="285"/>
        <v>2.0000000000000533E-6</v>
      </c>
      <c r="P2568" s="86">
        <f t="shared" si="286"/>
        <v>3.5482597246656106E-5</v>
      </c>
      <c r="Q2568" s="87">
        <f t="shared" si="287"/>
        <v>2.5414245535741887E-3</v>
      </c>
    </row>
    <row r="2569" spans="1:17" x14ac:dyDescent="0.2">
      <c r="A2569" s="59">
        <v>2004</v>
      </c>
      <c r="B2569" s="60">
        <v>4</v>
      </c>
      <c r="C2569" s="60">
        <v>16</v>
      </c>
      <c r="D2569" s="60">
        <v>23</v>
      </c>
      <c r="E2569" s="85">
        <v>1.8054729076531551E-3</v>
      </c>
      <c r="F2569" s="85">
        <v>6.539022508099449E-4</v>
      </c>
      <c r="G2569" s="85">
        <v>6.0882500470505049E-4</v>
      </c>
      <c r="H2569" s="85">
        <v>2.3089305555555617E-6</v>
      </c>
      <c r="I2569" s="85">
        <v>8.0172213000000766E-5</v>
      </c>
      <c r="J2569" s="85">
        <f t="shared" si="288"/>
        <v>3.150681306723707E-3</v>
      </c>
      <c r="K2569" s="82"/>
      <c r="L2569" s="86">
        <f t="shared" si="282"/>
        <v>1.3728491110261971E-3</v>
      </c>
      <c r="M2569" s="86">
        <f t="shared" si="283"/>
        <v>4.3729606777494049E-4</v>
      </c>
      <c r="N2569" s="86">
        <f t="shared" si="284"/>
        <v>4.3616837995031488E-4</v>
      </c>
      <c r="O2569" s="86">
        <f t="shared" si="285"/>
        <v>2.0000000000000533E-6</v>
      </c>
      <c r="P2569" s="86">
        <f t="shared" si="286"/>
        <v>3.5482597246656106E-5</v>
      </c>
      <c r="Q2569" s="87">
        <f t="shared" si="287"/>
        <v>2.2837961559981088E-3</v>
      </c>
    </row>
    <row r="2570" spans="1:17" x14ac:dyDescent="0.2">
      <c r="A2570" s="59">
        <v>2004</v>
      </c>
      <c r="B2570" s="60">
        <v>4</v>
      </c>
      <c r="C2570" s="60">
        <v>16</v>
      </c>
      <c r="D2570" s="60">
        <v>24</v>
      </c>
      <c r="E2570" s="85">
        <v>1.5349069244848708E-3</v>
      </c>
      <c r="F2570" s="85">
        <v>6.6154497160059156E-4</v>
      </c>
      <c r="G2570" s="85">
        <v>6.0245716195978015E-4</v>
      </c>
      <c r="H2570" s="85">
        <v>2.3089305555555617E-6</v>
      </c>
      <c r="I2570" s="85">
        <v>8.0172213000000766E-5</v>
      </c>
      <c r="J2570" s="85">
        <f t="shared" si="288"/>
        <v>2.8813902016007987E-3</v>
      </c>
      <c r="K2570" s="82"/>
      <c r="L2570" s="86">
        <f t="shared" si="282"/>
        <v>1.1671156060303605E-3</v>
      </c>
      <c r="M2570" s="86">
        <f t="shared" si="283"/>
        <v>4.4240712488586475E-4</v>
      </c>
      <c r="N2570" s="86">
        <f t="shared" si="284"/>
        <v>4.3160639311909317E-4</v>
      </c>
      <c r="O2570" s="86">
        <f t="shared" si="285"/>
        <v>2.0000000000000533E-6</v>
      </c>
      <c r="P2570" s="86">
        <f t="shared" si="286"/>
        <v>3.5482597246656106E-5</v>
      </c>
      <c r="Q2570" s="87">
        <f t="shared" si="287"/>
        <v>2.0786117212819749E-3</v>
      </c>
    </row>
    <row r="2571" spans="1:17" x14ac:dyDescent="0.2">
      <c r="A2571" s="59">
        <v>2004</v>
      </c>
      <c r="B2571" s="60">
        <v>4</v>
      </c>
      <c r="C2571" s="60">
        <v>17</v>
      </c>
      <c r="D2571" s="60">
        <v>1</v>
      </c>
      <c r="E2571" s="85">
        <v>1.2297112517938066E-3</v>
      </c>
      <c r="F2571" s="85">
        <v>6.2376073422980543E-4</v>
      </c>
      <c r="G2571" s="85">
        <v>5.5472844298242959E-4</v>
      </c>
      <c r="H2571" s="85">
        <v>2.3089305555555617E-6</v>
      </c>
      <c r="I2571" s="85">
        <v>8.0172213000000766E-5</v>
      </c>
      <c r="J2571" s="85">
        <f t="shared" si="288"/>
        <v>2.4906815725615982E-3</v>
      </c>
      <c r="K2571" s="82"/>
      <c r="L2571" s="86">
        <f t="shared" si="282"/>
        <v>9.3505030825328616E-4</v>
      </c>
      <c r="M2571" s="86">
        <f t="shared" si="283"/>
        <v>4.1713897753562406E-4</v>
      </c>
      <c r="N2571" s="86">
        <f t="shared" si="284"/>
        <v>3.9741305698379409E-4</v>
      </c>
      <c r="O2571" s="86">
        <f t="shared" si="285"/>
        <v>2.0000000000000533E-6</v>
      </c>
      <c r="P2571" s="86">
        <f t="shared" si="286"/>
        <v>3.5482597246656106E-5</v>
      </c>
      <c r="Q2571" s="87">
        <f t="shared" si="287"/>
        <v>1.7870849400193605E-3</v>
      </c>
    </row>
    <row r="2572" spans="1:17" x14ac:dyDescent="0.2">
      <c r="A2572" s="59">
        <v>2004</v>
      </c>
      <c r="B2572" s="60">
        <v>4</v>
      </c>
      <c r="C2572" s="60">
        <v>17</v>
      </c>
      <c r="D2572" s="60">
        <v>2</v>
      </c>
      <c r="E2572" s="85">
        <v>1.1594983224146697E-3</v>
      </c>
      <c r="F2572" s="85">
        <v>6.2941800077300522E-4</v>
      </c>
      <c r="G2572" s="85">
        <v>5.5247533515945853E-4</v>
      </c>
      <c r="H2572" s="85">
        <v>2.3089305555555617E-6</v>
      </c>
      <c r="I2572" s="85">
        <v>8.0172213000000766E-5</v>
      </c>
      <c r="J2572" s="85">
        <f t="shared" si="288"/>
        <v>2.4238728019026902E-3</v>
      </c>
      <c r="K2572" s="82"/>
      <c r="L2572" s="86">
        <f t="shared" si="282"/>
        <v>8.8166166017548801E-4</v>
      </c>
      <c r="M2572" s="86">
        <f t="shared" si="283"/>
        <v>4.2092226534451563E-4</v>
      </c>
      <c r="N2572" s="86">
        <f t="shared" si="284"/>
        <v>3.9579890779247638E-4</v>
      </c>
      <c r="O2572" s="86">
        <f t="shared" si="285"/>
        <v>2.0000000000000533E-6</v>
      </c>
      <c r="P2572" s="86">
        <f t="shared" si="286"/>
        <v>3.5482597246656106E-5</v>
      </c>
      <c r="Q2572" s="87">
        <f t="shared" si="287"/>
        <v>1.7358654305591362E-3</v>
      </c>
    </row>
    <row r="2573" spans="1:17" x14ac:dyDescent="0.2">
      <c r="A2573" s="59">
        <v>2004</v>
      </c>
      <c r="B2573" s="60">
        <v>4</v>
      </c>
      <c r="C2573" s="60">
        <v>17</v>
      </c>
      <c r="D2573" s="60">
        <v>3</v>
      </c>
      <c r="E2573" s="85">
        <v>1.1484297997608468E-3</v>
      </c>
      <c r="F2573" s="85">
        <v>6.1088441260012455E-4</v>
      </c>
      <c r="G2573" s="85">
        <v>5.3401274652083652E-4</v>
      </c>
      <c r="H2573" s="85">
        <v>2.3089305555555617E-6</v>
      </c>
      <c r="I2573" s="85">
        <v>8.0172213000000766E-5</v>
      </c>
      <c r="J2573" s="85">
        <f t="shared" si="288"/>
        <v>2.3758081024373642E-3</v>
      </c>
      <c r="K2573" s="82"/>
      <c r="L2573" s="86">
        <f t="shared" si="282"/>
        <v>8.7324535471819604E-4</v>
      </c>
      <c r="M2573" s="86">
        <f t="shared" si="283"/>
        <v>4.0852795836710096E-4</v>
      </c>
      <c r="N2573" s="86">
        <f t="shared" si="284"/>
        <v>3.8257212289703979E-4</v>
      </c>
      <c r="O2573" s="86">
        <f t="shared" si="285"/>
        <v>2.0000000000000533E-6</v>
      </c>
      <c r="P2573" s="86">
        <f t="shared" si="286"/>
        <v>3.5482597246656106E-5</v>
      </c>
      <c r="Q2573" s="87">
        <f t="shared" si="287"/>
        <v>1.701828033228993E-3</v>
      </c>
    </row>
    <row r="2574" spans="1:17" x14ac:dyDescent="0.2">
      <c r="A2574" s="59">
        <v>2004</v>
      </c>
      <c r="B2574" s="60">
        <v>4</v>
      </c>
      <c r="C2574" s="60">
        <v>17</v>
      </c>
      <c r="D2574" s="60">
        <v>4</v>
      </c>
      <c r="E2574" s="85">
        <v>1.150469035855605E-3</v>
      </c>
      <c r="F2574" s="85">
        <v>6.2835133695593188E-4</v>
      </c>
      <c r="G2574" s="85">
        <v>5.4273263393620711E-4</v>
      </c>
      <c r="H2574" s="85">
        <v>2.3089305555555617E-6</v>
      </c>
      <c r="I2574" s="85">
        <v>8.0172213000000766E-5</v>
      </c>
      <c r="J2574" s="85">
        <f t="shared" si="288"/>
        <v>2.4040341503033004E-3</v>
      </c>
      <c r="K2574" s="82"/>
      <c r="L2574" s="86">
        <f t="shared" si="282"/>
        <v>8.7479595315032672E-4</v>
      </c>
      <c r="M2574" s="86">
        <f t="shared" si="283"/>
        <v>4.2020893564995312E-4</v>
      </c>
      <c r="N2574" s="86">
        <f t="shared" si="284"/>
        <v>3.8881913827570988E-4</v>
      </c>
      <c r="O2574" s="86">
        <f t="shared" si="285"/>
        <v>2.0000000000000533E-6</v>
      </c>
      <c r="P2574" s="86">
        <f t="shared" si="286"/>
        <v>3.5482597246656106E-5</v>
      </c>
      <c r="Q2574" s="87">
        <f t="shared" si="287"/>
        <v>1.721306624322646E-3</v>
      </c>
    </row>
    <row r="2575" spans="1:17" x14ac:dyDescent="0.2">
      <c r="A2575" s="59">
        <v>2004</v>
      </c>
      <c r="B2575" s="60">
        <v>4</v>
      </c>
      <c r="C2575" s="60">
        <v>17</v>
      </c>
      <c r="D2575" s="60">
        <v>5</v>
      </c>
      <c r="E2575" s="85">
        <v>1.2429379031235943E-3</v>
      </c>
      <c r="F2575" s="85">
        <v>5.9836657206339342E-4</v>
      </c>
      <c r="G2575" s="85">
        <v>5.2532263708590936E-4</v>
      </c>
      <c r="H2575" s="85">
        <v>2.3089305555555617E-6</v>
      </c>
      <c r="I2575" s="85">
        <v>8.0172213000000766E-5</v>
      </c>
      <c r="J2575" s="85">
        <f t="shared" si="288"/>
        <v>2.4491082558284537E-3</v>
      </c>
      <c r="K2575" s="82"/>
      <c r="L2575" s="86">
        <f t="shared" si="282"/>
        <v>9.4510761592208714E-4</v>
      </c>
      <c r="M2575" s="86">
        <f t="shared" si="283"/>
        <v>4.0015667284703122E-4</v>
      </c>
      <c r="N2575" s="86">
        <f t="shared" si="284"/>
        <v>3.7634644076419213E-4</v>
      </c>
      <c r="O2575" s="86">
        <f t="shared" si="285"/>
        <v>2.0000000000000533E-6</v>
      </c>
      <c r="P2575" s="86">
        <f t="shared" si="286"/>
        <v>3.5482597246656106E-5</v>
      </c>
      <c r="Q2575" s="87">
        <f t="shared" si="287"/>
        <v>1.7590933267799666E-3</v>
      </c>
    </row>
    <row r="2576" spans="1:17" x14ac:dyDescent="0.2">
      <c r="A2576" s="59">
        <v>2004</v>
      </c>
      <c r="B2576" s="60">
        <v>4</v>
      </c>
      <c r="C2576" s="60">
        <v>17</v>
      </c>
      <c r="D2576" s="60">
        <v>6</v>
      </c>
      <c r="E2576" s="85">
        <v>1.3213932272911097E-3</v>
      </c>
      <c r="F2576" s="85">
        <v>6.3932129226197687E-4</v>
      </c>
      <c r="G2576" s="85">
        <v>5.6583167574661983E-4</v>
      </c>
      <c r="H2576" s="85">
        <v>2.3089305555555617E-6</v>
      </c>
      <c r="I2576" s="85">
        <v>4.810974157704046E-5</v>
      </c>
      <c r="J2576" s="85">
        <f t="shared" si="288"/>
        <v>2.5769648674323024E-3</v>
      </c>
      <c r="K2576" s="82"/>
      <c r="L2576" s="86">
        <f t="shared" si="282"/>
        <v>1.0047636326820668E-3</v>
      </c>
      <c r="M2576" s="86">
        <f t="shared" si="283"/>
        <v>4.2754507543699079E-4</v>
      </c>
      <c r="N2576" s="86">
        <f t="shared" si="284"/>
        <v>4.0536752503215275E-4</v>
      </c>
      <c r="O2576" s="86">
        <f t="shared" si="285"/>
        <v>2.0000000000000533E-6</v>
      </c>
      <c r="P2576" s="86">
        <f t="shared" si="286"/>
        <v>2.1292396955773396E-5</v>
      </c>
      <c r="Q2576" s="87">
        <f t="shared" si="287"/>
        <v>1.8609686301069837E-3</v>
      </c>
    </row>
    <row r="2577" spans="1:17" x14ac:dyDescent="0.2">
      <c r="A2577" s="59">
        <v>2004</v>
      </c>
      <c r="B2577" s="60">
        <v>4</v>
      </c>
      <c r="C2577" s="60">
        <v>17</v>
      </c>
      <c r="D2577" s="60">
        <v>7</v>
      </c>
      <c r="E2577" s="85">
        <v>1.6805718265891262E-3</v>
      </c>
      <c r="F2577" s="85">
        <v>6.4264638554853838E-4</v>
      </c>
      <c r="G2577" s="85">
        <v>6.0160181478140977E-4</v>
      </c>
      <c r="H2577" s="85">
        <v>2.3089305555555617E-6</v>
      </c>
      <c r="I2577" s="85">
        <v>0</v>
      </c>
      <c r="J2577" s="85">
        <f t="shared" si="288"/>
        <v>2.9271289574746297E-3</v>
      </c>
      <c r="K2577" s="82"/>
      <c r="L2577" s="86">
        <f t="shared" si="282"/>
        <v>1.2778765764741009E-3</v>
      </c>
      <c r="M2577" s="86">
        <f t="shared" si="283"/>
        <v>4.2976872616979858E-4</v>
      </c>
      <c r="N2577" s="86">
        <f t="shared" si="284"/>
        <v>4.3099361376508879E-4</v>
      </c>
      <c r="O2577" s="86">
        <f t="shared" si="285"/>
        <v>2.0000000000000533E-6</v>
      </c>
      <c r="P2577" s="86">
        <f t="shared" si="286"/>
        <v>0</v>
      </c>
      <c r="Q2577" s="87">
        <f t="shared" si="287"/>
        <v>2.1406389164089885E-3</v>
      </c>
    </row>
    <row r="2578" spans="1:17" x14ac:dyDescent="0.2">
      <c r="A2578" s="59">
        <v>2004</v>
      </c>
      <c r="B2578" s="60">
        <v>4</v>
      </c>
      <c r="C2578" s="60">
        <v>17</v>
      </c>
      <c r="D2578" s="60">
        <v>8</v>
      </c>
      <c r="E2578" s="85">
        <v>1.9994293371894218E-3</v>
      </c>
      <c r="F2578" s="85">
        <v>6.8095773014674552E-4</v>
      </c>
      <c r="G2578" s="85">
        <v>6.5389430816654374E-4</v>
      </c>
      <c r="H2578" s="85">
        <v>2.3089305555555617E-6</v>
      </c>
      <c r="I2578" s="85">
        <v>0</v>
      </c>
      <c r="J2578" s="85">
        <f t="shared" si="288"/>
        <v>3.3365903060582668E-3</v>
      </c>
      <c r="K2578" s="82"/>
      <c r="L2578" s="86">
        <f t="shared" si="282"/>
        <v>1.520330089964172E-3</v>
      </c>
      <c r="M2578" s="86">
        <f t="shared" si="283"/>
        <v>4.5538937562193823E-4</v>
      </c>
      <c r="N2578" s="86">
        <f t="shared" si="284"/>
        <v>4.6845648396110856E-4</v>
      </c>
      <c r="O2578" s="86">
        <f t="shared" si="285"/>
        <v>2.0000000000000533E-6</v>
      </c>
      <c r="P2578" s="86">
        <f t="shared" si="286"/>
        <v>0</v>
      </c>
      <c r="Q2578" s="87">
        <f t="shared" si="287"/>
        <v>2.4461759495472192E-3</v>
      </c>
    </row>
    <row r="2579" spans="1:17" x14ac:dyDescent="0.2">
      <c r="A2579" s="59">
        <v>2004</v>
      </c>
      <c r="B2579" s="60">
        <v>4</v>
      </c>
      <c r="C2579" s="60">
        <v>17</v>
      </c>
      <c r="D2579" s="60">
        <v>9</v>
      </c>
      <c r="E2579" s="85">
        <v>2.2448338345059239E-3</v>
      </c>
      <c r="F2579" s="85">
        <v>6.4788712000144139E-4</v>
      </c>
      <c r="G2579" s="85">
        <v>6.4767662472719079E-4</v>
      </c>
      <c r="H2579" s="85">
        <v>2.3089305555555617E-6</v>
      </c>
      <c r="I2579" s="85">
        <v>0</v>
      </c>
      <c r="J2579" s="85">
        <f t="shared" si="288"/>
        <v>3.5427065097901117E-3</v>
      </c>
      <c r="K2579" s="82"/>
      <c r="L2579" s="86">
        <f t="shared" si="282"/>
        <v>1.7069312538779051E-3</v>
      </c>
      <c r="M2579" s="86">
        <f t="shared" si="283"/>
        <v>4.3327345882008156E-4</v>
      </c>
      <c r="N2579" s="86">
        <f t="shared" si="284"/>
        <v>4.6400207277262547E-4</v>
      </c>
      <c r="O2579" s="86">
        <f t="shared" si="285"/>
        <v>2.0000000000000533E-6</v>
      </c>
      <c r="P2579" s="86">
        <f t="shared" si="286"/>
        <v>0</v>
      </c>
      <c r="Q2579" s="87">
        <f t="shared" si="287"/>
        <v>2.6062067854706124E-3</v>
      </c>
    </row>
    <row r="2580" spans="1:17" x14ac:dyDescent="0.2">
      <c r="A2580" s="59">
        <v>2004</v>
      </c>
      <c r="B2580" s="60">
        <v>4</v>
      </c>
      <c r="C2580" s="60">
        <v>17</v>
      </c>
      <c r="D2580" s="60">
        <v>10</v>
      </c>
      <c r="E2580" s="85">
        <v>2.3784770703362667E-3</v>
      </c>
      <c r="F2580" s="85">
        <v>6.2666565477178398E-4</v>
      </c>
      <c r="G2580" s="85">
        <v>6.3131116147653447E-4</v>
      </c>
      <c r="H2580" s="85">
        <v>2.3089305555555617E-6</v>
      </c>
      <c r="I2580" s="85">
        <v>0</v>
      </c>
      <c r="J2580" s="85">
        <f t="shared" si="288"/>
        <v>3.6387628171401405E-3</v>
      </c>
      <c r="K2580" s="82"/>
      <c r="L2580" s="86">
        <f t="shared" si="282"/>
        <v>1.808551165606648E-3</v>
      </c>
      <c r="M2580" s="86">
        <f t="shared" si="283"/>
        <v>4.1908163842818474E-4</v>
      </c>
      <c r="N2580" s="86">
        <f t="shared" si="284"/>
        <v>4.5227768967730025E-4</v>
      </c>
      <c r="O2580" s="86">
        <f t="shared" si="285"/>
        <v>2.0000000000000533E-6</v>
      </c>
      <c r="P2580" s="86">
        <f t="shared" si="286"/>
        <v>0</v>
      </c>
      <c r="Q2580" s="87">
        <f t="shared" si="287"/>
        <v>2.6819104937121333E-3</v>
      </c>
    </row>
    <row r="2581" spans="1:17" x14ac:dyDescent="0.2">
      <c r="A2581" s="59">
        <v>2004</v>
      </c>
      <c r="B2581" s="60">
        <v>4</v>
      </c>
      <c r="C2581" s="60">
        <v>17</v>
      </c>
      <c r="D2581" s="60">
        <v>11</v>
      </c>
      <c r="E2581" s="85">
        <v>2.388878070874477E-3</v>
      </c>
      <c r="F2581" s="85">
        <v>5.941764735785726E-4</v>
      </c>
      <c r="G2581" s="85">
        <v>6.0839806786875143E-4</v>
      </c>
      <c r="H2581" s="85">
        <v>2.3089305555555617E-6</v>
      </c>
      <c r="I2581" s="85">
        <v>0</v>
      </c>
      <c r="J2581" s="85">
        <f t="shared" si="288"/>
        <v>3.5937615428773568E-3</v>
      </c>
      <c r="K2581" s="82"/>
      <c r="L2581" s="86">
        <f t="shared" si="282"/>
        <v>1.8164598992587223E-3</v>
      </c>
      <c r="M2581" s="86">
        <f t="shared" si="283"/>
        <v>3.973545512933398E-4</v>
      </c>
      <c r="N2581" s="86">
        <f t="shared" si="284"/>
        <v>4.3586251809051843E-4</v>
      </c>
      <c r="O2581" s="86">
        <f t="shared" si="285"/>
        <v>2.0000000000000533E-6</v>
      </c>
      <c r="P2581" s="86">
        <f t="shared" si="286"/>
        <v>0</v>
      </c>
      <c r="Q2581" s="87">
        <f t="shared" si="287"/>
        <v>2.6516769686425806E-3</v>
      </c>
    </row>
    <row r="2582" spans="1:17" x14ac:dyDescent="0.2">
      <c r="A2582" s="59">
        <v>2004</v>
      </c>
      <c r="B2582" s="60">
        <v>4</v>
      </c>
      <c r="C2582" s="60">
        <v>17</v>
      </c>
      <c r="D2582" s="60">
        <v>12</v>
      </c>
      <c r="E2582" s="85">
        <v>2.1910924506392876E-3</v>
      </c>
      <c r="F2582" s="85">
        <v>6.4492631519368559E-4</v>
      </c>
      <c r="G2582" s="85">
        <v>6.4012234751736874E-4</v>
      </c>
      <c r="H2582" s="85">
        <v>2.3089305555555617E-6</v>
      </c>
      <c r="I2582" s="85">
        <v>0</v>
      </c>
      <c r="J2582" s="85">
        <f t="shared" si="288"/>
        <v>3.4784500439058973E-3</v>
      </c>
      <c r="K2582" s="82"/>
      <c r="L2582" s="86">
        <f t="shared" si="282"/>
        <v>1.6660672726163247E-3</v>
      </c>
      <c r="M2582" s="86">
        <f t="shared" si="283"/>
        <v>4.3129342541558261E-4</v>
      </c>
      <c r="N2582" s="86">
        <f t="shared" si="284"/>
        <v>4.5859011231298577E-4</v>
      </c>
      <c r="O2582" s="86">
        <f t="shared" si="285"/>
        <v>2.0000000000000533E-6</v>
      </c>
      <c r="P2582" s="86">
        <f t="shared" si="286"/>
        <v>0</v>
      </c>
      <c r="Q2582" s="87">
        <f t="shared" si="287"/>
        <v>2.5579508103448934E-3</v>
      </c>
    </row>
    <row r="2583" spans="1:17" x14ac:dyDescent="0.2">
      <c r="A2583" s="59">
        <v>2004</v>
      </c>
      <c r="B2583" s="60">
        <v>4</v>
      </c>
      <c r="C2583" s="60">
        <v>17</v>
      </c>
      <c r="D2583" s="60">
        <v>13</v>
      </c>
      <c r="E2583" s="85">
        <v>1.9710235991051398E-3</v>
      </c>
      <c r="F2583" s="85">
        <v>6.4485390765835085E-4</v>
      </c>
      <c r="G2583" s="85">
        <v>6.3883108672131012E-4</v>
      </c>
      <c r="H2583" s="85">
        <v>2.3089305555555617E-6</v>
      </c>
      <c r="I2583" s="85">
        <v>0</v>
      </c>
      <c r="J2583" s="85">
        <f t="shared" si="288"/>
        <v>3.2570175240403563E-3</v>
      </c>
      <c r="K2583" s="82"/>
      <c r="L2583" s="86">
        <f t="shared" si="282"/>
        <v>1.4987308778620422E-3</v>
      </c>
      <c r="M2583" s="86">
        <f t="shared" si="283"/>
        <v>4.3124500299397456E-4</v>
      </c>
      <c r="N2583" s="86">
        <f t="shared" si="284"/>
        <v>4.5766504004236987E-4</v>
      </c>
      <c r="O2583" s="86">
        <f t="shared" si="285"/>
        <v>2.0000000000000533E-6</v>
      </c>
      <c r="P2583" s="86">
        <f t="shared" si="286"/>
        <v>0</v>
      </c>
      <c r="Q2583" s="87">
        <f t="shared" si="287"/>
        <v>2.3896409208983868E-3</v>
      </c>
    </row>
    <row r="2584" spans="1:17" x14ac:dyDescent="0.2">
      <c r="A2584" s="59">
        <v>2004</v>
      </c>
      <c r="B2584" s="60">
        <v>4</v>
      </c>
      <c r="C2584" s="60">
        <v>17</v>
      </c>
      <c r="D2584" s="60">
        <v>14</v>
      </c>
      <c r="E2584" s="85">
        <v>1.8432867381106954E-3</v>
      </c>
      <c r="F2584" s="85">
        <v>6.440607269057988E-4</v>
      </c>
      <c r="G2584" s="85">
        <v>6.4140099318682866E-4</v>
      </c>
      <c r="H2584" s="85">
        <v>2.3089305555555617E-6</v>
      </c>
      <c r="I2584" s="85">
        <v>0</v>
      </c>
      <c r="J2584" s="85">
        <f t="shared" si="288"/>
        <v>3.1310573887588784E-3</v>
      </c>
      <c r="K2584" s="82"/>
      <c r="L2584" s="86">
        <f t="shared" si="282"/>
        <v>1.4016020672783119E-3</v>
      </c>
      <c r="M2584" s="86">
        <f t="shared" si="283"/>
        <v>4.3071456465445802E-4</v>
      </c>
      <c r="N2584" s="86">
        <f t="shared" si="284"/>
        <v>4.5950614697954647E-4</v>
      </c>
      <c r="O2584" s="86">
        <f t="shared" si="285"/>
        <v>2.0000000000000533E-6</v>
      </c>
      <c r="P2584" s="86">
        <f t="shared" si="286"/>
        <v>0</v>
      </c>
      <c r="Q2584" s="87">
        <f t="shared" si="287"/>
        <v>2.2938227789123166E-3</v>
      </c>
    </row>
    <row r="2585" spans="1:17" x14ac:dyDescent="0.2">
      <c r="A2585" s="59">
        <v>2004</v>
      </c>
      <c r="B2585" s="60">
        <v>4</v>
      </c>
      <c r="C2585" s="60">
        <v>17</v>
      </c>
      <c r="D2585" s="60">
        <v>15</v>
      </c>
      <c r="E2585" s="85">
        <v>1.767929385403896E-3</v>
      </c>
      <c r="F2585" s="85">
        <v>6.4238641082228212E-4</v>
      </c>
      <c r="G2585" s="85">
        <v>6.3112851461476357E-4</v>
      </c>
      <c r="H2585" s="85">
        <v>2.3089305555555617E-6</v>
      </c>
      <c r="I2585" s="85">
        <v>0</v>
      </c>
      <c r="J2585" s="85">
        <f t="shared" si="288"/>
        <v>3.0437532413964971E-3</v>
      </c>
      <c r="K2585" s="82"/>
      <c r="L2585" s="86">
        <f t="shared" si="282"/>
        <v>1.3443016922716927E-3</v>
      </c>
      <c r="M2585" s="86">
        <f t="shared" si="283"/>
        <v>4.2959486849401921E-4</v>
      </c>
      <c r="N2585" s="86">
        <f t="shared" si="284"/>
        <v>4.5214683962156016E-4</v>
      </c>
      <c r="O2585" s="86">
        <f t="shared" si="285"/>
        <v>2.0000000000000533E-6</v>
      </c>
      <c r="P2585" s="86">
        <f t="shared" si="286"/>
        <v>0</v>
      </c>
      <c r="Q2585" s="87">
        <f t="shared" si="287"/>
        <v>2.2280434003872722E-3</v>
      </c>
    </row>
    <row r="2586" spans="1:17" x14ac:dyDescent="0.2">
      <c r="A2586" s="59">
        <v>2004</v>
      </c>
      <c r="B2586" s="60">
        <v>4</v>
      </c>
      <c r="C2586" s="60">
        <v>17</v>
      </c>
      <c r="D2586" s="60">
        <v>16</v>
      </c>
      <c r="E2586" s="85">
        <v>1.8706210166872382E-3</v>
      </c>
      <c r="F2586" s="85">
        <v>6.5167723847550825E-4</v>
      </c>
      <c r="G2586" s="85">
        <v>6.3613490085141181E-4</v>
      </c>
      <c r="H2586" s="85">
        <v>2.3089305555555617E-6</v>
      </c>
      <c r="I2586" s="85">
        <v>0</v>
      </c>
      <c r="J2586" s="85">
        <f t="shared" si="288"/>
        <v>3.1607420865697139E-3</v>
      </c>
      <c r="K2586" s="82"/>
      <c r="L2586" s="86">
        <f t="shared" si="282"/>
        <v>1.4223865608507618E-3</v>
      </c>
      <c r="M2586" s="86">
        <f t="shared" si="283"/>
        <v>4.3580809439146501E-4</v>
      </c>
      <c r="N2586" s="86">
        <f t="shared" si="284"/>
        <v>4.5573346526500311E-4</v>
      </c>
      <c r="O2586" s="86">
        <f t="shared" si="285"/>
        <v>2.0000000000000533E-6</v>
      </c>
      <c r="P2586" s="86">
        <f t="shared" si="286"/>
        <v>0</v>
      </c>
      <c r="Q2586" s="87">
        <f t="shared" si="287"/>
        <v>2.3159281205072301E-3</v>
      </c>
    </row>
    <row r="2587" spans="1:17" x14ac:dyDescent="0.2">
      <c r="A2587" s="59">
        <v>2004</v>
      </c>
      <c r="B2587" s="60">
        <v>4</v>
      </c>
      <c r="C2587" s="60">
        <v>17</v>
      </c>
      <c r="D2587" s="60">
        <v>17</v>
      </c>
      <c r="E2587" s="85">
        <v>2.0813757370035167E-3</v>
      </c>
      <c r="F2587" s="85">
        <v>6.1523051751812051E-4</v>
      </c>
      <c r="G2587" s="85">
        <v>5.9478901929751939E-4</v>
      </c>
      <c r="H2587" s="85">
        <v>2.3089305555555617E-6</v>
      </c>
      <c r="I2587" s="85">
        <v>0</v>
      </c>
      <c r="J2587" s="85">
        <f t="shared" si="288"/>
        <v>3.2937042043747122E-3</v>
      </c>
      <c r="K2587" s="82"/>
      <c r="L2587" s="86">
        <f t="shared" si="282"/>
        <v>1.5826406578268661E-3</v>
      </c>
      <c r="M2587" s="86">
        <f t="shared" si="283"/>
        <v>4.1143440896950043E-4</v>
      </c>
      <c r="N2587" s="86">
        <f t="shared" si="284"/>
        <v>4.2611285829976283E-4</v>
      </c>
      <c r="O2587" s="86">
        <f t="shared" si="285"/>
        <v>2.0000000000000533E-6</v>
      </c>
      <c r="P2587" s="86">
        <f t="shared" si="286"/>
        <v>0</v>
      </c>
      <c r="Q2587" s="87">
        <f t="shared" si="287"/>
        <v>2.42218792509613E-3</v>
      </c>
    </row>
    <row r="2588" spans="1:17" x14ac:dyDescent="0.2">
      <c r="A2588" s="59">
        <v>2004</v>
      </c>
      <c r="B2588" s="60">
        <v>4</v>
      </c>
      <c r="C2588" s="60">
        <v>17</v>
      </c>
      <c r="D2588" s="60">
        <v>18</v>
      </c>
      <c r="E2588" s="85">
        <v>2.1189524068017471E-3</v>
      </c>
      <c r="F2588" s="85">
        <v>5.6161364419924091E-4</v>
      </c>
      <c r="G2588" s="85">
        <v>5.3811212446553476E-4</v>
      </c>
      <c r="H2588" s="85">
        <v>2.3089305555555617E-6</v>
      </c>
      <c r="I2588" s="85">
        <v>0</v>
      </c>
      <c r="J2588" s="85">
        <f t="shared" si="288"/>
        <v>3.2209871060220781E-3</v>
      </c>
      <c r="K2588" s="82"/>
      <c r="L2588" s="86">
        <f t="shared" si="282"/>
        <v>1.6112132813811465E-3</v>
      </c>
      <c r="M2588" s="86">
        <f t="shared" si="283"/>
        <v>3.7557821205368982E-4</v>
      </c>
      <c r="N2588" s="86">
        <f t="shared" si="284"/>
        <v>3.8550895864314936E-4</v>
      </c>
      <c r="O2588" s="86">
        <f t="shared" si="285"/>
        <v>2.0000000000000533E-6</v>
      </c>
      <c r="P2588" s="86">
        <f t="shared" si="286"/>
        <v>0</v>
      </c>
      <c r="Q2588" s="87">
        <f t="shared" si="287"/>
        <v>2.3743004520779859E-3</v>
      </c>
    </row>
    <row r="2589" spans="1:17" x14ac:dyDescent="0.2">
      <c r="A2589" s="59">
        <v>2004</v>
      </c>
      <c r="B2589" s="60">
        <v>4</v>
      </c>
      <c r="C2589" s="60">
        <v>17</v>
      </c>
      <c r="D2589" s="60">
        <v>19</v>
      </c>
      <c r="E2589" s="85">
        <v>2.1344298851757888E-3</v>
      </c>
      <c r="F2589" s="85">
        <v>5.3755128222988545E-4</v>
      </c>
      <c r="G2589" s="85">
        <v>5.1467800755016944E-4</v>
      </c>
      <c r="H2589" s="85">
        <v>2.3089305555555617E-6</v>
      </c>
      <c r="I2589" s="85">
        <v>0</v>
      </c>
      <c r="J2589" s="85">
        <f t="shared" si="288"/>
        <v>3.1889681055113995E-3</v>
      </c>
      <c r="K2589" s="82"/>
      <c r="L2589" s="86">
        <f t="shared" si="282"/>
        <v>1.6229820774326749E-3</v>
      </c>
      <c r="M2589" s="86">
        <f t="shared" si="283"/>
        <v>3.5948654658298217E-4</v>
      </c>
      <c r="N2589" s="86">
        <f t="shared" si="284"/>
        <v>3.6872052069866491E-4</v>
      </c>
      <c r="O2589" s="86">
        <f t="shared" si="285"/>
        <v>2.0000000000000533E-6</v>
      </c>
      <c r="P2589" s="86">
        <f t="shared" si="286"/>
        <v>0</v>
      </c>
      <c r="Q2589" s="87">
        <f t="shared" si="287"/>
        <v>2.3531891447143224E-3</v>
      </c>
    </row>
    <row r="2590" spans="1:17" x14ac:dyDescent="0.2">
      <c r="A2590" s="59">
        <v>2004</v>
      </c>
      <c r="B2590" s="60">
        <v>4</v>
      </c>
      <c r="C2590" s="60">
        <v>17</v>
      </c>
      <c r="D2590" s="60">
        <v>20</v>
      </c>
      <c r="E2590" s="85">
        <v>2.2227486797173233E-3</v>
      </c>
      <c r="F2590" s="85">
        <v>5.8309769521994127E-4</v>
      </c>
      <c r="G2590" s="85">
        <v>5.4807954310334738E-4</v>
      </c>
      <c r="H2590" s="85">
        <v>2.3089305555555617E-6</v>
      </c>
      <c r="I2590" s="85">
        <v>6.9482584626724727E-5</v>
      </c>
      <c r="J2590" s="85">
        <f t="shared" si="288"/>
        <v>3.4257174332228925E-3</v>
      </c>
      <c r="K2590" s="82"/>
      <c r="L2590" s="86">
        <f t="shared" si="282"/>
        <v>1.6901380995802771E-3</v>
      </c>
      <c r="M2590" s="86">
        <f t="shared" si="283"/>
        <v>3.8994563626669969E-4</v>
      </c>
      <c r="N2590" s="86">
        <f t="shared" si="284"/>
        <v>3.9264971798441103E-4</v>
      </c>
      <c r="O2590" s="86">
        <f t="shared" si="285"/>
        <v>2.0000000000000533E-6</v>
      </c>
      <c r="P2590" s="86">
        <f t="shared" si="286"/>
        <v>3.0751584292262818E-5</v>
      </c>
      <c r="Q2590" s="87">
        <f t="shared" si="287"/>
        <v>2.5054850381236509E-3</v>
      </c>
    </row>
    <row r="2591" spans="1:17" x14ac:dyDescent="0.2">
      <c r="A2591" s="59">
        <v>2004</v>
      </c>
      <c r="B2591" s="60">
        <v>4</v>
      </c>
      <c r="C2591" s="60">
        <v>17</v>
      </c>
      <c r="D2591" s="60">
        <v>21</v>
      </c>
      <c r="E2591" s="85">
        <v>2.2126995289336567E-3</v>
      </c>
      <c r="F2591" s="85">
        <v>5.6051191438409901E-4</v>
      </c>
      <c r="G2591" s="85">
        <v>5.2670114968255679E-4</v>
      </c>
      <c r="H2591" s="85">
        <v>2.3089305555555617E-6</v>
      </c>
      <c r="I2591" s="85">
        <v>8.0172213000000766E-5</v>
      </c>
      <c r="J2591" s="85">
        <f t="shared" si="288"/>
        <v>3.3823937365558688E-3</v>
      </c>
      <c r="K2591" s="82"/>
      <c r="L2591" s="86">
        <f t="shared" si="282"/>
        <v>1.68249690615032E-3</v>
      </c>
      <c r="M2591" s="86">
        <f t="shared" si="283"/>
        <v>3.748414320298939E-4</v>
      </c>
      <c r="N2591" s="86">
        <f t="shared" si="284"/>
        <v>3.7733402110562723E-4</v>
      </c>
      <c r="O2591" s="86">
        <f t="shared" si="285"/>
        <v>2.0000000000000533E-6</v>
      </c>
      <c r="P2591" s="86">
        <f t="shared" si="286"/>
        <v>3.5482597246656106E-5</v>
      </c>
      <c r="Q2591" s="87">
        <f t="shared" si="287"/>
        <v>2.4721549565324976E-3</v>
      </c>
    </row>
    <row r="2592" spans="1:17" x14ac:dyDescent="0.2">
      <c r="A2592" s="59">
        <v>2004</v>
      </c>
      <c r="B2592" s="60">
        <v>4</v>
      </c>
      <c r="C2592" s="60">
        <v>17</v>
      </c>
      <c r="D2592" s="60">
        <v>22</v>
      </c>
      <c r="E2592" s="85">
        <v>1.9336013209041015E-3</v>
      </c>
      <c r="F2592" s="85">
        <v>5.5488383211770042E-4</v>
      </c>
      <c r="G2592" s="85">
        <v>5.1319354406611747E-4</v>
      </c>
      <c r="H2592" s="85">
        <v>2.3089305555555617E-6</v>
      </c>
      <c r="I2592" s="85">
        <v>8.0172213000000766E-5</v>
      </c>
      <c r="J2592" s="85">
        <f t="shared" si="288"/>
        <v>3.0841598406434762E-3</v>
      </c>
      <c r="K2592" s="82"/>
      <c r="L2592" s="86">
        <f t="shared" si="282"/>
        <v>1.470275650900121E-3</v>
      </c>
      <c r="M2592" s="86">
        <f t="shared" si="283"/>
        <v>3.7107766115869483E-4</v>
      </c>
      <c r="N2592" s="86">
        <f t="shared" si="284"/>
        <v>3.6765703607183358E-4</v>
      </c>
      <c r="O2592" s="86">
        <f t="shared" si="285"/>
        <v>2.0000000000000533E-6</v>
      </c>
      <c r="P2592" s="86">
        <f t="shared" si="286"/>
        <v>3.5482597246656106E-5</v>
      </c>
      <c r="Q2592" s="87">
        <f t="shared" si="287"/>
        <v>2.2464929453773056E-3</v>
      </c>
    </row>
    <row r="2593" spans="1:17" x14ac:dyDescent="0.2">
      <c r="A2593" s="59">
        <v>2004</v>
      </c>
      <c r="B2593" s="60">
        <v>4</v>
      </c>
      <c r="C2593" s="60">
        <v>17</v>
      </c>
      <c r="D2593" s="60">
        <v>23</v>
      </c>
      <c r="E2593" s="85">
        <v>1.6120705370753679E-3</v>
      </c>
      <c r="F2593" s="85">
        <v>6.0342385272969487E-4</v>
      </c>
      <c r="G2593" s="85">
        <v>5.3448296437076214E-4</v>
      </c>
      <c r="H2593" s="85">
        <v>2.3089305555555617E-6</v>
      </c>
      <c r="I2593" s="85">
        <v>8.0172213000000766E-5</v>
      </c>
      <c r="J2593" s="85">
        <f t="shared" si="288"/>
        <v>2.8324584977313812E-3</v>
      </c>
      <c r="K2593" s="82"/>
      <c r="L2593" s="86">
        <f t="shared" si="282"/>
        <v>1.2257894285504292E-3</v>
      </c>
      <c r="M2593" s="86">
        <f t="shared" si="283"/>
        <v>4.0353872107559843E-4</v>
      </c>
      <c r="N2593" s="86">
        <f t="shared" si="284"/>
        <v>3.8290899171195507E-4</v>
      </c>
      <c r="O2593" s="86">
        <f t="shared" si="285"/>
        <v>2.0000000000000533E-6</v>
      </c>
      <c r="P2593" s="86">
        <f t="shared" si="286"/>
        <v>3.5482597246656106E-5</v>
      </c>
      <c r="Q2593" s="87">
        <f t="shared" si="287"/>
        <v>2.049719738584639E-3</v>
      </c>
    </row>
    <row r="2594" spans="1:17" x14ac:dyDescent="0.2">
      <c r="A2594" s="59">
        <v>2004</v>
      </c>
      <c r="B2594" s="60">
        <v>4</v>
      </c>
      <c r="C2594" s="60">
        <v>17</v>
      </c>
      <c r="D2594" s="60">
        <v>24</v>
      </c>
      <c r="E2594" s="85">
        <v>1.4366628686057507E-3</v>
      </c>
      <c r="F2594" s="85">
        <v>6.1675348957877427E-4</v>
      </c>
      <c r="G2594" s="85">
        <v>5.4091616289898717E-4</v>
      </c>
      <c r="H2594" s="85">
        <v>2.3089305555555617E-6</v>
      </c>
      <c r="I2594" s="85">
        <v>8.0172213000000766E-5</v>
      </c>
      <c r="J2594" s="85">
        <f t="shared" si="288"/>
        <v>2.6768136646390687E-3</v>
      </c>
      <c r="K2594" s="82"/>
      <c r="L2594" s="86">
        <f t="shared" si="282"/>
        <v>1.0924125937583158E-3</v>
      </c>
      <c r="M2594" s="86">
        <f t="shared" si="283"/>
        <v>4.1245289406055199E-4</v>
      </c>
      <c r="N2594" s="86">
        <f t="shared" si="284"/>
        <v>3.875178000859049E-4</v>
      </c>
      <c r="O2594" s="86">
        <f t="shared" si="285"/>
        <v>2.0000000000000533E-6</v>
      </c>
      <c r="P2594" s="86">
        <f t="shared" si="286"/>
        <v>3.5482597246656106E-5</v>
      </c>
      <c r="Q2594" s="87">
        <f t="shared" si="287"/>
        <v>1.9298658851514287E-3</v>
      </c>
    </row>
    <row r="2595" spans="1:17" x14ac:dyDescent="0.2">
      <c r="A2595" s="59">
        <v>2004</v>
      </c>
      <c r="B2595" s="60">
        <v>4</v>
      </c>
      <c r="C2595" s="60">
        <v>18</v>
      </c>
      <c r="D2595" s="60">
        <v>1</v>
      </c>
      <c r="E2595" s="85">
        <v>1.3490658462025982E-3</v>
      </c>
      <c r="F2595" s="85">
        <v>6.7486745982081435E-4</v>
      </c>
      <c r="G2595" s="85">
        <v>5.8726428017851981E-4</v>
      </c>
      <c r="H2595" s="85">
        <v>2.3089305555555617E-6</v>
      </c>
      <c r="I2595" s="85">
        <v>8.0172213000000766E-5</v>
      </c>
      <c r="J2595" s="85">
        <f t="shared" si="288"/>
        <v>2.6936787297574889E-3</v>
      </c>
      <c r="K2595" s="82"/>
      <c r="L2595" s="86">
        <f t="shared" si="282"/>
        <v>1.0258053941570619E-3</v>
      </c>
      <c r="M2595" s="86">
        <f t="shared" si="283"/>
        <v>4.5131651723688554E-4</v>
      </c>
      <c r="N2595" s="86">
        <f t="shared" si="284"/>
        <v>4.2072205922659921E-4</v>
      </c>
      <c r="O2595" s="86">
        <f t="shared" si="285"/>
        <v>2.0000000000000533E-6</v>
      </c>
      <c r="P2595" s="86">
        <f t="shared" si="286"/>
        <v>3.5482597246656106E-5</v>
      </c>
      <c r="Q2595" s="87">
        <f t="shared" si="287"/>
        <v>1.9353265678672027E-3</v>
      </c>
    </row>
    <row r="2596" spans="1:17" x14ac:dyDescent="0.2">
      <c r="A2596" s="59">
        <v>2004</v>
      </c>
      <c r="B2596" s="60">
        <v>4</v>
      </c>
      <c r="C2596" s="60">
        <v>18</v>
      </c>
      <c r="D2596" s="60">
        <v>2</v>
      </c>
      <c r="E2596" s="85">
        <v>1.2759883115778924E-3</v>
      </c>
      <c r="F2596" s="85">
        <v>6.7428689676081975E-4</v>
      </c>
      <c r="G2596" s="85">
        <v>5.8312247884595772E-4</v>
      </c>
      <c r="H2596" s="85">
        <v>2.3089305555555617E-6</v>
      </c>
      <c r="I2596" s="85">
        <v>8.0172213000000766E-5</v>
      </c>
      <c r="J2596" s="85">
        <f t="shared" si="288"/>
        <v>2.6158788307402265E-3</v>
      </c>
      <c r="K2596" s="82"/>
      <c r="L2596" s="86">
        <f t="shared" si="282"/>
        <v>9.7023855179667433E-4</v>
      </c>
      <c r="M2596" s="86">
        <f t="shared" si="283"/>
        <v>4.5092826663380755E-4</v>
      </c>
      <c r="N2596" s="86">
        <f t="shared" si="284"/>
        <v>4.1775483093712575E-4</v>
      </c>
      <c r="O2596" s="86">
        <f t="shared" si="285"/>
        <v>2.0000000000000533E-6</v>
      </c>
      <c r="P2596" s="86">
        <f t="shared" si="286"/>
        <v>3.5482597246656106E-5</v>
      </c>
      <c r="Q2596" s="87">
        <f t="shared" si="287"/>
        <v>1.8764042466142639E-3</v>
      </c>
    </row>
    <row r="2597" spans="1:17" x14ac:dyDescent="0.2">
      <c r="A2597" s="59">
        <v>2004</v>
      </c>
      <c r="B2597" s="60">
        <v>4</v>
      </c>
      <c r="C2597" s="60">
        <v>18</v>
      </c>
      <c r="D2597" s="60">
        <v>3</v>
      </c>
      <c r="E2597" s="85">
        <v>1.2253207210963808E-3</v>
      </c>
      <c r="F2597" s="85">
        <v>6.8557192500112436E-4</v>
      </c>
      <c r="G2597" s="85">
        <v>5.8493079120672102E-4</v>
      </c>
      <c r="H2597" s="85">
        <v>2.3089305555555617E-6</v>
      </c>
      <c r="I2597" s="85">
        <v>8.0172213000000766E-5</v>
      </c>
      <c r="J2597" s="85">
        <f t="shared" si="288"/>
        <v>2.5783045808597826E-3</v>
      </c>
      <c r="K2597" s="82"/>
      <c r="L2597" s="86">
        <f t="shared" si="282"/>
        <v>9.3171182771483862E-4</v>
      </c>
      <c r="M2597" s="86">
        <f t="shared" si="283"/>
        <v>4.5847511093370381E-4</v>
      </c>
      <c r="N2597" s="86">
        <f t="shared" si="284"/>
        <v>4.1905032416874878E-4</v>
      </c>
      <c r="O2597" s="86">
        <f t="shared" si="285"/>
        <v>2.0000000000000533E-6</v>
      </c>
      <c r="P2597" s="86">
        <f t="shared" si="286"/>
        <v>3.5482597246656106E-5</v>
      </c>
      <c r="Q2597" s="87">
        <f t="shared" si="287"/>
        <v>1.8467198600639473E-3</v>
      </c>
    </row>
    <row r="2598" spans="1:17" x14ac:dyDescent="0.2">
      <c r="A2598" s="59">
        <v>2004</v>
      </c>
      <c r="B2598" s="60">
        <v>4</v>
      </c>
      <c r="C2598" s="60">
        <v>18</v>
      </c>
      <c r="D2598" s="60">
        <v>4</v>
      </c>
      <c r="E2598" s="85">
        <v>1.2728210750247322E-3</v>
      </c>
      <c r="F2598" s="85">
        <v>6.7137421935837324E-4</v>
      </c>
      <c r="G2598" s="85">
        <v>5.7041525339921752E-4</v>
      </c>
      <c r="H2598" s="85">
        <v>2.3089305555555617E-6</v>
      </c>
      <c r="I2598" s="85">
        <v>8.0172213000000766E-5</v>
      </c>
      <c r="J2598" s="85">
        <f t="shared" si="288"/>
        <v>2.5970916913378795E-3</v>
      </c>
      <c r="K2598" s="82"/>
      <c r="L2598" s="86">
        <f t="shared" si="282"/>
        <v>9.6783024211338612E-4</v>
      </c>
      <c r="M2598" s="86">
        <f t="shared" si="283"/>
        <v>4.4898041835341222E-4</v>
      </c>
      <c r="N2598" s="86">
        <f t="shared" si="284"/>
        <v>4.086512463373881E-4</v>
      </c>
      <c r="O2598" s="86">
        <f t="shared" si="285"/>
        <v>2.0000000000000533E-6</v>
      </c>
      <c r="P2598" s="86">
        <f t="shared" si="286"/>
        <v>3.5482597246656106E-5</v>
      </c>
      <c r="Q2598" s="87">
        <f t="shared" si="287"/>
        <v>1.8629445040508426E-3</v>
      </c>
    </row>
    <row r="2599" spans="1:17" x14ac:dyDescent="0.2">
      <c r="A2599" s="59">
        <v>2004</v>
      </c>
      <c r="B2599" s="60">
        <v>4</v>
      </c>
      <c r="C2599" s="60">
        <v>18</v>
      </c>
      <c r="D2599" s="60">
        <v>5</v>
      </c>
      <c r="E2599" s="85">
        <v>1.2975522963114263E-3</v>
      </c>
      <c r="F2599" s="85">
        <v>6.8591628865995245E-4</v>
      </c>
      <c r="G2599" s="85">
        <v>5.8848799142397867E-4</v>
      </c>
      <c r="H2599" s="85">
        <v>2.3089305555555617E-6</v>
      </c>
      <c r="I2599" s="85">
        <v>8.0172213000000766E-5</v>
      </c>
      <c r="J2599" s="85">
        <f t="shared" si="288"/>
        <v>2.6544377199509144E-3</v>
      </c>
      <c r="K2599" s="82"/>
      <c r="L2599" s="86">
        <f t="shared" si="282"/>
        <v>9.8663541776244251E-4</v>
      </c>
      <c r="M2599" s="86">
        <f t="shared" si="283"/>
        <v>4.5870540357102627E-4</v>
      </c>
      <c r="N2599" s="86">
        <f t="shared" si="284"/>
        <v>4.2159873831719826E-4</v>
      </c>
      <c r="O2599" s="86">
        <f t="shared" si="285"/>
        <v>2.0000000000000533E-6</v>
      </c>
      <c r="P2599" s="86">
        <f t="shared" si="286"/>
        <v>3.5482597246656106E-5</v>
      </c>
      <c r="Q2599" s="87">
        <f t="shared" si="287"/>
        <v>1.9044221568973231E-3</v>
      </c>
    </row>
    <row r="2600" spans="1:17" x14ac:dyDescent="0.2">
      <c r="A2600" s="59">
        <v>2004</v>
      </c>
      <c r="B2600" s="60">
        <v>4</v>
      </c>
      <c r="C2600" s="60">
        <v>18</v>
      </c>
      <c r="D2600" s="60">
        <v>6</v>
      </c>
      <c r="E2600" s="85">
        <v>1.4376550016662569E-3</v>
      </c>
      <c r="F2600" s="85">
        <v>6.8081378926193278E-4</v>
      </c>
      <c r="G2600" s="85">
        <v>5.9844560634441594E-4</v>
      </c>
      <c r="H2600" s="85">
        <v>2.3089305555555617E-6</v>
      </c>
      <c r="I2600" s="85">
        <v>4.543733450376451E-5</v>
      </c>
      <c r="J2600" s="85">
        <f t="shared" si="288"/>
        <v>2.7646606623319262E-3</v>
      </c>
      <c r="K2600" s="82"/>
      <c r="L2600" s="86">
        <f t="shared" si="282"/>
        <v>1.0931669938849318E-3</v>
      </c>
      <c r="M2600" s="86">
        <f t="shared" si="283"/>
        <v>4.5529311538909347E-4</v>
      </c>
      <c r="N2600" s="86">
        <f t="shared" si="284"/>
        <v>4.2873247417635587E-4</v>
      </c>
      <c r="O2600" s="86">
        <f t="shared" si="285"/>
        <v>2.0000000000000533E-6</v>
      </c>
      <c r="P2600" s="86">
        <f t="shared" si="286"/>
        <v>2.0109643726045728E-5</v>
      </c>
      <c r="Q2600" s="87">
        <f t="shared" si="287"/>
        <v>1.9993022271764275E-3</v>
      </c>
    </row>
    <row r="2601" spans="1:17" x14ac:dyDescent="0.2">
      <c r="A2601" s="59">
        <v>2004</v>
      </c>
      <c r="B2601" s="60">
        <v>4</v>
      </c>
      <c r="C2601" s="60">
        <v>18</v>
      </c>
      <c r="D2601" s="60">
        <v>7</v>
      </c>
      <c r="E2601" s="85">
        <v>1.640631282182049E-3</v>
      </c>
      <c r="F2601" s="85">
        <v>6.9005285323004329E-4</v>
      </c>
      <c r="G2601" s="85">
        <v>6.2825042503090686E-4</v>
      </c>
      <c r="H2601" s="85">
        <v>2.3089305555555617E-6</v>
      </c>
      <c r="I2601" s="85">
        <v>0</v>
      </c>
      <c r="J2601" s="85">
        <f t="shared" si="288"/>
        <v>2.9612434909985549E-3</v>
      </c>
      <c r="K2601" s="82"/>
      <c r="L2601" s="86">
        <f t="shared" si="282"/>
        <v>1.2475065052031716E-3</v>
      </c>
      <c r="M2601" s="86">
        <f t="shared" si="283"/>
        <v>4.614717244062234E-4</v>
      </c>
      <c r="N2601" s="86">
        <f t="shared" si="284"/>
        <v>4.5008494718704886E-4</v>
      </c>
      <c r="O2601" s="86">
        <f t="shared" si="285"/>
        <v>2.0000000000000533E-6</v>
      </c>
      <c r="P2601" s="86">
        <f t="shared" si="286"/>
        <v>0</v>
      </c>
      <c r="Q2601" s="87">
        <f t="shared" si="287"/>
        <v>2.1610631767964442E-3</v>
      </c>
    </row>
    <row r="2602" spans="1:17" x14ac:dyDescent="0.2">
      <c r="A2602" s="59">
        <v>2004</v>
      </c>
      <c r="B2602" s="60">
        <v>4</v>
      </c>
      <c r="C2602" s="60">
        <v>18</v>
      </c>
      <c r="D2602" s="60">
        <v>8</v>
      </c>
      <c r="E2602" s="85">
        <v>1.9983053983128139E-3</v>
      </c>
      <c r="F2602" s="85">
        <v>7.3649611573653256E-4</v>
      </c>
      <c r="G2602" s="85">
        <v>6.8100850127960472E-4</v>
      </c>
      <c r="H2602" s="85">
        <v>2.3089305555555617E-6</v>
      </c>
      <c r="I2602" s="85">
        <v>0</v>
      </c>
      <c r="J2602" s="85">
        <f t="shared" si="288"/>
        <v>3.4181189458845065E-3</v>
      </c>
      <c r="K2602" s="82"/>
      <c r="L2602" s="86">
        <f t="shared" si="282"/>
        <v>1.5194754670667257E-3</v>
      </c>
      <c r="M2602" s="86">
        <f t="shared" si="283"/>
        <v>4.9253058074686317E-4</v>
      </c>
      <c r="N2602" s="86">
        <f t="shared" si="284"/>
        <v>4.8788136564696042E-4</v>
      </c>
      <c r="O2602" s="86">
        <f t="shared" si="285"/>
        <v>2.0000000000000533E-6</v>
      </c>
      <c r="P2602" s="86">
        <f t="shared" si="286"/>
        <v>0</v>
      </c>
      <c r="Q2602" s="87">
        <f t="shared" si="287"/>
        <v>2.5018874134605496E-3</v>
      </c>
    </row>
    <row r="2603" spans="1:17" x14ac:dyDescent="0.2">
      <c r="A2603" s="59">
        <v>2004</v>
      </c>
      <c r="B2603" s="60">
        <v>4</v>
      </c>
      <c r="C2603" s="60">
        <v>18</v>
      </c>
      <c r="D2603" s="60">
        <v>9</v>
      </c>
      <c r="E2603" s="85">
        <v>2.2846397890383418E-3</v>
      </c>
      <c r="F2603" s="85">
        <v>7.5916969060669517E-4</v>
      </c>
      <c r="G2603" s="85">
        <v>7.1956202168019592E-4</v>
      </c>
      <c r="H2603" s="85">
        <v>2.3089305555555617E-6</v>
      </c>
      <c r="I2603" s="85">
        <v>0</v>
      </c>
      <c r="J2603" s="85">
        <f t="shared" si="288"/>
        <v>3.7656804318807885E-3</v>
      </c>
      <c r="K2603" s="82"/>
      <c r="L2603" s="86">
        <f t="shared" si="282"/>
        <v>1.7371989854299741E-3</v>
      </c>
      <c r="M2603" s="86">
        <f t="shared" si="283"/>
        <v>5.0769349710147384E-4</v>
      </c>
      <c r="N2603" s="86">
        <f t="shared" si="284"/>
        <v>5.1550149689083698E-4</v>
      </c>
      <c r="O2603" s="86">
        <f t="shared" si="285"/>
        <v>2.0000000000000533E-6</v>
      </c>
      <c r="P2603" s="86">
        <f t="shared" si="286"/>
        <v>0</v>
      </c>
      <c r="Q2603" s="87">
        <f t="shared" si="287"/>
        <v>2.7623939794222852E-3</v>
      </c>
    </row>
    <row r="2604" spans="1:17" x14ac:dyDescent="0.2">
      <c r="A2604" s="59">
        <v>2004</v>
      </c>
      <c r="B2604" s="60">
        <v>4</v>
      </c>
      <c r="C2604" s="60">
        <v>18</v>
      </c>
      <c r="D2604" s="60">
        <v>10</v>
      </c>
      <c r="E2604" s="85">
        <v>2.3475368335835051E-3</v>
      </c>
      <c r="F2604" s="85">
        <v>7.5997344100151509E-4</v>
      </c>
      <c r="G2604" s="85">
        <v>7.3714580374204159E-4</v>
      </c>
      <c r="H2604" s="85">
        <v>2.3089305555555617E-6</v>
      </c>
      <c r="I2604" s="85">
        <v>0</v>
      </c>
      <c r="J2604" s="85">
        <f t="shared" si="288"/>
        <v>3.8469650088826172E-3</v>
      </c>
      <c r="K2604" s="82"/>
      <c r="L2604" s="86">
        <f t="shared" si="282"/>
        <v>1.7850247663231597E-3</v>
      </c>
      <c r="M2604" s="86">
        <f t="shared" si="283"/>
        <v>5.0823100387208358E-4</v>
      </c>
      <c r="N2604" s="86">
        <f t="shared" si="284"/>
        <v>5.280986958824096E-4</v>
      </c>
      <c r="O2604" s="86">
        <f t="shared" si="285"/>
        <v>2.0000000000000533E-6</v>
      </c>
      <c r="P2604" s="86">
        <f t="shared" si="286"/>
        <v>0</v>
      </c>
      <c r="Q2604" s="87">
        <f t="shared" si="287"/>
        <v>2.8233544660776532E-3</v>
      </c>
    </row>
    <row r="2605" spans="1:17" x14ac:dyDescent="0.2">
      <c r="A2605" s="59">
        <v>2004</v>
      </c>
      <c r="B2605" s="60">
        <v>4</v>
      </c>
      <c r="C2605" s="60">
        <v>18</v>
      </c>
      <c r="D2605" s="60">
        <v>11</v>
      </c>
      <c r="E2605" s="85">
        <v>2.1868602043443814E-3</v>
      </c>
      <c r="F2605" s="85">
        <v>7.7383054908848484E-4</v>
      </c>
      <c r="G2605" s="85">
        <v>7.4601640601146399E-4</v>
      </c>
      <c r="H2605" s="85">
        <v>2.3089305555555617E-6</v>
      </c>
      <c r="I2605" s="85">
        <v>0</v>
      </c>
      <c r="J2605" s="85">
        <f t="shared" si="288"/>
        <v>3.7090160899998859E-3</v>
      </c>
      <c r="K2605" s="82"/>
      <c r="L2605" s="86">
        <f t="shared" si="282"/>
        <v>1.6628491486893598E-3</v>
      </c>
      <c r="M2605" s="86">
        <f t="shared" si="283"/>
        <v>5.1749792239034608E-4</v>
      </c>
      <c r="N2605" s="86">
        <f t="shared" si="284"/>
        <v>5.3445368490411048E-4</v>
      </c>
      <c r="O2605" s="86">
        <f t="shared" si="285"/>
        <v>2.0000000000000533E-6</v>
      </c>
      <c r="P2605" s="86">
        <f t="shared" si="286"/>
        <v>0</v>
      </c>
      <c r="Q2605" s="87">
        <f t="shared" si="287"/>
        <v>2.7168007559838165E-3</v>
      </c>
    </row>
    <row r="2606" spans="1:17" x14ac:dyDescent="0.2">
      <c r="A2606" s="59">
        <v>2004</v>
      </c>
      <c r="B2606" s="60">
        <v>4</v>
      </c>
      <c r="C2606" s="60">
        <v>18</v>
      </c>
      <c r="D2606" s="60">
        <v>12</v>
      </c>
      <c r="E2606" s="85">
        <v>2.0843439354979484E-3</v>
      </c>
      <c r="F2606" s="85">
        <v>7.3979224909841222E-4</v>
      </c>
      <c r="G2606" s="85">
        <v>7.141687251257336E-4</v>
      </c>
      <c r="H2606" s="85">
        <v>2.3089305555555617E-6</v>
      </c>
      <c r="I2606" s="85">
        <v>0</v>
      </c>
      <c r="J2606" s="85">
        <f t="shared" si="288"/>
        <v>3.5406138402776497E-3</v>
      </c>
      <c r="K2606" s="82"/>
      <c r="L2606" s="86">
        <f t="shared" si="282"/>
        <v>1.5848976225518181E-3</v>
      </c>
      <c r="M2606" s="86">
        <f t="shared" si="283"/>
        <v>4.9473486457709377E-4</v>
      </c>
      <c r="N2606" s="86">
        <f t="shared" si="284"/>
        <v>5.1163768478954018E-4</v>
      </c>
      <c r="O2606" s="86">
        <f t="shared" si="285"/>
        <v>2.0000000000000533E-6</v>
      </c>
      <c r="P2606" s="86">
        <f t="shared" si="286"/>
        <v>0</v>
      </c>
      <c r="Q2606" s="87">
        <f t="shared" si="287"/>
        <v>2.5932701719184525E-3</v>
      </c>
    </row>
    <row r="2607" spans="1:17" x14ac:dyDescent="0.2">
      <c r="A2607" s="59">
        <v>2004</v>
      </c>
      <c r="B2607" s="60">
        <v>4</v>
      </c>
      <c r="C2607" s="60">
        <v>18</v>
      </c>
      <c r="D2607" s="60">
        <v>13</v>
      </c>
      <c r="E2607" s="85">
        <v>1.9341103338639544E-3</v>
      </c>
      <c r="F2607" s="85">
        <v>6.7660809034981811E-4</v>
      </c>
      <c r="G2607" s="85">
        <v>6.641125966905531E-4</v>
      </c>
      <c r="H2607" s="85">
        <v>2.3089305555555617E-6</v>
      </c>
      <c r="I2607" s="85">
        <v>0</v>
      </c>
      <c r="J2607" s="85">
        <f t="shared" si="288"/>
        <v>3.277139951459881E-3</v>
      </c>
      <c r="K2607" s="82"/>
      <c r="L2607" s="86">
        <f t="shared" si="282"/>
        <v>1.4706626951955367E-3</v>
      </c>
      <c r="M2607" s="86">
        <f t="shared" si="283"/>
        <v>4.5248056107499674E-4</v>
      </c>
      <c r="N2607" s="86">
        <f t="shared" si="284"/>
        <v>4.7577696902157557E-4</v>
      </c>
      <c r="O2607" s="86">
        <f t="shared" si="285"/>
        <v>2.0000000000000533E-6</v>
      </c>
      <c r="P2607" s="86">
        <f t="shared" si="286"/>
        <v>0</v>
      </c>
      <c r="Q2607" s="87">
        <f t="shared" si="287"/>
        <v>2.4009202252921092E-3</v>
      </c>
    </row>
    <row r="2608" spans="1:17" x14ac:dyDescent="0.2">
      <c r="A2608" s="59">
        <v>2004</v>
      </c>
      <c r="B2608" s="60">
        <v>4</v>
      </c>
      <c r="C2608" s="60">
        <v>18</v>
      </c>
      <c r="D2608" s="60">
        <v>14</v>
      </c>
      <c r="E2608" s="85">
        <v>1.8812634266590559E-3</v>
      </c>
      <c r="F2608" s="85">
        <v>6.1598687715462813E-4</v>
      </c>
      <c r="G2608" s="85">
        <v>6.1955657516494719E-4</v>
      </c>
      <c r="H2608" s="85">
        <v>2.3089305555555617E-6</v>
      </c>
      <c r="I2608" s="85">
        <v>0</v>
      </c>
      <c r="J2608" s="85">
        <f t="shared" si="288"/>
        <v>3.1191158095341871E-3</v>
      </c>
      <c r="K2608" s="82"/>
      <c r="L2608" s="86">
        <f t="shared" si="282"/>
        <v>1.4304788578921933E-3</v>
      </c>
      <c r="M2608" s="86">
        <f t="shared" si="283"/>
        <v>4.1194022324748893E-4</v>
      </c>
      <c r="N2608" s="86">
        <f t="shared" si="284"/>
        <v>4.4385658537164684E-4</v>
      </c>
      <c r="O2608" s="86">
        <f t="shared" si="285"/>
        <v>2.0000000000000533E-6</v>
      </c>
      <c r="P2608" s="86">
        <f t="shared" si="286"/>
        <v>0</v>
      </c>
      <c r="Q2608" s="87">
        <f t="shared" si="287"/>
        <v>2.2882756665113294E-3</v>
      </c>
    </row>
    <row r="2609" spans="1:17" x14ac:dyDescent="0.2">
      <c r="A2609" s="59">
        <v>2004</v>
      </c>
      <c r="B2609" s="60">
        <v>4</v>
      </c>
      <c r="C2609" s="60">
        <v>18</v>
      </c>
      <c r="D2609" s="60">
        <v>15</v>
      </c>
      <c r="E2609" s="85">
        <v>1.8592940252525744E-3</v>
      </c>
      <c r="F2609" s="85">
        <v>6.044793289988903E-4</v>
      </c>
      <c r="G2609" s="85">
        <v>6.0644471405994576E-4</v>
      </c>
      <c r="H2609" s="85">
        <v>2.3089305555555617E-6</v>
      </c>
      <c r="I2609" s="85">
        <v>0</v>
      </c>
      <c r="J2609" s="85">
        <f t="shared" si="288"/>
        <v>3.0725269988669665E-3</v>
      </c>
      <c r="K2609" s="82"/>
      <c r="L2609" s="86">
        <f t="shared" si="282"/>
        <v>1.4137737203834446E-3</v>
      </c>
      <c r="M2609" s="86">
        <f t="shared" si="283"/>
        <v>4.0424456911569495E-4</v>
      </c>
      <c r="N2609" s="86">
        <f t="shared" si="284"/>
        <v>4.3446311570120741E-4</v>
      </c>
      <c r="O2609" s="86">
        <f t="shared" si="285"/>
        <v>2.0000000000000533E-6</v>
      </c>
      <c r="P2609" s="86">
        <f t="shared" si="286"/>
        <v>0</v>
      </c>
      <c r="Q2609" s="87">
        <f t="shared" si="287"/>
        <v>2.2544814052003473E-3</v>
      </c>
    </row>
    <row r="2610" spans="1:17" x14ac:dyDescent="0.2">
      <c r="A2610" s="59">
        <v>2004</v>
      </c>
      <c r="B2610" s="60">
        <v>4</v>
      </c>
      <c r="C2610" s="60">
        <v>18</v>
      </c>
      <c r="D2610" s="60">
        <v>16</v>
      </c>
      <c r="E2610" s="85">
        <v>1.9235430347263303E-3</v>
      </c>
      <c r="F2610" s="85">
        <v>6.205976612829536E-4</v>
      </c>
      <c r="G2610" s="85">
        <v>6.1622512056442723E-4</v>
      </c>
      <c r="H2610" s="85">
        <v>2.3089305555555617E-6</v>
      </c>
      <c r="I2610" s="85">
        <v>0</v>
      </c>
      <c r="J2610" s="85">
        <f t="shared" si="288"/>
        <v>3.1626747471292667E-3</v>
      </c>
      <c r="K2610" s="82"/>
      <c r="L2610" s="86">
        <f t="shared" si="282"/>
        <v>1.4626275110808703E-3</v>
      </c>
      <c r="M2610" s="86">
        <f t="shared" si="283"/>
        <v>4.1502367764174799E-4</v>
      </c>
      <c r="N2610" s="86">
        <f t="shared" si="284"/>
        <v>4.4146989766211234E-4</v>
      </c>
      <c r="O2610" s="86">
        <f t="shared" si="285"/>
        <v>2.0000000000000533E-6</v>
      </c>
      <c r="P2610" s="86">
        <f t="shared" si="286"/>
        <v>0</v>
      </c>
      <c r="Q2610" s="87">
        <f t="shared" si="287"/>
        <v>2.3211210863847312E-3</v>
      </c>
    </row>
    <row r="2611" spans="1:17" x14ac:dyDescent="0.2">
      <c r="A2611" s="59">
        <v>2004</v>
      </c>
      <c r="B2611" s="60">
        <v>4</v>
      </c>
      <c r="C2611" s="60">
        <v>18</v>
      </c>
      <c r="D2611" s="60">
        <v>17</v>
      </c>
      <c r="E2611" s="85">
        <v>2.1621573291140772E-3</v>
      </c>
      <c r="F2611" s="85">
        <v>5.7885701446563475E-4</v>
      </c>
      <c r="G2611" s="85">
        <v>5.6904227807704096E-4</v>
      </c>
      <c r="H2611" s="85">
        <v>2.3089305555555617E-6</v>
      </c>
      <c r="I2611" s="85">
        <v>0</v>
      </c>
      <c r="J2611" s="85">
        <f t="shared" si="288"/>
        <v>3.3123655522123087E-3</v>
      </c>
      <c r="K2611" s="82"/>
      <c r="L2611" s="86">
        <f t="shared" si="282"/>
        <v>1.644065526871519E-3</v>
      </c>
      <c r="M2611" s="86">
        <f t="shared" si="283"/>
        <v>3.8710968790247534E-4</v>
      </c>
      <c r="N2611" s="86">
        <f t="shared" si="284"/>
        <v>4.0766763295528721E-4</v>
      </c>
      <c r="O2611" s="86">
        <f t="shared" si="285"/>
        <v>2.0000000000000533E-6</v>
      </c>
      <c r="P2611" s="86">
        <f t="shared" si="286"/>
        <v>0</v>
      </c>
      <c r="Q2611" s="87">
        <f t="shared" si="287"/>
        <v>2.4408428477292817E-3</v>
      </c>
    </row>
    <row r="2612" spans="1:17" x14ac:dyDescent="0.2">
      <c r="A2612" s="59">
        <v>2004</v>
      </c>
      <c r="B2612" s="60">
        <v>4</v>
      </c>
      <c r="C2612" s="60">
        <v>18</v>
      </c>
      <c r="D2612" s="60">
        <v>18</v>
      </c>
      <c r="E2612" s="85">
        <v>2.2268547676799633E-3</v>
      </c>
      <c r="F2612" s="85">
        <v>5.812240205540696E-4</v>
      </c>
      <c r="G2612" s="85">
        <v>5.6379384460832397E-4</v>
      </c>
      <c r="H2612" s="85">
        <v>2.3089305555555617E-6</v>
      </c>
      <c r="I2612" s="85">
        <v>0</v>
      </c>
      <c r="J2612" s="85">
        <f t="shared" si="288"/>
        <v>3.3741815633979129E-3</v>
      </c>
      <c r="K2612" s="82"/>
      <c r="L2612" s="86">
        <f t="shared" si="282"/>
        <v>1.6932602949814993E-3</v>
      </c>
      <c r="M2612" s="86">
        <f t="shared" si="283"/>
        <v>3.8869261937822698E-4</v>
      </c>
      <c r="N2612" s="86">
        <f t="shared" si="284"/>
        <v>4.0390760223112815E-4</v>
      </c>
      <c r="O2612" s="86">
        <f t="shared" si="285"/>
        <v>2.0000000000000533E-6</v>
      </c>
      <c r="P2612" s="86">
        <f t="shared" si="286"/>
        <v>0</v>
      </c>
      <c r="Q2612" s="87">
        <f t="shared" si="287"/>
        <v>2.4878605165908545E-3</v>
      </c>
    </row>
    <row r="2613" spans="1:17" x14ac:dyDescent="0.2">
      <c r="A2613" s="59">
        <v>2004</v>
      </c>
      <c r="B2613" s="60">
        <v>4</v>
      </c>
      <c r="C2613" s="60">
        <v>18</v>
      </c>
      <c r="D2613" s="60">
        <v>19</v>
      </c>
      <c r="E2613" s="85">
        <v>2.3689170776170195E-3</v>
      </c>
      <c r="F2613" s="85">
        <v>5.6570124933033919E-4</v>
      </c>
      <c r="G2613" s="85">
        <v>5.5141629730924536E-4</v>
      </c>
      <c r="H2613" s="85">
        <v>2.3089305555555617E-6</v>
      </c>
      <c r="I2613" s="85">
        <v>0</v>
      </c>
      <c r="J2613" s="85">
        <f t="shared" si="288"/>
        <v>3.4883435548121598E-3</v>
      </c>
      <c r="K2613" s="82"/>
      <c r="L2613" s="86">
        <f t="shared" si="282"/>
        <v>1.8012819191668911E-3</v>
      </c>
      <c r="M2613" s="86">
        <f t="shared" si="283"/>
        <v>3.7831179134360955E-4</v>
      </c>
      <c r="N2613" s="86">
        <f t="shared" si="284"/>
        <v>3.9504020238474214E-4</v>
      </c>
      <c r="O2613" s="86">
        <f t="shared" si="285"/>
        <v>2.0000000000000533E-6</v>
      </c>
      <c r="P2613" s="86">
        <f t="shared" si="286"/>
        <v>0</v>
      </c>
      <c r="Q2613" s="87">
        <f t="shared" si="287"/>
        <v>2.576633912895243E-3</v>
      </c>
    </row>
    <row r="2614" spans="1:17" x14ac:dyDescent="0.2">
      <c r="A2614" s="59">
        <v>2004</v>
      </c>
      <c r="B2614" s="60">
        <v>4</v>
      </c>
      <c r="C2614" s="60">
        <v>18</v>
      </c>
      <c r="D2614" s="60">
        <v>20</v>
      </c>
      <c r="E2614" s="85">
        <v>2.4717444149040565E-3</v>
      </c>
      <c r="F2614" s="85">
        <v>5.5557156319686473E-4</v>
      </c>
      <c r="G2614" s="85">
        <v>5.4389910877534564E-4</v>
      </c>
      <c r="H2614" s="85">
        <v>2.3089305555555617E-6</v>
      </c>
      <c r="I2614" s="85">
        <v>6.8146381050000643E-5</v>
      </c>
      <c r="J2614" s="85">
        <f t="shared" si="288"/>
        <v>3.6416703984818236E-3</v>
      </c>
      <c r="K2614" s="82"/>
      <c r="L2614" s="86">
        <f t="shared" si="282"/>
        <v>1.8794699761492553E-3</v>
      </c>
      <c r="M2614" s="86">
        <f t="shared" si="283"/>
        <v>3.7153758020046701E-4</v>
      </c>
      <c r="N2614" s="86">
        <f t="shared" si="284"/>
        <v>3.8965481262697333E-4</v>
      </c>
      <c r="O2614" s="86">
        <f t="shared" si="285"/>
        <v>2.0000000000000533E-6</v>
      </c>
      <c r="P2614" s="86">
        <f t="shared" si="286"/>
        <v>3.0160207659657688E-5</v>
      </c>
      <c r="Q2614" s="87">
        <f t="shared" si="287"/>
        <v>2.6728225766363537E-3</v>
      </c>
    </row>
    <row r="2615" spans="1:17" x14ac:dyDescent="0.2">
      <c r="A2615" s="59">
        <v>2004</v>
      </c>
      <c r="B2615" s="60">
        <v>4</v>
      </c>
      <c r="C2615" s="60">
        <v>18</v>
      </c>
      <c r="D2615" s="60">
        <v>21</v>
      </c>
      <c r="E2615" s="85">
        <v>2.2972663040459777E-3</v>
      </c>
      <c r="F2615" s="85">
        <v>6.2491965360465763E-4</v>
      </c>
      <c r="G2615" s="85">
        <v>5.902631260063546E-4</v>
      </c>
      <c r="H2615" s="85">
        <v>2.3089305555555617E-6</v>
      </c>
      <c r="I2615" s="85">
        <v>8.0172213000000766E-5</v>
      </c>
      <c r="J2615" s="85">
        <f t="shared" si="288"/>
        <v>3.5949302272125466E-3</v>
      </c>
      <c r="K2615" s="82"/>
      <c r="L2615" s="86">
        <f t="shared" si="282"/>
        <v>1.7467999602383548E-3</v>
      </c>
      <c r="M2615" s="86">
        <f t="shared" si="283"/>
        <v>4.1791400298455523E-4</v>
      </c>
      <c r="N2615" s="86">
        <f t="shared" si="284"/>
        <v>4.2287046265342815E-4</v>
      </c>
      <c r="O2615" s="86">
        <f t="shared" si="285"/>
        <v>2.0000000000000533E-6</v>
      </c>
      <c r="P2615" s="86">
        <f t="shared" si="286"/>
        <v>3.5482597246656106E-5</v>
      </c>
      <c r="Q2615" s="87">
        <f t="shared" si="287"/>
        <v>2.6250670231229944E-3</v>
      </c>
    </row>
    <row r="2616" spans="1:17" x14ac:dyDescent="0.2">
      <c r="A2616" s="59">
        <v>2004</v>
      </c>
      <c r="B2616" s="60">
        <v>4</v>
      </c>
      <c r="C2616" s="60">
        <v>18</v>
      </c>
      <c r="D2616" s="60">
        <v>22</v>
      </c>
      <c r="E2616" s="85">
        <v>1.9220670312824365E-3</v>
      </c>
      <c r="F2616" s="85">
        <v>6.2817294556213139E-4</v>
      </c>
      <c r="G2616" s="85">
        <v>5.8176977253996602E-4</v>
      </c>
      <c r="H2616" s="85">
        <v>2.3089305555555617E-6</v>
      </c>
      <c r="I2616" s="85">
        <v>8.0172213000000766E-5</v>
      </c>
      <c r="J2616" s="85">
        <f t="shared" si="288"/>
        <v>3.2144908929400908E-3</v>
      </c>
      <c r="K2616" s="82"/>
      <c r="L2616" s="86">
        <f t="shared" si="282"/>
        <v>1.4615051846215631E-3</v>
      </c>
      <c r="M2616" s="86">
        <f t="shared" si="283"/>
        <v>4.2008963669519771E-4</v>
      </c>
      <c r="N2616" s="86">
        <f t="shared" si="284"/>
        <v>4.1678573848285178E-4</v>
      </c>
      <c r="O2616" s="86">
        <f t="shared" si="285"/>
        <v>2.0000000000000533E-6</v>
      </c>
      <c r="P2616" s="86">
        <f t="shared" si="286"/>
        <v>3.5482597246656106E-5</v>
      </c>
      <c r="Q2616" s="87">
        <f t="shared" si="287"/>
        <v>2.3358631570462689E-3</v>
      </c>
    </row>
    <row r="2617" spans="1:17" x14ac:dyDescent="0.2">
      <c r="A2617" s="59">
        <v>2004</v>
      </c>
      <c r="B2617" s="60">
        <v>4</v>
      </c>
      <c r="C2617" s="60">
        <v>18</v>
      </c>
      <c r="D2617" s="60">
        <v>23</v>
      </c>
      <c r="E2617" s="85">
        <v>1.5600809625927674E-3</v>
      </c>
      <c r="F2617" s="85">
        <v>6.445890664657397E-4</v>
      </c>
      <c r="G2617" s="85">
        <v>5.7742958520172884E-4</v>
      </c>
      <c r="H2617" s="85">
        <v>2.3089305555555617E-6</v>
      </c>
      <c r="I2617" s="85">
        <v>8.0172213000000766E-5</v>
      </c>
      <c r="J2617" s="85">
        <f t="shared" si="288"/>
        <v>2.8645807578157926E-3</v>
      </c>
      <c r="K2617" s="82"/>
      <c r="L2617" s="86">
        <f t="shared" si="282"/>
        <v>1.1862574916221462E-3</v>
      </c>
      <c r="M2617" s="86">
        <f t="shared" si="283"/>
        <v>4.3106789087672735E-4</v>
      </c>
      <c r="N2617" s="86">
        <f t="shared" si="284"/>
        <v>4.1367638445604586E-4</v>
      </c>
      <c r="O2617" s="86">
        <f t="shared" si="285"/>
        <v>2.0000000000000533E-6</v>
      </c>
      <c r="P2617" s="86">
        <f t="shared" si="286"/>
        <v>3.5482597246656106E-5</v>
      </c>
      <c r="Q2617" s="87">
        <f t="shared" si="287"/>
        <v>2.0684843642015758E-3</v>
      </c>
    </row>
    <row r="2618" spans="1:17" x14ac:dyDescent="0.2">
      <c r="A2618" s="59">
        <v>2004</v>
      </c>
      <c r="B2618" s="60">
        <v>4</v>
      </c>
      <c r="C2618" s="60">
        <v>18</v>
      </c>
      <c r="D2618" s="60">
        <v>24</v>
      </c>
      <c r="E2618" s="85">
        <v>1.2023651225265884E-3</v>
      </c>
      <c r="F2618" s="85">
        <v>6.3822525563401674E-4</v>
      </c>
      <c r="G2618" s="85">
        <v>5.6372176387155617E-4</v>
      </c>
      <c r="H2618" s="85">
        <v>2.3089305555555617E-6</v>
      </c>
      <c r="I2618" s="85">
        <v>8.0172213000000766E-5</v>
      </c>
      <c r="J2618" s="85">
        <f t="shared" si="288"/>
        <v>2.4867932855877181E-3</v>
      </c>
      <c r="K2618" s="82"/>
      <c r="L2618" s="86">
        <f t="shared" si="282"/>
        <v>9.1425680362889001E-4</v>
      </c>
      <c r="M2618" s="86">
        <f t="shared" si="283"/>
        <v>4.2681210272287241E-4</v>
      </c>
      <c r="N2618" s="86">
        <f t="shared" si="284"/>
        <v>4.0385596286359447E-4</v>
      </c>
      <c r="O2618" s="86">
        <f t="shared" si="285"/>
        <v>2.0000000000000533E-6</v>
      </c>
      <c r="P2618" s="86">
        <f t="shared" si="286"/>
        <v>3.5482597246656106E-5</v>
      </c>
      <c r="Q2618" s="87">
        <f t="shared" si="287"/>
        <v>1.7824074664620131E-3</v>
      </c>
    </row>
    <row r="2619" spans="1:17" x14ac:dyDescent="0.2">
      <c r="A2619" s="59">
        <v>2004</v>
      </c>
      <c r="B2619" s="60">
        <v>4</v>
      </c>
      <c r="C2619" s="60">
        <v>19</v>
      </c>
      <c r="D2619" s="60">
        <v>1</v>
      </c>
      <c r="E2619" s="85">
        <v>1.1099669303238147E-3</v>
      </c>
      <c r="F2619" s="85">
        <v>6.858929881677525E-4</v>
      </c>
      <c r="G2619" s="85">
        <v>5.9764534265693706E-4</v>
      </c>
      <c r="H2619" s="85">
        <v>2.3089305555555617E-6</v>
      </c>
      <c r="I2619" s="85">
        <v>8.0172213000000766E-5</v>
      </c>
      <c r="J2619" s="85">
        <f t="shared" si="288"/>
        <v>2.475986404704061E-3</v>
      </c>
      <c r="K2619" s="82"/>
      <c r="L2619" s="86">
        <f t="shared" si="282"/>
        <v>8.4399888090498155E-4</v>
      </c>
      <c r="M2619" s="86">
        <f t="shared" si="283"/>
        <v>4.5868982140472595E-4</v>
      </c>
      <c r="N2619" s="86">
        <f t="shared" si="284"/>
        <v>4.281591571913384E-4</v>
      </c>
      <c r="O2619" s="86">
        <f t="shared" si="285"/>
        <v>2.0000000000000533E-6</v>
      </c>
      <c r="P2619" s="86">
        <f t="shared" si="286"/>
        <v>3.5482597246656106E-5</v>
      </c>
      <c r="Q2619" s="87">
        <f t="shared" si="287"/>
        <v>1.7683304567477022E-3</v>
      </c>
    </row>
    <row r="2620" spans="1:17" x14ac:dyDescent="0.2">
      <c r="A2620" s="59">
        <v>2004</v>
      </c>
      <c r="B2620" s="60">
        <v>4</v>
      </c>
      <c r="C2620" s="60">
        <v>19</v>
      </c>
      <c r="D2620" s="60">
        <v>2</v>
      </c>
      <c r="E2620" s="85">
        <v>1.0529445251477639E-3</v>
      </c>
      <c r="F2620" s="85">
        <v>6.9005194297031512E-4</v>
      </c>
      <c r="G2620" s="85">
        <v>5.9859754428446773E-4</v>
      </c>
      <c r="H2620" s="85">
        <v>2.3089305555555617E-6</v>
      </c>
      <c r="I2620" s="85">
        <v>8.0172213000000766E-5</v>
      </c>
      <c r="J2620" s="85">
        <f t="shared" si="288"/>
        <v>2.4240751559581031E-3</v>
      </c>
      <c r="K2620" s="82"/>
      <c r="L2620" s="86">
        <f t="shared" si="282"/>
        <v>8.0064007007891753E-4</v>
      </c>
      <c r="M2620" s="86">
        <f t="shared" si="283"/>
        <v>4.6147111567150918E-4</v>
      </c>
      <c r="N2620" s="86">
        <f t="shared" si="284"/>
        <v>4.2884132405054503E-4</v>
      </c>
      <c r="O2620" s="86">
        <f t="shared" si="285"/>
        <v>2.0000000000000533E-6</v>
      </c>
      <c r="P2620" s="86">
        <f t="shared" si="286"/>
        <v>3.5482597246656106E-5</v>
      </c>
      <c r="Q2620" s="87">
        <f t="shared" si="287"/>
        <v>1.7284351070476279E-3</v>
      </c>
    </row>
    <row r="2621" spans="1:17" x14ac:dyDescent="0.2">
      <c r="A2621" s="59">
        <v>2004</v>
      </c>
      <c r="B2621" s="60">
        <v>4</v>
      </c>
      <c r="C2621" s="60">
        <v>19</v>
      </c>
      <c r="D2621" s="60">
        <v>3</v>
      </c>
      <c r="E2621" s="85">
        <v>1.1104134721948416E-3</v>
      </c>
      <c r="F2621" s="85">
        <v>7.069874442884132E-4</v>
      </c>
      <c r="G2621" s="85">
        <v>6.034147953865145E-4</v>
      </c>
      <c r="H2621" s="85">
        <v>2.3089305555555617E-6</v>
      </c>
      <c r="I2621" s="85">
        <v>8.0172213000000766E-5</v>
      </c>
      <c r="J2621" s="85">
        <f t="shared" si="288"/>
        <v>2.503296855425326E-3</v>
      </c>
      <c r="K2621" s="82"/>
      <c r="L2621" s="86">
        <f t="shared" si="282"/>
        <v>8.4433842330856824E-4</v>
      </c>
      <c r="M2621" s="86">
        <f t="shared" si="283"/>
        <v>4.7279670466134446E-4</v>
      </c>
      <c r="N2621" s="86">
        <f t="shared" si="284"/>
        <v>4.3229245137408771E-4</v>
      </c>
      <c r="O2621" s="86">
        <f t="shared" si="285"/>
        <v>2.0000000000000533E-6</v>
      </c>
      <c r="P2621" s="86">
        <f t="shared" si="286"/>
        <v>3.5482597246656106E-5</v>
      </c>
      <c r="Q2621" s="87">
        <f t="shared" si="287"/>
        <v>1.7869101765906567E-3</v>
      </c>
    </row>
    <row r="2622" spans="1:17" x14ac:dyDescent="0.2">
      <c r="A2622" s="59">
        <v>2004</v>
      </c>
      <c r="B2622" s="60">
        <v>4</v>
      </c>
      <c r="C2622" s="60">
        <v>19</v>
      </c>
      <c r="D2622" s="60">
        <v>4</v>
      </c>
      <c r="E2622" s="85">
        <v>1.1719597339493316E-3</v>
      </c>
      <c r="F2622" s="85">
        <v>6.881623841090772E-4</v>
      </c>
      <c r="G2622" s="85">
        <v>5.8985817575249162E-4</v>
      </c>
      <c r="H2622" s="85">
        <v>2.3089305555555617E-6</v>
      </c>
      <c r="I2622" s="85">
        <v>8.0172213000000766E-5</v>
      </c>
      <c r="J2622" s="85">
        <f t="shared" si="288"/>
        <v>2.532461437366457E-3</v>
      </c>
      <c r="K2622" s="82"/>
      <c r="L2622" s="86">
        <f t="shared" si="282"/>
        <v>8.9113709327391633E-4</v>
      </c>
      <c r="M2622" s="86">
        <f t="shared" si="283"/>
        <v>4.6020747625319375E-4</v>
      </c>
      <c r="N2622" s="86">
        <f t="shared" si="284"/>
        <v>4.2258035220326117E-4</v>
      </c>
      <c r="O2622" s="86">
        <f t="shared" si="285"/>
        <v>2.0000000000000533E-6</v>
      </c>
      <c r="P2622" s="86">
        <f t="shared" si="286"/>
        <v>3.5482597246656106E-5</v>
      </c>
      <c r="Q2622" s="87">
        <f t="shared" si="287"/>
        <v>1.8114075189770275E-3</v>
      </c>
    </row>
    <row r="2623" spans="1:17" x14ac:dyDescent="0.2">
      <c r="A2623" s="59">
        <v>2004</v>
      </c>
      <c r="B2623" s="60">
        <v>4</v>
      </c>
      <c r="C2623" s="60">
        <v>19</v>
      </c>
      <c r="D2623" s="60">
        <v>5</v>
      </c>
      <c r="E2623" s="85">
        <v>1.2806767096571053E-3</v>
      </c>
      <c r="F2623" s="85">
        <v>6.8984050357589826E-4</v>
      </c>
      <c r="G2623" s="85">
        <v>6.0139788578735941E-4</v>
      </c>
      <c r="H2623" s="85">
        <v>2.3089305555555617E-6</v>
      </c>
      <c r="I2623" s="85">
        <v>8.0172213000000766E-5</v>
      </c>
      <c r="J2623" s="85">
        <f t="shared" si="288"/>
        <v>2.6543962425759193E-3</v>
      </c>
      <c r="K2623" s="82"/>
      <c r="L2623" s="86">
        <f t="shared" si="282"/>
        <v>9.7380352533236189E-4</v>
      </c>
      <c r="M2623" s="86">
        <f t="shared" si="283"/>
        <v>4.6132971592003762E-4</v>
      </c>
      <c r="N2623" s="86">
        <f t="shared" si="284"/>
        <v>4.3084751697492342E-4</v>
      </c>
      <c r="O2623" s="86">
        <f t="shared" si="285"/>
        <v>2.0000000000000533E-6</v>
      </c>
      <c r="P2623" s="86">
        <f t="shared" si="286"/>
        <v>3.5482597246656106E-5</v>
      </c>
      <c r="Q2623" s="87">
        <f t="shared" si="287"/>
        <v>1.903463355473979E-3</v>
      </c>
    </row>
    <row r="2624" spans="1:17" x14ac:dyDescent="0.2">
      <c r="A2624" s="59">
        <v>2004</v>
      </c>
      <c r="B2624" s="60">
        <v>4</v>
      </c>
      <c r="C2624" s="60">
        <v>19</v>
      </c>
      <c r="D2624" s="60">
        <v>6</v>
      </c>
      <c r="E2624" s="85">
        <v>1.5101169903786243E-3</v>
      </c>
      <c r="F2624" s="85">
        <v>7.1414955181899281E-4</v>
      </c>
      <c r="G2624" s="85">
        <v>6.4669898088107614E-4</v>
      </c>
      <c r="H2624" s="85">
        <v>2.3089305555555617E-6</v>
      </c>
      <c r="I2624" s="85">
        <v>4.4101130927040426E-5</v>
      </c>
      <c r="J2624" s="85">
        <f t="shared" si="288"/>
        <v>2.9173755845612894E-3</v>
      </c>
      <c r="K2624" s="82"/>
      <c r="L2624" s="86">
        <f t="shared" si="282"/>
        <v>1.148265786209804E-3</v>
      </c>
      <c r="M2624" s="86">
        <f t="shared" si="283"/>
        <v>4.775863524354948E-4</v>
      </c>
      <c r="N2624" s="86">
        <f t="shared" si="284"/>
        <v>4.6330167885116555E-4</v>
      </c>
      <c r="O2624" s="86">
        <f t="shared" si="285"/>
        <v>2.0000000000000533E-6</v>
      </c>
      <c r="P2624" s="86">
        <f t="shared" si="286"/>
        <v>1.9518267093440594E-5</v>
      </c>
      <c r="Q2624" s="87">
        <f t="shared" si="287"/>
        <v>2.1106720845899055E-3</v>
      </c>
    </row>
    <row r="2625" spans="1:17" x14ac:dyDescent="0.2">
      <c r="A2625" s="59">
        <v>2004</v>
      </c>
      <c r="B2625" s="60">
        <v>4</v>
      </c>
      <c r="C2625" s="60">
        <v>19</v>
      </c>
      <c r="D2625" s="60">
        <v>7</v>
      </c>
      <c r="E2625" s="85">
        <v>1.7966583438520766E-3</v>
      </c>
      <c r="F2625" s="85">
        <v>7.0522294081920838E-4</v>
      </c>
      <c r="G2625" s="85">
        <v>6.9078268035318538E-4</v>
      </c>
      <c r="H2625" s="85">
        <v>2.3089305555555617E-6</v>
      </c>
      <c r="I2625" s="85">
        <v>0</v>
      </c>
      <c r="J2625" s="85">
        <f t="shared" si="288"/>
        <v>3.1949728955800259E-3</v>
      </c>
      <c r="K2625" s="82"/>
      <c r="L2625" s="86">
        <f t="shared" si="282"/>
        <v>1.3661466753224548E-3</v>
      </c>
      <c r="M2625" s="86">
        <f t="shared" si="283"/>
        <v>4.7161669583326233E-4</v>
      </c>
      <c r="N2625" s="86">
        <f t="shared" si="284"/>
        <v>4.9488368621349705E-4</v>
      </c>
      <c r="O2625" s="86">
        <f t="shared" si="285"/>
        <v>2.0000000000000533E-6</v>
      </c>
      <c r="P2625" s="86">
        <f t="shared" si="286"/>
        <v>0</v>
      </c>
      <c r="Q2625" s="87">
        <f t="shared" si="287"/>
        <v>2.3346470573692144E-3</v>
      </c>
    </row>
    <row r="2626" spans="1:17" x14ac:dyDescent="0.2">
      <c r="A2626" s="59">
        <v>2004</v>
      </c>
      <c r="B2626" s="60">
        <v>4</v>
      </c>
      <c r="C2626" s="60">
        <v>19</v>
      </c>
      <c r="D2626" s="60">
        <v>8</v>
      </c>
      <c r="E2626" s="85">
        <v>1.8438609602332333E-3</v>
      </c>
      <c r="F2626" s="85">
        <v>7.6079874541434356E-4</v>
      </c>
      <c r="G2626" s="85">
        <v>7.8067540135111336E-4</v>
      </c>
      <c r="H2626" s="85">
        <v>2.3089305555555617E-6</v>
      </c>
      <c r="I2626" s="85">
        <v>0</v>
      </c>
      <c r="J2626" s="85">
        <f t="shared" si="288"/>
        <v>3.3876440375542457E-3</v>
      </c>
      <c r="K2626" s="82"/>
      <c r="L2626" s="86">
        <f t="shared" si="282"/>
        <v>1.4020386954476498E-3</v>
      </c>
      <c r="M2626" s="86">
        <f t="shared" si="283"/>
        <v>5.0878292485721582E-4</v>
      </c>
      <c r="N2626" s="86">
        <f t="shared" si="284"/>
        <v>5.5928373907595575E-4</v>
      </c>
      <c r="O2626" s="86">
        <f t="shared" si="285"/>
        <v>2.0000000000000533E-6</v>
      </c>
      <c r="P2626" s="86">
        <f t="shared" si="286"/>
        <v>0</v>
      </c>
      <c r="Q2626" s="87">
        <f t="shared" si="287"/>
        <v>2.4721053593808216E-3</v>
      </c>
    </row>
    <row r="2627" spans="1:17" x14ac:dyDescent="0.2">
      <c r="A2627" s="59">
        <v>2004</v>
      </c>
      <c r="B2627" s="60">
        <v>4</v>
      </c>
      <c r="C2627" s="60">
        <v>19</v>
      </c>
      <c r="D2627" s="60">
        <v>9</v>
      </c>
      <c r="E2627" s="85">
        <v>1.9020996708092282E-3</v>
      </c>
      <c r="F2627" s="85">
        <v>7.8372993060631579E-4</v>
      </c>
      <c r="G2627" s="85">
        <v>8.1723336535267704E-4</v>
      </c>
      <c r="H2627" s="85">
        <v>2.3089305555555617E-6</v>
      </c>
      <c r="I2627" s="85">
        <v>0</v>
      </c>
      <c r="J2627" s="85">
        <f t="shared" si="288"/>
        <v>3.5053718973237767E-3</v>
      </c>
      <c r="K2627" s="82"/>
      <c r="L2627" s="86">
        <f t="shared" ref="L2627:L2690" si="289">E2627*T$5</f>
        <v>1.4463223630134475E-3</v>
      </c>
      <c r="M2627" s="86">
        <f t="shared" ref="M2627:M2690" si="290">F2627*U$5</f>
        <v>5.241181176959738E-4</v>
      </c>
      <c r="N2627" s="86">
        <f t="shared" ref="N2627:N2690" si="291">G2627*V$5</f>
        <v>5.8547423356881717E-4</v>
      </c>
      <c r="O2627" s="86">
        <f t="shared" ref="O2627:O2690" si="292">H2627*W$5</f>
        <v>2.0000000000000533E-6</v>
      </c>
      <c r="P2627" s="86">
        <f t="shared" ref="P2627:P2690" si="293">I2627*X$5</f>
        <v>0</v>
      </c>
      <c r="Q2627" s="87">
        <f t="shared" ref="Q2627:Q2690" si="294">SUM(L2627:P2627)</f>
        <v>2.5579147142782387E-3</v>
      </c>
    </row>
    <row r="2628" spans="1:17" x14ac:dyDescent="0.2">
      <c r="A2628" s="59">
        <v>2004</v>
      </c>
      <c r="B2628" s="60">
        <v>4</v>
      </c>
      <c r="C2628" s="60">
        <v>19</v>
      </c>
      <c r="D2628" s="60">
        <v>10</v>
      </c>
      <c r="E2628" s="85">
        <v>1.7280017399559009E-3</v>
      </c>
      <c r="F2628" s="85">
        <v>7.9076651521621034E-4</v>
      </c>
      <c r="G2628" s="85">
        <v>8.2955862060113753E-4</v>
      </c>
      <c r="H2628" s="85">
        <v>2.3089305555555617E-6</v>
      </c>
      <c r="I2628" s="85">
        <v>0</v>
      </c>
      <c r="J2628" s="85">
        <f t="shared" ref="J2628:J2691" si="295">SUM(E2628:I2628)</f>
        <v>3.3506358063288043E-3</v>
      </c>
      <c r="K2628" s="82"/>
      <c r="L2628" s="86">
        <f t="shared" si="289"/>
        <v>1.3139414291371435E-3</v>
      </c>
      <c r="M2628" s="86">
        <f t="shared" si="290"/>
        <v>5.2882382222086441E-4</v>
      </c>
      <c r="N2628" s="86">
        <f t="shared" si="291"/>
        <v>5.9430417086220994E-4</v>
      </c>
      <c r="O2628" s="86">
        <f t="shared" si="292"/>
        <v>2.0000000000000533E-6</v>
      </c>
      <c r="P2628" s="86">
        <f t="shared" si="293"/>
        <v>0</v>
      </c>
      <c r="Q2628" s="87">
        <f t="shared" si="294"/>
        <v>2.4390694222202183E-3</v>
      </c>
    </row>
    <row r="2629" spans="1:17" x14ac:dyDescent="0.2">
      <c r="A2629" s="59">
        <v>2004</v>
      </c>
      <c r="B2629" s="60">
        <v>4</v>
      </c>
      <c r="C2629" s="60">
        <v>19</v>
      </c>
      <c r="D2629" s="60">
        <v>11</v>
      </c>
      <c r="E2629" s="85">
        <v>1.636688087838691E-3</v>
      </c>
      <c r="F2629" s="85">
        <v>7.756023561541432E-4</v>
      </c>
      <c r="G2629" s="85">
        <v>8.1524274609556249E-4</v>
      </c>
      <c r="H2629" s="85">
        <v>2.3089305555555617E-6</v>
      </c>
      <c r="I2629" s="85">
        <v>0</v>
      </c>
      <c r="J2629" s="85">
        <f t="shared" si="295"/>
        <v>3.2298421206439524E-3</v>
      </c>
      <c r="K2629" s="82"/>
      <c r="L2629" s="86">
        <f t="shared" si="289"/>
        <v>1.2445081711789192E-3</v>
      </c>
      <c r="M2629" s="86">
        <f t="shared" si="290"/>
        <v>5.186828154866897E-4</v>
      </c>
      <c r="N2629" s="86">
        <f t="shared" si="291"/>
        <v>5.8404813383611286E-4</v>
      </c>
      <c r="O2629" s="86">
        <f t="shared" si="292"/>
        <v>2.0000000000000533E-6</v>
      </c>
      <c r="P2629" s="86">
        <f t="shared" si="293"/>
        <v>0</v>
      </c>
      <c r="Q2629" s="87">
        <f t="shared" si="294"/>
        <v>2.3492391205017222E-3</v>
      </c>
    </row>
    <row r="2630" spans="1:17" x14ac:dyDescent="0.2">
      <c r="A2630" s="59">
        <v>2004</v>
      </c>
      <c r="B2630" s="60">
        <v>4</v>
      </c>
      <c r="C2630" s="60">
        <v>19</v>
      </c>
      <c r="D2630" s="60">
        <v>12</v>
      </c>
      <c r="E2630" s="85">
        <v>1.5941664067272343E-3</v>
      </c>
      <c r="F2630" s="85">
        <v>7.6064967348693404E-4</v>
      </c>
      <c r="G2630" s="85">
        <v>7.9278216731774919E-4</v>
      </c>
      <c r="H2630" s="85">
        <v>2.3089305555555617E-6</v>
      </c>
      <c r="I2630" s="85">
        <v>0</v>
      </c>
      <c r="J2630" s="85">
        <f t="shared" si="295"/>
        <v>3.1499071780874731E-3</v>
      </c>
      <c r="K2630" s="82"/>
      <c r="L2630" s="86">
        <f t="shared" si="289"/>
        <v>1.2121754500033449E-3</v>
      </c>
      <c r="M2630" s="86">
        <f t="shared" si="290"/>
        <v>5.0868323324797129E-4</v>
      </c>
      <c r="N2630" s="86">
        <f t="shared" si="291"/>
        <v>5.6795714844202366E-4</v>
      </c>
      <c r="O2630" s="86">
        <f t="shared" si="292"/>
        <v>2.0000000000000533E-6</v>
      </c>
      <c r="P2630" s="86">
        <f t="shared" si="293"/>
        <v>0</v>
      </c>
      <c r="Q2630" s="87">
        <f t="shared" si="294"/>
        <v>2.2908158316933399E-3</v>
      </c>
    </row>
    <row r="2631" spans="1:17" x14ac:dyDescent="0.2">
      <c r="A2631" s="59">
        <v>2004</v>
      </c>
      <c r="B2631" s="60">
        <v>4</v>
      </c>
      <c r="C2631" s="60">
        <v>19</v>
      </c>
      <c r="D2631" s="60">
        <v>13</v>
      </c>
      <c r="E2631" s="85">
        <v>1.4558145467677395E-3</v>
      </c>
      <c r="F2631" s="85">
        <v>7.3235910881104288E-4</v>
      </c>
      <c r="G2631" s="85">
        <v>7.8122902492783219E-4</v>
      </c>
      <c r="H2631" s="85">
        <v>2.3089305555555617E-6</v>
      </c>
      <c r="I2631" s="85">
        <v>0</v>
      </c>
      <c r="J2631" s="85">
        <f t="shared" si="295"/>
        <v>2.9717116110621706E-3</v>
      </c>
      <c r="K2631" s="82"/>
      <c r="L2631" s="86">
        <f t="shared" si="289"/>
        <v>1.1069751852144912E-3</v>
      </c>
      <c r="M2631" s="86">
        <f t="shared" si="290"/>
        <v>4.897639640872118E-4</v>
      </c>
      <c r="N2631" s="86">
        <f t="shared" si="291"/>
        <v>5.5968036059559376E-4</v>
      </c>
      <c r="O2631" s="86">
        <f t="shared" si="292"/>
        <v>2.0000000000000533E-6</v>
      </c>
      <c r="P2631" s="86">
        <f t="shared" si="293"/>
        <v>0</v>
      </c>
      <c r="Q2631" s="87">
        <f t="shared" si="294"/>
        <v>2.1584195098972971E-3</v>
      </c>
    </row>
    <row r="2632" spans="1:17" x14ac:dyDescent="0.2">
      <c r="A2632" s="59">
        <v>2004</v>
      </c>
      <c r="B2632" s="60">
        <v>4</v>
      </c>
      <c r="C2632" s="60">
        <v>19</v>
      </c>
      <c r="D2632" s="60">
        <v>14</v>
      </c>
      <c r="E2632" s="85">
        <v>1.4246376924752706E-3</v>
      </c>
      <c r="F2632" s="85">
        <v>6.6707571860793124E-4</v>
      </c>
      <c r="G2632" s="85">
        <v>7.3650149975979743E-4</v>
      </c>
      <c r="H2632" s="85">
        <v>2.3089305555555617E-6</v>
      </c>
      <c r="I2632" s="85">
        <v>0</v>
      </c>
      <c r="J2632" s="85">
        <f t="shared" si="295"/>
        <v>2.8305238413985547E-3</v>
      </c>
      <c r="K2632" s="82"/>
      <c r="L2632" s="86">
        <f t="shared" si="289"/>
        <v>1.0832688662115414E-3</v>
      </c>
      <c r="M2632" s="86">
        <f t="shared" si="290"/>
        <v>4.4610580296071758E-4</v>
      </c>
      <c r="N2632" s="86">
        <f t="shared" si="291"/>
        <v>5.2763711000476134E-4</v>
      </c>
      <c r="O2632" s="86">
        <f t="shared" si="292"/>
        <v>2.0000000000000533E-6</v>
      </c>
      <c r="P2632" s="86">
        <f t="shared" si="293"/>
        <v>0</v>
      </c>
      <c r="Q2632" s="87">
        <f t="shared" si="294"/>
        <v>2.0590117791770206E-3</v>
      </c>
    </row>
    <row r="2633" spans="1:17" x14ac:dyDescent="0.2">
      <c r="A2633" s="59">
        <v>2004</v>
      </c>
      <c r="B2633" s="60">
        <v>4</v>
      </c>
      <c r="C2633" s="60">
        <v>19</v>
      </c>
      <c r="D2633" s="60">
        <v>15</v>
      </c>
      <c r="E2633" s="85">
        <v>1.3766118540368651E-3</v>
      </c>
      <c r="F2633" s="85">
        <v>6.7900667906221955E-4</v>
      </c>
      <c r="G2633" s="85">
        <v>7.2917052062467153E-4</v>
      </c>
      <c r="H2633" s="85">
        <v>2.3089305555555617E-6</v>
      </c>
      <c r="I2633" s="85">
        <v>0</v>
      </c>
      <c r="J2633" s="85">
        <f t="shared" si="295"/>
        <v>2.7870979842793122E-3</v>
      </c>
      <c r="K2633" s="82"/>
      <c r="L2633" s="86">
        <f t="shared" si="289"/>
        <v>1.0467508828471968E-3</v>
      </c>
      <c r="M2633" s="86">
        <f t="shared" si="290"/>
        <v>4.5408461337921087E-4</v>
      </c>
      <c r="N2633" s="86">
        <f t="shared" si="291"/>
        <v>5.2238512254020823E-4</v>
      </c>
      <c r="O2633" s="86">
        <f t="shared" si="292"/>
        <v>2.0000000000000533E-6</v>
      </c>
      <c r="P2633" s="86">
        <f t="shared" si="293"/>
        <v>0</v>
      </c>
      <c r="Q2633" s="87">
        <f t="shared" si="294"/>
        <v>2.0252206187666164E-3</v>
      </c>
    </row>
    <row r="2634" spans="1:17" x14ac:dyDescent="0.2">
      <c r="A2634" s="59">
        <v>2004</v>
      </c>
      <c r="B2634" s="60">
        <v>4</v>
      </c>
      <c r="C2634" s="60">
        <v>19</v>
      </c>
      <c r="D2634" s="60">
        <v>16</v>
      </c>
      <c r="E2634" s="85">
        <v>1.4691040319034939E-3</v>
      </c>
      <c r="F2634" s="85">
        <v>6.8232227742696385E-4</v>
      </c>
      <c r="G2634" s="85">
        <v>7.2328054486535604E-4</v>
      </c>
      <c r="H2634" s="85">
        <v>2.3089305555555617E-6</v>
      </c>
      <c r="I2634" s="85">
        <v>0</v>
      </c>
      <c r="J2634" s="85">
        <f t="shared" si="295"/>
        <v>2.8770157847513695E-3</v>
      </c>
      <c r="K2634" s="82"/>
      <c r="L2634" s="86">
        <f t="shared" si="289"/>
        <v>1.1170802705787082E-3</v>
      </c>
      <c r="M2634" s="86">
        <f t="shared" si="290"/>
        <v>4.563019143984807E-4</v>
      </c>
      <c r="N2634" s="86">
        <f t="shared" si="291"/>
        <v>5.1816548444217736E-4</v>
      </c>
      <c r="O2634" s="86">
        <f t="shared" si="292"/>
        <v>2.0000000000000533E-6</v>
      </c>
      <c r="P2634" s="86">
        <f t="shared" si="293"/>
        <v>0</v>
      </c>
      <c r="Q2634" s="87">
        <f t="shared" si="294"/>
        <v>2.0935476694193666E-3</v>
      </c>
    </row>
    <row r="2635" spans="1:17" x14ac:dyDescent="0.2">
      <c r="A2635" s="59">
        <v>2004</v>
      </c>
      <c r="B2635" s="60">
        <v>4</v>
      </c>
      <c r="C2635" s="60">
        <v>19</v>
      </c>
      <c r="D2635" s="60">
        <v>17</v>
      </c>
      <c r="E2635" s="85">
        <v>1.6773618354201138E-3</v>
      </c>
      <c r="F2635" s="85">
        <v>6.48731192956321E-4</v>
      </c>
      <c r="G2635" s="85">
        <v>6.8160110772217774E-4</v>
      </c>
      <c r="H2635" s="85">
        <v>2.3089305555555617E-6</v>
      </c>
      <c r="I2635" s="85">
        <v>0</v>
      </c>
      <c r="J2635" s="85">
        <f t="shared" si="295"/>
        <v>3.0100030666541681E-3</v>
      </c>
      <c r="K2635" s="82"/>
      <c r="L2635" s="86">
        <f t="shared" si="289"/>
        <v>1.2754357569502517E-3</v>
      </c>
      <c r="M2635" s="86">
        <f t="shared" si="290"/>
        <v>4.338379312372155E-4</v>
      </c>
      <c r="N2635" s="86">
        <f t="shared" si="291"/>
        <v>4.8830591488525986E-4</v>
      </c>
      <c r="O2635" s="86">
        <f t="shared" si="292"/>
        <v>2.0000000000000533E-6</v>
      </c>
      <c r="P2635" s="86">
        <f t="shared" si="293"/>
        <v>0</v>
      </c>
      <c r="Q2635" s="87">
        <f t="shared" si="294"/>
        <v>2.1995796030727273E-3</v>
      </c>
    </row>
    <row r="2636" spans="1:17" x14ac:dyDescent="0.2">
      <c r="A2636" s="59">
        <v>2004</v>
      </c>
      <c r="B2636" s="60">
        <v>4</v>
      </c>
      <c r="C2636" s="60">
        <v>19</v>
      </c>
      <c r="D2636" s="60">
        <v>18</v>
      </c>
      <c r="E2636" s="85">
        <v>1.8399481022285929E-3</v>
      </c>
      <c r="F2636" s="85">
        <v>6.254238245131232E-4</v>
      </c>
      <c r="G2636" s="85">
        <v>6.3658972536858867E-4</v>
      </c>
      <c r="H2636" s="85">
        <v>2.3089305555555617E-6</v>
      </c>
      <c r="I2636" s="85">
        <v>0</v>
      </c>
      <c r="J2636" s="85">
        <f t="shared" si="295"/>
        <v>3.1042705826658601E-3</v>
      </c>
      <c r="K2636" s="82"/>
      <c r="L2636" s="86">
        <f t="shared" si="289"/>
        <v>1.3990634286294814E-3</v>
      </c>
      <c r="M2636" s="86">
        <f t="shared" si="290"/>
        <v>4.1825116646041941E-4</v>
      </c>
      <c r="N2636" s="86">
        <f t="shared" si="291"/>
        <v>4.5605930614092905E-4</v>
      </c>
      <c r="O2636" s="86">
        <f t="shared" si="292"/>
        <v>2.0000000000000533E-6</v>
      </c>
      <c r="P2636" s="86">
        <f t="shared" si="293"/>
        <v>0</v>
      </c>
      <c r="Q2636" s="87">
        <f t="shared" si="294"/>
        <v>2.2753739012308302E-3</v>
      </c>
    </row>
    <row r="2637" spans="1:17" x14ac:dyDescent="0.2">
      <c r="A2637" s="59">
        <v>2004</v>
      </c>
      <c r="B2637" s="60">
        <v>4</v>
      </c>
      <c r="C2637" s="60">
        <v>19</v>
      </c>
      <c r="D2637" s="60">
        <v>19</v>
      </c>
      <c r="E2637" s="85">
        <v>2.0252176888024701E-3</v>
      </c>
      <c r="F2637" s="85">
        <v>6.2399834079278804E-4</v>
      </c>
      <c r="G2637" s="85">
        <v>6.2338308045544388E-4</v>
      </c>
      <c r="H2637" s="85">
        <v>2.3089305555555617E-6</v>
      </c>
      <c r="I2637" s="85">
        <v>0</v>
      </c>
      <c r="J2637" s="85">
        <f t="shared" si="295"/>
        <v>3.2749080406062575E-3</v>
      </c>
      <c r="K2637" s="82"/>
      <c r="L2637" s="86">
        <f t="shared" si="289"/>
        <v>1.5399390884912247E-3</v>
      </c>
      <c r="M2637" s="86">
        <f t="shared" si="290"/>
        <v>4.1729787653855779E-4</v>
      </c>
      <c r="N2637" s="86">
        <f t="shared" si="291"/>
        <v>4.4659793239341673E-4</v>
      </c>
      <c r="O2637" s="86">
        <f t="shared" si="292"/>
        <v>2.0000000000000533E-6</v>
      </c>
      <c r="P2637" s="86">
        <f t="shared" si="293"/>
        <v>0</v>
      </c>
      <c r="Q2637" s="87">
        <f t="shared" si="294"/>
        <v>2.4058348974231995E-3</v>
      </c>
    </row>
    <row r="2638" spans="1:17" x14ac:dyDescent="0.2">
      <c r="A2638" s="59">
        <v>2004</v>
      </c>
      <c r="B2638" s="60">
        <v>4</v>
      </c>
      <c r="C2638" s="60">
        <v>19</v>
      </c>
      <c r="D2638" s="60">
        <v>20</v>
      </c>
      <c r="E2638" s="85">
        <v>2.0650654319299359E-3</v>
      </c>
      <c r="F2638" s="85">
        <v>6.6790097766314675E-4</v>
      </c>
      <c r="G2638" s="85">
        <v>6.5401308043587004E-4</v>
      </c>
      <c r="H2638" s="85">
        <v>2.3089305555555617E-6</v>
      </c>
      <c r="I2638" s="85">
        <v>6.6810177473276573E-5</v>
      </c>
      <c r="J2638" s="85">
        <f t="shared" si="295"/>
        <v>3.4560985980577846E-3</v>
      </c>
      <c r="K2638" s="82"/>
      <c r="L2638" s="86">
        <f t="shared" si="289"/>
        <v>1.5702385953390177E-3</v>
      </c>
      <c r="M2638" s="86">
        <f t="shared" si="290"/>
        <v>4.4665769361301982E-4</v>
      </c>
      <c r="N2638" s="86">
        <f t="shared" si="291"/>
        <v>4.6854157361395581E-4</v>
      </c>
      <c r="O2638" s="86">
        <f t="shared" si="292"/>
        <v>2.0000000000000533E-6</v>
      </c>
      <c r="P2638" s="86">
        <f t="shared" si="293"/>
        <v>2.9568831027052557E-5</v>
      </c>
      <c r="Q2638" s="87">
        <f t="shared" si="294"/>
        <v>2.5170066935930459E-3</v>
      </c>
    </row>
    <row r="2639" spans="1:17" x14ac:dyDescent="0.2">
      <c r="A2639" s="59">
        <v>2004</v>
      </c>
      <c r="B2639" s="60">
        <v>4</v>
      </c>
      <c r="C2639" s="60">
        <v>19</v>
      </c>
      <c r="D2639" s="60">
        <v>21</v>
      </c>
      <c r="E2639" s="85">
        <v>2.0139353814279952E-3</v>
      </c>
      <c r="F2639" s="85">
        <v>6.1850611624742098E-4</v>
      </c>
      <c r="G2639" s="85">
        <v>5.9727873693637848E-4</v>
      </c>
      <c r="H2639" s="85">
        <v>2.3089305555555617E-6</v>
      </c>
      <c r="I2639" s="85">
        <v>8.0172213000000766E-5</v>
      </c>
      <c r="J2639" s="85">
        <f t="shared" si="295"/>
        <v>3.312201378167351E-3</v>
      </c>
      <c r="K2639" s="82"/>
      <c r="L2639" s="86">
        <f t="shared" si="289"/>
        <v>1.5313602249792237E-3</v>
      </c>
      <c r="M2639" s="86">
        <f t="shared" si="290"/>
        <v>4.1362496029755824E-4</v>
      </c>
      <c r="N2639" s="86">
        <f t="shared" si="291"/>
        <v>4.2789651715194972E-4</v>
      </c>
      <c r="O2639" s="86">
        <f t="shared" si="292"/>
        <v>2.0000000000000533E-6</v>
      </c>
      <c r="P2639" s="86">
        <f t="shared" si="293"/>
        <v>3.5482597246656106E-5</v>
      </c>
      <c r="Q2639" s="87">
        <f t="shared" si="294"/>
        <v>2.4103642996753881E-3</v>
      </c>
    </row>
    <row r="2640" spans="1:17" x14ac:dyDescent="0.2">
      <c r="A2640" s="59">
        <v>2004</v>
      </c>
      <c r="B2640" s="60">
        <v>4</v>
      </c>
      <c r="C2640" s="60">
        <v>19</v>
      </c>
      <c r="D2640" s="60">
        <v>22</v>
      </c>
      <c r="E2640" s="85">
        <v>1.7644211603832414E-3</v>
      </c>
      <c r="F2640" s="85">
        <v>6.2357257760378921E-4</v>
      </c>
      <c r="G2640" s="85">
        <v>5.8694738208195721E-4</v>
      </c>
      <c r="H2640" s="85">
        <v>2.3089305555555617E-6</v>
      </c>
      <c r="I2640" s="85">
        <v>8.0172213000000766E-5</v>
      </c>
      <c r="J2640" s="85">
        <f t="shared" si="295"/>
        <v>3.0574222636245442E-3</v>
      </c>
      <c r="K2640" s="82"/>
      <c r="L2640" s="86">
        <f t="shared" si="289"/>
        <v>1.3416341010935198E-3</v>
      </c>
      <c r="M2640" s="86">
        <f t="shared" si="290"/>
        <v>4.1701314809769084E-4</v>
      </c>
      <c r="N2640" s="86">
        <f t="shared" si="291"/>
        <v>4.2049503023087982E-4</v>
      </c>
      <c r="O2640" s="86">
        <f t="shared" si="292"/>
        <v>2.0000000000000533E-6</v>
      </c>
      <c r="P2640" s="86">
        <f t="shared" si="293"/>
        <v>3.5482597246656106E-5</v>
      </c>
      <c r="Q2640" s="87">
        <f t="shared" si="294"/>
        <v>2.2166248766687466E-3</v>
      </c>
    </row>
    <row r="2641" spans="1:17" x14ac:dyDescent="0.2">
      <c r="A2641" s="59">
        <v>2004</v>
      </c>
      <c r="B2641" s="60">
        <v>4</v>
      </c>
      <c r="C2641" s="60">
        <v>19</v>
      </c>
      <c r="D2641" s="60">
        <v>23</v>
      </c>
      <c r="E2641" s="85">
        <v>1.4223104619776612E-3</v>
      </c>
      <c r="F2641" s="85">
        <v>6.4000468813665563E-4</v>
      </c>
      <c r="G2641" s="85">
        <v>5.7562993412441489E-4</v>
      </c>
      <c r="H2641" s="85">
        <v>2.3089305555555617E-6</v>
      </c>
      <c r="I2641" s="85">
        <v>8.0172213000000766E-5</v>
      </c>
      <c r="J2641" s="85">
        <f t="shared" si="295"/>
        <v>2.720426227794288E-3</v>
      </c>
      <c r="K2641" s="82"/>
      <c r="L2641" s="86">
        <f t="shared" si="289"/>
        <v>1.0814992820176975E-3</v>
      </c>
      <c r="M2641" s="86">
        <f t="shared" si="290"/>
        <v>4.2800209531780706E-4</v>
      </c>
      <c r="N2641" s="86">
        <f t="shared" si="291"/>
        <v>4.1238709625532858E-4</v>
      </c>
      <c r="O2641" s="86">
        <f t="shared" si="292"/>
        <v>2.0000000000000533E-6</v>
      </c>
      <c r="P2641" s="86">
        <f t="shared" si="293"/>
        <v>3.5482597246656106E-5</v>
      </c>
      <c r="Q2641" s="87">
        <f t="shared" si="294"/>
        <v>1.9593710708374892E-3</v>
      </c>
    </row>
    <row r="2642" spans="1:17" x14ac:dyDescent="0.2">
      <c r="A2642" s="59">
        <v>2004</v>
      </c>
      <c r="B2642" s="60">
        <v>4</v>
      </c>
      <c r="C2642" s="60">
        <v>19</v>
      </c>
      <c r="D2642" s="60">
        <v>24</v>
      </c>
      <c r="E2642" s="85">
        <v>1.2012697750898315E-3</v>
      </c>
      <c r="F2642" s="85">
        <v>6.918115815199938E-4</v>
      </c>
      <c r="G2642" s="85">
        <v>6.0353341925959022E-4</v>
      </c>
      <c r="H2642" s="85">
        <v>2.3089305555555617E-6</v>
      </c>
      <c r="I2642" s="85">
        <v>8.0172213000000766E-5</v>
      </c>
      <c r="J2642" s="85">
        <f t="shared" si="295"/>
        <v>2.5790959194249724E-3</v>
      </c>
      <c r="K2642" s="82"/>
      <c r="L2642" s="86">
        <f t="shared" si="289"/>
        <v>9.1342392114782784E-4</v>
      </c>
      <c r="M2642" s="86">
        <f t="shared" si="290"/>
        <v>4.6264787109256267E-4</v>
      </c>
      <c r="N2642" s="86">
        <f t="shared" si="291"/>
        <v>4.3237743471436288E-4</v>
      </c>
      <c r="O2642" s="86">
        <f t="shared" si="292"/>
        <v>2.0000000000000533E-6</v>
      </c>
      <c r="P2642" s="86">
        <f t="shared" si="293"/>
        <v>3.5482597246656106E-5</v>
      </c>
      <c r="Q2642" s="87">
        <f t="shared" si="294"/>
        <v>1.8459318242014095E-3</v>
      </c>
    </row>
    <row r="2643" spans="1:17" x14ac:dyDescent="0.2">
      <c r="A2643" s="59">
        <v>2004</v>
      </c>
      <c r="B2643" s="60">
        <v>4</v>
      </c>
      <c r="C2643" s="60">
        <v>20</v>
      </c>
      <c r="D2643" s="60">
        <v>1</v>
      </c>
      <c r="E2643" s="85">
        <v>1.2818794534740757E-3</v>
      </c>
      <c r="F2643" s="85">
        <v>6.4519931010959084E-4</v>
      </c>
      <c r="G2643" s="85">
        <v>5.5832801098130514E-4</v>
      </c>
      <c r="H2643" s="85">
        <v>2.3089305555555617E-6</v>
      </c>
      <c r="I2643" s="85">
        <v>8.0172213000000766E-5</v>
      </c>
      <c r="J2643" s="85">
        <f t="shared" si="295"/>
        <v>2.567887918120528E-3</v>
      </c>
      <c r="K2643" s="82"/>
      <c r="L2643" s="86">
        <f t="shared" si="289"/>
        <v>9.7471807008843155E-4</v>
      </c>
      <c r="M2643" s="86">
        <f t="shared" si="290"/>
        <v>4.3147599032203468E-4</v>
      </c>
      <c r="N2643" s="86">
        <f t="shared" si="291"/>
        <v>3.9999182383873159E-4</v>
      </c>
      <c r="O2643" s="86">
        <f t="shared" si="292"/>
        <v>2.0000000000000533E-6</v>
      </c>
      <c r="P2643" s="86">
        <f t="shared" si="293"/>
        <v>3.5482597246656106E-5</v>
      </c>
      <c r="Q2643" s="87">
        <f t="shared" si="294"/>
        <v>1.843668481495854E-3</v>
      </c>
    </row>
    <row r="2644" spans="1:17" x14ac:dyDescent="0.2">
      <c r="A2644" s="59">
        <v>2004</v>
      </c>
      <c r="B2644" s="60">
        <v>4</v>
      </c>
      <c r="C2644" s="60">
        <v>20</v>
      </c>
      <c r="D2644" s="60">
        <v>2</v>
      </c>
      <c r="E2644" s="85">
        <v>1.2420061020823694E-3</v>
      </c>
      <c r="F2644" s="85">
        <v>6.4024823769000619E-4</v>
      </c>
      <c r="G2644" s="85">
        <v>5.4931438939136168E-4</v>
      </c>
      <c r="H2644" s="85">
        <v>2.3089305555555617E-6</v>
      </c>
      <c r="I2644" s="85">
        <v>8.0172213000000766E-5</v>
      </c>
      <c r="J2644" s="85">
        <f t="shared" si="295"/>
        <v>2.5140498727192935E-3</v>
      </c>
      <c r="K2644" s="82"/>
      <c r="L2644" s="86">
        <f t="shared" si="289"/>
        <v>9.4439909117730893E-4</v>
      </c>
      <c r="M2644" s="86">
        <f t="shared" si="290"/>
        <v>4.2816496868589319E-4</v>
      </c>
      <c r="N2644" s="86">
        <f t="shared" si="291"/>
        <v>3.9353437433191406E-4</v>
      </c>
      <c r="O2644" s="86">
        <f t="shared" si="292"/>
        <v>2.0000000000000533E-6</v>
      </c>
      <c r="P2644" s="86">
        <f t="shared" si="293"/>
        <v>3.5482597246656106E-5</v>
      </c>
      <c r="Q2644" s="87">
        <f t="shared" si="294"/>
        <v>1.8035810314417724E-3</v>
      </c>
    </row>
    <row r="2645" spans="1:17" x14ac:dyDescent="0.2">
      <c r="A2645" s="59">
        <v>2004</v>
      </c>
      <c r="B2645" s="60">
        <v>4</v>
      </c>
      <c r="C2645" s="60">
        <v>20</v>
      </c>
      <c r="D2645" s="60">
        <v>3</v>
      </c>
      <c r="E2645" s="85">
        <v>1.3386107511562982E-3</v>
      </c>
      <c r="F2645" s="85">
        <v>6.3629532165610674E-4</v>
      </c>
      <c r="G2645" s="85">
        <v>5.3882483806943896E-4</v>
      </c>
      <c r="H2645" s="85">
        <v>2.3089305555555617E-6</v>
      </c>
      <c r="I2645" s="85">
        <v>8.0172213000000766E-5</v>
      </c>
      <c r="J2645" s="85">
        <f t="shared" si="295"/>
        <v>2.5962120544374E-3</v>
      </c>
      <c r="K2645" s="82"/>
      <c r="L2645" s="86">
        <f t="shared" si="289"/>
        <v>1.0178555280144211E-3</v>
      </c>
      <c r="M2645" s="86">
        <f t="shared" si="290"/>
        <v>4.2552146251088364E-4</v>
      </c>
      <c r="N2645" s="86">
        <f t="shared" si="291"/>
        <v>3.8601955386440516E-4</v>
      </c>
      <c r="O2645" s="86">
        <f t="shared" si="292"/>
        <v>2.0000000000000533E-6</v>
      </c>
      <c r="P2645" s="86">
        <f t="shared" si="293"/>
        <v>3.5482597246656106E-5</v>
      </c>
      <c r="Q2645" s="87">
        <f t="shared" si="294"/>
        <v>1.8668791416363659E-3</v>
      </c>
    </row>
    <row r="2646" spans="1:17" x14ac:dyDescent="0.2">
      <c r="A2646" s="59">
        <v>2004</v>
      </c>
      <c r="B2646" s="60">
        <v>4</v>
      </c>
      <c r="C2646" s="60">
        <v>20</v>
      </c>
      <c r="D2646" s="60">
        <v>4</v>
      </c>
      <c r="E2646" s="85">
        <v>1.3884715056077482E-3</v>
      </c>
      <c r="F2646" s="85">
        <v>6.2505930290469402E-4</v>
      </c>
      <c r="G2646" s="85">
        <v>5.3044718993877746E-4</v>
      </c>
      <c r="H2646" s="85">
        <v>2.3089305555555617E-6</v>
      </c>
      <c r="I2646" s="85">
        <v>8.0172213000000766E-5</v>
      </c>
      <c r="J2646" s="85">
        <f t="shared" si="295"/>
        <v>2.626459142006776E-3</v>
      </c>
      <c r="K2646" s="82"/>
      <c r="L2646" s="86">
        <f t="shared" si="289"/>
        <v>1.0557687484973276E-3</v>
      </c>
      <c r="M2646" s="86">
        <f t="shared" si="290"/>
        <v>4.180073932270537E-4</v>
      </c>
      <c r="N2646" s="86">
        <f t="shared" si="291"/>
        <v>3.8001772216448237E-4</v>
      </c>
      <c r="O2646" s="86">
        <f t="shared" si="292"/>
        <v>2.0000000000000533E-6</v>
      </c>
      <c r="P2646" s="86">
        <f t="shared" si="293"/>
        <v>3.5482597246656106E-5</v>
      </c>
      <c r="Q2646" s="87">
        <f t="shared" si="294"/>
        <v>1.8912764611355199E-3</v>
      </c>
    </row>
    <row r="2647" spans="1:17" x14ac:dyDescent="0.2">
      <c r="A2647" s="59">
        <v>2004</v>
      </c>
      <c r="B2647" s="60">
        <v>4</v>
      </c>
      <c r="C2647" s="60">
        <v>20</v>
      </c>
      <c r="D2647" s="60">
        <v>5</v>
      </c>
      <c r="E2647" s="85">
        <v>1.6780615727178449E-3</v>
      </c>
      <c r="F2647" s="85">
        <v>6.9446119425044077E-4</v>
      </c>
      <c r="G2647" s="85">
        <v>5.9336497596996173E-4</v>
      </c>
      <c r="H2647" s="85">
        <v>2.3089305555555617E-6</v>
      </c>
      <c r="I2647" s="85">
        <v>8.0172213000000766E-5</v>
      </c>
      <c r="J2647" s="85">
        <f t="shared" si="295"/>
        <v>3.0483688864938042E-3</v>
      </c>
      <c r="K2647" s="82"/>
      <c r="L2647" s="86">
        <f t="shared" si="289"/>
        <v>1.2759678246002674E-3</v>
      </c>
      <c r="M2647" s="86">
        <f t="shared" si="290"/>
        <v>4.6441979530098331E-4</v>
      </c>
      <c r="N2647" s="86">
        <f t="shared" si="291"/>
        <v>4.2509265928303421E-4</v>
      </c>
      <c r="O2647" s="86">
        <f t="shared" si="292"/>
        <v>2.0000000000000533E-6</v>
      </c>
      <c r="P2647" s="86">
        <f t="shared" si="293"/>
        <v>3.5482597246656106E-5</v>
      </c>
      <c r="Q2647" s="87">
        <f t="shared" si="294"/>
        <v>2.2029628764309414E-3</v>
      </c>
    </row>
    <row r="2648" spans="1:17" x14ac:dyDescent="0.2">
      <c r="A2648" s="59">
        <v>2004</v>
      </c>
      <c r="B2648" s="60">
        <v>4</v>
      </c>
      <c r="C2648" s="60">
        <v>20</v>
      </c>
      <c r="D2648" s="60">
        <v>6</v>
      </c>
      <c r="E2648" s="85">
        <v>2.0035187172140418E-3</v>
      </c>
      <c r="F2648" s="85">
        <v>5.4935332367751408E-4</v>
      </c>
      <c r="G2648" s="85">
        <v>5.1931050520669379E-4</v>
      </c>
      <c r="H2648" s="85">
        <v>2.3089305555555617E-6</v>
      </c>
      <c r="I2648" s="85">
        <v>4.1428723853764469E-5</v>
      </c>
      <c r="J2648" s="85">
        <f t="shared" si="295"/>
        <v>3.1159202005075696E-3</v>
      </c>
      <c r="K2648" s="82"/>
      <c r="L2648" s="86">
        <f t="shared" si="289"/>
        <v>1.5234395809499688E-3</v>
      </c>
      <c r="M2648" s="86">
        <f t="shared" si="290"/>
        <v>3.6737914262523815E-4</v>
      </c>
      <c r="N2648" s="86">
        <f t="shared" si="291"/>
        <v>3.720392887886003E-4</v>
      </c>
      <c r="O2648" s="86">
        <f t="shared" si="292"/>
        <v>2.0000000000000533E-6</v>
      </c>
      <c r="P2648" s="86">
        <f t="shared" si="293"/>
        <v>1.833551386371292E-5</v>
      </c>
      <c r="Q2648" s="87">
        <f t="shared" si="294"/>
        <v>2.2831935262275205E-3</v>
      </c>
    </row>
    <row r="2649" spans="1:17" x14ac:dyDescent="0.2">
      <c r="A2649" s="59">
        <v>2004</v>
      </c>
      <c r="B2649" s="60">
        <v>4</v>
      </c>
      <c r="C2649" s="60">
        <v>20</v>
      </c>
      <c r="D2649" s="60">
        <v>7</v>
      </c>
      <c r="E2649" s="85">
        <v>2.0138892123589304E-3</v>
      </c>
      <c r="F2649" s="85">
        <v>5.7404595336300716E-4</v>
      </c>
      <c r="G2649" s="85">
        <v>6.0156011875298521E-4</v>
      </c>
      <c r="H2649" s="85">
        <v>2.3089305555555617E-6</v>
      </c>
      <c r="I2649" s="85">
        <v>0</v>
      </c>
      <c r="J2649" s="85">
        <f t="shared" si="295"/>
        <v>3.1918042150304781E-3</v>
      </c>
      <c r="K2649" s="82"/>
      <c r="L2649" s="86">
        <f t="shared" si="289"/>
        <v>1.5313251188498799E-3</v>
      </c>
      <c r="M2649" s="86">
        <f t="shared" si="290"/>
        <v>3.838922986070598E-4</v>
      </c>
      <c r="N2649" s="86">
        <f t="shared" si="291"/>
        <v>4.3096374230937041E-4</v>
      </c>
      <c r="O2649" s="86">
        <f t="shared" si="292"/>
        <v>2.0000000000000533E-6</v>
      </c>
      <c r="P2649" s="86">
        <f t="shared" si="293"/>
        <v>0</v>
      </c>
      <c r="Q2649" s="87">
        <f t="shared" si="294"/>
        <v>2.3481811597663104E-3</v>
      </c>
    </row>
    <row r="2650" spans="1:17" x14ac:dyDescent="0.2">
      <c r="A2650" s="59">
        <v>2004</v>
      </c>
      <c r="B2650" s="60">
        <v>4</v>
      </c>
      <c r="C2650" s="60">
        <v>20</v>
      </c>
      <c r="D2650" s="60">
        <v>8</v>
      </c>
      <c r="E2650" s="85">
        <v>2.092676634885768E-3</v>
      </c>
      <c r="F2650" s="85">
        <v>6.4243656363372208E-4</v>
      </c>
      <c r="G2650" s="85">
        <v>7.1087539619493702E-4</v>
      </c>
      <c r="H2650" s="85">
        <v>2.3089305555555617E-6</v>
      </c>
      <c r="I2650" s="85">
        <v>0</v>
      </c>
      <c r="J2650" s="85">
        <f t="shared" si="295"/>
        <v>3.4482975252699824E-3</v>
      </c>
      <c r="K2650" s="82"/>
      <c r="L2650" s="86">
        <f t="shared" si="289"/>
        <v>1.5912336572264599E-3</v>
      </c>
      <c r="M2650" s="86">
        <f t="shared" si="290"/>
        <v>4.2962840810518185E-4</v>
      </c>
      <c r="N2650" s="86">
        <f t="shared" si="291"/>
        <v>5.0927831069470493E-4</v>
      </c>
      <c r="O2650" s="86">
        <f t="shared" si="292"/>
        <v>2.0000000000000533E-6</v>
      </c>
      <c r="P2650" s="86">
        <f t="shared" si="293"/>
        <v>0</v>
      </c>
      <c r="Q2650" s="87">
        <f t="shared" si="294"/>
        <v>2.5321403760263472E-3</v>
      </c>
    </row>
    <row r="2651" spans="1:17" x14ac:dyDescent="0.2">
      <c r="A2651" s="59">
        <v>2004</v>
      </c>
      <c r="B2651" s="60">
        <v>4</v>
      </c>
      <c r="C2651" s="60">
        <v>20</v>
      </c>
      <c r="D2651" s="60">
        <v>9</v>
      </c>
      <c r="E2651" s="85">
        <v>1.9178588252872133E-3</v>
      </c>
      <c r="F2651" s="85">
        <v>6.7140201851858725E-4</v>
      </c>
      <c r="G2651" s="85">
        <v>7.4733409570925747E-4</v>
      </c>
      <c r="H2651" s="85">
        <v>2.3089305555555617E-6</v>
      </c>
      <c r="I2651" s="85">
        <v>0</v>
      </c>
      <c r="J2651" s="85">
        <f t="shared" si="295"/>
        <v>3.3389038700706139E-3</v>
      </c>
      <c r="K2651" s="82"/>
      <c r="L2651" s="86">
        <f t="shared" si="289"/>
        <v>1.4583053405058922E-3</v>
      </c>
      <c r="M2651" s="86">
        <f t="shared" si="290"/>
        <v>4.4899900899663753E-4</v>
      </c>
      <c r="N2651" s="86">
        <f t="shared" si="291"/>
        <v>5.3539769110675023E-4</v>
      </c>
      <c r="O2651" s="86">
        <f t="shared" si="292"/>
        <v>2.0000000000000533E-6</v>
      </c>
      <c r="P2651" s="86">
        <f t="shared" si="293"/>
        <v>0</v>
      </c>
      <c r="Q2651" s="87">
        <f t="shared" si="294"/>
        <v>2.4447020406092802E-3</v>
      </c>
    </row>
    <row r="2652" spans="1:17" x14ac:dyDescent="0.2">
      <c r="A2652" s="59">
        <v>2004</v>
      </c>
      <c r="B2652" s="60">
        <v>4</v>
      </c>
      <c r="C2652" s="60">
        <v>20</v>
      </c>
      <c r="D2652" s="60">
        <v>10</v>
      </c>
      <c r="E2652" s="85">
        <v>1.7515966717367396E-3</v>
      </c>
      <c r="F2652" s="85">
        <v>6.580782315351091E-4</v>
      </c>
      <c r="G2652" s="85">
        <v>7.4554233889194941E-4</v>
      </c>
      <c r="H2652" s="85">
        <v>2.3089305555555617E-6</v>
      </c>
      <c r="I2652" s="85">
        <v>0</v>
      </c>
      <c r="J2652" s="85">
        <f t="shared" si="295"/>
        <v>3.1575261727193535E-3</v>
      </c>
      <c r="K2652" s="82"/>
      <c r="L2652" s="86">
        <f t="shared" si="289"/>
        <v>1.3318825906925131E-3</v>
      </c>
      <c r="M2652" s="86">
        <f t="shared" si="290"/>
        <v>4.4008874809979993E-4</v>
      </c>
      <c r="N2652" s="86">
        <f t="shared" si="291"/>
        <v>5.3411405843360011E-4</v>
      </c>
      <c r="O2652" s="86">
        <f t="shared" si="292"/>
        <v>2.0000000000000533E-6</v>
      </c>
      <c r="P2652" s="86">
        <f t="shared" si="293"/>
        <v>0</v>
      </c>
      <c r="Q2652" s="87">
        <f t="shared" si="294"/>
        <v>2.3080853972259133E-3</v>
      </c>
    </row>
    <row r="2653" spans="1:17" x14ac:dyDescent="0.2">
      <c r="A2653" s="59">
        <v>2004</v>
      </c>
      <c r="B2653" s="60">
        <v>4</v>
      </c>
      <c r="C2653" s="60">
        <v>20</v>
      </c>
      <c r="D2653" s="60">
        <v>11</v>
      </c>
      <c r="E2653" s="85">
        <v>1.5912789933564214E-3</v>
      </c>
      <c r="F2653" s="85">
        <v>6.7362736100587243E-4</v>
      </c>
      <c r="G2653" s="85">
        <v>7.6897897966623292E-4</v>
      </c>
      <c r="H2653" s="85">
        <v>2.3089305555555617E-6</v>
      </c>
      <c r="I2653" s="85">
        <v>0</v>
      </c>
      <c r="J2653" s="85">
        <f t="shared" si="295"/>
        <v>3.0361942645840828E-3</v>
      </c>
      <c r="K2653" s="82"/>
      <c r="L2653" s="86">
        <f t="shared" si="289"/>
        <v>1.2099799128327327E-3</v>
      </c>
      <c r="M2653" s="86">
        <f t="shared" si="290"/>
        <v>4.5048720316929401E-4</v>
      </c>
      <c r="N2653" s="86">
        <f t="shared" si="291"/>
        <v>5.5090430449609388E-4</v>
      </c>
      <c r="O2653" s="86">
        <f t="shared" si="292"/>
        <v>2.0000000000000533E-6</v>
      </c>
      <c r="P2653" s="86">
        <f t="shared" si="293"/>
        <v>0</v>
      </c>
      <c r="Q2653" s="87">
        <f t="shared" si="294"/>
        <v>2.2133714204981207E-3</v>
      </c>
    </row>
    <row r="2654" spans="1:17" x14ac:dyDescent="0.2">
      <c r="A2654" s="59">
        <v>2004</v>
      </c>
      <c r="B2654" s="60">
        <v>4</v>
      </c>
      <c r="C2654" s="60">
        <v>20</v>
      </c>
      <c r="D2654" s="60">
        <v>12</v>
      </c>
      <c r="E2654" s="85">
        <v>1.5680955330377149E-3</v>
      </c>
      <c r="F2654" s="85">
        <v>6.426281889183519E-4</v>
      </c>
      <c r="G2654" s="85">
        <v>7.3238426965289971E-4</v>
      </c>
      <c r="H2654" s="85">
        <v>2.3089305555555617E-6</v>
      </c>
      <c r="I2654" s="85">
        <v>0</v>
      </c>
      <c r="J2654" s="85">
        <f t="shared" si="295"/>
        <v>2.9454169221645224E-3</v>
      </c>
      <c r="K2654" s="82"/>
      <c r="L2654" s="86">
        <f t="shared" si="289"/>
        <v>1.1923516267730886E-3</v>
      </c>
      <c r="M2654" s="86">
        <f t="shared" si="290"/>
        <v>4.2975655720292708E-4</v>
      </c>
      <c r="N2654" s="86">
        <f t="shared" si="291"/>
        <v>5.2468748478942011E-4</v>
      </c>
      <c r="O2654" s="86">
        <f t="shared" si="292"/>
        <v>2.0000000000000533E-6</v>
      </c>
      <c r="P2654" s="86">
        <f t="shared" si="293"/>
        <v>0</v>
      </c>
      <c r="Q2654" s="87">
        <f t="shared" si="294"/>
        <v>2.148795668765436E-3</v>
      </c>
    </row>
    <row r="2655" spans="1:17" x14ac:dyDescent="0.2">
      <c r="A2655" s="59">
        <v>2004</v>
      </c>
      <c r="B2655" s="60">
        <v>4</v>
      </c>
      <c r="C2655" s="60">
        <v>20</v>
      </c>
      <c r="D2655" s="60">
        <v>13</v>
      </c>
      <c r="E2655" s="85">
        <v>1.4723660938103099E-3</v>
      </c>
      <c r="F2655" s="85">
        <v>6.4195890143481588E-4</v>
      </c>
      <c r="G2655" s="85">
        <v>7.407241574614574E-4</v>
      </c>
      <c r="H2655" s="85">
        <v>2.3089305555555617E-6</v>
      </c>
      <c r="I2655" s="85">
        <v>0</v>
      </c>
      <c r="J2655" s="85">
        <f t="shared" si="295"/>
        <v>2.8573580832621389E-3</v>
      </c>
      <c r="K2655" s="82"/>
      <c r="L2655" s="86">
        <f t="shared" si="289"/>
        <v>1.1195606837546145E-3</v>
      </c>
      <c r="M2655" s="86">
        <f t="shared" si="290"/>
        <v>4.2930897228576437E-4</v>
      </c>
      <c r="N2655" s="86">
        <f t="shared" si="291"/>
        <v>5.3066226461336691E-4</v>
      </c>
      <c r="O2655" s="86">
        <f t="shared" si="292"/>
        <v>2.0000000000000533E-6</v>
      </c>
      <c r="P2655" s="86">
        <f t="shared" si="293"/>
        <v>0</v>
      </c>
      <c r="Q2655" s="87">
        <f t="shared" si="294"/>
        <v>2.0815319206537461E-3</v>
      </c>
    </row>
    <row r="2656" spans="1:17" x14ac:dyDescent="0.2">
      <c r="A2656" s="59">
        <v>2004</v>
      </c>
      <c r="B2656" s="60">
        <v>4</v>
      </c>
      <c r="C2656" s="60">
        <v>20</v>
      </c>
      <c r="D2656" s="60">
        <v>14</v>
      </c>
      <c r="E2656" s="85">
        <v>1.2922983126799003E-3</v>
      </c>
      <c r="F2656" s="85">
        <v>6.5293956589259727E-4</v>
      </c>
      <c r="G2656" s="85">
        <v>7.609980886550124E-4</v>
      </c>
      <c r="H2656" s="85">
        <v>2.3089305555555617E-6</v>
      </c>
      <c r="I2656" s="85">
        <v>0</v>
      </c>
      <c r="J2656" s="85">
        <f t="shared" si="295"/>
        <v>2.7085448977830656E-3</v>
      </c>
      <c r="K2656" s="82"/>
      <c r="L2656" s="86">
        <f t="shared" si="289"/>
        <v>9.8264038315000815E-4</v>
      </c>
      <c r="M2656" s="86">
        <f t="shared" si="290"/>
        <v>4.3665227380062561E-4</v>
      </c>
      <c r="N2656" s="86">
        <f t="shared" si="291"/>
        <v>5.4518671360212186E-4</v>
      </c>
      <c r="O2656" s="86">
        <f t="shared" si="292"/>
        <v>2.0000000000000533E-6</v>
      </c>
      <c r="P2656" s="86">
        <f t="shared" si="293"/>
        <v>0</v>
      </c>
      <c r="Q2656" s="87">
        <f t="shared" si="294"/>
        <v>1.9664793705527562E-3</v>
      </c>
    </row>
    <row r="2657" spans="1:17" x14ac:dyDescent="0.2">
      <c r="A2657" s="59">
        <v>2004</v>
      </c>
      <c r="B2657" s="60">
        <v>4</v>
      </c>
      <c r="C2657" s="60">
        <v>20</v>
      </c>
      <c r="D2657" s="60">
        <v>15</v>
      </c>
      <c r="E2657" s="85">
        <v>1.3250233787137219E-3</v>
      </c>
      <c r="F2657" s="85">
        <v>6.5706523330015011E-4</v>
      </c>
      <c r="G2657" s="85">
        <v>7.5576581270553962E-4</v>
      </c>
      <c r="H2657" s="85">
        <v>2.3089305555555617E-6</v>
      </c>
      <c r="I2657" s="85">
        <v>0</v>
      </c>
      <c r="J2657" s="85">
        <f t="shared" si="295"/>
        <v>2.7401633552749669E-3</v>
      </c>
      <c r="K2657" s="82"/>
      <c r="L2657" s="86">
        <f t="shared" si="289"/>
        <v>1.007523934502326E-3</v>
      </c>
      <c r="M2657" s="86">
        <f t="shared" si="290"/>
        <v>4.3941130717608108E-4</v>
      </c>
      <c r="N2657" s="86">
        <f t="shared" si="291"/>
        <v>5.4143825828787252E-4</v>
      </c>
      <c r="O2657" s="86">
        <f t="shared" si="292"/>
        <v>2.0000000000000533E-6</v>
      </c>
      <c r="P2657" s="86">
        <f t="shared" si="293"/>
        <v>0</v>
      </c>
      <c r="Q2657" s="87">
        <f t="shared" si="294"/>
        <v>1.9903734999662799E-3</v>
      </c>
    </row>
    <row r="2658" spans="1:17" x14ac:dyDescent="0.2">
      <c r="A2658" s="59">
        <v>2004</v>
      </c>
      <c r="B2658" s="60">
        <v>4</v>
      </c>
      <c r="C2658" s="60">
        <v>20</v>
      </c>
      <c r="D2658" s="60">
        <v>16</v>
      </c>
      <c r="E2658" s="85">
        <v>1.4775923745707802E-3</v>
      </c>
      <c r="F2658" s="85">
        <v>6.1984630595205716E-4</v>
      </c>
      <c r="G2658" s="85">
        <v>7.1092169930733306E-4</v>
      </c>
      <c r="H2658" s="85">
        <v>2.3089305555555617E-6</v>
      </c>
      <c r="I2658" s="85">
        <v>0</v>
      </c>
      <c r="J2658" s="85">
        <f t="shared" si="295"/>
        <v>2.8106693103857263E-3</v>
      </c>
      <c r="K2658" s="82"/>
      <c r="L2658" s="86">
        <f t="shared" si="289"/>
        <v>1.1235346536023877E-3</v>
      </c>
      <c r="M2658" s="86">
        <f t="shared" si="290"/>
        <v>4.1452120998500605E-4</v>
      </c>
      <c r="N2658" s="86">
        <f t="shared" si="291"/>
        <v>5.0931148271189273E-4</v>
      </c>
      <c r="O2658" s="86">
        <f t="shared" si="292"/>
        <v>2.0000000000000533E-6</v>
      </c>
      <c r="P2658" s="86">
        <f t="shared" si="293"/>
        <v>0</v>
      </c>
      <c r="Q2658" s="87">
        <f t="shared" si="294"/>
        <v>2.0493673462992868E-3</v>
      </c>
    </row>
    <row r="2659" spans="1:17" x14ac:dyDescent="0.2">
      <c r="A2659" s="59">
        <v>2004</v>
      </c>
      <c r="B2659" s="60">
        <v>4</v>
      </c>
      <c r="C2659" s="60">
        <v>20</v>
      </c>
      <c r="D2659" s="60">
        <v>17</v>
      </c>
      <c r="E2659" s="85">
        <v>1.7824397949414122E-3</v>
      </c>
      <c r="F2659" s="85">
        <v>5.4859404960762716E-4</v>
      </c>
      <c r="G2659" s="85">
        <v>6.2442595892726199E-4</v>
      </c>
      <c r="H2659" s="85">
        <v>2.3089305555555617E-6</v>
      </c>
      <c r="I2659" s="85">
        <v>0</v>
      </c>
      <c r="J2659" s="85">
        <f t="shared" si="295"/>
        <v>2.9577687340318569E-3</v>
      </c>
      <c r="K2659" s="82"/>
      <c r="L2659" s="86">
        <f t="shared" si="289"/>
        <v>1.3553351465815104E-3</v>
      </c>
      <c r="M2659" s="86">
        <f t="shared" si="290"/>
        <v>3.6687137932466261E-4</v>
      </c>
      <c r="N2659" s="86">
        <f t="shared" si="291"/>
        <v>4.4734506105932679E-4</v>
      </c>
      <c r="O2659" s="86">
        <f t="shared" si="292"/>
        <v>2.0000000000000533E-6</v>
      </c>
      <c r="P2659" s="86">
        <f t="shared" si="293"/>
        <v>0</v>
      </c>
      <c r="Q2659" s="87">
        <f t="shared" si="294"/>
        <v>2.1715515869654999E-3</v>
      </c>
    </row>
    <row r="2660" spans="1:17" x14ac:dyDescent="0.2">
      <c r="A2660" s="59">
        <v>2004</v>
      </c>
      <c r="B2660" s="60">
        <v>4</v>
      </c>
      <c r="C2660" s="60">
        <v>20</v>
      </c>
      <c r="D2660" s="60">
        <v>18</v>
      </c>
      <c r="E2660" s="85">
        <v>1.835136109848339E-3</v>
      </c>
      <c r="F2660" s="85">
        <v>4.973262130581309E-4</v>
      </c>
      <c r="G2660" s="85">
        <v>5.5716056472251551E-4</v>
      </c>
      <c r="H2660" s="85">
        <v>2.3089305555555617E-6</v>
      </c>
      <c r="I2660" s="85">
        <v>0</v>
      </c>
      <c r="J2660" s="85">
        <f t="shared" si="295"/>
        <v>2.8919318181845409E-3</v>
      </c>
      <c r="K2660" s="82"/>
      <c r="L2660" s="86">
        <f t="shared" si="289"/>
        <v>1.3954044762112569E-3</v>
      </c>
      <c r="M2660" s="86">
        <f t="shared" si="290"/>
        <v>3.3258609693168436E-4</v>
      </c>
      <c r="N2660" s="86">
        <f t="shared" si="291"/>
        <v>3.9915545355262281E-4</v>
      </c>
      <c r="O2660" s="86">
        <f t="shared" si="292"/>
        <v>2.0000000000000533E-6</v>
      </c>
      <c r="P2660" s="86">
        <f t="shared" si="293"/>
        <v>0</v>
      </c>
      <c r="Q2660" s="87">
        <f t="shared" si="294"/>
        <v>2.1291460266955643E-3</v>
      </c>
    </row>
    <row r="2661" spans="1:17" x14ac:dyDescent="0.2">
      <c r="A2661" s="59">
        <v>2004</v>
      </c>
      <c r="B2661" s="60">
        <v>4</v>
      </c>
      <c r="C2661" s="60">
        <v>20</v>
      </c>
      <c r="D2661" s="60">
        <v>19</v>
      </c>
      <c r="E2661" s="85">
        <v>1.8845874979710291E-3</v>
      </c>
      <c r="F2661" s="85">
        <v>4.3768148789788538E-4</v>
      </c>
      <c r="G2661" s="85">
        <v>4.9460194968577132E-4</v>
      </c>
      <c r="H2661" s="85">
        <v>2.3089305555555617E-6</v>
      </c>
      <c r="I2661" s="85">
        <v>0</v>
      </c>
      <c r="J2661" s="85">
        <f t="shared" si="295"/>
        <v>2.8191798661102415E-3</v>
      </c>
      <c r="K2661" s="82"/>
      <c r="L2661" s="86">
        <f t="shared" si="289"/>
        <v>1.4330064219039743E-3</v>
      </c>
      <c r="M2661" s="86">
        <f t="shared" si="290"/>
        <v>2.9269878389095706E-4</v>
      </c>
      <c r="N2661" s="86">
        <f t="shared" si="291"/>
        <v>3.543378301606088E-4</v>
      </c>
      <c r="O2661" s="86">
        <f t="shared" si="292"/>
        <v>2.0000000000000533E-6</v>
      </c>
      <c r="P2661" s="86">
        <f t="shared" si="293"/>
        <v>0</v>
      </c>
      <c r="Q2661" s="87">
        <f t="shared" si="294"/>
        <v>2.0820430359555402E-3</v>
      </c>
    </row>
    <row r="2662" spans="1:17" x14ac:dyDescent="0.2">
      <c r="A2662" s="59">
        <v>2004</v>
      </c>
      <c r="B2662" s="60">
        <v>4</v>
      </c>
      <c r="C2662" s="60">
        <v>20</v>
      </c>
      <c r="D2662" s="60">
        <v>20</v>
      </c>
      <c r="E2662" s="85">
        <v>2.008307218817334E-3</v>
      </c>
      <c r="F2662" s="85">
        <v>4.1107730125983488E-4</v>
      </c>
      <c r="G2662" s="85">
        <v>4.6534155019416841E-4</v>
      </c>
      <c r="H2662" s="85">
        <v>2.3089305555555617E-6</v>
      </c>
      <c r="I2662" s="85">
        <v>6.5473973976724699E-5</v>
      </c>
      <c r="J2662" s="85">
        <f t="shared" si="295"/>
        <v>2.9525089748036176E-3</v>
      </c>
      <c r="K2662" s="82"/>
      <c r="L2662" s="86">
        <f t="shared" si="289"/>
        <v>1.5270806714040882E-3</v>
      </c>
      <c r="M2662" s="86">
        <f t="shared" si="290"/>
        <v>2.7490727730299233E-4</v>
      </c>
      <c r="N2662" s="86">
        <f t="shared" si="291"/>
        <v>3.3337538455748461E-4</v>
      </c>
      <c r="O2662" s="86">
        <f t="shared" si="292"/>
        <v>2.0000000000000533E-6</v>
      </c>
      <c r="P2662" s="86">
        <f t="shared" si="293"/>
        <v>2.897745442993002E-5</v>
      </c>
      <c r="Q2662" s="87">
        <f t="shared" si="294"/>
        <v>2.1663407876944957E-3</v>
      </c>
    </row>
    <row r="2663" spans="1:17" x14ac:dyDescent="0.2">
      <c r="A2663" s="59">
        <v>2004</v>
      </c>
      <c r="B2663" s="60">
        <v>4</v>
      </c>
      <c r="C2663" s="60">
        <v>20</v>
      </c>
      <c r="D2663" s="60">
        <v>21</v>
      </c>
      <c r="E2663" s="85">
        <v>2.0401167278067136E-3</v>
      </c>
      <c r="F2663" s="85">
        <v>4.0919246590119968E-4</v>
      </c>
      <c r="G2663" s="85">
        <v>4.3744399852940156E-4</v>
      </c>
      <c r="H2663" s="85">
        <v>2.3089305555555617E-6</v>
      </c>
      <c r="I2663" s="85">
        <v>8.0172213000000766E-5</v>
      </c>
      <c r="J2663" s="85">
        <f t="shared" si="295"/>
        <v>2.9692343357928712E-3</v>
      </c>
      <c r="K2663" s="82"/>
      <c r="L2663" s="86">
        <f t="shared" si="289"/>
        <v>1.5512680496544845E-3</v>
      </c>
      <c r="M2663" s="86">
        <f t="shared" si="290"/>
        <v>2.7364679671936778E-4</v>
      </c>
      <c r="N2663" s="86">
        <f t="shared" si="291"/>
        <v>3.1338929689655407E-4</v>
      </c>
      <c r="O2663" s="86">
        <f t="shared" si="292"/>
        <v>2.0000000000000533E-6</v>
      </c>
      <c r="P2663" s="86">
        <f t="shared" si="293"/>
        <v>3.5482597246656106E-5</v>
      </c>
      <c r="Q2663" s="87">
        <f t="shared" si="294"/>
        <v>2.1757867405170629E-3</v>
      </c>
    </row>
    <row r="2664" spans="1:17" x14ac:dyDescent="0.2">
      <c r="A2664" s="59">
        <v>2004</v>
      </c>
      <c r="B2664" s="60">
        <v>4</v>
      </c>
      <c r="C2664" s="60">
        <v>20</v>
      </c>
      <c r="D2664" s="60">
        <v>22</v>
      </c>
      <c r="E2664" s="85">
        <v>1.6640226303133974E-3</v>
      </c>
      <c r="F2664" s="85">
        <v>4.6538201952635137E-4</v>
      </c>
      <c r="G2664" s="85">
        <v>4.5629421390977986E-4</v>
      </c>
      <c r="H2664" s="85">
        <v>2.3089305555555617E-6</v>
      </c>
      <c r="I2664" s="85">
        <v>8.0172213000000766E-5</v>
      </c>
      <c r="J2664" s="85">
        <f t="shared" si="295"/>
        <v>2.6681800073050854E-3</v>
      </c>
      <c r="K2664" s="82"/>
      <c r="L2664" s="86">
        <f t="shared" si="289"/>
        <v>1.2652928654147838E-3</v>
      </c>
      <c r="M2664" s="86">
        <f t="shared" si="290"/>
        <v>3.1122346940993118E-4</v>
      </c>
      <c r="N2664" s="86">
        <f t="shared" si="291"/>
        <v>3.2689378150318956E-4</v>
      </c>
      <c r="O2664" s="86">
        <f t="shared" si="292"/>
        <v>2.0000000000000533E-6</v>
      </c>
      <c r="P2664" s="86">
        <f t="shared" si="293"/>
        <v>3.5482597246656106E-5</v>
      </c>
      <c r="Q2664" s="87">
        <f t="shared" si="294"/>
        <v>1.9408927135745606E-3</v>
      </c>
    </row>
    <row r="2665" spans="1:17" x14ac:dyDescent="0.2">
      <c r="A2665" s="59">
        <v>2004</v>
      </c>
      <c r="B2665" s="60">
        <v>4</v>
      </c>
      <c r="C2665" s="60">
        <v>20</v>
      </c>
      <c r="D2665" s="60">
        <v>23</v>
      </c>
      <c r="E2665" s="85">
        <v>1.301802087983022E-3</v>
      </c>
      <c r="F2665" s="85">
        <v>4.7376884781882579E-4</v>
      </c>
      <c r="G2665" s="85">
        <v>4.4211300541092469E-4</v>
      </c>
      <c r="H2665" s="85">
        <v>2.3089305555555617E-6</v>
      </c>
      <c r="I2665" s="85">
        <v>8.0172213000000766E-5</v>
      </c>
      <c r="J2665" s="85">
        <f t="shared" si="295"/>
        <v>2.3001650847683289E-3</v>
      </c>
      <c r="K2665" s="82"/>
      <c r="L2665" s="86">
        <f t="shared" si="289"/>
        <v>9.8986688287812808E-4</v>
      </c>
      <c r="M2665" s="86">
        <f t="shared" si="290"/>
        <v>3.1683214720368389E-4</v>
      </c>
      <c r="N2665" s="86">
        <f t="shared" si="291"/>
        <v>3.1673422056386865E-4</v>
      </c>
      <c r="O2665" s="86">
        <f t="shared" si="292"/>
        <v>2.0000000000000533E-6</v>
      </c>
      <c r="P2665" s="86">
        <f t="shared" si="293"/>
        <v>3.5482597246656106E-5</v>
      </c>
      <c r="Q2665" s="87">
        <f t="shared" si="294"/>
        <v>1.6609158478923366E-3</v>
      </c>
    </row>
    <row r="2666" spans="1:17" x14ac:dyDescent="0.2">
      <c r="A2666" s="59">
        <v>2004</v>
      </c>
      <c r="B2666" s="60">
        <v>4</v>
      </c>
      <c r="C2666" s="60">
        <v>20</v>
      </c>
      <c r="D2666" s="60">
        <v>24</v>
      </c>
      <c r="E2666" s="85">
        <v>9.8271028014659811E-4</v>
      </c>
      <c r="F2666" s="85">
        <v>5.2367197275119239E-4</v>
      </c>
      <c r="G2666" s="85">
        <v>4.6840150307062061E-4</v>
      </c>
      <c r="H2666" s="85">
        <v>2.3089305555555617E-6</v>
      </c>
      <c r="I2666" s="85">
        <v>8.0172213000000766E-5</v>
      </c>
      <c r="J2666" s="85">
        <f t="shared" si="295"/>
        <v>2.0572648995239675E-3</v>
      </c>
      <c r="K2666" s="82"/>
      <c r="L2666" s="86">
        <f t="shared" si="289"/>
        <v>7.4723521398568514E-4</v>
      </c>
      <c r="M2666" s="86">
        <f t="shared" si="290"/>
        <v>3.5020478092007731E-4</v>
      </c>
      <c r="N2666" s="86">
        <f t="shared" si="291"/>
        <v>3.35567565690868E-4</v>
      </c>
      <c r="O2666" s="86">
        <f t="shared" si="292"/>
        <v>2.0000000000000533E-6</v>
      </c>
      <c r="P2666" s="86">
        <f t="shared" si="293"/>
        <v>3.5482597246656106E-5</v>
      </c>
      <c r="Q2666" s="87">
        <f t="shared" si="294"/>
        <v>1.4704901578432865E-3</v>
      </c>
    </row>
    <row r="2667" spans="1:17" x14ac:dyDescent="0.2">
      <c r="A2667" s="59">
        <v>2004</v>
      </c>
      <c r="B2667" s="60">
        <v>4</v>
      </c>
      <c r="C2667" s="60">
        <v>21</v>
      </c>
      <c r="D2667" s="60">
        <v>1</v>
      </c>
      <c r="E2667" s="85">
        <v>7.3026638594854833E-4</v>
      </c>
      <c r="F2667" s="85">
        <v>5.2550456181378526E-4</v>
      </c>
      <c r="G2667" s="85">
        <v>4.7109458369360921E-4</v>
      </c>
      <c r="H2667" s="85">
        <v>2.3089305555555617E-6</v>
      </c>
      <c r="I2667" s="85">
        <v>8.0172213000000766E-5</v>
      </c>
      <c r="J2667" s="85">
        <f t="shared" si="295"/>
        <v>1.809346675011499E-3</v>
      </c>
      <c r="K2667" s="82"/>
      <c r="L2667" s="86">
        <f t="shared" si="289"/>
        <v>5.55281419351198E-4</v>
      </c>
      <c r="M2667" s="86">
        <f t="shared" si="290"/>
        <v>3.5143032187811288E-4</v>
      </c>
      <c r="N2667" s="86">
        <f t="shared" si="291"/>
        <v>3.3749691583799866E-4</v>
      </c>
      <c r="O2667" s="86">
        <f t="shared" si="292"/>
        <v>2.0000000000000533E-6</v>
      </c>
      <c r="P2667" s="86">
        <f t="shared" si="293"/>
        <v>3.5482597246656106E-5</v>
      </c>
      <c r="Q2667" s="87">
        <f t="shared" si="294"/>
        <v>1.2816912543139657E-3</v>
      </c>
    </row>
    <row r="2668" spans="1:17" x14ac:dyDescent="0.2">
      <c r="A2668" s="59">
        <v>2004</v>
      </c>
      <c r="B2668" s="60">
        <v>4</v>
      </c>
      <c r="C2668" s="60">
        <v>21</v>
      </c>
      <c r="D2668" s="60">
        <v>2</v>
      </c>
      <c r="E2668" s="85">
        <v>6.8573646465459707E-4</v>
      </c>
      <c r="F2668" s="85">
        <v>5.2210413283353271E-4</v>
      </c>
      <c r="G2668" s="85">
        <v>4.6317154129383258E-4</v>
      </c>
      <c r="H2668" s="85">
        <v>2.3089305555555617E-6</v>
      </c>
      <c r="I2668" s="85">
        <v>8.0172213000000766E-5</v>
      </c>
      <c r="J2668" s="85">
        <f t="shared" si="295"/>
        <v>1.7534932823375184E-3</v>
      </c>
      <c r="K2668" s="82"/>
      <c r="L2668" s="86">
        <f t="shared" si="289"/>
        <v>5.2142166847743323E-4</v>
      </c>
      <c r="M2668" s="86">
        <f t="shared" si="290"/>
        <v>3.4915629052255392E-4</v>
      </c>
      <c r="N2668" s="86">
        <f t="shared" si="291"/>
        <v>3.3182076827329343E-4</v>
      </c>
      <c r="O2668" s="86">
        <f t="shared" si="292"/>
        <v>2.0000000000000533E-6</v>
      </c>
      <c r="P2668" s="86">
        <f t="shared" si="293"/>
        <v>3.5482597246656106E-5</v>
      </c>
      <c r="Q2668" s="87">
        <f t="shared" si="294"/>
        <v>1.2398813245199367E-3</v>
      </c>
    </row>
    <row r="2669" spans="1:17" x14ac:dyDescent="0.2">
      <c r="A2669" s="59">
        <v>2004</v>
      </c>
      <c r="B2669" s="60">
        <v>4</v>
      </c>
      <c r="C2669" s="60">
        <v>21</v>
      </c>
      <c r="D2669" s="60">
        <v>3</v>
      </c>
      <c r="E2669" s="85">
        <v>6.8974335578306798E-4</v>
      </c>
      <c r="F2669" s="85">
        <v>5.0440896230171859E-4</v>
      </c>
      <c r="G2669" s="85">
        <v>4.4229227556434738E-4</v>
      </c>
      <c r="H2669" s="85">
        <v>2.3089305555555617E-6</v>
      </c>
      <c r="I2669" s="85">
        <v>8.0172213000000766E-5</v>
      </c>
      <c r="J2669" s="85">
        <f t="shared" si="295"/>
        <v>1.7189257372046901E-3</v>
      </c>
      <c r="K2669" s="82"/>
      <c r="L2669" s="86">
        <f t="shared" si="289"/>
        <v>5.2446843639091596E-4</v>
      </c>
      <c r="M2669" s="86">
        <f t="shared" si="290"/>
        <v>3.3732267398034943E-4</v>
      </c>
      <c r="N2669" s="86">
        <f t="shared" si="291"/>
        <v>3.1686265151165751E-4</v>
      </c>
      <c r="O2669" s="86">
        <f t="shared" si="292"/>
        <v>2.0000000000000533E-6</v>
      </c>
      <c r="P2669" s="86">
        <f t="shared" si="293"/>
        <v>3.5482597246656106E-5</v>
      </c>
      <c r="Q2669" s="87">
        <f t="shared" si="294"/>
        <v>1.216136359129579E-3</v>
      </c>
    </row>
    <row r="2670" spans="1:17" x14ac:dyDescent="0.2">
      <c r="A2670" s="59">
        <v>2004</v>
      </c>
      <c r="B2670" s="60">
        <v>4</v>
      </c>
      <c r="C2670" s="60">
        <v>21</v>
      </c>
      <c r="D2670" s="60">
        <v>4</v>
      </c>
      <c r="E2670" s="85">
        <v>7.4896890328789427E-4</v>
      </c>
      <c r="F2670" s="85">
        <v>5.0566204291327703E-4</v>
      </c>
      <c r="G2670" s="85">
        <v>4.4335094455724141E-4</v>
      </c>
      <c r="H2670" s="85">
        <v>2.3089305555555617E-6</v>
      </c>
      <c r="I2670" s="85">
        <v>8.0172213000000766E-5</v>
      </c>
      <c r="J2670" s="85">
        <f t="shared" si="295"/>
        <v>1.7804630343139689E-3</v>
      </c>
      <c r="K2670" s="82"/>
      <c r="L2670" s="86">
        <f t="shared" si="289"/>
        <v>5.6950247700010385E-4</v>
      </c>
      <c r="M2670" s="86">
        <f t="shared" si="290"/>
        <v>3.3816066960333556E-4</v>
      </c>
      <c r="N2670" s="86">
        <f t="shared" si="291"/>
        <v>3.176210926662844E-4</v>
      </c>
      <c r="O2670" s="86">
        <f t="shared" si="292"/>
        <v>2.0000000000000533E-6</v>
      </c>
      <c r="P2670" s="86">
        <f t="shared" si="293"/>
        <v>3.5482597246656106E-5</v>
      </c>
      <c r="Q2670" s="87">
        <f t="shared" si="294"/>
        <v>1.2627668365163801E-3</v>
      </c>
    </row>
    <row r="2671" spans="1:17" x14ac:dyDescent="0.2">
      <c r="A2671" s="59">
        <v>2004</v>
      </c>
      <c r="B2671" s="60">
        <v>4</v>
      </c>
      <c r="C2671" s="60">
        <v>21</v>
      </c>
      <c r="D2671" s="60">
        <v>5</v>
      </c>
      <c r="E2671" s="85">
        <v>8.5352398304161102E-4</v>
      </c>
      <c r="F2671" s="85">
        <v>5.172355607893697E-4</v>
      </c>
      <c r="G2671" s="85">
        <v>4.6276670610623217E-4</v>
      </c>
      <c r="H2671" s="85">
        <v>2.3089305555555617E-6</v>
      </c>
      <c r="I2671" s="85">
        <v>8.0172213000000766E-5</v>
      </c>
      <c r="J2671" s="85">
        <f t="shared" si="295"/>
        <v>1.9160073934927691E-3</v>
      </c>
      <c r="K2671" s="82"/>
      <c r="L2671" s="86">
        <f t="shared" si="289"/>
        <v>6.4900427826487133E-4</v>
      </c>
      <c r="M2671" s="86">
        <f t="shared" si="290"/>
        <v>3.4590044087842985E-4</v>
      </c>
      <c r="N2671" s="86">
        <f t="shared" si="291"/>
        <v>3.3153074025775865E-4</v>
      </c>
      <c r="O2671" s="86">
        <f t="shared" si="292"/>
        <v>2.0000000000000533E-6</v>
      </c>
      <c r="P2671" s="86">
        <f t="shared" si="293"/>
        <v>3.5482597246656106E-5</v>
      </c>
      <c r="Q2671" s="87">
        <f t="shared" si="294"/>
        <v>1.3639180566477158E-3</v>
      </c>
    </row>
    <row r="2672" spans="1:17" x14ac:dyDescent="0.2">
      <c r="A2672" s="59">
        <v>2004</v>
      </c>
      <c r="B2672" s="60">
        <v>4</v>
      </c>
      <c r="C2672" s="60">
        <v>21</v>
      </c>
      <c r="D2672" s="60">
        <v>6</v>
      </c>
      <c r="E2672" s="85">
        <v>1.2704991776203304E-3</v>
      </c>
      <c r="F2672" s="85">
        <v>4.6883340311626703E-4</v>
      </c>
      <c r="G2672" s="85">
        <v>4.615659091558727E-4</v>
      </c>
      <c r="H2672" s="85">
        <v>2.3089305555555617E-6</v>
      </c>
      <c r="I2672" s="85">
        <v>3.8756316700316294E-5</v>
      </c>
      <c r="J2672" s="85">
        <f t="shared" si="295"/>
        <v>2.241963737148342E-3</v>
      </c>
      <c r="K2672" s="82"/>
      <c r="L2672" s="86">
        <f t="shared" si="289"/>
        <v>9.6606471310765288E-4</v>
      </c>
      <c r="M2672" s="86">
        <f t="shared" si="290"/>
        <v>3.1353157657791175E-4</v>
      </c>
      <c r="N2672" s="86">
        <f t="shared" si="291"/>
        <v>3.306704771995071E-4</v>
      </c>
      <c r="O2672" s="86">
        <f t="shared" si="292"/>
        <v>2.0000000000000533E-6</v>
      </c>
      <c r="P2672" s="86">
        <f t="shared" si="293"/>
        <v>1.7152760598502649E-5</v>
      </c>
      <c r="Q2672" s="87">
        <f t="shared" si="294"/>
        <v>1.6294195274835744E-3</v>
      </c>
    </row>
    <row r="2673" spans="1:17" x14ac:dyDescent="0.2">
      <c r="A2673" s="59">
        <v>2004</v>
      </c>
      <c r="B2673" s="60">
        <v>4</v>
      </c>
      <c r="C2673" s="60">
        <v>21</v>
      </c>
      <c r="D2673" s="60">
        <v>7</v>
      </c>
      <c r="E2673" s="85">
        <v>1.5475860712224484E-3</v>
      </c>
      <c r="F2673" s="85">
        <v>5.500086270633606E-4</v>
      </c>
      <c r="G2673" s="85">
        <v>5.865667727906422E-4</v>
      </c>
      <c r="H2673" s="85">
        <v>2.3089305555555617E-6</v>
      </c>
      <c r="I2673" s="85">
        <v>0</v>
      </c>
      <c r="J2673" s="85">
        <f t="shared" si="295"/>
        <v>2.686470401632007E-3</v>
      </c>
      <c r="K2673" s="82"/>
      <c r="L2673" s="86">
        <f t="shared" si="289"/>
        <v>1.1767566010591256E-3</v>
      </c>
      <c r="M2673" s="86">
        <f t="shared" si="290"/>
        <v>3.6781737569979229E-4</v>
      </c>
      <c r="N2673" s="86">
        <f t="shared" si="291"/>
        <v>4.2022235789202389E-4</v>
      </c>
      <c r="O2673" s="86">
        <f t="shared" si="292"/>
        <v>2.0000000000000533E-6</v>
      </c>
      <c r="P2673" s="86">
        <f t="shared" si="293"/>
        <v>0</v>
      </c>
      <c r="Q2673" s="87">
        <f t="shared" si="294"/>
        <v>1.9667963346509422E-3</v>
      </c>
    </row>
    <row r="2674" spans="1:17" x14ac:dyDescent="0.2">
      <c r="A2674" s="59">
        <v>2004</v>
      </c>
      <c r="B2674" s="60">
        <v>4</v>
      </c>
      <c r="C2674" s="60">
        <v>21</v>
      </c>
      <c r="D2674" s="60">
        <v>8</v>
      </c>
      <c r="E2674" s="85">
        <v>1.5646696692011807E-3</v>
      </c>
      <c r="F2674" s="85">
        <v>5.8151189491246905E-4</v>
      </c>
      <c r="G2674" s="85">
        <v>6.684784306689132E-4</v>
      </c>
      <c r="H2674" s="85">
        <v>2.3089305555555617E-6</v>
      </c>
      <c r="I2674" s="85">
        <v>0</v>
      </c>
      <c r="J2674" s="85">
        <f t="shared" si="295"/>
        <v>2.8169689253381182E-3</v>
      </c>
      <c r="K2674" s="82"/>
      <c r="L2674" s="86">
        <f t="shared" si="289"/>
        <v>1.1897466615573013E-3</v>
      </c>
      <c r="M2674" s="86">
        <f t="shared" si="290"/>
        <v>3.8888513488767108E-4</v>
      </c>
      <c r="N2674" s="86">
        <f t="shared" si="291"/>
        <v>4.7890469656028904E-4</v>
      </c>
      <c r="O2674" s="86">
        <f t="shared" si="292"/>
        <v>2.0000000000000533E-6</v>
      </c>
      <c r="P2674" s="86">
        <f t="shared" si="293"/>
        <v>0</v>
      </c>
      <c r="Q2674" s="87">
        <f t="shared" si="294"/>
        <v>2.0595364930052619E-3</v>
      </c>
    </row>
    <row r="2675" spans="1:17" x14ac:dyDescent="0.2">
      <c r="A2675" s="59">
        <v>2004</v>
      </c>
      <c r="B2675" s="60">
        <v>4</v>
      </c>
      <c r="C2675" s="60">
        <v>21</v>
      </c>
      <c r="D2675" s="60">
        <v>9</v>
      </c>
      <c r="E2675" s="85">
        <v>1.4601738373789383E-3</v>
      </c>
      <c r="F2675" s="85">
        <v>6.1844852451176655E-4</v>
      </c>
      <c r="G2675" s="85">
        <v>7.11213713200003E-4</v>
      </c>
      <c r="H2675" s="85">
        <v>2.3089305555555617E-6</v>
      </c>
      <c r="I2675" s="85">
        <v>0</v>
      </c>
      <c r="J2675" s="85">
        <f t="shared" si="295"/>
        <v>2.7921450056462636E-3</v>
      </c>
      <c r="K2675" s="82"/>
      <c r="L2675" s="86">
        <f t="shared" si="289"/>
        <v>1.1102899113535104E-3</v>
      </c>
      <c r="M2675" s="86">
        <f t="shared" si="290"/>
        <v>4.1358644591791383E-4</v>
      </c>
      <c r="N2675" s="86">
        <f t="shared" si="291"/>
        <v>5.0952068441271732E-4</v>
      </c>
      <c r="O2675" s="86">
        <f t="shared" si="292"/>
        <v>2.0000000000000533E-6</v>
      </c>
      <c r="P2675" s="86">
        <f t="shared" si="293"/>
        <v>0</v>
      </c>
      <c r="Q2675" s="87">
        <f t="shared" si="294"/>
        <v>2.0353970416841418E-3</v>
      </c>
    </row>
    <row r="2676" spans="1:17" x14ac:dyDescent="0.2">
      <c r="A2676" s="59">
        <v>2004</v>
      </c>
      <c r="B2676" s="60">
        <v>4</v>
      </c>
      <c r="C2676" s="60">
        <v>21</v>
      </c>
      <c r="D2676" s="60">
        <v>10</v>
      </c>
      <c r="E2676" s="85">
        <v>1.4000639871516994E-3</v>
      </c>
      <c r="F2676" s="85">
        <v>6.2935420168780301E-4</v>
      </c>
      <c r="G2676" s="85">
        <v>7.277642587637075E-4</v>
      </c>
      <c r="H2676" s="85">
        <v>2.3089305555555617E-6</v>
      </c>
      <c r="I2676" s="85">
        <v>0</v>
      </c>
      <c r="J2676" s="85">
        <f t="shared" si="295"/>
        <v>2.7594913781587658E-3</v>
      </c>
      <c r="K2676" s="82"/>
      <c r="L2676" s="86">
        <f t="shared" si="289"/>
        <v>1.0645834628664774E-3</v>
      </c>
      <c r="M2676" s="86">
        <f t="shared" si="290"/>
        <v>4.2087959980994681E-4</v>
      </c>
      <c r="N2676" s="86">
        <f t="shared" si="291"/>
        <v>5.2137766234566557E-4</v>
      </c>
      <c r="O2676" s="86">
        <f t="shared" si="292"/>
        <v>2.0000000000000533E-6</v>
      </c>
      <c r="P2676" s="86">
        <f t="shared" si="293"/>
        <v>0</v>
      </c>
      <c r="Q2676" s="87">
        <f t="shared" si="294"/>
        <v>2.0088407250220901E-3</v>
      </c>
    </row>
    <row r="2677" spans="1:17" x14ac:dyDescent="0.2">
      <c r="A2677" s="59">
        <v>2004</v>
      </c>
      <c r="B2677" s="60">
        <v>4</v>
      </c>
      <c r="C2677" s="60">
        <v>21</v>
      </c>
      <c r="D2677" s="60">
        <v>11</v>
      </c>
      <c r="E2677" s="85">
        <v>1.3201250846533073E-3</v>
      </c>
      <c r="F2677" s="85">
        <v>6.539933360162752E-4</v>
      </c>
      <c r="G2677" s="85">
        <v>7.5818231658958315E-4</v>
      </c>
      <c r="H2677" s="85">
        <v>2.3089305555555617E-6</v>
      </c>
      <c r="I2677" s="85">
        <v>0</v>
      </c>
      <c r="J2677" s="85">
        <f t="shared" si="295"/>
        <v>2.7346096678147213E-3</v>
      </c>
      <c r="K2677" s="82"/>
      <c r="L2677" s="86">
        <f t="shared" si="289"/>
        <v>1.0037993598394327E-3</v>
      </c>
      <c r="M2677" s="86">
        <f t="shared" si="290"/>
        <v>4.3735698085867945E-4</v>
      </c>
      <c r="N2677" s="86">
        <f t="shared" si="291"/>
        <v>5.4316946606695763E-4</v>
      </c>
      <c r="O2677" s="86">
        <f t="shared" si="292"/>
        <v>2.0000000000000533E-6</v>
      </c>
      <c r="P2677" s="86">
        <f t="shared" si="293"/>
        <v>0</v>
      </c>
      <c r="Q2677" s="87">
        <f t="shared" si="294"/>
        <v>1.9863258067650703E-3</v>
      </c>
    </row>
    <row r="2678" spans="1:17" x14ac:dyDescent="0.2">
      <c r="A2678" s="59">
        <v>2004</v>
      </c>
      <c r="B2678" s="60">
        <v>4</v>
      </c>
      <c r="C2678" s="60">
        <v>21</v>
      </c>
      <c r="D2678" s="60">
        <v>12</v>
      </c>
      <c r="E2678" s="85">
        <v>1.2678989611299672E-3</v>
      </c>
      <c r="F2678" s="85">
        <v>6.2110839473532818E-4</v>
      </c>
      <c r="G2678" s="85">
        <v>7.2033506266169908E-4</v>
      </c>
      <c r="H2678" s="85">
        <v>2.3089305555555617E-6</v>
      </c>
      <c r="I2678" s="85">
        <v>0</v>
      </c>
      <c r="J2678" s="85">
        <f t="shared" si="295"/>
        <v>2.6116513490825502E-3</v>
      </c>
      <c r="K2678" s="82"/>
      <c r="L2678" s="86">
        <f t="shared" si="289"/>
        <v>9.640875552770705E-4</v>
      </c>
      <c r="M2678" s="86">
        <f t="shared" si="290"/>
        <v>4.153652298081886E-4</v>
      </c>
      <c r="N2678" s="86">
        <f t="shared" si="291"/>
        <v>5.1605531125445826E-4</v>
      </c>
      <c r="O2678" s="86">
        <f t="shared" si="292"/>
        <v>2.0000000000000533E-6</v>
      </c>
      <c r="P2678" s="86">
        <f t="shared" si="293"/>
        <v>0</v>
      </c>
      <c r="Q2678" s="87">
        <f t="shared" si="294"/>
        <v>1.8975080963397175E-3</v>
      </c>
    </row>
    <row r="2679" spans="1:17" x14ac:dyDescent="0.2">
      <c r="A2679" s="59">
        <v>2004</v>
      </c>
      <c r="B2679" s="60">
        <v>4</v>
      </c>
      <c r="C2679" s="60">
        <v>21</v>
      </c>
      <c r="D2679" s="60">
        <v>13</v>
      </c>
      <c r="E2679" s="85">
        <v>1.1959885636887294E-3</v>
      </c>
      <c r="F2679" s="85">
        <v>6.2423533919864996E-4</v>
      </c>
      <c r="G2679" s="85">
        <v>7.3158294641406869E-4</v>
      </c>
      <c r="H2679" s="85">
        <v>2.3089305555555617E-6</v>
      </c>
      <c r="I2679" s="85">
        <v>0</v>
      </c>
      <c r="J2679" s="85">
        <f t="shared" si="295"/>
        <v>2.5541157798570037E-3</v>
      </c>
      <c r="K2679" s="82"/>
      <c r="L2679" s="86">
        <f t="shared" si="289"/>
        <v>9.0940818302934852E-4</v>
      </c>
      <c r="M2679" s="86">
        <f t="shared" si="290"/>
        <v>4.1745636883740519E-4</v>
      </c>
      <c r="N2679" s="86">
        <f t="shared" si="291"/>
        <v>5.2411340873111697E-4</v>
      </c>
      <c r="O2679" s="86">
        <f t="shared" si="292"/>
        <v>2.0000000000000533E-6</v>
      </c>
      <c r="P2679" s="86">
        <f t="shared" si="293"/>
        <v>0</v>
      </c>
      <c r="Q2679" s="87">
        <f t="shared" si="294"/>
        <v>1.8529779605978708E-3</v>
      </c>
    </row>
    <row r="2680" spans="1:17" x14ac:dyDescent="0.2">
      <c r="A2680" s="59">
        <v>2004</v>
      </c>
      <c r="B2680" s="60">
        <v>4</v>
      </c>
      <c r="C2680" s="60">
        <v>21</v>
      </c>
      <c r="D2680" s="60">
        <v>14</v>
      </c>
      <c r="E2680" s="85">
        <v>1.1039575272914772E-3</v>
      </c>
      <c r="F2680" s="85">
        <v>6.4555041868604606E-4</v>
      </c>
      <c r="G2680" s="85">
        <v>7.5966944651368207E-4</v>
      </c>
      <c r="H2680" s="85">
        <v>2.3089305555555617E-6</v>
      </c>
      <c r="I2680" s="85">
        <v>0</v>
      </c>
      <c r="J2680" s="85">
        <f t="shared" si="295"/>
        <v>2.5114863230467611E-3</v>
      </c>
      <c r="K2680" s="82"/>
      <c r="L2680" s="86">
        <f t="shared" si="289"/>
        <v>8.3942943897330144E-4</v>
      </c>
      <c r="M2680" s="86">
        <f t="shared" si="290"/>
        <v>4.3171079361206118E-4</v>
      </c>
      <c r="N2680" s="86">
        <f t="shared" si="291"/>
        <v>5.4423486095835853E-4</v>
      </c>
      <c r="O2680" s="86">
        <f t="shared" si="292"/>
        <v>2.0000000000000533E-6</v>
      </c>
      <c r="P2680" s="86">
        <f t="shared" si="293"/>
        <v>0</v>
      </c>
      <c r="Q2680" s="87">
        <f t="shared" si="294"/>
        <v>1.8173750935437211E-3</v>
      </c>
    </row>
    <row r="2681" spans="1:17" x14ac:dyDescent="0.2">
      <c r="A2681" s="59">
        <v>2004</v>
      </c>
      <c r="B2681" s="60">
        <v>4</v>
      </c>
      <c r="C2681" s="60">
        <v>21</v>
      </c>
      <c r="D2681" s="60">
        <v>15</v>
      </c>
      <c r="E2681" s="85">
        <v>1.1351458995715442E-3</v>
      </c>
      <c r="F2681" s="85">
        <v>6.446967922541613E-4</v>
      </c>
      <c r="G2681" s="85">
        <v>7.5067854132859356E-4</v>
      </c>
      <c r="H2681" s="85">
        <v>2.3089305555555617E-6</v>
      </c>
      <c r="I2681" s="85">
        <v>0</v>
      </c>
      <c r="J2681" s="85">
        <f t="shared" si="295"/>
        <v>2.5328301637098545E-3</v>
      </c>
      <c r="K2681" s="82"/>
      <c r="L2681" s="86">
        <f t="shared" si="289"/>
        <v>8.631445160467645E-4</v>
      </c>
      <c r="M2681" s="86">
        <f t="shared" si="290"/>
        <v>4.3113993232270242E-4</v>
      </c>
      <c r="N2681" s="86">
        <f t="shared" si="291"/>
        <v>5.3779368571331941E-4</v>
      </c>
      <c r="O2681" s="86">
        <f t="shared" si="292"/>
        <v>2.0000000000000533E-6</v>
      </c>
      <c r="P2681" s="86">
        <f t="shared" si="293"/>
        <v>0</v>
      </c>
      <c r="Q2681" s="87">
        <f t="shared" si="294"/>
        <v>1.8340781340827864E-3</v>
      </c>
    </row>
    <row r="2682" spans="1:17" x14ac:dyDescent="0.2">
      <c r="A2682" s="59">
        <v>2004</v>
      </c>
      <c r="B2682" s="60">
        <v>4</v>
      </c>
      <c r="C2682" s="60">
        <v>21</v>
      </c>
      <c r="D2682" s="60">
        <v>16</v>
      </c>
      <c r="E2682" s="85">
        <v>1.25574656209123E-3</v>
      </c>
      <c r="F2682" s="85">
        <v>6.1329047828404492E-4</v>
      </c>
      <c r="G2682" s="85">
        <v>7.1002949758808254E-4</v>
      </c>
      <c r="H2682" s="85">
        <v>2.3089305555555617E-6</v>
      </c>
      <c r="I2682" s="85">
        <v>0</v>
      </c>
      <c r="J2682" s="85">
        <f t="shared" si="295"/>
        <v>2.5813754685189132E-3</v>
      </c>
      <c r="K2682" s="82"/>
      <c r="L2682" s="86">
        <f t="shared" si="289"/>
        <v>9.5484708972012574E-4</v>
      </c>
      <c r="M2682" s="86">
        <f t="shared" si="290"/>
        <v>4.1013701088386985E-4</v>
      </c>
      <c r="N2682" s="86">
        <f t="shared" si="291"/>
        <v>5.086723003927255E-4</v>
      </c>
      <c r="O2682" s="86">
        <f t="shared" si="292"/>
        <v>2.0000000000000533E-6</v>
      </c>
      <c r="P2682" s="86">
        <f t="shared" si="293"/>
        <v>0</v>
      </c>
      <c r="Q2682" s="87">
        <f t="shared" si="294"/>
        <v>1.8756564009967211E-3</v>
      </c>
    </row>
    <row r="2683" spans="1:17" x14ac:dyDescent="0.2">
      <c r="A2683" s="59">
        <v>2004</v>
      </c>
      <c r="B2683" s="60">
        <v>4</v>
      </c>
      <c r="C2683" s="60">
        <v>21</v>
      </c>
      <c r="D2683" s="60">
        <v>17</v>
      </c>
      <c r="E2683" s="85">
        <v>1.5063040500971694E-3</v>
      </c>
      <c r="F2683" s="85">
        <v>5.6425129341077082E-4</v>
      </c>
      <c r="G2683" s="85">
        <v>6.4005373897773276E-4</v>
      </c>
      <c r="H2683" s="85">
        <v>2.3089305555555617E-6</v>
      </c>
      <c r="I2683" s="85">
        <v>0</v>
      </c>
      <c r="J2683" s="85">
        <f t="shared" si="295"/>
        <v>2.7129180130412286E-3</v>
      </c>
      <c r="K2683" s="82"/>
      <c r="L2683" s="86">
        <f t="shared" si="289"/>
        <v>1.1453664950304111E-3</v>
      </c>
      <c r="M2683" s="86">
        <f t="shared" si="290"/>
        <v>3.7734213567827289E-4</v>
      </c>
      <c r="N2683" s="86">
        <f t="shared" si="291"/>
        <v>4.58540960462532E-4</v>
      </c>
      <c r="O2683" s="86">
        <f t="shared" si="292"/>
        <v>2.0000000000000533E-6</v>
      </c>
      <c r="P2683" s="86">
        <f t="shared" si="293"/>
        <v>0</v>
      </c>
      <c r="Q2683" s="87">
        <f t="shared" si="294"/>
        <v>1.983249591171216E-3</v>
      </c>
    </row>
    <row r="2684" spans="1:17" x14ac:dyDescent="0.2">
      <c r="A2684" s="59">
        <v>2004</v>
      </c>
      <c r="B2684" s="60">
        <v>4</v>
      </c>
      <c r="C2684" s="60">
        <v>21</v>
      </c>
      <c r="D2684" s="60">
        <v>18</v>
      </c>
      <c r="E2684" s="85">
        <v>1.5535879784169359E-3</v>
      </c>
      <c r="F2684" s="85">
        <v>5.2280956738746335E-4</v>
      </c>
      <c r="G2684" s="85">
        <v>5.7998232743691649E-4</v>
      </c>
      <c r="H2684" s="85">
        <v>2.3089305555555617E-6</v>
      </c>
      <c r="I2684" s="85">
        <v>0</v>
      </c>
      <c r="J2684" s="85">
        <f t="shared" si="295"/>
        <v>2.6586888037968713E-3</v>
      </c>
      <c r="K2684" s="82"/>
      <c r="L2684" s="86">
        <f t="shared" si="289"/>
        <v>1.1813203432905859E-3</v>
      </c>
      <c r="M2684" s="86">
        <f t="shared" si="290"/>
        <v>3.4962804873431161E-4</v>
      </c>
      <c r="N2684" s="86">
        <f t="shared" si="291"/>
        <v>4.1550519476532668E-4</v>
      </c>
      <c r="O2684" s="86">
        <f t="shared" si="292"/>
        <v>2.0000000000000533E-6</v>
      </c>
      <c r="P2684" s="86">
        <f t="shared" si="293"/>
        <v>0</v>
      </c>
      <c r="Q2684" s="87">
        <f t="shared" si="294"/>
        <v>1.9484535867902242E-3</v>
      </c>
    </row>
    <row r="2685" spans="1:17" x14ac:dyDescent="0.2">
      <c r="A2685" s="59">
        <v>2004</v>
      </c>
      <c r="B2685" s="60">
        <v>4</v>
      </c>
      <c r="C2685" s="60">
        <v>21</v>
      </c>
      <c r="D2685" s="60">
        <v>19</v>
      </c>
      <c r="E2685" s="85">
        <v>1.6230722933232931E-3</v>
      </c>
      <c r="F2685" s="85">
        <v>4.7530238474937698E-4</v>
      </c>
      <c r="G2685" s="85">
        <v>5.2639555957309969E-4</v>
      </c>
      <c r="H2685" s="85">
        <v>2.3089305555555617E-6</v>
      </c>
      <c r="I2685" s="85">
        <v>0</v>
      </c>
      <c r="J2685" s="85">
        <f t="shared" si="295"/>
        <v>2.6270791682013253E-3</v>
      </c>
      <c r="K2685" s="82"/>
      <c r="L2685" s="86">
        <f t="shared" si="289"/>
        <v>1.2341549660340816E-3</v>
      </c>
      <c r="M2685" s="86">
        <f t="shared" si="290"/>
        <v>3.1785769753431368E-4</v>
      </c>
      <c r="N2685" s="86">
        <f t="shared" si="291"/>
        <v>3.7711509326603343E-4</v>
      </c>
      <c r="O2685" s="86">
        <f t="shared" si="292"/>
        <v>2.0000000000000533E-6</v>
      </c>
      <c r="P2685" s="86">
        <f t="shared" si="293"/>
        <v>0</v>
      </c>
      <c r="Q2685" s="87">
        <f t="shared" si="294"/>
        <v>1.9311277568344288E-3</v>
      </c>
    </row>
    <row r="2686" spans="1:17" x14ac:dyDescent="0.2">
      <c r="A2686" s="59">
        <v>2004</v>
      </c>
      <c r="B2686" s="60">
        <v>4</v>
      </c>
      <c r="C2686" s="60">
        <v>21</v>
      </c>
      <c r="D2686" s="60">
        <v>20</v>
      </c>
      <c r="E2686" s="85">
        <v>1.7965663303428814E-3</v>
      </c>
      <c r="F2686" s="85">
        <v>4.7575901810950199E-4</v>
      </c>
      <c r="G2686" s="85">
        <v>5.1734873118072582E-4</v>
      </c>
      <c r="H2686" s="85">
        <v>2.3089305555555617E-6</v>
      </c>
      <c r="I2686" s="85">
        <v>6.2801566823276518E-5</v>
      </c>
      <c r="J2686" s="85">
        <f t="shared" si="295"/>
        <v>2.8547845770119412E-3</v>
      </c>
      <c r="K2686" s="82"/>
      <c r="L2686" s="86">
        <f t="shared" si="289"/>
        <v>1.3660767099057678E-3</v>
      </c>
      <c r="M2686" s="86">
        <f t="shared" si="290"/>
        <v>3.1816307035196373E-4</v>
      </c>
      <c r="N2686" s="86">
        <f t="shared" si="291"/>
        <v>3.7063385407070531E-4</v>
      </c>
      <c r="O2686" s="86">
        <f t="shared" si="292"/>
        <v>2.0000000000000533E-6</v>
      </c>
      <c r="P2686" s="86">
        <f t="shared" si="293"/>
        <v>2.7794701164719746E-5</v>
      </c>
      <c r="Q2686" s="87">
        <f t="shared" si="294"/>
        <v>2.0846683354931567E-3</v>
      </c>
    </row>
    <row r="2687" spans="1:17" x14ac:dyDescent="0.2">
      <c r="A2687" s="59">
        <v>2004</v>
      </c>
      <c r="B2687" s="60">
        <v>4</v>
      </c>
      <c r="C2687" s="60">
        <v>21</v>
      </c>
      <c r="D2687" s="60">
        <v>21</v>
      </c>
      <c r="E2687" s="85">
        <v>1.8416346450658148E-3</v>
      </c>
      <c r="F2687" s="85">
        <v>4.8736329947723147E-4</v>
      </c>
      <c r="G2687" s="85">
        <v>4.994486158030251E-4</v>
      </c>
      <c r="H2687" s="85">
        <v>2.3089305555555617E-6</v>
      </c>
      <c r="I2687" s="85">
        <v>8.0172213000000766E-5</v>
      </c>
      <c r="J2687" s="85">
        <f t="shared" si="295"/>
        <v>2.9109277039016282E-3</v>
      </c>
      <c r="K2687" s="82"/>
      <c r="L2687" s="86">
        <f t="shared" si="289"/>
        <v>1.4003458454549973E-3</v>
      </c>
      <c r="M2687" s="86">
        <f t="shared" si="290"/>
        <v>3.2592341466210586E-4</v>
      </c>
      <c r="N2687" s="86">
        <f t="shared" si="291"/>
        <v>3.5781003069801414E-4</v>
      </c>
      <c r="O2687" s="86">
        <f t="shared" si="292"/>
        <v>2.0000000000000533E-6</v>
      </c>
      <c r="P2687" s="86">
        <f t="shared" si="293"/>
        <v>3.5482597246656106E-5</v>
      </c>
      <c r="Q2687" s="87">
        <f t="shared" si="294"/>
        <v>2.1215618880617735E-3</v>
      </c>
    </row>
    <row r="2688" spans="1:17" x14ac:dyDescent="0.2">
      <c r="A2688" s="59">
        <v>2004</v>
      </c>
      <c r="B2688" s="60">
        <v>4</v>
      </c>
      <c r="C2688" s="60">
        <v>21</v>
      </c>
      <c r="D2688" s="60">
        <v>22</v>
      </c>
      <c r="E2688" s="85">
        <v>1.4279550511501296E-3</v>
      </c>
      <c r="F2688" s="85">
        <v>4.8887337983086079E-4</v>
      </c>
      <c r="G2688" s="85">
        <v>4.7708729420416072E-4</v>
      </c>
      <c r="H2688" s="85">
        <v>2.3089305555555617E-6</v>
      </c>
      <c r="I2688" s="85">
        <v>8.0172213000000766E-5</v>
      </c>
      <c r="J2688" s="85">
        <f t="shared" si="295"/>
        <v>2.4763968687407075E-3</v>
      </c>
      <c r="K2688" s="82"/>
      <c r="L2688" s="86">
        <f t="shared" si="289"/>
        <v>1.0857913260548491E-3</v>
      </c>
      <c r="M2688" s="86">
        <f t="shared" si="290"/>
        <v>3.2693327844503115E-4</v>
      </c>
      <c r="N2688" s="86">
        <f t="shared" si="291"/>
        <v>3.4179015414900521E-4</v>
      </c>
      <c r="O2688" s="86">
        <f t="shared" si="292"/>
        <v>2.0000000000000533E-6</v>
      </c>
      <c r="P2688" s="86">
        <f t="shared" si="293"/>
        <v>3.5482597246656106E-5</v>
      </c>
      <c r="Q2688" s="87">
        <f t="shared" si="294"/>
        <v>1.7919973558955416E-3</v>
      </c>
    </row>
    <row r="2689" spans="1:17" x14ac:dyDescent="0.2">
      <c r="A2689" s="59">
        <v>2004</v>
      </c>
      <c r="B2689" s="60">
        <v>4</v>
      </c>
      <c r="C2689" s="60">
        <v>21</v>
      </c>
      <c r="D2689" s="60">
        <v>23</v>
      </c>
      <c r="E2689" s="85">
        <v>1.079032308608984E-3</v>
      </c>
      <c r="F2689" s="85">
        <v>4.8376964834857925E-4</v>
      </c>
      <c r="G2689" s="85">
        <v>4.5272626242610524E-4</v>
      </c>
      <c r="H2689" s="85">
        <v>2.3089305555555617E-6</v>
      </c>
      <c r="I2689" s="85">
        <v>8.0172213000000766E-5</v>
      </c>
      <c r="J2689" s="85">
        <f t="shared" si="295"/>
        <v>2.0980093629392248E-3</v>
      </c>
      <c r="K2689" s="82"/>
      <c r="L2689" s="86">
        <f t="shared" si="289"/>
        <v>8.2047675119529802E-4</v>
      </c>
      <c r="M2689" s="86">
        <f t="shared" si="290"/>
        <v>3.2352016630875013E-4</v>
      </c>
      <c r="N2689" s="86">
        <f t="shared" si="291"/>
        <v>3.243376650389362E-4</v>
      </c>
      <c r="O2689" s="86">
        <f t="shared" si="292"/>
        <v>2.0000000000000533E-6</v>
      </c>
      <c r="P2689" s="86">
        <f t="shared" si="293"/>
        <v>3.5482597246656106E-5</v>
      </c>
      <c r="Q2689" s="87">
        <f t="shared" si="294"/>
        <v>1.5058171797896404E-3</v>
      </c>
    </row>
    <row r="2690" spans="1:17" x14ac:dyDescent="0.2">
      <c r="A2690" s="59">
        <v>2004</v>
      </c>
      <c r="B2690" s="60">
        <v>4</v>
      </c>
      <c r="C2690" s="60">
        <v>21</v>
      </c>
      <c r="D2690" s="60">
        <v>24</v>
      </c>
      <c r="E2690" s="85">
        <v>7.9077969190109189E-4</v>
      </c>
      <c r="F2690" s="85">
        <v>5.1844496782019959E-4</v>
      </c>
      <c r="G2690" s="85">
        <v>4.6740417672573814E-4</v>
      </c>
      <c r="H2690" s="85">
        <v>2.3089305555555617E-6</v>
      </c>
      <c r="I2690" s="85">
        <v>8.0172213000000766E-5</v>
      </c>
      <c r="J2690" s="85">
        <f t="shared" si="295"/>
        <v>1.8591099800025857E-3</v>
      </c>
      <c r="K2690" s="82"/>
      <c r="L2690" s="86">
        <f t="shared" si="289"/>
        <v>6.012946483119093E-4</v>
      </c>
      <c r="M2690" s="86">
        <f t="shared" si="290"/>
        <v>3.467092298652642E-4</v>
      </c>
      <c r="N2690" s="86">
        <f t="shared" si="291"/>
        <v>3.3485307102858007E-4</v>
      </c>
      <c r="O2690" s="86">
        <f t="shared" si="292"/>
        <v>2.0000000000000533E-6</v>
      </c>
      <c r="P2690" s="86">
        <f t="shared" si="293"/>
        <v>3.5482597246656106E-5</v>
      </c>
      <c r="Q2690" s="87">
        <f t="shared" si="294"/>
        <v>1.3203395464524098E-3</v>
      </c>
    </row>
    <row r="2691" spans="1:17" x14ac:dyDescent="0.2">
      <c r="A2691" s="59">
        <v>2004</v>
      </c>
      <c r="B2691" s="60">
        <v>4</v>
      </c>
      <c r="C2691" s="60">
        <v>22</v>
      </c>
      <c r="D2691" s="60">
        <v>1</v>
      </c>
      <c r="E2691" s="85">
        <v>8.3380188408610067E-4</v>
      </c>
      <c r="F2691" s="85">
        <v>5.630615066699264E-4</v>
      </c>
      <c r="G2691" s="85">
        <v>4.9629835790602973E-4</v>
      </c>
      <c r="H2691" s="85">
        <v>2.3089305555555617E-6</v>
      </c>
      <c r="I2691" s="85">
        <v>8.0172213000000766E-5</v>
      </c>
      <c r="J2691" s="85">
        <f t="shared" si="295"/>
        <v>1.9756428922176128E-3</v>
      </c>
      <c r="K2691" s="82"/>
      <c r="L2691" s="86">
        <f t="shared" ref="L2691:L2754" si="296">E2691*T$5</f>
        <v>6.3400794910154032E-4</v>
      </c>
      <c r="M2691" s="86">
        <f t="shared" ref="M2691:M2754" si="297">F2691*U$5</f>
        <v>3.7654646772848746E-4</v>
      </c>
      <c r="N2691" s="86">
        <f t="shared" ref="N2691:N2754" si="298">G2691*V$5</f>
        <v>3.5555315413621154E-4</v>
      </c>
      <c r="O2691" s="86">
        <f t="shared" ref="O2691:O2754" si="299">H2691*W$5</f>
        <v>2.0000000000000533E-6</v>
      </c>
      <c r="P2691" s="86">
        <f t="shared" ref="P2691:P2754" si="300">I2691*X$5</f>
        <v>3.5482597246656106E-5</v>
      </c>
      <c r="Q2691" s="87">
        <f t="shared" ref="Q2691:Q2754" si="301">SUM(L2691:P2691)</f>
        <v>1.4035901682128956E-3</v>
      </c>
    </row>
    <row r="2692" spans="1:17" x14ac:dyDescent="0.2">
      <c r="A2692" s="59">
        <v>2004</v>
      </c>
      <c r="B2692" s="60">
        <v>4</v>
      </c>
      <c r="C2692" s="60">
        <v>22</v>
      </c>
      <c r="D2692" s="60">
        <v>2</v>
      </c>
      <c r="E2692" s="85">
        <v>7.8708326684643975E-4</v>
      </c>
      <c r="F2692" s="85">
        <v>5.5914006109398704E-4</v>
      </c>
      <c r="G2692" s="85">
        <v>4.885124184492133E-4</v>
      </c>
      <c r="H2692" s="85">
        <v>2.3089305555555617E-6</v>
      </c>
      <c r="I2692" s="85">
        <v>8.0172213000000766E-5</v>
      </c>
      <c r="J2692" s="85">
        <f t="shared" ref="J2692:J2755" si="302">SUM(E2692:I2692)</f>
        <v>1.9172168899451961E-3</v>
      </c>
      <c r="K2692" s="82"/>
      <c r="L2692" s="86">
        <f t="shared" si="296"/>
        <v>5.9848395321438473E-4</v>
      </c>
      <c r="M2692" s="86">
        <f t="shared" si="297"/>
        <v>3.7392400737110582E-4</v>
      </c>
      <c r="N2692" s="86">
        <f t="shared" si="298"/>
        <v>3.499752285040078E-4</v>
      </c>
      <c r="O2692" s="86">
        <f t="shared" si="299"/>
        <v>2.0000000000000533E-6</v>
      </c>
      <c r="P2692" s="86">
        <f t="shared" si="300"/>
        <v>3.5482597246656106E-5</v>
      </c>
      <c r="Q2692" s="87">
        <f t="shared" si="301"/>
        <v>1.3598657863361544E-3</v>
      </c>
    </row>
    <row r="2693" spans="1:17" x14ac:dyDescent="0.2">
      <c r="A2693" s="59">
        <v>2004</v>
      </c>
      <c r="B2693" s="60">
        <v>4</v>
      </c>
      <c r="C2693" s="60">
        <v>22</v>
      </c>
      <c r="D2693" s="60">
        <v>3</v>
      </c>
      <c r="E2693" s="85">
        <v>8.3613258827933265E-4</v>
      </c>
      <c r="F2693" s="85">
        <v>5.5717154827231597E-4</v>
      </c>
      <c r="G2693" s="85">
        <v>4.792505878006033E-4</v>
      </c>
      <c r="H2693" s="85">
        <v>2.3089305555555617E-6</v>
      </c>
      <c r="I2693" s="85">
        <v>8.0172213000000766E-5</v>
      </c>
      <c r="J2693" s="85">
        <f t="shared" si="302"/>
        <v>1.9550358679078081E-3</v>
      </c>
      <c r="K2693" s="82"/>
      <c r="L2693" s="86">
        <f t="shared" si="296"/>
        <v>6.3578017463102932E-4</v>
      </c>
      <c r="M2693" s="86">
        <f t="shared" si="297"/>
        <v>3.7260756762003437E-4</v>
      </c>
      <c r="N2693" s="86">
        <f t="shared" si="298"/>
        <v>3.4333995952169085E-4</v>
      </c>
      <c r="O2693" s="86">
        <f t="shared" si="299"/>
        <v>2.0000000000000533E-6</v>
      </c>
      <c r="P2693" s="86">
        <f t="shared" si="300"/>
        <v>3.5482597246656106E-5</v>
      </c>
      <c r="Q2693" s="87">
        <f t="shared" si="301"/>
        <v>1.3892102990194107E-3</v>
      </c>
    </row>
    <row r="2694" spans="1:17" x14ac:dyDescent="0.2">
      <c r="A2694" s="59">
        <v>2004</v>
      </c>
      <c r="B2694" s="60">
        <v>4</v>
      </c>
      <c r="C2694" s="60">
        <v>22</v>
      </c>
      <c r="D2694" s="60">
        <v>4</v>
      </c>
      <c r="E2694" s="85">
        <v>8.8429671827655587E-4</v>
      </c>
      <c r="F2694" s="85">
        <v>5.5540950262988247E-4</v>
      </c>
      <c r="G2694" s="85">
        <v>4.7835048540632082E-4</v>
      </c>
      <c r="H2694" s="85">
        <v>2.3089305555555617E-6</v>
      </c>
      <c r="I2694" s="85">
        <v>8.0172213000000766E-5</v>
      </c>
      <c r="J2694" s="85">
        <f t="shared" si="302"/>
        <v>2.0005378498683156E-3</v>
      </c>
      <c r="K2694" s="82"/>
      <c r="L2694" s="86">
        <f t="shared" si="296"/>
        <v>6.7240331240825955E-4</v>
      </c>
      <c r="M2694" s="86">
        <f t="shared" si="297"/>
        <v>3.7142920245961206E-4</v>
      </c>
      <c r="N2694" s="86">
        <f t="shared" si="298"/>
        <v>3.4269511707916706E-4</v>
      </c>
      <c r="O2694" s="86">
        <f t="shared" si="299"/>
        <v>2.0000000000000533E-6</v>
      </c>
      <c r="P2694" s="86">
        <f t="shared" si="300"/>
        <v>3.5482597246656106E-5</v>
      </c>
      <c r="Q2694" s="87">
        <f t="shared" si="301"/>
        <v>1.4240102291936949E-3</v>
      </c>
    </row>
    <row r="2695" spans="1:17" x14ac:dyDescent="0.2">
      <c r="A2695" s="59">
        <v>2004</v>
      </c>
      <c r="B2695" s="60">
        <v>4</v>
      </c>
      <c r="C2695" s="60">
        <v>22</v>
      </c>
      <c r="D2695" s="60">
        <v>5</v>
      </c>
      <c r="E2695" s="85">
        <v>9.9855006311476598E-4</v>
      </c>
      <c r="F2695" s="85">
        <v>5.7030523736478452E-4</v>
      </c>
      <c r="G2695" s="85">
        <v>5.0071588490050378E-4</v>
      </c>
      <c r="H2695" s="85">
        <v>2.3089305555555617E-6</v>
      </c>
      <c r="I2695" s="85">
        <v>8.0172213000000766E-5</v>
      </c>
      <c r="J2695" s="85">
        <f t="shared" si="302"/>
        <v>2.1520523289356107E-3</v>
      </c>
      <c r="K2695" s="82"/>
      <c r="L2695" s="86">
        <f t="shared" si="296"/>
        <v>7.5927949993122345E-4</v>
      </c>
      <c r="M2695" s="86">
        <f t="shared" si="297"/>
        <v>3.8139070086112852E-4</v>
      </c>
      <c r="N2695" s="86">
        <f t="shared" si="298"/>
        <v>3.5871791507355181E-4</v>
      </c>
      <c r="O2695" s="86">
        <f t="shared" si="299"/>
        <v>2.0000000000000533E-6</v>
      </c>
      <c r="P2695" s="86">
        <f t="shared" si="300"/>
        <v>3.5482597246656106E-5</v>
      </c>
      <c r="Q2695" s="87">
        <f t="shared" si="301"/>
        <v>1.53687071311256E-3</v>
      </c>
    </row>
    <row r="2696" spans="1:17" x14ac:dyDescent="0.2">
      <c r="A2696" s="59">
        <v>2004</v>
      </c>
      <c r="B2696" s="60">
        <v>4</v>
      </c>
      <c r="C2696" s="60">
        <v>22</v>
      </c>
      <c r="D2696" s="60">
        <v>6</v>
      </c>
      <c r="E2696" s="85">
        <v>1.3285941319112345E-3</v>
      </c>
      <c r="F2696" s="85">
        <v>4.977491863967931E-4</v>
      </c>
      <c r="G2696" s="85">
        <v>4.8031607546509278E-4</v>
      </c>
      <c r="H2696" s="85">
        <v>2.3089305555555617E-6</v>
      </c>
      <c r="I2696" s="85">
        <v>3.7420113203764428E-5</v>
      </c>
      <c r="J2696" s="85">
        <f t="shared" si="302"/>
        <v>2.3463884375324404E-3</v>
      </c>
      <c r="K2696" s="82"/>
      <c r="L2696" s="86">
        <f t="shared" si="296"/>
        <v>1.0102390709810401E-3</v>
      </c>
      <c r="M2696" s="86">
        <f t="shared" si="297"/>
        <v>3.3286895966467157E-4</v>
      </c>
      <c r="N2696" s="86">
        <f t="shared" si="298"/>
        <v>3.4410328564148872E-4</v>
      </c>
      <c r="O2696" s="86">
        <f t="shared" si="299"/>
        <v>2.0000000000000533E-6</v>
      </c>
      <c r="P2696" s="86">
        <f t="shared" si="300"/>
        <v>1.6561384001380115E-5</v>
      </c>
      <c r="Q2696" s="87">
        <f t="shared" si="301"/>
        <v>1.7057727002885805E-3</v>
      </c>
    </row>
    <row r="2697" spans="1:17" x14ac:dyDescent="0.2">
      <c r="A2697" s="59">
        <v>2004</v>
      </c>
      <c r="B2697" s="60">
        <v>4</v>
      </c>
      <c r="C2697" s="60">
        <v>22</v>
      </c>
      <c r="D2697" s="60">
        <v>7</v>
      </c>
      <c r="E2697" s="85">
        <v>1.5893881843566868E-3</v>
      </c>
      <c r="F2697" s="85">
        <v>5.7169208651466712E-4</v>
      </c>
      <c r="G2697" s="85">
        <v>5.9972343502655073E-4</v>
      </c>
      <c r="H2697" s="85">
        <v>2.3089305555555617E-6</v>
      </c>
      <c r="I2697" s="85">
        <v>0</v>
      </c>
      <c r="J2697" s="85">
        <f t="shared" si="302"/>
        <v>2.7631126364534605E-3</v>
      </c>
      <c r="K2697" s="82"/>
      <c r="L2697" s="86">
        <f t="shared" si="296"/>
        <v>1.2085421756928383E-3</v>
      </c>
      <c r="M2697" s="86">
        <f t="shared" si="297"/>
        <v>3.823181539767731E-4</v>
      </c>
      <c r="N2697" s="86">
        <f t="shared" si="298"/>
        <v>4.296479235449487E-4</v>
      </c>
      <c r="O2697" s="86">
        <f t="shared" si="299"/>
        <v>2.0000000000000533E-6</v>
      </c>
      <c r="P2697" s="86">
        <f t="shared" si="300"/>
        <v>0</v>
      </c>
      <c r="Q2697" s="87">
        <f t="shared" si="301"/>
        <v>2.0225082532145605E-3</v>
      </c>
    </row>
    <row r="2698" spans="1:17" x14ac:dyDescent="0.2">
      <c r="A2698" s="59">
        <v>2004</v>
      </c>
      <c r="B2698" s="60">
        <v>4</v>
      </c>
      <c r="C2698" s="60">
        <v>22</v>
      </c>
      <c r="D2698" s="60">
        <v>8</v>
      </c>
      <c r="E2698" s="85">
        <v>1.6592057807734231E-3</v>
      </c>
      <c r="F2698" s="85">
        <v>6.1934299687015797E-4</v>
      </c>
      <c r="G2698" s="85">
        <v>6.935651174691228E-4</v>
      </c>
      <c r="H2698" s="85">
        <v>2.3089305555555617E-6</v>
      </c>
      <c r="I2698" s="85">
        <v>0</v>
      </c>
      <c r="J2698" s="85">
        <f t="shared" si="302"/>
        <v>2.9744228256682595E-3</v>
      </c>
      <c r="K2698" s="82"/>
      <c r="L2698" s="86">
        <f t="shared" si="296"/>
        <v>1.2616302196997084E-3</v>
      </c>
      <c r="M2698" s="86">
        <f t="shared" si="297"/>
        <v>4.1418462285425787E-4</v>
      </c>
      <c r="N2698" s="86">
        <f t="shared" si="298"/>
        <v>4.9687705225430218E-4</v>
      </c>
      <c r="O2698" s="86">
        <f t="shared" si="299"/>
        <v>2.0000000000000533E-6</v>
      </c>
      <c r="P2698" s="86">
        <f t="shared" si="300"/>
        <v>0</v>
      </c>
      <c r="Q2698" s="87">
        <f t="shared" si="301"/>
        <v>2.1746918948082686E-3</v>
      </c>
    </row>
    <row r="2699" spans="1:17" x14ac:dyDescent="0.2">
      <c r="A2699" s="59">
        <v>2004</v>
      </c>
      <c r="B2699" s="60">
        <v>4</v>
      </c>
      <c r="C2699" s="60">
        <v>22</v>
      </c>
      <c r="D2699" s="60">
        <v>9</v>
      </c>
      <c r="E2699" s="85">
        <v>1.5421037498474237E-3</v>
      </c>
      <c r="F2699" s="85">
        <v>6.5122706660810932E-4</v>
      </c>
      <c r="G2699" s="85">
        <v>7.3125619670276151E-4</v>
      </c>
      <c r="H2699" s="85">
        <v>2.3089305555555617E-6</v>
      </c>
      <c r="I2699" s="85">
        <v>0</v>
      </c>
      <c r="J2699" s="85">
        <f t="shared" si="302"/>
        <v>2.9268959437138498E-3</v>
      </c>
      <c r="K2699" s="82"/>
      <c r="L2699" s="86">
        <f t="shared" si="296"/>
        <v>1.1725879425352789E-3</v>
      </c>
      <c r="M2699" s="86">
        <f t="shared" si="297"/>
        <v>4.35507042686577E-4</v>
      </c>
      <c r="N2699" s="86">
        <f t="shared" si="298"/>
        <v>5.2387932193913463E-4</v>
      </c>
      <c r="O2699" s="86">
        <f t="shared" si="299"/>
        <v>2.0000000000000533E-6</v>
      </c>
      <c r="P2699" s="86">
        <f t="shared" si="300"/>
        <v>0</v>
      </c>
      <c r="Q2699" s="87">
        <f t="shared" si="301"/>
        <v>2.1339743071609909E-3</v>
      </c>
    </row>
    <row r="2700" spans="1:17" x14ac:dyDescent="0.2">
      <c r="A2700" s="59">
        <v>2004</v>
      </c>
      <c r="B2700" s="60">
        <v>4</v>
      </c>
      <c r="C2700" s="60">
        <v>22</v>
      </c>
      <c r="D2700" s="60">
        <v>10</v>
      </c>
      <c r="E2700" s="85">
        <v>1.4235178616283063E-3</v>
      </c>
      <c r="F2700" s="85">
        <v>6.4240550782669722E-4</v>
      </c>
      <c r="G2700" s="85">
        <v>7.325205625383815E-4</v>
      </c>
      <c r="H2700" s="85">
        <v>2.3089305555555617E-6</v>
      </c>
      <c r="I2700" s="85">
        <v>0</v>
      </c>
      <c r="J2700" s="85">
        <f t="shared" si="302"/>
        <v>2.8007528625489404E-3</v>
      </c>
      <c r="K2700" s="82"/>
      <c r="L2700" s="86">
        <f t="shared" si="296"/>
        <v>1.0824173669859156E-3</v>
      </c>
      <c r="M2700" s="86">
        <f t="shared" si="297"/>
        <v>4.2960763958469319E-4</v>
      </c>
      <c r="N2700" s="86">
        <f t="shared" si="298"/>
        <v>5.2478512638856601E-4</v>
      </c>
      <c r="O2700" s="86">
        <f t="shared" si="299"/>
        <v>2.0000000000000533E-6</v>
      </c>
      <c r="P2700" s="86">
        <f t="shared" si="300"/>
        <v>0</v>
      </c>
      <c r="Q2700" s="87">
        <f t="shared" si="301"/>
        <v>2.0388101329591752E-3</v>
      </c>
    </row>
    <row r="2701" spans="1:17" x14ac:dyDescent="0.2">
      <c r="A2701" s="59">
        <v>2004</v>
      </c>
      <c r="B2701" s="60">
        <v>4</v>
      </c>
      <c r="C2701" s="60">
        <v>22</v>
      </c>
      <c r="D2701" s="60">
        <v>11</v>
      </c>
      <c r="E2701" s="85">
        <v>1.316067360805762E-3</v>
      </c>
      <c r="F2701" s="85">
        <v>6.569943546600762E-4</v>
      </c>
      <c r="G2701" s="85">
        <v>7.5403242533722222E-4</v>
      </c>
      <c r="H2701" s="85">
        <v>2.3089305555555617E-6</v>
      </c>
      <c r="I2701" s="85">
        <v>0</v>
      </c>
      <c r="J2701" s="85">
        <f t="shared" si="302"/>
        <v>2.7294030713586161E-3</v>
      </c>
      <c r="K2701" s="82"/>
      <c r="L2701" s="86">
        <f t="shared" si="296"/>
        <v>1.0007139396410573E-3</v>
      </c>
      <c r="M2701" s="86">
        <f t="shared" si="297"/>
        <v>4.3936390720069463E-4</v>
      </c>
      <c r="N2701" s="86">
        <f t="shared" si="298"/>
        <v>5.4019644207726602E-4</v>
      </c>
      <c r="O2701" s="86">
        <f t="shared" si="299"/>
        <v>2.0000000000000533E-6</v>
      </c>
      <c r="P2701" s="86">
        <f t="shared" si="300"/>
        <v>0</v>
      </c>
      <c r="Q2701" s="87">
        <f t="shared" si="301"/>
        <v>1.9822742889190181E-3</v>
      </c>
    </row>
    <row r="2702" spans="1:17" x14ac:dyDescent="0.2">
      <c r="A2702" s="59">
        <v>2004</v>
      </c>
      <c r="B2702" s="60">
        <v>4</v>
      </c>
      <c r="C2702" s="60">
        <v>22</v>
      </c>
      <c r="D2702" s="60">
        <v>12</v>
      </c>
      <c r="E2702" s="85">
        <v>1.2925504882061901E-3</v>
      </c>
      <c r="F2702" s="85">
        <v>6.339507434003198E-4</v>
      </c>
      <c r="G2702" s="85">
        <v>7.233466781793917E-4</v>
      </c>
      <c r="H2702" s="85">
        <v>2.3089305555555617E-6</v>
      </c>
      <c r="I2702" s="85">
        <v>0</v>
      </c>
      <c r="J2702" s="85">
        <f t="shared" si="302"/>
        <v>2.6521568403414571E-3</v>
      </c>
      <c r="K2702" s="82"/>
      <c r="L2702" s="86">
        <f t="shared" si="296"/>
        <v>9.8283213288251434E-4</v>
      </c>
      <c r="M2702" s="86">
        <f t="shared" si="297"/>
        <v>4.2395352961177476E-4</v>
      </c>
      <c r="N2702" s="86">
        <f t="shared" si="298"/>
        <v>5.182128630160217E-4</v>
      </c>
      <c r="O2702" s="86">
        <f t="shared" si="299"/>
        <v>2.0000000000000533E-6</v>
      </c>
      <c r="P2702" s="86">
        <f t="shared" si="300"/>
        <v>0</v>
      </c>
      <c r="Q2702" s="87">
        <f t="shared" si="301"/>
        <v>1.9269985255103109E-3</v>
      </c>
    </row>
    <row r="2703" spans="1:17" x14ac:dyDescent="0.2">
      <c r="A2703" s="59">
        <v>2004</v>
      </c>
      <c r="B2703" s="60">
        <v>4</v>
      </c>
      <c r="C2703" s="60">
        <v>22</v>
      </c>
      <c r="D2703" s="60">
        <v>13</v>
      </c>
      <c r="E2703" s="85">
        <v>1.174148287135339E-3</v>
      </c>
      <c r="F2703" s="85">
        <v>6.2166314055569604E-4</v>
      </c>
      <c r="G2703" s="85">
        <v>7.2283133895282507E-4</v>
      </c>
      <c r="H2703" s="85">
        <v>2.3089305555555617E-6</v>
      </c>
      <c r="I2703" s="85">
        <v>0</v>
      </c>
      <c r="J2703" s="85">
        <f t="shared" si="302"/>
        <v>2.5209516971994158E-3</v>
      </c>
      <c r="K2703" s="82"/>
      <c r="L2703" s="86">
        <f t="shared" si="296"/>
        <v>8.9280122973539838E-4</v>
      </c>
      <c r="M2703" s="86">
        <f t="shared" si="297"/>
        <v>4.1573621517421383E-4</v>
      </c>
      <c r="N2703" s="86">
        <f t="shared" si="298"/>
        <v>5.1784366879134406E-4</v>
      </c>
      <c r="O2703" s="86">
        <f t="shared" si="299"/>
        <v>2.0000000000000533E-6</v>
      </c>
      <c r="P2703" s="86">
        <f t="shared" si="300"/>
        <v>0</v>
      </c>
      <c r="Q2703" s="87">
        <f t="shared" si="301"/>
        <v>1.8283811137009564E-3</v>
      </c>
    </row>
    <row r="2704" spans="1:17" x14ac:dyDescent="0.2">
      <c r="A2704" s="59">
        <v>2004</v>
      </c>
      <c r="B2704" s="60">
        <v>4</v>
      </c>
      <c r="C2704" s="60">
        <v>22</v>
      </c>
      <c r="D2704" s="60">
        <v>14</v>
      </c>
      <c r="E2704" s="85">
        <v>1.0720153012072188E-3</v>
      </c>
      <c r="F2704" s="85">
        <v>6.3852790441564042E-4</v>
      </c>
      <c r="G2704" s="85">
        <v>7.4752949084325908E-4</v>
      </c>
      <c r="H2704" s="85">
        <v>2.3089305555555617E-6</v>
      </c>
      <c r="I2704" s="85">
        <v>0</v>
      </c>
      <c r="J2704" s="85">
        <f t="shared" si="302"/>
        <v>2.4603816270216739E-3</v>
      </c>
      <c r="K2704" s="82"/>
      <c r="L2704" s="86">
        <f t="shared" si="296"/>
        <v>8.1514114503209096E-4</v>
      </c>
      <c r="M2704" s="86">
        <f t="shared" si="297"/>
        <v>4.2701449860384238E-4</v>
      </c>
      <c r="N2704" s="86">
        <f t="shared" si="298"/>
        <v>5.3553767415342058E-4</v>
      </c>
      <c r="O2704" s="86">
        <f t="shared" si="299"/>
        <v>2.0000000000000533E-6</v>
      </c>
      <c r="P2704" s="86">
        <f t="shared" si="300"/>
        <v>0</v>
      </c>
      <c r="Q2704" s="87">
        <f t="shared" si="301"/>
        <v>1.779693317789354E-3</v>
      </c>
    </row>
    <row r="2705" spans="1:17" x14ac:dyDescent="0.2">
      <c r="A2705" s="59">
        <v>2004</v>
      </c>
      <c r="B2705" s="60">
        <v>4</v>
      </c>
      <c r="C2705" s="60">
        <v>22</v>
      </c>
      <c r="D2705" s="60">
        <v>15</v>
      </c>
      <c r="E2705" s="85">
        <v>1.0668626713164658E-3</v>
      </c>
      <c r="F2705" s="85">
        <v>6.2553900981049263E-4</v>
      </c>
      <c r="G2705" s="85">
        <v>7.2928132920734696E-4</v>
      </c>
      <c r="H2705" s="85">
        <v>2.3089305555555617E-6</v>
      </c>
      <c r="I2705" s="85">
        <v>0</v>
      </c>
      <c r="J2705" s="85">
        <f t="shared" si="302"/>
        <v>2.4239919408898612E-3</v>
      </c>
      <c r="K2705" s="82"/>
      <c r="L2705" s="86">
        <f t="shared" si="296"/>
        <v>8.1122317798036582E-4</v>
      </c>
      <c r="M2705" s="86">
        <f t="shared" si="297"/>
        <v>4.1832819644088324E-4</v>
      </c>
      <c r="N2705" s="86">
        <f t="shared" si="298"/>
        <v>5.2246450692753894E-4</v>
      </c>
      <c r="O2705" s="86">
        <f t="shared" si="299"/>
        <v>2.0000000000000533E-6</v>
      </c>
      <c r="P2705" s="86">
        <f t="shared" si="300"/>
        <v>0</v>
      </c>
      <c r="Q2705" s="87">
        <f t="shared" si="301"/>
        <v>1.7540158813487878E-3</v>
      </c>
    </row>
    <row r="2706" spans="1:17" x14ac:dyDescent="0.2">
      <c r="A2706" s="59">
        <v>2004</v>
      </c>
      <c r="B2706" s="60">
        <v>4</v>
      </c>
      <c r="C2706" s="60">
        <v>22</v>
      </c>
      <c r="D2706" s="60">
        <v>16</v>
      </c>
      <c r="E2706" s="85">
        <v>1.1978501550381452E-3</v>
      </c>
      <c r="F2706" s="85">
        <v>5.9854134812651596E-4</v>
      </c>
      <c r="G2706" s="85">
        <v>6.9199612160305993E-4</v>
      </c>
      <c r="H2706" s="85">
        <v>2.3089305555555617E-6</v>
      </c>
      <c r="I2706" s="85">
        <v>0</v>
      </c>
      <c r="J2706" s="85">
        <f t="shared" si="302"/>
        <v>2.4906965553232767E-3</v>
      </c>
      <c r="K2706" s="82"/>
      <c r="L2706" s="86">
        <f t="shared" si="296"/>
        <v>9.1082370359368728E-4</v>
      </c>
      <c r="M2706" s="86">
        <f t="shared" si="297"/>
        <v>4.0027355405526996E-4</v>
      </c>
      <c r="N2706" s="86">
        <f t="shared" si="298"/>
        <v>4.9575300777557557E-4</v>
      </c>
      <c r="O2706" s="86">
        <f t="shared" si="299"/>
        <v>2.0000000000000533E-6</v>
      </c>
      <c r="P2706" s="86">
        <f t="shared" si="300"/>
        <v>0</v>
      </c>
      <c r="Q2706" s="87">
        <f t="shared" si="301"/>
        <v>1.8088502654245329E-3</v>
      </c>
    </row>
    <row r="2707" spans="1:17" x14ac:dyDescent="0.2">
      <c r="A2707" s="59">
        <v>2004</v>
      </c>
      <c r="B2707" s="60">
        <v>4</v>
      </c>
      <c r="C2707" s="60">
        <v>22</v>
      </c>
      <c r="D2707" s="60">
        <v>17</v>
      </c>
      <c r="E2707" s="85">
        <v>1.4228832624712012E-3</v>
      </c>
      <c r="F2707" s="85">
        <v>5.4368546967758526E-4</v>
      </c>
      <c r="G2707" s="85">
        <v>6.1758723013252833E-4</v>
      </c>
      <c r="H2707" s="85">
        <v>2.3089305555555617E-6</v>
      </c>
      <c r="I2707" s="85">
        <v>0</v>
      </c>
      <c r="J2707" s="85">
        <f t="shared" si="302"/>
        <v>2.5864648928368705E-3</v>
      </c>
      <c r="K2707" s="82"/>
      <c r="L2707" s="86">
        <f t="shared" si="296"/>
        <v>1.0819348292059265E-3</v>
      </c>
      <c r="M2707" s="86">
        <f t="shared" si="297"/>
        <v>3.6358877447186151E-4</v>
      </c>
      <c r="N2707" s="86">
        <f t="shared" si="298"/>
        <v>4.4244572670829496E-4</v>
      </c>
      <c r="O2707" s="86">
        <f t="shared" si="299"/>
        <v>2.0000000000000533E-6</v>
      </c>
      <c r="P2707" s="86">
        <f t="shared" si="300"/>
        <v>0</v>
      </c>
      <c r="Q2707" s="87">
        <f t="shared" si="301"/>
        <v>1.8899693303860831E-3</v>
      </c>
    </row>
    <row r="2708" spans="1:17" x14ac:dyDescent="0.2">
      <c r="A2708" s="59">
        <v>2004</v>
      </c>
      <c r="B2708" s="60">
        <v>4</v>
      </c>
      <c r="C2708" s="60">
        <v>22</v>
      </c>
      <c r="D2708" s="60">
        <v>18</v>
      </c>
      <c r="E2708" s="85">
        <v>1.5230865393685658E-3</v>
      </c>
      <c r="F2708" s="85">
        <v>5.2023364664091718E-4</v>
      </c>
      <c r="G2708" s="85">
        <v>5.7240150485535365E-4</v>
      </c>
      <c r="H2708" s="85">
        <v>2.3089305555555617E-6</v>
      </c>
      <c r="I2708" s="85">
        <v>0</v>
      </c>
      <c r="J2708" s="85">
        <f t="shared" si="302"/>
        <v>2.6180306214203921E-3</v>
      </c>
      <c r="K2708" s="82"/>
      <c r="L2708" s="86">
        <f t="shared" si="296"/>
        <v>1.1581275978857243E-3</v>
      </c>
      <c r="M2708" s="86">
        <f t="shared" si="297"/>
        <v>3.4790540592039064E-4</v>
      </c>
      <c r="N2708" s="86">
        <f t="shared" si="298"/>
        <v>4.1007421693337498E-4</v>
      </c>
      <c r="O2708" s="86">
        <f t="shared" si="299"/>
        <v>2.0000000000000533E-6</v>
      </c>
      <c r="P2708" s="86">
        <f t="shared" si="300"/>
        <v>0</v>
      </c>
      <c r="Q2708" s="87">
        <f t="shared" si="301"/>
        <v>1.9181072207394901E-3</v>
      </c>
    </row>
    <row r="2709" spans="1:17" x14ac:dyDescent="0.2">
      <c r="A2709" s="59">
        <v>2004</v>
      </c>
      <c r="B2709" s="60">
        <v>4</v>
      </c>
      <c r="C2709" s="60">
        <v>22</v>
      </c>
      <c r="D2709" s="60">
        <v>19</v>
      </c>
      <c r="E2709" s="85">
        <v>1.6606227608118034E-3</v>
      </c>
      <c r="F2709" s="85">
        <v>4.952759681129444E-4</v>
      </c>
      <c r="G2709" s="85">
        <v>5.3599694207270788E-4</v>
      </c>
      <c r="H2709" s="85">
        <v>2.3089305555555617E-6</v>
      </c>
      <c r="I2709" s="85">
        <v>0</v>
      </c>
      <c r="J2709" s="85">
        <f t="shared" si="302"/>
        <v>2.6942046015530114E-3</v>
      </c>
      <c r="K2709" s="82"/>
      <c r="L2709" s="86">
        <f t="shared" si="296"/>
        <v>1.2627076658235389E-3</v>
      </c>
      <c r="M2709" s="86">
        <f t="shared" si="297"/>
        <v>3.3121499895580954E-4</v>
      </c>
      <c r="N2709" s="86">
        <f t="shared" si="298"/>
        <v>3.839936206224554E-4</v>
      </c>
      <c r="O2709" s="86">
        <f t="shared" si="299"/>
        <v>2.0000000000000533E-6</v>
      </c>
      <c r="P2709" s="86">
        <f t="shared" si="300"/>
        <v>0</v>
      </c>
      <c r="Q2709" s="87">
        <f t="shared" si="301"/>
        <v>1.9799162854018042E-3</v>
      </c>
    </row>
    <row r="2710" spans="1:17" x14ac:dyDescent="0.2">
      <c r="A2710" s="59">
        <v>2004</v>
      </c>
      <c r="B2710" s="60">
        <v>4</v>
      </c>
      <c r="C2710" s="60">
        <v>22</v>
      </c>
      <c r="D2710" s="60">
        <v>20</v>
      </c>
      <c r="E2710" s="85">
        <v>1.8070616219885574E-3</v>
      </c>
      <c r="F2710" s="85">
        <v>4.8758801478045725E-4</v>
      </c>
      <c r="G2710" s="85">
        <v>5.2171923082012844E-4</v>
      </c>
      <c r="H2710" s="85">
        <v>2.3089305555555617E-6</v>
      </c>
      <c r="I2710" s="85">
        <v>6.1465363326724658E-5</v>
      </c>
      <c r="J2710" s="85">
        <f t="shared" si="302"/>
        <v>2.8801431614714238E-3</v>
      </c>
      <c r="K2710" s="82"/>
      <c r="L2710" s="86">
        <f t="shared" si="296"/>
        <v>1.3740571408192704E-3</v>
      </c>
      <c r="M2710" s="86">
        <f t="shared" si="297"/>
        <v>3.2607369265602278E-4</v>
      </c>
      <c r="N2710" s="86">
        <f t="shared" si="298"/>
        <v>3.7376492413609329E-4</v>
      </c>
      <c r="O2710" s="86">
        <f t="shared" si="299"/>
        <v>2.0000000000000533E-6</v>
      </c>
      <c r="P2710" s="86">
        <f t="shared" si="300"/>
        <v>2.7203324567597215E-5</v>
      </c>
      <c r="Q2710" s="87">
        <f t="shared" si="301"/>
        <v>2.1030990821789839E-3</v>
      </c>
    </row>
    <row r="2711" spans="1:17" x14ac:dyDescent="0.2">
      <c r="A2711" s="59">
        <v>2004</v>
      </c>
      <c r="B2711" s="60">
        <v>4</v>
      </c>
      <c r="C2711" s="60">
        <v>22</v>
      </c>
      <c r="D2711" s="60">
        <v>21</v>
      </c>
      <c r="E2711" s="85">
        <v>1.7881886977715931E-3</v>
      </c>
      <c r="F2711" s="85">
        <v>4.7891168487137559E-4</v>
      </c>
      <c r="G2711" s="85">
        <v>4.8869262592847636E-4</v>
      </c>
      <c r="H2711" s="85">
        <v>2.3089305555555617E-6</v>
      </c>
      <c r="I2711" s="85">
        <v>8.0172213000000766E-5</v>
      </c>
      <c r="J2711" s="85">
        <f t="shared" si="302"/>
        <v>2.8382741521270015E-3</v>
      </c>
      <c r="K2711" s="82"/>
      <c r="L2711" s="86">
        <f t="shared" si="296"/>
        <v>1.3597065088469509E-3</v>
      </c>
      <c r="M2711" s="86">
        <f t="shared" si="297"/>
        <v>3.2027141112654346E-4</v>
      </c>
      <c r="N2711" s="86">
        <f t="shared" si="298"/>
        <v>3.5010433096149178E-4</v>
      </c>
      <c r="O2711" s="86">
        <f t="shared" si="299"/>
        <v>2.0000000000000533E-6</v>
      </c>
      <c r="P2711" s="86">
        <f t="shared" si="300"/>
        <v>3.5482597246656106E-5</v>
      </c>
      <c r="Q2711" s="87">
        <f t="shared" si="301"/>
        <v>2.0675648481816426E-3</v>
      </c>
    </row>
    <row r="2712" spans="1:17" x14ac:dyDescent="0.2">
      <c r="A2712" s="59">
        <v>2004</v>
      </c>
      <c r="B2712" s="60">
        <v>4</v>
      </c>
      <c r="C2712" s="60">
        <v>22</v>
      </c>
      <c r="D2712" s="60">
        <v>22</v>
      </c>
      <c r="E2712" s="85">
        <v>1.4694098531664241E-3</v>
      </c>
      <c r="F2712" s="85">
        <v>5.0871085081131626E-4</v>
      </c>
      <c r="G2712" s="85">
        <v>4.8798448338525056E-4</v>
      </c>
      <c r="H2712" s="85">
        <v>2.3089305555555617E-6</v>
      </c>
      <c r="I2712" s="85">
        <v>8.0172213000000766E-5</v>
      </c>
      <c r="J2712" s="85">
        <f t="shared" si="302"/>
        <v>2.5485863309185476E-3</v>
      </c>
      <c r="K2712" s="82"/>
      <c r="L2712" s="86">
        <f t="shared" si="296"/>
        <v>1.1173128115640463E-3</v>
      </c>
      <c r="M2712" s="86">
        <f t="shared" si="297"/>
        <v>3.4019955493147497E-4</v>
      </c>
      <c r="N2712" s="86">
        <f t="shared" si="298"/>
        <v>3.4959701049425449E-4</v>
      </c>
      <c r="O2712" s="86">
        <f t="shared" si="299"/>
        <v>2.0000000000000533E-6</v>
      </c>
      <c r="P2712" s="86">
        <f t="shared" si="300"/>
        <v>3.5482597246656106E-5</v>
      </c>
      <c r="Q2712" s="87">
        <f t="shared" si="301"/>
        <v>1.8445919742364318E-3</v>
      </c>
    </row>
    <row r="2713" spans="1:17" x14ac:dyDescent="0.2">
      <c r="A2713" s="59">
        <v>2004</v>
      </c>
      <c r="B2713" s="60">
        <v>4</v>
      </c>
      <c r="C2713" s="60">
        <v>22</v>
      </c>
      <c r="D2713" s="60">
        <v>23</v>
      </c>
      <c r="E2713" s="85">
        <v>1.1680987833385293E-3</v>
      </c>
      <c r="F2713" s="85">
        <v>5.18016818495023E-4</v>
      </c>
      <c r="G2713" s="85">
        <v>4.7523367610374936E-4</v>
      </c>
      <c r="H2713" s="85">
        <v>2.3089305555555617E-6</v>
      </c>
      <c r="I2713" s="85">
        <v>8.0172213000000766E-5</v>
      </c>
      <c r="J2713" s="85">
        <f t="shared" si="302"/>
        <v>2.243830421492858E-3</v>
      </c>
      <c r="K2713" s="82"/>
      <c r="L2713" s="86">
        <f t="shared" si="296"/>
        <v>8.8820129590399285E-4</v>
      </c>
      <c r="M2713" s="86">
        <f t="shared" si="297"/>
        <v>3.4642290569970532E-4</v>
      </c>
      <c r="N2713" s="86">
        <f t="shared" si="298"/>
        <v>3.404622034281003E-4</v>
      </c>
      <c r="O2713" s="86">
        <f t="shared" si="299"/>
        <v>2.0000000000000533E-6</v>
      </c>
      <c r="P2713" s="86">
        <f t="shared" si="300"/>
        <v>3.5482597246656106E-5</v>
      </c>
      <c r="Q2713" s="87">
        <f t="shared" si="301"/>
        <v>1.6125690022784547E-3</v>
      </c>
    </row>
    <row r="2714" spans="1:17" x14ac:dyDescent="0.2">
      <c r="A2714" s="59">
        <v>2004</v>
      </c>
      <c r="B2714" s="60">
        <v>4</v>
      </c>
      <c r="C2714" s="60">
        <v>22</v>
      </c>
      <c r="D2714" s="60">
        <v>24</v>
      </c>
      <c r="E2714" s="85">
        <v>9.1549178709038814E-4</v>
      </c>
      <c r="F2714" s="85">
        <v>5.6272995155076167E-4</v>
      </c>
      <c r="G2714" s="85">
        <v>4.976055753554584E-4</v>
      </c>
      <c r="H2714" s="85">
        <v>2.3089305555555617E-6</v>
      </c>
      <c r="I2714" s="85">
        <v>8.0172213000000766E-5</v>
      </c>
      <c r="J2714" s="85">
        <f t="shared" si="302"/>
        <v>2.0583084575521646E-3</v>
      </c>
      <c r="K2714" s="82"/>
      <c r="L2714" s="86">
        <f t="shared" si="296"/>
        <v>6.9612348140549933E-4</v>
      </c>
      <c r="M2714" s="86">
        <f t="shared" si="297"/>
        <v>3.763247407812537E-4</v>
      </c>
      <c r="N2714" s="86">
        <f t="shared" si="298"/>
        <v>3.5648965791439704E-4</v>
      </c>
      <c r="O2714" s="86">
        <f t="shared" si="299"/>
        <v>2.0000000000000533E-6</v>
      </c>
      <c r="P2714" s="86">
        <f t="shared" si="300"/>
        <v>3.5482597246656106E-5</v>
      </c>
      <c r="Q2714" s="87">
        <f t="shared" si="301"/>
        <v>1.4664204773478062E-3</v>
      </c>
    </row>
    <row r="2715" spans="1:17" x14ac:dyDescent="0.2">
      <c r="A2715" s="59">
        <v>2004</v>
      </c>
      <c r="B2715" s="60">
        <v>4</v>
      </c>
      <c r="C2715" s="60">
        <v>23</v>
      </c>
      <c r="D2715" s="60">
        <v>1</v>
      </c>
      <c r="E2715" s="85">
        <v>8.8986656543238083E-4</v>
      </c>
      <c r="F2715" s="85">
        <v>5.437837485606817E-4</v>
      </c>
      <c r="G2715" s="85">
        <v>4.8639776910745054E-4</v>
      </c>
      <c r="H2715" s="85">
        <v>2.3089305555555617E-6</v>
      </c>
      <c r="I2715" s="85">
        <v>8.0172213000000766E-5</v>
      </c>
      <c r="J2715" s="85">
        <f t="shared" si="302"/>
        <v>2.0025292266560692E-3</v>
      </c>
      <c r="K2715" s="82"/>
      <c r="L2715" s="86">
        <f t="shared" si="296"/>
        <v>6.766385239608746E-4</v>
      </c>
      <c r="M2715" s="86">
        <f t="shared" si="297"/>
        <v>3.6365449831524962E-4</v>
      </c>
      <c r="N2715" s="86">
        <f t="shared" si="298"/>
        <v>3.4846027236647782E-4</v>
      </c>
      <c r="O2715" s="86">
        <f t="shared" si="299"/>
        <v>2.0000000000000533E-6</v>
      </c>
      <c r="P2715" s="86">
        <f t="shared" si="300"/>
        <v>3.5482597246656106E-5</v>
      </c>
      <c r="Q2715" s="87">
        <f t="shared" si="301"/>
        <v>1.4262358918892581E-3</v>
      </c>
    </row>
    <row r="2716" spans="1:17" x14ac:dyDescent="0.2">
      <c r="A2716" s="59">
        <v>2004</v>
      </c>
      <c r="B2716" s="60">
        <v>4</v>
      </c>
      <c r="C2716" s="60">
        <v>23</v>
      </c>
      <c r="D2716" s="60">
        <v>2</v>
      </c>
      <c r="E2716" s="85">
        <v>8.8737219231744256E-4</v>
      </c>
      <c r="F2716" s="85">
        <v>5.3345887542976124E-4</v>
      </c>
      <c r="G2716" s="85">
        <v>4.7435647756051771E-4</v>
      </c>
      <c r="H2716" s="85">
        <v>2.3089305555555617E-6</v>
      </c>
      <c r="I2716" s="85">
        <v>8.0172213000000766E-5</v>
      </c>
      <c r="J2716" s="85">
        <f t="shared" si="302"/>
        <v>1.9776686888632773E-3</v>
      </c>
      <c r="K2716" s="82"/>
      <c r="L2716" s="86">
        <f t="shared" si="296"/>
        <v>6.7474184752840366E-4</v>
      </c>
      <c r="M2716" s="86">
        <f t="shared" si="297"/>
        <v>3.5674975618470308E-4</v>
      </c>
      <c r="N2716" s="86">
        <f t="shared" si="298"/>
        <v>3.3983376953570214E-4</v>
      </c>
      <c r="O2716" s="86">
        <f t="shared" si="299"/>
        <v>2.0000000000000533E-6</v>
      </c>
      <c r="P2716" s="86">
        <f t="shared" si="300"/>
        <v>3.5482597246656106E-5</v>
      </c>
      <c r="Q2716" s="87">
        <f t="shared" si="301"/>
        <v>1.408807970495465E-3</v>
      </c>
    </row>
    <row r="2717" spans="1:17" x14ac:dyDescent="0.2">
      <c r="A2717" s="59">
        <v>2004</v>
      </c>
      <c r="B2717" s="60">
        <v>4</v>
      </c>
      <c r="C2717" s="60">
        <v>23</v>
      </c>
      <c r="D2717" s="60">
        <v>3</v>
      </c>
      <c r="E2717" s="85">
        <v>8.4572370286558718E-4</v>
      </c>
      <c r="F2717" s="85">
        <v>5.4032674864532817E-4</v>
      </c>
      <c r="G2717" s="85">
        <v>4.7386845375986465E-4</v>
      </c>
      <c r="H2717" s="85">
        <v>2.3089305555555617E-6</v>
      </c>
      <c r="I2717" s="85">
        <v>8.0172213000000766E-5</v>
      </c>
      <c r="J2717" s="85">
        <f t="shared" si="302"/>
        <v>1.9424000488263361E-3</v>
      </c>
      <c r="K2717" s="82"/>
      <c r="L2717" s="86">
        <f t="shared" si="296"/>
        <v>6.4307308557844708E-4</v>
      </c>
      <c r="M2717" s="86">
        <f t="shared" si="297"/>
        <v>3.6134263523875782E-4</v>
      </c>
      <c r="N2717" s="86">
        <f t="shared" si="298"/>
        <v>3.3948414435792029E-4</v>
      </c>
      <c r="O2717" s="86">
        <f t="shared" si="299"/>
        <v>2.0000000000000533E-6</v>
      </c>
      <c r="P2717" s="86">
        <f t="shared" si="300"/>
        <v>3.5482597246656106E-5</v>
      </c>
      <c r="Q2717" s="87">
        <f t="shared" si="301"/>
        <v>1.3813824624217812E-3</v>
      </c>
    </row>
    <row r="2718" spans="1:17" x14ac:dyDescent="0.2">
      <c r="A2718" s="59">
        <v>2004</v>
      </c>
      <c r="B2718" s="60">
        <v>4</v>
      </c>
      <c r="C2718" s="60">
        <v>23</v>
      </c>
      <c r="D2718" s="60">
        <v>4</v>
      </c>
      <c r="E2718" s="85">
        <v>9.4956993434584303E-4</v>
      </c>
      <c r="F2718" s="85">
        <v>5.3500785203158406E-4</v>
      </c>
      <c r="G2718" s="85">
        <v>4.6514837088059151E-4</v>
      </c>
      <c r="H2718" s="85">
        <v>2.3089305555555617E-6</v>
      </c>
      <c r="I2718" s="85">
        <v>8.0172213000000766E-5</v>
      </c>
      <c r="J2718" s="85">
        <f t="shared" si="302"/>
        <v>2.0322073008135749E-3</v>
      </c>
      <c r="K2718" s="82"/>
      <c r="L2718" s="86">
        <f t="shared" si="296"/>
        <v>7.2203589137119831E-4</v>
      </c>
      <c r="M2718" s="86">
        <f t="shared" si="297"/>
        <v>3.5778563177040948E-4</v>
      </c>
      <c r="N2718" s="86">
        <f t="shared" si="298"/>
        <v>3.3323698894693708E-4</v>
      </c>
      <c r="O2718" s="86">
        <f t="shared" si="299"/>
        <v>2.0000000000000533E-6</v>
      </c>
      <c r="P2718" s="86">
        <f t="shared" si="300"/>
        <v>3.5482597246656106E-5</v>
      </c>
      <c r="Q2718" s="87">
        <f t="shared" si="301"/>
        <v>1.4505411093352011E-3</v>
      </c>
    </row>
    <row r="2719" spans="1:17" x14ac:dyDescent="0.2">
      <c r="A2719" s="59">
        <v>2004</v>
      </c>
      <c r="B2719" s="60">
        <v>4</v>
      </c>
      <c r="C2719" s="60">
        <v>23</v>
      </c>
      <c r="D2719" s="60">
        <v>5</v>
      </c>
      <c r="E2719" s="85">
        <v>1.1055609944844863E-3</v>
      </c>
      <c r="F2719" s="85">
        <v>5.2151626908431123E-4</v>
      </c>
      <c r="G2719" s="85">
        <v>4.5450567126728548E-4</v>
      </c>
      <c r="H2719" s="85">
        <v>2.3089305555555617E-6</v>
      </c>
      <c r="I2719" s="85">
        <v>8.0172213000000766E-5</v>
      </c>
      <c r="J2719" s="85">
        <f t="shared" si="302"/>
        <v>2.1640640783916394E-3</v>
      </c>
      <c r="K2719" s="82"/>
      <c r="L2719" s="86">
        <f t="shared" si="296"/>
        <v>8.4064868657383375E-4</v>
      </c>
      <c r="M2719" s="86">
        <f t="shared" si="297"/>
        <v>3.4876315759541755E-4</v>
      </c>
      <c r="N2719" s="86">
        <f t="shared" si="298"/>
        <v>3.2561245149732561E-4</v>
      </c>
      <c r="O2719" s="86">
        <f t="shared" si="299"/>
        <v>2.0000000000000533E-6</v>
      </c>
      <c r="P2719" s="86">
        <f t="shared" si="300"/>
        <v>3.5482597246656106E-5</v>
      </c>
      <c r="Q2719" s="87">
        <f t="shared" si="301"/>
        <v>1.5525068929132331E-3</v>
      </c>
    </row>
    <row r="2720" spans="1:17" x14ac:dyDescent="0.2">
      <c r="A2720" s="59">
        <v>2004</v>
      </c>
      <c r="B2720" s="60">
        <v>4</v>
      </c>
      <c r="C2720" s="60">
        <v>23</v>
      </c>
      <c r="D2720" s="60">
        <v>6</v>
      </c>
      <c r="E2720" s="85">
        <v>1.3902575670584429E-3</v>
      </c>
      <c r="F2720" s="85">
        <v>4.6298688436223728E-4</v>
      </c>
      <c r="G2720" s="85">
        <v>4.4879826487344223E-4</v>
      </c>
      <c r="H2720" s="85">
        <v>2.3089305555555617E-6</v>
      </c>
      <c r="I2720" s="85">
        <v>3.474770605031626E-5</v>
      </c>
      <c r="J2720" s="85">
        <f t="shared" si="302"/>
        <v>2.3390993528999947E-3</v>
      </c>
      <c r="K2720" s="82"/>
      <c r="L2720" s="86">
        <f t="shared" si="296"/>
        <v>1.0571268374857754E-3</v>
      </c>
      <c r="M2720" s="86">
        <f t="shared" si="297"/>
        <v>3.0962172666052287E-4</v>
      </c>
      <c r="N2720" s="86">
        <f t="shared" si="298"/>
        <v>3.2152360793590408E-4</v>
      </c>
      <c r="O2720" s="86">
        <f t="shared" si="299"/>
        <v>2.0000000000000533E-6</v>
      </c>
      <c r="P2720" s="86">
        <f t="shared" si="300"/>
        <v>1.5378630736169847E-5</v>
      </c>
      <c r="Q2720" s="87">
        <f t="shared" si="301"/>
        <v>1.7056508028183723E-3</v>
      </c>
    </row>
    <row r="2721" spans="1:17" x14ac:dyDescent="0.2">
      <c r="A2721" s="59">
        <v>2004</v>
      </c>
      <c r="B2721" s="60">
        <v>4</v>
      </c>
      <c r="C2721" s="60">
        <v>23</v>
      </c>
      <c r="D2721" s="60">
        <v>7</v>
      </c>
      <c r="E2721" s="85">
        <v>1.7417788470344515E-3</v>
      </c>
      <c r="F2721" s="85">
        <v>4.9838083292927198E-4</v>
      </c>
      <c r="G2721" s="85">
        <v>5.3728220923289396E-4</v>
      </c>
      <c r="H2721" s="85">
        <v>2.3089305555555617E-6</v>
      </c>
      <c r="I2721" s="85">
        <v>0</v>
      </c>
      <c r="J2721" s="85">
        <f t="shared" si="302"/>
        <v>2.7797508197521734E-3</v>
      </c>
      <c r="K2721" s="82"/>
      <c r="L2721" s="86">
        <f t="shared" si="296"/>
        <v>1.3244172934523196E-3</v>
      </c>
      <c r="M2721" s="86">
        <f t="shared" si="297"/>
        <v>3.332913722569735E-4</v>
      </c>
      <c r="N2721" s="86">
        <f t="shared" si="298"/>
        <v>3.849143989918216E-4</v>
      </c>
      <c r="O2721" s="86">
        <f t="shared" si="299"/>
        <v>2.0000000000000533E-6</v>
      </c>
      <c r="P2721" s="86">
        <f t="shared" si="300"/>
        <v>0</v>
      </c>
      <c r="Q2721" s="87">
        <f t="shared" si="301"/>
        <v>2.0446230647011149E-3</v>
      </c>
    </row>
    <row r="2722" spans="1:17" x14ac:dyDescent="0.2">
      <c r="A2722" s="59">
        <v>2004</v>
      </c>
      <c r="B2722" s="60">
        <v>4</v>
      </c>
      <c r="C2722" s="60">
        <v>23</v>
      </c>
      <c r="D2722" s="60">
        <v>8</v>
      </c>
      <c r="E2722" s="85">
        <v>1.7661897448512283E-3</v>
      </c>
      <c r="F2722" s="85">
        <v>5.3889614690852579E-4</v>
      </c>
      <c r="G2722" s="85">
        <v>6.1842710613472954E-4</v>
      </c>
      <c r="H2722" s="85">
        <v>2.3089305555555617E-6</v>
      </c>
      <c r="I2722" s="85">
        <v>0</v>
      </c>
      <c r="J2722" s="85">
        <f t="shared" si="302"/>
        <v>2.925821928450039E-3</v>
      </c>
      <c r="K2722" s="82"/>
      <c r="L2722" s="86">
        <f t="shared" si="296"/>
        <v>1.3429789008987999E-3</v>
      </c>
      <c r="M2722" s="86">
        <f t="shared" si="297"/>
        <v>3.6038592265169947E-4</v>
      </c>
      <c r="N2722" s="86">
        <f t="shared" si="298"/>
        <v>4.4304742235549776E-4</v>
      </c>
      <c r="O2722" s="86">
        <f t="shared" si="299"/>
        <v>2.0000000000000533E-6</v>
      </c>
      <c r="P2722" s="86">
        <f t="shared" si="300"/>
        <v>0</v>
      </c>
      <c r="Q2722" s="87">
        <f t="shared" si="301"/>
        <v>2.1484122459059971E-3</v>
      </c>
    </row>
    <row r="2723" spans="1:17" x14ac:dyDescent="0.2">
      <c r="A2723" s="59">
        <v>2004</v>
      </c>
      <c r="B2723" s="60">
        <v>4</v>
      </c>
      <c r="C2723" s="60">
        <v>23</v>
      </c>
      <c r="D2723" s="60">
        <v>9</v>
      </c>
      <c r="E2723" s="85">
        <v>1.7166014419484428E-3</v>
      </c>
      <c r="F2723" s="85">
        <v>5.7431079864781831E-4</v>
      </c>
      <c r="G2723" s="85">
        <v>6.6079192251824233E-4</v>
      </c>
      <c r="H2723" s="85">
        <v>2.3089305555555617E-6</v>
      </c>
      <c r="I2723" s="85">
        <v>0</v>
      </c>
      <c r="J2723" s="85">
        <f t="shared" si="302"/>
        <v>2.9540130936700592E-3</v>
      </c>
      <c r="K2723" s="82"/>
      <c r="L2723" s="86">
        <f t="shared" si="296"/>
        <v>1.3052728476709633E-3</v>
      </c>
      <c r="M2723" s="86">
        <f t="shared" si="297"/>
        <v>3.8406941346095917E-4</v>
      </c>
      <c r="N2723" s="86">
        <f t="shared" si="298"/>
        <v>4.7339800451964728E-4</v>
      </c>
      <c r="O2723" s="86">
        <f t="shared" si="299"/>
        <v>2.0000000000000533E-6</v>
      </c>
      <c r="P2723" s="86">
        <f t="shared" si="300"/>
        <v>0</v>
      </c>
      <c r="Q2723" s="87">
        <f t="shared" si="301"/>
        <v>2.1647402656515698E-3</v>
      </c>
    </row>
    <row r="2724" spans="1:17" x14ac:dyDescent="0.2">
      <c r="A2724" s="59">
        <v>2004</v>
      </c>
      <c r="B2724" s="60">
        <v>4</v>
      </c>
      <c r="C2724" s="60">
        <v>23</v>
      </c>
      <c r="D2724" s="60">
        <v>10</v>
      </c>
      <c r="E2724" s="85">
        <v>1.6767584597158654E-3</v>
      </c>
      <c r="F2724" s="85">
        <v>5.4089265778469754E-4</v>
      </c>
      <c r="G2724" s="85">
        <v>6.617313706877724E-4</v>
      </c>
      <c r="H2724" s="85">
        <v>2.3089305555555617E-6</v>
      </c>
      <c r="I2724" s="85">
        <v>0</v>
      </c>
      <c r="J2724" s="85">
        <f t="shared" si="302"/>
        <v>2.8816914187438907E-3</v>
      </c>
      <c r="K2724" s="82"/>
      <c r="L2724" s="86">
        <f t="shared" si="296"/>
        <v>1.2749769609219752E-3</v>
      </c>
      <c r="M2724" s="86">
        <f t="shared" si="297"/>
        <v>3.6172108605622726E-4</v>
      </c>
      <c r="N2724" s="86">
        <f t="shared" si="298"/>
        <v>4.7407103467278581E-4</v>
      </c>
      <c r="O2724" s="86">
        <f t="shared" si="299"/>
        <v>2.0000000000000533E-6</v>
      </c>
      <c r="P2724" s="86">
        <f t="shared" si="300"/>
        <v>0</v>
      </c>
      <c r="Q2724" s="87">
        <f t="shared" si="301"/>
        <v>2.1127690816509885E-3</v>
      </c>
    </row>
    <row r="2725" spans="1:17" x14ac:dyDescent="0.2">
      <c r="A2725" s="59">
        <v>2004</v>
      </c>
      <c r="B2725" s="60">
        <v>4</v>
      </c>
      <c r="C2725" s="60">
        <v>23</v>
      </c>
      <c r="D2725" s="60">
        <v>11</v>
      </c>
      <c r="E2725" s="85">
        <v>1.5981021283517833E-3</v>
      </c>
      <c r="F2725" s="85">
        <v>5.5223143794447889E-4</v>
      </c>
      <c r="G2725" s="85">
        <v>6.7260677610232029E-4</v>
      </c>
      <c r="H2725" s="85">
        <v>2.3089305555555617E-6</v>
      </c>
      <c r="I2725" s="85">
        <v>0</v>
      </c>
      <c r="J2725" s="85">
        <f t="shared" si="302"/>
        <v>2.8252492729541386E-3</v>
      </c>
      <c r="K2725" s="82"/>
      <c r="L2725" s="86">
        <f t="shared" si="296"/>
        <v>1.2151681019066801E-3</v>
      </c>
      <c r="M2725" s="86">
        <f t="shared" si="297"/>
        <v>3.6930387686493794E-4</v>
      </c>
      <c r="N2725" s="86">
        <f t="shared" si="298"/>
        <v>4.8186228490775977E-4</v>
      </c>
      <c r="O2725" s="86">
        <f t="shared" si="299"/>
        <v>2.0000000000000533E-6</v>
      </c>
      <c r="P2725" s="86">
        <f t="shared" si="300"/>
        <v>0</v>
      </c>
      <c r="Q2725" s="87">
        <f t="shared" si="301"/>
        <v>2.068334263679378E-3</v>
      </c>
    </row>
    <row r="2726" spans="1:17" x14ac:dyDescent="0.2">
      <c r="A2726" s="59">
        <v>2004</v>
      </c>
      <c r="B2726" s="60">
        <v>4</v>
      </c>
      <c r="C2726" s="60">
        <v>23</v>
      </c>
      <c r="D2726" s="60">
        <v>12</v>
      </c>
      <c r="E2726" s="85">
        <v>1.4550647858813555E-3</v>
      </c>
      <c r="F2726" s="85">
        <v>5.4423901604991288E-4</v>
      </c>
      <c r="G2726" s="85">
        <v>6.5639262019864483E-4</v>
      </c>
      <c r="H2726" s="85">
        <v>2.3089305555555617E-6</v>
      </c>
      <c r="I2726" s="85">
        <v>0</v>
      </c>
      <c r="J2726" s="85">
        <f t="shared" si="302"/>
        <v>2.6580053526854691E-3</v>
      </c>
      <c r="K2726" s="82"/>
      <c r="L2726" s="86">
        <f t="shared" si="296"/>
        <v>1.1064050805277958E-3</v>
      </c>
      <c r="M2726" s="86">
        <f t="shared" si="297"/>
        <v>3.6395895770895869E-4</v>
      </c>
      <c r="N2726" s="86">
        <f t="shared" si="298"/>
        <v>4.7024629992338139E-4</v>
      </c>
      <c r="O2726" s="86">
        <f t="shared" si="299"/>
        <v>2.0000000000000533E-6</v>
      </c>
      <c r="P2726" s="86">
        <f t="shared" si="300"/>
        <v>0</v>
      </c>
      <c r="Q2726" s="87">
        <f t="shared" si="301"/>
        <v>1.942610338160136E-3</v>
      </c>
    </row>
    <row r="2727" spans="1:17" x14ac:dyDescent="0.2">
      <c r="A2727" s="59">
        <v>2004</v>
      </c>
      <c r="B2727" s="60">
        <v>4</v>
      </c>
      <c r="C2727" s="60">
        <v>23</v>
      </c>
      <c r="D2727" s="60">
        <v>13</v>
      </c>
      <c r="E2727" s="85">
        <v>1.400345605246205E-3</v>
      </c>
      <c r="F2727" s="85">
        <v>5.3264776259032934E-4</v>
      </c>
      <c r="G2727" s="85">
        <v>6.5163021280010831E-4</v>
      </c>
      <c r="H2727" s="85">
        <v>2.3089305555555617E-6</v>
      </c>
      <c r="I2727" s="85">
        <v>0</v>
      </c>
      <c r="J2727" s="85">
        <f t="shared" si="302"/>
        <v>2.5869325111921981E-3</v>
      </c>
      <c r="K2727" s="82"/>
      <c r="L2727" s="86">
        <f t="shared" si="296"/>
        <v>1.0647976001980609E-3</v>
      </c>
      <c r="M2727" s="86">
        <f t="shared" si="297"/>
        <v>3.5620732579122146E-4</v>
      </c>
      <c r="N2727" s="86">
        <f t="shared" si="298"/>
        <v>4.6683446318272488E-4</v>
      </c>
      <c r="O2727" s="86">
        <f t="shared" si="299"/>
        <v>2.0000000000000533E-6</v>
      </c>
      <c r="P2727" s="86">
        <f t="shared" si="300"/>
        <v>0</v>
      </c>
      <c r="Q2727" s="87">
        <f t="shared" si="301"/>
        <v>1.8898393891720073E-3</v>
      </c>
    </row>
    <row r="2728" spans="1:17" x14ac:dyDescent="0.2">
      <c r="A2728" s="59">
        <v>2004</v>
      </c>
      <c r="B2728" s="60">
        <v>4</v>
      </c>
      <c r="C2728" s="60">
        <v>23</v>
      </c>
      <c r="D2728" s="60">
        <v>14</v>
      </c>
      <c r="E2728" s="85">
        <v>1.2500018262099704E-3</v>
      </c>
      <c r="F2728" s="85">
        <v>5.6594838728506549E-4</v>
      </c>
      <c r="G2728" s="85">
        <v>6.7428622043048838E-4</v>
      </c>
      <c r="H2728" s="85">
        <v>2.3089305555555617E-6</v>
      </c>
      <c r="I2728" s="85">
        <v>0</v>
      </c>
      <c r="J2728" s="85">
        <f t="shared" si="302"/>
        <v>2.49254536448108E-3</v>
      </c>
      <c r="K2728" s="82"/>
      <c r="L2728" s="86">
        <f t="shared" si="296"/>
        <v>9.5047889592766446E-4</v>
      </c>
      <c r="M2728" s="86">
        <f t="shared" si="297"/>
        <v>3.7847706444928532E-4</v>
      </c>
      <c r="N2728" s="86">
        <f t="shared" si="298"/>
        <v>4.8306545577980482E-4</v>
      </c>
      <c r="O2728" s="86">
        <f t="shared" si="299"/>
        <v>2.0000000000000533E-6</v>
      </c>
      <c r="P2728" s="86">
        <f t="shared" si="300"/>
        <v>0</v>
      </c>
      <c r="Q2728" s="87">
        <f t="shared" si="301"/>
        <v>1.8140214161567545E-3</v>
      </c>
    </row>
    <row r="2729" spans="1:17" x14ac:dyDescent="0.2">
      <c r="A2729" s="59">
        <v>2004</v>
      </c>
      <c r="B2729" s="60">
        <v>4</v>
      </c>
      <c r="C2729" s="60">
        <v>23</v>
      </c>
      <c r="D2729" s="60">
        <v>15</v>
      </c>
      <c r="E2729" s="85">
        <v>1.2355897163888461E-3</v>
      </c>
      <c r="F2729" s="85">
        <v>5.3714001688072465E-4</v>
      </c>
      <c r="G2729" s="85">
        <v>6.47385409150533E-4</v>
      </c>
      <c r="H2729" s="85">
        <v>2.3089305555555617E-6</v>
      </c>
      <c r="I2729" s="85">
        <v>0</v>
      </c>
      <c r="J2729" s="85">
        <f t="shared" si="302"/>
        <v>2.4224240729756596E-3</v>
      </c>
      <c r="K2729" s="82"/>
      <c r="L2729" s="86">
        <f t="shared" si="296"/>
        <v>9.3952018695337087E-4</v>
      </c>
      <c r="M2729" s="86">
        <f t="shared" si="297"/>
        <v>3.5921151354895094E-4</v>
      </c>
      <c r="N2729" s="86">
        <f t="shared" si="298"/>
        <v>4.637934429934516E-4</v>
      </c>
      <c r="O2729" s="86">
        <f t="shared" si="299"/>
        <v>2.0000000000000533E-6</v>
      </c>
      <c r="P2729" s="86">
        <f t="shared" si="300"/>
        <v>0</v>
      </c>
      <c r="Q2729" s="87">
        <f t="shared" si="301"/>
        <v>1.7645251434957735E-3</v>
      </c>
    </row>
    <row r="2730" spans="1:17" x14ac:dyDescent="0.2">
      <c r="A2730" s="59">
        <v>2004</v>
      </c>
      <c r="B2730" s="60">
        <v>4</v>
      </c>
      <c r="C2730" s="60">
        <v>23</v>
      </c>
      <c r="D2730" s="60">
        <v>16</v>
      </c>
      <c r="E2730" s="85">
        <v>1.2924565853272684E-3</v>
      </c>
      <c r="F2730" s="85">
        <v>5.2845974765631989E-4</v>
      </c>
      <c r="G2730" s="85">
        <v>6.3648948596657553E-4</v>
      </c>
      <c r="H2730" s="85">
        <v>2.3089305555555617E-6</v>
      </c>
      <c r="I2730" s="85">
        <v>0</v>
      </c>
      <c r="J2730" s="85">
        <f t="shared" si="302"/>
        <v>2.4597147495057196E-3</v>
      </c>
      <c r="K2730" s="82"/>
      <c r="L2730" s="86">
        <f t="shared" si="296"/>
        <v>9.8276073082308483E-4</v>
      </c>
      <c r="M2730" s="86">
        <f t="shared" si="297"/>
        <v>3.5340659760874982E-4</v>
      </c>
      <c r="N2730" s="86">
        <f t="shared" si="298"/>
        <v>4.5598749362132923E-4</v>
      </c>
      <c r="O2730" s="86">
        <f t="shared" si="299"/>
        <v>2.0000000000000533E-6</v>
      </c>
      <c r="P2730" s="86">
        <f t="shared" si="300"/>
        <v>0</v>
      </c>
      <c r="Q2730" s="87">
        <f t="shared" si="301"/>
        <v>1.7941548220531641E-3</v>
      </c>
    </row>
    <row r="2731" spans="1:17" x14ac:dyDescent="0.2">
      <c r="A2731" s="59">
        <v>2004</v>
      </c>
      <c r="B2731" s="60">
        <v>4</v>
      </c>
      <c r="C2731" s="60">
        <v>23</v>
      </c>
      <c r="D2731" s="60">
        <v>17</v>
      </c>
      <c r="E2731" s="85">
        <v>1.4676488512890011E-3</v>
      </c>
      <c r="F2731" s="85">
        <v>4.9303262649791671E-4</v>
      </c>
      <c r="G2731" s="85">
        <v>5.7606434081437915E-4</v>
      </c>
      <c r="H2731" s="85">
        <v>2.3089305555555617E-6</v>
      </c>
      <c r="I2731" s="85">
        <v>0</v>
      </c>
      <c r="J2731" s="85">
        <f t="shared" si="302"/>
        <v>2.5390547491568527E-3</v>
      </c>
      <c r="K2731" s="82"/>
      <c r="L2731" s="86">
        <f t="shared" si="296"/>
        <v>1.1159737774241885E-3</v>
      </c>
      <c r="M2731" s="86">
        <f t="shared" si="297"/>
        <v>3.2971476789572004E-4</v>
      </c>
      <c r="N2731" s="86">
        <f t="shared" si="298"/>
        <v>4.1269830959370497E-4</v>
      </c>
      <c r="O2731" s="86">
        <f t="shared" si="299"/>
        <v>2.0000000000000533E-6</v>
      </c>
      <c r="P2731" s="86">
        <f t="shared" si="300"/>
        <v>0</v>
      </c>
      <c r="Q2731" s="87">
        <f t="shared" si="301"/>
        <v>1.8603868549136138E-3</v>
      </c>
    </row>
    <row r="2732" spans="1:17" x14ac:dyDescent="0.2">
      <c r="A2732" s="59">
        <v>2004</v>
      </c>
      <c r="B2732" s="60">
        <v>4</v>
      </c>
      <c r="C2732" s="60">
        <v>23</v>
      </c>
      <c r="D2732" s="60">
        <v>18</v>
      </c>
      <c r="E2732" s="85">
        <v>1.6103469210763052E-3</v>
      </c>
      <c r="F2732" s="85">
        <v>4.4173151134404995E-4</v>
      </c>
      <c r="G2732" s="85">
        <v>5.0851722389392748E-4</v>
      </c>
      <c r="H2732" s="85">
        <v>2.3089305555555617E-6</v>
      </c>
      <c r="I2732" s="85">
        <v>0</v>
      </c>
      <c r="J2732" s="85">
        <f t="shared" si="302"/>
        <v>2.5629045868698387E-3</v>
      </c>
      <c r="K2732" s="82"/>
      <c r="L2732" s="86">
        <f t="shared" si="296"/>
        <v>1.2244788219597498E-3</v>
      </c>
      <c r="M2732" s="86">
        <f t="shared" si="297"/>
        <v>2.9540723049013975E-4</v>
      </c>
      <c r="N2732" s="86">
        <f t="shared" si="298"/>
        <v>3.6430687308925173E-4</v>
      </c>
      <c r="O2732" s="86">
        <f t="shared" si="299"/>
        <v>2.0000000000000533E-6</v>
      </c>
      <c r="P2732" s="86">
        <f t="shared" si="300"/>
        <v>0</v>
      </c>
      <c r="Q2732" s="87">
        <f t="shared" si="301"/>
        <v>1.8861929255391413E-3</v>
      </c>
    </row>
    <row r="2733" spans="1:17" x14ac:dyDescent="0.2">
      <c r="A2733" s="59">
        <v>2004</v>
      </c>
      <c r="B2733" s="60">
        <v>4</v>
      </c>
      <c r="C2733" s="60">
        <v>23</v>
      </c>
      <c r="D2733" s="60">
        <v>19</v>
      </c>
      <c r="E2733" s="85">
        <v>1.720551748293635E-3</v>
      </c>
      <c r="F2733" s="85">
        <v>4.2160487160935735E-4</v>
      </c>
      <c r="G2733" s="85">
        <v>4.7773580324034345E-4</v>
      </c>
      <c r="H2733" s="85">
        <v>2.3089305555555617E-6</v>
      </c>
      <c r="I2733" s="85">
        <v>0</v>
      </c>
      <c r="J2733" s="85">
        <f t="shared" si="302"/>
        <v>2.6222013536988916E-3</v>
      </c>
      <c r="K2733" s="82"/>
      <c r="L2733" s="86">
        <f t="shared" si="296"/>
        <v>1.3082765895334361E-3</v>
      </c>
      <c r="M2733" s="86">
        <f t="shared" si="297"/>
        <v>2.8194757286913847E-4</v>
      </c>
      <c r="N2733" s="86">
        <f t="shared" si="298"/>
        <v>3.4225475256974844E-4</v>
      </c>
      <c r="O2733" s="86">
        <f t="shared" si="299"/>
        <v>2.0000000000000533E-6</v>
      </c>
      <c r="P2733" s="86">
        <f t="shared" si="300"/>
        <v>0</v>
      </c>
      <c r="Q2733" s="87">
        <f t="shared" si="301"/>
        <v>1.9344789149723231E-3</v>
      </c>
    </row>
    <row r="2734" spans="1:17" x14ac:dyDescent="0.2">
      <c r="A2734" s="59">
        <v>2004</v>
      </c>
      <c r="B2734" s="60">
        <v>4</v>
      </c>
      <c r="C2734" s="60">
        <v>23</v>
      </c>
      <c r="D2734" s="60">
        <v>20</v>
      </c>
      <c r="E2734" s="85">
        <v>1.9253589543027855E-3</v>
      </c>
      <c r="F2734" s="85">
        <v>3.1560477097318702E-4</v>
      </c>
      <c r="G2734" s="85">
        <v>3.8410309078831741E-4</v>
      </c>
      <c r="H2734" s="85">
        <v>2.3089305555555617E-6</v>
      </c>
      <c r="I2734" s="85">
        <v>6.0129159750000574E-5</v>
      </c>
      <c r="J2734" s="85">
        <f t="shared" si="302"/>
        <v>2.6875049063698458E-3</v>
      </c>
      <c r="K2734" s="82"/>
      <c r="L2734" s="86">
        <f t="shared" si="296"/>
        <v>1.4640083036508746E-3</v>
      </c>
      <c r="M2734" s="86">
        <f t="shared" si="297"/>
        <v>2.1106017779666341E-4</v>
      </c>
      <c r="N2734" s="86">
        <f t="shared" si="298"/>
        <v>2.7517533207134282E-4</v>
      </c>
      <c r="O2734" s="86">
        <f t="shared" si="299"/>
        <v>2.0000000000000533E-6</v>
      </c>
      <c r="P2734" s="86">
        <f t="shared" si="300"/>
        <v>2.6611947934992081E-5</v>
      </c>
      <c r="Q2734" s="87">
        <f t="shared" si="301"/>
        <v>1.9788557614538729E-3</v>
      </c>
    </row>
    <row r="2735" spans="1:17" x14ac:dyDescent="0.2">
      <c r="A2735" s="59">
        <v>2004</v>
      </c>
      <c r="B2735" s="60">
        <v>4</v>
      </c>
      <c r="C2735" s="60">
        <v>23</v>
      </c>
      <c r="D2735" s="60">
        <v>21</v>
      </c>
      <c r="E2735" s="85">
        <v>2.0014012299308533E-3</v>
      </c>
      <c r="F2735" s="85">
        <v>2.9713074426980144E-4</v>
      </c>
      <c r="G2735" s="85">
        <v>3.527039187686123E-4</v>
      </c>
      <c r="H2735" s="85">
        <v>2.3089305555555617E-6</v>
      </c>
      <c r="I2735" s="85">
        <v>8.0172213000000766E-5</v>
      </c>
      <c r="J2735" s="85">
        <f t="shared" si="302"/>
        <v>2.7337170365248232E-3</v>
      </c>
      <c r="K2735" s="82"/>
      <c r="L2735" s="86">
        <f t="shared" si="296"/>
        <v>1.5218294817222196E-3</v>
      </c>
      <c r="M2735" s="86">
        <f t="shared" si="297"/>
        <v>1.9870570245519867E-4</v>
      </c>
      <c r="N2735" s="86">
        <f t="shared" si="298"/>
        <v>2.5268064823645201E-4</v>
      </c>
      <c r="O2735" s="86">
        <f t="shared" si="299"/>
        <v>2.0000000000000533E-6</v>
      </c>
      <c r="P2735" s="86">
        <f t="shared" si="300"/>
        <v>3.5482597246656106E-5</v>
      </c>
      <c r="Q2735" s="87">
        <f t="shared" si="301"/>
        <v>2.0106984296605263E-3</v>
      </c>
    </row>
    <row r="2736" spans="1:17" x14ac:dyDescent="0.2">
      <c r="A2736" s="59">
        <v>2004</v>
      </c>
      <c r="B2736" s="60">
        <v>4</v>
      </c>
      <c r="C2736" s="60">
        <v>23</v>
      </c>
      <c r="D2736" s="60">
        <v>22</v>
      </c>
      <c r="E2736" s="85">
        <v>1.749679845404575E-3</v>
      </c>
      <c r="F2736" s="85">
        <v>3.2728393838997509E-4</v>
      </c>
      <c r="G2736" s="85">
        <v>3.5790139096805425E-4</v>
      </c>
      <c r="H2736" s="85">
        <v>2.3089305555555617E-6</v>
      </c>
      <c r="I2736" s="85">
        <v>8.0172213000000766E-5</v>
      </c>
      <c r="J2736" s="85">
        <f t="shared" si="302"/>
        <v>2.5173463183181606E-3</v>
      </c>
      <c r="K2736" s="82"/>
      <c r="L2736" s="86">
        <f t="shared" si="296"/>
        <v>1.3304250704411988E-3</v>
      </c>
      <c r="M2736" s="86">
        <f t="shared" si="297"/>
        <v>2.1887060203043936E-4</v>
      </c>
      <c r="N2736" s="86">
        <f t="shared" si="298"/>
        <v>2.5640416979280732E-4</v>
      </c>
      <c r="O2736" s="86">
        <f t="shared" si="299"/>
        <v>2.0000000000000533E-6</v>
      </c>
      <c r="P2736" s="86">
        <f t="shared" si="300"/>
        <v>3.5482597246656106E-5</v>
      </c>
      <c r="Q2736" s="87">
        <f t="shared" si="301"/>
        <v>1.8431824395111014E-3</v>
      </c>
    </row>
    <row r="2737" spans="1:17" x14ac:dyDescent="0.2">
      <c r="A2737" s="59">
        <v>2004</v>
      </c>
      <c r="B2737" s="60">
        <v>4</v>
      </c>
      <c r="C2737" s="60">
        <v>23</v>
      </c>
      <c r="D2737" s="60">
        <v>23</v>
      </c>
      <c r="E2737" s="85">
        <v>1.3217186355851842E-3</v>
      </c>
      <c r="F2737" s="85">
        <v>4.5001797981134576E-4</v>
      </c>
      <c r="G2737" s="85">
        <v>4.27487898170305E-4</v>
      </c>
      <c r="H2737" s="85">
        <v>2.3089305555555617E-6</v>
      </c>
      <c r="I2737" s="85">
        <v>8.0172213000000766E-5</v>
      </c>
      <c r="J2737" s="85">
        <f t="shared" si="302"/>
        <v>2.2817056571223914E-3</v>
      </c>
      <c r="K2737" s="82"/>
      <c r="L2737" s="86">
        <f t="shared" si="296"/>
        <v>1.0050110672934348E-3</v>
      </c>
      <c r="M2737" s="86">
        <f t="shared" si="297"/>
        <v>3.0094879281386799E-4</v>
      </c>
      <c r="N2737" s="86">
        <f t="shared" si="298"/>
        <v>3.062566460844317E-4</v>
      </c>
      <c r="O2737" s="86">
        <f t="shared" si="299"/>
        <v>2.0000000000000533E-6</v>
      </c>
      <c r="P2737" s="86">
        <f t="shared" si="300"/>
        <v>3.5482597246656106E-5</v>
      </c>
      <c r="Q2737" s="87">
        <f t="shared" si="301"/>
        <v>1.6496991034383906E-3</v>
      </c>
    </row>
    <row r="2738" spans="1:17" x14ac:dyDescent="0.2">
      <c r="A2738" s="59">
        <v>2004</v>
      </c>
      <c r="B2738" s="60">
        <v>4</v>
      </c>
      <c r="C2738" s="60">
        <v>23</v>
      </c>
      <c r="D2738" s="60">
        <v>24</v>
      </c>
      <c r="E2738" s="85">
        <v>1.0875276069444789E-3</v>
      </c>
      <c r="F2738" s="85">
        <v>4.7724606691224616E-4</v>
      </c>
      <c r="G2738" s="85">
        <v>4.3943194525963543E-4</v>
      </c>
      <c r="H2738" s="85">
        <v>2.3089305555555617E-6</v>
      </c>
      <c r="I2738" s="85">
        <v>8.0172213000000766E-5</v>
      </c>
      <c r="J2738" s="85">
        <f t="shared" si="302"/>
        <v>2.0866867626719169E-3</v>
      </c>
      <c r="K2738" s="82"/>
      <c r="L2738" s="86">
        <f t="shared" si="296"/>
        <v>8.2693642318392194E-4</v>
      </c>
      <c r="M2738" s="86">
        <f t="shared" si="297"/>
        <v>3.1915753182265599E-4</v>
      </c>
      <c r="N2738" s="86">
        <f t="shared" si="298"/>
        <v>3.1481348200401976E-4</v>
      </c>
      <c r="O2738" s="86">
        <f t="shared" si="299"/>
        <v>2.0000000000000533E-6</v>
      </c>
      <c r="P2738" s="86">
        <f t="shared" si="300"/>
        <v>3.5482597246656106E-5</v>
      </c>
      <c r="Q2738" s="87">
        <f t="shared" si="301"/>
        <v>1.4983900342572538E-3</v>
      </c>
    </row>
    <row r="2739" spans="1:17" x14ac:dyDescent="0.2">
      <c r="A2739" s="59">
        <v>2004</v>
      </c>
      <c r="B2739" s="60">
        <v>4</v>
      </c>
      <c r="C2739" s="60">
        <v>24</v>
      </c>
      <c r="D2739" s="60">
        <v>1</v>
      </c>
      <c r="E2739" s="85">
        <v>8.467569787768425E-4</v>
      </c>
      <c r="F2739" s="85">
        <v>4.7079347407569418E-4</v>
      </c>
      <c r="G2739" s="85">
        <v>4.3394179275640834E-4</v>
      </c>
      <c r="H2739" s="85">
        <v>2.3089305555555617E-6</v>
      </c>
      <c r="I2739" s="85">
        <v>8.0172213000000766E-5</v>
      </c>
      <c r="J2739" s="85">
        <f t="shared" si="302"/>
        <v>1.8339733891645012E-3</v>
      </c>
      <c r="K2739" s="82"/>
      <c r="L2739" s="86">
        <f t="shared" si="296"/>
        <v>6.4385876998844223E-4</v>
      </c>
      <c r="M2739" s="86">
        <f t="shared" si="297"/>
        <v>3.1484237084732384E-4</v>
      </c>
      <c r="N2739" s="86">
        <f t="shared" si="298"/>
        <v>3.108802813231889E-4</v>
      </c>
      <c r="O2739" s="86">
        <f t="shared" si="299"/>
        <v>2.0000000000000533E-6</v>
      </c>
      <c r="P2739" s="86">
        <f t="shared" si="300"/>
        <v>3.5482597246656106E-5</v>
      </c>
      <c r="Q2739" s="87">
        <f t="shared" si="301"/>
        <v>1.3070640194056112E-3</v>
      </c>
    </row>
    <row r="2740" spans="1:17" x14ac:dyDescent="0.2">
      <c r="A2740" s="59">
        <v>2004</v>
      </c>
      <c r="B2740" s="60">
        <v>4</v>
      </c>
      <c r="C2740" s="60">
        <v>24</v>
      </c>
      <c r="D2740" s="60">
        <v>2</v>
      </c>
      <c r="E2740" s="85">
        <v>7.8743441883938055E-4</v>
      </c>
      <c r="F2740" s="85">
        <v>4.8164079739558297E-4</v>
      </c>
      <c r="G2740" s="85">
        <v>4.3322338749343967E-4</v>
      </c>
      <c r="H2740" s="85">
        <v>2.3089305555555617E-6</v>
      </c>
      <c r="I2740" s="85">
        <v>8.0172213000000766E-5</v>
      </c>
      <c r="J2740" s="85">
        <f t="shared" si="302"/>
        <v>1.7847797472839593E-3</v>
      </c>
      <c r="K2740" s="82"/>
      <c r="L2740" s="86">
        <f t="shared" si="296"/>
        <v>5.9875096287113471E-4</v>
      </c>
      <c r="M2740" s="86">
        <f t="shared" si="297"/>
        <v>3.2209650069287086E-4</v>
      </c>
      <c r="N2740" s="86">
        <f t="shared" si="298"/>
        <v>3.1036560853991746E-4</v>
      </c>
      <c r="O2740" s="86">
        <f t="shared" si="299"/>
        <v>2.0000000000000533E-6</v>
      </c>
      <c r="P2740" s="86">
        <f t="shared" si="300"/>
        <v>3.5482597246656106E-5</v>
      </c>
      <c r="Q2740" s="87">
        <f t="shared" si="301"/>
        <v>1.2686956693505791E-3</v>
      </c>
    </row>
    <row r="2741" spans="1:17" x14ac:dyDescent="0.2">
      <c r="A2741" s="59">
        <v>2004</v>
      </c>
      <c r="B2741" s="60">
        <v>4</v>
      </c>
      <c r="C2741" s="60">
        <v>24</v>
      </c>
      <c r="D2741" s="60">
        <v>3</v>
      </c>
      <c r="E2741" s="85">
        <v>7.9198519646096993E-4</v>
      </c>
      <c r="F2741" s="85">
        <v>4.6360270693020131E-4</v>
      </c>
      <c r="G2741" s="85">
        <v>4.1131913223632453E-4</v>
      </c>
      <c r="H2741" s="85">
        <v>2.3089305555555617E-6</v>
      </c>
      <c r="I2741" s="85">
        <v>8.0172213000000766E-5</v>
      </c>
      <c r="J2741" s="85">
        <f t="shared" si="302"/>
        <v>1.749388179183052E-3</v>
      </c>
      <c r="K2741" s="82"/>
      <c r="L2741" s="86">
        <f t="shared" si="296"/>
        <v>6.0221129228720872E-4</v>
      </c>
      <c r="M2741" s="86">
        <f t="shared" si="297"/>
        <v>3.1003355700226612E-4</v>
      </c>
      <c r="N2741" s="86">
        <f t="shared" si="298"/>
        <v>2.946731789325912E-4</v>
      </c>
      <c r="O2741" s="86">
        <f t="shared" si="299"/>
        <v>2.0000000000000533E-6</v>
      </c>
      <c r="P2741" s="86">
        <f t="shared" si="300"/>
        <v>3.5482597246656106E-5</v>
      </c>
      <c r="Q2741" s="87">
        <f t="shared" si="301"/>
        <v>1.2444006254687223E-3</v>
      </c>
    </row>
    <row r="2742" spans="1:17" x14ac:dyDescent="0.2">
      <c r="A2742" s="59">
        <v>2004</v>
      </c>
      <c r="B2742" s="60">
        <v>4</v>
      </c>
      <c r="C2742" s="60">
        <v>24</v>
      </c>
      <c r="D2742" s="60">
        <v>4</v>
      </c>
      <c r="E2742" s="85">
        <v>7.8700151112090695E-4</v>
      </c>
      <c r="F2742" s="85">
        <v>4.7991024322804594E-4</v>
      </c>
      <c r="G2742" s="85">
        <v>4.2077897490945526E-4</v>
      </c>
      <c r="H2742" s="85">
        <v>2.3089305555555617E-6</v>
      </c>
      <c r="I2742" s="85">
        <v>8.0172213000000766E-5</v>
      </c>
      <c r="J2742" s="85">
        <f t="shared" si="302"/>
        <v>1.7701718728139646E-3</v>
      </c>
      <c r="K2742" s="82"/>
      <c r="L2742" s="86">
        <f t="shared" si="296"/>
        <v>5.984217876318145E-4</v>
      </c>
      <c r="M2742" s="86">
        <f t="shared" si="297"/>
        <v>3.2093919540511853E-4</v>
      </c>
      <c r="N2742" s="86">
        <f t="shared" si="298"/>
        <v>3.0145030572836595E-4</v>
      </c>
      <c r="O2742" s="86">
        <f t="shared" si="299"/>
        <v>2.0000000000000533E-6</v>
      </c>
      <c r="P2742" s="86">
        <f t="shared" si="300"/>
        <v>3.5482597246656106E-5</v>
      </c>
      <c r="Q2742" s="87">
        <f t="shared" si="301"/>
        <v>1.2582938860119552E-3</v>
      </c>
    </row>
    <row r="2743" spans="1:17" x14ac:dyDescent="0.2">
      <c r="A2743" s="59">
        <v>2004</v>
      </c>
      <c r="B2743" s="60">
        <v>4</v>
      </c>
      <c r="C2743" s="60">
        <v>24</v>
      </c>
      <c r="D2743" s="60">
        <v>5</v>
      </c>
      <c r="E2743" s="85">
        <v>8.8511887370054242E-4</v>
      </c>
      <c r="F2743" s="85">
        <v>4.4530330571093007E-4</v>
      </c>
      <c r="G2743" s="85">
        <v>3.9045820154182847E-4</v>
      </c>
      <c r="H2743" s="85">
        <v>2.3089305555555617E-6</v>
      </c>
      <c r="I2743" s="85">
        <v>8.0172213000000766E-5</v>
      </c>
      <c r="J2743" s="85">
        <f t="shared" si="302"/>
        <v>1.8033615245088574E-3</v>
      </c>
      <c r="K2743" s="82"/>
      <c r="L2743" s="86">
        <f t="shared" si="296"/>
        <v>6.7302846459866964E-4</v>
      </c>
      <c r="M2743" s="86">
        <f t="shared" si="297"/>
        <v>2.9779586216957299E-4</v>
      </c>
      <c r="N2743" s="86">
        <f t="shared" si="298"/>
        <v>2.7972819757512843E-4</v>
      </c>
      <c r="O2743" s="86">
        <f t="shared" si="299"/>
        <v>2.0000000000000533E-6</v>
      </c>
      <c r="P2743" s="86">
        <f t="shared" si="300"/>
        <v>3.5482597246656106E-5</v>
      </c>
      <c r="Q2743" s="87">
        <f t="shared" si="301"/>
        <v>1.2880351215900272E-3</v>
      </c>
    </row>
    <row r="2744" spans="1:17" x14ac:dyDescent="0.2">
      <c r="A2744" s="59">
        <v>2004</v>
      </c>
      <c r="B2744" s="60">
        <v>4</v>
      </c>
      <c r="C2744" s="60">
        <v>24</v>
      </c>
      <c r="D2744" s="60">
        <v>6</v>
      </c>
      <c r="E2744" s="85">
        <v>9.4621770472641509E-4</v>
      </c>
      <c r="F2744" s="85">
        <v>4.8479207524367203E-4</v>
      </c>
      <c r="G2744" s="85">
        <v>4.3077647786218191E-4</v>
      </c>
      <c r="H2744" s="85">
        <v>2.3089305555555617E-6</v>
      </c>
      <c r="I2744" s="85">
        <v>3.3411502553764393E-5</v>
      </c>
      <c r="J2744" s="85">
        <f t="shared" si="302"/>
        <v>1.8975066909415891E-3</v>
      </c>
      <c r="K2744" s="82"/>
      <c r="L2744" s="86">
        <f t="shared" si="296"/>
        <v>7.1948691628911335E-4</v>
      </c>
      <c r="M2744" s="86">
        <f t="shared" si="297"/>
        <v>3.2420391263361388E-4</v>
      </c>
      <c r="N2744" s="86">
        <f t="shared" si="298"/>
        <v>3.086126177765575E-4</v>
      </c>
      <c r="O2744" s="86">
        <f t="shared" si="299"/>
        <v>2.0000000000000533E-6</v>
      </c>
      <c r="P2744" s="86">
        <f t="shared" si="300"/>
        <v>1.4787254139047311E-5</v>
      </c>
      <c r="Q2744" s="87">
        <f t="shared" si="301"/>
        <v>1.3690907008383321E-3</v>
      </c>
    </row>
    <row r="2745" spans="1:17" x14ac:dyDescent="0.2">
      <c r="A2745" s="59">
        <v>2004</v>
      </c>
      <c r="B2745" s="60">
        <v>4</v>
      </c>
      <c r="C2745" s="60">
        <v>24</v>
      </c>
      <c r="D2745" s="60">
        <v>7</v>
      </c>
      <c r="E2745" s="85">
        <v>1.2423394712910989E-3</v>
      </c>
      <c r="F2745" s="85">
        <v>4.5581534786861096E-4</v>
      </c>
      <c r="G2745" s="85">
        <v>4.5488059277336301E-4</v>
      </c>
      <c r="H2745" s="85">
        <v>2.3089305555555617E-6</v>
      </c>
      <c r="I2745" s="85">
        <v>0</v>
      </c>
      <c r="J2745" s="85">
        <f t="shared" si="302"/>
        <v>2.1553443424886286E-3</v>
      </c>
      <c r="K2745" s="82"/>
      <c r="L2745" s="86">
        <f t="shared" si="296"/>
        <v>9.4465257912493077E-4</v>
      </c>
      <c r="M2745" s="86">
        <f t="shared" si="297"/>
        <v>3.0482577328265514E-4</v>
      </c>
      <c r="N2745" s="86">
        <f t="shared" si="298"/>
        <v>3.2588104904941463E-4</v>
      </c>
      <c r="O2745" s="86">
        <f t="shared" si="299"/>
        <v>2.0000000000000533E-6</v>
      </c>
      <c r="P2745" s="86">
        <f t="shared" si="300"/>
        <v>0</v>
      </c>
      <c r="Q2745" s="87">
        <f t="shared" si="301"/>
        <v>1.5773594014570004E-3</v>
      </c>
    </row>
    <row r="2746" spans="1:17" x14ac:dyDescent="0.2">
      <c r="A2746" s="59">
        <v>2004</v>
      </c>
      <c r="B2746" s="60">
        <v>4</v>
      </c>
      <c r="C2746" s="60">
        <v>24</v>
      </c>
      <c r="D2746" s="60">
        <v>8</v>
      </c>
      <c r="E2746" s="85">
        <v>1.4993265752087967E-3</v>
      </c>
      <c r="F2746" s="85">
        <v>4.695097729432095E-4</v>
      </c>
      <c r="G2746" s="85">
        <v>4.8569937528492301E-4</v>
      </c>
      <c r="H2746" s="85">
        <v>2.3089305555555617E-6</v>
      </c>
      <c r="I2746" s="85">
        <v>0</v>
      </c>
      <c r="J2746" s="85">
        <f t="shared" si="302"/>
        <v>2.4568446539924849E-3</v>
      </c>
      <c r="K2746" s="82"/>
      <c r="L2746" s="86">
        <f t="shared" si="296"/>
        <v>1.1400609486790336E-3</v>
      </c>
      <c r="M2746" s="86">
        <f t="shared" si="297"/>
        <v>3.1398389780072021E-4</v>
      </c>
      <c r="N2746" s="86">
        <f t="shared" si="298"/>
        <v>3.4795993598116996E-4</v>
      </c>
      <c r="O2746" s="86">
        <f t="shared" si="299"/>
        <v>2.0000000000000533E-6</v>
      </c>
      <c r="P2746" s="86">
        <f t="shared" si="300"/>
        <v>0</v>
      </c>
      <c r="Q2746" s="87">
        <f t="shared" si="301"/>
        <v>1.8040047824609236E-3</v>
      </c>
    </row>
    <row r="2747" spans="1:17" x14ac:dyDescent="0.2">
      <c r="A2747" s="59">
        <v>2004</v>
      </c>
      <c r="B2747" s="60">
        <v>4</v>
      </c>
      <c r="C2747" s="60">
        <v>24</v>
      </c>
      <c r="D2747" s="60">
        <v>9</v>
      </c>
      <c r="E2747" s="85">
        <v>1.7194784788246435E-3</v>
      </c>
      <c r="F2747" s="85">
        <v>4.1861585157274982E-4</v>
      </c>
      <c r="G2747" s="85">
        <v>4.6821182279813329E-4</v>
      </c>
      <c r="H2747" s="85">
        <v>2.3089305555555617E-6</v>
      </c>
      <c r="I2747" s="85">
        <v>0</v>
      </c>
      <c r="J2747" s="85">
        <f t="shared" si="302"/>
        <v>2.6086150837510824E-3</v>
      </c>
      <c r="K2747" s="82"/>
      <c r="L2747" s="86">
        <f t="shared" si="296"/>
        <v>1.3074604947417886E-3</v>
      </c>
      <c r="M2747" s="86">
        <f t="shared" si="297"/>
        <v>2.7994867057618879E-4</v>
      </c>
      <c r="N2747" s="86">
        <f t="shared" si="298"/>
        <v>3.3543167682868269E-4</v>
      </c>
      <c r="O2747" s="86">
        <f t="shared" si="299"/>
        <v>2.0000000000000533E-6</v>
      </c>
      <c r="P2747" s="86">
        <f t="shared" si="300"/>
        <v>0</v>
      </c>
      <c r="Q2747" s="87">
        <f t="shared" si="301"/>
        <v>1.9248408421466601E-3</v>
      </c>
    </row>
    <row r="2748" spans="1:17" x14ac:dyDescent="0.2">
      <c r="A2748" s="59">
        <v>2004</v>
      </c>
      <c r="B2748" s="60">
        <v>4</v>
      </c>
      <c r="C2748" s="60">
        <v>24</v>
      </c>
      <c r="D2748" s="60">
        <v>10</v>
      </c>
      <c r="E2748" s="85">
        <v>1.842250262789202E-3</v>
      </c>
      <c r="F2748" s="85">
        <v>3.8831844214953445E-4</v>
      </c>
      <c r="G2748" s="85">
        <v>4.4646695889846613E-4</v>
      </c>
      <c r="H2748" s="85">
        <v>2.3089305555555617E-6</v>
      </c>
      <c r="I2748" s="85">
        <v>0</v>
      </c>
      <c r="J2748" s="85">
        <f t="shared" si="302"/>
        <v>2.6793445943927583E-3</v>
      </c>
      <c r="K2748" s="82"/>
      <c r="L2748" s="86">
        <f t="shared" si="296"/>
        <v>1.4008139500943425E-3</v>
      </c>
      <c r="M2748" s="86">
        <f t="shared" si="297"/>
        <v>2.5968732725135859E-4</v>
      </c>
      <c r="N2748" s="86">
        <f t="shared" si="298"/>
        <v>3.1985343679901649E-4</v>
      </c>
      <c r="O2748" s="86">
        <f t="shared" si="299"/>
        <v>2.0000000000000533E-6</v>
      </c>
      <c r="P2748" s="86">
        <f t="shared" si="300"/>
        <v>0</v>
      </c>
      <c r="Q2748" s="87">
        <f t="shared" si="301"/>
        <v>1.9823547141447177E-3</v>
      </c>
    </row>
    <row r="2749" spans="1:17" x14ac:dyDescent="0.2">
      <c r="A2749" s="59">
        <v>2004</v>
      </c>
      <c r="B2749" s="60">
        <v>4</v>
      </c>
      <c r="C2749" s="60">
        <v>24</v>
      </c>
      <c r="D2749" s="60">
        <v>11</v>
      </c>
      <c r="E2749" s="85">
        <v>1.863509080510478E-3</v>
      </c>
      <c r="F2749" s="85">
        <v>3.5359758343926623E-4</v>
      </c>
      <c r="G2749" s="85">
        <v>4.2679294482845446E-4</v>
      </c>
      <c r="H2749" s="85">
        <v>2.3089305555555617E-6</v>
      </c>
      <c r="I2749" s="85">
        <v>0</v>
      </c>
      <c r="J2749" s="85">
        <f t="shared" si="302"/>
        <v>2.6462085393337545E-3</v>
      </c>
      <c r="K2749" s="82"/>
      <c r="L2749" s="86">
        <f t="shared" si="296"/>
        <v>1.4169787725552112E-3</v>
      </c>
      <c r="M2749" s="86">
        <f t="shared" si="297"/>
        <v>2.3646780940299048E-4</v>
      </c>
      <c r="N2749" s="86">
        <f t="shared" si="298"/>
        <v>3.0575877449421528E-4</v>
      </c>
      <c r="O2749" s="86">
        <f t="shared" si="299"/>
        <v>2.0000000000000533E-6</v>
      </c>
      <c r="P2749" s="86">
        <f t="shared" si="300"/>
        <v>0</v>
      </c>
      <c r="Q2749" s="87">
        <f t="shared" si="301"/>
        <v>1.9612053564524172E-3</v>
      </c>
    </row>
    <row r="2750" spans="1:17" x14ac:dyDescent="0.2">
      <c r="A2750" s="59">
        <v>2004</v>
      </c>
      <c r="B2750" s="60">
        <v>4</v>
      </c>
      <c r="C2750" s="60">
        <v>24</v>
      </c>
      <c r="D2750" s="60">
        <v>12</v>
      </c>
      <c r="E2750" s="85">
        <v>1.6628385221895915E-3</v>
      </c>
      <c r="F2750" s="85">
        <v>4.2242094400650687E-4</v>
      </c>
      <c r="G2750" s="85">
        <v>4.7373254290630583E-4</v>
      </c>
      <c r="H2750" s="85">
        <v>2.3089305555555617E-6</v>
      </c>
      <c r="I2750" s="85">
        <v>0</v>
      </c>
      <c r="J2750" s="85">
        <f t="shared" si="302"/>
        <v>2.5613009396579602E-3</v>
      </c>
      <c r="K2750" s="82"/>
      <c r="L2750" s="86">
        <f t="shared" si="296"/>
        <v>1.2643924909044629E-3</v>
      </c>
      <c r="M2750" s="86">
        <f t="shared" si="297"/>
        <v>2.8249331995878547E-4</v>
      </c>
      <c r="N2750" s="86">
        <f t="shared" si="298"/>
        <v>3.3938677645030103E-4</v>
      </c>
      <c r="O2750" s="86">
        <f t="shared" si="299"/>
        <v>2.0000000000000533E-6</v>
      </c>
      <c r="P2750" s="86">
        <f t="shared" si="300"/>
        <v>0</v>
      </c>
      <c r="Q2750" s="87">
        <f t="shared" si="301"/>
        <v>1.8882725873135497E-3</v>
      </c>
    </row>
    <row r="2751" spans="1:17" x14ac:dyDescent="0.2">
      <c r="A2751" s="59">
        <v>2004</v>
      </c>
      <c r="B2751" s="60">
        <v>4</v>
      </c>
      <c r="C2751" s="60">
        <v>24</v>
      </c>
      <c r="D2751" s="60">
        <v>13</v>
      </c>
      <c r="E2751" s="85">
        <v>1.4715653390990886E-3</v>
      </c>
      <c r="F2751" s="85">
        <v>4.3631270826861862E-4</v>
      </c>
      <c r="G2751" s="85">
        <v>4.8806550397857218E-4</v>
      </c>
      <c r="H2751" s="85">
        <v>2.3089305555555617E-6</v>
      </c>
      <c r="I2751" s="85">
        <v>0</v>
      </c>
      <c r="J2751" s="85">
        <f t="shared" si="302"/>
        <v>2.3982524819018353E-3</v>
      </c>
      <c r="K2751" s="82"/>
      <c r="L2751" s="86">
        <f t="shared" si="296"/>
        <v>1.1189518042811037E-3</v>
      </c>
      <c r="M2751" s="86">
        <f t="shared" si="297"/>
        <v>2.9178341473786514E-4</v>
      </c>
      <c r="N2751" s="86">
        <f t="shared" si="298"/>
        <v>3.4965505446527841E-4</v>
      </c>
      <c r="O2751" s="86">
        <f t="shared" si="299"/>
        <v>2.0000000000000533E-6</v>
      </c>
      <c r="P2751" s="86">
        <f t="shared" si="300"/>
        <v>0</v>
      </c>
      <c r="Q2751" s="87">
        <f t="shared" si="301"/>
        <v>1.7623902734842474E-3</v>
      </c>
    </row>
    <row r="2752" spans="1:17" x14ac:dyDescent="0.2">
      <c r="A2752" s="59">
        <v>2004</v>
      </c>
      <c r="B2752" s="60">
        <v>4</v>
      </c>
      <c r="C2752" s="60">
        <v>24</v>
      </c>
      <c r="D2752" s="60">
        <v>14</v>
      </c>
      <c r="E2752" s="85">
        <v>1.3601543151766152E-3</v>
      </c>
      <c r="F2752" s="85">
        <v>4.4400173840092875E-4</v>
      </c>
      <c r="G2752" s="85">
        <v>4.9903888091541141E-4</v>
      </c>
      <c r="H2752" s="85">
        <v>2.3089305555555617E-6</v>
      </c>
      <c r="I2752" s="85">
        <v>0</v>
      </c>
      <c r="J2752" s="85">
        <f t="shared" si="302"/>
        <v>2.3055038650485111E-3</v>
      </c>
      <c r="K2752" s="82"/>
      <c r="L2752" s="86">
        <f t="shared" si="296"/>
        <v>1.0342368664373123E-3</v>
      </c>
      <c r="M2752" s="86">
        <f t="shared" si="297"/>
        <v>2.9692544114578393E-4</v>
      </c>
      <c r="N2752" s="86">
        <f t="shared" si="298"/>
        <v>3.5751649248792338E-4</v>
      </c>
      <c r="O2752" s="86">
        <f t="shared" si="299"/>
        <v>2.0000000000000533E-6</v>
      </c>
      <c r="P2752" s="86">
        <f t="shared" si="300"/>
        <v>0</v>
      </c>
      <c r="Q2752" s="87">
        <f t="shared" si="301"/>
        <v>1.6906788000710198E-3</v>
      </c>
    </row>
    <row r="2753" spans="1:17" x14ac:dyDescent="0.2">
      <c r="A2753" s="59">
        <v>2004</v>
      </c>
      <c r="B2753" s="60">
        <v>4</v>
      </c>
      <c r="C2753" s="60">
        <v>24</v>
      </c>
      <c r="D2753" s="60">
        <v>15</v>
      </c>
      <c r="E2753" s="85">
        <v>1.2993930390949851E-3</v>
      </c>
      <c r="F2753" s="85">
        <v>4.4862898346552572E-4</v>
      </c>
      <c r="G2753" s="85">
        <v>4.9088778211613885E-4</v>
      </c>
      <c r="H2753" s="85">
        <v>2.3089305555555617E-6</v>
      </c>
      <c r="I2753" s="85">
        <v>0</v>
      </c>
      <c r="J2753" s="85">
        <f t="shared" si="302"/>
        <v>2.2412187352322055E-3</v>
      </c>
      <c r="K2753" s="82"/>
      <c r="L2753" s="86">
        <f t="shared" si="296"/>
        <v>9.8803508545245583E-4</v>
      </c>
      <c r="M2753" s="86">
        <f t="shared" si="297"/>
        <v>3.0001990376442902E-4</v>
      </c>
      <c r="N2753" s="86">
        <f t="shared" si="298"/>
        <v>3.5167696301620594E-4</v>
      </c>
      <c r="O2753" s="86">
        <f t="shared" si="299"/>
        <v>2.0000000000000533E-6</v>
      </c>
      <c r="P2753" s="86">
        <f t="shared" si="300"/>
        <v>0</v>
      </c>
      <c r="Q2753" s="87">
        <f t="shared" si="301"/>
        <v>1.6417319522330908E-3</v>
      </c>
    </row>
    <row r="2754" spans="1:17" x14ac:dyDescent="0.2">
      <c r="A2754" s="59">
        <v>2004</v>
      </c>
      <c r="B2754" s="60">
        <v>4</v>
      </c>
      <c r="C2754" s="60">
        <v>24</v>
      </c>
      <c r="D2754" s="60">
        <v>16</v>
      </c>
      <c r="E2754" s="85">
        <v>1.377878877176933E-3</v>
      </c>
      <c r="F2754" s="85">
        <v>4.5303811475830855E-4</v>
      </c>
      <c r="G2754" s="85">
        <v>4.9413573822518783E-4</v>
      </c>
      <c r="H2754" s="85">
        <v>2.3089305555555617E-6</v>
      </c>
      <c r="I2754" s="85">
        <v>0</v>
      </c>
      <c r="J2754" s="85">
        <f t="shared" si="302"/>
        <v>2.327361660715985E-3</v>
      </c>
      <c r="K2754" s="82"/>
      <c r="L2754" s="86">
        <f t="shared" si="296"/>
        <v>1.0477143044438978E-3</v>
      </c>
      <c r="M2754" s="86">
        <f t="shared" si="297"/>
        <v>3.0296850315256256E-4</v>
      </c>
      <c r="N2754" s="86">
        <f t="shared" si="298"/>
        <v>3.5400383156346596E-4</v>
      </c>
      <c r="O2754" s="86">
        <f t="shared" si="299"/>
        <v>2.0000000000000533E-6</v>
      </c>
      <c r="P2754" s="86">
        <f t="shared" si="300"/>
        <v>0</v>
      </c>
      <c r="Q2754" s="87">
        <f t="shared" si="301"/>
        <v>1.7066866391599264E-3</v>
      </c>
    </row>
    <row r="2755" spans="1:17" x14ac:dyDescent="0.2">
      <c r="A2755" s="59">
        <v>2004</v>
      </c>
      <c r="B2755" s="60">
        <v>4</v>
      </c>
      <c r="C2755" s="60">
        <v>24</v>
      </c>
      <c r="D2755" s="60">
        <v>17</v>
      </c>
      <c r="E2755" s="85">
        <v>1.5775998701310114E-3</v>
      </c>
      <c r="F2755" s="85">
        <v>4.0612713535349544E-4</v>
      </c>
      <c r="G2755" s="85">
        <v>4.3923020485024645E-4</v>
      </c>
      <c r="H2755" s="85">
        <v>2.3089305555555617E-6</v>
      </c>
      <c r="I2755" s="85">
        <v>0</v>
      </c>
      <c r="J2755" s="85">
        <f t="shared" si="302"/>
        <v>2.4252661408903087E-3</v>
      </c>
      <c r="K2755" s="82"/>
      <c r="L2755" s="86">
        <f t="shared" ref="L2755:L2818" si="303">E2755*T$5</f>
        <v>1.1995785536763484E-3</v>
      </c>
      <c r="M2755" s="86">
        <f t="shared" ref="M2755:M2818" si="304">F2755*U$5</f>
        <v>2.7159686189611072E-4</v>
      </c>
      <c r="N2755" s="86">
        <f t="shared" ref="N2755:N2818" si="305">G2755*V$5</f>
        <v>3.1466895313800129E-4</v>
      </c>
      <c r="O2755" s="86">
        <f t="shared" ref="O2755:O2818" si="306">H2755*W$5</f>
        <v>2.0000000000000533E-6</v>
      </c>
      <c r="P2755" s="86">
        <f t="shared" ref="P2755:P2818" si="307">I2755*X$5</f>
        <v>0</v>
      </c>
      <c r="Q2755" s="87">
        <f t="shared" ref="Q2755:Q2818" si="308">SUM(L2755:P2755)</f>
        <v>1.7878443687104606E-3</v>
      </c>
    </row>
    <row r="2756" spans="1:17" x14ac:dyDescent="0.2">
      <c r="A2756" s="59">
        <v>2004</v>
      </c>
      <c r="B2756" s="60">
        <v>4</v>
      </c>
      <c r="C2756" s="60">
        <v>24</v>
      </c>
      <c r="D2756" s="60">
        <v>18</v>
      </c>
      <c r="E2756" s="85">
        <v>1.6388062182673714E-3</v>
      </c>
      <c r="F2756" s="85">
        <v>3.4975116622261361E-4</v>
      </c>
      <c r="G2756" s="85">
        <v>3.8085580316683505E-4</v>
      </c>
      <c r="H2756" s="85">
        <v>2.3089305555555617E-6</v>
      </c>
      <c r="I2756" s="85">
        <v>0</v>
      </c>
      <c r="J2756" s="85">
        <f t="shared" ref="J2756:J2819" si="309">SUM(E2756:I2756)</f>
        <v>2.3717221182123758E-3</v>
      </c>
      <c r="K2756" s="82"/>
      <c r="L2756" s="86">
        <f t="shared" si="303"/>
        <v>1.2461187594429277E-3</v>
      </c>
      <c r="M2756" s="86">
        <f t="shared" si="304"/>
        <v>2.3389552413897647E-4</v>
      </c>
      <c r="N2756" s="86">
        <f t="shared" si="305"/>
        <v>2.7284894243532446E-4</v>
      </c>
      <c r="O2756" s="86">
        <f t="shared" si="306"/>
        <v>2.0000000000000533E-6</v>
      </c>
      <c r="P2756" s="86">
        <f t="shared" si="307"/>
        <v>0</v>
      </c>
      <c r="Q2756" s="87">
        <f t="shared" si="308"/>
        <v>1.7548632260172285E-3</v>
      </c>
    </row>
    <row r="2757" spans="1:17" x14ac:dyDescent="0.2">
      <c r="A2757" s="59">
        <v>2004</v>
      </c>
      <c r="B2757" s="60">
        <v>4</v>
      </c>
      <c r="C2757" s="60">
        <v>24</v>
      </c>
      <c r="D2757" s="60">
        <v>19</v>
      </c>
      <c r="E2757" s="85">
        <v>1.659250735052313E-3</v>
      </c>
      <c r="F2757" s="85">
        <v>3.2925126807857163E-4</v>
      </c>
      <c r="G2757" s="85">
        <v>3.5733453635745818E-4</v>
      </c>
      <c r="H2757" s="85">
        <v>2.3089305555555617E-6</v>
      </c>
      <c r="I2757" s="85">
        <v>0</v>
      </c>
      <c r="J2757" s="85">
        <f t="shared" si="309"/>
        <v>2.3481454700438982E-3</v>
      </c>
      <c r="K2757" s="82"/>
      <c r="L2757" s="86">
        <f t="shared" si="303"/>
        <v>1.2616644021244622E-3</v>
      </c>
      <c r="M2757" s="86">
        <f t="shared" si="304"/>
        <v>2.2018625056318956E-4</v>
      </c>
      <c r="N2757" s="86">
        <f t="shared" si="305"/>
        <v>2.5599806942692169E-4</v>
      </c>
      <c r="O2757" s="86">
        <f t="shared" si="306"/>
        <v>2.0000000000000533E-6</v>
      </c>
      <c r="P2757" s="86">
        <f t="shared" si="307"/>
        <v>0</v>
      </c>
      <c r="Q2757" s="87">
        <f t="shared" si="308"/>
        <v>1.7398487221145737E-3</v>
      </c>
    </row>
    <row r="2758" spans="1:17" x14ac:dyDescent="0.2">
      <c r="A2758" s="59">
        <v>2004</v>
      </c>
      <c r="B2758" s="60">
        <v>4</v>
      </c>
      <c r="C2758" s="60">
        <v>24</v>
      </c>
      <c r="D2758" s="60">
        <v>20</v>
      </c>
      <c r="E2758" s="85">
        <v>1.7100335211077144E-3</v>
      </c>
      <c r="F2758" s="85">
        <v>3.690603250748905E-4</v>
      </c>
      <c r="G2758" s="85">
        <v>3.8227642535586432E-4</v>
      </c>
      <c r="H2758" s="85">
        <v>2.3089305555555617E-6</v>
      </c>
      <c r="I2758" s="85">
        <v>5.8792956173276484E-5</v>
      </c>
      <c r="J2758" s="85">
        <f t="shared" si="309"/>
        <v>2.5224721582673016E-3</v>
      </c>
      <c r="K2758" s="82"/>
      <c r="L2758" s="86">
        <f t="shared" si="303"/>
        <v>1.3002787188478369E-3</v>
      </c>
      <c r="M2758" s="86">
        <f t="shared" si="304"/>
        <v>2.4680849274809742E-4</v>
      </c>
      <c r="N2758" s="86">
        <f t="shared" si="305"/>
        <v>2.7386669051387215E-4</v>
      </c>
      <c r="O2758" s="86">
        <f t="shared" si="306"/>
        <v>2.0000000000000533E-6</v>
      </c>
      <c r="P2758" s="86">
        <f t="shared" si="307"/>
        <v>2.6020571302386944E-5</v>
      </c>
      <c r="Q2758" s="87">
        <f t="shared" si="308"/>
        <v>1.8489744734121935E-3</v>
      </c>
    </row>
    <row r="2759" spans="1:17" x14ac:dyDescent="0.2">
      <c r="A2759" s="59">
        <v>2004</v>
      </c>
      <c r="B2759" s="60">
        <v>4</v>
      </c>
      <c r="C2759" s="60">
        <v>24</v>
      </c>
      <c r="D2759" s="60">
        <v>21</v>
      </c>
      <c r="E2759" s="85">
        <v>1.7164684550635293E-3</v>
      </c>
      <c r="F2759" s="85">
        <v>3.3826294972426422E-4</v>
      </c>
      <c r="G2759" s="85">
        <v>3.5335867820318156E-4</v>
      </c>
      <c r="H2759" s="85">
        <v>2.3089305555555617E-6</v>
      </c>
      <c r="I2759" s="85">
        <v>8.0172213000000766E-5</v>
      </c>
      <c r="J2759" s="85">
        <f t="shared" si="309"/>
        <v>2.4905712265465316E-3</v>
      </c>
      <c r="K2759" s="82"/>
      <c r="L2759" s="86">
        <f t="shared" si="303"/>
        <v>1.3051717268366613E-3</v>
      </c>
      <c r="M2759" s="86">
        <f t="shared" si="304"/>
        <v>2.2621279802165114E-4</v>
      </c>
      <c r="N2759" s="86">
        <f t="shared" si="305"/>
        <v>2.5314972450570216E-4</v>
      </c>
      <c r="O2759" s="86">
        <f t="shared" si="306"/>
        <v>2.0000000000000533E-6</v>
      </c>
      <c r="P2759" s="86">
        <f t="shared" si="307"/>
        <v>3.5482597246656106E-5</v>
      </c>
      <c r="Q2759" s="87">
        <f t="shared" si="308"/>
        <v>1.8220168466106708E-3</v>
      </c>
    </row>
    <row r="2760" spans="1:17" x14ac:dyDescent="0.2">
      <c r="A2760" s="59">
        <v>2004</v>
      </c>
      <c r="B2760" s="60">
        <v>4</v>
      </c>
      <c r="C2760" s="60">
        <v>24</v>
      </c>
      <c r="D2760" s="60">
        <v>22</v>
      </c>
      <c r="E2760" s="85">
        <v>1.4807945988846755E-3</v>
      </c>
      <c r="F2760" s="85">
        <v>3.5565692752015105E-4</v>
      </c>
      <c r="G2760" s="85">
        <v>3.5203893754072024E-4</v>
      </c>
      <c r="H2760" s="85">
        <v>2.3089305555555617E-6</v>
      </c>
      <c r="I2760" s="85">
        <v>8.0172213000000766E-5</v>
      </c>
      <c r="J2760" s="85">
        <f t="shared" si="309"/>
        <v>2.2709716075011033E-3</v>
      </c>
      <c r="K2760" s="82"/>
      <c r="L2760" s="86">
        <f t="shared" si="303"/>
        <v>1.1259695673493638E-3</v>
      </c>
      <c r="M2760" s="86">
        <f t="shared" si="304"/>
        <v>2.3784499241107939E-4</v>
      </c>
      <c r="N2760" s="86">
        <f t="shared" si="305"/>
        <v>2.5220424897126809E-4</v>
      </c>
      <c r="O2760" s="86">
        <f t="shared" si="306"/>
        <v>2.0000000000000533E-6</v>
      </c>
      <c r="P2760" s="86">
        <f t="shared" si="307"/>
        <v>3.5482597246656106E-5</v>
      </c>
      <c r="Q2760" s="87">
        <f t="shared" si="308"/>
        <v>1.6535014059783674E-3</v>
      </c>
    </row>
    <row r="2761" spans="1:17" x14ac:dyDescent="0.2">
      <c r="A2761" s="59">
        <v>2004</v>
      </c>
      <c r="B2761" s="60">
        <v>4</v>
      </c>
      <c r="C2761" s="60">
        <v>24</v>
      </c>
      <c r="D2761" s="60">
        <v>23</v>
      </c>
      <c r="E2761" s="85">
        <v>1.1913959469353884E-3</v>
      </c>
      <c r="F2761" s="85">
        <v>4.2725671180886005E-4</v>
      </c>
      <c r="G2761" s="85">
        <v>3.8450167956907282E-4</v>
      </c>
      <c r="H2761" s="85">
        <v>2.3089305555555617E-6</v>
      </c>
      <c r="I2761" s="85">
        <v>8.0172213000000766E-5</v>
      </c>
      <c r="J2761" s="85">
        <f t="shared" si="309"/>
        <v>2.0856354818688779E-3</v>
      </c>
      <c r="K2761" s="82"/>
      <c r="L2761" s="86">
        <f t="shared" si="303"/>
        <v>9.0591603989035035E-4</v>
      </c>
      <c r="M2761" s="86">
        <f t="shared" si="304"/>
        <v>2.8572723181949925E-4</v>
      </c>
      <c r="N2761" s="86">
        <f t="shared" si="305"/>
        <v>2.7546088509795131E-4</v>
      </c>
      <c r="O2761" s="86">
        <f t="shared" si="306"/>
        <v>2.0000000000000533E-6</v>
      </c>
      <c r="P2761" s="86">
        <f t="shared" si="307"/>
        <v>3.5482597246656106E-5</v>
      </c>
      <c r="Q2761" s="87">
        <f t="shared" si="308"/>
        <v>1.5045867540544569E-3</v>
      </c>
    </row>
    <row r="2762" spans="1:17" x14ac:dyDescent="0.2">
      <c r="A2762" s="59">
        <v>2004</v>
      </c>
      <c r="B2762" s="60">
        <v>4</v>
      </c>
      <c r="C2762" s="60">
        <v>24</v>
      </c>
      <c r="D2762" s="60">
        <v>24</v>
      </c>
      <c r="E2762" s="85">
        <v>1.0402389248687846E-3</v>
      </c>
      <c r="F2762" s="85">
        <v>4.5386391627680252E-4</v>
      </c>
      <c r="G2762" s="85">
        <v>3.9444482432868255E-4</v>
      </c>
      <c r="H2762" s="85">
        <v>2.3089305555555617E-6</v>
      </c>
      <c r="I2762" s="85">
        <v>8.0172213000000766E-5</v>
      </c>
      <c r="J2762" s="85">
        <f t="shared" si="309"/>
        <v>1.9710288090298263E-3</v>
      </c>
      <c r="K2762" s="82"/>
      <c r="L2762" s="86">
        <f t="shared" si="303"/>
        <v>7.9097896025327958E-4</v>
      </c>
      <c r="M2762" s="86">
        <f t="shared" si="304"/>
        <v>3.035207565763009E-4</v>
      </c>
      <c r="N2762" s="86">
        <f t="shared" si="305"/>
        <v>2.8258425438780412E-4</v>
      </c>
      <c r="O2762" s="86">
        <f t="shared" si="306"/>
        <v>2.0000000000000533E-6</v>
      </c>
      <c r="P2762" s="86">
        <f t="shared" si="307"/>
        <v>3.5482597246656106E-5</v>
      </c>
      <c r="Q2762" s="87">
        <f t="shared" si="308"/>
        <v>1.4145665684640407E-3</v>
      </c>
    </row>
    <row r="2763" spans="1:17" x14ac:dyDescent="0.2">
      <c r="A2763" s="59">
        <v>2004</v>
      </c>
      <c r="B2763" s="60">
        <v>4</v>
      </c>
      <c r="C2763" s="60">
        <v>25</v>
      </c>
      <c r="D2763" s="60">
        <v>1</v>
      </c>
      <c r="E2763" s="85">
        <v>8.3889273560348225E-4</v>
      </c>
      <c r="F2763" s="85">
        <v>3.842755937495781E-4</v>
      </c>
      <c r="G2763" s="85">
        <v>3.5150713932027876E-4</v>
      </c>
      <c r="H2763" s="85">
        <v>2.3089305555555617E-6</v>
      </c>
      <c r="I2763" s="85">
        <v>8.0172213000000766E-5</v>
      </c>
      <c r="J2763" s="85">
        <f t="shared" si="309"/>
        <v>1.6571566122288953E-3</v>
      </c>
      <c r="K2763" s="82"/>
      <c r="L2763" s="86">
        <f t="shared" si="303"/>
        <v>6.3787894098980315E-4</v>
      </c>
      <c r="M2763" s="86">
        <f t="shared" si="304"/>
        <v>2.5698367895266971E-4</v>
      </c>
      <c r="N2763" s="86">
        <f t="shared" si="305"/>
        <v>2.5182326335721178E-4</v>
      </c>
      <c r="O2763" s="86">
        <f t="shared" si="306"/>
        <v>2.0000000000000533E-6</v>
      </c>
      <c r="P2763" s="86">
        <f t="shared" si="307"/>
        <v>3.5482597246656106E-5</v>
      </c>
      <c r="Q2763" s="87">
        <f t="shared" si="308"/>
        <v>1.1841684805463408E-3</v>
      </c>
    </row>
    <row r="2764" spans="1:17" x14ac:dyDescent="0.2">
      <c r="A2764" s="59">
        <v>2004</v>
      </c>
      <c r="B2764" s="60">
        <v>4</v>
      </c>
      <c r="C2764" s="60">
        <v>25</v>
      </c>
      <c r="D2764" s="60">
        <v>2</v>
      </c>
      <c r="E2764" s="85">
        <v>7.8896286976579653E-4</v>
      </c>
      <c r="F2764" s="85">
        <v>3.9725479567392084E-4</v>
      </c>
      <c r="G2764" s="85">
        <v>3.5760740028538168E-4</v>
      </c>
      <c r="H2764" s="85">
        <v>2.3089305555555617E-6</v>
      </c>
      <c r="I2764" s="85">
        <v>8.0172213000000766E-5</v>
      </c>
      <c r="J2764" s="85">
        <f t="shared" si="309"/>
        <v>1.6263062092806554E-3</v>
      </c>
      <c r="K2764" s="82"/>
      <c r="L2764" s="86">
        <f t="shared" si="303"/>
        <v>5.999131694524037E-4</v>
      </c>
      <c r="M2764" s="86">
        <f t="shared" si="304"/>
        <v>2.6566349915108903E-4</v>
      </c>
      <c r="N2764" s="86">
        <f t="shared" si="305"/>
        <v>2.5619355189966756E-4</v>
      </c>
      <c r="O2764" s="86">
        <f t="shared" si="306"/>
        <v>2.0000000000000533E-6</v>
      </c>
      <c r="P2764" s="86">
        <f t="shared" si="307"/>
        <v>3.5482597246656106E-5</v>
      </c>
      <c r="Q2764" s="87">
        <f t="shared" si="308"/>
        <v>1.1592528177498164E-3</v>
      </c>
    </row>
    <row r="2765" spans="1:17" x14ac:dyDescent="0.2">
      <c r="A2765" s="59">
        <v>2004</v>
      </c>
      <c r="B2765" s="60">
        <v>4</v>
      </c>
      <c r="C2765" s="60">
        <v>25</v>
      </c>
      <c r="D2765" s="60">
        <v>3</v>
      </c>
      <c r="E2765" s="85">
        <v>7.2312400799803692E-4</v>
      </c>
      <c r="F2765" s="85">
        <v>4.1076565109172893E-4</v>
      </c>
      <c r="G2765" s="85">
        <v>3.5940170423630748E-4</v>
      </c>
      <c r="H2765" s="85">
        <v>2.3089305555555617E-6</v>
      </c>
      <c r="I2765" s="85">
        <v>8.0172213000000766E-5</v>
      </c>
      <c r="J2765" s="85">
        <f t="shared" si="309"/>
        <v>1.5757725068816294E-3</v>
      </c>
      <c r="K2765" s="82"/>
      <c r="L2765" s="86">
        <f t="shared" si="303"/>
        <v>5.4985048367866098E-4</v>
      </c>
      <c r="M2765" s="86">
        <f t="shared" si="304"/>
        <v>2.7469886175943777E-4</v>
      </c>
      <c r="N2765" s="86">
        <f t="shared" si="305"/>
        <v>2.5747900936505682E-4</v>
      </c>
      <c r="O2765" s="86">
        <f t="shared" si="306"/>
        <v>2.0000000000000533E-6</v>
      </c>
      <c r="P2765" s="86">
        <f t="shared" si="307"/>
        <v>3.5482597246656106E-5</v>
      </c>
      <c r="Q2765" s="87">
        <f t="shared" si="308"/>
        <v>1.1195109520498118E-3</v>
      </c>
    </row>
    <row r="2766" spans="1:17" x14ac:dyDescent="0.2">
      <c r="A2766" s="59">
        <v>2004</v>
      </c>
      <c r="B2766" s="60">
        <v>4</v>
      </c>
      <c r="C2766" s="60">
        <v>25</v>
      </c>
      <c r="D2766" s="60">
        <v>4</v>
      </c>
      <c r="E2766" s="85">
        <v>8.0348198827775649E-4</v>
      </c>
      <c r="F2766" s="85">
        <v>3.7585465395767253E-4</v>
      </c>
      <c r="G2766" s="85">
        <v>3.3073127800300865E-4</v>
      </c>
      <c r="H2766" s="85">
        <v>2.3089305555555617E-6</v>
      </c>
      <c r="I2766" s="85">
        <v>8.0172213000000766E-5</v>
      </c>
      <c r="J2766" s="85">
        <f t="shared" si="309"/>
        <v>1.5925490637939937E-3</v>
      </c>
      <c r="K2766" s="82"/>
      <c r="L2766" s="86">
        <f t="shared" si="303"/>
        <v>6.1095324590967795E-4</v>
      </c>
      <c r="M2766" s="86">
        <f t="shared" si="304"/>
        <v>2.5135218914909644E-4</v>
      </c>
      <c r="N2766" s="86">
        <f t="shared" si="305"/>
        <v>2.3693922656043768E-4</v>
      </c>
      <c r="O2766" s="86">
        <f t="shared" si="306"/>
        <v>2.0000000000000533E-6</v>
      </c>
      <c r="P2766" s="86">
        <f t="shared" si="307"/>
        <v>3.5482597246656106E-5</v>
      </c>
      <c r="Q2766" s="87">
        <f t="shared" si="308"/>
        <v>1.1367272588658683E-3</v>
      </c>
    </row>
    <row r="2767" spans="1:17" x14ac:dyDescent="0.2">
      <c r="A2767" s="59">
        <v>2004</v>
      </c>
      <c r="B2767" s="60">
        <v>4</v>
      </c>
      <c r="C2767" s="60">
        <v>25</v>
      </c>
      <c r="D2767" s="60">
        <v>5</v>
      </c>
      <c r="E2767" s="85">
        <v>7.8375357619186103E-4</v>
      </c>
      <c r="F2767" s="85">
        <v>3.8965231992506375E-4</v>
      </c>
      <c r="G2767" s="85">
        <v>3.4502483477526582E-4</v>
      </c>
      <c r="H2767" s="85">
        <v>2.3089305555555617E-6</v>
      </c>
      <c r="I2767" s="85">
        <v>8.0172213000000766E-5</v>
      </c>
      <c r="J2767" s="85">
        <f t="shared" si="309"/>
        <v>1.6009118744477469E-3</v>
      </c>
      <c r="K2767" s="82"/>
      <c r="L2767" s="86">
        <f t="shared" si="303"/>
        <v>5.9595211635560155E-4</v>
      </c>
      <c r="M2767" s="86">
        <f t="shared" si="304"/>
        <v>2.605793558464718E-4</v>
      </c>
      <c r="N2767" s="86">
        <f t="shared" si="305"/>
        <v>2.4717927493707022E-4</v>
      </c>
      <c r="O2767" s="86">
        <f t="shared" si="306"/>
        <v>2.0000000000000533E-6</v>
      </c>
      <c r="P2767" s="86">
        <f t="shared" si="307"/>
        <v>3.5482597246656106E-5</v>
      </c>
      <c r="Q2767" s="87">
        <f t="shared" si="308"/>
        <v>1.1411933443857996E-3</v>
      </c>
    </row>
    <row r="2768" spans="1:17" x14ac:dyDescent="0.2">
      <c r="A2768" s="59">
        <v>2004</v>
      </c>
      <c r="B2768" s="60">
        <v>4</v>
      </c>
      <c r="C2768" s="60">
        <v>25</v>
      </c>
      <c r="D2768" s="60">
        <v>6</v>
      </c>
      <c r="E2768" s="85">
        <v>1.0317803129161773E-3</v>
      </c>
      <c r="F2768" s="85">
        <v>3.9171205298639317E-4</v>
      </c>
      <c r="G2768" s="85">
        <v>3.6578126799407455E-4</v>
      </c>
      <c r="H2768" s="85">
        <v>2.3089305555555617E-6</v>
      </c>
      <c r="I2768" s="85">
        <v>3.0739095400316226E-5</v>
      </c>
      <c r="J2768" s="85">
        <f t="shared" si="309"/>
        <v>1.8223216598525168E-3</v>
      </c>
      <c r="K2768" s="82"/>
      <c r="L2768" s="86">
        <f t="shared" si="303"/>
        <v>7.8454718393006304E-4</v>
      </c>
      <c r="M2768" s="86">
        <f t="shared" si="304"/>
        <v>2.6195679898460096E-4</v>
      </c>
      <c r="N2768" s="86">
        <f t="shared" si="305"/>
        <v>2.6204939324796423E-4</v>
      </c>
      <c r="O2768" s="86">
        <f t="shared" si="306"/>
        <v>2.0000000000000533E-6</v>
      </c>
      <c r="P2768" s="86">
        <f t="shared" si="307"/>
        <v>1.3604500873837042E-5</v>
      </c>
      <c r="Q2768" s="87">
        <f t="shared" si="308"/>
        <v>1.3241578770364652E-3</v>
      </c>
    </row>
    <row r="2769" spans="1:17" x14ac:dyDescent="0.2">
      <c r="A2769" s="59">
        <v>2004</v>
      </c>
      <c r="B2769" s="60">
        <v>4</v>
      </c>
      <c r="C2769" s="60">
        <v>25</v>
      </c>
      <c r="D2769" s="60">
        <v>7</v>
      </c>
      <c r="E2769" s="85">
        <v>1.288718971509359E-3</v>
      </c>
      <c r="F2769" s="85">
        <v>3.9256179570049175E-4</v>
      </c>
      <c r="G2769" s="85">
        <v>3.9823316296849325E-4</v>
      </c>
      <c r="H2769" s="85">
        <v>2.3089305555555617E-6</v>
      </c>
      <c r="I2769" s="85">
        <v>0</v>
      </c>
      <c r="J2769" s="85">
        <f t="shared" si="309"/>
        <v>2.0818228607338996E-3</v>
      </c>
      <c r="K2769" s="82"/>
      <c r="L2769" s="86">
        <f t="shared" si="303"/>
        <v>9.7991871653113627E-4</v>
      </c>
      <c r="M2769" s="86">
        <f t="shared" si="304"/>
        <v>2.6252506304400047E-4</v>
      </c>
      <c r="N2769" s="86">
        <f t="shared" si="305"/>
        <v>2.8529825843569945E-4</v>
      </c>
      <c r="O2769" s="86">
        <f t="shared" si="306"/>
        <v>2.0000000000000533E-6</v>
      </c>
      <c r="P2769" s="86">
        <f t="shared" si="307"/>
        <v>0</v>
      </c>
      <c r="Q2769" s="87">
        <f t="shared" si="308"/>
        <v>1.5297420380108364E-3</v>
      </c>
    </row>
    <row r="2770" spans="1:17" x14ac:dyDescent="0.2">
      <c r="A2770" s="59">
        <v>2004</v>
      </c>
      <c r="B2770" s="60">
        <v>4</v>
      </c>
      <c r="C2770" s="60">
        <v>25</v>
      </c>
      <c r="D2770" s="60">
        <v>8</v>
      </c>
      <c r="E2770" s="85">
        <v>1.5275718437836295E-3</v>
      </c>
      <c r="F2770" s="85">
        <v>3.7261409552447332E-4</v>
      </c>
      <c r="G2770" s="85">
        <v>4.073666648933319E-4</v>
      </c>
      <c r="H2770" s="85">
        <v>2.3089305555555617E-6</v>
      </c>
      <c r="I2770" s="85">
        <v>0</v>
      </c>
      <c r="J2770" s="85">
        <f t="shared" si="309"/>
        <v>2.3098615347569903E-3</v>
      </c>
      <c r="K2770" s="82"/>
      <c r="L2770" s="86">
        <f t="shared" si="303"/>
        <v>1.1615381426536909E-3</v>
      </c>
      <c r="M2770" s="86">
        <f t="shared" si="304"/>
        <v>2.4918507096212324E-4</v>
      </c>
      <c r="N2770" s="86">
        <f t="shared" si="305"/>
        <v>2.9184159142472461E-4</v>
      </c>
      <c r="O2770" s="86">
        <f t="shared" si="306"/>
        <v>2.0000000000000533E-6</v>
      </c>
      <c r="P2770" s="86">
        <f t="shared" si="307"/>
        <v>0</v>
      </c>
      <c r="Q2770" s="87">
        <f t="shared" si="308"/>
        <v>1.7045648050405388E-3</v>
      </c>
    </row>
    <row r="2771" spans="1:17" x14ac:dyDescent="0.2">
      <c r="A2771" s="59">
        <v>2004</v>
      </c>
      <c r="B2771" s="60">
        <v>4</v>
      </c>
      <c r="C2771" s="60">
        <v>25</v>
      </c>
      <c r="D2771" s="60">
        <v>9</v>
      </c>
      <c r="E2771" s="85">
        <v>1.7412207485776323E-3</v>
      </c>
      <c r="F2771" s="85">
        <v>3.4320961302874205E-4</v>
      </c>
      <c r="G2771" s="85">
        <v>4.1235570849152493E-4</v>
      </c>
      <c r="H2771" s="85">
        <v>2.3089305555555617E-6</v>
      </c>
      <c r="I2771" s="85">
        <v>0</v>
      </c>
      <c r="J2771" s="85">
        <f t="shared" si="309"/>
        <v>2.4990950006534549E-3</v>
      </c>
      <c r="K2771" s="82"/>
      <c r="L2771" s="86">
        <f t="shared" si="303"/>
        <v>1.3239929254282626E-3</v>
      </c>
      <c r="M2771" s="86">
        <f t="shared" si="304"/>
        <v>2.295208710692288E-4</v>
      </c>
      <c r="N2771" s="86">
        <f t="shared" si="305"/>
        <v>2.9541579262689033E-4</v>
      </c>
      <c r="O2771" s="86">
        <f t="shared" si="306"/>
        <v>2.0000000000000533E-6</v>
      </c>
      <c r="P2771" s="86">
        <f t="shared" si="307"/>
        <v>0</v>
      </c>
      <c r="Q2771" s="87">
        <f t="shared" si="308"/>
        <v>1.8509295891243819E-3</v>
      </c>
    </row>
    <row r="2772" spans="1:17" x14ac:dyDescent="0.2">
      <c r="A2772" s="59">
        <v>2004</v>
      </c>
      <c r="B2772" s="60">
        <v>4</v>
      </c>
      <c r="C2772" s="60">
        <v>25</v>
      </c>
      <c r="D2772" s="60">
        <v>10</v>
      </c>
      <c r="E2772" s="85">
        <v>1.7443799552712969E-3</v>
      </c>
      <c r="F2772" s="85">
        <v>3.3934980132599348E-4</v>
      </c>
      <c r="G2772" s="85">
        <v>4.3442222336671646E-4</v>
      </c>
      <c r="H2772" s="85">
        <v>2.3089305555555617E-6</v>
      </c>
      <c r="I2772" s="85">
        <v>0</v>
      </c>
      <c r="J2772" s="85">
        <f t="shared" si="309"/>
        <v>2.5204609105195625E-3</v>
      </c>
      <c r="K2772" s="82"/>
      <c r="L2772" s="86">
        <f t="shared" si="303"/>
        <v>1.3263951293508809E-3</v>
      </c>
      <c r="M2772" s="86">
        <f t="shared" si="304"/>
        <v>2.2693962826440134E-4</v>
      </c>
      <c r="N2772" s="86">
        <f t="shared" si="305"/>
        <v>3.1122446666274829E-4</v>
      </c>
      <c r="O2772" s="86">
        <f t="shared" si="306"/>
        <v>2.0000000000000533E-6</v>
      </c>
      <c r="P2772" s="86">
        <f t="shared" si="307"/>
        <v>0</v>
      </c>
      <c r="Q2772" s="87">
        <f t="shared" si="308"/>
        <v>1.8665592242780304E-3</v>
      </c>
    </row>
    <row r="2773" spans="1:17" x14ac:dyDescent="0.2">
      <c r="A2773" s="59">
        <v>2004</v>
      </c>
      <c r="B2773" s="60">
        <v>4</v>
      </c>
      <c r="C2773" s="60">
        <v>25</v>
      </c>
      <c r="D2773" s="60">
        <v>11</v>
      </c>
      <c r="E2773" s="85">
        <v>1.5370363334045142E-3</v>
      </c>
      <c r="F2773" s="85">
        <v>4.1095575904533181E-4</v>
      </c>
      <c r="G2773" s="85">
        <v>4.9096841388854826E-4</v>
      </c>
      <c r="H2773" s="85">
        <v>2.3089305555555617E-6</v>
      </c>
      <c r="I2773" s="85">
        <v>0</v>
      </c>
      <c r="J2773" s="85">
        <f t="shared" si="309"/>
        <v>2.4412694368939501E-3</v>
      </c>
      <c r="K2773" s="82"/>
      <c r="L2773" s="86">
        <f t="shared" si="303"/>
        <v>1.1687347702559504E-3</v>
      </c>
      <c r="M2773" s="86">
        <f t="shared" si="304"/>
        <v>2.7482599614452404E-4</v>
      </c>
      <c r="N2773" s="86">
        <f t="shared" si="305"/>
        <v>3.5173472843200284E-4</v>
      </c>
      <c r="O2773" s="86">
        <f t="shared" si="306"/>
        <v>2.0000000000000533E-6</v>
      </c>
      <c r="P2773" s="86">
        <f t="shared" si="307"/>
        <v>0</v>
      </c>
      <c r="Q2773" s="87">
        <f t="shared" si="308"/>
        <v>1.7972954948324775E-3</v>
      </c>
    </row>
    <row r="2774" spans="1:17" x14ac:dyDescent="0.2">
      <c r="A2774" s="59">
        <v>2004</v>
      </c>
      <c r="B2774" s="60">
        <v>4</v>
      </c>
      <c r="C2774" s="60">
        <v>25</v>
      </c>
      <c r="D2774" s="60">
        <v>12</v>
      </c>
      <c r="E2774" s="85">
        <v>1.5015382066869091E-3</v>
      </c>
      <c r="F2774" s="85">
        <v>3.8693851156086336E-4</v>
      </c>
      <c r="G2774" s="85">
        <v>4.7231227030492646E-4</v>
      </c>
      <c r="H2774" s="85">
        <v>2.3089305555555617E-6</v>
      </c>
      <c r="I2774" s="85">
        <v>0</v>
      </c>
      <c r="J2774" s="85">
        <f t="shared" si="309"/>
        <v>2.3630979191082545E-3</v>
      </c>
      <c r="K2774" s="82"/>
      <c r="L2774" s="86">
        <f t="shared" si="303"/>
        <v>1.1417426334585582E-3</v>
      </c>
      <c r="M2774" s="86">
        <f t="shared" si="304"/>
        <v>2.5876450091228298E-4</v>
      </c>
      <c r="N2774" s="86">
        <f t="shared" si="305"/>
        <v>3.3836927881987511E-4</v>
      </c>
      <c r="O2774" s="86">
        <f t="shared" si="306"/>
        <v>2.0000000000000533E-6</v>
      </c>
      <c r="P2774" s="86">
        <f t="shared" si="307"/>
        <v>0</v>
      </c>
      <c r="Q2774" s="87">
        <f t="shared" si="308"/>
        <v>1.7408764131907164E-3</v>
      </c>
    </row>
    <row r="2775" spans="1:17" x14ac:dyDescent="0.2">
      <c r="A2775" s="59">
        <v>2004</v>
      </c>
      <c r="B2775" s="60">
        <v>4</v>
      </c>
      <c r="C2775" s="60">
        <v>25</v>
      </c>
      <c r="D2775" s="60">
        <v>13</v>
      </c>
      <c r="E2775" s="85">
        <v>1.4843925591814778E-3</v>
      </c>
      <c r="F2775" s="85">
        <v>3.601442827462238E-4</v>
      </c>
      <c r="G2775" s="85">
        <v>4.5271531608936781E-4</v>
      </c>
      <c r="H2775" s="85">
        <v>2.3089305555555617E-6</v>
      </c>
      <c r="I2775" s="85">
        <v>0</v>
      </c>
      <c r="J2775" s="85">
        <f t="shared" si="309"/>
        <v>2.2995610885726252E-3</v>
      </c>
      <c r="K2775" s="82"/>
      <c r="L2775" s="86">
        <f t="shared" si="303"/>
        <v>1.1287053916168091E-3</v>
      </c>
      <c r="M2775" s="86">
        <f t="shared" si="304"/>
        <v>2.4084590392750308E-4</v>
      </c>
      <c r="N2775" s="86">
        <f t="shared" si="305"/>
        <v>3.2432982297278545E-4</v>
      </c>
      <c r="O2775" s="86">
        <f t="shared" si="306"/>
        <v>2.0000000000000533E-6</v>
      </c>
      <c r="P2775" s="86">
        <f t="shared" si="307"/>
        <v>0</v>
      </c>
      <c r="Q2775" s="87">
        <f t="shared" si="308"/>
        <v>1.6958811185170976E-3</v>
      </c>
    </row>
    <row r="2776" spans="1:17" x14ac:dyDescent="0.2">
      <c r="A2776" s="59">
        <v>2004</v>
      </c>
      <c r="B2776" s="60">
        <v>4</v>
      </c>
      <c r="C2776" s="60">
        <v>25</v>
      </c>
      <c r="D2776" s="60">
        <v>14</v>
      </c>
      <c r="E2776" s="85">
        <v>1.4668435752165695E-3</v>
      </c>
      <c r="F2776" s="85">
        <v>2.7894435579486188E-4</v>
      </c>
      <c r="G2776" s="85">
        <v>3.9476415048798761E-4</v>
      </c>
      <c r="H2776" s="85">
        <v>2.3089305555555617E-6</v>
      </c>
      <c r="I2776" s="85">
        <v>0</v>
      </c>
      <c r="J2776" s="85">
        <f t="shared" si="309"/>
        <v>2.1428610120549745E-3</v>
      </c>
      <c r="K2776" s="82"/>
      <c r="L2776" s="86">
        <f t="shared" si="303"/>
        <v>1.1153614599889712E-3</v>
      </c>
      <c r="M2776" s="86">
        <f t="shared" si="304"/>
        <v>1.8654358471165529E-4</v>
      </c>
      <c r="N2776" s="86">
        <f t="shared" si="305"/>
        <v>2.8281302287218546E-4</v>
      </c>
      <c r="O2776" s="86">
        <f t="shared" si="306"/>
        <v>2.0000000000000533E-6</v>
      </c>
      <c r="P2776" s="86">
        <f t="shared" si="307"/>
        <v>0</v>
      </c>
      <c r="Q2776" s="87">
        <f t="shared" si="308"/>
        <v>1.5867180675728121E-3</v>
      </c>
    </row>
    <row r="2777" spans="1:17" x14ac:dyDescent="0.2">
      <c r="A2777" s="59">
        <v>2004</v>
      </c>
      <c r="B2777" s="60">
        <v>4</v>
      </c>
      <c r="C2777" s="60">
        <v>25</v>
      </c>
      <c r="D2777" s="60">
        <v>15</v>
      </c>
      <c r="E2777" s="85">
        <v>1.4827923583347472E-3</v>
      </c>
      <c r="F2777" s="85">
        <v>2.857969691393238E-4</v>
      </c>
      <c r="G2777" s="85">
        <v>3.9414450129668637E-4</v>
      </c>
      <c r="H2777" s="85">
        <v>2.3089305555555617E-6</v>
      </c>
      <c r="I2777" s="85">
        <v>0</v>
      </c>
      <c r="J2777" s="85">
        <f t="shared" si="309"/>
        <v>2.165042759326313E-3</v>
      </c>
      <c r="K2777" s="82"/>
      <c r="L2777" s="86">
        <f t="shared" si="303"/>
        <v>1.1274886276872119E-3</v>
      </c>
      <c r="M2777" s="86">
        <f t="shared" si="304"/>
        <v>1.9112625875170269E-4</v>
      </c>
      <c r="N2777" s="86">
        <f t="shared" si="305"/>
        <v>2.8236909993567874E-4</v>
      </c>
      <c r="O2777" s="86">
        <f t="shared" si="306"/>
        <v>2.0000000000000533E-6</v>
      </c>
      <c r="P2777" s="86">
        <f t="shared" si="307"/>
        <v>0</v>
      </c>
      <c r="Q2777" s="87">
        <f t="shared" si="308"/>
        <v>1.6029839863745934E-3</v>
      </c>
    </row>
    <row r="2778" spans="1:17" x14ac:dyDescent="0.2">
      <c r="A2778" s="59">
        <v>2004</v>
      </c>
      <c r="B2778" s="60">
        <v>4</v>
      </c>
      <c r="C2778" s="60">
        <v>25</v>
      </c>
      <c r="D2778" s="60">
        <v>16</v>
      </c>
      <c r="E2778" s="85">
        <v>1.511294596594727E-3</v>
      </c>
      <c r="F2778" s="85">
        <v>3.1201953265272853E-4</v>
      </c>
      <c r="G2778" s="85">
        <v>4.1065631012202639E-4</v>
      </c>
      <c r="H2778" s="85">
        <v>2.3089305555555617E-6</v>
      </c>
      <c r="I2778" s="85">
        <v>0</v>
      </c>
      <c r="J2778" s="85">
        <f t="shared" si="309"/>
        <v>2.2362793699250375E-3</v>
      </c>
      <c r="K2778" s="82"/>
      <c r="L2778" s="86">
        <f t="shared" si="303"/>
        <v>1.1491612167865036E-3</v>
      </c>
      <c r="M2778" s="86">
        <f t="shared" si="304"/>
        <v>2.086625554951182E-4</v>
      </c>
      <c r="N2778" s="86">
        <f t="shared" si="305"/>
        <v>2.9419832647818397E-4</v>
      </c>
      <c r="O2778" s="86">
        <f t="shared" si="306"/>
        <v>2.0000000000000533E-6</v>
      </c>
      <c r="P2778" s="86">
        <f t="shared" si="307"/>
        <v>0</v>
      </c>
      <c r="Q2778" s="87">
        <f t="shared" si="308"/>
        <v>1.6540220987598057E-3</v>
      </c>
    </row>
    <row r="2779" spans="1:17" x14ac:dyDescent="0.2">
      <c r="A2779" s="59">
        <v>2004</v>
      </c>
      <c r="B2779" s="60">
        <v>4</v>
      </c>
      <c r="C2779" s="60">
        <v>25</v>
      </c>
      <c r="D2779" s="60">
        <v>17</v>
      </c>
      <c r="E2779" s="85">
        <v>1.8184907348520198E-3</v>
      </c>
      <c r="F2779" s="85">
        <v>2.4873521207515473E-4</v>
      </c>
      <c r="G2779" s="85">
        <v>3.3894631846261567E-4</v>
      </c>
      <c r="H2779" s="85">
        <v>2.3089305555555617E-6</v>
      </c>
      <c r="I2779" s="85">
        <v>0</v>
      </c>
      <c r="J2779" s="85">
        <f t="shared" si="309"/>
        <v>2.408481195945346E-3</v>
      </c>
      <c r="K2779" s="82"/>
      <c r="L2779" s="86">
        <f t="shared" si="303"/>
        <v>1.3827476325834573E-3</v>
      </c>
      <c r="M2779" s="86">
        <f t="shared" si="304"/>
        <v>1.6634126893263297E-4</v>
      </c>
      <c r="N2779" s="86">
        <f t="shared" si="305"/>
        <v>2.428245644831614E-4</v>
      </c>
      <c r="O2779" s="86">
        <f t="shared" si="306"/>
        <v>2.0000000000000533E-6</v>
      </c>
      <c r="P2779" s="86">
        <f t="shared" si="307"/>
        <v>0</v>
      </c>
      <c r="Q2779" s="87">
        <f t="shared" si="308"/>
        <v>1.7939134659992516E-3</v>
      </c>
    </row>
    <row r="2780" spans="1:17" x14ac:dyDescent="0.2">
      <c r="A2780" s="59">
        <v>2004</v>
      </c>
      <c r="B2780" s="60">
        <v>4</v>
      </c>
      <c r="C2780" s="60">
        <v>25</v>
      </c>
      <c r="D2780" s="60">
        <v>18</v>
      </c>
      <c r="E2780" s="85">
        <v>1.8627770745399169E-3</v>
      </c>
      <c r="F2780" s="85">
        <v>2.1337271255124297E-4</v>
      </c>
      <c r="G2780" s="85">
        <v>2.9840708677726527E-4</v>
      </c>
      <c r="H2780" s="85">
        <v>2.3089305555555617E-6</v>
      </c>
      <c r="I2780" s="85">
        <v>0</v>
      </c>
      <c r="J2780" s="85">
        <f t="shared" si="309"/>
        <v>2.3768658044239807E-3</v>
      </c>
      <c r="K2780" s="82"/>
      <c r="L2780" s="86">
        <f t="shared" si="303"/>
        <v>1.4164221683870229E-3</v>
      </c>
      <c r="M2780" s="86">
        <f t="shared" si="304"/>
        <v>1.4269265483267269E-4</v>
      </c>
      <c r="N2780" s="86">
        <f t="shared" si="305"/>
        <v>2.1378184962752585E-4</v>
      </c>
      <c r="O2780" s="86">
        <f t="shared" si="306"/>
        <v>2.0000000000000533E-6</v>
      </c>
      <c r="P2780" s="86">
        <f t="shared" si="307"/>
        <v>0</v>
      </c>
      <c r="Q2780" s="87">
        <f t="shared" si="308"/>
        <v>1.7748966728472215E-3</v>
      </c>
    </row>
    <row r="2781" spans="1:17" x14ac:dyDescent="0.2">
      <c r="A2781" s="59">
        <v>2004</v>
      </c>
      <c r="B2781" s="60">
        <v>4</v>
      </c>
      <c r="C2781" s="60">
        <v>25</v>
      </c>
      <c r="D2781" s="60">
        <v>19</v>
      </c>
      <c r="E2781" s="85">
        <v>1.9418204218488203E-3</v>
      </c>
      <c r="F2781" s="85">
        <v>1.5429043528713862E-4</v>
      </c>
      <c r="G2781" s="85">
        <v>2.4667770269952698E-4</v>
      </c>
      <c r="H2781" s="85">
        <v>2.3089305555555617E-6</v>
      </c>
      <c r="I2781" s="85">
        <v>0</v>
      </c>
      <c r="J2781" s="85">
        <f t="shared" si="309"/>
        <v>2.3450974903910416E-3</v>
      </c>
      <c r="K2781" s="82"/>
      <c r="L2781" s="86">
        <f t="shared" si="303"/>
        <v>1.4765253073627364E-3</v>
      </c>
      <c r="M2781" s="86">
        <f t="shared" si="304"/>
        <v>1.0318147790862981E-4</v>
      </c>
      <c r="N2781" s="86">
        <f t="shared" si="305"/>
        <v>1.7672239662436712E-4</v>
      </c>
      <c r="O2781" s="86">
        <f t="shared" si="306"/>
        <v>2.0000000000000533E-6</v>
      </c>
      <c r="P2781" s="86">
        <f t="shared" si="307"/>
        <v>0</v>
      </c>
      <c r="Q2781" s="87">
        <f t="shared" si="308"/>
        <v>1.7584291818957334E-3</v>
      </c>
    </row>
    <row r="2782" spans="1:17" x14ac:dyDescent="0.2">
      <c r="A2782" s="59">
        <v>2004</v>
      </c>
      <c r="B2782" s="60">
        <v>4</v>
      </c>
      <c r="C2782" s="60">
        <v>25</v>
      </c>
      <c r="D2782" s="60">
        <v>20</v>
      </c>
      <c r="E2782" s="85">
        <v>2.067602512183543E-3</v>
      </c>
      <c r="F2782" s="85">
        <v>1.2814943893626766E-4</v>
      </c>
      <c r="G2782" s="85">
        <v>2.209368225710528E-4</v>
      </c>
      <c r="H2782" s="85">
        <v>2.3089305555555617E-6</v>
      </c>
      <c r="I2782" s="85">
        <v>5.7456752676724624E-5</v>
      </c>
      <c r="J2782" s="85">
        <f t="shared" si="309"/>
        <v>2.4764544569231437E-3</v>
      </c>
      <c r="K2782" s="82"/>
      <c r="L2782" s="86">
        <f t="shared" si="303"/>
        <v>1.5721677455112538E-3</v>
      </c>
      <c r="M2782" s="86">
        <f t="shared" si="304"/>
        <v>8.5699729072629194E-5</v>
      </c>
      <c r="N2782" s="86">
        <f t="shared" si="305"/>
        <v>1.582813702253758E-4</v>
      </c>
      <c r="O2782" s="86">
        <f t="shared" si="306"/>
        <v>2.0000000000000533E-6</v>
      </c>
      <c r="P2782" s="86">
        <f t="shared" si="307"/>
        <v>2.542919470526441E-5</v>
      </c>
      <c r="Q2782" s="87">
        <f t="shared" si="308"/>
        <v>1.8435780395145234E-3</v>
      </c>
    </row>
    <row r="2783" spans="1:17" x14ac:dyDescent="0.2">
      <c r="A2783" s="59">
        <v>2004</v>
      </c>
      <c r="B2783" s="60">
        <v>4</v>
      </c>
      <c r="C2783" s="60">
        <v>25</v>
      </c>
      <c r="D2783" s="60">
        <v>21</v>
      </c>
      <c r="E2783" s="85">
        <v>1.9077941545932954E-3</v>
      </c>
      <c r="F2783" s="85">
        <v>2.6936671245536873E-4</v>
      </c>
      <c r="G2783" s="85">
        <v>3.1410627771996343E-4</v>
      </c>
      <c r="H2783" s="85">
        <v>2.3089305555555617E-6</v>
      </c>
      <c r="I2783" s="85">
        <v>8.0172213000000766E-5</v>
      </c>
      <c r="J2783" s="85">
        <f t="shared" si="309"/>
        <v>2.5737482883241842E-3</v>
      </c>
      <c r="K2783" s="82"/>
      <c r="L2783" s="86">
        <f t="shared" si="303"/>
        <v>1.4506523460154476E-3</v>
      </c>
      <c r="M2783" s="86">
        <f t="shared" si="304"/>
        <v>1.8013855129003382E-4</v>
      </c>
      <c r="N2783" s="86">
        <f t="shared" si="305"/>
        <v>2.2502890851487333E-4</v>
      </c>
      <c r="O2783" s="86">
        <f t="shared" si="306"/>
        <v>2.0000000000000533E-6</v>
      </c>
      <c r="P2783" s="86">
        <f t="shared" si="307"/>
        <v>3.5482597246656106E-5</v>
      </c>
      <c r="Q2783" s="87">
        <f t="shared" si="308"/>
        <v>1.8933024030670109E-3</v>
      </c>
    </row>
    <row r="2784" spans="1:17" x14ac:dyDescent="0.2">
      <c r="A2784" s="59">
        <v>2004</v>
      </c>
      <c r="B2784" s="60">
        <v>4</v>
      </c>
      <c r="C2784" s="60">
        <v>25</v>
      </c>
      <c r="D2784" s="60">
        <v>22</v>
      </c>
      <c r="E2784" s="85">
        <v>1.5356389698597771E-3</v>
      </c>
      <c r="F2784" s="85">
        <v>3.1346220410615101E-4</v>
      </c>
      <c r="G2784" s="85">
        <v>3.2794951757416318E-4</v>
      </c>
      <c r="H2784" s="85">
        <v>2.3089305555555617E-6</v>
      </c>
      <c r="I2784" s="85">
        <v>8.0172213000000766E-5</v>
      </c>
      <c r="J2784" s="85">
        <f t="shared" si="309"/>
        <v>2.259531835095648E-3</v>
      </c>
      <c r="K2784" s="82"/>
      <c r="L2784" s="86">
        <f t="shared" si="303"/>
        <v>1.1676722401609038E-3</v>
      </c>
      <c r="M2784" s="86">
        <f t="shared" si="304"/>
        <v>2.096273396855555E-4</v>
      </c>
      <c r="N2784" s="86">
        <f t="shared" si="305"/>
        <v>2.3494634530509697E-4</v>
      </c>
      <c r="O2784" s="86">
        <f t="shared" si="306"/>
        <v>2.0000000000000533E-6</v>
      </c>
      <c r="P2784" s="86">
        <f t="shared" si="307"/>
        <v>3.5482597246656106E-5</v>
      </c>
      <c r="Q2784" s="87">
        <f t="shared" si="308"/>
        <v>1.6497285223982124E-3</v>
      </c>
    </row>
    <row r="2785" spans="1:17" x14ac:dyDescent="0.2">
      <c r="A2785" s="59">
        <v>2004</v>
      </c>
      <c r="B2785" s="60">
        <v>4</v>
      </c>
      <c r="C2785" s="60">
        <v>25</v>
      </c>
      <c r="D2785" s="60">
        <v>23</v>
      </c>
      <c r="E2785" s="85">
        <v>1.1353825757154071E-3</v>
      </c>
      <c r="F2785" s="85">
        <v>3.6995964024282859E-4</v>
      </c>
      <c r="G2785" s="85">
        <v>3.5417770820328509E-4</v>
      </c>
      <c r="H2785" s="85">
        <v>2.3089305555555617E-6</v>
      </c>
      <c r="I2785" s="85">
        <v>8.0172213000000766E-5</v>
      </c>
      <c r="J2785" s="85">
        <f t="shared" si="309"/>
        <v>1.942001067717077E-3</v>
      </c>
      <c r="K2785" s="82"/>
      <c r="L2785" s="86">
        <f t="shared" si="303"/>
        <v>8.6332448032777143E-4</v>
      </c>
      <c r="M2785" s="86">
        <f t="shared" si="304"/>
        <v>2.4740990830545724E-4</v>
      </c>
      <c r="N2785" s="86">
        <f t="shared" si="305"/>
        <v>2.5373648586654498E-4</v>
      </c>
      <c r="O2785" s="86">
        <f t="shared" si="306"/>
        <v>2.0000000000000533E-6</v>
      </c>
      <c r="P2785" s="86">
        <f t="shared" si="307"/>
        <v>3.5482597246656106E-5</v>
      </c>
      <c r="Q2785" s="87">
        <f t="shared" si="308"/>
        <v>1.4019534717464297E-3</v>
      </c>
    </row>
    <row r="2786" spans="1:17" x14ac:dyDescent="0.2">
      <c r="A2786" s="59">
        <v>2004</v>
      </c>
      <c r="B2786" s="60">
        <v>4</v>
      </c>
      <c r="C2786" s="60">
        <v>25</v>
      </c>
      <c r="D2786" s="60">
        <v>24</v>
      </c>
      <c r="E2786" s="85">
        <v>8.107809366726768E-4</v>
      </c>
      <c r="F2786" s="85">
        <v>4.1067232181061781E-4</v>
      </c>
      <c r="G2786" s="85">
        <v>3.7214052106770594E-4</v>
      </c>
      <c r="H2786" s="85">
        <v>2.3089305555555617E-6</v>
      </c>
      <c r="I2786" s="85">
        <v>8.0172213000000766E-5</v>
      </c>
      <c r="J2786" s="85">
        <f t="shared" si="309"/>
        <v>1.6760749231065567E-3</v>
      </c>
      <c r="K2786" s="82"/>
      <c r="L2786" s="86">
        <f t="shared" si="303"/>
        <v>6.165032349307912E-4</v>
      </c>
      <c r="M2786" s="86">
        <f t="shared" si="304"/>
        <v>2.7463644795433522E-4</v>
      </c>
      <c r="N2786" s="86">
        <f t="shared" si="305"/>
        <v>2.6660522635170414E-4</v>
      </c>
      <c r="O2786" s="86">
        <f t="shared" si="306"/>
        <v>2.0000000000000533E-6</v>
      </c>
      <c r="P2786" s="86">
        <f t="shared" si="307"/>
        <v>3.5482597246656106E-5</v>
      </c>
      <c r="Q2786" s="87">
        <f t="shared" si="308"/>
        <v>1.1952275064834868E-3</v>
      </c>
    </row>
    <row r="2787" spans="1:17" x14ac:dyDescent="0.2">
      <c r="A2787" s="59">
        <v>2004</v>
      </c>
      <c r="B2787" s="60">
        <v>4</v>
      </c>
      <c r="C2787" s="60">
        <v>26</v>
      </c>
      <c r="D2787" s="60">
        <v>1</v>
      </c>
      <c r="E2787" s="85">
        <v>1.1856456351979543E-3</v>
      </c>
      <c r="F2787" s="85">
        <v>6.5523819081877543E-4</v>
      </c>
      <c r="G2787" s="85">
        <v>5.7544559000327579E-4</v>
      </c>
      <c r="H2787" s="85">
        <v>2.3089305555555617E-6</v>
      </c>
      <c r="I2787" s="85">
        <v>8.0172213000000766E-5</v>
      </c>
      <c r="J2787" s="85">
        <f t="shared" si="309"/>
        <v>2.4988105595755618E-3</v>
      </c>
      <c r="K2787" s="82"/>
      <c r="L2787" s="86">
        <f t="shared" si="303"/>
        <v>9.0154360631718665E-4</v>
      </c>
      <c r="M2787" s="86">
        <f t="shared" si="304"/>
        <v>4.3818947548522315E-4</v>
      </c>
      <c r="N2787" s="86">
        <f t="shared" si="305"/>
        <v>4.1225503026584191E-4</v>
      </c>
      <c r="O2787" s="86">
        <f t="shared" si="306"/>
        <v>2.0000000000000533E-6</v>
      </c>
      <c r="P2787" s="86">
        <f t="shared" si="307"/>
        <v>3.5482597246656106E-5</v>
      </c>
      <c r="Q2787" s="87">
        <f t="shared" si="308"/>
        <v>1.7894707093149078E-3</v>
      </c>
    </row>
    <row r="2788" spans="1:17" x14ac:dyDescent="0.2">
      <c r="A2788" s="59">
        <v>2004</v>
      </c>
      <c r="B2788" s="60">
        <v>4</v>
      </c>
      <c r="C2788" s="60">
        <v>26</v>
      </c>
      <c r="D2788" s="60">
        <v>2</v>
      </c>
      <c r="E2788" s="85">
        <v>1.1309076522039154E-3</v>
      </c>
      <c r="F2788" s="85">
        <v>6.5782364754571169E-4</v>
      </c>
      <c r="G2788" s="85">
        <v>5.7520820010546119E-4</v>
      </c>
      <c r="H2788" s="85">
        <v>2.3089305555555617E-6</v>
      </c>
      <c r="I2788" s="85">
        <v>8.0172213000000766E-5</v>
      </c>
      <c r="J2788" s="85">
        <f t="shared" si="309"/>
        <v>2.4464206434106446E-3</v>
      </c>
      <c r="K2788" s="82"/>
      <c r="L2788" s="86">
        <f t="shared" si="303"/>
        <v>8.5992182901208547E-4</v>
      </c>
      <c r="M2788" s="86">
        <f t="shared" si="304"/>
        <v>4.399184954705361E-4</v>
      </c>
      <c r="N2788" s="86">
        <f t="shared" si="305"/>
        <v>4.1208496174640496E-4</v>
      </c>
      <c r="O2788" s="86">
        <f t="shared" si="306"/>
        <v>2.0000000000000533E-6</v>
      </c>
      <c r="P2788" s="86">
        <f t="shared" si="307"/>
        <v>3.5482597246656106E-5</v>
      </c>
      <c r="Q2788" s="87">
        <f t="shared" si="308"/>
        <v>1.7494078834756827E-3</v>
      </c>
    </row>
    <row r="2789" spans="1:17" x14ac:dyDescent="0.2">
      <c r="A2789" s="59">
        <v>2004</v>
      </c>
      <c r="B2789" s="60">
        <v>4</v>
      </c>
      <c r="C2789" s="60">
        <v>26</v>
      </c>
      <c r="D2789" s="60">
        <v>3</v>
      </c>
      <c r="E2789" s="85">
        <v>1.1946279282657353E-3</v>
      </c>
      <c r="F2789" s="85">
        <v>6.71616832795069E-4</v>
      </c>
      <c r="G2789" s="85">
        <v>5.7764689127971953E-4</v>
      </c>
      <c r="H2789" s="85">
        <v>2.3089305555555617E-6</v>
      </c>
      <c r="I2789" s="85">
        <v>8.0172213000000766E-5</v>
      </c>
      <c r="J2789" s="85">
        <f t="shared" si="309"/>
        <v>2.5263727958960802E-3</v>
      </c>
      <c r="K2789" s="82"/>
      <c r="L2789" s="86">
        <f t="shared" si="303"/>
        <v>9.0837358033718399E-4</v>
      </c>
      <c r="M2789" s="86">
        <f t="shared" si="304"/>
        <v>4.4914266569500647E-4</v>
      </c>
      <c r="N2789" s="86">
        <f t="shared" si="305"/>
        <v>4.1383206472419854E-4</v>
      </c>
      <c r="O2789" s="86">
        <f t="shared" si="306"/>
        <v>2.0000000000000533E-6</v>
      </c>
      <c r="P2789" s="86">
        <f t="shared" si="307"/>
        <v>3.5482597246656106E-5</v>
      </c>
      <c r="Q2789" s="87">
        <f t="shared" si="308"/>
        <v>1.8088309080030451E-3</v>
      </c>
    </row>
    <row r="2790" spans="1:17" x14ac:dyDescent="0.2">
      <c r="A2790" s="59">
        <v>2004</v>
      </c>
      <c r="B2790" s="60">
        <v>4</v>
      </c>
      <c r="C2790" s="60">
        <v>26</v>
      </c>
      <c r="D2790" s="60">
        <v>4</v>
      </c>
      <c r="E2790" s="85">
        <v>1.2797218996163746E-3</v>
      </c>
      <c r="F2790" s="85">
        <v>6.3950856150071236E-4</v>
      </c>
      <c r="G2790" s="85">
        <v>5.5409453729877327E-4</v>
      </c>
      <c r="H2790" s="85">
        <v>2.3089305555555617E-6</v>
      </c>
      <c r="I2790" s="85">
        <v>8.0172213000000766E-5</v>
      </c>
      <c r="J2790" s="85">
        <f t="shared" si="309"/>
        <v>2.5558061419714167E-3</v>
      </c>
      <c r="K2790" s="82"/>
      <c r="L2790" s="86">
        <f t="shared" si="303"/>
        <v>9.7307750495838688E-4</v>
      </c>
      <c r="M2790" s="86">
        <f t="shared" si="304"/>
        <v>4.2767031143612185E-4</v>
      </c>
      <c r="N2790" s="86">
        <f t="shared" si="305"/>
        <v>3.9695892055223339E-4</v>
      </c>
      <c r="O2790" s="86">
        <f t="shared" si="306"/>
        <v>2.0000000000000533E-6</v>
      </c>
      <c r="P2790" s="86">
        <f t="shared" si="307"/>
        <v>3.5482597246656106E-5</v>
      </c>
      <c r="Q2790" s="87">
        <f t="shared" si="308"/>
        <v>1.8351893341933983E-3</v>
      </c>
    </row>
    <row r="2791" spans="1:17" x14ac:dyDescent="0.2">
      <c r="A2791" s="59">
        <v>2004</v>
      </c>
      <c r="B2791" s="60">
        <v>4</v>
      </c>
      <c r="C2791" s="60">
        <v>26</v>
      </c>
      <c r="D2791" s="60">
        <v>5</v>
      </c>
      <c r="E2791" s="85">
        <v>1.4040060107289728E-3</v>
      </c>
      <c r="F2791" s="85">
        <v>6.3293429720568545E-4</v>
      </c>
      <c r="G2791" s="85">
        <v>5.5944360775607395E-4</v>
      </c>
      <c r="H2791" s="85">
        <v>2.3089305555555617E-6</v>
      </c>
      <c r="I2791" s="85">
        <v>8.0172213000000766E-5</v>
      </c>
      <c r="J2791" s="85">
        <f t="shared" si="309"/>
        <v>2.6788650592462888E-3</v>
      </c>
      <c r="K2791" s="82"/>
      <c r="L2791" s="86">
        <f t="shared" si="303"/>
        <v>1.0675809066612661E-3</v>
      </c>
      <c r="M2791" s="86">
        <f t="shared" si="304"/>
        <v>4.2327378287062526E-4</v>
      </c>
      <c r="N2791" s="86">
        <f t="shared" si="305"/>
        <v>4.0079104863102548E-4</v>
      </c>
      <c r="O2791" s="86">
        <f t="shared" si="306"/>
        <v>2.0000000000000533E-6</v>
      </c>
      <c r="P2791" s="86">
        <f t="shared" si="307"/>
        <v>3.5482597246656106E-5</v>
      </c>
      <c r="Q2791" s="87">
        <f t="shared" si="308"/>
        <v>1.9291283354095732E-3</v>
      </c>
    </row>
    <row r="2792" spans="1:17" x14ac:dyDescent="0.2">
      <c r="A2792" s="59">
        <v>2004</v>
      </c>
      <c r="B2792" s="60">
        <v>4</v>
      </c>
      <c r="C2792" s="60">
        <v>26</v>
      </c>
      <c r="D2792" s="60">
        <v>6</v>
      </c>
      <c r="E2792" s="85">
        <v>1.6637990780859072E-3</v>
      </c>
      <c r="F2792" s="85">
        <v>6.4966199223824724E-4</v>
      </c>
      <c r="G2792" s="85">
        <v>5.9909564986959955E-4</v>
      </c>
      <c r="H2792" s="85">
        <v>2.3089305555555617E-6</v>
      </c>
      <c r="I2792" s="85">
        <v>2.9402891903764359E-5</v>
      </c>
      <c r="J2792" s="85">
        <f t="shared" si="309"/>
        <v>2.9442685426530743E-3</v>
      </c>
      <c r="K2792" s="82"/>
      <c r="L2792" s="86">
        <f t="shared" si="303"/>
        <v>1.265122880323633E-3</v>
      </c>
      <c r="M2792" s="86">
        <f t="shared" si="304"/>
        <v>4.3446040174464982E-4</v>
      </c>
      <c r="N2792" s="86">
        <f t="shared" si="305"/>
        <v>4.2919817192051124E-4</v>
      </c>
      <c r="O2792" s="86">
        <f t="shared" si="306"/>
        <v>2.0000000000000533E-6</v>
      </c>
      <c r="P2792" s="86">
        <f t="shared" si="307"/>
        <v>1.3013124276714507E-5</v>
      </c>
      <c r="Q2792" s="87">
        <f t="shared" si="308"/>
        <v>2.1437945782655089E-3</v>
      </c>
    </row>
    <row r="2793" spans="1:17" x14ac:dyDescent="0.2">
      <c r="A2793" s="59">
        <v>2004</v>
      </c>
      <c r="B2793" s="60">
        <v>4</v>
      </c>
      <c r="C2793" s="60">
        <v>26</v>
      </c>
      <c r="D2793" s="60">
        <v>7</v>
      </c>
      <c r="E2793" s="85">
        <v>1.9626284356965987E-3</v>
      </c>
      <c r="F2793" s="85">
        <v>6.2673839130677252E-4</v>
      </c>
      <c r="G2793" s="85">
        <v>6.3274902454090723E-4</v>
      </c>
      <c r="H2793" s="85">
        <v>2.3089305555555617E-6</v>
      </c>
      <c r="I2793" s="85">
        <v>0</v>
      </c>
      <c r="J2793" s="85">
        <f t="shared" si="309"/>
        <v>3.2244247820998342E-3</v>
      </c>
      <c r="K2793" s="82"/>
      <c r="L2793" s="86">
        <f t="shared" si="303"/>
        <v>1.4923473466700308E-3</v>
      </c>
      <c r="M2793" s="86">
        <f t="shared" si="304"/>
        <v>4.1913028086777666E-4</v>
      </c>
      <c r="N2793" s="86">
        <f t="shared" si="305"/>
        <v>4.5330778929300456E-4</v>
      </c>
      <c r="O2793" s="86">
        <f t="shared" si="306"/>
        <v>2.0000000000000533E-6</v>
      </c>
      <c r="P2793" s="86">
        <f t="shared" si="307"/>
        <v>0</v>
      </c>
      <c r="Q2793" s="87">
        <f t="shared" si="308"/>
        <v>2.3667854168308122E-3</v>
      </c>
    </row>
    <row r="2794" spans="1:17" x14ac:dyDescent="0.2">
      <c r="A2794" s="59">
        <v>2004</v>
      </c>
      <c r="B2794" s="60">
        <v>4</v>
      </c>
      <c r="C2794" s="60">
        <v>26</v>
      </c>
      <c r="D2794" s="60">
        <v>8</v>
      </c>
      <c r="E2794" s="85">
        <v>1.9658308053327376E-3</v>
      </c>
      <c r="F2794" s="85">
        <v>7.0838773996622479E-4</v>
      </c>
      <c r="G2794" s="85">
        <v>7.4234465750897211E-4</v>
      </c>
      <c r="H2794" s="85">
        <v>2.3089305555555617E-6</v>
      </c>
      <c r="I2794" s="85">
        <v>0</v>
      </c>
      <c r="J2794" s="85">
        <f t="shared" si="309"/>
        <v>3.4188721333634898E-3</v>
      </c>
      <c r="K2794" s="82"/>
      <c r="L2794" s="86">
        <f t="shared" si="303"/>
        <v>1.494782370917426E-3</v>
      </c>
      <c r="M2794" s="86">
        <f t="shared" si="304"/>
        <v>4.7373315012069371E-4</v>
      </c>
      <c r="N2794" s="86">
        <f t="shared" si="305"/>
        <v>5.3182320720766179E-4</v>
      </c>
      <c r="O2794" s="86">
        <f t="shared" si="306"/>
        <v>2.0000000000000533E-6</v>
      </c>
      <c r="P2794" s="86">
        <f t="shared" si="307"/>
        <v>0</v>
      </c>
      <c r="Q2794" s="87">
        <f t="shared" si="308"/>
        <v>2.5023387282457816E-3</v>
      </c>
    </row>
    <row r="2795" spans="1:17" x14ac:dyDescent="0.2">
      <c r="A2795" s="59">
        <v>2004</v>
      </c>
      <c r="B2795" s="60">
        <v>4</v>
      </c>
      <c r="C2795" s="60">
        <v>26</v>
      </c>
      <c r="D2795" s="60">
        <v>9</v>
      </c>
      <c r="E2795" s="85">
        <v>2.0200848742339319E-3</v>
      </c>
      <c r="F2795" s="85">
        <v>7.3420240470278451E-4</v>
      </c>
      <c r="G2795" s="85">
        <v>7.8108884796819218E-4</v>
      </c>
      <c r="H2795" s="85">
        <v>2.3089305555555617E-6</v>
      </c>
      <c r="I2795" s="85">
        <v>0</v>
      </c>
      <c r="J2795" s="85">
        <f t="shared" si="309"/>
        <v>3.5376850574604644E-3</v>
      </c>
      <c r="K2795" s="82"/>
      <c r="L2795" s="86">
        <f t="shared" si="303"/>
        <v>1.5360361886539518E-3</v>
      </c>
      <c r="M2795" s="86">
        <f t="shared" si="304"/>
        <v>4.9099666521984422E-4</v>
      </c>
      <c r="N2795" s="86">
        <f t="shared" si="305"/>
        <v>5.5957993640650815E-4</v>
      </c>
      <c r="O2795" s="86">
        <f t="shared" si="306"/>
        <v>2.0000000000000533E-6</v>
      </c>
      <c r="P2795" s="86">
        <f t="shared" si="307"/>
        <v>0</v>
      </c>
      <c r="Q2795" s="87">
        <f t="shared" si="308"/>
        <v>2.5886127902803044E-3</v>
      </c>
    </row>
    <row r="2796" spans="1:17" x14ac:dyDescent="0.2">
      <c r="A2796" s="59">
        <v>2004</v>
      </c>
      <c r="B2796" s="60">
        <v>4</v>
      </c>
      <c r="C2796" s="60">
        <v>26</v>
      </c>
      <c r="D2796" s="60">
        <v>10</v>
      </c>
      <c r="E2796" s="85">
        <v>1.8347145575660921E-3</v>
      </c>
      <c r="F2796" s="85">
        <v>7.468513600246546E-4</v>
      </c>
      <c r="G2796" s="85">
        <v>7.9764789245892671E-4</v>
      </c>
      <c r="H2796" s="85">
        <v>2.3089305555555617E-6</v>
      </c>
      <c r="I2796" s="85">
        <v>0</v>
      </c>
      <c r="J2796" s="85">
        <f t="shared" si="309"/>
        <v>3.3815227406052287E-3</v>
      </c>
      <c r="K2796" s="82"/>
      <c r="L2796" s="86">
        <f t="shared" si="303"/>
        <v>1.3950839354413122E-3</v>
      </c>
      <c r="M2796" s="86">
        <f t="shared" si="304"/>
        <v>4.994556335394415E-4</v>
      </c>
      <c r="N2796" s="86">
        <f t="shared" si="305"/>
        <v>5.7144300305658421E-4</v>
      </c>
      <c r="O2796" s="86">
        <f t="shared" si="306"/>
        <v>2.0000000000000533E-6</v>
      </c>
      <c r="P2796" s="86">
        <f t="shared" si="307"/>
        <v>0</v>
      </c>
      <c r="Q2796" s="87">
        <f t="shared" si="308"/>
        <v>2.4679825720373381E-3</v>
      </c>
    </row>
    <row r="2797" spans="1:17" x14ac:dyDescent="0.2">
      <c r="A2797" s="59">
        <v>2004</v>
      </c>
      <c r="B2797" s="60">
        <v>4</v>
      </c>
      <c r="C2797" s="60">
        <v>26</v>
      </c>
      <c r="D2797" s="60">
        <v>11</v>
      </c>
      <c r="E2797" s="85">
        <v>1.7271003640371616E-3</v>
      </c>
      <c r="F2797" s="85">
        <v>7.4035953468633427E-4</v>
      </c>
      <c r="G2797" s="85">
        <v>7.8984669985154496E-4</v>
      </c>
      <c r="H2797" s="85">
        <v>2.3089305555555617E-6</v>
      </c>
      <c r="I2797" s="85">
        <v>0</v>
      </c>
      <c r="J2797" s="85">
        <f t="shared" si="309"/>
        <v>3.2596155291305965E-3</v>
      </c>
      <c r="K2797" s="82"/>
      <c r="L2797" s="86">
        <f t="shared" si="303"/>
        <v>1.3132560391080292E-3</v>
      </c>
      <c r="M2797" s="86">
        <f t="shared" si="304"/>
        <v>4.9511423589229642E-4</v>
      </c>
      <c r="N2797" s="86">
        <f t="shared" si="305"/>
        <v>5.6585414991332261E-4</v>
      </c>
      <c r="O2797" s="86">
        <f t="shared" si="306"/>
        <v>2.0000000000000533E-6</v>
      </c>
      <c r="P2797" s="86">
        <f t="shared" si="307"/>
        <v>0</v>
      </c>
      <c r="Q2797" s="87">
        <f t="shared" si="308"/>
        <v>2.3762244249136482E-3</v>
      </c>
    </row>
    <row r="2798" spans="1:17" x14ac:dyDescent="0.2">
      <c r="A2798" s="59">
        <v>2004</v>
      </c>
      <c r="B2798" s="60">
        <v>4</v>
      </c>
      <c r="C2798" s="60">
        <v>26</v>
      </c>
      <c r="D2798" s="60">
        <v>12</v>
      </c>
      <c r="E2798" s="85">
        <v>1.6913944195383864E-3</v>
      </c>
      <c r="F2798" s="85">
        <v>7.211135562909854E-4</v>
      </c>
      <c r="G2798" s="85">
        <v>7.6412663244189709E-4</v>
      </c>
      <c r="H2798" s="85">
        <v>2.3089305555555617E-6</v>
      </c>
      <c r="I2798" s="85">
        <v>0</v>
      </c>
      <c r="J2798" s="85">
        <f t="shared" si="309"/>
        <v>3.1789435388268244E-3</v>
      </c>
      <c r="K2798" s="82"/>
      <c r="L2798" s="86">
        <f t="shared" si="303"/>
        <v>1.2861058814093399E-3</v>
      </c>
      <c r="M2798" s="86">
        <f t="shared" si="304"/>
        <v>4.8224351911109101E-4</v>
      </c>
      <c r="N2798" s="86">
        <f t="shared" si="305"/>
        <v>5.4742803395621965E-4</v>
      </c>
      <c r="O2798" s="86">
        <f t="shared" si="306"/>
        <v>2.0000000000000533E-6</v>
      </c>
      <c r="P2798" s="86">
        <f t="shared" si="307"/>
        <v>0</v>
      </c>
      <c r="Q2798" s="87">
        <f t="shared" si="308"/>
        <v>2.3177774344766509E-3</v>
      </c>
    </row>
    <row r="2799" spans="1:17" x14ac:dyDescent="0.2">
      <c r="A2799" s="59">
        <v>2004</v>
      </c>
      <c r="B2799" s="60">
        <v>4</v>
      </c>
      <c r="C2799" s="60">
        <v>26</v>
      </c>
      <c r="D2799" s="60">
        <v>13</v>
      </c>
      <c r="E2799" s="85">
        <v>1.5267004635134973E-3</v>
      </c>
      <c r="F2799" s="85">
        <v>7.0690441192291153E-4</v>
      </c>
      <c r="G2799" s="85">
        <v>7.6319170225371588E-4</v>
      </c>
      <c r="H2799" s="85">
        <v>2.3089305555555617E-6</v>
      </c>
      <c r="I2799" s="85">
        <v>0</v>
      </c>
      <c r="J2799" s="85">
        <f t="shared" si="309"/>
        <v>2.9991055082456805E-3</v>
      </c>
      <c r="K2799" s="82"/>
      <c r="L2799" s="86">
        <f t="shared" si="303"/>
        <v>1.1608755607760311E-3</v>
      </c>
      <c r="M2799" s="86">
        <f t="shared" si="304"/>
        <v>4.7274117690182537E-4</v>
      </c>
      <c r="N2799" s="86">
        <f t="shared" si="305"/>
        <v>5.4675824053053207E-4</v>
      </c>
      <c r="O2799" s="86">
        <f t="shared" si="306"/>
        <v>2.0000000000000533E-6</v>
      </c>
      <c r="P2799" s="86">
        <f t="shared" si="307"/>
        <v>0</v>
      </c>
      <c r="Q2799" s="87">
        <f t="shared" si="308"/>
        <v>2.1823749782083888E-3</v>
      </c>
    </row>
    <row r="2800" spans="1:17" x14ac:dyDescent="0.2">
      <c r="A2800" s="59">
        <v>2004</v>
      </c>
      <c r="B2800" s="60">
        <v>4</v>
      </c>
      <c r="C2800" s="60">
        <v>26</v>
      </c>
      <c r="D2800" s="60">
        <v>14</v>
      </c>
      <c r="E2800" s="85">
        <v>1.5248134062212052E-3</v>
      </c>
      <c r="F2800" s="85">
        <v>6.241588478143312E-4</v>
      </c>
      <c r="G2800" s="85">
        <v>7.0533499164969721E-4</v>
      </c>
      <c r="H2800" s="85">
        <v>2.3089305555555617E-6</v>
      </c>
      <c r="I2800" s="85">
        <v>0</v>
      </c>
      <c r="J2800" s="85">
        <f t="shared" si="309"/>
        <v>2.8566161762407895E-3</v>
      </c>
      <c r="K2800" s="82"/>
      <c r="L2800" s="86">
        <f t="shared" si="303"/>
        <v>1.1594406763669673E-3</v>
      </c>
      <c r="M2800" s="86">
        <f t="shared" si="304"/>
        <v>4.1740521534842451E-4</v>
      </c>
      <c r="N2800" s="86">
        <f t="shared" si="305"/>
        <v>5.0530910894364134E-4</v>
      </c>
      <c r="O2800" s="86">
        <f t="shared" si="306"/>
        <v>2.0000000000000533E-6</v>
      </c>
      <c r="P2800" s="86">
        <f t="shared" si="307"/>
        <v>0</v>
      </c>
      <c r="Q2800" s="87">
        <f t="shared" si="308"/>
        <v>2.0841550006590335E-3</v>
      </c>
    </row>
    <row r="2801" spans="1:17" x14ac:dyDescent="0.2">
      <c r="A2801" s="59">
        <v>2004</v>
      </c>
      <c r="B2801" s="60">
        <v>4</v>
      </c>
      <c r="C2801" s="60">
        <v>26</v>
      </c>
      <c r="D2801" s="60">
        <v>15</v>
      </c>
      <c r="E2801" s="85">
        <v>1.4594417269103194E-3</v>
      </c>
      <c r="F2801" s="85">
        <v>6.4577724141348897E-4</v>
      </c>
      <c r="G2801" s="85">
        <v>7.0526210861740794E-4</v>
      </c>
      <c r="H2801" s="85">
        <v>2.3089305555555617E-6</v>
      </c>
      <c r="I2801" s="85">
        <v>0</v>
      </c>
      <c r="J2801" s="85">
        <f t="shared" si="309"/>
        <v>2.8127900074967718E-3</v>
      </c>
      <c r="K2801" s="82"/>
      <c r="L2801" s="86">
        <f t="shared" si="303"/>
        <v>1.1097332277268796E-3</v>
      </c>
      <c r="M2801" s="86">
        <f t="shared" si="304"/>
        <v>4.3186248094249918E-4</v>
      </c>
      <c r="N2801" s="86">
        <f t="shared" si="305"/>
        <v>5.0525689480349632E-4</v>
      </c>
      <c r="O2801" s="86">
        <f t="shared" si="306"/>
        <v>2.0000000000000533E-6</v>
      </c>
      <c r="P2801" s="86">
        <f t="shared" si="307"/>
        <v>0</v>
      </c>
      <c r="Q2801" s="87">
        <f t="shared" si="308"/>
        <v>2.0488526034728753E-3</v>
      </c>
    </row>
    <row r="2802" spans="1:17" x14ac:dyDescent="0.2">
      <c r="A2802" s="59">
        <v>2004</v>
      </c>
      <c r="B2802" s="60">
        <v>4</v>
      </c>
      <c r="C2802" s="60">
        <v>26</v>
      </c>
      <c r="D2802" s="60">
        <v>16</v>
      </c>
      <c r="E2802" s="85">
        <v>1.5616206158797755E-3</v>
      </c>
      <c r="F2802" s="85">
        <v>6.4404095025635637E-4</v>
      </c>
      <c r="G2802" s="85">
        <v>6.955661645950288E-4</v>
      </c>
      <c r="H2802" s="85">
        <v>2.3089305555555617E-6</v>
      </c>
      <c r="I2802" s="85">
        <v>0</v>
      </c>
      <c r="J2802" s="85">
        <f t="shared" si="309"/>
        <v>2.9035366612867163E-3</v>
      </c>
      <c r="K2802" s="82"/>
      <c r="L2802" s="86">
        <f t="shared" si="303"/>
        <v>1.1874282162768325E-3</v>
      </c>
      <c r="M2802" s="86">
        <f t="shared" si="304"/>
        <v>4.3070133905227629E-4</v>
      </c>
      <c r="N2802" s="86">
        <f t="shared" si="305"/>
        <v>4.9831062261748639E-4</v>
      </c>
      <c r="O2802" s="86">
        <f t="shared" si="306"/>
        <v>2.0000000000000533E-6</v>
      </c>
      <c r="P2802" s="86">
        <f t="shared" si="307"/>
        <v>0</v>
      </c>
      <c r="Q2802" s="87">
        <f t="shared" si="308"/>
        <v>2.1184401779465955E-3</v>
      </c>
    </row>
    <row r="2803" spans="1:17" x14ac:dyDescent="0.2">
      <c r="A2803" s="59">
        <v>2004</v>
      </c>
      <c r="B2803" s="60">
        <v>4</v>
      </c>
      <c r="C2803" s="60">
        <v>26</v>
      </c>
      <c r="D2803" s="60">
        <v>17</v>
      </c>
      <c r="E2803" s="85">
        <v>1.8085429527800118E-3</v>
      </c>
      <c r="F2803" s="85">
        <v>5.8910428915905978E-4</v>
      </c>
      <c r="G2803" s="85">
        <v>6.3779384074276306E-4</v>
      </c>
      <c r="H2803" s="85">
        <v>2.3089305555555617E-6</v>
      </c>
      <c r="I2803" s="85">
        <v>0</v>
      </c>
      <c r="J2803" s="85">
        <f t="shared" si="309"/>
        <v>3.03775001323739E-3</v>
      </c>
      <c r="K2803" s="82"/>
      <c r="L2803" s="86">
        <f t="shared" si="303"/>
        <v>1.3751835180978015E-3</v>
      </c>
      <c r="M2803" s="86">
        <f t="shared" si="304"/>
        <v>3.9396253620402804E-4</v>
      </c>
      <c r="N2803" s="86">
        <f t="shared" si="305"/>
        <v>4.5692194655150373E-4</v>
      </c>
      <c r="O2803" s="86">
        <f t="shared" si="306"/>
        <v>2.0000000000000533E-6</v>
      </c>
      <c r="P2803" s="86">
        <f t="shared" si="307"/>
        <v>0</v>
      </c>
      <c r="Q2803" s="87">
        <f t="shared" si="308"/>
        <v>2.2280680008533336E-3</v>
      </c>
    </row>
    <row r="2804" spans="1:17" x14ac:dyDescent="0.2">
      <c r="A2804" s="59">
        <v>2004</v>
      </c>
      <c r="B2804" s="60">
        <v>4</v>
      </c>
      <c r="C2804" s="60">
        <v>26</v>
      </c>
      <c r="D2804" s="60">
        <v>18</v>
      </c>
      <c r="E2804" s="85">
        <v>1.9800585966073935E-3</v>
      </c>
      <c r="F2804" s="85">
        <v>5.6121996275493823E-4</v>
      </c>
      <c r="G2804" s="85">
        <v>5.8929906843280928E-4</v>
      </c>
      <c r="H2804" s="85">
        <v>2.3089305555555617E-6</v>
      </c>
      <c r="I2804" s="85">
        <v>0</v>
      </c>
      <c r="J2804" s="85">
        <f t="shared" si="309"/>
        <v>3.1328865583506969E-3</v>
      </c>
      <c r="K2804" s="82"/>
      <c r="L2804" s="86">
        <f t="shared" si="303"/>
        <v>1.5056009273856409E-3</v>
      </c>
      <c r="M2804" s="86">
        <f t="shared" si="304"/>
        <v>3.7531493822746232E-4</v>
      </c>
      <c r="N2804" s="86">
        <f t="shared" si="305"/>
        <v>4.2217980207480128E-4</v>
      </c>
      <c r="O2804" s="86">
        <f t="shared" si="306"/>
        <v>2.0000000000000533E-6</v>
      </c>
      <c r="P2804" s="86">
        <f t="shared" si="307"/>
        <v>0</v>
      </c>
      <c r="Q2804" s="87">
        <f t="shared" si="308"/>
        <v>2.305095667687905E-3</v>
      </c>
    </row>
    <row r="2805" spans="1:17" x14ac:dyDescent="0.2">
      <c r="A2805" s="59">
        <v>2004</v>
      </c>
      <c r="B2805" s="60">
        <v>4</v>
      </c>
      <c r="C2805" s="60">
        <v>26</v>
      </c>
      <c r="D2805" s="60">
        <v>19</v>
      </c>
      <c r="E2805" s="85">
        <v>2.184106046150248E-3</v>
      </c>
      <c r="F2805" s="85">
        <v>5.4999029629434993E-4</v>
      </c>
      <c r="G2805" s="85">
        <v>5.6869147047920146E-4</v>
      </c>
      <c r="H2805" s="85">
        <v>2.3089305555555617E-6</v>
      </c>
      <c r="I2805" s="85">
        <v>0</v>
      </c>
      <c r="J2805" s="85">
        <f t="shared" si="309"/>
        <v>3.3050967434793549E-3</v>
      </c>
      <c r="K2805" s="82"/>
      <c r="L2805" s="86">
        <f t="shared" si="303"/>
        <v>1.660754936357281E-3</v>
      </c>
      <c r="M2805" s="86">
        <f t="shared" si="304"/>
        <v>3.6780511702780007E-4</v>
      </c>
      <c r="N2805" s="86">
        <f t="shared" si="305"/>
        <v>4.074163108505093E-4</v>
      </c>
      <c r="O2805" s="86">
        <f t="shared" si="306"/>
        <v>2.0000000000000533E-6</v>
      </c>
      <c r="P2805" s="86">
        <f t="shared" si="307"/>
        <v>0</v>
      </c>
      <c r="Q2805" s="87">
        <f t="shared" si="308"/>
        <v>2.4379763642355906E-3</v>
      </c>
    </row>
    <row r="2806" spans="1:17" x14ac:dyDescent="0.2">
      <c r="A2806" s="59">
        <v>2004</v>
      </c>
      <c r="B2806" s="60">
        <v>4</v>
      </c>
      <c r="C2806" s="60">
        <v>26</v>
      </c>
      <c r="D2806" s="60">
        <v>20</v>
      </c>
      <c r="E2806" s="85">
        <v>2.2240961170987205E-3</v>
      </c>
      <c r="F2806" s="85">
        <v>6.0086602838809507E-4</v>
      </c>
      <c r="G2806" s="85">
        <v>6.0456596447318388E-4</v>
      </c>
      <c r="H2806" s="85">
        <v>2.3089305555555617E-6</v>
      </c>
      <c r="I2806" s="85">
        <v>5.6120549100000533E-5</v>
      </c>
      <c r="J2806" s="85">
        <f t="shared" si="309"/>
        <v>3.4879575896155559E-3</v>
      </c>
      <c r="K2806" s="82"/>
      <c r="L2806" s="86">
        <f t="shared" si="303"/>
        <v>1.6911626667190992E-3</v>
      </c>
      <c r="M2806" s="86">
        <f t="shared" si="304"/>
        <v>4.018281802030824E-4</v>
      </c>
      <c r="N2806" s="86">
        <f t="shared" si="305"/>
        <v>4.3311716052975838E-4</v>
      </c>
      <c r="O2806" s="86">
        <f t="shared" si="306"/>
        <v>2.0000000000000533E-6</v>
      </c>
      <c r="P2806" s="86">
        <f t="shared" si="307"/>
        <v>2.4837818072659273E-5</v>
      </c>
      <c r="Q2806" s="87">
        <f t="shared" si="308"/>
        <v>2.5529458255245997E-3</v>
      </c>
    </row>
    <row r="2807" spans="1:17" x14ac:dyDescent="0.2">
      <c r="A2807" s="59">
        <v>2004</v>
      </c>
      <c r="B2807" s="60">
        <v>4</v>
      </c>
      <c r="C2807" s="60">
        <v>26</v>
      </c>
      <c r="D2807" s="60">
        <v>21</v>
      </c>
      <c r="E2807" s="85">
        <v>2.1942151886807496E-3</v>
      </c>
      <c r="F2807" s="85">
        <v>5.3250789443797203E-4</v>
      </c>
      <c r="G2807" s="85">
        <v>5.3352987939977265E-4</v>
      </c>
      <c r="H2807" s="85">
        <v>2.3089305555555617E-6</v>
      </c>
      <c r="I2807" s="85">
        <v>8.0172213000000766E-5</v>
      </c>
      <c r="J2807" s="85">
        <f t="shared" si="309"/>
        <v>3.3427341060740506E-3</v>
      </c>
      <c r="K2807" s="82"/>
      <c r="L2807" s="86">
        <f t="shared" si="303"/>
        <v>1.6684417464320307E-3</v>
      </c>
      <c r="M2807" s="86">
        <f t="shared" si="304"/>
        <v>3.56113789191589E-4</v>
      </c>
      <c r="N2807" s="86">
        <f t="shared" si="305"/>
        <v>3.8222619201657652E-4</v>
      </c>
      <c r="O2807" s="86">
        <f t="shared" si="306"/>
        <v>2.0000000000000533E-6</v>
      </c>
      <c r="P2807" s="86">
        <f t="shared" si="307"/>
        <v>3.5482597246656106E-5</v>
      </c>
      <c r="Q2807" s="87">
        <f t="shared" si="308"/>
        <v>2.4442643248868525E-3</v>
      </c>
    </row>
    <row r="2808" spans="1:17" x14ac:dyDescent="0.2">
      <c r="A2808" s="59">
        <v>2004</v>
      </c>
      <c r="B2808" s="60">
        <v>4</v>
      </c>
      <c r="C2808" s="60">
        <v>26</v>
      </c>
      <c r="D2808" s="60">
        <v>22</v>
      </c>
      <c r="E2808" s="85">
        <v>1.8994610683441408E-3</v>
      </c>
      <c r="F2808" s="85">
        <v>5.6206329162447437E-4</v>
      </c>
      <c r="G2808" s="85">
        <v>5.4160066533355609E-4</v>
      </c>
      <c r="H2808" s="85">
        <v>2.3089305555555617E-6</v>
      </c>
      <c r="I2808" s="85">
        <v>8.0172213000000766E-5</v>
      </c>
      <c r="J2808" s="85">
        <f t="shared" si="309"/>
        <v>3.085606168857728E-3</v>
      </c>
      <c r="K2808" s="82"/>
      <c r="L2808" s="86">
        <f t="shared" si="303"/>
        <v>1.444316017178408E-3</v>
      </c>
      <c r="M2808" s="86">
        <f t="shared" si="304"/>
        <v>3.7587891303873181E-4</v>
      </c>
      <c r="N2808" s="86">
        <f t="shared" si="305"/>
        <v>3.8800818454063442E-4</v>
      </c>
      <c r="O2808" s="86">
        <f t="shared" si="306"/>
        <v>2.0000000000000533E-6</v>
      </c>
      <c r="P2808" s="86">
        <f t="shared" si="307"/>
        <v>3.5482597246656106E-5</v>
      </c>
      <c r="Q2808" s="87">
        <f t="shared" si="308"/>
        <v>2.2456857120044305E-3</v>
      </c>
    </row>
    <row r="2809" spans="1:17" x14ac:dyDescent="0.2">
      <c r="A2809" s="59">
        <v>2004</v>
      </c>
      <c r="B2809" s="60">
        <v>4</v>
      </c>
      <c r="C2809" s="60">
        <v>26</v>
      </c>
      <c r="D2809" s="60">
        <v>23</v>
      </c>
      <c r="E2809" s="85">
        <v>1.5284970381750284E-3</v>
      </c>
      <c r="F2809" s="85">
        <v>5.9321207289918167E-4</v>
      </c>
      <c r="G2809" s="85">
        <v>5.4131344283490056E-4</v>
      </c>
      <c r="H2809" s="85">
        <v>2.3089305555555617E-6</v>
      </c>
      <c r="I2809" s="85">
        <v>8.0172213000000766E-5</v>
      </c>
      <c r="J2809" s="85">
        <f t="shared" si="309"/>
        <v>2.745503697464667E-3</v>
      </c>
      <c r="K2809" s="82"/>
      <c r="L2809" s="86">
        <f t="shared" si="303"/>
        <v>1.1622416438208227E-3</v>
      </c>
      <c r="M2809" s="86">
        <f t="shared" si="304"/>
        <v>3.9670960990594625E-4</v>
      </c>
      <c r="N2809" s="86">
        <f t="shared" si="305"/>
        <v>3.8780241544285473E-4</v>
      </c>
      <c r="O2809" s="86">
        <f t="shared" si="306"/>
        <v>2.0000000000000533E-6</v>
      </c>
      <c r="P2809" s="86">
        <f t="shared" si="307"/>
        <v>3.5482597246656106E-5</v>
      </c>
      <c r="Q2809" s="87">
        <f t="shared" si="308"/>
        <v>1.98423626641628E-3</v>
      </c>
    </row>
    <row r="2810" spans="1:17" x14ac:dyDescent="0.2">
      <c r="A2810" s="59">
        <v>2004</v>
      </c>
      <c r="B2810" s="60">
        <v>4</v>
      </c>
      <c r="C2810" s="60">
        <v>26</v>
      </c>
      <c r="D2810" s="60">
        <v>24</v>
      </c>
      <c r="E2810" s="85">
        <v>1.2738134026532774E-3</v>
      </c>
      <c r="F2810" s="85">
        <v>6.6348658443334235E-4</v>
      </c>
      <c r="G2810" s="85">
        <v>5.8308959699038634E-4</v>
      </c>
      <c r="H2810" s="85">
        <v>2.3089305555555617E-6</v>
      </c>
      <c r="I2810" s="85">
        <v>8.0172213000000766E-5</v>
      </c>
      <c r="J2810" s="85">
        <f t="shared" si="309"/>
        <v>2.6028707276325625E-3</v>
      </c>
      <c r="K2810" s="82"/>
      <c r="L2810" s="86">
        <f t="shared" si="303"/>
        <v>9.68584790186038E-4</v>
      </c>
      <c r="M2810" s="86">
        <f t="shared" si="304"/>
        <v>4.4370557531305264E-4</v>
      </c>
      <c r="N2810" s="86">
        <f t="shared" si="305"/>
        <v>4.1773127404382552E-4</v>
      </c>
      <c r="O2810" s="86">
        <f t="shared" si="306"/>
        <v>2.0000000000000533E-6</v>
      </c>
      <c r="P2810" s="86">
        <f t="shared" si="307"/>
        <v>3.5482597246656106E-5</v>
      </c>
      <c r="Q2810" s="87">
        <f t="shared" si="308"/>
        <v>1.8675042367895724E-3</v>
      </c>
    </row>
    <row r="2811" spans="1:17" x14ac:dyDescent="0.2">
      <c r="A2811" s="59">
        <v>2004</v>
      </c>
      <c r="B2811" s="60">
        <v>4</v>
      </c>
      <c r="C2811" s="60">
        <v>27</v>
      </c>
      <c r="D2811" s="60">
        <v>1</v>
      </c>
      <c r="E2811" s="85">
        <v>8.7741537576443345E-4</v>
      </c>
      <c r="F2811" s="85">
        <v>5.3397815775621841E-4</v>
      </c>
      <c r="G2811" s="85">
        <v>4.7417525233483507E-4</v>
      </c>
      <c r="H2811" s="85">
        <v>2.3089305555555617E-6</v>
      </c>
      <c r="I2811" s="85">
        <v>8.0172213000000766E-5</v>
      </c>
      <c r="J2811" s="85">
        <f t="shared" si="309"/>
        <v>1.9680499294110433E-3</v>
      </c>
      <c r="K2811" s="82"/>
      <c r="L2811" s="86">
        <f t="shared" si="303"/>
        <v>6.6717086338596225E-4</v>
      </c>
      <c r="M2811" s="86">
        <f t="shared" si="304"/>
        <v>3.5709702539679628E-4</v>
      </c>
      <c r="N2811" s="86">
        <f t="shared" si="305"/>
        <v>3.3970393795440827E-4</v>
      </c>
      <c r="O2811" s="86">
        <f t="shared" si="306"/>
        <v>2.0000000000000533E-6</v>
      </c>
      <c r="P2811" s="86">
        <f t="shared" si="307"/>
        <v>3.5482597246656106E-5</v>
      </c>
      <c r="Q2811" s="87">
        <f t="shared" si="308"/>
        <v>1.401454423983823E-3</v>
      </c>
    </row>
    <row r="2812" spans="1:17" x14ac:dyDescent="0.2">
      <c r="A2812" s="59">
        <v>2004</v>
      </c>
      <c r="B2812" s="60">
        <v>4</v>
      </c>
      <c r="C2812" s="60">
        <v>27</v>
      </c>
      <c r="D2812" s="60">
        <v>2</v>
      </c>
      <c r="E2812" s="85">
        <v>8.3357845393987806E-4</v>
      </c>
      <c r="F2812" s="85">
        <v>5.2878956849907257E-4</v>
      </c>
      <c r="G2812" s="85">
        <v>4.6499941579654895E-4</v>
      </c>
      <c r="H2812" s="85">
        <v>2.3089305555555617E-6</v>
      </c>
      <c r="I2812" s="85">
        <v>8.0172213000000766E-5</v>
      </c>
      <c r="J2812" s="85">
        <f t="shared" si="309"/>
        <v>1.9098485817910557E-3</v>
      </c>
      <c r="K2812" s="82"/>
      <c r="L2812" s="86">
        <f t="shared" si="303"/>
        <v>6.3383805683878862E-4</v>
      </c>
      <c r="M2812" s="86">
        <f t="shared" si="304"/>
        <v>3.5362716476145087E-4</v>
      </c>
      <c r="N2812" s="86">
        <f t="shared" si="305"/>
        <v>3.3313027602090725E-4</v>
      </c>
      <c r="O2812" s="86">
        <f t="shared" si="306"/>
        <v>2.0000000000000533E-6</v>
      </c>
      <c r="P2812" s="86">
        <f t="shared" si="307"/>
        <v>3.5482597246656106E-5</v>
      </c>
      <c r="Q2812" s="87">
        <f t="shared" si="308"/>
        <v>1.358078094867803E-3</v>
      </c>
    </row>
    <row r="2813" spans="1:17" x14ac:dyDescent="0.2">
      <c r="A2813" s="59">
        <v>2004</v>
      </c>
      <c r="B2813" s="60">
        <v>4</v>
      </c>
      <c r="C2813" s="60">
        <v>27</v>
      </c>
      <c r="D2813" s="60">
        <v>3</v>
      </c>
      <c r="E2813" s="85">
        <v>8.9555995823216265E-4</v>
      </c>
      <c r="F2813" s="85">
        <v>5.1920278676943017E-4</v>
      </c>
      <c r="G2813" s="85">
        <v>4.5027824006578455E-4</v>
      </c>
      <c r="H2813" s="85">
        <v>2.3089305555555617E-6</v>
      </c>
      <c r="I2813" s="85">
        <v>8.0172213000000766E-5</v>
      </c>
      <c r="J2813" s="85">
        <f t="shared" si="309"/>
        <v>1.9475221286229338E-3</v>
      </c>
      <c r="K2813" s="82"/>
      <c r="L2813" s="86">
        <f t="shared" si="303"/>
        <v>6.8096767739805539E-4</v>
      </c>
      <c r="M2813" s="86">
        <f t="shared" si="304"/>
        <v>3.472160200562651E-4</v>
      </c>
      <c r="N2813" s="86">
        <f t="shared" si="305"/>
        <v>3.2258387710524172E-4</v>
      </c>
      <c r="O2813" s="86">
        <f t="shared" si="306"/>
        <v>2.0000000000000533E-6</v>
      </c>
      <c r="P2813" s="86">
        <f t="shared" si="307"/>
        <v>3.5482597246656106E-5</v>
      </c>
      <c r="Q2813" s="87">
        <f t="shared" si="308"/>
        <v>1.3882501718062183E-3</v>
      </c>
    </row>
    <row r="2814" spans="1:17" x14ac:dyDescent="0.2">
      <c r="A2814" s="59">
        <v>2004</v>
      </c>
      <c r="B2814" s="60">
        <v>4</v>
      </c>
      <c r="C2814" s="60">
        <v>27</v>
      </c>
      <c r="D2814" s="60">
        <v>4</v>
      </c>
      <c r="E2814" s="85">
        <v>9.514054158409925E-4</v>
      </c>
      <c r="F2814" s="85">
        <v>5.1316251186415258E-4</v>
      </c>
      <c r="G2814" s="85">
        <v>4.4580027900215395E-4</v>
      </c>
      <c r="H2814" s="85">
        <v>2.3089305555555617E-6</v>
      </c>
      <c r="I2814" s="85">
        <v>8.0172213000000766E-5</v>
      </c>
      <c r="J2814" s="85">
        <f t="shared" si="309"/>
        <v>1.9928493502628553E-3</v>
      </c>
      <c r="K2814" s="82"/>
      <c r="L2814" s="86">
        <f t="shared" si="303"/>
        <v>7.2343155847217765E-4</v>
      </c>
      <c r="M2814" s="86">
        <f t="shared" si="304"/>
        <v>3.4317659602754237E-4</v>
      </c>
      <c r="N2814" s="86">
        <f t="shared" si="305"/>
        <v>3.1937582059062702E-4</v>
      </c>
      <c r="O2814" s="86">
        <f t="shared" si="306"/>
        <v>2.0000000000000533E-6</v>
      </c>
      <c r="P2814" s="86">
        <f t="shared" si="307"/>
        <v>3.5482597246656106E-5</v>
      </c>
      <c r="Q2814" s="87">
        <f t="shared" si="308"/>
        <v>1.4234665723370031E-3</v>
      </c>
    </row>
    <row r="2815" spans="1:17" x14ac:dyDescent="0.2">
      <c r="A2815" s="59">
        <v>2004</v>
      </c>
      <c r="B2815" s="60">
        <v>4</v>
      </c>
      <c r="C2815" s="60">
        <v>27</v>
      </c>
      <c r="D2815" s="60">
        <v>5</v>
      </c>
      <c r="E2815" s="85">
        <v>1.0676075877992818E-3</v>
      </c>
      <c r="F2815" s="85">
        <v>5.2687692622780367E-4</v>
      </c>
      <c r="G2815" s="85">
        <v>4.6681578196681241E-4</v>
      </c>
      <c r="H2815" s="85">
        <v>2.3089305555555617E-6</v>
      </c>
      <c r="I2815" s="85">
        <v>8.0172213000000766E-5</v>
      </c>
      <c r="J2815" s="85">
        <f t="shared" si="309"/>
        <v>2.1437814395494541E-3</v>
      </c>
      <c r="K2815" s="82"/>
      <c r="L2815" s="86">
        <f t="shared" si="303"/>
        <v>8.1178959906975901E-4</v>
      </c>
      <c r="M2815" s="86">
        <f t="shared" si="304"/>
        <v>3.5234808835018296E-4</v>
      </c>
      <c r="N2815" s="86">
        <f t="shared" si="305"/>
        <v>3.3443153908296593E-4</v>
      </c>
      <c r="O2815" s="86">
        <f t="shared" si="306"/>
        <v>2.0000000000000533E-6</v>
      </c>
      <c r="P2815" s="86">
        <f t="shared" si="307"/>
        <v>3.5482597246656106E-5</v>
      </c>
      <c r="Q2815" s="87">
        <f t="shared" si="308"/>
        <v>1.5360518237495641E-3</v>
      </c>
    </row>
    <row r="2816" spans="1:17" x14ac:dyDescent="0.2">
      <c r="A2816" s="59">
        <v>2004</v>
      </c>
      <c r="B2816" s="60">
        <v>4</v>
      </c>
      <c r="C2816" s="60">
        <v>27</v>
      </c>
      <c r="D2816" s="60">
        <v>6</v>
      </c>
      <c r="E2816" s="85">
        <v>1.4569932766586398E-3</v>
      </c>
      <c r="F2816" s="85">
        <v>4.2560639573450878E-4</v>
      </c>
      <c r="G2816" s="85">
        <v>4.2573172307610609E-4</v>
      </c>
      <c r="H2816" s="85">
        <v>2.3089305555555617E-6</v>
      </c>
      <c r="I2816" s="85">
        <v>2.6730484750316181E-5</v>
      </c>
      <c r="J2816" s="85">
        <f t="shared" si="309"/>
        <v>2.3373708107751268E-3</v>
      </c>
      <c r="K2816" s="82"/>
      <c r="L2816" s="86">
        <f t="shared" si="303"/>
        <v>1.1078714702132874E-3</v>
      </c>
      <c r="M2816" s="86">
        <f t="shared" si="304"/>
        <v>2.8462358562619485E-4</v>
      </c>
      <c r="N2816" s="86">
        <f t="shared" si="305"/>
        <v>3.0499850451694315E-4</v>
      </c>
      <c r="O2816" s="86">
        <f t="shared" si="306"/>
        <v>2.0000000000000533E-6</v>
      </c>
      <c r="P2816" s="86">
        <f t="shared" si="307"/>
        <v>1.1830371011504234E-5</v>
      </c>
      <c r="Q2816" s="87">
        <f t="shared" si="308"/>
        <v>1.7113239313679297E-3</v>
      </c>
    </row>
    <row r="2817" spans="1:17" x14ac:dyDescent="0.2">
      <c r="A2817" s="59">
        <v>2004</v>
      </c>
      <c r="B2817" s="60">
        <v>4</v>
      </c>
      <c r="C2817" s="60">
        <v>27</v>
      </c>
      <c r="D2817" s="60">
        <v>7</v>
      </c>
      <c r="E2817" s="85">
        <v>1.6855877895788119E-3</v>
      </c>
      <c r="F2817" s="85">
        <v>5.1098851639946961E-4</v>
      </c>
      <c r="G2817" s="85">
        <v>5.5360809279945381E-4</v>
      </c>
      <c r="H2817" s="85">
        <v>2.3089305555555617E-6</v>
      </c>
      <c r="I2817" s="85">
        <v>0</v>
      </c>
      <c r="J2817" s="85">
        <f t="shared" si="309"/>
        <v>2.7524933293332906E-3</v>
      </c>
      <c r="K2817" s="82"/>
      <c r="L2817" s="86">
        <f t="shared" si="303"/>
        <v>1.2816906244734593E-3</v>
      </c>
      <c r="M2817" s="86">
        <f t="shared" si="304"/>
        <v>3.41722740092823E-4</v>
      </c>
      <c r="N2817" s="86">
        <f t="shared" si="305"/>
        <v>3.9661042680187128E-4</v>
      </c>
      <c r="O2817" s="86">
        <f t="shared" si="306"/>
        <v>2.0000000000000533E-6</v>
      </c>
      <c r="P2817" s="86">
        <f t="shared" si="307"/>
        <v>0</v>
      </c>
      <c r="Q2817" s="87">
        <f t="shared" si="308"/>
        <v>2.0220237913681537E-3</v>
      </c>
    </row>
    <row r="2818" spans="1:17" x14ac:dyDescent="0.2">
      <c r="A2818" s="59">
        <v>2004</v>
      </c>
      <c r="B2818" s="60">
        <v>4</v>
      </c>
      <c r="C2818" s="60">
        <v>27</v>
      </c>
      <c r="D2818" s="60">
        <v>8</v>
      </c>
      <c r="E2818" s="85">
        <v>1.7415728458988608E-3</v>
      </c>
      <c r="F2818" s="85">
        <v>5.6617896083551475E-4</v>
      </c>
      <c r="G2818" s="85">
        <v>6.529307040054733E-4</v>
      </c>
      <c r="H2818" s="85">
        <v>2.3089305555555617E-6</v>
      </c>
      <c r="I2818" s="85">
        <v>0</v>
      </c>
      <c r="J2818" s="85">
        <f t="shared" si="309"/>
        <v>2.9629914412954046E-3</v>
      </c>
      <c r="K2818" s="82"/>
      <c r="L2818" s="86">
        <f t="shared" si="303"/>
        <v>1.3242606538956321E-3</v>
      </c>
      <c r="M2818" s="86">
        <f t="shared" si="304"/>
        <v>3.7863126013651453E-4</v>
      </c>
      <c r="N2818" s="86">
        <f t="shared" si="305"/>
        <v>4.6776614821175628E-4</v>
      </c>
      <c r="O2818" s="86">
        <f t="shared" si="306"/>
        <v>2.0000000000000533E-6</v>
      </c>
      <c r="P2818" s="86">
        <f t="shared" si="307"/>
        <v>0</v>
      </c>
      <c r="Q2818" s="87">
        <f t="shared" si="308"/>
        <v>2.1726580622439032E-3</v>
      </c>
    </row>
    <row r="2819" spans="1:17" x14ac:dyDescent="0.2">
      <c r="A2819" s="59">
        <v>2004</v>
      </c>
      <c r="B2819" s="60">
        <v>4</v>
      </c>
      <c r="C2819" s="60">
        <v>27</v>
      </c>
      <c r="D2819" s="60">
        <v>9</v>
      </c>
      <c r="E2819" s="85">
        <v>1.6120129887049551E-3</v>
      </c>
      <c r="F2819" s="85">
        <v>6.0476113267285501E-4</v>
      </c>
      <c r="G2819" s="85">
        <v>6.9656399050305531E-4</v>
      </c>
      <c r="H2819" s="85">
        <v>2.3089305555555617E-6</v>
      </c>
      <c r="I2819" s="85">
        <v>0</v>
      </c>
      <c r="J2819" s="85">
        <f t="shared" si="309"/>
        <v>2.9156470424364211E-3</v>
      </c>
      <c r="K2819" s="82"/>
      <c r="L2819" s="86">
        <f t="shared" ref="L2819:L2882" si="310">E2819*T$5</f>
        <v>1.2257456698051014E-3</v>
      </c>
      <c r="M2819" s="86">
        <f t="shared" ref="M2819:M2882" si="311">F2819*U$5</f>
        <v>4.0443302486478693E-4</v>
      </c>
      <c r="N2819" s="86">
        <f t="shared" ref="N2819:N2882" si="312">G2819*V$5</f>
        <v>4.9902547517185418E-4</v>
      </c>
      <c r="O2819" s="86">
        <f t="shared" ref="O2819:O2882" si="313">H2819*W$5</f>
        <v>2.0000000000000533E-6</v>
      </c>
      <c r="P2819" s="86">
        <f t="shared" ref="P2819:P2882" si="314">I2819*X$5</f>
        <v>0</v>
      </c>
      <c r="Q2819" s="87">
        <f t="shared" ref="Q2819:Q2882" si="315">SUM(L2819:P2819)</f>
        <v>2.1312041698417429E-3</v>
      </c>
    </row>
    <row r="2820" spans="1:17" x14ac:dyDescent="0.2">
      <c r="A2820" s="59">
        <v>2004</v>
      </c>
      <c r="B2820" s="60">
        <v>4</v>
      </c>
      <c r="C2820" s="60">
        <v>27</v>
      </c>
      <c r="D2820" s="60">
        <v>10</v>
      </c>
      <c r="E2820" s="85">
        <v>1.4852059821723683E-3</v>
      </c>
      <c r="F2820" s="85">
        <v>6.0073286569311093E-4</v>
      </c>
      <c r="G2820" s="85">
        <v>7.0174124252876224E-4</v>
      </c>
      <c r="H2820" s="85">
        <v>2.3089305555555617E-6</v>
      </c>
      <c r="I2820" s="85">
        <v>0</v>
      </c>
      <c r="J2820" s="85">
        <f t="shared" ref="J2820:J2883" si="316">SUM(E2820:I2820)</f>
        <v>2.7899890209497971E-3</v>
      </c>
      <c r="K2820" s="82"/>
      <c r="L2820" s="86">
        <f t="shared" si="310"/>
        <v>1.1293239038222256E-3</v>
      </c>
      <c r="M2820" s="86">
        <f t="shared" si="311"/>
        <v>4.0173912786717325E-4</v>
      </c>
      <c r="N2820" s="86">
        <f t="shared" si="312"/>
        <v>5.0273451079160673E-4</v>
      </c>
      <c r="O2820" s="86">
        <f t="shared" si="313"/>
        <v>2.0000000000000533E-6</v>
      </c>
      <c r="P2820" s="86">
        <f t="shared" si="314"/>
        <v>0</v>
      </c>
      <c r="Q2820" s="87">
        <f t="shared" si="315"/>
        <v>2.0357975424810061E-3</v>
      </c>
    </row>
    <row r="2821" spans="1:17" x14ac:dyDescent="0.2">
      <c r="A2821" s="59">
        <v>2004</v>
      </c>
      <c r="B2821" s="60">
        <v>4</v>
      </c>
      <c r="C2821" s="60">
        <v>27</v>
      </c>
      <c r="D2821" s="60">
        <v>11</v>
      </c>
      <c r="E2821" s="85">
        <v>1.3634515317958739E-3</v>
      </c>
      <c r="F2821" s="85">
        <v>6.2297187481385628E-4</v>
      </c>
      <c r="G2821" s="85">
        <v>7.3018094986620542E-4</v>
      </c>
      <c r="H2821" s="85">
        <v>2.3089305555555617E-6</v>
      </c>
      <c r="I2821" s="85">
        <v>0</v>
      </c>
      <c r="J2821" s="85">
        <f t="shared" si="316"/>
        <v>2.7189132870314913E-3</v>
      </c>
      <c r="K2821" s="82"/>
      <c r="L2821" s="86">
        <f t="shared" si="310"/>
        <v>1.0367440106239809E-3</v>
      </c>
      <c r="M2821" s="86">
        <f t="shared" si="311"/>
        <v>4.1661142908293943E-4</v>
      </c>
      <c r="N2821" s="86">
        <f t="shared" si="312"/>
        <v>5.2310900424994155E-4</v>
      </c>
      <c r="O2821" s="86">
        <f t="shared" si="313"/>
        <v>2.0000000000000533E-6</v>
      </c>
      <c r="P2821" s="86">
        <f t="shared" si="314"/>
        <v>0</v>
      </c>
      <c r="Q2821" s="87">
        <f t="shared" si="315"/>
        <v>1.9784644439568622E-3</v>
      </c>
    </row>
    <row r="2822" spans="1:17" x14ac:dyDescent="0.2">
      <c r="A2822" s="59">
        <v>2004</v>
      </c>
      <c r="B2822" s="60">
        <v>4</v>
      </c>
      <c r="C2822" s="60">
        <v>27</v>
      </c>
      <c r="D2822" s="60">
        <v>12</v>
      </c>
      <c r="E2822" s="85">
        <v>1.3461865446152714E-3</v>
      </c>
      <c r="F2822" s="85">
        <v>5.9651182713557822E-4</v>
      </c>
      <c r="G2822" s="85">
        <v>6.9695677683472078E-4</v>
      </c>
      <c r="H2822" s="85">
        <v>2.3089305555555617E-6</v>
      </c>
      <c r="I2822" s="85">
        <v>0</v>
      </c>
      <c r="J2822" s="85">
        <f t="shared" si="316"/>
        <v>2.6419640791411261E-3</v>
      </c>
      <c r="K2822" s="82"/>
      <c r="L2822" s="86">
        <f t="shared" si="310"/>
        <v>1.0236160250406479E-3</v>
      </c>
      <c r="M2822" s="86">
        <f t="shared" si="311"/>
        <v>3.989163151901269E-4</v>
      </c>
      <c r="N2822" s="86">
        <f t="shared" si="312"/>
        <v>4.9930687126535417E-4</v>
      </c>
      <c r="O2822" s="86">
        <f t="shared" si="313"/>
        <v>2.0000000000000533E-6</v>
      </c>
      <c r="P2822" s="86">
        <f t="shared" si="314"/>
        <v>0</v>
      </c>
      <c r="Q2822" s="87">
        <f t="shared" si="315"/>
        <v>1.9238392114961291E-3</v>
      </c>
    </row>
    <row r="2823" spans="1:17" x14ac:dyDescent="0.2">
      <c r="A2823" s="59">
        <v>2004</v>
      </c>
      <c r="B2823" s="60">
        <v>4</v>
      </c>
      <c r="C2823" s="60">
        <v>27</v>
      </c>
      <c r="D2823" s="60">
        <v>13</v>
      </c>
      <c r="E2823" s="85">
        <v>1.2248532461966817E-3</v>
      </c>
      <c r="F2823" s="85">
        <v>5.8612499866317151E-4</v>
      </c>
      <c r="G2823" s="85">
        <v>6.9797582349443842E-4</v>
      </c>
      <c r="H2823" s="85">
        <v>2.3089305555555617E-6</v>
      </c>
      <c r="I2823" s="85">
        <v>0</v>
      </c>
      <c r="J2823" s="85">
        <f t="shared" si="316"/>
        <v>2.5112629989098474E-3</v>
      </c>
      <c r="K2823" s="82"/>
      <c r="L2823" s="86">
        <f t="shared" si="310"/>
        <v>9.3135636821292168E-4</v>
      </c>
      <c r="M2823" s="86">
        <f t="shared" si="311"/>
        <v>3.9197014052562586E-4</v>
      </c>
      <c r="N2823" s="86">
        <f t="shared" si="312"/>
        <v>5.0003692658047417E-4</v>
      </c>
      <c r="O2823" s="86">
        <f t="shared" si="313"/>
        <v>2.0000000000000533E-6</v>
      </c>
      <c r="P2823" s="86">
        <f t="shared" si="314"/>
        <v>0</v>
      </c>
      <c r="Q2823" s="87">
        <f t="shared" si="315"/>
        <v>1.8253634353190217E-3</v>
      </c>
    </row>
    <row r="2824" spans="1:17" x14ac:dyDescent="0.2">
      <c r="A2824" s="59">
        <v>2004</v>
      </c>
      <c r="B2824" s="60">
        <v>4</v>
      </c>
      <c r="C2824" s="60">
        <v>27</v>
      </c>
      <c r="D2824" s="60">
        <v>14</v>
      </c>
      <c r="E2824" s="85">
        <v>1.1081293518089789E-3</v>
      </c>
      <c r="F2824" s="85">
        <v>6.1144761929764939E-4</v>
      </c>
      <c r="G2824" s="85">
        <v>7.2903980943669791E-4</v>
      </c>
      <c r="H2824" s="85">
        <v>2.3089305555555617E-6</v>
      </c>
      <c r="I2824" s="85">
        <v>0</v>
      </c>
      <c r="J2824" s="85">
        <f t="shared" si="316"/>
        <v>2.4509257110988817E-3</v>
      </c>
      <c r="K2824" s="82"/>
      <c r="L2824" s="86">
        <f t="shared" si="310"/>
        <v>8.4260161926796677E-4</v>
      </c>
      <c r="M2824" s="86">
        <f t="shared" si="311"/>
        <v>4.0890460193097775E-4</v>
      </c>
      <c r="N2824" s="86">
        <f t="shared" si="312"/>
        <v>5.2229147972550902E-4</v>
      </c>
      <c r="O2824" s="86">
        <f t="shared" si="313"/>
        <v>2.0000000000000533E-6</v>
      </c>
      <c r="P2824" s="86">
        <f t="shared" si="314"/>
        <v>0</v>
      </c>
      <c r="Q2824" s="87">
        <f t="shared" si="315"/>
        <v>1.7757977009244536E-3</v>
      </c>
    </row>
    <row r="2825" spans="1:17" x14ac:dyDescent="0.2">
      <c r="A2825" s="59">
        <v>2004</v>
      </c>
      <c r="B2825" s="60">
        <v>4</v>
      </c>
      <c r="C2825" s="60">
        <v>27</v>
      </c>
      <c r="D2825" s="60">
        <v>15</v>
      </c>
      <c r="E2825" s="85">
        <v>1.0993872041991336E-3</v>
      </c>
      <c r="F2825" s="85">
        <v>6.0050778156748067E-4</v>
      </c>
      <c r="G2825" s="85">
        <v>7.1247204416806798E-4</v>
      </c>
      <c r="H2825" s="85">
        <v>2.3089305555555617E-6</v>
      </c>
      <c r="I2825" s="85">
        <v>0</v>
      </c>
      <c r="J2825" s="85">
        <f t="shared" si="316"/>
        <v>2.4146759604902379E-3</v>
      </c>
      <c r="K2825" s="82"/>
      <c r="L2825" s="86">
        <f t="shared" si="310"/>
        <v>8.3595424753297011E-4</v>
      </c>
      <c r="M2825" s="86">
        <f t="shared" si="311"/>
        <v>4.0158860322387258E-4</v>
      </c>
      <c r="N2825" s="86">
        <f t="shared" si="312"/>
        <v>5.1042216542210544E-4</v>
      </c>
      <c r="O2825" s="86">
        <f t="shared" si="313"/>
        <v>2.0000000000000533E-6</v>
      </c>
      <c r="P2825" s="86">
        <f t="shared" si="314"/>
        <v>0</v>
      </c>
      <c r="Q2825" s="87">
        <f t="shared" si="315"/>
        <v>1.7499650161789482E-3</v>
      </c>
    </row>
    <row r="2826" spans="1:17" x14ac:dyDescent="0.2">
      <c r="A2826" s="59">
        <v>2004</v>
      </c>
      <c r="B2826" s="60">
        <v>4</v>
      </c>
      <c r="C2826" s="60">
        <v>27</v>
      </c>
      <c r="D2826" s="60">
        <v>16</v>
      </c>
      <c r="E2826" s="85">
        <v>1.2431264401848139E-3</v>
      </c>
      <c r="F2826" s="85">
        <v>5.6599221744391246E-4</v>
      </c>
      <c r="G2826" s="85">
        <v>6.6969654433581319E-4</v>
      </c>
      <c r="H2826" s="85">
        <v>2.3089305555555617E-6</v>
      </c>
      <c r="I2826" s="85">
        <v>0</v>
      </c>
      <c r="J2826" s="85">
        <f t="shared" si="316"/>
        <v>2.4811241325200951E-3</v>
      </c>
      <c r="K2826" s="82"/>
      <c r="L2826" s="86">
        <f t="shared" si="310"/>
        <v>9.4525097611087411E-4</v>
      </c>
      <c r="M2826" s="86">
        <f t="shared" si="311"/>
        <v>3.7850637579679941E-4</v>
      </c>
      <c r="N2826" s="86">
        <f t="shared" si="312"/>
        <v>4.7977736548909642E-4</v>
      </c>
      <c r="O2826" s="86">
        <f t="shared" si="313"/>
        <v>2.0000000000000533E-6</v>
      </c>
      <c r="P2826" s="86">
        <f t="shared" si="314"/>
        <v>0</v>
      </c>
      <c r="Q2826" s="87">
        <f t="shared" si="315"/>
        <v>1.8055347173967702E-3</v>
      </c>
    </row>
    <row r="2827" spans="1:17" x14ac:dyDescent="0.2">
      <c r="A2827" s="59">
        <v>2004</v>
      </c>
      <c r="B2827" s="60">
        <v>4</v>
      </c>
      <c r="C2827" s="60">
        <v>27</v>
      </c>
      <c r="D2827" s="60">
        <v>17</v>
      </c>
      <c r="E2827" s="85">
        <v>1.4997517641996067E-3</v>
      </c>
      <c r="F2827" s="85">
        <v>4.9273604746137404E-4</v>
      </c>
      <c r="G2827" s="85">
        <v>5.8172763780726098E-4</v>
      </c>
      <c r="H2827" s="85">
        <v>2.3089305555555617E-6</v>
      </c>
      <c r="I2827" s="85">
        <v>0</v>
      </c>
      <c r="J2827" s="85">
        <f t="shared" si="316"/>
        <v>2.5765243800237973E-3</v>
      </c>
      <c r="K2827" s="82"/>
      <c r="L2827" s="86">
        <f t="shared" si="310"/>
        <v>1.1403842547367303E-3</v>
      </c>
      <c r="M2827" s="86">
        <f t="shared" si="311"/>
        <v>3.2951643114691095E-4</v>
      </c>
      <c r="N2827" s="86">
        <f t="shared" si="312"/>
        <v>4.1675555273495778E-4</v>
      </c>
      <c r="O2827" s="86">
        <f t="shared" si="313"/>
        <v>2.0000000000000533E-6</v>
      </c>
      <c r="P2827" s="86">
        <f t="shared" si="314"/>
        <v>0</v>
      </c>
      <c r="Q2827" s="87">
        <f t="shared" si="315"/>
        <v>1.8886562386185991E-3</v>
      </c>
    </row>
    <row r="2828" spans="1:17" x14ac:dyDescent="0.2">
      <c r="A2828" s="59">
        <v>2004</v>
      </c>
      <c r="B2828" s="60">
        <v>4</v>
      </c>
      <c r="C2828" s="60">
        <v>27</v>
      </c>
      <c r="D2828" s="60">
        <v>18</v>
      </c>
      <c r="E2828" s="85">
        <v>1.609878623777615E-3</v>
      </c>
      <c r="F2828" s="85">
        <v>4.6418632637167231E-4</v>
      </c>
      <c r="G2828" s="85">
        <v>5.3159486174803028E-4</v>
      </c>
      <c r="H2828" s="85">
        <v>2.3089305555555617E-6</v>
      </c>
      <c r="I2828" s="85">
        <v>0</v>
      </c>
      <c r="J2828" s="85">
        <f t="shared" si="316"/>
        <v>2.6079687424528735E-3</v>
      </c>
      <c r="K2828" s="82"/>
      <c r="L2828" s="86">
        <f t="shared" si="310"/>
        <v>1.2241227371204383E-3</v>
      </c>
      <c r="M2828" s="86">
        <f t="shared" si="311"/>
        <v>3.104238515554905E-4</v>
      </c>
      <c r="N2828" s="86">
        <f t="shared" si="312"/>
        <v>3.8083992583530393E-4</v>
      </c>
      <c r="O2828" s="86">
        <f t="shared" si="313"/>
        <v>2.0000000000000533E-6</v>
      </c>
      <c r="P2828" s="86">
        <f t="shared" si="314"/>
        <v>0</v>
      </c>
      <c r="Q2828" s="87">
        <f t="shared" si="315"/>
        <v>1.9173865145112325E-3</v>
      </c>
    </row>
    <row r="2829" spans="1:17" x14ac:dyDescent="0.2">
      <c r="A2829" s="59">
        <v>2004</v>
      </c>
      <c r="B2829" s="60">
        <v>4</v>
      </c>
      <c r="C2829" s="60">
        <v>27</v>
      </c>
      <c r="D2829" s="60">
        <v>19</v>
      </c>
      <c r="E2829" s="85">
        <v>1.7517345220649282E-3</v>
      </c>
      <c r="F2829" s="85">
        <v>4.3660882848290392E-4</v>
      </c>
      <c r="G2829" s="85">
        <v>4.9319781484136291E-4</v>
      </c>
      <c r="H2829" s="85">
        <v>2.3089305555555617E-6</v>
      </c>
      <c r="I2829" s="85">
        <v>0</v>
      </c>
      <c r="J2829" s="85">
        <f t="shared" si="316"/>
        <v>2.6838500959447511E-3</v>
      </c>
      <c r="K2829" s="82"/>
      <c r="L2829" s="86">
        <f t="shared" si="310"/>
        <v>1.3319874096015681E-3</v>
      </c>
      <c r="M2829" s="86">
        <f t="shared" si="311"/>
        <v>2.9198144465003513E-4</v>
      </c>
      <c r="N2829" s="86">
        <f t="shared" si="312"/>
        <v>3.5333189378220051E-4</v>
      </c>
      <c r="O2829" s="86">
        <f t="shared" si="313"/>
        <v>2.0000000000000533E-6</v>
      </c>
      <c r="P2829" s="86">
        <f t="shared" si="314"/>
        <v>0</v>
      </c>
      <c r="Q2829" s="87">
        <f t="shared" si="315"/>
        <v>1.979300748033804E-3</v>
      </c>
    </row>
    <row r="2830" spans="1:17" x14ac:dyDescent="0.2">
      <c r="A2830" s="59">
        <v>2004</v>
      </c>
      <c r="B2830" s="60">
        <v>4</v>
      </c>
      <c r="C2830" s="60">
        <v>27</v>
      </c>
      <c r="D2830" s="60">
        <v>20</v>
      </c>
      <c r="E2830" s="85">
        <v>1.9119549600958453E-3</v>
      </c>
      <c r="F2830" s="85">
        <v>4.2563236452579638E-4</v>
      </c>
      <c r="G2830" s="85">
        <v>4.7572974290296857E-4</v>
      </c>
      <c r="H2830" s="85">
        <v>2.3089305555555617E-6</v>
      </c>
      <c r="I2830" s="85">
        <v>5.3448142026724583E-5</v>
      </c>
      <c r="J2830" s="85">
        <f t="shared" si="316"/>
        <v>2.8690741401068906E-3</v>
      </c>
      <c r="K2830" s="82"/>
      <c r="L2830" s="86">
        <f t="shared" si="310"/>
        <v>1.4538161476494215E-3</v>
      </c>
      <c r="M2830" s="86">
        <f t="shared" si="311"/>
        <v>2.8464095221317459E-4</v>
      </c>
      <c r="N2830" s="86">
        <f t="shared" si="312"/>
        <v>3.408175906912555E-4</v>
      </c>
      <c r="O2830" s="86">
        <f t="shared" si="313"/>
        <v>2.0000000000000533E-6</v>
      </c>
      <c r="P2830" s="86">
        <f t="shared" si="314"/>
        <v>2.3655064842931605E-5</v>
      </c>
      <c r="Q2830" s="87">
        <f t="shared" si="315"/>
        <v>2.1049297553967835E-3</v>
      </c>
    </row>
    <row r="2831" spans="1:17" x14ac:dyDescent="0.2">
      <c r="A2831" s="59">
        <v>2004</v>
      </c>
      <c r="B2831" s="60">
        <v>4</v>
      </c>
      <c r="C2831" s="60">
        <v>27</v>
      </c>
      <c r="D2831" s="60">
        <v>21</v>
      </c>
      <c r="E2831" s="85">
        <v>1.8954035654477222E-3</v>
      </c>
      <c r="F2831" s="85">
        <v>4.1112379914556694E-4</v>
      </c>
      <c r="G2831" s="85">
        <v>4.3835749929404183E-4</v>
      </c>
      <c r="H2831" s="85">
        <v>2.3089305555555617E-6</v>
      </c>
      <c r="I2831" s="85">
        <v>8.0172213000000766E-5</v>
      </c>
      <c r="J2831" s="85">
        <f t="shared" si="316"/>
        <v>2.8273660074428874E-3</v>
      </c>
      <c r="K2831" s="82"/>
      <c r="L2831" s="86">
        <f t="shared" si="310"/>
        <v>1.4412307649872935E-3</v>
      </c>
      <c r="M2831" s="86">
        <f t="shared" si="311"/>
        <v>2.7493837268852632E-4</v>
      </c>
      <c r="N2831" s="86">
        <f t="shared" si="312"/>
        <v>3.1404373806686963E-4</v>
      </c>
      <c r="O2831" s="86">
        <f t="shared" si="313"/>
        <v>2.0000000000000533E-6</v>
      </c>
      <c r="P2831" s="86">
        <f t="shared" si="314"/>
        <v>3.5482597246656106E-5</v>
      </c>
      <c r="Q2831" s="87">
        <f t="shared" si="315"/>
        <v>2.0676954729893456E-3</v>
      </c>
    </row>
    <row r="2832" spans="1:17" x14ac:dyDescent="0.2">
      <c r="A2832" s="59">
        <v>2004</v>
      </c>
      <c r="B2832" s="60">
        <v>4</v>
      </c>
      <c r="C2832" s="60">
        <v>27</v>
      </c>
      <c r="D2832" s="60">
        <v>22</v>
      </c>
      <c r="E2832" s="85">
        <v>1.5435049286766263E-3</v>
      </c>
      <c r="F2832" s="85">
        <v>4.6062128433214906E-4</v>
      </c>
      <c r="G2832" s="85">
        <v>4.5218412406588084E-4</v>
      </c>
      <c r="H2832" s="85">
        <v>2.3089305555555617E-6</v>
      </c>
      <c r="I2832" s="85">
        <v>8.0172213000000766E-5</v>
      </c>
      <c r="J2832" s="85">
        <f t="shared" si="316"/>
        <v>2.5387914806302126E-3</v>
      </c>
      <c r="K2832" s="82"/>
      <c r="L2832" s="86">
        <f t="shared" si="310"/>
        <v>1.1736533737039803E-3</v>
      </c>
      <c r="M2832" s="86">
        <f t="shared" si="311"/>
        <v>3.0803973548400602E-4</v>
      </c>
      <c r="N2832" s="86">
        <f t="shared" si="312"/>
        <v>3.2394927164434734E-4</v>
      </c>
      <c r="O2832" s="86">
        <f t="shared" si="313"/>
        <v>2.0000000000000533E-6</v>
      </c>
      <c r="P2832" s="86">
        <f t="shared" si="314"/>
        <v>3.5482597246656106E-5</v>
      </c>
      <c r="Q2832" s="87">
        <f t="shared" si="315"/>
        <v>1.8431249780789898E-3</v>
      </c>
    </row>
    <row r="2833" spans="1:17" x14ac:dyDescent="0.2">
      <c r="A2833" s="59">
        <v>2004</v>
      </c>
      <c r="B2833" s="60">
        <v>4</v>
      </c>
      <c r="C2833" s="60">
        <v>27</v>
      </c>
      <c r="D2833" s="60">
        <v>23</v>
      </c>
      <c r="E2833" s="85">
        <v>1.2291127130957095E-3</v>
      </c>
      <c r="F2833" s="85">
        <v>4.7847948744602806E-4</v>
      </c>
      <c r="G2833" s="85">
        <v>4.451335435492011E-4</v>
      </c>
      <c r="H2833" s="85">
        <v>2.3089305555555617E-6</v>
      </c>
      <c r="I2833" s="85">
        <v>8.0172213000000766E-5</v>
      </c>
      <c r="J2833" s="85">
        <f t="shared" si="316"/>
        <v>2.2352068876464954E-3</v>
      </c>
      <c r="K2833" s="82"/>
      <c r="L2833" s="86">
        <f t="shared" si="310"/>
        <v>9.3459519019744924E-4</v>
      </c>
      <c r="M2833" s="86">
        <f t="shared" si="311"/>
        <v>3.1998237980057257E-4</v>
      </c>
      <c r="N2833" s="86">
        <f t="shared" si="312"/>
        <v>3.1889816458089933E-4</v>
      </c>
      <c r="O2833" s="86">
        <f t="shared" si="313"/>
        <v>2.0000000000000533E-6</v>
      </c>
      <c r="P2833" s="86">
        <f t="shared" si="314"/>
        <v>3.5482597246656106E-5</v>
      </c>
      <c r="Q2833" s="87">
        <f t="shared" si="315"/>
        <v>1.6109583318255772E-3</v>
      </c>
    </row>
    <row r="2834" spans="1:17" x14ac:dyDescent="0.2">
      <c r="A2834" s="59">
        <v>2004</v>
      </c>
      <c r="B2834" s="60">
        <v>4</v>
      </c>
      <c r="C2834" s="60">
        <v>27</v>
      </c>
      <c r="D2834" s="60">
        <v>24</v>
      </c>
      <c r="E2834" s="85">
        <v>9.5665667673037699E-4</v>
      </c>
      <c r="F2834" s="85">
        <v>5.349005603027514E-4</v>
      </c>
      <c r="G2834" s="85">
        <v>4.7635955481237246E-4</v>
      </c>
      <c r="H2834" s="85">
        <v>2.3089305555555617E-6</v>
      </c>
      <c r="I2834" s="85">
        <v>8.0172213000000766E-5</v>
      </c>
      <c r="J2834" s="85">
        <f t="shared" si="316"/>
        <v>2.0503979354010572E-3</v>
      </c>
      <c r="K2834" s="82"/>
      <c r="L2834" s="86">
        <f t="shared" si="310"/>
        <v>7.2742452276048091E-4</v>
      </c>
      <c r="M2834" s="86">
        <f t="shared" si="311"/>
        <v>3.5771388060107926E-4</v>
      </c>
      <c r="N2834" s="86">
        <f t="shared" si="312"/>
        <v>3.4126879430161183E-4</v>
      </c>
      <c r="O2834" s="86">
        <f t="shared" si="313"/>
        <v>2.0000000000000533E-6</v>
      </c>
      <c r="P2834" s="86">
        <f t="shared" si="314"/>
        <v>3.5482597246656106E-5</v>
      </c>
      <c r="Q2834" s="87">
        <f t="shared" si="315"/>
        <v>1.4638897949098282E-3</v>
      </c>
    </row>
    <row r="2835" spans="1:17" x14ac:dyDescent="0.2">
      <c r="A2835" s="59">
        <v>2004</v>
      </c>
      <c r="B2835" s="60">
        <v>4</v>
      </c>
      <c r="C2835" s="60">
        <v>28</v>
      </c>
      <c r="D2835" s="60">
        <v>1</v>
      </c>
      <c r="E2835" s="85">
        <v>7.2374807496864194E-4</v>
      </c>
      <c r="F2835" s="85">
        <v>4.502312364027621E-4</v>
      </c>
      <c r="G2835" s="85">
        <v>4.2682887039765144E-4</v>
      </c>
      <c r="H2835" s="85">
        <v>2.3089305555555617E-6</v>
      </c>
      <c r="I2835" s="85">
        <v>8.0172213000000766E-5</v>
      </c>
      <c r="J2835" s="85">
        <f t="shared" si="316"/>
        <v>1.6832893253246118E-3</v>
      </c>
      <c r="K2835" s="82"/>
      <c r="L2835" s="86">
        <f t="shared" si="310"/>
        <v>5.5032501297355328E-4</v>
      </c>
      <c r="M2835" s="86">
        <f t="shared" si="311"/>
        <v>3.0109140781288038E-4</v>
      </c>
      <c r="N2835" s="86">
        <f t="shared" si="312"/>
        <v>3.0578451193468564E-4</v>
      </c>
      <c r="O2835" s="86">
        <f t="shared" si="313"/>
        <v>2.0000000000000533E-6</v>
      </c>
      <c r="P2835" s="86">
        <f t="shared" si="314"/>
        <v>3.5482597246656106E-5</v>
      </c>
      <c r="Q2835" s="87">
        <f t="shared" si="315"/>
        <v>1.1946835299677754E-3</v>
      </c>
    </row>
    <row r="2836" spans="1:17" x14ac:dyDescent="0.2">
      <c r="A2836" s="59">
        <v>2004</v>
      </c>
      <c r="B2836" s="60">
        <v>4</v>
      </c>
      <c r="C2836" s="60">
        <v>28</v>
      </c>
      <c r="D2836" s="60">
        <v>2</v>
      </c>
      <c r="E2836" s="85">
        <v>6.8578601049967944E-4</v>
      </c>
      <c r="F2836" s="85">
        <v>4.4524546208737437E-4</v>
      </c>
      <c r="G2836" s="85">
        <v>4.1781458267968713E-4</v>
      </c>
      <c r="H2836" s="85">
        <v>2.3089305555555617E-6</v>
      </c>
      <c r="I2836" s="85">
        <v>8.0172213000000766E-5</v>
      </c>
      <c r="J2836" s="85">
        <f t="shared" si="316"/>
        <v>1.6313271988222973E-3</v>
      </c>
      <c r="K2836" s="82"/>
      <c r="L2836" s="86">
        <f t="shared" si="310"/>
        <v>5.2145934224649844E-4</v>
      </c>
      <c r="M2836" s="86">
        <f t="shared" si="311"/>
        <v>2.9775717934030389E-4</v>
      </c>
      <c r="N2836" s="86">
        <f t="shared" si="312"/>
        <v>2.9932658520702882E-4</v>
      </c>
      <c r="O2836" s="86">
        <f t="shared" si="313"/>
        <v>2.0000000000000533E-6</v>
      </c>
      <c r="P2836" s="86">
        <f t="shared" si="314"/>
        <v>3.5482597246656106E-5</v>
      </c>
      <c r="Q2836" s="87">
        <f t="shared" si="315"/>
        <v>1.1560257040404873E-3</v>
      </c>
    </row>
    <row r="2837" spans="1:17" x14ac:dyDescent="0.2">
      <c r="A2837" s="59">
        <v>2004</v>
      </c>
      <c r="B2837" s="60">
        <v>4</v>
      </c>
      <c r="C2837" s="60">
        <v>28</v>
      </c>
      <c r="D2837" s="60">
        <v>3</v>
      </c>
      <c r="E2837" s="85">
        <v>7.143699014731165E-4</v>
      </c>
      <c r="F2837" s="85">
        <v>4.1557561896686057E-4</v>
      </c>
      <c r="G2837" s="85">
        <v>3.8674130955041223E-4</v>
      </c>
      <c r="H2837" s="85">
        <v>2.3089305555555617E-6</v>
      </c>
      <c r="I2837" s="85">
        <v>8.0172213000000766E-5</v>
      </c>
      <c r="J2837" s="85">
        <f t="shared" si="316"/>
        <v>1.5991679735459453E-3</v>
      </c>
      <c r="K2837" s="82"/>
      <c r="L2837" s="86">
        <f t="shared" si="310"/>
        <v>5.4319401859983163E-4</v>
      </c>
      <c r="M2837" s="86">
        <f t="shared" si="311"/>
        <v>2.7791551996074162E-4</v>
      </c>
      <c r="N2837" s="86">
        <f t="shared" si="312"/>
        <v>2.7706537862745443E-4</v>
      </c>
      <c r="O2837" s="86">
        <f t="shared" si="313"/>
        <v>2.0000000000000533E-6</v>
      </c>
      <c r="P2837" s="86">
        <f t="shared" si="314"/>
        <v>3.5482597246656106E-5</v>
      </c>
      <c r="Q2837" s="87">
        <f t="shared" si="315"/>
        <v>1.1356575144346839E-3</v>
      </c>
    </row>
    <row r="2838" spans="1:17" x14ac:dyDescent="0.2">
      <c r="A2838" s="59">
        <v>2004</v>
      </c>
      <c r="B2838" s="60">
        <v>4</v>
      </c>
      <c r="C2838" s="60">
        <v>28</v>
      </c>
      <c r="D2838" s="60">
        <v>4</v>
      </c>
      <c r="E2838" s="85">
        <v>7.833015731954589E-4</v>
      </c>
      <c r="F2838" s="85">
        <v>4.0853728824164062E-4</v>
      </c>
      <c r="G2838" s="85">
        <v>3.8209799757942973E-4</v>
      </c>
      <c r="H2838" s="85">
        <v>2.3089305555555617E-6</v>
      </c>
      <c r="I2838" s="85">
        <v>8.0172213000000766E-5</v>
      </c>
      <c r="J2838" s="85">
        <f t="shared" si="316"/>
        <v>1.6564180025720856E-3</v>
      </c>
      <c r="K2838" s="82"/>
      <c r="L2838" s="86">
        <f t="shared" si="310"/>
        <v>5.9560842141054781E-4</v>
      </c>
      <c r="M2838" s="86">
        <f t="shared" si="311"/>
        <v>2.7320864772406415E-4</v>
      </c>
      <c r="N2838" s="86">
        <f t="shared" si="312"/>
        <v>2.7373886305346207E-4</v>
      </c>
      <c r="O2838" s="86">
        <f t="shared" si="313"/>
        <v>2.0000000000000533E-6</v>
      </c>
      <c r="P2838" s="86">
        <f t="shared" si="314"/>
        <v>3.5482597246656106E-5</v>
      </c>
      <c r="Q2838" s="87">
        <f t="shared" si="315"/>
        <v>1.1800385294347302E-3</v>
      </c>
    </row>
    <row r="2839" spans="1:17" x14ac:dyDescent="0.2">
      <c r="A2839" s="59">
        <v>2004</v>
      </c>
      <c r="B2839" s="60">
        <v>4</v>
      </c>
      <c r="C2839" s="60">
        <v>28</v>
      </c>
      <c r="D2839" s="60">
        <v>5</v>
      </c>
      <c r="E2839" s="85">
        <v>8.8861205701317575E-4</v>
      </c>
      <c r="F2839" s="85">
        <v>4.1728843309577559E-4</v>
      </c>
      <c r="G2839" s="85">
        <v>3.9413719174273321E-4</v>
      </c>
      <c r="H2839" s="85">
        <v>2.3089305555555617E-6</v>
      </c>
      <c r="I2839" s="85">
        <v>8.0172213000000766E-5</v>
      </c>
      <c r="J2839" s="85">
        <f t="shared" si="316"/>
        <v>1.7825188254072407E-3</v>
      </c>
      <c r="K2839" s="82"/>
      <c r="L2839" s="86">
        <f t="shared" si="310"/>
        <v>6.7568461833272581E-4</v>
      </c>
      <c r="M2839" s="86">
        <f t="shared" si="311"/>
        <v>2.7906096162648924E-4</v>
      </c>
      <c r="N2839" s="86">
        <f t="shared" si="312"/>
        <v>2.8236386329743088E-4</v>
      </c>
      <c r="O2839" s="86">
        <f t="shared" si="313"/>
        <v>2.0000000000000533E-6</v>
      </c>
      <c r="P2839" s="86">
        <f t="shared" si="314"/>
        <v>3.5482597246656106E-5</v>
      </c>
      <c r="Q2839" s="87">
        <f t="shared" si="315"/>
        <v>1.2745920405033021E-3</v>
      </c>
    </row>
    <row r="2840" spans="1:17" x14ac:dyDescent="0.2">
      <c r="A2840" s="59">
        <v>2004</v>
      </c>
      <c r="B2840" s="60">
        <v>4</v>
      </c>
      <c r="C2840" s="60">
        <v>28</v>
      </c>
      <c r="D2840" s="60">
        <v>6</v>
      </c>
      <c r="E2840" s="85">
        <v>1.3889013699199511E-3</v>
      </c>
      <c r="F2840" s="85">
        <v>3.1487318232414224E-4</v>
      </c>
      <c r="G2840" s="85">
        <v>3.5428810833601954E-4</v>
      </c>
      <c r="H2840" s="85">
        <v>2.3089305555555617E-6</v>
      </c>
      <c r="I2840" s="85">
        <v>2.5394281253764311E-5</v>
      </c>
      <c r="J2840" s="85">
        <f t="shared" si="316"/>
        <v>2.0857658723894327E-3</v>
      </c>
      <c r="K2840" s="82"/>
      <c r="L2840" s="86">
        <f t="shared" si="310"/>
        <v>1.056095609585283E-3</v>
      </c>
      <c r="M2840" s="86">
        <f t="shared" si="311"/>
        <v>2.1057092907629304E-4</v>
      </c>
      <c r="N2840" s="86">
        <f t="shared" si="312"/>
        <v>2.5381557763621431E-4</v>
      </c>
      <c r="O2840" s="86">
        <f t="shared" si="313"/>
        <v>2.0000000000000533E-6</v>
      </c>
      <c r="P2840" s="86">
        <f t="shared" si="314"/>
        <v>1.1238994414381698E-5</v>
      </c>
      <c r="Q2840" s="87">
        <f t="shared" si="315"/>
        <v>1.5337211107121723E-3</v>
      </c>
    </row>
    <row r="2841" spans="1:17" x14ac:dyDescent="0.2">
      <c r="A2841" s="59">
        <v>2004</v>
      </c>
      <c r="B2841" s="60">
        <v>4</v>
      </c>
      <c r="C2841" s="60">
        <v>28</v>
      </c>
      <c r="D2841" s="60">
        <v>7</v>
      </c>
      <c r="E2841" s="85">
        <v>1.5932985237962285E-3</v>
      </c>
      <c r="F2841" s="85">
        <v>4.0939720314371055E-4</v>
      </c>
      <c r="G2841" s="85">
        <v>4.9429908947269978E-4</v>
      </c>
      <c r="H2841" s="85">
        <v>2.3089305555555617E-6</v>
      </c>
      <c r="I2841" s="85">
        <v>0</v>
      </c>
      <c r="J2841" s="85">
        <f t="shared" si="316"/>
        <v>2.4993037469681948E-3</v>
      </c>
      <c r="K2841" s="82"/>
      <c r="L2841" s="86">
        <f t="shared" si="310"/>
        <v>1.2115155274394251E-3</v>
      </c>
      <c r="M2841" s="86">
        <f t="shared" si="311"/>
        <v>2.7378371441764179E-4</v>
      </c>
      <c r="N2841" s="86">
        <f t="shared" si="312"/>
        <v>3.5412085804634614E-4</v>
      </c>
      <c r="O2841" s="86">
        <f t="shared" si="313"/>
        <v>2.0000000000000533E-6</v>
      </c>
      <c r="P2841" s="86">
        <f t="shared" si="314"/>
        <v>0</v>
      </c>
      <c r="Q2841" s="87">
        <f t="shared" si="315"/>
        <v>1.8414200999034129E-3</v>
      </c>
    </row>
    <row r="2842" spans="1:17" x14ac:dyDescent="0.2">
      <c r="A2842" s="59">
        <v>2004</v>
      </c>
      <c r="B2842" s="60">
        <v>4</v>
      </c>
      <c r="C2842" s="60">
        <v>28</v>
      </c>
      <c r="D2842" s="60">
        <v>8</v>
      </c>
      <c r="E2842" s="85">
        <v>1.5791810528442475E-3</v>
      </c>
      <c r="F2842" s="85">
        <v>4.510776000572852E-4</v>
      </c>
      <c r="G2842" s="85">
        <v>5.8814269621226811E-4</v>
      </c>
      <c r="H2842" s="85">
        <v>2.3089305555555617E-6</v>
      </c>
      <c r="I2842" s="85">
        <v>0</v>
      </c>
      <c r="J2842" s="85">
        <f t="shared" si="316"/>
        <v>2.6207102796693567E-3</v>
      </c>
      <c r="K2842" s="82"/>
      <c r="L2842" s="86">
        <f t="shared" si="310"/>
        <v>1.2007808565594517E-3</v>
      </c>
      <c r="M2842" s="86">
        <f t="shared" si="311"/>
        <v>3.0165741213167898E-4</v>
      </c>
      <c r="N2842" s="86">
        <f t="shared" si="312"/>
        <v>4.2135136534149505E-4</v>
      </c>
      <c r="O2842" s="86">
        <f t="shared" si="313"/>
        <v>2.0000000000000533E-6</v>
      </c>
      <c r="P2842" s="86">
        <f t="shared" si="314"/>
        <v>0</v>
      </c>
      <c r="Q2842" s="87">
        <f t="shared" si="315"/>
        <v>1.9257896340326257E-3</v>
      </c>
    </row>
    <row r="2843" spans="1:17" x14ac:dyDescent="0.2">
      <c r="A2843" s="59">
        <v>2004</v>
      </c>
      <c r="B2843" s="60">
        <v>4</v>
      </c>
      <c r="C2843" s="60">
        <v>28</v>
      </c>
      <c r="D2843" s="60">
        <v>9</v>
      </c>
      <c r="E2843" s="85">
        <v>1.4521533397115294E-3</v>
      </c>
      <c r="F2843" s="85">
        <v>4.9884052208752356E-4</v>
      </c>
      <c r="G2843" s="85">
        <v>6.4431323779352552E-4</v>
      </c>
      <c r="H2843" s="85">
        <v>2.3089305555555617E-6</v>
      </c>
      <c r="I2843" s="85">
        <v>0</v>
      </c>
      <c r="J2843" s="85">
        <f t="shared" si="316"/>
        <v>2.5976160301481341E-3</v>
      </c>
      <c r="K2843" s="82"/>
      <c r="L2843" s="86">
        <f t="shared" si="310"/>
        <v>1.104191269249264E-3</v>
      </c>
      <c r="M2843" s="86">
        <f t="shared" si="311"/>
        <v>3.3359878863465563E-4</v>
      </c>
      <c r="N2843" s="86">
        <f t="shared" si="312"/>
        <v>4.6159250841724302E-4</v>
      </c>
      <c r="O2843" s="86">
        <f t="shared" si="313"/>
        <v>2.0000000000000533E-6</v>
      </c>
      <c r="P2843" s="86">
        <f t="shared" si="314"/>
        <v>0</v>
      </c>
      <c r="Q2843" s="87">
        <f t="shared" si="315"/>
        <v>1.9013825663011627E-3</v>
      </c>
    </row>
    <row r="2844" spans="1:17" x14ac:dyDescent="0.2">
      <c r="A2844" s="59">
        <v>2004</v>
      </c>
      <c r="B2844" s="60">
        <v>4</v>
      </c>
      <c r="C2844" s="60">
        <v>28</v>
      </c>
      <c r="D2844" s="60">
        <v>10</v>
      </c>
      <c r="E2844" s="85">
        <v>1.3762289812402925E-3</v>
      </c>
      <c r="F2844" s="85">
        <v>5.1721241525902754E-4</v>
      </c>
      <c r="G2844" s="85">
        <v>6.7148696789539426E-4</v>
      </c>
      <c r="H2844" s="85">
        <v>2.3089305555555617E-6</v>
      </c>
      <c r="I2844" s="85">
        <v>0</v>
      </c>
      <c r="J2844" s="85">
        <f t="shared" si="316"/>
        <v>2.5672372949502699E-3</v>
      </c>
      <c r="K2844" s="82"/>
      <c r="L2844" s="86">
        <f t="shared" si="310"/>
        <v>1.0464597532621541E-3</v>
      </c>
      <c r="M2844" s="86">
        <f t="shared" si="311"/>
        <v>3.4588496234262017E-4</v>
      </c>
      <c r="N2844" s="86">
        <f t="shared" si="312"/>
        <v>4.8106004300295065E-4</v>
      </c>
      <c r="O2844" s="86">
        <f t="shared" si="313"/>
        <v>2.0000000000000533E-6</v>
      </c>
      <c r="P2844" s="86">
        <f t="shared" si="314"/>
        <v>0</v>
      </c>
      <c r="Q2844" s="87">
        <f t="shared" si="315"/>
        <v>1.8754047586077248E-3</v>
      </c>
    </row>
    <row r="2845" spans="1:17" x14ac:dyDescent="0.2">
      <c r="A2845" s="59">
        <v>2004</v>
      </c>
      <c r="B2845" s="60">
        <v>4</v>
      </c>
      <c r="C2845" s="60">
        <v>28</v>
      </c>
      <c r="D2845" s="60">
        <v>11</v>
      </c>
      <c r="E2845" s="85">
        <v>1.272950513537338E-3</v>
      </c>
      <c r="F2845" s="85">
        <v>5.5503938997364952E-4</v>
      </c>
      <c r="G2845" s="85">
        <v>7.137903833326117E-4</v>
      </c>
      <c r="H2845" s="85">
        <v>2.3089305555555617E-6</v>
      </c>
      <c r="I2845" s="85">
        <v>0</v>
      </c>
      <c r="J2845" s="85">
        <f t="shared" si="316"/>
        <v>2.5440892173991549E-3</v>
      </c>
      <c r="K2845" s="82"/>
      <c r="L2845" s="86">
        <f t="shared" si="310"/>
        <v>9.6792866482923534E-4</v>
      </c>
      <c r="M2845" s="86">
        <f t="shared" si="311"/>
        <v>3.7118169022211183E-4</v>
      </c>
      <c r="N2845" s="86">
        <f t="shared" si="312"/>
        <v>5.1136663690928201E-4</v>
      </c>
      <c r="O2845" s="86">
        <f t="shared" si="313"/>
        <v>2.0000000000000533E-6</v>
      </c>
      <c r="P2845" s="86">
        <f t="shared" si="314"/>
        <v>0</v>
      </c>
      <c r="Q2845" s="87">
        <f t="shared" si="315"/>
        <v>1.8524769919606293E-3</v>
      </c>
    </row>
    <row r="2846" spans="1:17" x14ac:dyDescent="0.2">
      <c r="A2846" s="59">
        <v>2004</v>
      </c>
      <c r="B2846" s="60">
        <v>4</v>
      </c>
      <c r="C2846" s="60">
        <v>28</v>
      </c>
      <c r="D2846" s="60">
        <v>12</v>
      </c>
      <c r="E2846" s="85">
        <v>1.2353078846785229E-3</v>
      </c>
      <c r="F2846" s="85">
        <v>5.1769701429214127E-4</v>
      </c>
      <c r="G2846" s="85">
        <v>6.7438344866844547E-4</v>
      </c>
      <c r="H2846" s="85">
        <v>2.3089305555555617E-6</v>
      </c>
      <c r="I2846" s="85">
        <v>0</v>
      </c>
      <c r="J2846" s="85">
        <f t="shared" si="316"/>
        <v>2.4296972781946654E-3</v>
      </c>
      <c r="K2846" s="82"/>
      <c r="L2846" s="86">
        <f t="shared" si="310"/>
        <v>9.3930588719216368E-4</v>
      </c>
      <c r="M2846" s="86">
        <f t="shared" si="311"/>
        <v>3.4620903715864302E-4</v>
      </c>
      <c r="N2846" s="86">
        <f t="shared" si="312"/>
        <v>4.831351110710748E-4</v>
      </c>
      <c r="O2846" s="86">
        <f t="shared" si="313"/>
        <v>2.0000000000000533E-6</v>
      </c>
      <c r="P2846" s="86">
        <f t="shared" si="314"/>
        <v>0</v>
      </c>
      <c r="Q2846" s="87">
        <f t="shared" si="315"/>
        <v>1.7706500354218815E-3</v>
      </c>
    </row>
    <row r="2847" spans="1:17" x14ac:dyDescent="0.2">
      <c r="A2847" s="59">
        <v>2004</v>
      </c>
      <c r="B2847" s="60">
        <v>4</v>
      </c>
      <c r="C2847" s="60">
        <v>28</v>
      </c>
      <c r="D2847" s="60">
        <v>13</v>
      </c>
      <c r="E2847" s="85">
        <v>1.1597058946046363E-3</v>
      </c>
      <c r="F2847" s="85">
        <v>5.2444484681525843E-4</v>
      </c>
      <c r="G2847" s="85">
        <v>6.8971056207623371E-4</v>
      </c>
      <c r="H2847" s="85">
        <v>2.3089305555555617E-6</v>
      </c>
      <c r="I2847" s="85">
        <v>0</v>
      </c>
      <c r="J2847" s="85">
        <f t="shared" si="316"/>
        <v>2.3761702340516842E-3</v>
      </c>
      <c r="K2847" s="82"/>
      <c r="L2847" s="86">
        <f t="shared" si="310"/>
        <v>8.8181949433365316E-4</v>
      </c>
      <c r="M2847" s="86">
        <f t="shared" si="311"/>
        <v>3.5072163919466298E-4</v>
      </c>
      <c r="N2847" s="86">
        <f t="shared" si="312"/>
        <v>4.9411560985598987E-4</v>
      </c>
      <c r="O2847" s="86">
        <f t="shared" si="313"/>
        <v>2.0000000000000533E-6</v>
      </c>
      <c r="P2847" s="86">
        <f t="shared" si="314"/>
        <v>0</v>
      </c>
      <c r="Q2847" s="87">
        <f t="shared" si="315"/>
        <v>1.728656743384306E-3</v>
      </c>
    </row>
    <row r="2848" spans="1:17" x14ac:dyDescent="0.2">
      <c r="A2848" s="59">
        <v>2004</v>
      </c>
      <c r="B2848" s="60">
        <v>4</v>
      </c>
      <c r="C2848" s="60">
        <v>28</v>
      </c>
      <c r="D2848" s="60">
        <v>14</v>
      </c>
      <c r="E2848" s="85">
        <v>1.0460107777653846E-3</v>
      </c>
      <c r="F2848" s="85">
        <v>5.6101655467092194E-4</v>
      </c>
      <c r="G2848" s="85">
        <v>7.2717457197200679E-4</v>
      </c>
      <c r="H2848" s="85">
        <v>2.3089305555555617E-6</v>
      </c>
      <c r="I2848" s="85">
        <v>0</v>
      </c>
      <c r="J2848" s="85">
        <f t="shared" si="316"/>
        <v>2.3365108349638689E-3</v>
      </c>
      <c r="K2848" s="82"/>
      <c r="L2848" s="86">
        <f t="shared" si="310"/>
        <v>7.9536777333625804E-4</v>
      </c>
      <c r="M2848" s="86">
        <f t="shared" si="311"/>
        <v>3.7517890940177198E-4</v>
      </c>
      <c r="N2848" s="86">
        <f t="shared" si="312"/>
        <v>5.2095520477472726E-4</v>
      </c>
      <c r="O2848" s="86">
        <f t="shared" si="313"/>
        <v>2.0000000000000533E-6</v>
      </c>
      <c r="P2848" s="86">
        <f t="shared" si="314"/>
        <v>0</v>
      </c>
      <c r="Q2848" s="87">
        <f t="shared" si="315"/>
        <v>1.6935018875127571E-3</v>
      </c>
    </row>
    <row r="2849" spans="1:17" x14ac:dyDescent="0.2">
      <c r="A2849" s="59">
        <v>2004</v>
      </c>
      <c r="B2849" s="60">
        <v>4</v>
      </c>
      <c r="C2849" s="60">
        <v>28</v>
      </c>
      <c r="D2849" s="60">
        <v>15</v>
      </c>
      <c r="E2849" s="85">
        <v>1.0707222593592058E-3</v>
      </c>
      <c r="F2849" s="85">
        <v>5.6348849734977325E-4</v>
      </c>
      <c r="G2849" s="85">
        <v>7.1984787695518883E-4</v>
      </c>
      <c r="H2849" s="85">
        <v>2.3089305555555617E-6</v>
      </c>
      <c r="I2849" s="85">
        <v>0</v>
      </c>
      <c r="J2849" s="85">
        <f t="shared" si="316"/>
        <v>2.3563675642197237E-3</v>
      </c>
      <c r="K2849" s="82"/>
      <c r="L2849" s="86">
        <f t="shared" si="310"/>
        <v>8.1415793927805294E-4</v>
      </c>
      <c r="M2849" s="86">
        <f t="shared" si="311"/>
        <v>3.768320170518646E-4</v>
      </c>
      <c r="N2849" s="86">
        <f t="shared" si="312"/>
        <v>5.1570628649578152E-4</v>
      </c>
      <c r="O2849" s="86">
        <f t="shared" si="313"/>
        <v>2.0000000000000533E-6</v>
      </c>
      <c r="P2849" s="86">
        <f t="shared" si="314"/>
        <v>0</v>
      </c>
      <c r="Q2849" s="87">
        <f t="shared" si="315"/>
        <v>1.708696242825699E-3</v>
      </c>
    </row>
    <row r="2850" spans="1:17" x14ac:dyDescent="0.2">
      <c r="A2850" s="59">
        <v>2004</v>
      </c>
      <c r="B2850" s="60">
        <v>4</v>
      </c>
      <c r="C2850" s="60">
        <v>28</v>
      </c>
      <c r="D2850" s="60">
        <v>16</v>
      </c>
      <c r="E2850" s="85">
        <v>1.2107213822001085E-3</v>
      </c>
      <c r="F2850" s="85">
        <v>5.1868733160523653E-4</v>
      </c>
      <c r="G2850" s="85">
        <v>6.6981316992353911E-4</v>
      </c>
      <c r="H2850" s="85">
        <v>2.3089305555555617E-6</v>
      </c>
      <c r="I2850" s="85">
        <v>0</v>
      </c>
      <c r="J2850" s="85">
        <f t="shared" si="316"/>
        <v>2.40153081428444E-3</v>
      </c>
      <c r="K2850" s="82"/>
      <c r="L2850" s="86">
        <f t="shared" si="310"/>
        <v>9.2061075312083098E-4</v>
      </c>
      <c r="M2850" s="86">
        <f t="shared" si="311"/>
        <v>3.4687131025271724E-4</v>
      </c>
      <c r="N2850" s="86">
        <f t="shared" si="312"/>
        <v>4.7986091723757271E-4</v>
      </c>
      <c r="O2850" s="86">
        <f t="shared" si="313"/>
        <v>2.0000000000000533E-6</v>
      </c>
      <c r="P2850" s="86">
        <f t="shared" si="314"/>
        <v>0</v>
      </c>
      <c r="Q2850" s="87">
        <f t="shared" si="315"/>
        <v>1.749342980611121E-3</v>
      </c>
    </row>
    <row r="2851" spans="1:17" x14ac:dyDescent="0.2">
      <c r="A2851" s="59">
        <v>2004</v>
      </c>
      <c r="B2851" s="60">
        <v>4</v>
      </c>
      <c r="C2851" s="60">
        <v>28</v>
      </c>
      <c r="D2851" s="60">
        <v>17</v>
      </c>
      <c r="E2851" s="85">
        <v>1.5121131708259036E-3</v>
      </c>
      <c r="F2851" s="85">
        <v>4.3774797588372653E-4</v>
      </c>
      <c r="G2851" s="85">
        <v>5.7173866174400217E-4</v>
      </c>
      <c r="H2851" s="85">
        <v>2.3089305555555617E-6</v>
      </c>
      <c r="I2851" s="85">
        <v>0</v>
      </c>
      <c r="J2851" s="85">
        <f t="shared" si="316"/>
        <v>2.5239087390091881E-3</v>
      </c>
      <c r="K2851" s="82"/>
      <c r="L2851" s="86">
        <f t="shared" si="310"/>
        <v>1.1497836459023413E-3</v>
      </c>
      <c r="M2851" s="86">
        <f t="shared" si="311"/>
        <v>2.9274324762345927E-4</v>
      </c>
      <c r="N2851" s="86">
        <f t="shared" si="312"/>
        <v>4.0959934943646676E-4</v>
      </c>
      <c r="O2851" s="86">
        <f t="shared" si="313"/>
        <v>2.0000000000000533E-6</v>
      </c>
      <c r="P2851" s="86">
        <f t="shared" si="314"/>
        <v>0</v>
      </c>
      <c r="Q2851" s="87">
        <f t="shared" si="315"/>
        <v>1.8541262429622675E-3</v>
      </c>
    </row>
    <row r="2852" spans="1:17" x14ac:dyDescent="0.2">
      <c r="A2852" s="59">
        <v>2004</v>
      </c>
      <c r="B2852" s="60">
        <v>4</v>
      </c>
      <c r="C2852" s="60">
        <v>28</v>
      </c>
      <c r="D2852" s="60">
        <v>18</v>
      </c>
      <c r="E2852" s="85">
        <v>1.5736193337206618E-3</v>
      </c>
      <c r="F2852" s="85">
        <v>3.8686831082179832E-4</v>
      </c>
      <c r="G2852" s="85">
        <v>5.1066089562562989E-4</v>
      </c>
      <c r="H2852" s="85">
        <v>2.3089305555555617E-6</v>
      </c>
      <c r="I2852" s="85">
        <v>0</v>
      </c>
      <c r="J2852" s="85">
        <f t="shared" si="316"/>
        <v>2.4734574707236459E-3</v>
      </c>
      <c r="K2852" s="82"/>
      <c r="L2852" s="86">
        <f t="shared" si="310"/>
        <v>1.1965518254162943E-3</v>
      </c>
      <c r="M2852" s="86">
        <f t="shared" si="311"/>
        <v>2.5871755428209477E-4</v>
      </c>
      <c r="N2852" s="86">
        <f t="shared" si="312"/>
        <v>3.6584262115993893E-4</v>
      </c>
      <c r="O2852" s="86">
        <f t="shared" si="313"/>
        <v>2.0000000000000533E-6</v>
      </c>
      <c r="P2852" s="86">
        <f t="shared" si="314"/>
        <v>0</v>
      </c>
      <c r="Q2852" s="87">
        <f t="shared" si="315"/>
        <v>1.8231120008583279E-3</v>
      </c>
    </row>
    <row r="2853" spans="1:17" x14ac:dyDescent="0.2">
      <c r="A2853" s="59">
        <v>2004</v>
      </c>
      <c r="B2853" s="60">
        <v>4</v>
      </c>
      <c r="C2853" s="60">
        <v>28</v>
      </c>
      <c r="D2853" s="60">
        <v>19</v>
      </c>
      <c r="E2853" s="85">
        <v>1.6571171083011045E-3</v>
      </c>
      <c r="F2853" s="85">
        <v>3.3712757875809993E-4</v>
      </c>
      <c r="G2853" s="85">
        <v>4.4749653885885893E-4</v>
      </c>
      <c r="H2853" s="85">
        <v>2.3089305555555617E-6</v>
      </c>
      <c r="I2853" s="85">
        <v>0</v>
      </c>
      <c r="J2853" s="85">
        <f t="shared" si="316"/>
        <v>2.4440501564736189E-3</v>
      </c>
      <c r="K2853" s="82"/>
      <c r="L2853" s="86">
        <f t="shared" si="310"/>
        <v>1.2600420307356465E-3</v>
      </c>
      <c r="M2853" s="86">
        <f t="shared" si="311"/>
        <v>2.254535205327688E-4</v>
      </c>
      <c r="N2853" s="86">
        <f t="shared" si="312"/>
        <v>3.2059103827708225E-4</v>
      </c>
      <c r="O2853" s="86">
        <f t="shared" si="313"/>
        <v>2.0000000000000533E-6</v>
      </c>
      <c r="P2853" s="86">
        <f t="shared" si="314"/>
        <v>0</v>
      </c>
      <c r="Q2853" s="87">
        <f t="shared" si="315"/>
        <v>1.8080865895454977E-3</v>
      </c>
    </row>
    <row r="2854" spans="1:17" x14ac:dyDescent="0.2">
      <c r="A2854" s="59">
        <v>2004</v>
      </c>
      <c r="B2854" s="60">
        <v>4</v>
      </c>
      <c r="C2854" s="60">
        <v>28</v>
      </c>
      <c r="D2854" s="60">
        <v>20</v>
      </c>
      <c r="E2854" s="85">
        <v>1.8422172716613628E-3</v>
      </c>
      <c r="F2854" s="85">
        <v>3.2822350514763405E-4</v>
      </c>
      <c r="G2854" s="85">
        <v>4.3102966233744963E-4</v>
      </c>
      <c r="H2854" s="85">
        <v>2.3089305555555617E-6</v>
      </c>
      <c r="I2854" s="85">
        <v>5.2111938450000499E-5</v>
      </c>
      <c r="J2854" s="85">
        <f t="shared" si="316"/>
        <v>2.6558913081520027E-3</v>
      </c>
      <c r="K2854" s="82"/>
      <c r="L2854" s="86">
        <f t="shared" si="310"/>
        <v>1.4007888642343809E-3</v>
      </c>
      <c r="M2854" s="86">
        <f t="shared" si="311"/>
        <v>2.1949893577302457E-4</v>
      </c>
      <c r="N2854" s="86">
        <f t="shared" si="312"/>
        <v>3.0879400169074085E-4</v>
      </c>
      <c r="O2854" s="86">
        <f t="shared" si="313"/>
        <v>2.0000000000000533E-6</v>
      </c>
      <c r="P2854" s="86">
        <f t="shared" si="314"/>
        <v>2.3063688210326471E-5</v>
      </c>
      <c r="Q2854" s="87">
        <f t="shared" si="315"/>
        <v>1.9541454899084732E-3</v>
      </c>
    </row>
    <row r="2855" spans="1:17" x14ac:dyDescent="0.2">
      <c r="A2855" s="59">
        <v>2004</v>
      </c>
      <c r="B2855" s="60">
        <v>4</v>
      </c>
      <c r="C2855" s="60">
        <v>28</v>
      </c>
      <c r="D2855" s="60">
        <v>21</v>
      </c>
      <c r="E2855" s="85">
        <v>1.8863595306671866E-3</v>
      </c>
      <c r="F2855" s="85">
        <v>3.2839646018247639E-4</v>
      </c>
      <c r="G2855" s="85">
        <v>4.1088584533806316E-4</v>
      </c>
      <c r="H2855" s="85">
        <v>2.3089305555555617E-6</v>
      </c>
      <c r="I2855" s="85">
        <v>8.0172213000000766E-5</v>
      </c>
      <c r="J2855" s="85">
        <f t="shared" si="316"/>
        <v>2.7081229797432825E-3</v>
      </c>
      <c r="K2855" s="82"/>
      <c r="L2855" s="86">
        <f t="shared" si="310"/>
        <v>1.4343538436799076E-3</v>
      </c>
      <c r="M2855" s="86">
        <f t="shared" si="311"/>
        <v>2.1961459917155967E-4</v>
      </c>
      <c r="N2855" s="86">
        <f t="shared" si="312"/>
        <v>2.9436276782429595E-4</v>
      </c>
      <c r="O2855" s="86">
        <f t="shared" si="313"/>
        <v>2.0000000000000533E-6</v>
      </c>
      <c r="P2855" s="86">
        <f t="shared" si="314"/>
        <v>3.5482597246656106E-5</v>
      </c>
      <c r="Q2855" s="87">
        <f t="shared" si="315"/>
        <v>1.9858138079224194E-3</v>
      </c>
    </row>
    <row r="2856" spans="1:17" x14ac:dyDescent="0.2">
      <c r="A2856" s="59">
        <v>2004</v>
      </c>
      <c r="B2856" s="60">
        <v>4</v>
      </c>
      <c r="C2856" s="60">
        <v>28</v>
      </c>
      <c r="D2856" s="60">
        <v>22</v>
      </c>
      <c r="E2856" s="85">
        <v>1.4398954188416767E-3</v>
      </c>
      <c r="F2856" s="85">
        <v>3.7072800171648868E-4</v>
      </c>
      <c r="G2856" s="85">
        <v>4.1076146525900265E-4</v>
      </c>
      <c r="H2856" s="85">
        <v>2.3089305555555617E-6</v>
      </c>
      <c r="I2856" s="85">
        <v>8.0172213000000766E-5</v>
      </c>
      <c r="J2856" s="85">
        <f t="shared" si="316"/>
        <v>2.3038660293727246E-3</v>
      </c>
      <c r="K2856" s="82"/>
      <c r="L2856" s="86">
        <f t="shared" si="310"/>
        <v>1.0948705667907148E-3</v>
      </c>
      <c r="M2856" s="86">
        <f t="shared" si="311"/>
        <v>2.4792374879254093E-4</v>
      </c>
      <c r="N2856" s="86">
        <f t="shared" si="312"/>
        <v>2.9427366067993975E-4</v>
      </c>
      <c r="O2856" s="86">
        <f t="shared" si="313"/>
        <v>2.0000000000000533E-6</v>
      </c>
      <c r="P2856" s="86">
        <f t="shared" si="314"/>
        <v>3.5482597246656106E-5</v>
      </c>
      <c r="Q2856" s="87">
        <f t="shared" si="315"/>
        <v>1.6745505735098517E-3</v>
      </c>
    </row>
    <row r="2857" spans="1:17" x14ac:dyDescent="0.2">
      <c r="A2857" s="59">
        <v>2004</v>
      </c>
      <c r="B2857" s="60">
        <v>4</v>
      </c>
      <c r="C2857" s="60">
        <v>28</v>
      </c>
      <c r="D2857" s="60">
        <v>23</v>
      </c>
      <c r="E2857" s="85">
        <v>1.0847893050817804E-3</v>
      </c>
      <c r="F2857" s="85">
        <v>3.8525808385705425E-4</v>
      </c>
      <c r="G2857" s="85">
        <v>3.9931218917480492E-4</v>
      </c>
      <c r="H2857" s="85">
        <v>2.3089305555555617E-6</v>
      </c>
      <c r="I2857" s="85">
        <v>8.0172213000000766E-5</v>
      </c>
      <c r="J2857" s="85">
        <f t="shared" si="316"/>
        <v>1.9518407216691958E-3</v>
      </c>
      <c r="K2857" s="82"/>
      <c r="L2857" s="86">
        <f t="shared" si="310"/>
        <v>8.2485426772094489E-4</v>
      </c>
      <c r="M2857" s="86">
        <f t="shared" si="311"/>
        <v>2.5764071761570374E-4</v>
      </c>
      <c r="N2857" s="86">
        <f t="shared" si="312"/>
        <v>2.8607128370354123E-4</v>
      </c>
      <c r="O2857" s="86">
        <f t="shared" si="313"/>
        <v>2.0000000000000533E-6</v>
      </c>
      <c r="P2857" s="86">
        <f t="shared" si="314"/>
        <v>3.5482597246656106E-5</v>
      </c>
      <c r="Q2857" s="87">
        <f t="shared" si="315"/>
        <v>1.4060488662868461E-3</v>
      </c>
    </row>
    <row r="2858" spans="1:17" x14ac:dyDescent="0.2">
      <c r="A2858" s="59">
        <v>2004</v>
      </c>
      <c r="B2858" s="60">
        <v>4</v>
      </c>
      <c r="C2858" s="60">
        <v>28</v>
      </c>
      <c r="D2858" s="60">
        <v>24</v>
      </c>
      <c r="E2858" s="85">
        <v>7.7283122924964832E-4</v>
      </c>
      <c r="F2858" s="85">
        <v>4.4291014572709817E-4</v>
      </c>
      <c r="G2858" s="85">
        <v>4.3136310651579053E-4</v>
      </c>
      <c r="H2858" s="85">
        <v>2.3089305555555617E-6</v>
      </c>
      <c r="I2858" s="85">
        <v>8.0172213000000766E-5</v>
      </c>
      <c r="J2858" s="85">
        <f t="shared" si="316"/>
        <v>1.7295856250480932E-3</v>
      </c>
      <c r="K2858" s="82"/>
      <c r="L2858" s="86">
        <f t="shared" si="310"/>
        <v>5.8764696027910996E-4</v>
      </c>
      <c r="M2858" s="86">
        <f t="shared" si="311"/>
        <v>2.961954403187692E-4</v>
      </c>
      <c r="N2858" s="86">
        <f t="shared" si="312"/>
        <v>3.0903288446649228E-4</v>
      </c>
      <c r="O2858" s="86">
        <f t="shared" si="313"/>
        <v>2.0000000000000533E-6</v>
      </c>
      <c r="P2858" s="86">
        <f t="shared" si="314"/>
        <v>3.5482597246656106E-5</v>
      </c>
      <c r="Q2858" s="87">
        <f t="shared" si="315"/>
        <v>1.2303578823110277E-3</v>
      </c>
    </row>
    <row r="2859" spans="1:17" x14ac:dyDescent="0.2">
      <c r="A2859" s="59">
        <v>2004</v>
      </c>
      <c r="B2859" s="60">
        <v>4</v>
      </c>
      <c r="C2859" s="60">
        <v>29</v>
      </c>
      <c r="D2859" s="60">
        <v>1</v>
      </c>
      <c r="E2859" s="85">
        <v>6.2129612574674106E-4</v>
      </c>
      <c r="F2859" s="85">
        <v>5.454051341901656E-4</v>
      </c>
      <c r="G2859" s="85">
        <v>4.8985780696290645E-4</v>
      </c>
      <c r="H2859" s="85">
        <v>2.3089305555555617E-6</v>
      </c>
      <c r="I2859" s="85">
        <v>8.0172213000000766E-5</v>
      </c>
      <c r="J2859" s="85">
        <f t="shared" si="316"/>
        <v>1.7390402104553694E-3</v>
      </c>
      <c r="K2859" s="82"/>
      <c r="L2859" s="86">
        <f t="shared" si="310"/>
        <v>4.7242239432112887E-4</v>
      </c>
      <c r="M2859" s="86">
        <f t="shared" si="311"/>
        <v>3.6473879732055493E-4</v>
      </c>
      <c r="N2859" s="86">
        <f t="shared" si="312"/>
        <v>3.509390784180001E-4</v>
      </c>
      <c r="O2859" s="86">
        <f t="shared" si="313"/>
        <v>2.0000000000000533E-6</v>
      </c>
      <c r="P2859" s="86">
        <f t="shared" si="314"/>
        <v>3.5482597246656106E-5</v>
      </c>
      <c r="Q2859" s="87">
        <f t="shared" si="315"/>
        <v>1.22558286730634E-3</v>
      </c>
    </row>
    <row r="2860" spans="1:17" x14ac:dyDescent="0.2">
      <c r="A2860" s="59">
        <v>2004</v>
      </c>
      <c r="B2860" s="60">
        <v>4</v>
      </c>
      <c r="C2860" s="60">
        <v>29</v>
      </c>
      <c r="D2860" s="60">
        <v>2</v>
      </c>
      <c r="E2860" s="85">
        <v>5.7487470132607454E-4</v>
      </c>
      <c r="F2860" s="85">
        <v>5.4421327945377771E-4</v>
      </c>
      <c r="G2860" s="85">
        <v>4.8378793779786769E-4</v>
      </c>
      <c r="H2860" s="85">
        <v>2.3089305555555617E-6</v>
      </c>
      <c r="I2860" s="85">
        <v>8.0172213000000766E-5</v>
      </c>
      <c r="J2860" s="85">
        <f t="shared" si="316"/>
        <v>1.6853570621332761E-3</v>
      </c>
      <c r="K2860" s="82"/>
      <c r="L2860" s="86">
        <f t="shared" si="310"/>
        <v>4.371243785058039E-4</v>
      </c>
      <c r="M2860" s="86">
        <f t="shared" si="311"/>
        <v>3.6394174640210983E-4</v>
      </c>
      <c r="N2860" s="86">
        <f t="shared" si="312"/>
        <v>3.4659056286794E-4</v>
      </c>
      <c r="O2860" s="86">
        <f t="shared" si="313"/>
        <v>2.0000000000000533E-6</v>
      </c>
      <c r="P2860" s="86">
        <f t="shared" si="314"/>
        <v>3.5482597246656106E-5</v>
      </c>
      <c r="Q2860" s="87">
        <f t="shared" si="315"/>
        <v>1.1851392850225097E-3</v>
      </c>
    </row>
    <row r="2861" spans="1:17" x14ac:dyDescent="0.2">
      <c r="A2861" s="59">
        <v>2004</v>
      </c>
      <c r="B2861" s="60">
        <v>4</v>
      </c>
      <c r="C2861" s="60">
        <v>29</v>
      </c>
      <c r="D2861" s="60">
        <v>3</v>
      </c>
      <c r="E2861" s="85">
        <v>5.6345994981435476E-4</v>
      </c>
      <c r="F2861" s="85">
        <v>5.3664103145662401E-4</v>
      </c>
      <c r="G2861" s="85">
        <v>4.6955060543568461E-4</v>
      </c>
      <c r="H2861" s="85">
        <v>2.3089305555555617E-6</v>
      </c>
      <c r="I2861" s="85">
        <v>8.0172213000000766E-5</v>
      </c>
      <c r="J2861" s="85">
        <f t="shared" si="316"/>
        <v>1.6521327302622196E-3</v>
      </c>
      <c r="K2861" s="82"/>
      <c r="L2861" s="86">
        <f t="shared" si="310"/>
        <v>4.2844480685506165E-4</v>
      </c>
      <c r="M2861" s="86">
        <f t="shared" si="311"/>
        <v>3.5887781785733043E-4</v>
      </c>
      <c r="N2861" s="86">
        <f t="shared" si="312"/>
        <v>3.363907942263153E-4</v>
      </c>
      <c r="O2861" s="86">
        <f t="shared" si="313"/>
        <v>2.0000000000000533E-6</v>
      </c>
      <c r="P2861" s="86">
        <f t="shared" si="314"/>
        <v>3.5482597246656106E-5</v>
      </c>
      <c r="Q2861" s="87">
        <f t="shared" si="315"/>
        <v>1.1611960161853636E-3</v>
      </c>
    </row>
    <row r="2862" spans="1:17" x14ac:dyDescent="0.2">
      <c r="A2862" s="59">
        <v>2004</v>
      </c>
      <c r="B2862" s="60">
        <v>4</v>
      </c>
      <c r="C2862" s="60">
        <v>29</v>
      </c>
      <c r="D2862" s="60">
        <v>4</v>
      </c>
      <c r="E2862" s="85">
        <v>6.1115624682343264E-4</v>
      </c>
      <c r="F2862" s="85">
        <v>5.4281806466118063E-4</v>
      </c>
      <c r="G2862" s="85">
        <v>4.748234624038075E-4</v>
      </c>
      <c r="H2862" s="85">
        <v>2.3089305555555617E-6</v>
      </c>
      <c r="I2862" s="85">
        <v>8.0172213000000766E-5</v>
      </c>
      <c r="J2862" s="85">
        <f t="shared" si="316"/>
        <v>1.711278917443977E-3</v>
      </c>
      <c r="K2862" s="82"/>
      <c r="L2862" s="86">
        <f t="shared" si="310"/>
        <v>4.6471221284636395E-4</v>
      </c>
      <c r="M2862" s="86">
        <f t="shared" si="311"/>
        <v>3.630086987764924E-4</v>
      </c>
      <c r="N2862" s="86">
        <f t="shared" si="312"/>
        <v>3.4016832219202373E-4</v>
      </c>
      <c r="O2862" s="86">
        <f t="shared" si="313"/>
        <v>2.0000000000000533E-6</v>
      </c>
      <c r="P2862" s="86">
        <f t="shared" si="314"/>
        <v>3.5482597246656106E-5</v>
      </c>
      <c r="Q2862" s="87">
        <f t="shared" si="315"/>
        <v>1.2053718310615362E-3</v>
      </c>
    </row>
    <row r="2863" spans="1:17" x14ac:dyDescent="0.2">
      <c r="A2863" s="59">
        <v>2004</v>
      </c>
      <c r="B2863" s="60">
        <v>4</v>
      </c>
      <c r="C2863" s="60">
        <v>29</v>
      </c>
      <c r="D2863" s="60">
        <v>5</v>
      </c>
      <c r="E2863" s="85">
        <v>7.130384633665239E-4</v>
      </c>
      <c r="F2863" s="85">
        <v>5.5584580566594467E-4</v>
      </c>
      <c r="G2863" s="85">
        <v>4.9019078697117599E-4</v>
      </c>
      <c r="H2863" s="85">
        <v>2.3089305555555617E-6</v>
      </c>
      <c r="I2863" s="85">
        <v>8.0172213000000766E-5</v>
      </c>
      <c r="J2863" s="85">
        <f t="shared" si="316"/>
        <v>1.8415561995592008E-3</v>
      </c>
      <c r="K2863" s="82"/>
      <c r="L2863" s="86">
        <f t="shared" si="310"/>
        <v>5.4218161702167776E-4</v>
      </c>
      <c r="M2863" s="86">
        <f t="shared" si="311"/>
        <v>3.7172097940607764E-4</v>
      </c>
      <c r="N2863" s="86">
        <f t="shared" si="312"/>
        <v>3.5117762865762622E-4</v>
      </c>
      <c r="O2863" s="86">
        <f t="shared" si="313"/>
        <v>2.0000000000000533E-6</v>
      </c>
      <c r="P2863" s="86">
        <f t="shared" si="314"/>
        <v>3.5482597246656106E-5</v>
      </c>
      <c r="Q2863" s="87">
        <f t="shared" si="315"/>
        <v>1.3025628223320377E-3</v>
      </c>
    </row>
    <row r="2864" spans="1:17" x14ac:dyDescent="0.2">
      <c r="A2864" s="59">
        <v>2004</v>
      </c>
      <c r="B2864" s="60">
        <v>4</v>
      </c>
      <c r="C2864" s="60">
        <v>29</v>
      </c>
      <c r="D2864" s="60">
        <v>6</v>
      </c>
      <c r="E2864" s="85">
        <v>1.0624852698509128E-3</v>
      </c>
      <c r="F2864" s="85">
        <v>5.4695741098246761E-4</v>
      </c>
      <c r="G2864" s="85">
        <v>5.203732441964406E-4</v>
      </c>
      <c r="H2864" s="85">
        <v>2.3089305555555617E-6</v>
      </c>
      <c r="I2864" s="85">
        <v>2.272187410031614E-5</v>
      </c>
      <c r="J2864" s="85">
        <f t="shared" si="316"/>
        <v>2.1548467296856931E-3</v>
      </c>
      <c r="K2864" s="82"/>
      <c r="L2864" s="86">
        <f t="shared" si="310"/>
        <v>8.0789468067358507E-4</v>
      </c>
      <c r="M2864" s="86">
        <f t="shared" si="311"/>
        <v>3.6577687990328218E-4</v>
      </c>
      <c r="N2864" s="86">
        <f t="shared" si="312"/>
        <v>3.7280064573006242E-4</v>
      </c>
      <c r="O2864" s="86">
        <f t="shared" si="313"/>
        <v>2.0000000000000533E-6</v>
      </c>
      <c r="P2864" s="86">
        <f t="shared" si="314"/>
        <v>1.0056241149171427E-5</v>
      </c>
      <c r="Q2864" s="87">
        <f t="shared" si="315"/>
        <v>1.5585284474561012E-3</v>
      </c>
    </row>
    <row r="2865" spans="1:17" x14ac:dyDescent="0.2">
      <c r="A2865" s="59">
        <v>2004</v>
      </c>
      <c r="B2865" s="60">
        <v>4</v>
      </c>
      <c r="C2865" s="60">
        <v>29</v>
      </c>
      <c r="D2865" s="60">
        <v>7</v>
      </c>
      <c r="E2865" s="85">
        <v>1.3471163703276626E-3</v>
      </c>
      <c r="F2865" s="85">
        <v>6.0250301702930776E-4</v>
      </c>
      <c r="G2865" s="85">
        <v>6.301528733905549E-4</v>
      </c>
      <c r="H2865" s="85">
        <v>2.3089305555555617E-6</v>
      </c>
      <c r="I2865" s="85">
        <v>0</v>
      </c>
      <c r="J2865" s="85">
        <f t="shared" si="316"/>
        <v>2.582081191303081E-3</v>
      </c>
      <c r="K2865" s="82"/>
      <c r="L2865" s="86">
        <f t="shared" si="310"/>
        <v>1.0243230477809254E-3</v>
      </c>
      <c r="M2865" s="86">
        <f t="shared" si="311"/>
        <v>4.0292291369712968E-4</v>
      </c>
      <c r="N2865" s="86">
        <f t="shared" si="312"/>
        <v>4.5144788039865177E-4</v>
      </c>
      <c r="O2865" s="86">
        <f t="shared" si="313"/>
        <v>2.0000000000000533E-6</v>
      </c>
      <c r="P2865" s="86">
        <f t="shared" si="314"/>
        <v>0</v>
      </c>
      <c r="Q2865" s="87">
        <f t="shared" si="315"/>
        <v>1.8806938418767069E-3</v>
      </c>
    </row>
    <row r="2866" spans="1:17" x14ac:dyDescent="0.2">
      <c r="A2866" s="59">
        <v>2004</v>
      </c>
      <c r="B2866" s="60">
        <v>4</v>
      </c>
      <c r="C2866" s="60">
        <v>29</v>
      </c>
      <c r="D2866" s="60">
        <v>8</v>
      </c>
      <c r="E2866" s="85">
        <v>1.3760961771971838E-3</v>
      </c>
      <c r="F2866" s="85">
        <v>6.2245822928819368E-4</v>
      </c>
      <c r="G2866" s="85">
        <v>7.0664529162502089E-4</v>
      </c>
      <c r="H2866" s="85">
        <v>2.3089305555555617E-6</v>
      </c>
      <c r="I2866" s="85">
        <v>0</v>
      </c>
      <c r="J2866" s="85">
        <f t="shared" si="316"/>
        <v>2.7075086286659543E-3</v>
      </c>
      <c r="K2866" s="82"/>
      <c r="L2866" s="86">
        <f t="shared" si="310"/>
        <v>1.0463587714574704E-3</v>
      </c>
      <c r="M2866" s="86">
        <f t="shared" si="311"/>
        <v>4.1626792947221898E-4</v>
      </c>
      <c r="N2866" s="86">
        <f t="shared" si="312"/>
        <v>5.0624782107449857E-4</v>
      </c>
      <c r="O2866" s="86">
        <f t="shared" si="313"/>
        <v>2.0000000000000533E-6</v>
      </c>
      <c r="P2866" s="86">
        <f t="shared" si="314"/>
        <v>0</v>
      </c>
      <c r="Q2866" s="87">
        <f t="shared" si="315"/>
        <v>1.9708745220041882E-3</v>
      </c>
    </row>
    <row r="2867" spans="1:17" x14ac:dyDescent="0.2">
      <c r="A2867" s="59">
        <v>2004</v>
      </c>
      <c r="B2867" s="60">
        <v>4</v>
      </c>
      <c r="C2867" s="60">
        <v>29</v>
      </c>
      <c r="D2867" s="60">
        <v>9</v>
      </c>
      <c r="E2867" s="85">
        <v>1.2845186665137673E-3</v>
      </c>
      <c r="F2867" s="85">
        <v>6.4983148018291634E-4</v>
      </c>
      <c r="G2867" s="85">
        <v>7.4699042901636876E-4</v>
      </c>
      <c r="H2867" s="85">
        <v>2.3089305555555617E-6</v>
      </c>
      <c r="I2867" s="85">
        <v>0</v>
      </c>
      <c r="J2867" s="85">
        <f t="shared" si="316"/>
        <v>2.683649506268608E-3</v>
      </c>
      <c r="K2867" s="82"/>
      <c r="L2867" s="86">
        <f t="shared" si="310"/>
        <v>9.7672488019341338E-4</v>
      </c>
      <c r="M2867" s="86">
        <f t="shared" si="311"/>
        <v>4.3457374653226483E-4</v>
      </c>
      <c r="N2867" s="86">
        <f t="shared" si="312"/>
        <v>5.3515148481837228E-4</v>
      </c>
      <c r="O2867" s="86">
        <f t="shared" si="313"/>
        <v>2.0000000000000533E-6</v>
      </c>
      <c r="P2867" s="86">
        <f t="shared" si="314"/>
        <v>0</v>
      </c>
      <c r="Q2867" s="87">
        <f t="shared" si="315"/>
        <v>1.9484501115440505E-3</v>
      </c>
    </row>
    <row r="2868" spans="1:17" x14ac:dyDescent="0.2">
      <c r="A2868" s="59">
        <v>2004</v>
      </c>
      <c r="B2868" s="60">
        <v>4</v>
      </c>
      <c r="C2868" s="60">
        <v>29</v>
      </c>
      <c r="D2868" s="60">
        <v>10</v>
      </c>
      <c r="E2868" s="85">
        <v>1.232809209634812E-3</v>
      </c>
      <c r="F2868" s="85">
        <v>6.5390785781368078E-4</v>
      </c>
      <c r="G2868" s="85">
        <v>7.6323872979119553E-4</v>
      </c>
      <c r="H2868" s="85">
        <v>2.3089305555555617E-6</v>
      </c>
      <c r="I2868" s="85">
        <v>0</v>
      </c>
      <c r="J2868" s="85">
        <f t="shared" si="316"/>
        <v>2.6522647277952439E-3</v>
      </c>
      <c r="K2868" s="82"/>
      <c r="L2868" s="86">
        <f t="shared" si="310"/>
        <v>9.3740593965046355E-4</v>
      </c>
      <c r="M2868" s="86">
        <f t="shared" si="311"/>
        <v>4.3729981744957861E-4</v>
      </c>
      <c r="N2868" s="86">
        <f t="shared" si="312"/>
        <v>5.4679193153316346E-4</v>
      </c>
      <c r="O2868" s="86">
        <f t="shared" si="313"/>
        <v>2.0000000000000533E-6</v>
      </c>
      <c r="P2868" s="86">
        <f t="shared" si="314"/>
        <v>0</v>
      </c>
      <c r="Q2868" s="87">
        <f t="shared" si="315"/>
        <v>1.9234976886332055E-3</v>
      </c>
    </row>
    <row r="2869" spans="1:17" x14ac:dyDescent="0.2">
      <c r="A2869" s="59">
        <v>2004</v>
      </c>
      <c r="B2869" s="60">
        <v>4</v>
      </c>
      <c r="C2869" s="60">
        <v>29</v>
      </c>
      <c r="D2869" s="60">
        <v>11</v>
      </c>
      <c r="E2869" s="85">
        <v>1.1699840952568764E-3</v>
      </c>
      <c r="F2869" s="85">
        <v>6.6836238279510056E-4</v>
      </c>
      <c r="G2869" s="85">
        <v>7.8769440191144989E-4</v>
      </c>
      <c r="H2869" s="85">
        <v>2.3089305555555617E-6</v>
      </c>
      <c r="I2869" s="85">
        <v>0</v>
      </c>
      <c r="J2869" s="85">
        <f t="shared" si="316"/>
        <v>2.6283498105189825E-3</v>
      </c>
      <c r="K2869" s="82"/>
      <c r="L2869" s="86">
        <f t="shared" si="310"/>
        <v>8.8963485316211554E-4</v>
      </c>
      <c r="M2869" s="86">
        <f t="shared" si="311"/>
        <v>4.4696625754532722E-4</v>
      </c>
      <c r="N2869" s="86">
        <f t="shared" si="312"/>
        <v>5.6431222193985438E-4</v>
      </c>
      <c r="O2869" s="86">
        <f t="shared" si="313"/>
        <v>2.0000000000000533E-6</v>
      </c>
      <c r="P2869" s="86">
        <f t="shared" si="314"/>
        <v>0</v>
      </c>
      <c r="Q2869" s="87">
        <f t="shared" si="315"/>
        <v>1.9029133326472971E-3</v>
      </c>
    </row>
    <row r="2870" spans="1:17" x14ac:dyDescent="0.2">
      <c r="A2870" s="59">
        <v>2004</v>
      </c>
      <c r="B2870" s="60">
        <v>4</v>
      </c>
      <c r="C2870" s="60">
        <v>29</v>
      </c>
      <c r="D2870" s="60">
        <v>12</v>
      </c>
      <c r="E2870" s="85">
        <v>1.1118379858706712E-3</v>
      </c>
      <c r="F2870" s="85">
        <v>6.4053081050445472E-4</v>
      </c>
      <c r="G2870" s="85">
        <v>7.5549158822512026E-4</v>
      </c>
      <c r="H2870" s="85">
        <v>2.3089305555555617E-6</v>
      </c>
      <c r="I2870" s="85">
        <v>0</v>
      </c>
      <c r="J2870" s="85">
        <f t="shared" si="316"/>
        <v>2.5101693151558017E-3</v>
      </c>
      <c r="K2870" s="82"/>
      <c r="L2870" s="86">
        <f t="shared" si="310"/>
        <v>8.45421597874754E-4</v>
      </c>
      <c r="M2870" s="86">
        <f t="shared" si="311"/>
        <v>4.2835393879643401E-4</v>
      </c>
      <c r="N2870" s="86">
        <f t="shared" si="312"/>
        <v>5.4124180110158267E-4</v>
      </c>
      <c r="O2870" s="86">
        <f t="shared" si="313"/>
        <v>2.0000000000000533E-6</v>
      </c>
      <c r="P2870" s="86">
        <f t="shared" si="314"/>
        <v>0</v>
      </c>
      <c r="Q2870" s="87">
        <f t="shared" si="315"/>
        <v>1.8170173377727707E-3</v>
      </c>
    </row>
    <row r="2871" spans="1:17" x14ac:dyDescent="0.2">
      <c r="A2871" s="59">
        <v>2004</v>
      </c>
      <c r="B2871" s="60">
        <v>4</v>
      </c>
      <c r="C2871" s="60">
        <v>29</v>
      </c>
      <c r="D2871" s="60">
        <v>13</v>
      </c>
      <c r="E2871" s="85">
        <v>1.0446554044991109E-3</v>
      </c>
      <c r="F2871" s="85">
        <v>6.4154258671206884E-4</v>
      </c>
      <c r="G2871" s="85">
        <v>7.663626976394405E-4</v>
      </c>
      <c r="H2871" s="85">
        <v>2.3089305555555617E-6</v>
      </c>
      <c r="I2871" s="85">
        <v>0</v>
      </c>
      <c r="J2871" s="85">
        <f t="shared" si="316"/>
        <v>2.4548696194061758E-3</v>
      </c>
      <c r="K2871" s="82"/>
      <c r="L2871" s="86">
        <f t="shared" si="310"/>
        <v>7.943371718933755E-4</v>
      </c>
      <c r="M2871" s="86">
        <f t="shared" si="311"/>
        <v>4.2903056249135151E-4</v>
      </c>
      <c r="N2871" s="86">
        <f t="shared" si="312"/>
        <v>5.4902997363862201E-4</v>
      </c>
      <c r="O2871" s="86">
        <f t="shared" si="313"/>
        <v>2.0000000000000533E-6</v>
      </c>
      <c r="P2871" s="86">
        <f t="shared" si="314"/>
        <v>0</v>
      </c>
      <c r="Q2871" s="87">
        <f t="shared" si="315"/>
        <v>1.774397708023349E-3</v>
      </c>
    </row>
    <row r="2872" spans="1:17" x14ac:dyDescent="0.2">
      <c r="A2872" s="59">
        <v>2004</v>
      </c>
      <c r="B2872" s="60">
        <v>4</v>
      </c>
      <c r="C2872" s="60">
        <v>29</v>
      </c>
      <c r="D2872" s="60">
        <v>14</v>
      </c>
      <c r="E2872" s="85">
        <v>9.7580864145488833E-4</v>
      </c>
      <c r="F2872" s="85">
        <v>6.5185802029554623E-4</v>
      </c>
      <c r="G2872" s="85">
        <v>7.8392094641020066E-4</v>
      </c>
      <c r="H2872" s="85">
        <v>2.3089305555555617E-6</v>
      </c>
      <c r="I2872" s="85">
        <v>0</v>
      </c>
      <c r="J2872" s="85">
        <f t="shared" si="316"/>
        <v>2.413896538716191E-3</v>
      </c>
      <c r="K2872" s="82"/>
      <c r="L2872" s="86">
        <f t="shared" si="310"/>
        <v>7.4198733211364208E-4</v>
      </c>
      <c r="M2872" s="86">
        <f t="shared" si="311"/>
        <v>4.359289919398828E-4</v>
      </c>
      <c r="N2872" s="86">
        <f t="shared" si="312"/>
        <v>5.6160888032268173E-4</v>
      </c>
      <c r="O2872" s="86">
        <f t="shared" si="313"/>
        <v>2.0000000000000533E-6</v>
      </c>
      <c r="P2872" s="86">
        <f t="shared" si="314"/>
        <v>0</v>
      </c>
      <c r="Q2872" s="87">
        <f t="shared" si="315"/>
        <v>1.7415252043762066E-3</v>
      </c>
    </row>
    <row r="2873" spans="1:17" x14ac:dyDescent="0.2">
      <c r="A2873" s="59">
        <v>2004</v>
      </c>
      <c r="B2873" s="60">
        <v>4</v>
      </c>
      <c r="C2873" s="60">
        <v>29</v>
      </c>
      <c r="D2873" s="60">
        <v>15</v>
      </c>
      <c r="E2873" s="85">
        <v>1.0181159962919079E-3</v>
      </c>
      <c r="F2873" s="85">
        <v>6.446020809462975E-4</v>
      </c>
      <c r="G2873" s="85">
        <v>7.6938388193412924E-4</v>
      </c>
      <c r="H2873" s="85">
        <v>2.3089305555555617E-6</v>
      </c>
      <c r="I2873" s="85">
        <v>0</v>
      </c>
      <c r="J2873" s="85">
        <f t="shared" si="316"/>
        <v>2.4344108897278905E-3</v>
      </c>
      <c r="K2873" s="82"/>
      <c r="L2873" s="86">
        <f t="shared" si="310"/>
        <v>7.7415708344675377E-4</v>
      </c>
      <c r="M2873" s="86">
        <f t="shared" si="311"/>
        <v>4.3107659428945458E-4</v>
      </c>
      <c r="N2873" s="86">
        <f t="shared" si="312"/>
        <v>5.5119438056862996E-4</v>
      </c>
      <c r="O2873" s="86">
        <f t="shared" si="313"/>
        <v>2.0000000000000533E-6</v>
      </c>
      <c r="P2873" s="86">
        <f t="shared" si="314"/>
        <v>0</v>
      </c>
      <c r="Q2873" s="87">
        <f t="shared" si="315"/>
        <v>1.7584280583048384E-3</v>
      </c>
    </row>
    <row r="2874" spans="1:17" x14ac:dyDescent="0.2">
      <c r="A2874" s="59">
        <v>2004</v>
      </c>
      <c r="B2874" s="60">
        <v>4</v>
      </c>
      <c r="C2874" s="60">
        <v>29</v>
      </c>
      <c r="D2874" s="60">
        <v>16</v>
      </c>
      <c r="E2874" s="85">
        <v>1.111781484978311E-3</v>
      </c>
      <c r="F2874" s="85">
        <v>6.2690757186753846E-4</v>
      </c>
      <c r="G2874" s="85">
        <v>7.4007208569479505E-4</v>
      </c>
      <c r="H2874" s="85">
        <v>2.3089305555555617E-6</v>
      </c>
      <c r="I2874" s="85">
        <v>0</v>
      </c>
      <c r="J2874" s="85">
        <f t="shared" si="316"/>
        <v>2.4810700730962002E-3</v>
      </c>
      <c r="K2874" s="82"/>
      <c r="L2874" s="86">
        <f t="shared" si="310"/>
        <v>8.4537863561288896E-4</v>
      </c>
      <c r="M2874" s="86">
        <f t="shared" si="311"/>
        <v>4.1924342009290591E-4</v>
      </c>
      <c r="N2874" s="86">
        <f t="shared" si="312"/>
        <v>5.3019511381653943E-4</v>
      </c>
      <c r="O2874" s="86">
        <f t="shared" si="313"/>
        <v>2.0000000000000533E-6</v>
      </c>
      <c r="P2874" s="86">
        <f t="shared" si="314"/>
        <v>0</v>
      </c>
      <c r="Q2874" s="87">
        <f t="shared" si="315"/>
        <v>1.7968171695223344E-3</v>
      </c>
    </row>
    <row r="2875" spans="1:17" x14ac:dyDescent="0.2">
      <c r="A2875" s="59">
        <v>2004</v>
      </c>
      <c r="B2875" s="60">
        <v>4</v>
      </c>
      <c r="C2875" s="60">
        <v>29</v>
      </c>
      <c r="D2875" s="60">
        <v>17</v>
      </c>
      <c r="E2875" s="85">
        <v>1.3203574499352994E-3</v>
      </c>
      <c r="F2875" s="85">
        <v>6.0092322818979091E-4</v>
      </c>
      <c r="G2875" s="85">
        <v>6.83911312947146E-4</v>
      </c>
      <c r="H2875" s="85">
        <v>2.3089305555555617E-6</v>
      </c>
      <c r="I2875" s="85">
        <v>0</v>
      </c>
      <c r="J2875" s="85">
        <f t="shared" si="316"/>
        <v>2.6075009216277919E-3</v>
      </c>
      <c r="K2875" s="82"/>
      <c r="L2875" s="86">
        <f t="shared" si="310"/>
        <v>1.0039760462186435E-3</v>
      </c>
      <c r="M2875" s="86">
        <f t="shared" si="311"/>
        <v>4.018664324775288E-4</v>
      </c>
      <c r="N2875" s="86">
        <f t="shared" si="312"/>
        <v>4.8996096923181276E-4</v>
      </c>
      <c r="O2875" s="86">
        <f t="shared" si="313"/>
        <v>2.0000000000000533E-6</v>
      </c>
      <c r="P2875" s="86">
        <f t="shared" si="314"/>
        <v>0</v>
      </c>
      <c r="Q2875" s="87">
        <f t="shared" si="315"/>
        <v>1.8978034479279848E-3</v>
      </c>
    </row>
    <row r="2876" spans="1:17" x14ac:dyDescent="0.2">
      <c r="A2876" s="59">
        <v>2004</v>
      </c>
      <c r="B2876" s="60">
        <v>4</v>
      </c>
      <c r="C2876" s="60">
        <v>29</v>
      </c>
      <c r="D2876" s="60">
        <v>18</v>
      </c>
      <c r="E2876" s="85">
        <v>1.3530659980994278E-3</v>
      </c>
      <c r="F2876" s="85">
        <v>5.6539748501404914E-4</v>
      </c>
      <c r="G2876" s="85">
        <v>6.3460648820053828E-4</v>
      </c>
      <c r="H2876" s="85">
        <v>2.3089305555555617E-6</v>
      </c>
      <c r="I2876" s="85">
        <v>0</v>
      </c>
      <c r="J2876" s="85">
        <f t="shared" si="316"/>
        <v>2.5553789018695709E-3</v>
      </c>
      <c r="K2876" s="82"/>
      <c r="L2876" s="86">
        <f t="shared" si="310"/>
        <v>1.0288470376800714E-3</v>
      </c>
      <c r="M2876" s="86">
        <f t="shared" si="311"/>
        <v>3.7810864945064397E-4</v>
      </c>
      <c r="N2876" s="86">
        <f t="shared" si="312"/>
        <v>4.546384950113585E-4</v>
      </c>
      <c r="O2876" s="86">
        <f t="shared" si="313"/>
        <v>2.0000000000000533E-6</v>
      </c>
      <c r="P2876" s="86">
        <f t="shared" si="314"/>
        <v>0</v>
      </c>
      <c r="Q2876" s="87">
        <f t="shared" si="315"/>
        <v>1.8635941821420739E-3</v>
      </c>
    </row>
    <row r="2877" spans="1:17" x14ac:dyDescent="0.2">
      <c r="A2877" s="59">
        <v>2004</v>
      </c>
      <c r="B2877" s="60">
        <v>4</v>
      </c>
      <c r="C2877" s="60">
        <v>29</v>
      </c>
      <c r="D2877" s="60">
        <v>19</v>
      </c>
      <c r="E2877" s="85">
        <v>1.4223218184015961E-3</v>
      </c>
      <c r="F2877" s="85">
        <v>5.2297352245746003E-4</v>
      </c>
      <c r="G2877" s="85">
        <v>5.7739349454431689E-4</v>
      </c>
      <c r="H2877" s="85">
        <v>2.3089305555555617E-6</v>
      </c>
      <c r="I2877" s="85">
        <v>0</v>
      </c>
      <c r="J2877" s="85">
        <f t="shared" si="316"/>
        <v>2.5249977659589288E-3</v>
      </c>
      <c r="K2877" s="82"/>
      <c r="L2877" s="86">
        <f t="shared" si="310"/>
        <v>1.0815079172381084E-3</v>
      </c>
      <c r="M2877" s="86">
        <f t="shared" si="311"/>
        <v>3.4973769342097925E-4</v>
      </c>
      <c r="N2877" s="86">
        <f t="shared" si="312"/>
        <v>4.1365052874471164E-4</v>
      </c>
      <c r="O2877" s="86">
        <f t="shared" si="313"/>
        <v>2.0000000000000533E-6</v>
      </c>
      <c r="P2877" s="86">
        <f t="shared" si="314"/>
        <v>0</v>
      </c>
      <c r="Q2877" s="87">
        <f t="shared" si="315"/>
        <v>1.8468961394037993E-3</v>
      </c>
    </row>
    <row r="2878" spans="1:17" x14ac:dyDescent="0.2">
      <c r="A2878" s="59">
        <v>2004</v>
      </c>
      <c r="B2878" s="60">
        <v>4</v>
      </c>
      <c r="C2878" s="60">
        <v>29</v>
      </c>
      <c r="D2878" s="60">
        <v>20</v>
      </c>
      <c r="E2878" s="85">
        <v>1.5868556249878732E-3</v>
      </c>
      <c r="F2878" s="85">
        <v>5.3047234486600461E-4</v>
      </c>
      <c r="G2878" s="85">
        <v>5.7344240883654206E-4</v>
      </c>
      <c r="H2878" s="85">
        <v>2.3089305555555617E-6</v>
      </c>
      <c r="I2878" s="85">
        <v>5.0775734873276422E-5</v>
      </c>
      <c r="J2878" s="85">
        <f t="shared" si="316"/>
        <v>2.7438550441192516E-3</v>
      </c>
      <c r="K2878" s="82"/>
      <c r="L2878" s="86">
        <f t="shared" si="310"/>
        <v>1.2066164631200497E-3</v>
      </c>
      <c r="M2878" s="86">
        <f t="shared" si="311"/>
        <v>3.547525187226775E-4</v>
      </c>
      <c r="N2878" s="86">
        <f t="shared" si="312"/>
        <v>4.1081993105426384E-4</v>
      </c>
      <c r="O2878" s="86">
        <f t="shared" si="313"/>
        <v>2.0000000000000533E-6</v>
      </c>
      <c r="P2878" s="86">
        <f t="shared" si="314"/>
        <v>2.2472311577721337E-5</v>
      </c>
      <c r="Q2878" s="87">
        <f t="shared" si="315"/>
        <v>1.996661224474713E-3</v>
      </c>
    </row>
    <row r="2879" spans="1:17" x14ac:dyDescent="0.2">
      <c r="A2879" s="59">
        <v>2004</v>
      </c>
      <c r="B2879" s="60">
        <v>4</v>
      </c>
      <c r="C2879" s="60">
        <v>29</v>
      </c>
      <c r="D2879" s="60">
        <v>21</v>
      </c>
      <c r="E2879" s="85">
        <v>1.609269534076126E-3</v>
      </c>
      <c r="F2879" s="85">
        <v>5.4312304273297673E-4</v>
      </c>
      <c r="G2879" s="85">
        <v>5.6294283906200594E-4</v>
      </c>
      <c r="H2879" s="85">
        <v>2.3089305555555617E-6</v>
      </c>
      <c r="I2879" s="85">
        <v>8.0172213000000766E-5</v>
      </c>
      <c r="J2879" s="85">
        <f t="shared" si="316"/>
        <v>2.797816559426665E-3</v>
      </c>
      <c r="K2879" s="82"/>
      <c r="L2879" s="86">
        <f t="shared" si="310"/>
        <v>1.2236595962714784E-3</v>
      </c>
      <c r="M2879" s="86">
        <f t="shared" si="311"/>
        <v>3.6321265236648052E-4</v>
      </c>
      <c r="N2879" s="86">
        <f t="shared" si="312"/>
        <v>4.0329793326615831E-4</v>
      </c>
      <c r="O2879" s="86">
        <f t="shared" si="313"/>
        <v>2.0000000000000533E-6</v>
      </c>
      <c r="P2879" s="86">
        <f t="shared" si="314"/>
        <v>3.5482597246656106E-5</v>
      </c>
      <c r="Q2879" s="87">
        <f t="shared" si="315"/>
        <v>2.0276527791507734E-3</v>
      </c>
    </row>
    <row r="2880" spans="1:17" x14ac:dyDescent="0.2">
      <c r="A2880" s="59">
        <v>2004</v>
      </c>
      <c r="B2880" s="60">
        <v>4</v>
      </c>
      <c r="C2880" s="60">
        <v>29</v>
      </c>
      <c r="D2880" s="60">
        <v>22</v>
      </c>
      <c r="E2880" s="85">
        <v>1.2550053842514714E-3</v>
      </c>
      <c r="F2880" s="85">
        <v>5.2496533324266498E-4</v>
      </c>
      <c r="G2880" s="85">
        <v>5.1771877037020851E-4</v>
      </c>
      <c r="H2880" s="85">
        <v>2.3089305555555617E-6</v>
      </c>
      <c r="I2880" s="85">
        <v>8.0172213000000766E-5</v>
      </c>
      <c r="J2880" s="85">
        <f t="shared" si="316"/>
        <v>2.3801706314199012E-3</v>
      </c>
      <c r="K2880" s="82"/>
      <c r="L2880" s="86">
        <f t="shared" si="310"/>
        <v>9.5428351142763971E-4</v>
      </c>
      <c r="M2880" s="86">
        <f t="shared" si="311"/>
        <v>3.5106971364730967E-4</v>
      </c>
      <c r="N2880" s="86">
        <f t="shared" si="312"/>
        <v>3.7089895388189484E-4</v>
      </c>
      <c r="O2880" s="86">
        <f t="shared" si="313"/>
        <v>2.0000000000000533E-6</v>
      </c>
      <c r="P2880" s="86">
        <f t="shared" si="314"/>
        <v>3.5482597246656106E-5</v>
      </c>
      <c r="Q2880" s="87">
        <f t="shared" si="315"/>
        <v>1.7137347762035003E-3</v>
      </c>
    </row>
    <row r="2881" spans="1:17" x14ac:dyDescent="0.2">
      <c r="A2881" s="59">
        <v>2004</v>
      </c>
      <c r="B2881" s="60">
        <v>4</v>
      </c>
      <c r="C2881" s="60">
        <v>29</v>
      </c>
      <c r="D2881" s="60">
        <v>23</v>
      </c>
      <c r="E2881" s="85">
        <v>9.3482341535700399E-4</v>
      </c>
      <c r="F2881" s="85">
        <v>5.1282532685076711E-4</v>
      </c>
      <c r="G2881" s="85">
        <v>4.8635613048747127E-4</v>
      </c>
      <c r="H2881" s="85">
        <v>2.3089305555555617E-6</v>
      </c>
      <c r="I2881" s="85">
        <v>8.0172213000000766E-5</v>
      </c>
      <c r="J2881" s="85">
        <f t="shared" si="316"/>
        <v>2.0164860162507989E-3</v>
      </c>
      <c r="K2881" s="82"/>
      <c r="L2881" s="86">
        <f t="shared" si="310"/>
        <v>7.1082290368318379E-4</v>
      </c>
      <c r="M2881" s="86">
        <f t="shared" si="311"/>
        <v>3.4295110409769588E-4</v>
      </c>
      <c r="N2881" s="86">
        <f t="shared" si="312"/>
        <v>3.4843044203874919E-4</v>
      </c>
      <c r="O2881" s="86">
        <f t="shared" si="313"/>
        <v>2.0000000000000533E-6</v>
      </c>
      <c r="P2881" s="86">
        <f t="shared" si="314"/>
        <v>3.5482597246656106E-5</v>
      </c>
      <c r="Q2881" s="87">
        <f t="shared" si="315"/>
        <v>1.4396870470662849E-3</v>
      </c>
    </row>
    <row r="2882" spans="1:17" x14ac:dyDescent="0.2">
      <c r="A2882" s="59">
        <v>2004</v>
      </c>
      <c r="B2882" s="60">
        <v>4</v>
      </c>
      <c r="C2882" s="60">
        <v>29</v>
      </c>
      <c r="D2882" s="60">
        <v>24</v>
      </c>
      <c r="E2882" s="85">
        <v>6.7829948015230273E-4</v>
      </c>
      <c r="F2882" s="85">
        <v>5.3457284357373916E-4</v>
      </c>
      <c r="G2882" s="85">
        <v>4.9151640418079279E-4</v>
      </c>
      <c r="H2882" s="85">
        <v>2.3089305555555617E-6</v>
      </c>
      <c r="I2882" s="85">
        <v>8.0172213000000766E-5</v>
      </c>
      <c r="J2882" s="85">
        <f t="shared" si="316"/>
        <v>1.7868698714623909E-3</v>
      </c>
      <c r="K2882" s="82"/>
      <c r="L2882" s="86">
        <f t="shared" si="310"/>
        <v>5.1576671928411542E-4</v>
      </c>
      <c r="M2882" s="86">
        <f t="shared" si="311"/>
        <v>3.5749472057102334E-4</v>
      </c>
      <c r="N2882" s="86">
        <f t="shared" si="312"/>
        <v>3.5212731420977093E-4</v>
      </c>
      <c r="O2882" s="86">
        <f t="shared" si="313"/>
        <v>2.0000000000000533E-6</v>
      </c>
      <c r="P2882" s="86">
        <f t="shared" si="314"/>
        <v>3.5482597246656106E-5</v>
      </c>
      <c r="Q2882" s="87">
        <f t="shared" si="315"/>
        <v>1.2628713513115658E-3</v>
      </c>
    </row>
    <row r="2883" spans="1:17" x14ac:dyDescent="0.2">
      <c r="A2883" s="59">
        <v>2004</v>
      </c>
      <c r="B2883" s="60">
        <v>4</v>
      </c>
      <c r="C2883" s="60">
        <v>30</v>
      </c>
      <c r="D2883" s="60">
        <v>1</v>
      </c>
      <c r="E2883" s="85">
        <v>9.544153171621131E-4</v>
      </c>
      <c r="F2883" s="85">
        <v>6.665778008658913E-4</v>
      </c>
      <c r="G2883" s="85">
        <v>5.8036863732107433E-4</v>
      </c>
      <c r="H2883" s="85">
        <v>2.3089305555555617E-6</v>
      </c>
      <c r="I2883" s="85">
        <v>8.0172213000000766E-5</v>
      </c>
      <c r="J2883" s="85">
        <f t="shared" si="316"/>
        <v>2.2838428989046351E-3</v>
      </c>
      <c r="K2883" s="82"/>
      <c r="L2883" s="86">
        <f t="shared" ref="L2883:L2946" si="317">E2883*T$5</f>
        <v>7.2572023327613702E-4</v>
      </c>
      <c r="M2883" s="86">
        <f t="shared" ref="M2883:M2946" si="318">F2883*U$5</f>
        <v>4.4577282127974044E-4</v>
      </c>
      <c r="N2883" s="86">
        <f t="shared" ref="N2883:N2946" si="319">G2883*V$5</f>
        <v>4.1578195106644733E-4</v>
      </c>
      <c r="O2883" s="86">
        <f t="shared" ref="O2883:O2946" si="320">H2883*W$5</f>
        <v>2.0000000000000533E-6</v>
      </c>
      <c r="P2883" s="86">
        <f t="shared" ref="P2883:P2946" si="321">I2883*X$5</f>
        <v>3.5482597246656106E-5</v>
      </c>
      <c r="Q2883" s="87">
        <f t="shared" ref="Q2883:Q2946" si="322">SUM(L2883:P2883)</f>
        <v>1.6247576028689808E-3</v>
      </c>
    </row>
    <row r="2884" spans="1:17" x14ac:dyDescent="0.2">
      <c r="A2884" s="59">
        <v>2004</v>
      </c>
      <c r="B2884" s="60">
        <v>4</v>
      </c>
      <c r="C2884" s="60">
        <v>30</v>
      </c>
      <c r="D2884" s="60">
        <v>2</v>
      </c>
      <c r="E2884" s="85">
        <v>9.2185562082216436E-4</v>
      </c>
      <c r="F2884" s="85">
        <v>6.7117279655244243E-4</v>
      </c>
      <c r="G2884" s="85">
        <v>5.7998039942227229E-4</v>
      </c>
      <c r="H2884" s="85">
        <v>2.3089305555555617E-6</v>
      </c>
      <c r="I2884" s="85">
        <v>8.0172213000000766E-5</v>
      </c>
      <c r="J2884" s="85">
        <f t="shared" ref="J2884:J2947" si="323">SUM(E2884:I2884)</f>
        <v>2.2554899603524354E-3</v>
      </c>
      <c r="K2884" s="82"/>
      <c r="L2884" s="86">
        <f t="shared" si="317"/>
        <v>7.0096242606335285E-4</v>
      </c>
      <c r="M2884" s="86">
        <f t="shared" si="318"/>
        <v>4.4884571717921588E-4</v>
      </c>
      <c r="N2884" s="86">
        <f t="shared" si="319"/>
        <v>4.1550381351617072E-4</v>
      </c>
      <c r="O2884" s="86">
        <f t="shared" si="320"/>
        <v>2.0000000000000533E-6</v>
      </c>
      <c r="P2884" s="86">
        <f t="shared" si="321"/>
        <v>3.5482597246656106E-5</v>
      </c>
      <c r="Q2884" s="87">
        <f t="shared" si="322"/>
        <v>1.6027945540053956E-3</v>
      </c>
    </row>
    <row r="2885" spans="1:17" x14ac:dyDescent="0.2">
      <c r="A2885" s="59">
        <v>2004</v>
      </c>
      <c r="B2885" s="60">
        <v>4</v>
      </c>
      <c r="C2885" s="60">
        <v>30</v>
      </c>
      <c r="D2885" s="60">
        <v>3</v>
      </c>
      <c r="E2885" s="85">
        <v>8.9152231287427961E-4</v>
      </c>
      <c r="F2885" s="85">
        <v>6.69975570689619E-4</v>
      </c>
      <c r="G2885" s="85">
        <v>5.7128794512719284E-4</v>
      </c>
      <c r="H2885" s="85">
        <v>2.3089305555555617E-6</v>
      </c>
      <c r="I2885" s="85">
        <v>8.0172213000000766E-5</v>
      </c>
      <c r="J2885" s="85">
        <f t="shared" si="323"/>
        <v>2.2152669722466478E-3</v>
      </c>
      <c r="K2885" s="82"/>
      <c r="L2885" s="86">
        <f t="shared" si="317"/>
        <v>6.7789752452192395E-4</v>
      </c>
      <c r="M2885" s="86">
        <f t="shared" si="318"/>
        <v>4.4804507432869397E-4</v>
      </c>
      <c r="N2885" s="86">
        <f t="shared" si="319"/>
        <v>4.0927645150183671E-4</v>
      </c>
      <c r="O2885" s="86">
        <f t="shared" si="320"/>
        <v>2.0000000000000533E-6</v>
      </c>
      <c r="P2885" s="86">
        <f t="shared" si="321"/>
        <v>3.5482597246656106E-5</v>
      </c>
      <c r="Q2885" s="87">
        <f t="shared" si="322"/>
        <v>1.5727016475991108E-3</v>
      </c>
    </row>
    <row r="2886" spans="1:17" x14ac:dyDescent="0.2">
      <c r="A2886" s="59">
        <v>2004</v>
      </c>
      <c r="B2886" s="60">
        <v>4</v>
      </c>
      <c r="C2886" s="60">
        <v>30</v>
      </c>
      <c r="D2886" s="60">
        <v>4</v>
      </c>
      <c r="E2886" s="85">
        <v>9.5059525062023273E-4</v>
      </c>
      <c r="F2886" s="85">
        <v>6.9741439162647619E-4</v>
      </c>
      <c r="G2886" s="85">
        <v>5.8719938655310696E-4</v>
      </c>
      <c r="H2886" s="85">
        <v>2.3089305555555617E-6</v>
      </c>
      <c r="I2886" s="85">
        <v>8.0172213000000766E-5</v>
      </c>
      <c r="J2886" s="85">
        <f t="shared" si="323"/>
        <v>2.3176901723553725E-3</v>
      </c>
      <c r="K2886" s="82"/>
      <c r="L2886" s="86">
        <f t="shared" si="317"/>
        <v>7.2281552341654776E-4</v>
      </c>
      <c r="M2886" s="86">
        <f t="shared" si="318"/>
        <v>4.6639474124787972E-4</v>
      </c>
      <c r="N2886" s="86">
        <f t="shared" si="319"/>
        <v>4.2067556877819996E-4</v>
      </c>
      <c r="O2886" s="86">
        <f t="shared" si="320"/>
        <v>2.0000000000000533E-6</v>
      </c>
      <c r="P2886" s="86">
        <f t="shared" si="321"/>
        <v>3.5482597246656106E-5</v>
      </c>
      <c r="Q2886" s="87">
        <f t="shared" si="322"/>
        <v>1.6473684306892837E-3</v>
      </c>
    </row>
    <row r="2887" spans="1:17" x14ac:dyDescent="0.2">
      <c r="A2887" s="59">
        <v>2004</v>
      </c>
      <c r="B2887" s="60">
        <v>4</v>
      </c>
      <c r="C2887" s="60">
        <v>30</v>
      </c>
      <c r="D2887" s="60">
        <v>5</v>
      </c>
      <c r="E2887" s="85">
        <v>1.066276419524646E-3</v>
      </c>
      <c r="F2887" s="85">
        <v>7.1724458387666275E-4</v>
      </c>
      <c r="G2887" s="85">
        <v>6.020677772005168E-4</v>
      </c>
      <c r="H2887" s="85">
        <v>2.3089305555555617E-6</v>
      </c>
      <c r="I2887" s="85">
        <v>8.0172213000000766E-5</v>
      </c>
      <c r="J2887" s="85">
        <f t="shared" si="323"/>
        <v>2.4680699241573819E-3</v>
      </c>
      <c r="K2887" s="82"/>
      <c r="L2887" s="86">
        <f t="shared" si="317"/>
        <v>8.1077740266696969E-4</v>
      </c>
      <c r="M2887" s="86">
        <f t="shared" si="318"/>
        <v>4.7965615009528263E-4</v>
      </c>
      <c r="N2887" s="86">
        <f t="shared" si="319"/>
        <v>4.3132743394640362E-4</v>
      </c>
      <c r="O2887" s="86">
        <f t="shared" si="320"/>
        <v>2.0000000000000533E-6</v>
      </c>
      <c r="P2887" s="86">
        <f t="shared" si="321"/>
        <v>3.5482597246656106E-5</v>
      </c>
      <c r="Q2887" s="87">
        <f t="shared" si="322"/>
        <v>1.759243583955312E-3</v>
      </c>
    </row>
    <row r="2888" spans="1:17" x14ac:dyDescent="0.2">
      <c r="A2888" s="59">
        <v>2004</v>
      </c>
      <c r="B2888" s="60">
        <v>4</v>
      </c>
      <c r="C2888" s="60">
        <v>30</v>
      </c>
      <c r="D2888" s="60">
        <v>6</v>
      </c>
      <c r="E2888" s="85">
        <v>1.2630013821160349E-3</v>
      </c>
      <c r="F2888" s="85">
        <v>7.3413615262148189E-4</v>
      </c>
      <c r="G2888" s="85">
        <v>6.4686194400245237E-4</v>
      </c>
      <c r="H2888" s="85">
        <v>2.3089305555555617E-6</v>
      </c>
      <c r="I2888" s="85">
        <v>2.1385670603764274E-5</v>
      </c>
      <c r="J2888" s="85">
        <f t="shared" si="323"/>
        <v>2.6676940798992894E-3</v>
      </c>
      <c r="K2888" s="82"/>
      <c r="L2888" s="86">
        <f t="shared" si="317"/>
        <v>9.6036352432265582E-4</v>
      </c>
      <c r="M2888" s="86">
        <f t="shared" si="318"/>
        <v>4.9095235924811889E-4</v>
      </c>
      <c r="N2888" s="86">
        <f t="shared" si="319"/>
        <v>4.6341842727656363E-4</v>
      </c>
      <c r="O2888" s="86">
        <f t="shared" si="320"/>
        <v>2.0000000000000533E-6</v>
      </c>
      <c r="P2888" s="86">
        <f t="shared" si="321"/>
        <v>9.4648645520488932E-6</v>
      </c>
      <c r="Q2888" s="87">
        <f t="shared" si="322"/>
        <v>1.9261991753993873E-3</v>
      </c>
    </row>
    <row r="2889" spans="1:17" x14ac:dyDescent="0.2">
      <c r="A2889" s="59">
        <v>2004</v>
      </c>
      <c r="B2889" s="60">
        <v>4</v>
      </c>
      <c r="C2889" s="60">
        <v>30</v>
      </c>
      <c r="D2889" s="60">
        <v>7</v>
      </c>
      <c r="E2889" s="85">
        <v>1.614885241599561E-3</v>
      </c>
      <c r="F2889" s="85">
        <v>7.9644829865212837E-4</v>
      </c>
      <c r="G2889" s="85">
        <v>7.5660559956260837E-4</v>
      </c>
      <c r="H2889" s="85">
        <v>2.3089305555555617E-6</v>
      </c>
      <c r="I2889" s="85">
        <v>0</v>
      </c>
      <c r="J2889" s="85">
        <f t="shared" si="323"/>
        <v>3.1702480703698537E-3</v>
      </c>
      <c r="K2889" s="82"/>
      <c r="L2889" s="86">
        <f t="shared" si="317"/>
        <v>1.2279296792224057E-3</v>
      </c>
      <c r="M2889" s="86">
        <f t="shared" si="318"/>
        <v>5.3262350566192647E-4</v>
      </c>
      <c r="N2889" s="86">
        <f t="shared" si="319"/>
        <v>5.4203989007060242E-4</v>
      </c>
      <c r="O2889" s="86">
        <f t="shared" si="320"/>
        <v>2.0000000000000533E-6</v>
      </c>
      <c r="P2889" s="86">
        <f t="shared" si="321"/>
        <v>0</v>
      </c>
      <c r="Q2889" s="87">
        <f t="shared" si="322"/>
        <v>2.3045930749549348E-3</v>
      </c>
    </row>
    <row r="2890" spans="1:17" x14ac:dyDescent="0.2">
      <c r="A2890" s="59">
        <v>2004</v>
      </c>
      <c r="B2890" s="60">
        <v>4</v>
      </c>
      <c r="C2890" s="60">
        <v>30</v>
      </c>
      <c r="D2890" s="60">
        <v>8</v>
      </c>
      <c r="E2890" s="85">
        <v>1.7244685773724327E-3</v>
      </c>
      <c r="F2890" s="85">
        <v>8.0073386703245807E-4</v>
      </c>
      <c r="G2890" s="85">
        <v>8.0932765072653688E-4</v>
      </c>
      <c r="H2890" s="85">
        <v>2.3089305555555617E-6</v>
      </c>
      <c r="I2890" s="85">
        <v>0</v>
      </c>
      <c r="J2890" s="85">
        <f t="shared" si="323"/>
        <v>3.3368390256869832E-3</v>
      </c>
      <c r="K2890" s="82"/>
      <c r="L2890" s="86">
        <f t="shared" si="317"/>
        <v>1.3112548758849375E-3</v>
      </c>
      <c r="M2890" s="86">
        <f t="shared" si="318"/>
        <v>5.3548947255312087E-4</v>
      </c>
      <c r="N2890" s="86">
        <f t="shared" si="319"/>
        <v>5.7981049979608293E-4</v>
      </c>
      <c r="O2890" s="86">
        <f t="shared" si="320"/>
        <v>2.0000000000000533E-6</v>
      </c>
      <c r="P2890" s="86">
        <f t="shared" si="321"/>
        <v>0</v>
      </c>
      <c r="Q2890" s="87">
        <f t="shared" si="322"/>
        <v>2.4285548482341416E-3</v>
      </c>
    </row>
    <row r="2891" spans="1:17" x14ac:dyDescent="0.2">
      <c r="A2891" s="59">
        <v>2004</v>
      </c>
      <c r="B2891" s="60">
        <v>4</v>
      </c>
      <c r="C2891" s="60">
        <v>30</v>
      </c>
      <c r="D2891" s="60">
        <v>9</v>
      </c>
      <c r="E2891" s="85">
        <v>1.6916373809257937E-3</v>
      </c>
      <c r="F2891" s="85">
        <v>8.2720459084836655E-4</v>
      </c>
      <c r="G2891" s="85">
        <v>8.4783951016177532E-4</v>
      </c>
      <c r="H2891" s="85">
        <v>2.3089305555555617E-6</v>
      </c>
      <c r="I2891" s="85">
        <v>0</v>
      </c>
      <c r="J2891" s="85">
        <f t="shared" si="323"/>
        <v>3.3689904124914911E-3</v>
      </c>
      <c r="K2891" s="82"/>
      <c r="L2891" s="86">
        <f t="shared" si="317"/>
        <v>1.2862906248764404E-3</v>
      </c>
      <c r="M2891" s="86">
        <f t="shared" si="318"/>
        <v>5.5319172609562728E-4</v>
      </c>
      <c r="N2891" s="86">
        <f t="shared" si="319"/>
        <v>6.0740078470377973E-4</v>
      </c>
      <c r="O2891" s="86">
        <f t="shared" si="320"/>
        <v>2.0000000000000533E-6</v>
      </c>
      <c r="P2891" s="86">
        <f t="shared" si="321"/>
        <v>0</v>
      </c>
      <c r="Q2891" s="87">
        <f t="shared" si="322"/>
        <v>2.4488831356758479E-3</v>
      </c>
    </row>
    <row r="2892" spans="1:17" x14ac:dyDescent="0.2">
      <c r="A2892" s="59">
        <v>2004</v>
      </c>
      <c r="B2892" s="60">
        <v>4</v>
      </c>
      <c r="C2892" s="60">
        <v>30</v>
      </c>
      <c r="D2892" s="60">
        <v>10</v>
      </c>
      <c r="E2892" s="85">
        <v>1.6374855278329047E-3</v>
      </c>
      <c r="F2892" s="85">
        <v>7.9817249911668113E-4</v>
      </c>
      <c r="G2892" s="85">
        <v>8.4854236852049915E-4</v>
      </c>
      <c r="H2892" s="85">
        <v>2.3089305555555617E-6</v>
      </c>
      <c r="I2892" s="85">
        <v>0</v>
      </c>
      <c r="J2892" s="85">
        <f t="shared" si="323"/>
        <v>3.2865093260256409E-3</v>
      </c>
      <c r="K2892" s="82"/>
      <c r="L2892" s="86">
        <f t="shared" si="317"/>
        <v>1.245114530201263E-3</v>
      </c>
      <c r="M2892" s="86">
        <f t="shared" si="318"/>
        <v>5.337765619211315E-4</v>
      </c>
      <c r="N2892" s="86">
        <f t="shared" si="319"/>
        <v>6.0790431952789171E-4</v>
      </c>
      <c r="O2892" s="86">
        <f t="shared" si="320"/>
        <v>2.0000000000000533E-6</v>
      </c>
      <c r="P2892" s="86">
        <f t="shared" si="321"/>
        <v>0</v>
      </c>
      <c r="Q2892" s="87">
        <f t="shared" si="322"/>
        <v>2.3887954116502863E-3</v>
      </c>
    </row>
    <row r="2893" spans="1:17" x14ac:dyDescent="0.2">
      <c r="A2893" s="59">
        <v>2004</v>
      </c>
      <c r="B2893" s="60">
        <v>4</v>
      </c>
      <c r="C2893" s="60">
        <v>30</v>
      </c>
      <c r="D2893" s="60">
        <v>11</v>
      </c>
      <c r="E2893" s="85">
        <v>1.5979245934631399E-3</v>
      </c>
      <c r="F2893" s="85">
        <v>7.8344345232390954E-4</v>
      </c>
      <c r="G2893" s="85">
        <v>8.3846117022195305E-4</v>
      </c>
      <c r="H2893" s="85">
        <v>2.3089305555555617E-6</v>
      </c>
      <c r="I2893" s="85">
        <v>0</v>
      </c>
      <c r="J2893" s="85">
        <f t="shared" si="323"/>
        <v>3.2221381465645585E-3</v>
      </c>
      <c r="K2893" s="82"/>
      <c r="L2893" s="86">
        <f t="shared" si="317"/>
        <v>1.2150331075719454E-3</v>
      </c>
      <c r="M2893" s="86">
        <f t="shared" si="318"/>
        <v>5.2392653581008182E-4</v>
      </c>
      <c r="N2893" s="86">
        <f t="shared" si="319"/>
        <v>6.0068204728898301E-4</v>
      </c>
      <c r="O2893" s="86">
        <f t="shared" si="320"/>
        <v>2.0000000000000533E-6</v>
      </c>
      <c r="P2893" s="86">
        <f t="shared" si="321"/>
        <v>0</v>
      </c>
      <c r="Q2893" s="87">
        <f t="shared" si="322"/>
        <v>2.3416416906710106E-3</v>
      </c>
    </row>
    <row r="2894" spans="1:17" x14ac:dyDescent="0.2">
      <c r="A2894" s="59">
        <v>2004</v>
      </c>
      <c r="B2894" s="60">
        <v>4</v>
      </c>
      <c r="C2894" s="60">
        <v>30</v>
      </c>
      <c r="D2894" s="60">
        <v>12</v>
      </c>
      <c r="E2894" s="85">
        <v>1.5048669808853483E-3</v>
      </c>
      <c r="F2894" s="85">
        <v>7.3439627898302029E-4</v>
      </c>
      <c r="G2894" s="85">
        <v>7.8982770611997022E-4</v>
      </c>
      <c r="H2894" s="85">
        <v>2.3089305555555617E-6</v>
      </c>
      <c r="I2894" s="85">
        <v>0</v>
      </c>
      <c r="J2894" s="85">
        <f t="shared" si="323"/>
        <v>3.0313998965438944E-3</v>
      </c>
      <c r="K2894" s="82"/>
      <c r="L2894" s="86">
        <f t="shared" si="317"/>
        <v>1.1442737734605837E-3</v>
      </c>
      <c r="M2894" s="86">
        <f t="shared" si="318"/>
        <v>4.9112631832974683E-4</v>
      </c>
      <c r="N2894" s="86">
        <f t="shared" si="319"/>
        <v>5.6584054261226541E-4</v>
      </c>
      <c r="O2894" s="86">
        <f t="shared" si="320"/>
        <v>2.0000000000000533E-6</v>
      </c>
      <c r="P2894" s="86">
        <f t="shared" si="321"/>
        <v>0</v>
      </c>
      <c r="Q2894" s="87">
        <f t="shared" si="322"/>
        <v>2.203240634402596E-3</v>
      </c>
    </row>
    <row r="2895" spans="1:17" x14ac:dyDescent="0.2">
      <c r="A2895" s="59">
        <v>2004</v>
      </c>
      <c r="B2895" s="60">
        <v>4</v>
      </c>
      <c r="C2895" s="60">
        <v>30</v>
      </c>
      <c r="D2895" s="60">
        <v>13</v>
      </c>
      <c r="E2895" s="85">
        <v>1.430413789578333E-3</v>
      </c>
      <c r="F2895" s="85">
        <v>7.2875452993414374E-4</v>
      </c>
      <c r="G2895" s="85">
        <v>7.8886558762724767E-4</v>
      </c>
      <c r="H2895" s="85">
        <v>2.3089305555555617E-6</v>
      </c>
      <c r="I2895" s="85">
        <v>0</v>
      </c>
      <c r="J2895" s="85">
        <f t="shared" si="323"/>
        <v>2.9503428376952802E-3</v>
      </c>
      <c r="K2895" s="82"/>
      <c r="L2895" s="86">
        <f t="shared" si="317"/>
        <v>1.087660906512743E-3</v>
      </c>
      <c r="M2895" s="86">
        <f t="shared" si="318"/>
        <v>4.8735340781997126E-4</v>
      </c>
      <c r="N2895" s="86">
        <f t="shared" si="319"/>
        <v>5.651512712107166E-4</v>
      </c>
      <c r="O2895" s="86">
        <f t="shared" si="320"/>
        <v>2.0000000000000533E-6</v>
      </c>
      <c r="P2895" s="86">
        <f t="shared" si="321"/>
        <v>0</v>
      </c>
      <c r="Q2895" s="87">
        <f t="shared" si="322"/>
        <v>2.1421655855434311E-3</v>
      </c>
    </row>
    <row r="2896" spans="1:17" x14ac:dyDescent="0.2">
      <c r="A2896" s="59">
        <v>2004</v>
      </c>
      <c r="B2896" s="60">
        <v>4</v>
      </c>
      <c r="C2896" s="60">
        <v>30</v>
      </c>
      <c r="D2896" s="60">
        <v>14</v>
      </c>
      <c r="E2896" s="85">
        <v>1.3277676816118454E-3</v>
      </c>
      <c r="F2896" s="85">
        <v>7.273296129620421E-4</v>
      </c>
      <c r="G2896" s="85">
        <v>7.8528980854180382E-4</v>
      </c>
      <c r="H2896" s="85">
        <v>2.3089305555555617E-6</v>
      </c>
      <c r="I2896" s="85">
        <v>0</v>
      </c>
      <c r="J2896" s="85">
        <f t="shared" si="323"/>
        <v>2.8426960336712468E-3</v>
      </c>
      <c r="K2896" s="82"/>
      <c r="L2896" s="86">
        <f t="shared" si="317"/>
        <v>1.0096106530446565E-3</v>
      </c>
      <c r="M2896" s="86">
        <f t="shared" si="318"/>
        <v>4.8640049691006995E-4</v>
      </c>
      <c r="N2896" s="86">
        <f t="shared" si="319"/>
        <v>5.6258954697352979E-4</v>
      </c>
      <c r="O2896" s="86">
        <f t="shared" si="320"/>
        <v>2.0000000000000533E-6</v>
      </c>
      <c r="P2896" s="86">
        <f t="shared" si="321"/>
        <v>0</v>
      </c>
      <c r="Q2896" s="87">
        <f t="shared" si="322"/>
        <v>2.0606006969282565E-3</v>
      </c>
    </row>
    <row r="2897" spans="1:17" x14ac:dyDescent="0.2">
      <c r="A2897" s="59">
        <v>2004</v>
      </c>
      <c r="B2897" s="60">
        <v>4</v>
      </c>
      <c r="C2897" s="60">
        <v>30</v>
      </c>
      <c r="D2897" s="60">
        <v>15</v>
      </c>
      <c r="E2897" s="85">
        <v>1.2941416473481369E-3</v>
      </c>
      <c r="F2897" s="85">
        <v>7.0316415702781647E-4</v>
      </c>
      <c r="G2897" s="85">
        <v>7.6310950668831835E-4</v>
      </c>
      <c r="H2897" s="85">
        <v>2.3089305555555617E-6</v>
      </c>
      <c r="I2897" s="85">
        <v>0</v>
      </c>
      <c r="J2897" s="85">
        <f t="shared" si="323"/>
        <v>2.7627242416198277E-3</v>
      </c>
      <c r="K2897" s="82"/>
      <c r="L2897" s="86">
        <f t="shared" si="317"/>
        <v>9.8404202166249176E-4</v>
      </c>
      <c r="M2897" s="86">
        <f t="shared" si="318"/>
        <v>4.7023988751786146E-4</v>
      </c>
      <c r="N2897" s="86">
        <f t="shared" si="319"/>
        <v>5.4669935479765078E-4</v>
      </c>
      <c r="O2897" s="86">
        <f t="shared" si="320"/>
        <v>2.0000000000000533E-6</v>
      </c>
      <c r="P2897" s="86">
        <f t="shared" si="321"/>
        <v>0</v>
      </c>
      <c r="Q2897" s="87">
        <f t="shared" si="322"/>
        <v>2.0029812639780044E-3</v>
      </c>
    </row>
    <row r="2898" spans="1:17" x14ac:dyDescent="0.2">
      <c r="A2898" s="59">
        <v>2004</v>
      </c>
      <c r="B2898" s="60">
        <v>4</v>
      </c>
      <c r="C2898" s="60">
        <v>30</v>
      </c>
      <c r="D2898" s="60">
        <v>16</v>
      </c>
      <c r="E2898" s="85">
        <v>1.3462011790254312E-3</v>
      </c>
      <c r="F2898" s="85">
        <v>7.0001245976602437E-4</v>
      </c>
      <c r="G2898" s="85">
        <v>7.5673096440411359E-4</v>
      </c>
      <c r="H2898" s="85">
        <v>2.3089305555555617E-6</v>
      </c>
      <c r="I2898" s="85">
        <v>0</v>
      </c>
      <c r="J2898" s="85">
        <f t="shared" si="323"/>
        <v>2.8052535337511246E-3</v>
      </c>
      <c r="K2898" s="82"/>
      <c r="L2898" s="86">
        <f t="shared" si="317"/>
        <v>1.0236271527827997E-3</v>
      </c>
      <c r="M2898" s="86">
        <f t="shared" si="318"/>
        <v>4.6813219509488595E-4</v>
      </c>
      <c r="N2898" s="86">
        <f t="shared" si="319"/>
        <v>5.42129702708716E-4</v>
      </c>
      <c r="O2898" s="86">
        <f t="shared" si="320"/>
        <v>2.0000000000000533E-6</v>
      </c>
      <c r="P2898" s="86">
        <f t="shared" si="321"/>
        <v>0</v>
      </c>
      <c r="Q2898" s="87">
        <f t="shared" si="322"/>
        <v>2.0358890505864022E-3</v>
      </c>
    </row>
    <row r="2899" spans="1:17" x14ac:dyDescent="0.2">
      <c r="A2899" s="59">
        <v>2004</v>
      </c>
      <c r="B2899" s="60">
        <v>4</v>
      </c>
      <c r="C2899" s="60">
        <v>30</v>
      </c>
      <c r="D2899" s="60">
        <v>17</v>
      </c>
      <c r="E2899" s="85">
        <v>1.4491022855294376E-3</v>
      </c>
      <c r="F2899" s="85">
        <v>7.1078728528893673E-4</v>
      </c>
      <c r="G2899" s="85">
        <v>7.3354084727752806E-4</v>
      </c>
      <c r="H2899" s="85">
        <v>2.3089305555555617E-6</v>
      </c>
      <c r="I2899" s="85">
        <v>0</v>
      </c>
      <c r="J2899" s="85">
        <f t="shared" si="323"/>
        <v>2.895739348651458E-3</v>
      </c>
      <c r="K2899" s="82"/>
      <c r="L2899" s="86">
        <f t="shared" si="317"/>
        <v>1.101871302550333E-3</v>
      </c>
      <c r="M2899" s="86">
        <f t="shared" si="318"/>
        <v>4.7533784215649872E-4</v>
      </c>
      <c r="N2899" s="86">
        <f t="shared" si="319"/>
        <v>5.2551606867628814E-4</v>
      </c>
      <c r="O2899" s="86">
        <f t="shared" si="320"/>
        <v>2.0000000000000533E-6</v>
      </c>
      <c r="P2899" s="86">
        <f t="shared" si="321"/>
        <v>0</v>
      </c>
      <c r="Q2899" s="87">
        <f t="shared" si="322"/>
        <v>2.1047252133831202E-3</v>
      </c>
    </row>
    <row r="2900" spans="1:17" x14ac:dyDescent="0.2">
      <c r="A2900" s="59">
        <v>2004</v>
      </c>
      <c r="B2900" s="60">
        <v>4</v>
      </c>
      <c r="C2900" s="60">
        <v>30</v>
      </c>
      <c r="D2900" s="60">
        <v>18</v>
      </c>
      <c r="E2900" s="85">
        <v>1.5259237475683215E-3</v>
      </c>
      <c r="F2900" s="85">
        <v>6.9596550225412522E-4</v>
      </c>
      <c r="G2900" s="85">
        <v>6.9874107050990175E-4</v>
      </c>
      <c r="H2900" s="85">
        <v>2.3089305555555617E-6</v>
      </c>
      <c r="I2900" s="85">
        <v>0</v>
      </c>
      <c r="J2900" s="85">
        <f t="shared" si="323"/>
        <v>2.9229392508879045E-3</v>
      </c>
      <c r="K2900" s="82"/>
      <c r="L2900" s="86">
        <f t="shared" si="317"/>
        <v>1.160284959947664E-3</v>
      </c>
      <c r="M2900" s="86">
        <f t="shared" si="318"/>
        <v>4.6542579883426181E-4</v>
      </c>
      <c r="N2900" s="86">
        <f t="shared" si="319"/>
        <v>5.0058515726813808E-4</v>
      </c>
      <c r="O2900" s="86">
        <f t="shared" si="320"/>
        <v>2.0000000000000533E-6</v>
      </c>
      <c r="P2900" s="86">
        <f t="shared" si="321"/>
        <v>0</v>
      </c>
      <c r="Q2900" s="87">
        <f t="shared" si="322"/>
        <v>2.128295916050064E-3</v>
      </c>
    </row>
    <row r="2901" spans="1:17" x14ac:dyDescent="0.2">
      <c r="A2901" s="59">
        <v>2004</v>
      </c>
      <c r="B2901" s="60">
        <v>4</v>
      </c>
      <c r="C2901" s="60">
        <v>30</v>
      </c>
      <c r="D2901" s="60">
        <v>19</v>
      </c>
      <c r="E2901" s="85">
        <v>1.6220133266499305E-3</v>
      </c>
      <c r="F2901" s="85">
        <v>6.8822532529430234E-4</v>
      </c>
      <c r="G2901" s="85">
        <v>6.7801847469528141E-4</v>
      </c>
      <c r="H2901" s="85">
        <v>2.3089305555555617E-6</v>
      </c>
      <c r="I2901" s="85">
        <v>0</v>
      </c>
      <c r="J2901" s="85">
        <f t="shared" si="323"/>
        <v>2.9905660571950699E-3</v>
      </c>
      <c r="K2901" s="82"/>
      <c r="L2901" s="86">
        <f t="shared" si="317"/>
        <v>1.2333497468308635E-3</v>
      </c>
      <c r="M2901" s="86">
        <f t="shared" si="318"/>
        <v>4.6024956806854677E-4</v>
      </c>
      <c r="N2901" s="86">
        <f t="shared" si="319"/>
        <v>4.8573928041522051E-4</v>
      </c>
      <c r="O2901" s="86">
        <f t="shared" si="320"/>
        <v>2.0000000000000533E-6</v>
      </c>
      <c r="P2901" s="86">
        <f t="shared" si="321"/>
        <v>0</v>
      </c>
      <c r="Q2901" s="87">
        <f t="shared" si="322"/>
        <v>2.181338595314631E-3</v>
      </c>
    </row>
    <row r="2902" spans="1:17" x14ac:dyDescent="0.2">
      <c r="A2902" s="59">
        <v>2004</v>
      </c>
      <c r="B2902" s="60">
        <v>4</v>
      </c>
      <c r="C2902" s="60">
        <v>30</v>
      </c>
      <c r="D2902" s="60">
        <v>20</v>
      </c>
      <c r="E2902" s="85">
        <v>1.7202536520266739E-3</v>
      </c>
      <c r="F2902" s="85">
        <v>6.5399141737510066E-4</v>
      </c>
      <c r="G2902" s="85">
        <v>6.3904972269564393E-4</v>
      </c>
      <c r="H2902" s="85">
        <v>2.3089305555555617E-6</v>
      </c>
      <c r="I2902" s="85">
        <v>4.9439531376724542E-5</v>
      </c>
      <c r="J2902" s="85">
        <f t="shared" si="323"/>
        <v>3.0650432540296987E-3</v>
      </c>
      <c r="K2902" s="82"/>
      <c r="L2902" s="86">
        <f t="shared" si="317"/>
        <v>1.3080499224960283E-3</v>
      </c>
      <c r="M2902" s="86">
        <f t="shared" si="318"/>
        <v>4.373556977705114E-4</v>
      </c>
      <c r="N2902" s="86">
        <f t="shared" si="319"/>
        <v>4.5782167306168914E-4</v>
      </c>
      <c r="O2902" s="86">
        <f t="shared" si="320"/>
        <v>2.0000000000000533E-6</v>
      </c>
      <c r="P2902" s="86">
        <f t="shared" si="321"/>
        <v>2.1880934980598797E-5</v>
      </c>
      <c r="Q2902" s="87">
        <f t="shared" si="322"/>
        <v>2.2271082283088278E-3</v>
      </c>
    </row>
    <row r="2903" spans="1:17" x14ac:dyDescent="0.2">
      <c r="A2903" s="59">
        <v>2004</v>
      </c>
      <c r="B2903" s="60">
        <v>4</v>
      </c>
      <c r="C2903" s="60">
        <v>30</v>
      </c>
      <c r="D2903" s="60">
        <v>21</v>
      </c>
      <c r="E2903" s="85">
        <v>1.7418110691350447E-3</v>
      </c>
      <c r="F2903" s="85">
        <v>6.6438834763516905E-4</v>
      </c>
      <c r="G2903" s="85">
        <v>6.2906684292459466E-4</v>
      </c>
      <c r="H2903" s="85">
        <v>2.3089305555555617E-6</v>
      </c>
      <c r="I2903" s="85">
        <v>8.0172213000000766E-5</v>
      </c>
      <c r="J2903" s="85">
        <f t="shared" si="323"/>
        <v>3.1177474032503647E-3</v>
      </c>
      <c r="K2903" s="82"/>
      <c r="L2903" s="86">
        <f t="shared" si="317"/>
        <v>1.3244417945578013E-3</v>
      </c>
      <c r="M2903" s="86">
        <f t="shared" si="318"/>
        <v>4.4430862798909787E-4</v>
      </c>
      <c r="N2903" s="86">
        <f t="shared" si="319"/>
        <v>4.5066983720848408E-4</v>
      </c>
      <c r="O2903" s="86">
        <f t="shared" si="320"/>
        <v>2.0000000000000533E-6</v>
      </c>
      <c r="P2903" s="86">
        <f t="shared" si="321"/>
        <v>3.5482597246656106E-5</v>
      </c>
      <c r="Q2903" s="87">
        <f t="shared" si="322"/>
        <v>2.2569028570020395E-3</v>
      </c>
    </row>
    <row r="2904" spans="1:17" x14ac:dyDescent="0.2">
      <c r="A2904" s="59">
        <v>2004</v>
      </c>
      <c r="B2904" s="60">
        <v>4</v>
      </c>
      <c r="C2904" s="60">
        <v>30</v>
      </c>
      <c r="D2904" s="60">
        <v>22</v>
      </c>
      <c r="E2904" s="85">
        <v>1.5616577019434122E-3</v>
      </c>
      <c r="F2904" s="85">
        <v>6.3541901826622818E-4</v>
      </c>
      <c r="G2904" s="85">
        <v>5.914233389396913E-4</v>
      </c>
      <c r="H2904" s="85">
        <v>2.3089305555555617E-6</v>
      </c>
      <c r="I2904" s="85">
        <v>8.0172213000000766E-5</v>
      </c>
      <c r="J2904" s="85">
        <f t="shared" si="323"/>
        <v>2.8709812027048879E-3</v>
      </c>
      <c r="K2904" s="82"/>
      <c r="L2904" s="86">
        <f t="shared" si="317"/>
        <v>1.1874564158522896E-3</v>
      </c>
      <c r="M2904" s="86">
        <f t="shared" si="318"/>
        <v>4.2493543604271185E-4</v>
      </c>
      <c r="N2904" s="86">
        <f t="shared" si="319"/>
        <v>4.2370165091215617E-4</v>
      </c>
      <c r="O2904" s="86">
        <f t="shared" si="320"/>
        <v>2.0000000000000533E-6</v>
      </c>
      <c r="P2904" s="86">
        <f t="shared" si="321"/>
        <v>3.5482597246656106E-5</v>
      </c>
      <c r="Q2904" s="87">
        <f t="shared" si="322"/>
        <v>2.0735761000538139E-3</v>
      </c>
    </row>
    <row r="2905" spans="1:17" x14ac:dyDescent="0.2">
      <c r="A2905" s="59">
        <v>2004</v>
      </c>
      <c r="B2905" s="60">
        <v>4</v>
      </c>
      <c r="C2905" s="60">
        <v>30</v>
      </c>
      <c r="D2905" s="60">
        <v>23</v>
      </c>
      <c r="E2905" s="85">
        <v>1.2468340988041331E-3</v>
      </c>
      <c r="F2905" s="85">
        <v>6.7531915205594484E-4</v>
      </c>
      <c r="G2905" s="85">
        <v>5.9760364416488218E-4</v>
      </c>
      <c r="H2905" s="85">
        <v>2.3089305555555617E-6</v>
      </c>
      <c r="I2905" s="85">
        <v>8.0172213000000766E-5</v>
      </c>
      <c r="J2905" s="85">
        <f t="shared" si="323"/>
        <v>2.6022380385805166E-3</v>
      </c>
      <c r="K2905" s="82"/>
      <c r="L2905" s="86">
        <f t="shared" si="317"/>
        <v>9.4807021300883298E-4</v>
      </c>
      <c r="M2905" s="86">
        <f t="shared" si="318"/>
        <v>4.5161858568522377E-4</v>
      </c>
      <c r="N2905" s="86">
        <f t="shared" si="319"/>
        <v>4.281292839706504E-4</v>
      </c>
      <c r="O2905" s="86">
        <f t="shared" si="320"/>
        <v>2.0000000000000533E-6</v>
      </c>
      <c r="P2905" s="86">
        <f t="shared" si="321"/>
        <v>3.5482597246656106E-5</v>
      </c>
      <c r="Q2905" s="87">
        <f t="shared" si="322"/>
        <v>1.8653006799113632E-3</v>
      </c>
    </row>
    <row r="2906" spans="1:17" x14ac:dyDescent="0.2">
      <c r="A2906" s="59">
        <v>2004</v>
      </c>
      <c r="B2906" s="60">
        <v>4</v>
      </c>
      <c r="C2906" s="60">
        <v>30</v>
      </c>
      <c r="D2906" s="60">
        <v>24</v>
      </c>
      <c r="E2906" s="85">
        <v>1.0514225324641825E-3</v>
      </c>
      <c r="F2906" s="85">
        <v>6.6320123401470137E-4</v>
      </c>
      <c r="G2906" s="85">
        <v>5.8271770480530923E-4</v>
      </c>
      <c r="H2906" s="85">
        <v>2.3089305555555617E-6</v>
      </c>
      <c r="I2906" s="85">
        <v>8.0172213000000766E-5</v>
      </c>
      <c r="J2906" s="85">
        <f t="shared" si="323"/>
        <v>2.3798226148397496E-3</v>
      </c>
      <c r="K2906" s="82"/>
      <c r="L2906" s="86">
        <f t="shared" si="317"/>
        <v>7.9948277422928931E-4</v>
      </c>
      <c r="M2906" s="86">
        <f t="shared" si="318"/>
        <v>4.4351474768422117E-4</v>
      </c>
      <c r="N2906" s="86">
        <f t="shared" si="319"/>
        <v>4.1746484672788462E-4</v>
      </c>
      <c r="O2906" s="86">
        <f t="shared" si="320"/>
        <v>2.0000000000000533E-6</v>
      </c>
      <c r="P2906" s="86">
        <f t="shared" si="321"/>
        <v>3.5482597246656106E-5</v>
      </c>
      <c r="Q2906" s="87">
        <f t="shared" si="322"/>
        <v>1.6979449658880512E-3</v>
      </c>
    </row>
    <row r="2907" spans="1:17" x14ac:dyDescent="0.2">
      <c r="A2907" s="59">
        <v>2004</v>
      </c>
      <c r="B2907" s="60">
        <v>5</v>
      </c>
      <c r="C2907" s="60">
        <v>1</v>
      </c>
      <c r="D2907" s="60">
        <v>1</v>
      </c>
      <c r="E2907" s="85">
        <v>1.065325254741381E-3</v>
      </c>
      <c r="F2907" s="85">
        <v>6.5788990470746057E-4</v>
      </c>
      <c r="G2907" s="85">
        <v>5.7660572960821759E-4</v>
      </c>
      <c r="H2907" s="85">
        <v>2.2344489247311912E-6</v>
      </c>
      <c r="I2907" s="85">
        <v>8.0172213000000657E-5</v>
      </c>
      <c r="J2907" s="85">
        <f t="shared" si="323"/>
        <v>2.3822275509817908E-3</v>
      </c>
      <c r="K2907" s="82"/>
      <c r="L2907" s="86">
        <f t="shared" si="317"/>
        <v>8.1005415408117831E-4</v>
      </c>
      <c r="M2907" s="86">
        <f t="shared" si="318"/>
        <v>4.3996280483980164E-4</v>
      </c>
      <c r="N2907" s="86">
        <f t="shared" si="319"/>
        <v>4.1308616599136752E-4</v>
      </c>
      <c r="O2907" s="86">
        <f t="shared" si="320"/>
        <v>1.9354838709677958E-6</v>
      </c>
      <c r="P2907" s="86">
        <f t="shared" si="321"/>
        <v>3.5482597246656058E-5</v>
      </c>
      <c r="Q2907" s="87">
        <f t="shared" si="322"/>
        <v>1.7005212060299715E-3</v>
      </c>
    </row>
    <row r="2908" spans="1:17" x14ac:dyDescent="0.2">
      <c r="A2908" s="59">
        <v>2004</v>
      </c>
      <c r="B2908" s="60">
        <v>5</v>
      </c>
      <c r="C2908" s="60">
        <v>1</v>
      </c>
      <c r="D2908" s="60">
        <v>2</v>
      </c>
      <c r="E2908" s="85">
        <v>1.0098760871919809E-3</v>
      </c>
      <c r="F2908" s="85">
        <v>6.5666320234344553E-4</v>
      </c>
      <c r="G2908" s="85">
        <v>5.6938211888667113E-4</v>
      </c>
      <c r="H2908" s="85">
        <v>2.2344489247311912E-6</v>
      </c>
      <c r="I2908" s="85">
        <v>8.0172213000000657E-5</v>
      </c>
      <c r="J2908" s="85">
        <f t="shared" si="323"/>
        <v>2.3183280703468292E-3</v>
      </c>
      <c r="K2908" s="82"/>
      <c r="L2908" s="86">
        <f t="shared" si="317"/>
        <v>7.6789160483734312E-4</v>
      </c>
      <c r="M2908" s="86">
        <f t="shared" si="318"/>
        <v>4.39142449627001E-4</v>
      </c>
      <c r="N2908" s="86">
        <f t="shared" si="319"/>
        <v>4.0791109834227346E-4</v>
      </c>
      <c r="O2908" s="86">
        <f t="shared" si="320"/>
        <v>1.9354838709677958E-6</v>
      </c>
      <c r="P2908" s="86">
        <f t="shared" si="321"/>
        <v>3.5482597246656058E-5</v>
      </c>
      <c r="Q2908" s="87">
        <f t="shared" si="322"/>
        <v>1.6523632339242415E-3</v>
      </c>
    </row>
    <row r="2909" spans="1:17" x14ac:dyDescent="0.2">
      <c r="A2909" s="59">
        <v>2004</v>
      </c>
      <c r="B2909" s="60">
        <v>5</v>
      </c>
      <c r="C2909" s="60">
        <v>1</v>
      </c>
      <c r="D2909" s="60">
        <v>3</v>
      </c>
      <c r="E2909" s="85">
        <v>9.6390607299575153E-4</v>
      </c>
      <c r="F2909" s="85">
        <v>6.5880990771407979E-4</v>
      </c>
      <c r="G2909" s="85">
        <v>5.6723375732021662E-4</v>
      </c>
      <c r="H2909" s="85">
        <v>2.2344489247311912E-6</v>
      </c>
      <c r="I2909" s="85">
        <v>8.0172213000000657E-5</v>
      </c>
      <c r="J2909" s="85">
        <f t="shared" si="323"/>
        <v>2.2723563999547795E-3</v>
      </c>
      <c r="K2909" s="82"/>
      <c r="L2909" s="86">
        <f t="shared" si="317"/>
        <v>7.3293683323393606E-4</v>
      </c>
      <c r="M2909" s="86">
        <f t="shared" si="318"/>
        <v>4.4057805535566602E-4</v>
      </c>
      <c r="N2909" s="86">
        <f t="shared" si="319"/>
        <v>4.0637199042662216E-4</v>
      </c>
      <c r="O2909" s="86">
        <f t="shared" si="320"/>
        <v>1.9354838709677958E-6</v>
      </c>
      <c r="P2909" s="86">
        <f t="shared" si="321"/>
        <v>3.5482597246656058E-5</v>
      </c>
      <c r="Q2909" s="87">
        <f t="shared" si="322"/>
        <v>1.6173049601338483E-3</v>
      </c>
    </row>
    <row r="2910" spans="1:17" x14ac:dyDescent="0.2">
      <c r="A2910" s="59">
        <v>2004</v>
      </c>
      <c r="B2910" s="60">
        <v>5</v>
      </c>
      <c r="C2910" s="60">
        <v>1</v>
      </c>
      <c r="D2910" s="60">
        <v>4</v>
      </c>
      <c r="E2910" s="85">
        <v>9.7332516425122366E-4</v>
      </c>
      <c r="F2910" s="85">
        <v>6.7006054265264612E-4</v>
      </c>
      <c r="G2910" s="85">
        <v>5.7356087425835319E-4</v>
      </c>
      <c r="H2910" s="85">
        <v>2.2344489247311912E-6</v>
      </c>
      <c r="I2910" s="85">
        <v>8.0172213000000657E-5</v>
      </c>
      <c r="J2910" s="85">
        <f t="shared" si="323"/>
        <v>2.2993532430869547E-3</v>
      </c>
      <c r="K2910" s="82"/>
      <c r="L2910" s="86">
        <f t="shared" si="317"/>
        <v>7.4009894073604084E-4</v>
      </c>
      <c r="M2910" s="86">
        <f t="shared" si="318"/>
        <v>4.481018991909067E-4</v>
      </c>
      <c r="N2910" s="86">
        <f t="shared" si="319"/>
        <v>4.1090480087845331E-4</v>
      </c>
      <c r="O2910" s="86">
        <f t="shared" si="320"/>
        <v>1.9354838709677958E-6</v>
      </c>
      <c r="P2910" s="86">
        <f t="shared" si="321"/>
        <v>3.5482597246656058E-5</v>
      </c>
      <c r="Q2910" s="87">
        <f t="shared" si="322"/>
        <v>1.6365237219230248E-3</v>
      </c>
    </row>
    <row r="2911" spans="1:17" x14ac:dyDescent="0.2">
      <c r="A2911" s="59">
        <v>2004</v>
      </c>
      <c r="B2911" s="60">
        <v>5</v>
      </c>
      <c r="C2911" s="60">
        <v>1</v>
      </c>
      <c r="D2911" s="60">
        <v>5</v>
      </c>
      <c r="E2911" s="85">
        <v>1.0139656390555055E-3</v>
      </c>
      <c r="F2911" s="85">
        <v>6.6881818776342921E-4</v>
      </c>
      <c r="G2911" s="85">
        <v>5.7727409192553686E-4</v>
      </c>
      <c r="H2911" s="85">
        <v>2.2344489247311912E-6</v>
      </c>
      <c r="I2911" s="85">
        <v>8.0172213000000657E-5</v>
      </c>
      <c r="J2911" s="85">
        <f t="shared" si="323"/>
        <v>2.3424645806692031E-3</v>
      </c>
      <c r="K2911" s="82"/>
      <c r="L2911" s="86">
        <f t="shared" si="317"/>
        <v>7.7100122648635083E-4</v>
      </c>
      <c r="M2911" s="86">
        <f t="shared" si="318"/>
        <v>4.4727107637730943E-4</v>
      </c>
      <c r="N2911" s="86">
        <f t="shared" si="319"/>
        <v>4.1356498750315184E-4</v>
      </c>
      <c r="O2911" s="86">
        <f t="shared" si="320"/>
        <v>1.9354838709677958E-6</v>
      </c>
      <c r="P2911" s="86">
        <f t="shared" si="321"/>
        <v>3.5482597246656058E-5</v>
      </c>
      <c r="Q2911" s="87">
        <f t="shared" si="322"/>
        <v>1.669255371484436E-3</v>
      </c>
    </row>
    <row r="2912" spans="1:17" x14ac:dyDescent="0.2">
      <c r="A2912" s="59">
        <v>2004</v>
      </c>
      <c r="B2912" s="60">
        <v>5</v>
      </c>
      <c r="C2912" s="60">
        <v>1</v>
      </c>
      <c r="D2912" s="60">
        <v>6</v>
      </c>
      <c r="E2912" s="85">
        <v>1.1373670723249562E-3</v>
      </c>
      <c r="F2912" s="85">
        <v>6.9445826313620262E-4</v>
      </c>
      <c r="G2912" s="85">
        <v>6.1064471639470314E-4</v>
      </c>
      <c r="H2912" s="85">
        <v>2.2344489247311912E-6</v>
      </c>
      <c r="I2912" s="85">
        <v>2.0049467027040166E-5</v>
      </c>
      <c r="J2912" s="85">
        <f t="shared" si="323"/>
        <v>2.4647539678076332E-3</v>
      </c>
      <c r="K2912" s="82"/>
      <c r="L2912" s="86">
        <f t="shared" si="317"/>
        <v>8.6483345584033972E-4</v>
      </c>
      <c r="M2912" s="86">
        <f t="shared" si="318"/>
        <v>4.6441783512309899E-4</v>
      </c>
      <c r="N2912" s="86">
        <f t="shared" si="319"/>
        <v>4.374720397762397E-4</v>
      </c>
      <c r="O2912" s="86">
        <f t="shared" si="320"/>
        <v>1.9354838709677958E-6</v>
      </c>
      <c r="P2912" s="86">
        <f t="shared" si="321"/>
        <v>8.8734879194437476E-6</v>
      </c>
      <c r="Q2912" s="87">
        <f t="shared" si="322"/>
        <v>1.77753230253009E-3</v>
      </c>
    </row>
    <row r="2913" spans="1:17" x14ac:dyDescent="0.2">
      <c r="A2913" s="59">
        <v>2004</v>
      </c>
      <c r="B2913" s="60">
        <v>5</v>
      </c>
      <c r="C2913" s="60">
        <v>1</v>
      </c>
      <c r="D2913" s="60">
        <v>7</v>
      </c>
      <c r="E2913" s="85">
        <v>1.37289204932592E-3</v>
      </c>
      <c r="F2913" s="85">
        <v>7.3947150518297435E-4</v>
      </c>
      <c r="G2913" s="85">
        <v>6.8507253828646391E-4</v>
      </c>
      <c r="H2913" s="85">
        <v>2.2344489247311912E-6</v>
      </c>
      <c r="I2913" s="85">
        <v>0</v>
      </c>
      <c r="J2913" s="85">
        <f t="shared" si="323"/>
        <v>2.7996705417200896E-3</v>
      </c>
      <c r="K2913" s="82"/>
      <c r="L2913" s="86">
        <f t="shared" si="317"/>
        <v>1.0439224102797241E-3</v>
      </c>
      <c r="M2913" s="86">
        <f t="shared" si="318"/>
        <v>4.9452036760478638E-4</v>
      </c>
      <c r="N2913" s="86">
        <f t="shared" si="319"/>
        <v>4.9079288278840671E-4</v>
      </c>
      <c r="O2913" s="86">
        <f t="shared" si="320"/>
        <v>1.9354838709677958E-6</v>
      </c>
      <c r="P2913" s="86">
        <f t="shared" si="321"/>
        <v>0</v>
      </c>
      <c r="Q2913" s="87">
        <f t="shared" si="322"/>
        <v>2.0311711445438851E-3</v>
      </c>
    </row>
    <row r="2914" spans="1:17" x14ac:dyDescent="0.2">
      <c r="A2914" s="59">
        <v>2004</v>
      </c>
      <c r="B2914" s="60">
        <v>5</v>
      </c>
      <c r="C2914" s="60">
        <v>1</v>
      </c>
      <c r="D2914" s="60">
        <v>8</v>
      </c>
      <c r="E2914" s="85">
        <v>1.6405700712934105E-3</v>
      </c>
      <c r="F2914" s="85">
        <v>7.9181568812778204E-4</v>
      </c>
      <c r="G2914" s="85">
        <v>7.5668210431417433E-4</v>
      </c>
      <c r="H2914" s="85">
        <v>2.2344489247311912E-6</v>
      </c>
      <c r="I2914" s="85">
        <v>0</v>
      </c>
      <c r="J2914" s="85">
        <f t="shared" si="323"/>
        <v>3.1913023126600979E-3</v>
      </c>
      <c r="K2914" s="82"/>
      <c r="L2914" s="86">
        <f t="shared" si="317"/>
        <v>1.2474599615448889E-3</v>
      </c>
      <c r="M2914" s="86">
        <f t="shared" si="318"/>
        <v>5.2952545490079182E-4</v>
      </c>
      <c r="N2914" s="86">
        <f t="shared" si="319"/>
        <v>5.4209469884700144E-4</v>
      </c>
      <c r="O2914" s="86">
        <f t="shared" si="320"/>
        <v>1.9354838709677958E-6</v>
      </c>
      <c r="P2914" s="86">
        <f t="shared" si="321"/>
        <v>0</v>
      </c>
      <c r="Q2914" s="87">
        <f t="shared" si="322"/>
        <v>2.3210155991636497E-3</v>
      </c>
    </row>
    <row r="2915" spans="1:17" x14ac:dyDescent="0.2">
      <c r="A2915" s="59">
        <v>2004</v>
      </c>
      <c r="B2915" s="60">
        <v>5</v>
      </c>
      <c r="C2915" s="60">
        <v>1</v>
      </c>
      <c r="D2915" s="60">
        <v>9</v>
      </c>
      <c r="E2915" s="85">
        <v>1.8045748861149698E-3</v>
      </c>
      <c r="F2915" s="85">
        <v>8.0009121998281425E-4</v>
      </c>
      <c r="G2915" s="85">
        <v>7.8154278960951881E-4</v>
      </c>
      <c r="H2915" s="85">
        <v>2.2344489247311912E-6</v>
      </c>
      <c r="I2915" s="85">
        <v>0</v>
      </c>
      <c r="J2915" s="85">
        <f t="shared" si="323"/>
        <v>3.3884433446320339E-3</v>
      </c>
      <c r="K2915" s="82"/>
      <c r="L2915" s="86">
        <f t="shared" si="317"/>
        <v>1.3721662716076968E-3</v>
      </c>
      <c r="M2915" s="86">
        <f t="shared" si="318"/>
        <v>5.3505970338283847E-4</v>
      </c>
      <c r="N2915" s="86">
        <f t="shared" si="319"/>
        <v>5.5990514478126171E-4</v>
      </c>
      <c r="O2915" s="86">
        <f t="shared" si="320"/>
        <v>1.9354838709677958E-6</v>
      </c>
      <c r="P2915" s="86">
        <f t="shared" si="321"/>
        <v>0</v>
      </c>
      <c r="Q2915" s="87">
        <f t="shared" si="322"/>
        <v>2.4690666036427645E-3</v>
      </c>
    </row>
    <row r="2916" spans="1:17" x14ac:dyDescent="0.2">
      <c r="A2916" s="59">
        <v>2004</v>
      </c>
      <c r="B2916" s="60">
        <v>5</v>
      </c>
      <c r="C2916" s="60">
        <v>1</v>
      </c>
      <c r="D2916" s="60">
        <v>10</v>
      </c>
      <c r="E2916" s="85">
        <v>1.8931544996670224E-3</v>
      </c>
      <c r="F2916" s="85">
        <v>8.0262440960912791E-4</v>
      </c>
      <c r="G2916" s="85">
        <v>7.8230359259743719E-4</v>
      </c>
      <c r="H2916" s="85">
        <v>2.2344489247311912E-6</v>
      </c>
      <c r="I2916" s="85">
        <v>0</v>
      </c>
      <c r="J2916" s="85">
        <f t="shared" si="323"/>
        <v>3.4803169507983183E-3</v>
      </c>
      <c r="K2916" s="82"/>
      <c r="L2916" s="86">
        <f t="shared" si="317"/>
        <v>1.43952061583768E-3</v>
      </c>
      <c r="M2916" s="86">
        <f t="shared" si="318"/>
        <v>5.3675376982953308E-4</v>
      </c>
      <c r="N2916" s="86">
        <f t="shared" si="319"/>
        <v>5.6045019172272633E-4</v>
      </c>
      <c r="O2916" s="86">
        <f t="shared" si="320"/>
        <v>1.9354838709677958E-6</v>
      </c>
      <c r="P2916" s="86">
        <f t="shared" si="321"/>
        <v>0</v>
      </c>
      <c r="Q2916" s="87">
        <f t="shared" si="322"/>
        <v>2.5386600612609072E-3</v>
      </c>
    </row>
    <row r="2917" spans="1:17" x14ac:dyDescent="0.2">
      <c r="A2917" s="59">
        <v>2004</v>
      </c>
      <c r="B2917" s="60">
        <v>5</v>
      </c>
      <c r="C2917" s="60">
        <v>1</v>
      </c>
      <c r="D2917" s="60">
        <v>11</v>
      </c>
      <c r="E2917" s="85">
        <v>1.8570879389801153E-3</v>
      </c>
      <c r="F2917" s="85">
        <v>7.9863185711900539E-4</v>
      </c>
      <c r="G2917" s="85">
        <v>7.7932091404656555E-4</v>
      </c>
      <c r="H2917" s="85">
        <v>2.2344489247311912E-6</v>
      </c>
      <c r="I2917" s="85">
        <v>0</v>
      </c>
      <c r="J2917" s="85">
        <f t="shared" si="323"/>
        <v>3.437275159070417E-3</v>
      </c>
      <c r="K2917" s="82"/>
      <c r="L2917" s="86">
        <f t="shared" si="317"/>
        <v>1.4120962520785178E-3</v>
      </c>
      <c r="M2917" s="86">
        <f t="shared" si="318"/>
        <v>5.3408375683882531E-4</v>
      </c>
      <c r="N2917" s="86">
        <f t="shared" si="319"/>
        <v>5.5831337069633556E-4</v>
      </c>
      <c r="O2917" s="86">
        <f t="shared" si="320"/>
        <v>1.9354838709677958E-6</v>
      </c>
      <c r="P2917" s="86">
        <f t="shared" si="321"/>
        <v>0</v>
      </c>
      <c r="Q2917" s="87">
        <f t="shared" si="322"/>
        <v>2.5064288634846464E-3</v>
      </c>
    </row>
    <row r="2918" spans="1:17" x14ac:dyDescent="0.2">
      <c r="A2918" s="59">
        <v>2004</v>
      </c>
      <c r="B2918" s="60">
        <v>5</v>
      </c>
      <c r="C2918" s="60">
        <v>1</v>
      </c>
      <c r="D2918" s="60">
        <v>12</v>
      </c>
      <c r="E2918" s="85">
        <v>1.8170629629516613E-3</v>
      </c>
      <c r="F2918" s="85">
        <v>7.6606273109338524E-4</v>
      </c>
      <c r="G2918" s="85">
        <v>7.4162475624529769E-4</v>
      </c>
      <c r="H2918" s="85">
        <v>2.2344489247311912E-6</v>
      </c>
      <c r="I2918" s="85">
        <v>0</v>
      </c>
      <c r="J2918" s="85">
        <f t="shared" si="323"/>
        <v>3.3269848992150755E-3</v>
      </c>
      <c r="K2918" s="82"/>
      <c r="L2918" s="86">
        <f t="shared" si="317"/>
        <v>1.3816619805219689E-3</v>
      </c>
      <c r="M2918" s="86">
        <f t="shared" si="318"/>
        <v>5.1230320672720066E-4</v>
      </c>
      <c r="N2918" s="86">
        <f t="shared" si="319"/>
        <v>5.3130746267438141E-4</v>
      </c>
      <c r="O2918" s="86">
        <f t="shared" si="320"/>
        <v>1.9354838709677958E-6</v>
      </c>
      <c r="P2918" s="86">
        <f t="shared" si="321"/>
        <v>0</v>
      </c>
      <c r="Q2918" s="87">
        <f t="shared" si="322"/>
        <v>2.4272081337945186E-3</v>
      </c>
    </row>
    <row r="2919" spans="1:17" x14ac:dyDescent="0.2">
      <c r="A2919" s="59">
        <v>2004</v>
      </c>
      <c r="B2919" s="60">
        <v>5</v>
      </c>
      <c r="C2919" s="60">
        <v>1</v>
      </c>
      <c r="D2919" s="60">
        <v>13</v>
      </c>
      <c r="E2919" s="85">
        <v>1.6445189109810694E-3</v>
      </c>
      <c r="F2919" s="85">
        <v>7.4643001604752797E-4</v>
      </c>
      <c r="G2919" s="85">
        <v>7.2201107100285913E-4</v>
      </c>
      <c r="H2919" s="85">
        <v>2.2344489247311912E-6</v>
      </c>
      <c r="I2919" s="85">
        <v>0</v>
      </c>
      <c r="J2919" s="85">
        <f t="shared" si="323"/>
        <v>3.1151944469561877E-3</v>
      </c>
      <c r="K2919" s="82"/>
      <c r="L2919" s="86">
        <f t="shared" si="317"/>
        <v>1.2504625881873646E-3</v>
      </c>
      <c r="M2919" s="86">
        <f t="shared" si="318"/>
        <v>4.9917386043933382E-4</v>
      </c>
      <c r="N2919" s="86">
        <f t="shared" si="319"/>
        <v>5.1725602055072172E-4</v>
      </c>
      <c r="O2919" s="86">
        <f t="shared" si="320"/>
        <v>1.9354838709677958E-6</v>
      </c>
      <c r="P2919" s="86">
        <f t="shared" si="321"/>
        <v>0</v>
      </c>
      <c r="Q2919" s="87">
        <f t="shared" si="322"/>
        <v>2.2688279530483882E-3</v>
      </c>
    </row>
    <row r="2920" spans="1:17" x14ac:dyDescent="0.2">
      <c r="A2920" s="59">
        <v>2004</v>
      </c>
      <c r="B2920" s="60">
        <v>5</v>
      </c>
      <c r="C2920" s="60">
        <v>1</v>
      </c>
      <c r="D2920" s="60">
        <v>14</v>
      </c>
      <c r="E2920" s="85">
        <v>1.5455420564779382E-3</v>
      </c>
      <c r="F2920" s="85">
        <v>7.3365493003353806E-4</v>
      </c>
      <c r="G2920" s="85">
        <v>7.132875873634187E-4</v>
      </c>
      <c r="H2920" s="85">
        <v>2.2344489247311912E-6</v>
      </c>
      <c r="I2920" s="85">
        <v>0</v>
      </c>
      <c r="J2920" s="85">
        <f t="shared" si="323"/>
        <v>2.9947190227996262E-3</v>
      </c>
      <c r="K2920" s="82"/>
      <c r="L2920" s="86">
        <f t="shared" si="317"/>
        <v>1.1752023690277114E-3</v>
      </c>
      <c r="M2920" s="86">
        <f t="shared" si="318"/>
        <v>4.9063054242431731E-4</v>
      </c>
      <c r="N2920" s="86">
        <f t="shared" si="319"/>
        <v>5.1100642880082129E-4</v>
      </c>
      <c r="O2920" s="86">
        <f t="shared" si="320"/>
        <v>1.9354838709677958E-6</v>
      </c>
      <c r="P2920" s="86">
        <f t="shared" si="321"/>
        <v>0</v>
      </c>
      <c r="Q2920" s="87">
        <f t="shared" si="322"/>
        <v>2.1787748241238179E-3</v>
      </c>
    </row>
    <row r="2921" spans="1:17" x14ac:dyDescent="0.2">
      <c r="A2921" s="59">
        <v>2004</v>
      </c>
      <c r="B2921" s="60">
        <v>5</v>
      </c>
      <c r="C2921" s="60">
        <v>1</v>
      </c>
      <c r="D2921" s="60">
        <v>15</v>
      </c>
      <c r="E2921" s="85">
        <v>1.4863576631558768E-3</v>
      </c>
      <c r="F2921" s="85">
        <v>7.2570211553366385E-4</v>
      </c>
      <c r="G2921" s="85">
        <v>6.9692217460874467E-4</v>
      </c>
      <c r="H2921" s="85">
        <v>2.2344489247311912E-6</v>
      </c>
      <c r="I2921" s="85">
        <v>0</v>
      </c>
      <c r="J2921" s="85">
        <f t="shared" si="323"/>
        <v>2.9112164022230161E-3</v>
      </c>
      <c r="K2921" s="82"/>
      <c r="L2921" s="86">
        <f t="shared" si="317"/>
        <v>1.1301996213185634E-3</v>
      </c>
      <c r="M2921" s="86">
        <f t="shared" si="318"/>
        <v>4.8531211064918448E-4</v>
      </c>
      <c r="N2921" s="86">
        <f t="shared" si="319"/>
        <v>4.9928208188132755E-4</v>
      </c>
      <c r="O2921" s="86">
        <f t="shared" si="320"/>
        <v>1.9354838709677958E-6</v>
      </c>
      <c r="P2921" s="86">
        <f t="shared" si="321"/>
        <v>0</v>
      </c>
      <c r="Q2921" s="87">
        <f t="shared" si="322"/>
        <v>2.116729297720043E-3</v>
      </c>
    </row>
    <row r="2922" spans="1:17" x14ac:dyDescent="0.2">
      <c r="A2922" s="59">
        <v>2004</v>
      </c>
      <c r="B2922" s="60">
        <v>5</v>
      </c>
      <c r="C2922" s="60">
        <v>1</v>
      </c>
      <c r="D2922" s="60">
        <v>16</v>
      </c>
      <c r="E2922" s="85">
        <v>1.6080214411251987E-3</v>
      </c>
      <c r="F2922" s="85">
        <v>7.2154072703316371E-4</v>
      </c>
      <c r="G2922" s="85">
        <v>6.9131458839401553E-4</v>
      </c>
      <c r="H2922" s="85">
        <v>2.2344489247311912E-6</v>
      </c>
      <c r="I2922" s="85">
        <v>0</v>
      </c>
      <c r="J2922" s="85">
        <f t="shared" si="323"/>
        <v>3.0231112054771091E-3</v>
      </c>
      <c r="K2922" s="82"/>
      <c r="L2922" s="86">
        <f t="shared" si="317"/>
        <v>1.2227105688499672E-3</v>
      </c>
      <c r="M2922" s="86">
        <f t="shared" si="318"/>
        <v>4.825291888508598E-4</v>
      </c>
      <c r="N2922" s="86">
        <f t="shared" si="319"/>
        <v>4.9526475050398863E-4</v>
      </c>
      <c r="O2922" s="86">
        <f t="shared" si="320"/>
        <v>1.9354838709677958E-6</v>
      </c>
      <c r="P2922" s="86">
        <f t="shared" si="321"/>
        <v>0</v>
      </c>
      <c r="Q2922" s="87">
        <f t="shared" si="322"/>
        <v>2.2024399920757835E-3</v>
      </c>
    </row>
    <row r="2923" spans="1:17" x14ac:dyDescent="0.2">
      <c r="A2923" s="59">
        <v>2004</v>
      </c>
      <c r="B2923" s="60">
        <v>5</v>
      </c>
      <c r="C2923" s="60">
        <v>1</v>
      </c>
      <c r="D2923" s="60">
        <v>17</v>
      </c>
      <c r="E2923" s="85">
        <v>1.7602192840451198E-3</v>
      </c>
      <c r="F2923" s="85">
        <v>7.156587527862939E-4</v>
      </c>
      <c r="G2923" s="85">
        <v>6.7217104021410467E-4</v>
      </c>
      <c r="H2923" s="85">
        <v>2.2344489247311912E-6</v>
      </c>
      <c r="I2923" s="85">
        <v>0</v>
      </c>
      <c r="J2923" s="85">
        <f t="shared" si="323"/>
        <v>3.1502835259702494E-3</v>
      </c>
      <c r="K2923" s="82"/>
      <c r="L2923" s="86">
        <f t="shared" si="317"/>
        <v>1.3384390699352122E-3</v>
      </c>
      <c r="M2923" s="86">
        <f t="shared" si="318"/>
        <v>4.7859562813024189E-4</v>
      </c>
      <c r="N2923" s="86">
        <f t="shared" si="319"/>
        <v>4.8155011931833675E-4</v>
      </c>
      <c r="O2923" s="86">
        <f t="shared" si="320"/>
        <v>1.9354838709677958E-6</v>
      </c>
      <c r="P2923" s="86">
        <f t="shared" si="321"/>
        <v>0</v>
      </c>
      <c r="Q2923" s="87">
        <f t="shared" si="322"/>
        <v>2.3005203012547589E-3</v>
      </c>
    </row>
    <row r="2924" spans="1:17" x14ac:dyDescent="0.2">
      <c r="A2924" s="59">
        <v>2004</v>
      </c>
      <c r="B2924" s="60">
        <v>5</v>
      </c>
      <c r="C2924" s="60">
        <v>1</v>
      </c>
      <c r="D2924" s="60">
        <v>18</v>
      </c>
      <c r="E2924" s="85">
        <v>1.7170191160863068E-3</v>
      </c>
      <c r="F2924" s="85">
        <v>7.101543109109959E-4</v>
      </c>
      <c r="G2924" s="85">
        <v>6.5132499571557965E-4</v>
      </c>
      <c r="H2924" s="85">
        <v>2.2344489247311912E-6</v>
      </c>
      <c r="I2924" s="85">
        <v>0</v>
      </c>
      <c r="J2924" s="85">
        <f t="shared" si="323"/>
        <v>3.0807328716376129E-3</v>
      </c>
      <c r="K2924" s="82"/>
      <c r="L2924" s="86">
        <f t="shared" si="317"/>
        <v>1.3055904395697033E-3</v>
      </c>
      <c r="M2924" s="86">
        <f t="shared" si="318"/>
        <v>4.7491454156970157E-4</v>
      </c>
      <c r="N2924" s="86">
        <f t="shared" si="319"/>
        <v>4.6661580258195584E-4</v>
      </c>
      <c r="O2924" s="86">
        <f t="shared" si="320"/>
        <v>1.9354838709677958E-6</v>
      </c>
      <c r="P2924" s="86">
        <f t="shared" si="321"/>
        <v>0</v>
      </c>
      <c r="Q2924" s="87">
        <f t="shared" si="322"/>
        <v>2.2490562675923282E-3</v>
      </c>
    </row>
    <row r="2925" spans="1:17" x14ac:dyDescent="0.2">
      <c r="A2925" s="59">
        <v>2004</v>
      </c>
      <c r="B2925" s="60">
        <v>5</v>
      </c>
      <c r="C2925" s="60">
        <v>1</v>
      </c>
      <c r="D2925" s="60">
        <v>19</v>
      </c>
      <c r="E2925" s="85">
        <v>1.7511836533133092E-3</v>
      </c>
      <c r="F2925" s="85">
        <v>6.7927629288404019E-4</v>
      </c>
      <c r="G2925" s="85">
        <v>6.1741368045341283E-4</v>
      </c>
      <c r="H2925" s="85">
        <v>2.2344489247311912E-6</v>
      </c>
      <c r="I2925" s="85">
        <v>0</v>
      </c>
      <c r="J2925" s="85">
        <f t="shared" si="323"/>
        <v>3.0501080755754931E-3</v>
      </c>
      <c r="K2925" s="82"/>
      <c r="L2925" s="86">
        <f t="shared" si="317"/>
        <v>1.3315685389152527E-3</v>
      </c>
      <c r="M2925" s="86">
        <f t="shared" si="318"/>
        <v>4.5426491718448744E-4</v>
      </c>
      <c r="N2925" s="86">
        <f t="shared" si="319"/>
        <v>4.4232139396605262E-4</v>
      </c>
      <c r="O2925" s="86">
        <f t="shared" si="320"/>
        <v>1.9354838709677958E-6</v>
      </c>
      <c r="P2925" s="86">
        <f t="shared" si="321"/>
        <v>0</v>
      </c>
      <c r="Q2925" s="87">
        <f t="shared" si="322"/>
        <v>2.2300903339367607E-3</v>
      </c>
    </row>
    <row r="2926" spans="1:17" x14ac:dyDescent="0.2">
      <c r="A2926" s="59">
        <v>2004</v>
      </c>
      <c r="B2926" s="60">
        <v>5</v>
      </c>
      <c r="C2926" s="60">
        <v>1</v>
      </c>
      <c r="D2926" s="60">
        <v>20</v>
      </c>
      <c r="E2926" s="85">
        <v>1.8987300849776987E-3</v>
      </c>
      <c r="F2926" s="85">
        <v>6.9528375165776326E-4</v>
      </c>
      <c r="G2926" s="85">
        <v>6.3219692801774838E-4</v>
      </c>
      <c r="H2926" s="85">
        <v>2.2344489247311912E-6</v>
      </c>
      <c r="I2926" s="85">
        <v>4.8103327800000397E-5</v>
      </c>
      <c r="J2926" s="85">
        <f t="shared" si="323"/>
        <v>3.2765485413779418E-3</v>
      </c>
      <c r="K2926" s="82"/>
      <c r="L2926" s="86">
        <f t="shared" si="317"/>
        <v>1.4437601905799909E-3</v>
      </c>
      <c r="M2926" s="86">
        <f t="shared" si="318"/>
        <v>4.649698792306467E-4</v>
      </c>
      <c r="N2926" s="86">
        <f t="shared" si="319"/>
        <v>4.5291226176995378E-4</v>
      </c>
      <c r="O2926" s="86">
        <f t="shared" si="320"/>
        <v>1.9354838709677958E-6</v>
      </c>
      <c r="P2926" s="86">
        <f t="shared" si="321"/>
        <v>2.1289558347993636E-5</v>
      </c>
      <c r="Q2926" s="87">
        <f t="shared" si="322"/>
        <v>2.3848673737995531E-3</v>
      </c>
    </row>
    <row r="2927" spans="1:17" x14ac:dyDescent="0.2">
      <c r="A2927" s="59">
        <v>2004</v>
      </c>
      <c r="B2927" s="60">
        <v>5</v>
      </c>
      <c r="C2927" s="60">
        <v>1</v>
      </c>
      <c r="D2927" s="60">
        <v>21</v>
      </c>
      <c r="E2927" s="85">
        <v>1.765384444153644E-3</v>
      </c>
      <c r="F2927" s="85">
        <v>7.279383447912289E-4</v>
      </c>
      <c r="G2927" s="85">
        <v>6.5938184217918545E-4</v>
      </c>
      <c r="H2927" s="85">
        <v>2.2344489247311912E-6</v>
      </c>
      <c r="I2927" s="85">
        <v>8.0172213000000657E-5</v>
      </c>
      <c r="J2927" s="85">
        <f t="shared" si="323"/>
        <v>3.2351112930487902E-3</v>
      </c>
      <c r="K2927" s="82"/>
      <c r="L2927" s="86">
        <f t="shared" si="317"/>
        <v>1.3423665647390598E-3</v>
      </c>
      <c r="M2927" s="86">
        <f t="shared" si="318"/>
        <v>4.8680758533177688E-4</v>
      </c>
      <c r="N2927" s="86">
        <f t="shared" si="319"/>
        <v>4.7238780872884827E-4</v>
      </c>
      <c r="O2927" s="86">
        <f t="shared" si="320"/>
        <v>1.9354838709677958E-6</v>
      </c>
      <c r="P2927" s="86">
        <f t="shared" si="321"/>
        <v>3.5482597246656058E-5</v>
      </c>
      <c r="Q2927" s="87">
        <f t="shared" si="322"/>
        <v>2.3389800399173087E-3</v>
      </c>
    </row>
    <row r="2928" spans="1:17" x14ac:dyDescent="0.2">
      <c r="A2928" s="59">
        <v>2004</v>
      </c>
      <c r="B2928" s="60">
        <v>5</v>
      </c>
      <c r="C2928" s="60">
        <v>1</v>
      </c>
      <c r="D2928" s="60">
        <v>22</v>
      </c>
      <c r="E2928" s="85">
        <v>1.5666677106992517E-3</v>
      </c>
      <c r="F2928" s="85">
        <v>6.8778612332689526E-4</v>
      </c>
      <c r="G2928" s="85">
        <v>6.1300298786865436E-4</v>
      </c>
      <c r="H2928" s="85">
        <v>2.2344489247311912E-6</v>
      </c>
      <c r="I2928" s="85">
        <v>8.0172213000000657E-5</v>
      </c>
      <c r="J2928" s="85">
        <f t="shared" si="323"/>
        <v>2.9498634838195331E-3</v>
      </c>
      <c r="K2928" s="82"/>
      <c r="L2928" s="86">
        <f t="shared" si="317"/>
        <v>1.1912659363593728E-3</v>
      </c>
      <c r="M2928" s="86">
        <f t="shared" si="318"/>
        <v>4.5995585246645453E-4</v>
      </c>
      <c r="N2928" s="86">
        <f t="shared" si="319"/>
        <v>4.3916152926883149E-4</v>
      </c>
      <c r="O2928" s="86">
        <f t="shared" si="320"/>
        <v>1.9354838709677958E-6</v>
      </c>
      <c r="P2928" s="86">
        <f t="shared" si="321"/>
        <v>3.5482597246656058E-5</v>
      </c>
      <c r="Q2928" s="87">
        <f t="shared" si="322"/>
        <v>2.1278013992122829E-3</v>
      </c>
    </row>
    <row r="2929" spans="1:17" x14ac:dyDescent="0.2">
      <c r="A2929" s="59">
        <v>2004</v>
      </c>
      <c r="B2929" s="60">
        <v>5</v>
      </c>
      <c r="C2929" s="60">
        <v>1</v>
      </c>
      <c r="D2929" s="60">
        <v>23</v>
      </c>
      <c r="E2929" s="85">
        <v>1.349257680779858E-3</v>
      </c>
      <c r="F2929" s="85">
        <v>6.8291183347230985E-4</v>
      </c>
      <c r="G2929" s="85">
        <v>5.9454631037198034E-4</v>
      </c>
      <c r="H2929" s="85">
        <v>2.2344489247311912E-6</v>
      </c>
      <c r="I2929" s="85">
        <v>8.0172213000000657E-5</v>
      </c>
      <c r="J2929" s="85">
        <f t="shared" si="323"/>
        <v>2.7091224865488802E-3</v>
      </c>
      <c r="K2929" s="82"/>
      <c r="L2929" s="86">
        <f t="shared" si="317"/>
        <v>1.0259512617177098E-3</v>
      </c>
      <c r="M2929" s="86">
        <f t="shared" si="318"/>
        <v>4.566961790459007E-4</v>
      </c>
      <c r="N2929" s="86">
        <f t="shared" si="319"/>
        <v>4.2593897917516424E-4</v>
      </c>
      <c r="O2929" s="86">
        <f t="shared" si="320"/>
        <v>1.9354838709677958E-6</v>
      </c>
      <c r="P2929" s="86">
        <f t="shared" si="321"/>
        <v>3.5482597246656058E-5</v>
      </c>
      <c r="Q2929" s="87">
        <f t="shared" si="322"/>
        <v>1.9460045010563985E-3</v>
      </c>
    </row>
    <row r="2930" spans="1:17" x14ac:dyDescent="0.2">
      <c r="A2930" s="59">
        <v>2004</v>
      </c>
      <c r="B2930" s="60">
        <v>5</v>
      </c>
      <c r="C2930" s="60">
        <v>1</v>
      </c>
      <c r="D2930" s="60">
        <v>24</v>
      </c>
      <c r="E2930" s="85">
        <v>1.2201384689631846E-3</v>
      </c>
      <c r="F2930" s="85">
        <v>6.7427770816826408E-4</v>
      </c>
      <c r="G2930" s="85">
        <v>5.8343206762486376E-4</v>
      </c>
      <c r="H2930" s="85">
        <v>2.2344489247311912E-6</v>
      </c>
      <c r="I2930" s="85">
        <v>8.0172213000000657E-5</v>
      </c>
      <c r="J2930" s="85">
        <f t="shared" si="323"/>
        <v>2.5602549066810441E-3</v>
      </c>
      <c r="K2930" s="82"/>
      <c r="L2930" s="86">
        <f t="shared" si="317"/>
        <v>9.2777133644298695E-4</v>
      </c>
      <c r="M2930" s="86">
        <f t="shared" si="318"/>
        <v>4.5092212177746548E-4</v>
      </c>
      <c r="N2930" s="86">
        <f t="shared" si="319"/>
        <v>4.1797662346388254E-4</v>
      </c>
      <c r="O2930" s="86">
        <f t="shared" si="320"/>
        <v>1.9354838709677958E-6</v>
      </c>
      <c r="P2930" s="86">
        <f t="shared" si="321"/>
        <v>3.5482597246656058E-5</v>
      </c>
      <c r="Q2930" s="87">
        <f t="shared" si="322"/>
        <v>1.8340881628019588E-3</v>
      </c>
    </row>
    <row r="2931" spans="1:17" x14ac:dyDescent="0.2">
      <c r="A2931" s="59">
        <v>2004</v>
      </c>
      <c r="B2931" s="60">
        <v>5</v>
      </c>
      <c r="C2931" s="60">
        <v>2</v>
      </c>
      <c r="D2931" s="60">
        <v>1</v>
      </c>
      <c r="E2931" s="85">
        <v>1.1749549035506186E-3</v>
      </c>
      <c r="F2931" s="85">
        <v>5.8485823798325382E-4</v>
      </c>
      <c r="G2931" s="85">
        <v>4.9231654981500192E-4</v>
      </c>
      <c r="H2931" s="85">
        <v>2.2344489247311912E-6</v>
      </c>
      <c r="I2931" s="85">
        <v>8.0172213000000657E-5</v>
      </c>
      <c r="J2931" s="85">
        <f t="shared" si="323"/>
        <v>2.334536353273606E-3</v>
      </c>
      <c r="K2931" s="82"/>
      <c r="L2931" s="86">
        <f t="shared" si="317"/>
        <v>8.9341456634319894E-4</v>
      </c>
      <c r="M2931" s="86">
        <f t="shared" si="318"/>
        <v>3.911229963791517E-4</v>
      </c>
      <c r="N2931" s="86">
        <f t="shared" si="319"/>
        <v>3.5270054662023406E-4</v>
      </c>
      <c r="O2931" s="86">
        <f t="shared" si="320"/>
        <v>1.9354838709677958E-6</v>
      </c>
      <c r="P2931" s="86">
        <f t="shared" si="321"/>
        <v>3.5482597246656058E-5</v>
      </c>
      <c r="Q2931" s="87">
        <f t="shared" si="322"/>
        <v>1.6746561904602084E-3</v>
      </c>
    </row>
    <row r="2932" spans="1:17" x14ac:dyDescent="0.2">
      <c r="A2932" s="59">
        <v>2004</v>
      </c>
      <c r="B2932" s="60">
        <v>5</v>
      </c>
      <c r="C2932" s="60">
        <v>2</v>
      </c>
      <c r="D2932" s="60">
        <v>2</v>
      </c>
      <c r="E2932" s="85">
        <v>1.1079414580681263E-3</v>
      </c>
      <c r="F2932" s="85">
        <v>5.8609680943946102E-4</v>
      </c>
      <c r="G2932" s="85">
        <v>4.9066435850820731E-4</v>
      </c>
      <c r="H2932" s="85">
        <v>2.2344489247311912E-6</v>
      </c>
      <c r="I2932" s="85">
        <v>8.0172213000000657E-5</v>
      </c>
      <c r="J2932" s="85">
        <f t="shared" si="323"/>
        <v>2.2671092879405267E-3</v>
      </c>
      <c r="K2932" s="82"/>
      <c r="L2932" s="86">
        <f t="shared" si="317"/>
        <v>8.4245874824841096E-4</v>
      </c>
      <c r="M2932" s="86">
        <f t="shared" si="318"/>
        <v>3.9195128902807104E-4</v>
      </c>
      <c r="N2932" s="86">
        <f t="shared" si="319"/>
        <v>3.5151690008784222E-4</v>
      </c>
      <c r="O2932" s="86">
        <f t="shared" si="320"/>
        <v>1.9354838709677958E-6</v>
      </c>
      <c r="P2932" s="86">
        <f t="shared" si="321"/>
        <v>3.5482597246656058E-5</v>
      </c>
      <c r="Q2932" s="87">
        <f t="shared" si="322"/>
        <v>1.6233450184819482E-3</v>
      </c>
    </row>
    <row r="2933" spans="1:17" x14ac:dyDescent="0.2">
      <c r="A2933" s="59">
        <v>2004</v>
      </c>
      <c r="B2933" s="60">
        <v>5</v>
      </c>
      <c r="C2933" s="60">
        <v>2</v>
      </c>
      <c r="D2933" s="60">
        <v>3</v>
      </c>
      <c r="E2933" s="85">
        <v>1.0601892357145974E-3</v>
      </c>
      <c r="F2933" s="85">
        <v>5.9724948359858728E-4</v>
      </c>
      <c r="G2933" s="85">
        <v>4.9469943118984796E-4</v>
      </c>
      <c r="H2933" s="85">
        <v>2.2344489247311912E-6</v>
      </c>
      <c r="I2933" s="85">
        <v>8.0172213000000657E-5</v>
      </c>
      <c r="J2933" s="85">
        <f t="shared" si="323"/>
        <v>2.2345448124277646E-3</v>
      </c>
      <c r="K2933" s="82"/>
      <c r="L2933" s="86">
        <f t="shared" si="317"/>
        <v>8.061488176315172E-4</v>
      </c>
      <c r="M2933" s="86">
        <f t="shared" si="318"/>
        <v>3.9940962175122693E-4</v>
      </c>
      <c r="N2933" s="86">
        <f t="shared" si="319"/>
        <v>3.5440766689428372E-4</v>
      </c>
      <c r="O2933" s="86">
        <f t="shared" si="320"/>
        <v>1.9354838709677958E-6</v>
      </c>
      <c r="P2933" s="86">
        <f t="shared" si="321"/>
        <v>3.5482597246656058E-5</v>
      </c>
      <c r="Q2933" s="87">
        <f t="shared" si="322"/>
        <v>1.5973841873946517E-3</v>
      </c>
    </row>
    <row r="2934" spans="1:17" x14ac:dyDescent="0.2">
      <c r="A2934" s="59">
        <v>2004</v>
      </c>
      <c r="B2934" s="60">
        <v>5</v>
      </c>
      <c r="C2934" s="60">
        <v>2</v>
      </c>
      <c r="D2934" s="60">
        <v>4</v>
      </c>
      <c r="E2934" s="85">
        <v>1.1076096223763953E-3</v>
      </c>
      <c r="F2934" s="85">
        <v>5.8284150918790426E-4</v>
      </c>
      <c r="G2934" s="85">
        <v>4.7796937804305678E-4</v>
      </c>
      <c r="H2934" s="85">
        <v>2.2344489247311912E-6</v>
      </c>
      <c r="I2934" s="85">
        <v>8.0172213000000657E-5</v>
      </c>
      <c r="J2934" s="85">
        <f t="shared" si="323"/>
        <v>2.250827171532088E-3</v>
      </c>
      <c r="K2934" s="82"/>
      <c r="L2934" s="86">
        <f t="shared" si="317"/>
        <v>8.4220642635952046E-4</v>
      </c>
      <c r="M2934" s="86">
        <f t="shared" si="318"/>
        <v>3.897743122740236E-4</v>
      </c>
      <c r="N2934" s="86">
        <f t="shared" si="319"/>
        <v>3.4242208791653836E-4</v>
      </c>
      <c r="O2934" s="86">
        <f t="shared" si="320"/>
        <v>1.9354838709677958E-6</v>
      </c>
      <c r="P2934" s="86">
        <f t="shared" si="321"/>
        <v>3.5482597246656058E-5</v>
      </c>
      <c r="Q2934" s="87">
        <f t="shared" si="322"/>
        <v>1.6118209076677063E-3</v>
      </c>
    </row>
    <row r="2935" spans="1:17" x14ac:dyDescent="0.2">
      <c r="A2935" s="59">
        <v>2004</v>
      </c>
      <c r="B2935" s="60">
        <v>5</v>
      </c>
      <c r="C2935" s="60">
        <v>2</v>
      </c>
      <c r="D2935" s="60">
        <v>5</v>
      </c>
      <c r="E2935" s="85">
        <v>1.1265441211079038E-3</v>
      </c>
      <c r="F2935" s="85">
        <v>5.9513762725434561E-4</v>
      </c>
      <c r="G2935" s="85">
        <v>4.9643877976513731E-4</v>
      </c>
      <c r="H2935" s="85">
        <v>2.2344489247311912E-6</v>
      </c>
      <c r="I2935" s="85">
        <v>8.0172213000000657E-5</v>
      </c>
      <c r="J2935" s="85">
        <f t="shared" si="323"/>
        <v>2.3005271900521187E-3</v>
      </c>
      <c r="K2935" s="82"/>
      <c r="L2935" s="86">
        <f t="shared" si="317"/>
        <v>8.566038784847184E-4</v>
      </c>
      <c r="M2935" s="86">
        <f t="shared" si="318"/>
        <v>3.9799732125233959E-4</v>
      </c>
      <c r="N2935" s="86">
        <f t="shared" si="319"/>
        <v>3.5565375377374816E-4</v>
      </c>
      <c r="O2935" s="86">
        <f t="shared" si="320"/>
        <v>1.9354838709677958E-6</v>
      </c>
      <c r="P2935" s="86">
        <f t="shared" si="321"/>
        <v>3.5482597246656058E-5</v>
      </c>
      <c r="Q2935" s="87">
        <f t="shared" si="322"/>
        <v>1.64767303462843E-3</v>
      </c>
    </row>
    <row r="2936" spans="1:17" x14ac:dyDescent="0.2">
      <c r="A2936" s="59">
        <v>2004</v>
      </c>
      <c r="B2936" s="60">
        <v>5</v>
      </c>
      <c r="C2936" s="60">
        <v>2</v>
      </c>
      <c r="D2936" s="60">
        <v>6</v>
      </c>
      <c r="E2936" s="85">
        <v>1.2754301792610528E-3</v>
      </c>
      <c r="F2936" s="85">
        <v>5.9290922274967295E-4</v>
      </c>
      <c r="G2936" s="85">
        <v>5.0810353705679865E-4</v>
      </c>
      <c r="H2936" s="85">
        <v>2.2344489247311912E-6</v>
      </c>
      <c r="I2936" s="85">
        <v>1.7377059953764213E-5</v>
      </c>
      <c r="J2936" s="85">
        <f t="shared" si="323"/>
        <v>2.3960544479460191E-3</v>
      </c>
      <c r="K2936" s="82"/>
      <c r="L2936" s="86">
        <f t="shared" si="317"/>
        <v>9.69814158026067E-4</v>
      </c>
      <c r="M2936" s="86">
        <f t="shared" si="318"/>
        <v>3.965070793605304E-4</v>
      </c>
      <c r="N2936" s="86">
        <f t="shared" si="319"/>
        <v>3.6401050366263022E-4</v>
      </c>
      <c r="O2936" s="86">
        <f t="shared" si="320"/>
        <v>1.9354838709677958E-6</v>
      </c>
      <c r="P2936" s="86">
        <f t="shared" si="321"/>
        <v>7.6907346897160764E-6</v>
      </c>
      <c r="Q2936" s="87">
        <f t="shared" si="322"/>
        <v>1.7399579596099114E-3</v>
      </c>
    </row>
    <row r="2937" spans="1:17" x14ac:dyDescent="0.2">
      <c r="A2937" s="59">
        <v>2004</v>
      </c>
      <c r="B2937" s="60">
        <v>5</v>
      </c>
      <c r="C2937" s="60">
        <v>2</v>
      </c>
      <c r="D2937" s="60">
        <v>7</v>
      </c>
      <c r="E2937" s="85">
        <v>1.4445426771304522E-3</v>
      </c>
      <c r="F2937" s="85">
        <v>5.9096759793358261E-4</v>
      </c>
      <c r="G2937" s="85">
        <v>5.2868266715235706E-4</v>
      </c>
      <c r="H2937" s="85">
        <v>2.2344489247311912E-6</v>
      </c>
      <c r="I2937" s="85">
        <v>0</v>
      </c>
      <c r="J2937" s="85">
        <f t="shared" si="323"/>
        <v>2.566427391141123E-3</v>
      </c>
      <c r="K2937" s="82"/>
      <c r="L2937" s="86">
        <f t="shared" si="317"/>
        <v>1.0984042583700295E-3</v>
      </c>
      <c r="M2937" s="86">
        <f t="shared" si="318"/>
        <v>3.9520862091950367E-4</v>
      </c>
      <c r="N2937" s="86">
        <f t="shared" si="319"/>
        <v>3.7875360022600964E-4</v>
      </c>
      <c r="O2937" s="86">
        <f t="shared" si="320"/>
        <v>1.9354838709677958E-6</v>
      </c>
      <c r="P2937" s="86">
        <f t="shared" si="321"/>
        <v>0</v>
      </c>
      <c r="Q2937" s="87">
        <f t="shared" si="322"/>
        <v>1.8743019633865106E-3</v>
      </c>
    </row>
    <row r="2938" spans="1:17" x14ac:dyDescent="0.2">
      <c r="A2938" s="59">
        <v>2004</v>
      </c>
      <c r="B2938" s="60">
        <v>5</v>
      </c>
      <c r="C2938" s="60">
        <v>2</v>
      </c>
      <c r="D2938" s="60">
        <v>8</v>
      </c>
      <c r="E2938" s="85">
        <v>1.7607828106108478E-3</v>
      </c>
      <c r="F2938" s="85">
        <v>6.234028326287008E-4</v>
      </c>
      <c r="G2938" s="85">
        <v>5.7596838699015438E-4</v>
      </c>
      <c r="H2938" s="85">
        <v>2.2344489247311912E-6</v>
      </c>
      <c r="I2938" s="85">
        <v>0</v>
      </c>
      <c r="J2938" s="85">
        <f t="shared" si="323"/>
        <v>2.9623884791544338E-3</v>
      </c>
      <c r="K2938" s="82"/>
      <c r="L2938" s="86">
        <f t="shared" si="317"/>
        <v>1.3388675653956091E-3</v>
      </c>
      <c r="M2938" s="86">
        <f t="shared" si="318"/>
        <v>4.168996314214005E-4</v>
      </c>
      <c r="N2938" s="86">
        <f t="shared" si="319"/>
        <v>4.1262956730529906E-4</v>
      </c>
      <c r="O2938" s="86">
        <f t="shared" si="320"/>
        <v>1.9354838709677958E-6</v>
      </c>
      <c r="P2938" s="86">
        <f t="shared" si="321"/>
        <v>0</v>
      </c>
      <c r="Q2938" s="87">
        <f t="shared" si="322"/>
        <v>2.1703322479932766E-3</v>
      </c>
    </row>
    <row r="2939" spans="1:17" x14ac:dyDescent="0.2">
      <c r="A2939" s="59">
        <v>2004</v>
      </c>
      <c r="B2939" s="60">
        <v>5</v>
      </c>
      <c r="C2939" s="60">
        <v>2</v>
      </c>
      <c r="D2939" s="60">
        <v>9</v>
      </c>
      <c r="E2939" s="85">
        <v>2.0154495976414479E-3</v>
      </c>
      <c r="F2939" s="85">
        <v>6.3700043620882457E-4</v>
      </c>
      <c r="G2939" s="85">
        <v>6.0892615666789554E-4</v>
      </c>
      <c r="H2939" s="85">
        <v>2.2344489247311912E-6</v>
      </c>
      <c r="I2939" s="85">
        <v>0</v>
      </c>
      <c r="J2939" s="85">
        <f t="shared" si="323"/>
        <v>3.2636106394428989E-3</v>
      </c>
      <c r="K2939" s="82"/>
      <c r="L2939" s="86">
        <f t="shared" si="317"/>
        <v>1.532511607740897E-3</v>
      </c>
      <c r="M2939" s="86">
        <f t="shared" si="318"/>
        <v>4.2599300672235021E-4</v>
      </c>
      <c r="N2939" s="86">
        <f t="shared" si="319"/>
        <v>4.3624084623770774E-4</v>
      </c>
      <c r="O2939" s="86">
        <f t="shared" si="320"/>
        <v>1.9354838709677958E-6</v>
      </c>
      <c r="P2939" s="86">
        <f t="shared" si="321"/>
        <v>0</v>
      </c>
      <c r="Q2939" s="87">
        <f t="shared" si="322"/>
        <v>2.3966809445719224E-3</v>
      </c>
    </row>
    <row r="2940" spans="1:17" x14ac:dyDescent="0.2">
      <c r="A2940" s="59">
        <v>2004</v>
      </c>
      <c r="B2940" s="60">
        <v>5</v>
      </c>
      <c r="C2940" s="60">
        <v>2</v>
      </c>
      <c r="D2940" s="60">
        <v>10</v>
      </c>
      <c r="E2940" s="85">
        <v>2.0730750017813092E-3</v>
      </c>
      <c r="F2940" s="85">
        <v>6.3515555187357374E-4</v>
      </c>
      <c r="G2940" s="85">
        <v>6.2359248620304697E-4</v>
      </c>
      <c r="H2940" s="85">
        <v>2.2344489247311912E-6</v>
      </c>
      <c r="I2940" s="85">
        <v>0</v>
      </c>
      <c r="J2940" s="85">
        <f t="shared" si="323"/>
        <v>3.3340574887826611E-3</v>
      </c>
      <c r="K2940" s="82"/>
      <c r="L2940" s="86">
        <f t="shared" si="317"/>
        <v>1.5763289281285878E-3</v>
      </c>
      <c r="M2940" s="86">
        <f t="shared" si="318"/>
        <v>4.2475924332070189E-4</v>
      </c>
      <c r="N2940" s="86">
        <f t="shared" si="319"/>
        <v>4.4674795278511957E-4</v>
      </c>
      <c r="O2940" s="86">
        <f t="shared" si="320"/>
        <v>1.9354838709677958E-6</v>
      </c>
      <c r="P2940" s="86">
        <f t="shared" si="321"/>
        <v>0</v>
      </c>
      <c r="Q2940" s="87">
        <f t="shared" si="322"/>
        <v>2.4497716081053767E-3</v>
      </c>
    </row>
    <row r="2941" spans="1:17" x14ac:dyDescent="0.2">
      <c r="A2941" s="59">
        <v>2004</v>
      </c>
      <c r="B2941" s="60">
        <v>5</v>
      </c>
      <c r="C2941" s="60">
        <v>2</v>
      </c>
      <c r="D2941" s="60">
        <v>11</v>
      </c>
      <c r="E2941" s="85">
        <v>1.9159956446885423E-3</v>
      </c>
      <c r="F2941" s="85">
        <v>6.5546840482601579E-4</v>
      </c>
      <c r="G2941" s="85">
        <v>6.408026015733983E-4</v>
      </c>
      <c r="H2941" s="85">
        <v>2.2344489247311912E-6</v>
      </c>
      <c r="I2941" s="85">
        <v>0</v>
      </c>
      <c r="J2941" s="85">
        <f t="shared" si="323"/>
        <v>3.2145011000126872E-3</v>
      </c>
      <c r="K2941" s="82"/>
      <c r="L2941" s="86">
        <f t="shared" si="317"/>
        <v>1.4568886115050169E-3</v>
      </c>
      <c r="M2941" s="86">
        <f t="shared" si="318"/>
        <v>4.3834343072851563E-4</v>
      </c>
      <c r="N2941" s="86">
        <f t="shared" si="319"/>
        <v>4.5907745318643885E-4</v>
      </c>
      <c r="O2941" s="86">
        <f t="shared" si="320"/>
        <v>1.9354838709677958E-6</v>
      </c>
      <c r="P2941" s="86">
        <f t="shared" si="321"/>
        <v>0</v>
      </c>
      <c r="Q2941" s="87">
        <f t="shared" si="322"/>
        <v>2.3562449792909391E-3</v>
      </c>
    </row>
    <row r="2942" spans="1:17" x14ac:dyDescent="0.2">
      <c r="A2942" s="59">
        <v>2004</v>
      </c>
      <c r="B2942" s="60">
        <v>5</v>
      </c>
      <c r="C2942" s="60">
        <v>2</v>
      </c>
      <c r="D2942" s="60">
        <v>12</v>
      </c>
      <c r="E2942" s="85">
        <v>1.8331565149030909E-3</v>
      </c>
      <c r="F2942" s="85">
        <v>6.2627920383206818E-4</v>
      </c>
      <c r="G2942" s="85">
        <v>6.0688128511829354E-4</v>
      </c>
      <c r="H2942" s="85">
        <v>2.2344489247311912E-6</v>
      </c>
      <c r="I2942" s="85">
        <v>0</v>
      </c>
      <c r="J2942" s="85">
        <f t="shared" si="323"/>
        <v>3.068551452778184E-3</v>
      </c>
      <c r="K2942" s="82"/>
      <c r="L2942" s="86">
        <f t="shared" si="317"/>
        <v>1.3938992278360218E-3</v>
      </c>
      <c r="M2942" s="86">
        <f t="shared" si="318"/>
        <v>4.1882319999015163E-4</v>
      </c>
      <c r="N2942" s="86">
        <f t="shared" si="319"/>
        <v>4.3477587961494483E-4</v>
      </c>
      <c r="O2942" s="86">
        <f t="shared" si="320"/>
        <v>1.9354838709677958E-6</v>
      </c>
      <c r="P2942" s="86">
        <f t="shared" si="321"/>
        <v>0</v>
      </c>
      <c r="Q2942" s="87">
        <f t="shared" si="322"/>
        <v>2.2494337913120861E-3</v>
      </c>
    </row>
    <row r="2943" spans="1:17" x14ac:dyDescent="0.2">
      <c r="A2943" s="59">
        <v>2004</v>
      </c>
      <c r="B2943" s="60">
        <v>5</v>
      </c>
      <c r="C2943" s="60">
        <v>2</v>
      </c>
      <c r="D2943" s="60">
        <v>13</v>
      </c>
      <c r="E2943" s="85">
        <v>1.7152381317461524E-3</v>
      </c>
      <c r="F2943" s="85">
        <v>5.7095534226954685E-4</v>
      </c>
      <c r="G2943" s="85">
        <v>5.517779282990567E-4</v>
      </c>
      <c r="H2943" s="85">
        <v>2.2344489247311912E-6</v>
      </c>
      <c r="I2943" s="85">
        <v>0</v>
      </c>
      <c r="J2943" s="85">
        <f t="shared" si="323"/>
        <v>2.840205851239487E-3</v>
      </c>
      <c r="K2943" s="82"/>
      <c r="L2943" s="86">
        <f t="shared" si="317"/>
        <v>1.3042362111247523E-3</v>
      </c>
      <c r="M2943" s="86">
        <f t="shared" si="318"/>
        <v>3.8182545745990402E-4</v>
      </c>
      <c r="N2943" s="86">
        <f t="shared" si="319"/>
        <v>3.9529927847679956E-4</v>
      </c>
      <c r="O2943" s="86">
        <f t="shared" si="320"/>
        <v>1.9354838709677958E-6</v>
      </c>
      <c r="P2943" s="86">
        <f t="shared" si="321"/>
        <v>0</v>
      </c>
      <c r="Q2943" s="87">
        <f t="shared" si="322"/>
        <v>2.083296430932424E-3</v>
      </c>
    </row>
    <row r="2944" spans="1:17" x14ac:dyDescent="0.2">
      <c r="A2944" s="59">
        <v>2004</v>
      </c>
      <c r="B2944" s="60">
        <v>5</v>
      </c>
      <c r="C2944" s="60">
        <v>2</v>
      </c>
      <c r="D2944" s="60">
        <v>14</v>
      </c>
      <c r="E2944" s="85">
        <v>1.6801284834594989E-3</v>
      </c>
      <c r="F2944" s="85">
        <v>5.1820772250336304E-4</v>
      </c>
      <c r="G2944" s="85">
        <v>5.0268012830217339E-4</v>
      </c>
      <c r="H2944" s="85">
        <v>2.2344489247311912E-6</v>
      </c>
      <c r="I2944" s="85">
        <v>0</v>
      </c>
      <c r="J2944" s="85">
        <f t="shared" si="323"/>
        <v>2.703250783189766E-3</v>
      </c>
      <c r="K2944" s="82"/>
      <c r="L2944" s="86">
        <f t="shared" si="317"/>
        <v>1.2775394663359157E-3</v>
      </c>
      <c r="M2944" s="86">
        <f t="shared" si="318"/>
        <v>3.4655057244510374E-4</v>
      </c>
      <c r="N2944" s="86">
        <f t="shared" si="319"/>
        <v>3.6012511887712975E-4</v>
      </c>
      <c r="O2944" s="86">
        <f t="shared" si="320"/>
        <v>1.9354838709677958E-6</v>
      </c>
      <c r="P2944" s="86">
        <f t="shared" si="321"/>
        <v>0</v>
      </c>
      <c r="Q2944" s="87">
        <f t="shared" si="322"/>
        <v>1.9861506415291171E-3</v>
      </c>
    </row>
    <row r="2945" spans="1:17" x14ac:dyDescent="0.2">
      <c r="A2945" s="59">
        <v>2004</v>
      </c>
      <c r="B2945" s="60">
        <v>5</v>
      </c>
      <c r="C2945" s="60">
        <v>2</v>
      </c>
      <c r="D2945" s="60">
        <v>15</v>
      </c>
      <c r="E2945" s="85">
        <v>1.6650000708318003E-3</v>
      </c>
      <c r="F2945" s="85">
        <v>5.0764972229611809E-4</v>
      </c>
      <c r="G2945" s="85">
        <v>4.8798944236896284E-4</v>
      </c>
      <c r="H2945" s="85">
        <v>2.2344489247311912E-6</v>
      </c>
      <c r="I2945" s="85">
        <v>0</v>
      </c>
      <c r="J2945" s="85">
        <f t="shared" si="323"/>
        <v>2.6628736844216123E-3</v>
      </c>
      <c r="K2945" s="82"/>
      <c r="L2945" s="86">
        <f t="shared" si="317"/>
        <v>1.2660360935967646E-3</v>
      </c>
      <c r="M2945" s="86">
        <f t="shared" si="318"/>
        <v>3.394899269610478E-4</v>
      </c>
      <c r="N2945" s="86">
        <f t="shared" si="319"/>
        <v>3.4960056316025095E-4</v>
      </c>
      <c r="O2945" s="86">
        <f t="shared" si="320"/>
        <v>1.9354838709677958E-6</v>
      </c>
      <c r="P2945" s="86">
        <f t="shared" si="321"/>
        <v>0</v>
      </c>
      <c r="Q2945" s="87">
        <f t="shared" si="322"/>
        <v>1.957062067589031E-3</v>
      </c>
    </row>
    <row r="2946" spans="1:17" x14ac:dyDescent="0.2">
      <c r="A2946" s="59">
        <v>2004</v>
      </c>
      <c r="B2946" s="60">
        <v>5</v>
      </c>
      <c r="C2946" s="60">
        <v>2</v>
      </c>
      <c r="D2946" s="60">
        <v>16</v>
      </c>
      <c r="E2946" s="85">
        <v>1.7180516831638998E-3</v>
      </c>
      <c r="F2946" s="85">
        <v>5.2170423852782835E-4</v>
      </c>
      <c r="G2946" s="85">
        <v>4.9901191938551688E-4</v>
      </c>
      <c r="H2946" s="85">
        <v>2.2344489247311912E-6</v>
      </c>
      <c r="I2946" s="85">
        <v>0</v>
      </c>
      <c r="J2946" s="85">
        <f t="shared" si="323"/>
        <v>2.7410022900019758E-3</v>
      </c>
      <c r="K2946" s="82"/>
      <c r="L2946" s="86">
        <f t="shared" si="317"/>
        <v>1.3063755849953365E-3</v>
      </c>
      <c r="M2946" s="86">
        <f t="shared" si="318"/>
        <v>3.4888886185535862E-4</v>
      </c>
      <c r="N2946" s="86">
        <f t="shared" si="319"/>
        <v>3.5749717697570858E-4</v>
      </c>
      <c r="O2946" s="86">
        <f t="shared" si="320"/>
        <v>1.9354838709677958E-6</v>
      </c>
      <c r="P2946" s="86">
        <f t="shared" si="321"/>
        <v>0</v>
      </c>
      <c r="Q2946" s="87">
        <f t="shared" si="322"/>
        <v>2.0146971076973716E-3</v>
      </c>
    </row>
    <row r="2947" spans="1:17" x14ac:dyDescent="0.2">
      <c r="A2947" s="59">
        <v>2004</v>
      </c>
      <c r="B2947" s="60">
        <v>5</v>
      </c>
      <c r="C2947" s="60">
        <v>2</v>
      </c>
      <c r="D2947" s="60">
        <v>17</v>
      </c>
      <c r="E2947" s="85">
        <v>1.9492808452675711E-3</v>
      </c>
      <c r="F2947" s="85">
        <v>4.779310451681867E-4</v>
      </c>
      <c r="G2947" s="85">
        <v>4.412886587959578E-4</v>
      </c>
      <c r="H2947" s="85">
        <v>2.2344489247311912E-6</v>
      </c>
      <c r="I2947" s="85">
        <v>0</v>
      </c>
      <c r="J2947" s="85">
        <f t="shared" si="323"/>
        <v>2.8707349981564462E-3</v>
      </c>
      <c r="K2947" s="82"/>
      <c r="L2947" s="86">
        <f t="shared" ref="L2947:L3010" si="324">E2947*T$5</f>
        <v>1.4821980790863643E-3</v>
      </c>
      <c r="M2947" s="86">
        <f t="shared" ref="M2947:M3010" si="325">F2947*U$5</f>
        <v>3.1961560991837002E-4</v>
      </c>
      <c r="N2947" s="86">
        <f t="shared" ref="N2947:N3010" si="326">G2947*V$5</f>
        <v>3.1614365032646224E-4</v>
      </c>
      <c r="O2947" s="86">
        <f t="shared" ref="O2947:O3010" si="327">H2947*W$5</f>
        <v>1.9354838709677958E-6</v>
      </c>
      <c r="P2947" s="86">
        <f t="shared" ref="P2947:P3010" si="328">I2947*X$5</f>
        <v>0</v>
      </c>
      <c r="Q2947" s="87">
        <f t="shared" ref="Q2947:Q3010" si="329">SUM(L2947:P2947)</f>
        <v>2.1198928232021644E-3</v>
      </c>
    </row>
    <row r="2948" spans="1:17" x14ac:dyDescent="0.2">
      <c r="A2948" s="59">
        <v>2004</v>
      </c>
      <c r="B2948" s="60">
        <v>5</v>
      </c>
      <c r="C2948" s="60">
        <v>2</v>
      </c>
      <c r="D2948" s="60">
        <v>18</v>
      </c>
      <c r="E2948" s="85">
        <v>2.0112254143547451E-3</v>
      </c>
      <c r="F2948" s="85">
        <v>4.7777057741641202E-4</v>
      </c>
      <c r="G2948" s="85">
        <v>4.330787843358538E-4</v>
      </c>
      <c r="H2948" s="85">
        <v>2.2344489247311912E-6</v>
      </c>
      <c r="I2948" s="85">
        <v>0</v>
      </c>
      <c r="J2948" s="85">
        <f t="shared" ref="J2948:J3011" si="330">SUM(E2948:I2948)</f>
        <v>2.9243092250317423E-3</v>
      </c>
      <c r="K2948" s="82"/>
      <c r="L2948" s="86">
        <f t="shared" si="324"/>
        <v>1.5292996147802827E-3</v>
      </c>
      <c r="M2948" s="86">
        <f t="shared" si="325"/>
        <v>3.1950829737009722E-4</v>
      </c>
      <c r="N2948" s="86">
        <f t="shared" si="326"/>
        <v>3.1026201337793738E-4</v>
      </c>
      <c r="O2948" s="86">
        <f t="shared" si="327"/>
        <v>1.9354838709677958E-6</v>
      </c>
      <c r="P2948" s="86">
        <f t="shared" si="328"/>
        <v>0</v>
      </c>
      <c r="Q2948" s="87">
        <f t="shared" si="329"/>
        <v>2.1610054093992854E-3</v>
      </c>
    </row>
    <row r="2949" spans="1:17" x14ac:dyDescent="0.2">
      <c r="A2949" s="59">
        <v>2004</v>
      </c>
      <c r="B2949" s="60">
        <v>5</v>
      </c>
      <c r="C2949" s="60">
        <v>2</v>
      </c>
      <c r="D2949" s="60">
        <v>19</v>
      </c>
      <c r="E2949" s="85">
        <v>2.1427424013937815E-3</v>
      </c>
      <c r="F2949" s="85">
        <v>4.6184386528370133E-4</v>
      </c>
      <c r="G2949" s="85">
        <v>4.1642936585391363E-4</v>
      </c>
      <c r="H2949" s="85">
        <v>2.2344489247311912E-6</v>
      </c>
      <c r="I2949" s="85">
        <v>0</v>
      </c>
      <c r="J2949" s="85">
        <f t="shared" si="330"/>
        <v>3.0232500814561273E-3</v>
      </c>
      <c r="K2949" s="82"/>
      <c r="L2949" s="86">
        <f t="shared" si="324"/>
        <v>1.6293027651881594E-3</v>
      </c>
      <c r="M2949" s="86">
        <f t="shared" si="325"/>
        <v>3.0885733450891861E-4</v>
      </c>
      <c r="N2949" s="86">
        <f t="shared" si="326"/>
        <v>2.9833420188816328E-4</v>
      </c>
      <c r="O2949" s="86">
        <f t="shared" si="327"/>
        <v>1.9354838709677958E-6</v>
      </c>
      <c r="P2949" s="86">
        <f t="shared" si="328"/>
        <v>0</v>
      </c>
      <c r="Q2949" s="87">
        <f t="shared" si="329"/>
        <v>2.2384297854562093E-3</v>
      </c>
    </row>
    <row r="2950" spans="1:17" x14ac:dyDescent="0.2">
      <c r="A2950" s="59">
        <v>2004</v>
      </c>
      <c r="B2950" s="60">
        <v>5</v>
      </c>
      <c r="C2950" s="60">
        <v>2</v>
      </c>
      <c r="D2950" s="60">
        <v>20</v>
      </c>
      <c r="E2950" s="85">
        <v>2.2519558160919045E-3</v>
      </c>
      <c r="F2950" s="85">
        <v>4.5019365307449709E-4</v>
      </c>
      <c r="G2950" s="85">
        <v>4.0498339606741593E-4</v>
      </c>
      <c r="H2950" s="85">
        <v>2.2344489247311912E-6</v>
      </c>
      <c r="I2950" s="85">
        <v>4.676712422327632E-5</v>
      </c>
      <c r="J2950" s="85">
        <f t="shared" si="330"/>
        <v>3.1561344383818249E-3</v>
      </c>
      <c r="K2950" s="82"/>
      <c r="L2950" s="86">
        <f t="shared" si="324"/>
        <v>1.712346680521868E-3</v>
      </c>
      <c r="M2950" s="86">
        <f t="shared" si="325"/>
        <v>3.010662740231682E-4</v>
      </c>
      <c r="N2950" s="86">
        <f t="shared" si="326"/>
        <v>2.9013419357681685E-4</v>
      </c>
      <c r="O2950" s="86">
        <f t="shared" si="327"/>
        <v>1.9354838709677958E-6</v>
      </c>
      <c r="P2950" s="86">
        <f t="shared" si="328"/>
        <v>2.0698181715388505E-5</v>
      </c>
      <c r="Q2950" s="87">
        <f t="shared" si="329"/>
        <v>2.3261808137082095E-3</v>
      </c>
    </row>
    <row r="2951" spans="1:17" x14ac:dyDescent="0.2">
      <c r="A2951" s="59">
        <v>2004</v>
      </c>
      <c r="B2951" s="60">
        <v>5</v>
      </c>
      <c r="C2951" s="60">
        <v>2</v>
      </c>
      <c r="D2951" s="60">
        <v>21</v>
      </c>
      <c r="E2951" s="85">
        <v>2.0601385355049936E-3</v>
      </c>
      <c r="F2951" s="85">
        <v>5.1334226768509844E-4</v>
      </c>
      <c r="G2951" s="85">
        <v>4.5973841422744511E-4</v>
      </c>
      <c r="H2951" s="85">
        <v>2.2344489247311912E-6</v>
      </c>
      <c r="I2951" s="85">
        <v>8.0172213000000657E-5</v>
      </c>
      <c r="J2951" s="85">
        <f t="shared" si="330"/>
        <v>3.115625879342269E-3</v>
      </c>
      <c r="K2951" s="82"/>
      <c r="L2951" s="86">
        <f t="shared" si="324"/>
        <v>1.566492271952813E-3</v>
      </c>
      <c r="M2951" s="86">
        <f t="shared" si="325"/>
        <v>3.4329680744073438E-4</v>
      </c>
      <c r="N2951" s="86">
        <f t="shared" si="326"/>
        <v>3.293612413827459E-4</v>
      </c>
      <c r="O2951" s="86">
        <f t="shared" si="327"/>
        <v>1.9354838709677958E-6</v>
      </c>
      <c r="P2951" s="86">
        <f t="shared" si="328"/>
        <v>3.5482597246656058E-5</v>
      </c>
      <c r="Q2951" s="87">
        <f t="shared" si="329"/>
        <v>2.2765684018939171E-3</v>
      </c>
    </row>
    <row r="2952" spans="1:17" x14ac:dyDescent="0.2">
      <c r="A2952" s="59">
        <v>2004</v>
      </c>
      <c r="B2952" s="60">
        <v>5</v>
      </c>
      <c r="C2952" s="60">
        <v>2</v>
      </c>
      <c r="D2952" s="60">
        <v>22</v>
      </c>
      <c r="E2952" s="85">
        <v>1.7148041756705405E-3</v>
      </c>
      <c r="F2952" s="85">
        <v>5.2677174792073727E-4</v>
      </c>
      <c r="G2952" s="85">
        <v>4.6192731521663876E-4</v>
      </c>
      <c r="H2952" s="85">
        <v>2.2344489247311912E-6</v>
      </c>
      <c r="I2952" s="85">
        <v>8.0172213000000657E-5</v>
      </c>
      <c r="J2952" s="85">
        <f t="shared" si="330"/>
        <v>2.7859099007326482E-3</v>
      </c>
      <c r="K2952" s="82"/>
      <c r="L2952" s="86">
        <f t="shared" si="324"/>
        <v>1.3039062387335282E-3</v>
      </c>
      <c r="M2952" s="86">
        <f t="shared" si="325"/>
        <v>3.5227775052822498E-4</v>
      </c>
      <c r="N2952" s="86">
        <f t="shared" si="326"/>
        <v>3.3092939215012567E-4</v>
      </c>
      <c r="O2952" s="86">
        <f t="shared" si="327"/>
        <v>1.9354838709677958E-6</v>
      </c>
      <c r="P2952" s="86">
        <f t="shared" si="328"/>
        <v>3.5482597246656058E-5</v>
      </c>
      <c r="Q2952" s="87">
        <f t="shared" si="329"/>
        <v>2.0245314625295025E-3</v>
      </c>
    </row>
    <row r="2953" spans="1:17" x14ac:dyDescent="0.2">
      <c r="A2953" s="59">
        <v>2004</v>
      </c>
      <c r="B2953" s="60">
        <v>5</v>
      </c>
      <c r="C2953" s="60">
        <v>2</v>
      </c>
      <c r="D2953" s="60">
        <v>23</v>
      </c>
      <c r="E2953" s="85">
        <v>1.3774948493226328E-3</v>
      </c>
      <c r="F2953" s="85">
        <v>5.5194424352181476E-4</v>
      </c>
      <c r="G2953" s="85">
        <v>4.7080663011299156E-4</v>
      </c>
      <c r="H2953" s="85">
        <v>2.2344489247311912E-6</v>
      </c>
      <c r="I2953" s="85">
        <v>8.0172213000000657E-5</v>
      </c>
      <c r="J2953" s="85">
        <f t="shared" si="330"/>
        <v>2.482652384882171E-3</v>
      </c>
      <c r="K2953" s="82"/>
      <c r="L2953" s="86">
        <f t="shared" si="324"/>
        <v>1.0474222965737433E-3</v>
      </c>
      <c r="M2953" s="86">
        <f t="shared" si="325"/>
        <v>3.6911181606141211E-4</v>
      </c>
      <c r="N2953" s="86">
        <f t="shared" si="326"/>
        <v>3.3729062298572048E-4</v>
      </c>
      <c r="O2953" s="86">
        <f t="shared" si="327"/>
        <v>1.9354838709677958E-6</v>
      </c>
      <c r="P2953" s="86">
        <f t="shared" si="328"/>
        <v>3.5482597246656058E-5</v>
      </c>
      <c r="Q2953" s="87">
        <f t="shared" si="329"/>
        <v>1.7912428167384999E-3</v>
      </c>
    </row>
    <row r="2954" spans="1:17" x14ac:dyDescent="0.2">
      <c r="A2954" s="59">
        <v>2004</v>
      </c>
      <c r="B2954" s="60">
        <v>5</v>
      </c>
      <c r="C2954" s="60">
        <v>2</v>
      </c>
      <c r="D2954" s="60">
        <v>24</v>
      </c>
      <c r="E2954" s="85">
        <v>1.0504726652468398E-3</v>
      </c>
      <c r="F2954" s="85">
        <v>5.5549974357025722E-4</v>
      </c>
      <c r="G2954" s="85">
        <v>4.6685539590585765E-4</v>
      </c>
      <c r="H2954" s="85">
        <v>2.2344489247311912E-6</v>
      </c>
      <c r="I2954" s="85">
        <v>8.0172213000000657E-5</v>
      </c>
      <c r="J2954" s="85">
        <f t="shared" si="330"/>
        <v>2.1552344666476864E-3</v>
      </c>
      <c r="K2954" s="82"/>
      <c r="L2954" s="86">
        <f t="shared" si="324"/>
        <v>7.9876051228927668E-4</v>
      </c>
      <c r="M2954" s="86">
        <f t="shared" si="325"/>
        <v>3.7148955094186507E-4</v>
      </c>
      <c r="N2954" s="86">
        <f t="shared" si="326"/>
        <v>3.344599189088326E-4</v>
      </c>
      <c r="O2954" s="86">
        <f t="shared" si="327"/>
        <v>1.9354838709677958E-6</v>
      </c>
      <c r="P2954" s="86">
        <f t="shared" si="328"/>
        <v>3.5482597246656058E-5</v>
      </c>
      <c r="Q2954" s="87">
        <f t="shared" si="329"/>
        <v>1.5421280632575982E-3</v>
      </c>
    </row>
    <row r="2955" spans="1:17" x14ac:dyDescent="0.2">
      <c r="A2955" s="59">
        <v>2004</v>
      </c>
      <c r="B2955" s="60">
        <v>5</v>
      </c>
      <c r="C2955" s="60">
        <v>3</v>
      </c>
      <c r="D2955" s="60">
        <v>1</v>
      </c>
      <c r="E2955" s="85">
        <v>9.0841526192029663E-4</v>
      </c>
      <c r="F2955" s="85">
        <v>4.7270551421852846E-4</v>
      </c>
      <c r="G2955" s="85">
        <v>3.8358858380590968E-4</v>
      </c>
      <c r="H2955" s="85">
        <v>2.2344489247311912E-6</v>
      </c>
      <c r="I2955" s="85">
        <v>8.0172213000000657E-5</v>
      </c>
      <c r="J2955" s="85">
        <f t="shared" si="330"/>
        <v>1.8471160218694665E-3</v>
      </c>
      <c r="K2955" s="82"/>
      <c r="L2955" s="86">
        <f t="shared" si="324"/>
        <v>6.9074261900222865E-4</v>
      </c>
      <c r="M2955" s="86">
        <f t="shared" si="325"/>
        <v>3.1612104458617947E-4</v>
      </c>
      <c r="N2955" s="86">
        <f t="shared" si="326"/>
        <v>2.7480673407478284E-4</v>
      </c>
      <c r="O2955" s="86">
        <f t="shared" si="327"/>
        <v>1.9354838709677958E-6</v>
      </c>
      <c r="P2955" s="86">
        <f t="shared" si="328"/>
        <v>3.5482597246656058E-5</v>
      </c>
      <c r="Q2955" s="87">
        <f t="shared" si="329"/>
        <v>1.3190884787808149E-3</v>
      </c>
    </row>
    <row r="2956" spans="1:17" x14ac:dyDescent="0.2">
      <c r="A2956" s="59">
        <v>2004</v>
      </c>
      <c r="B2956" s="60">
        <v>5</v>
      </c>
      <c r="C2956" s="60">
        <v>3</v>
      </c>
      <c r="D2956" s="60">
        <v>2</v>
      </c>
      <c r="E2956" s="85">
        <v>8.7838442805624579E-4</v>
      </c>
      <c r="F2956" s="85">
        <v>4.8064361807322357E-4</v>
      </c>
      <c r="G2956" s="85">
        <v>3.8989127679811444E-4</v>
      </c>
      <c r="H2956" s="85">
        <v>2.2344489247311912E-6</v>
      </c>
      <c r="I2956" s="85">
        <v>8.0172213000000657E-5</v>
      </c>
      <c r="J2956" s="85">
        <f t="shared" si="330"/>
        <v>1.8313259848523156E-3</v>
      </c>
      <c r="K2956" s="82"/>
      <c r="L2956" s="86">
        <f t="shared" si="324"/>
        <v>6.6790771331138254E-4</v>
      </c>
      <c r="M2956" s="86">
        <f t="shared" si="325"/>
        <v>3.2142963864125054E-4</v>
      </c>
      <c r="N2956" s="86">
        <f t="shared" si="326"/>
        <v>2.7932204696516904E-4</v>
      </c>
      <c r="O2956" s="86">
        <f t="shared" si="327"/>
        <v>1.9354838709677958E-6</v>
      </c>
      <c r="P2956" s="86">
        <f t="shared" si="328"/>
        <v>3.5482597246656058E-5</v>
      </c>
      <c r="Q2956" s="87">
        <f t="shared" si="329"/>
        <v>1.306077480035426E-3</v>
      </c>
    </row>
    <row r="2957" spans="1:17" x14ac:dyDescent="0.2">
      <c r="A2957" s="59">
        <v>2004</v>
      </c>
      <c r="B2957" s="60">
        <v>5</v>
      </c>
      <c r="C2957" s="60">
        <v>3</v>
      </c>
      <c r="D2957" s="60">
        <v>3</v>
      </c>
      <c r="E2957" s="85">
        <v>8.8469792876810782E-4</v>
      </c>
      <c r="F2957" s="85">
        <v>4.6972842155693236E-4</v>
      </c>
      <c r="G2957" s="85">
        <v>3.7243542220297224E-4</v>
      </c>
      <c r="H2957" s="85">
        <v>2.2344489247311912E-6</v>
      </c>
      <c r="I2957" s="85">
        <v>8.0172213000000657E-5</v>
      </c>
      <c r="J2957" s="85">
        <f t="shared" si="330"/>
        <v>1.8092684344527443E-3</v>
      </c>
      <c r="K2957" s="82"/>
      <c r="L2957" s="86">
        <f t="shared" si="324"/>
        <v>6.7270838564659327E-4</v>
      </c>
      <c r="M2957" s="86">
        <f t="shared" si="325"/>
        <v>3.1413011870588917E-4</v>
      </c>
      <c r="N2957" s="86">
        <f t="shared" si="326"/>
        <v>2.6681649650227383E-4</v>
      </c>
      <c r="O2957" s="86">
        <f t="shared" si="327"/>
        <v>1.9354838709677958E-6</v>
      </c>
      <c r="P2957" s="86">
        <f t="shared" si="328"/>
        <v>3.5482597246656058E-5</v>
      </c>
      <c r="Q2957" s="87">
        <f t="shared" si="329"/>
        <v>1.2910730819723801E-3</v>
      </c>
    </row>
    <row r="2958" spans="1:17" x14ac:dyDescent="0.2">
      <c r="A2958" s="59">
        <v>2004</v>
      </c>
      <c r="B2958" s="60">
        <v>5</v>
      </c>
      <c r="C2958" s="60">
        <v>3</v>
      </c>
      <c r="D2958" s="60">
        <v>4</v>
      </c>
      <c r="E2958" s="85">
        <v>1.0193601714715557E-3</v>
      </c>
      <c r="F2958" s="85">
        <v>4.3143156691314059E-4</v>
      </c>
      <c r="G2958" s="85">
        <v>3.3675862124474119E-4</v>
      </c>
      <c r="H2958" s="85">
        <v>2.2344489247311912E-6</v>
      </c>
      <c r="I2958" s="85">
        <v>8.0172213000000657E-5</v>
      </c>
      <c r="J2958" s="85">
        <f t="shared" si="330"/>
        <v>1.8699570215541693E-3</v>
      </c>
      <c r="K2958" s="82"/>
      <c r="L2958" s="86">
        <f t="shared" si="324"/>
        <v>7.7510313186548118E-4</v>
      </c>
      <c r="M2958" s="86">
        <f t="shared" si="325"/>
        <v>2.8851915938722168E-4</v>
      </c>
      <c r="N2958" s="86">
        <f t="shared" si="326"/>
        <v>2.412572761097077E-4</v>
      </c>
      <c r="O2958" s="86">
        <f t="shared" si="327"/>
        <v>1.9354838709677958E-6</v>
      </c>
      <c r="P2958" s="86">
        <f t="shared" si="328"/>
        <v>3.5482597246656058E-5</v>
      </c>
      <c r="Q2958" s="87">
        <f t="shared" si="329"/>
        <v>1.3422976484800345E-3</v>
      </c>
    </row>
    <row r="2959" spans="1:17" x14ac:dyDescent="0.2">
      <c r="A2959" s="59">
        <v>2004</v>
      </c>
      <c r="B2959" s="60">
        <v>5</v>
      </c>
      <c r="C2959" s="60">
        <v>3</v>
      </c>
      <c r="D2959" s="60">
        <v>5</v>
      </c>
      <c r="E2959" s="85">
        <v>1.162987879274612E-3</v>
      </c>
      <c r="F2959" s="85">
        <v>4.1723660152606304E-4</v>
      </c>
      <c r="G2959" s="85">
        <v>3.3370509613376485E-4</v>
      </c>
      <c r="H2959" s="85">
        <v>2.2344489247311912E-6</v>
      </c>
      <c r="I2959" s="85">
        <v>8.0172213000000657E-5</v>
      </c>
      <c r="J2959" s="85">
        <f t="shared" si="330"/>
        <v>1.9963362388591716E-3</v>
      </c>
      <c r="K2959" s="82"/>
      <c r="L2959" s="86">
        <f t="shared" si="324"/>
        <v>8.8431505642017289E-4</v>
      </c>
      <c r="M2959" s="86">
        <f t="shared" si="325"/>
        <v>2.7902629934845947E-4</v>
      </c>
      <c r="N2959" s="86">
        <f t="shared" si="326"/>
        <v>2.390696998924047E-4</v>
      </c>
      <c r="O2959" s="86">
        <f t="shared" si="327"/>
        <v>1.9354838709677958E-6</v>
      </c>
      <c r="P2959" s="86">
        <f t="shared" si="328"/>
        <v>3.5482597246656058E-5</v>
      </c>
      <c r="Q2959" s="87">
        <f t="shared" si="329"/>
        <v>1.439829136778661E-3</v>
      </c>
    </row>
    <row r="2960" spans="1:17" x14ac:dyDescent="0.2">
      <c r="A2960" s="59">
        <v>2004</v>
      </c>
      <c r="B2960" s="60">
        <v>5</v>
      </c>
      <c r="C2960" s="60">
        <v>3</v>
      </c>
      <c r="D2960" s="60">
        <v>6</v>
      </c>
      <c r="E2960" s="85">
        <v>1.4624508869555998E-3</v>
      </c>
      <c r="F2960" s="85">
        <v>4.2782804734189673E-4</v>
      </c>
      <c r="G2960" s="85">
        <v>3.715783522618453E-4</v>
      </c>
      <c r="H2960" s="85">
        <v>2.2344489247311912E-6</v>
      </c>
      <c r="I2960" s="85">
        <v>1.6040856377040132E-5</v>
      </c>
      <c r="J2960" s="85">
        <f t="shared" si="330"/>
        <v>2.2801325918611129E-3</v>
      </c>
      <c r="K2960" s="82"/>
      <c r="L2960" s="86">
        <f t="shared" si="324"/>
        <v>1.1120213388780286E-3</v>
      </c>
      <c r="M2960" s="86">
        <f t="shared" si="325"/>
        <v>2.8610931152891697E-4</v>
      </c>
      <c r="N2960" s="86">
        <f t="shared" si="326"/>
        <v>2.6620248294363793E-4</v>
      </c>
      <c r="O2960" s="86">
        <f t="shared" si="327"/>
        <v>1.9354838709677958E-6</v>
      </c>
      <c r="P2960" s="86">
        <f t="shared" si="328"/>
        <v>7.0993580571109443E-6</v>
      </c>
      <c r="Q2960" s="87">
        <f t="shared" si="329"/>
        <v>1.6733679752786621E-3</v>
      </c>
    </row>
    <row r="2961" spans="1:17" x14ac:dyDescent="0.2">
      <c r="A2961" s="59">
        <v>2004</v>
      </c>
      <c r="B2961" s="60">
        <v>5</v>
      </c>
      <c r="C2961" s="60">
        <v>3</v>
      </c>
      <c r="D2961" s="60">
        <v>7</v>
      </c>
      <c r="E2961" s="85">
        <v>1.6942627024749538E-3</v>
      </c>
      <c r="F2961" s="85">
        <v>3.6504263497398257E-4</v>
      </c>
      <c r="G2961" s="85">
        <v>3.5913508052452982E-4</v>
      </c>
      <c r="H2961" s="85">
        <v>2.2344489247311912E-6</v>
      </c>
      <c r="I2961" s="85">
        <v>0</v>
      </c>
      <c r="J2961" s="85">
        <f t="shared" si="330"/>
        <v>2.4206748668981972E-3</v>
      </c>
      <c r="K2961" s="82"/>
      <c r="L2961" s="86">
        <f t="shared" si="324"/>
        <v>1.2882868721419876E-3</v>
      </c>
      <c r="M2961" s="86">
        <f t="shared" si="325"/>
        <v>2.4412166902102025E-4</v>
      </c>
      <c r="N2961" s="86">
        <f t="shared" si="326"/>
        <v>2.5728799744615782E-4</v>
      </c>
      <c r="O2961" s="86">
        <f t="shared" si="327"/>
        <v>1.9354838709677958E-6</v>
      </c>
      <c r="P2961" s="86">
        <f t="shared" si="328"/>
        <v>0</v>
      </c>
      <c r="Q2961" s="87">
        <f t="shared" si="329"/>
        <v>1.7916320224801337E-3</v>
      </c>
    </row>
    <row r="2962" spans="1:17" x14ac:dyDescent="0.2">
      <c r="A2962" s="59">
        <v>2004</v>
      </c>
      <c r="B2962" s="60">
        <v>5</v>
      </c>
      <c r="C2962" s="60">
        <v>3</v>
      </c>
      <c r="D2962" s="60">
        <v>8</v>
      </c>
      <c r="E2962" s="85">
        <v>1.7440183603026093E-3</v>
      </c>
      <c r="F2962" s="85">
        <v>5.0493415093128436E-4</v>
      </c>
      <c r="G2962" s="85">
        <v>5.3331797409191645E-4</v>
      </c>
      <c r="H2962" s="85">
        <v>2.2344489247311912E-6</v>
      </c>
      <c r="I2962" s="85">
        <v>0</v>
      </c>
      <c r="J2962" s="85">
        <f t="shared" si="330"/>
        <v>2.7845049342505408E-3</v>
      </c>
      <c r="K2962" s="82"/>
      <c r="L2962" s="86">
        <f t="shared" si="324"/>
        <v>1.3261201790432855E-3</v>
      </c>
      <c r="M2962" s="86">
        <f t="shared" si="325"/>
        <v>3.3767389302305002E-4</v>
      </c>
      <c r="N2962" s="86">
        <f t="shared" si="326"/>
        <v>3.8207438091467327E-4</v>
      </c>
      <c r="O2962" s="86">
        <f t="shared" si="327"/>
        <v>1.9354838709677958E-6</v>
      </c>
      <c r="P2962" s="86">
        <f t="shared" si="328"/>
        <v>0</v>
      </c>
      <c r="Q2962" s="87">
        <f t="shared" si="329"/>
        <v>2.0478039368519766E-3</v>
      </c>
    </row>
    <row r="2963" spans="1:17" x14ac:dyDescent="0.2">
      <c r="A2963" s="59">
        <v>2004</v>
      </c>
      <c r="B2963" s="60">
        <v>5</v>
      </c>
      <c r="C2963" s="60">
        <v>3</v>
      </c>
      <c r="D2963" s="60">
        <v>9</v>
      </c>
      <c r="E2963" s="85">
        <v>1.7571036140261471E-3</v>
      </c>
      <c r="F2963" s="85">
        <v>5.2621110942555201E-4</v>
      </c>
      <c r="G2963" s="85">
        <v>5.6747916542136223E-4</v>
      </c>
      <c r="H2963" s="85">
        <v>2.2344489247311912E-6</v>
      </c>
      <c r="I2963" s="85">
        <v>0</v>
      </c>
      <c r="J2963" s="85">
        <f t="shared" si="330"/>
        <v>2.853028337797792E-3</v>
      </c>
      <c r="K2963" s="82"/>
      <c r="L2963" s="86">
        <f t="shared" si="324"/>
        <v>1.3360699705166239E-3</v>
      </c>
      <c r="M2963" s="86">
        <f t="shared" si="325"/>
        <v>3.5190282444548998E-4</v>
      </c>
      <c r="N2963" s="86">
        <f t="shared" si="326"/>
        <v>4.0654780326787561E-4</v>
      </c>
      <c r="O2963" s="86">
        <f t="shared" si="327"/>
        <v>1.9354838709677958E-6</v>
      </c>
      <c r="P2963" s="86">
        <f t="shared" si="328"/>
        <v>0</v>
      </c>
      <c r="Q2963" s="87">
        <f t="shared" si="329"/>
        <v>2.0964560821009576E-3</v>
      </c>
    </row>
    <row r="2964" spans="1:17" x14ac:dyDescent="0.2">
      <c r="A2964" s="59">
        <v>2004</v>
      </c>
      <c r="B2964" s="60">
        <v>5</v>
      </c>
      <c r="C2964" s="60">
        <v>3</v>
      </c>
      <c r="D2964" s="60">
        <v>10</v>
      </c>
      <c r="E2964" s="85">
        <v>1.733700986896418E-3</v>
      </c>
      <c r="F2964" s="85">
        <v>5.9950569576870596E-4</v>
      </c>
      <c r="G2964" s="85">
        <v>6.4300254331992241E-4</v>
      </c>
      <c r="H2964" s="85">
        <v>2.2344489247311912E-6</v>
      </c>
      <c r="I2964" s="85">
        <v>0</v>
      </c>
      <c r="J2964" s="85">
        <f t="shared" si="330"/>
        <v>2.9784436749097773E-3</v>
      </c>
      <c r="K2964" s="82"/>
      <c r="L2964" s="86">
        <f t="shared" si="324"/>
        <v>1.3182750339575991E-3</v>
      </c>
      <c r="M2964" s="86">
        <f t="shared" si="325"/>
        <v>4.0091845997412156E-4</v>
      </c>
      <c r="N2964" s="86">
        <f t="shared" si="326"/>
        <v>4.6065351366383558E-4</v>
      </c>
      <c r="O2964" s="86">
        <f t="shared" si="327"/>
        <v>1.9354838709677958E-6</v>
      </c>
      <c r="P2964" s="86">
        <f t="shared" si="328"/>
        <v>0</v>
      </c>
      <c r="Q2964" s="87">
        <f t="shared" si="329"/>
        <v>2.1817824914665243E-3</v>
      </c>
    </row>
    <row r="2965" spans="1:17" x14ac:dyDescent="0.2">
      <c r="A2965" s="59">
        <v>2004</v>
      </c>
      <c r="B2965" s="60">
        <v>5</v>
      </c>
      <c r="C2965" s="60">
        <v>3</v>
      </c>
      <c r="D2965" s="60">
        <v>11</v>
      </c>
      <c r="E2965" s="85">
        <v>1.6741132856963228E-3</v>
      </c>
      <c r="F2965" s="85">
        <v>6.1960542505644085E-4</v>
      </c>
      <c r="G2965" s="85">
        <v>6.5898644342173756E-4</v>
      </c>
      <c r="H2965" s="85">
        <v>2.2344489247311912E-6</v>
      </c>
      <c r="I2965" s="85">
        <v>0</v>
      </c>
      <c r="J2965" s="85">
        <f t="shared" si="330"/>
        <v>2.9549396030992322E-3</v>
      </c>
      <c r="K2965" s="82"/>
      <c r="L2965" s="86">
        <f t="shared" si="324"/>
        <v>1.2729656181951774E-3</v>
      </c>
      <c r="M2965" s="86">
        <f t="shared" si="325"/>
        <v>4.1436012127744366E-4</v>
      </c>
      <c r="N2965" s="86">
        <f t="shared" si="326"/>
        <v>4.7210454106714312E-4</v>
      </c>
      <c r="O2965" s="86">
        <f t="shared" si="327"/>
        <v>1.9354838709677958E-6</v>
      </c>
      <c r="P2965" s="86">
        <f t="shared" si="328"/>
        <v>0</v>
      </c>
      <c r="Q2965" s="87">
        <f t="shared" si="329"/>
        <v>2.1613657644107319E-3</v>
      </c>
    </row>
    <row r="2966" spans="1:17" x14ac:dyDescent="0.2">
      <c r="A2966" s="59">
        <v>2004</v>
      </c>
      <c r="B2966" s="60">
        <v>5</v>
      </c>
      <c r="C2966" s="60">
        <v>3</v>
      </c>
      <c r="D2966" s="60">
        <v>12</v>
      </c>
      <c r="E2966" s="85">
        <v>1.5831142868149336E-3</v>
      </c>
      <c r="F2966" s="85">
        <v>5.7265870069117314E-4</v>
      </c>
      <c r="G2966" s="85">
        <v>6.0401816893705846E-4</v>
      </c>
      <c r="H2966" s="85">
        <v>2.2344489247311912E-6</v>
      </c>
      <c r="I2966" s="85">
        <v>0</v>
      </c>
      <c r="J2966" s="85">
        <f t="shared" si="330"/>
        <v>2.762025605367896E-3</v>
      </c>
      <c r="K2966" s="82"/>
      <c r="L2966" s="86">
        <f t="shared" si="324"/>
        <v>1.2037716168955528E-3</v>
      </c>
      <c r="M2966" s="86">
        <f t="shared" si="325"/>
        <v>3.8296457563676586E-4</v>
      </c>
      <c r="N2966" s="86">
        <f t="shared" si="326"/>
        <v>4.3272471427724022E-4</v>
      </c>
      <c r="O2966" s="86">
        <f t="shared" si="327"/>
        <v>1.9354838709677958E-6</v>
      </c>
      <c r="P2966" s="86">
        <f t="shared" si="328"/>
        <v>0</v>
      </c>
      <c r="Q2966" s="87">
        <f t="shared" si="329"/>
        <v>2.0213963906805265E-3</v>
      </c>
    </row>
    <row r="2967" spans="1:17" x14ac:dyDescent="0.2">
      <c r="A2967" s="59">
        <v>2004</v>
      </c>
      <c r="B2967" s="60">
        <v>5</v>
      </c>
      <c r="C2967" s="60">
        <v>3</v>
      </c>
      <c r="D2967" s="60">
        <v>13</v>
      </c>
      <c r="E2967" s="85">
        <v>1.4412567704242647E-3</v>
      </c>
      <c r="F2967" s="85">
        <v>5.8886464659263992E-4</v>
      </c>
      <c r="G2967" s="85">
        <v>6.2902418710097452E-4</v>
      </c>
      <c r="H2967" s="85">
        <v>2.2344489247311912E-6</v>
      </c>
      <c r="I2967" s="85">
        <v>0</v>
      </c>
      <c r="J2967" s="85">
        <f t="shared" si="330"/>
        <v>2.6613800530426103E-3</v>
      </c>
      <c r="K2967" s="82"/>
      <c r="L2967" s="86">
        <f t="shared" si="324"/>
        <v>1.0959057140377479E-3</v>
      </c>
      <c r="M2967" s="86">
        <f t="shared" si="325"/>
        <v>3.9380227562710372E-4</v>
      </c>
      <c r="N2967" s="86">
        <f t="shared" si="326"/>
        <v>4.5063927814579765E-4</v>
      </c>
      <c r="O2967" s="86">
        <f t="shared" si="327"/>
        <v>1.9354838709677958E-6</v>
      </c>
      <c r="P2967" s="86">
        <f t="shared" si="328"/>
        <v>0</v>
      </c>
      <c r="Q2967" s="87">
        <f t="shared" si="329"/>
        <v>1.9422827516816172E-3</v>
      </c>
    </row>
    <row r="2968" spans="1:17" x14ac:dyDescent="0.2">
      <c r="A2968" s="59">
        <v>2004</v>
      </c>
      <c r="B2968" s="60">
        <v>5</v>
      </c>
      <c r="C2968" s="60">
        <v>3</v>
      </c>
      <c r="D2968" s="60">
        <v>14</v>
      </c>
      <c r="E2968" s="85">
        <v>1.54579208450962E-3</v>
      </c>
      <c r="F2968" s="85">
        <v>5.1290157201640523E-4</v>
      </c>
      <c r="G2968" s="85">
        <v>5.6115802752762533E-4</v>
      </c>
      <c r="H2968" s="85">
        <v>2.2344489247311912E-6</v>
      </c>
      <c r="I2968" s="85">
        <v>0</v>
      </c>
      <c r="J2968" s="85">
        <f t="shared" si="330"/>
        <v>2.6220861329783818E-3</v>
      </c>
      <c r="K2968" s="82"/>
      <c r="L2968" s="86">
        <f t="shared" si="324"/>
        <v>1.1753924858439598E-3</v>
      </c>
      <c r="M2968" s="86">
        <f t="shared" si="325"/>
        <v>3.4300209292833394E-4</v>
      </c>
      <c r="N2968" s="86">
        <f t="shared" si="326"/>
        <v>4.0201927626381563E-4</v>
      </c>
      <c r="O2968" s="86">
        <f t="shared" si="327"/>
        <v>1.9354838709677958E-6</v>
      </c>
      <c r="P2968" s="86">
        <f t="shared" si="328"/>
        <v>0</v>
      </c>
      <c r="Q2968" s="87">
        <f t="shared" si="329"/>
        <v>1.9223493389070772E-3</v>
      </c>
    </row>
    <row r="2969" spans="1:17" x14ac:dyDescent="0.2">
      <c r="A2969" s="59">
        <v>2004</v>
      </c>
      <c r="B2969" s="60">
        <v>5</v>
      </c>
      <c r="C2969" s="60">
        <v>3</v>
      </c>
      <c r="D2969" s="60">
        <v>15</v>
      </c>
      <c r="E2969" s="85">
        <v>1.4610966638881901E-3</v>
      </c>
      <c r="F2969" s="85">
        <v>5.4462766109010605E-4</v>
      </c>
      <c r="G2969" s="85">
        <v>5.7597839730105771E-4</v>
      </c>
      <c r="H2969" s="85">
        <v>2.2344489247311912E-6</v>
      </c>
      <c r="I2969" s="85">
        <v>0</v>
      </c>
      <c r="J2969" s="85">
        <f t="shared" si="330"/>
        <v>2.5839371712040853E-3</v>
      </c>
      <c r="K2969" s="82"/>
      <c r="L2969" s="86">
        <f t="shared" si="324"/>
        <v>1.1109916120256656E-3</v>
      </c>
      <c r="M2969" s="86">
        <f t="shared" si="325"/>
        <v>3.6421886344812108E-4</v>
      </c>
      <c r="N2969" s="86">
        <f t="shared" si="326"/>
        <v>4.1263673879309237E-4</v>
      </c>
      <c r="O2969" s="86">
        <f t="shared" si="327"/>
        <v>1.9354838709677958E-6</v>
      </c>
      <c r="P2969" s="86">
        <f t="shared" si="328"/>
        <v>0</v>
      </c>
      <c r="Q2969" s="87">
        <f t="shared" si="329"/>
        <v>1.8897826981378468E-3</v>
      </c>
    </row>
    <row r="2970" spans="1:17" x14ac:dyDescent="0.2">
      <c r="A2970" s="59">
        <v>2004</v>
      </c>
      <c r="B2970" s="60">
        <v>5</v>
      </c>
      <c r="C2970" s="60">
        <v>3</v>
      </c>
      <c r="D2970" s="60">
        <v>16</v>
      </c>
      <c r="E2970" s="85">
        <v>1.5933313084825949E-3</v>
      </c>
      <c r="F2970" s="85">
        <v>5.4331178964792701E-4</v>
      </c>
      <c r="G2970" s="85">
        <v>5.6697930455476813E-4</v>
      </c>
      <c r="H2970" s="85">
        <v>2.2344489247311912E-6</v>
      </c>
      <c r="I2970" s="85">
        <v>0</v>
      </c>
      <c r="J2970" s="85">
        <f t="shared" si="330"/>
        <v>2.7058568516100208E-3</v>
      </c>
      <c r="K2970" s="82"/>
      <c r="L2970" s="86">
        <f t="shared" si="324"/>
        <v>1.2115404563250054E-3</v>
      </c>
      <c r="M2970" s="86">
        <f t="shared" si="325"/>
        <v>3.6333887655917935E-4</v>
      </c>
      <c r="N2970" s="86">
        <f t="shared" si="326"/>
        <v>4.0618969789654887E-4</v>
      </c>
      <c r="O2970" s="86">
        <f t="shared" si="327"/>
        <v>1.9354838709677958E-6</v>
      </c>
      <c r="P2970" s="86">
        <f t="shared" si="328"/>
        <v>0</v>
      </c>
      <c r="Q2970" s="87">
        <f t="shared" si="329"/>
        <v>1.9830045146517015E-3</v>
      </c>
    </row>
    <row r="2971" spans="1:17" x14ac:dyDescent="0.2">
      <c r="A2971" s="59">
        <v>2004</v>
      </c>
      <c r="B2971" s="60">
        <v>5</v>
      </c>
      <c r="C2971" s="60">
        <v>3</v>
      </c>
      <c r="D2971" s="60">
        <v>17</v>
      </c>
      <c r="E2971" s="85">
        <v>1.9161192606957037E-3</v>
      </c>
      <c r="F2971" s="85">
        <v>4.780192651317534E-4</v>
      </c>
      <c r="G2971" s="85">
        <v>4.8919947907017909E-4</v>
      </c>
      <c r="H2971" s="85">
        <v>2.2344489247311912E-6</v>
      </c>
      <c r="I2971" s="85">
        <v>0</v>
      </c>
      <c r="J2971" s="85">
        <f t="shared" si="330"/>
        <v>2.8855724538223671E-3</v>
      </c>
      <c r="K2971" s="82"/>
      <c r="L2971" s="86">
        <f t="shared" si="324"/>
        <v>1.4569826068924973E-3</v>
      </c>
      <c r="M2971" s="86">
        <f t="shared" si="325"/>
        <v>3.196746068756663E-4</v>
      </c>
      <c r="N2971" s="86">
        <f t="shared" si="326"/>
        <v>3.5046744566929902E-4</v>
      </c>
      <c r="O2971" s="86">
        <f t="shared" si="327"/>
        <v>1.9354838709677958E-6</v>
      </c>
      <c r="P2971" s="86">
        <f t="shared" si="328"/>
        <v>0</v>
      </c>
      <c r="Q2971" s="87">
        <f t="shared" si="329"/>
        <v>2.1290601433084306E-3</v>
      </c>
    </row>
    <row r="2972" spans="1:17" x14ac:dyDescent="0.2">
      <c r="A2972" s="59">
        <v>2004</v>
      </c>
      <c r="B2972" s="60">
        <v>5</v>
      </c>
      <c r="C2972" s="60">
        <v>3</v>
      </c>
      <c r="D2972" s="60">
        <v>18</v>
      </c>
      <c r="E2972" s="85">
        <v>2.0089645537404287E-3</v>
      </c>
      <c r="F2972" s="85">
        <v>4.1535771261487817E-4</v>
      </c>
      <c r="G2972" s="85">
        <v>4.0332922150926721E-4</v>
      </c>
      <c r="H2972" s="85">
        <v>2.2344489247311912E-6</v>
      </c>
      <c r="I2972" s="85">
        <v>0</v>
      </c>
      <c r="J2972" s="85">
        <f t="shared" si="330"/>
        <v>2.8298859367893048E-3</v>
      </c>
      <c r="K2972" s="82"/>
      <c r="L2972" s="86">
        <f t="shared" si="324"/>
        <v>1.5275804970514251E-3</v>
      </c>
      <c r="M2972" s="86">
        <f t="shared" si="325"/>
        <v>2.7776979544190557E-4</v>
      </c>
      <c r="N2972" s="86">
        <f t="shared" si="326"/>
        <v>2.8894912622313236E-4</v>
      </c>
      <c r="O2972" s="86">
        <f t="shared" si="327"/>
        <v>1.9354838709677958E-6</v>
      </c>
      <c r="P2972" s="86">
        <f t="shared" si="328"/>
        <v>0</v>
      </c>
      <c r="Q2972" s="87">
        <f t="shared" si="329"/>
        <v>2.0962349025874308E-3</v>
      </c>
    </row>
    <row r="2973" spans="1:17" x14ac:dyDescent="0.2">
      <c r="A2973" s="59">
        <v>2004</v>
      </c>
      <c r="B2973" s="60">
        <v>5</v>
      </c>
      <c r="C2973" s="60">
        <v>3</v>
      </c>
      <c r="D2973" s="60">
        <v>19</v>
      </c>
      <c r="E2973" s="85">
        <v>2.1838793698806926E-3</v>
      </c>
      <c r="F2973" s="85">
        <v>3.7736280612343895E-4</v>
      </c>
      <c r="G2973" s="85">
        <v>3.5494115747839908E-4</v>
      </c>
      <c r="H2973" s="85">
        <v>2.2344489247311912E-6</v>
      </c>
      <c r="I2973" s="85">
        <v>0</v>
      </c>
      <c r="J2973" s="85">
        <f t="shared" si="330"/>
        <v>2.9184177824072613E-3</v>
      </c>
      <c r="K2973" s="82"/>
      <c r="L2973" s="86">
        <f t="shared" si="324"/>
        <v>1.6605825758007581E-3</v>
      </c>
      <c r="M2973" s="86">
        <f t="shared" si="325"/>
        <v>2.5236076345952133E-4</v>
      </c>
      <c r="N2973" s="86">
        <f t="shared" si="326"/>
        <v>2.5428342863487299E-4</v>
      </c>
      <c r="O2973" s="86">
        <f t="shared" si="327"/>
        <v>1.9354838709677958E-6</v>
      </c>
      <c r="P2973" s="86">
        <f t="shared" si="328"/>
        <v>0</v>
      </c>
      <c r="Q2973" s="87">
        <f t="shared" si="329"/>
        <v>2.1691622517661202E-3</v>
      </c>
    </row>
    <row r="2974" spans="1:17" x14ac:dyDescent="0.2">
      <c r="A2974" s="59">
        <v>2004</v>
      </c>
      <c r="B2974" s="60">
        <v>5</v>
      </c>
      <c r="C2974" s="60">
        <v>3</v>
      </c>
      <c r="D2974" s="60">
        <v>20</v>
      </c>
      <c r="E2974" s="85">
        <v>2.192760622122905E-3</v>
      </c>
      <c r="F2974" s="85">
        <v>4.287405654121741E-4</v>
      </c>
      <c r="G2974" s="85">
        <v>4.0264060789429578E-4</v>
      </c>
      <c r="H2974" s="85">
        <v>2.2344489247311912E-6</v>
      </c>
      <c r="I2974" s="85">
        <v>4.409471715000037E-5</v>
      </c>
      <c r="J2974" s="85">
        <f t="shared" si="330"/>
        <v>3.0704709615041064E-3</v>
      </c>
      <c r="K2974" s="82"/>
      <c r="L2974" s="86">
        <f t="shared" si="324"/>
        <v>1.6673357201951369E-3</v>
      </c>
      <c r="M2974" s="86">
        <f t="shared" si="325"/>
        <v>2.8671955650576422E-4</v>
      </c>
      <c r="N2974" s="86">
        <f t="shared" si="326"/>
        <v>2.8845579647725683E-4</v>
      </c>
      <c r="O2974" s="86">
        <f t="shared" si="327"/>
        <v>1.9354838709677958E-6</v>
      </c>
      <c r="P2974" s="86">
        <f t="shared" si="328"/>
        <v>1.9515428485660834E-5</v>
      </c>
      <c r="Q2974" s="87">
        <f t="shared" si="329"/>
        <v>2.2639619855347867E-3</v>
      </c>
    </row>
    <row r="2975" spans="1:17" x14ac:dyDescent="0.2">
      <c r="A2975" s="59">
        <v>2004</v>
      </c>
      <c r="B2975" s="60">
        <v>5</v>
      </c>
      <c r="C2975" s="60">
        <v>3</v>
      </c>
      <c r="D2975" s="60">
        <v>21</v>
      </c>
      <c r="E2975" s="85">
        <v>2.2458107778303735E-3</v>
      </c>
      <c r="F2975" s="85">
        <v>3.6064034348089863E-4</v>
      </c>
      <c r="G2975" s="85">
        <v>3.2303361841309262E-4</v>
      </c>
      <c r="H2975" s="85">
        <v>2.2344489247311912E-6</v>
      </c>
      <c r="I2975" s="85">
        <v>8.0172213000000657E-5</v>
      </c>
      <c r="J2975" s="85">
        <f t="shared" si="330"/>
        <v>3.0118914016490964E-3</v>
      </c>
      <c r="K2975" s="82"/>
      <c r="L2975" s="86">
        <f t="shared" si="324"/>
        <v>1.7076741040025502E-3</v>
      </c>
      <c r="M2975" s="86">
        <f t="shared" si="325"/>
        <v>2.4117764373782205E-4</v>
      </c>
      <c r="N2975" s="86">
        <f t="shared" si="326"/>
        <v>2.3142454551613789E-4</v>
      </c>
      <c r="O2975" s="86">
        <f t="shared" si="327"/>
        <v>1.9354838709677958E-6</v>
      </c>
      <c r="P2975" s="86">
        <f t="shared" si="328"/>
        <v>3.5482597246656058E-5</v>
      </c>
      <c r="Q2975" s="87">
        <f t="shared" si="329"/>
        <v>2.2176943743741342E-3</v>
      </c>
    </row>
    <row r="2976" spans="1:17" x14ac:dyDescent="0.2">
      <c r="A2976" s="59">
        <v>2004</v>
      </c>
      <c r="B2976" s="60">
        <v>5</v>
      </c>
      <c r="C2976" s="60">
        <v>3</v>
      </c>
      <c r="D2976" s="60">
        <v>22</v>
      </c>
      <c r="E2976" s="85">
        <v>1.754530070974179E-3</v>
      </c>
      <c r="F2976" s="85">
        <v>3.7365447460144274E-4</v>
      </c>
      <c r="G2976" s="85">
        <v>3.1518874862219504E-4</v>
      </c>
      <c r="H2976" s="85">
        <v>2.2344489247311912E-6</v>
      </c>
      <c r="I2976" s="85">
        <v>8.0172213000000657E-5</v>
      </c>
      <c r="J2976" s="85">
        <f t="shared" si="330"/>
        <v>2.5257799561225489E-3</v>
      </c>
      <c r="K2976" s="82"/>
      <c r="L2976" s="86">
        <f t="shared" si="324"/>
        <v>1.3341130946886313E-3</v>
      </c>
      <c r="M2976" s="86">
        <f t="shared" si="325"/>
        <v>2.4988082277944843E-4</v>
      </c>
      <c r="N2976" s="86">
        <f t="shared" si="326"/>
        <v>2.2580440159764915E-4</v>
      </c>
      <c r="O2976" s="86">
        <f t="shared" si="327"/>
        <v>1.9354838709677958E-6</v>
      </c>
      <c r="P2976" s="86">
        <f t="shared" si="328"/>
        <v>3.5482597246656058E-5</v>
      </c>
      <c r="Q2976" s="87">
        <f t="shared" si="329"/>
        <v>1.8472164001833527E-3</v>
      </c>
    </row>
    <row r="2977" spans="1:17" x14ac:dyDescent="0.2">
      <c r="A2977" s="59">
        <v>2004</v>
      </c>
      <c r="B2977" s="60">
        <v>5</v>
      </c>
      <c r="C2977" s="60">
        <v>3</v>
      </c>
      <c r="D2977" s="60">
        <v>23</v>
      </c>
      <c r="E2977" s="85">
        <v>1.3136047019391146E-3</v>
      </c>
      <c r="F2977" s="85">
        <v>4.0534596772609445E-4</v>
      </c>
      <c r="G2977" s="85">
        <v>3.2654143453676612E-4</v>
      </c>
      <c r="H2977" s="85">
        <v>2.2344489247311912E-6</v>
      </c>
      <c r="I2977" s="85">
        <v>8.0172213000000657E-5</v>
      </c>
      <c r="J2977" s="85">
        <f t="shared" si="330"/>
        <v>2.1278987661267068E-3</v>
      </c>
      <c r="K2977" s="82"/>
      <c r="L2977" s="86">
        <f t="shared" si="324"/>
        <v>9.9884137815231576E-4</v>
      </c>
      <c r="M2977" s="86">
        <f t="shared" si="325"/>
        <v>2.7107445731452013E-4</v>
      </c>
      <c r="N2977" s="86">
        <f t="shared" si="326"/>
        <v>2.3393758040137142E-4</v>
      </c>
      <c r="O2977" s="86">
        <f t="shared" si="327"/>
        <v>1.9354838709677958E-6</v>
      </c>
      <c r="P2977" s="86">
        <f t="shared" si="328"/>
        <v>3.5482597246656058E-5</v>
      </c>
      <c r="Q2977" s="87">
        <f t="shared" si="329"/>
        <v>1.5412714969858313E-3</v>
      </c>
    </row>
    <row r="2978" spans="1:17" x14ac:dyDescent="0.2">
      <c r="A2978" s="59">
        <v>2004</v>
      </c>
      <c r="B2978" s="60">
        <v>5</v>
      </c>
      <c r="C2978" s="60">
        <v>3</v>
      </c>
      <c r="D2978" s="60">
        <v>24</v>
      </c>
      <c r="E2978" s="85">
        <v>9.8136508463343925E-4</v>
      </c>
      <c r="F2978" s="85">
        <v>4.8020411872793018E-4</v>
      </c>
      <c r="G2978" s="85">
        <v>3.9185262187267406E-4</v>
      </c>
      <c r="H2978" s="85">
        <v>2.2344489247311912E-6</v>
      </c>
      <c r="I2978" s="85">
        <v>8.0172213000000657E-5</v>
      </c>
      <c r="J2978" s="85">
        <f t="shared" si="330"/>
        <v>1.9358284871587752E-3</v>
      </c>
      <c r="K2978" s="82"/>
      <c r="L2978" s="86">
        <f t="shared" si="324"/>
        <v>7.4621235152313114E-4</v>
      </c>
      <c r="M2978" s="86">
        <f t="shared" si="325"/>
        <v>3.2113572416818002E-4</v>
      </c>
      <c r="N2978" s="86">
        <f t="shared" si="326"/>
        <v>2.8072717437794447E-4</v>
      </c>
      <c r="O2978" s="86">
        <f t="shared" si="327"/>
        <v>1.9354838709677958E-6</v>
      </c>
      <c r="P2978" s="86">
        <f t="shared" si="328"/>
        <v>3.5482597246656058E-5</v>
      </c>
      <c r="Q2978" s="87">
        <f t="shared" si="329"/>
        <v>1.3854933311868796E-3</v>
      </c>
    </row>
    <row r="2979" spans="1:17" x14ac:dyDescent="0.2">
      <c r="A2979" s="59">
        <v>2004</v>
      </c>
      <c r="B2979" s="60">
        <v>5</v>
      </c>
      <c r="C2979" s="60">
        <v>4</v>
      </c>
      <c r="D2979" s="60">
        <v>1</v>
      </c>
      <c r="E2979" s="85">
        <v>1.0030242708706511E-3</v>
      </c>
      <c r="F2979" s="85">
        <v>5.2383263170465062E-4</v>
      </c>
      <c r="G2979" s="85">
        <v>4.3749954009052064E-4</v>
      </c>
      <c r="H2979" s="85">
        <v>2.2344489247311912E-6</v>
      </c>
      <c r="I2979" s="85">
        <v>8.0172213000000657E-5</v>
      </c>
      <c r="J2979" s="85">
        <f t="shared" si="330"/>
        <v>2.0467631045905542E-3</v>
      </c>
      <c r="K2979" s="82"/>
      <c r="L2979" s="86">
        <f t="shared" si="324"/>
        <v>7.626816069992257E-4</v>
      </c>
      <c r="M2979" s="86">
        <f t="shared" si="325"/>
        <v>3.5031222133416538E-4</v>
      </c>
      <c r="N2979" s="86">
        <f t="shared" si="326"/>
        <v>3.134290874316767E-4</v>
      </c>
      <c r="O2979" s="86">
        <f t="shared" si="327"/>
        <v>1.9354838709677958E-6</v>
      </c>
      <c r="P2979" s="86">
        <f t="shared" si="328"/>
        <v>3.5482597246656058E-5</v>
      </c>
      <c r="Q2979" s="87">
        <f t="shared" si="329"/>
        <v>1.4638409968826917E-3</v>
      </c>
    </row>
    <row r="2980" spans="1:17" x14ac:dyDescent="0.2">
      <c r="A2980" s="59">
        <v>2004</v>
      </c>
      <c r="B2980" s="60">
        <v>5</v>
      </c>
      <c r="C2980" s="60">
        <v>4</v>
      </c>
      <c r="D2980" s="60">
        <v>2</v>
      </c>
      <c r="E2980" s="85">
        <v>9.5833642974233748E-4</v>
      </c>
      <c r="F2980" s="85">
        <v>5.1662402742536258E-4</v>
      </c>
      <c r="G2980" s="85">
        <v>4.2886687655978805E-4</v>
      </c>
      <c r="H2980" s="85">
        <v>2.2344489247311912E-6</v>
      </c>
      <c r="I2980" s="85">
        <v>8.0172213000000657E-5</v>
      </c>
      <c r="J2980" s="85">
        <f t="shared" si="330"/>
        <v>1.98623399565222E-3</v>
      </c>
      <c r="K2980" s="82"/>
      <c r="L2980" s="86">
        <f t="shared" si="324"/>
        <v>7.2870177672504529E-4</v>
      </c>
      <c r="M2980" s="86">
        <f t="shared" si="325"/>
        <v>3.4549147893486374E-4</v>
      </c>
      <c r="N2980" s="86">
        <f t="shared" si="326"/>
        <v>3.0724456012455674E-4</v>
      </c>
      <c r="O2980" s="86">
        <f t="shared" si="327"/>
        <v>1.9354838709677958E-6</v>
      </c>
      <c r="P2980" s="86">
        <f t="shared" si="328"/>
        <v>3.5482597246656058E-5</v>
      </c>
      <c r="Q2980" s="87">
        <f t="shared" si="329"/>
        <v>1.4188558969020896E-3</v>
      </c>
    </row>
    <row r="2981" spans="1:17" x14ac:dyDescent="0.2">
      <c r="A2981" s="59">
        <v>2004</v>
      </c>
      <c r="B2981" s="60">
        <v>5</v>
      </c>
      <c r="C2981" s="60">
        <v>4</v>
      </c>
      <c r="D2981" s="60">
        <v>3</v>
      </c>
      <c r="E2981" s="85">
        <v>1.0279101253634656E-3</v>
      </c>
      <c r="F2981" s="85">
        <v>5.0474343997588059E-4</v>
      </c>
      <c r="G2981" s="85">
        <v>4.1035407981167065E-4</v>
      </c>
      <c r="H2981" s="85">
        <v>2.2344489247311912E-6</v>
      </c>
      <c r="I2981" s="85">
        <v>8.0172213000000657E-5</v>
      </c>
      <c r="J2981" s="85">
        <f t="shared" si="330"/>
        <v>2.0254143070757486E-3</v>
      </c>
      <c r="K2981" s="82"/>
      <c r="L2981" s="86">
        <f t="shared" si="324"/>
        <v>7.8160436295572275E-4</v>
      </c>
      <c r="M2981" s="86">
        <f t="shared" si="325"/>
        <v>3.3754635538148909E-4</v>
      </c>
      <c r="N2981" s="86">
        <f t="shared" si="326"/>
        <v>2.9398180563258632E-4</v>
      </c>
      <c r="O2981" s="86">
        <f t="shared" si="327"/>
        <v>1.9354838709677958E-6</v>
      </c>
      <c r="P2981" s="86">
        <f t="shared" si="328"/>
        <v>3.5482597246656058E-5</v>
      </c>
      <c r="Q2981" s="87">
        <f t="shared" si="329"/>
        <v>1.4505506050874221E-3</v>
      </c>
    </row>
    <row r="2982" spans="1:17" x14ac:dyDescent="0.2">
      <c r="A2982" s="59">
        <v>2004</v>
      </c>
      <c r="B2982" s="60">
        <v>5</v>
      </c>
      <c r="C2982" s="60">
        <v>4</v>
      </c>
      <c r="D2982" s="60">
        <v>4</v>
      </c>
      <c r="E2982" s="85">
        <v>1.0882787245032216E-3</v>
      </c>
      <c r="F2982" s="85">
        <v>4.9721769150672221E-4</v>
      </c>
      <c r="G2982" s="85">
        <v>4.0465129145912529E-4</v>
      </c>
      <c r="H2982" s="85">
        <v>2.2344489247311912E-6</v>
      </c>
      <c r="I2982" s="85">
        <v>8.0172213000000657E-5</v>
      </c>
      <c r="J2982" s="85">
        <f t="shared" si="330"/>
        <v>2.0725543693938006E-3</v>
      </c>
      <c r="K2982" s="82"/>
      <c r="L2982" s="86">
        <f t="shared" si="324"/>
        <v>8.2750755945986657E-4</v>
      </c>
      <c r="M2982" s="86">
        <f t="shared" si="325"/>
        <v>3.3251352332050454E-4</v>
      </c>
      <c r="N2982" s="86">
        <f t="shared" si="326"/>
        <v>2.8989627048257345E-4</v>
      </c>
      <c r="O2982" s="86">
        <f t="shared" si="327"/>
        <v>1.9354838709677958E-6</v>
      </c>
      <c r="P2982" s="86">
        <f t="shared" si="328"/>
        <v>3.5482597246656058E-5</v>
      </c>
      <c r="Q2982" s="87">
        <f t="shared" si="329"/>
        <v>1.4873354343805684E-3</v>
      </c>
    </row>
    <row r="2983" spans="1:17" x14ac:dyDescent="0.2">
      <c r="A2983" s="59">
        <v>2004</v>
      </c>
      <c r="B2983" s="60">
        <v>5</v>
      </c>
      <c r="C2983" s="60">
        <v>4</v>
      </c>
      <c r="D2983" s="60">
        <v>5</v>
      </c>
      <c r="E2983" s="85">
        <v>1.2073775362708189E-3</v>
      </c>
      <c r="F2983" s="85">
        <v>5.1103703043460047E-4</v>
      </c>
      <c r="G2983" s="85">
        <v>4.2870199019355939E-4</v>
      </c>
      <c r="H2983" s="85">
        <v>2.2344489247311912E-6</v>
      </c>
      <c r="I2983" s="85">
        <v>8.0172213000000657E-5</v>
      </c>
      <c r="J2983" s="85">
        <f t="shared" si="330"/>
        <v>2.2295232188237102E-3</v>
      </c>
      <c r="K2983" s="82"/>
      <c r="L2983" s="86">
        <f t="shared" si="324"/>
        <v>9.1806815284586993E-4</v>
      </c>
      <c r="M2983" s="86">
        <f t="shared" si="325"/>
        <v>3.417551837749916E-4</v>
      </c>
      <c r="N2983" s="86">
        <f t="shared" si="326"/>
        <v>3.0712643386712963E-4</v>
      </c>
      <c r="O2983" s="86">
        <f t="shared" si="327"/>
        <v>1.9354838709677958E-6</v>
      </c>
      <c r="P2983" s="86">
        <f t="shared" si="328"/>
        <v>3.5482597246656058E-5</v>
      </c>
      <c r="Q2983" s="87">
        <f t="shared" si="329"/>
        <v>1.6043678516056152E-3</v>
      </c>
    </row>
    <row r="2984" spans="1:17" x14ac:dyDescent="0.2">
      <c r="A2984" s="59">
        <v>2004</v>
      </c>
      <c r="B2984" s="60">
        <v>5</v>
      </c>
      <c r="C2984" s="60">
        <v>4</v>
      </c>
      <c r="D2984" s="60">
        <v>6</v>
      </c>
      <c r="E2984" s="85">
        <v>1.6487084004797648E-3</v>
      </c>
      <c r="F2984" s="85">
        <v>4.0837524479254647E-4</v>
      </c>
      <c r="G2984" s="85">
        <v>3.5816852591605931E-4</v>
      </c>
      <c r="H2984" s="85">
        <v>2.2344489247311912E-6</v>
      </c>
      <c r="I2984" s="85">
        <v>1.336844930376418E-5</v>
      </c>
      <c r="J2984" s="85">
        <f t="shared" si="330"/>
        <v>2.4308550694168655E-3</v>
      </c>
      <c r="K2984" s="82"/>
      <c r="L2984" s="86">
        <f t="shared" si="324"/>
        <v>1.2536482006158633E-3</v>
      </c>
      <c r="M2984" s="86">
        <f t="shared" si="325"/>
        <v>2.7310028143076907E-4</v>
      </c>
      <c r="N2984" s="86">
        <f t="shared" si="326"/>
        <v>2.5659554796650098E-4</v>
      </c>
      <c r="O2984" s="86">
        <f t="shared" si="327"/>
        <v>1.9354838709677958E-6</v>
      </c>
      <c r="P2984" s="86">
        <f t="shared" si="328"/>
        <v>5.916604827383274E-6</v>
      </c>
      <c r="Q2984" s="87">
        <f t="shared" si="329"/>
        <v>1.7911961187114843E-3</v>
      </c>
    </row>
    <row r="2985" spans="1:17" x14ac:dyDescent="0.2">
      <c r="A2985" s="59">
        <v>2004</v>
      </c>
      <c r="B2985" s="60">
        <v>5</v>
      </c>
      <c r="C2985" s="60">
        <v>4</v>
      </c>
      <c r="D2985" s="60">
        <v>7</v>
      </c>
      <c r="E2985" s="85">
        <v>1.869195229594987E-3</v>
      </c>
      <c r="F2985" s="85">
        <v>4.9801739229882137E-4</v>
      </c>
      <c r="G2985" s="85">
        <v>4.931335882754998E-4</v>
      </c>
      <c r="H2985" s="85">
        <v>2.2344489247311912E-6</v>
      </c>
      <c r="I2985" s="85">
        <v>0</v>
      </c>
      <c r="J2985" s="85">
        <f t="shared" si="330"/>
        <v>2.8625806590940393E-3</v>
      </c>
      <c r="K2985" s="82"/>
      <c r="L2985" s="86">
        <f t="shared" si="324"/>
        <v>1.421302418001643E-3</v>
      </c>
      <c r="M2985" s="86">
        <f t="shared" si="325"/>
        <v>3.3304832192587459E-4</v>
      </c>
      <c r="N2985" s="86">
        <f t="shared" si="326"/>
        <v>3.5328588122199718E-4</v>
      </c>
      <c r="O2985" s="86">
        <f t="shared" si="327"/>
        <v>1.9354838709677958E-6</v>
      </c>
      <c r="P2985" s="86">
        <f t="shared" si="328"/>
        <v>0</v>
      </c>
      <c r="Q2985" s="87">
        <f t="shared" si="329"/>
        <v>2.1095721050204829E-3</v>
      </c>
    </row>
    <row r="2986" spans="1:17" x14ac:dyDescent="0.2">
      <c r="A2986" s="59">
        <v>2004</v>
      </c>
      <c r="B2986" s="60">
        <v>5</v>
      </c>
      <c r="C2986" s="60">
        <v>4</v>
      </c>
      <c r="D2986" s="60">
        <v>8</v>
      </c>
      <c r="E2986" s="85">
        <v>1.9206174738663451E-3</v>
      </c>
      <c r="F2986" s="85">
        <v>5.5715804303425637E-4</v>
      </c>
      <c r="G2986" s="85">
        <v>6.0148782931147393E-4</v>
      </c>
      <c r="H2986" s="85">
        <v>2.2344489247311912E-6</v>
      </c>
      <c r="I2986" s="85">
        <v>0</v>
      </c>
      <c r="J2986" s="85">
        <f t="shared" si="330"/>
        <v>3.0814977951368065E-3</v>
      </c>
      <c r="K2986" s="82"/>
      <c r="L2986" s="86">
        <f t="shared" si="324"/>
        <v>1.4604029672459233E-3</v>
      </c>
      <c r="M2986" s="86">
        <f t="shared" si="325"/>
        <v>3.7259853601402518E-4</v>
      </c>
      <c r="N2986" s="86">
        <f t="shared" si="326"/>
        <v>4.3091195342365147E-4</v>
      </c>
      <c r="O2986" s="86">
        <f t="shared" si="327"/>
        <v>1.9354838709677958E-6</v>
      </c>
      <c r="P2986" s="86">
        <f t="shared" si="328"/>
        <v>0</v>
      </c>
      <c r="Q2986" s="87">
        <f t="shared" si="329"/>
        <v>2.2658489405545678E-3</v>
      </c>
    </row>
    <row r="2987" spans="1:17" x14ac:dyDescent="0.2">
      <c r="A2987" s="59">
        <v>2004</v>
      </c>
      <c r="B2987" s="60">
        <v>5</v>
      </c>
      <c r="C2987" s="60">
        <v>4</v>
      </c>
      <c r="D2987" s="60">
        <v>9</v>
      </c>
      <c r="E2987" s="85">
        <v>1.7786297362953106E-3</v>
      </c>
      <c r="F2987" s="85">
        <v>5.9904846205410171E-4</v>
      </c>
      <c r="G2987" s="85">
        <v>6.5234722230893564E-4</v>
      </c>
      <c r="H2987" s="85">
        <v>2.2344489247311912E-6</v>
      </c>
      <c r="I2987" s="85">
        <v>0</v>
      </c>
      <c r="J2987" s="85">
        <f t="shared" si="330"/>
        <v>3.032259869583079E-3</v>
      </c>
      <c r="K2987" s="82"/>
      <c r="L2987" s="86">
        <f t="shared" si="324"/>
        <v>1.3524380465457879E-3</v>
      </c>
      <c r="M2987" s="86">
        <f t="shared" si="325"/>
        <v>4.0061268567038896E-4</v>
      </c>
      <c r="N2987" s="86">
        <f t="shared" si="326"/>
        <v>4.6734813603363826E-4</v>
      </c>
      <c r="O2987" s="86">
        <f t="shared" si="327"/>
        <v>1.9354838709677958E-6</v>
      </c>
      <c r="P2987" s="86">
        <f t="shared" si="328"/>
        <v>0</v>
      </c>
      <c r="Q2987" s="87">
        <f t="shared" si="329"/>
        <v>2.2223343521207829E-3</v>
      </c>
    </row>
    <row r="2988" spans="1:17" x14ac:dyDescent="0.2">
      <c r="A2988" s="59">
        <v>2004</v>
      </c>
      <c r="B2988" s="60">
        <v>5</v>
      </c>
      <c r="C2988" s="60">
        <v>4</v>
      </c>
      <c r="D2988" s="60">
        <v>10</v>
      </c>
      <c r="E2988" s="85">
        <v>1.6482936412113571E-3</v>
      </c>
      <c r="F2988" s="85">
        <v>5.9603822803766548E-4</v>
      </c>
      <c r="G2988" s="85">
        <v>6.5500971807893856E-4</v>
      </c>
      <c r="H2988" s="85">
        <v>2.2344489247311912E-6</v>
      </c>
      <c r="I2988" s="85">
        <v>0</v>
      </c>
      <c r="J2988" s="85">
        <f t="shared" si="330"/>
        <v>2.9015760362526921E-3</v>
      </c>
      <c r="K2988" s="82"/>
      <c r="L2988" s="86">
        <f t="shared" si="324"/>
        <v>1.2533328251314072E-3</v>
      </c>
      <c r="M2988" s="86">
        <f t="shared" si="325"/>
        <v>3.9859959656289709E-4</v>
      </c>
      <c r="N2988" s="86">
        <f t="shared" si="326"/>
        <v>4.6925557488331122E-4</v>
      </c>
      <c r="O2988" s="86">
        <f t="shared" si="327"/>
        <v>1.9354838709677958E-6</v>
      </c>
      <c r="P2988" s="86">
        <f t="shared" si="328"/>
        <v>0</v>
      </c>
      <c r="Q2988" s="87">
        <f t="shared" si="329"/>
        <v>2.1231234804485835E-3</v>
      </c>
    </row>
    <row r="2989" spans="1:17" x14ac:dyDescent="0.2">
      <c r="A2989" s="59">
        <v>2004</v>
      </c>
      <c r="B2989" s="60">
        <v>5</v>
      </c>
      <c r="C2989" s="60">
        <v>4</v>
      </c>
      <c r="D2989" s="60">
        <v>11</v>
      </c>
      <c r="E2989" s="85">
        <v>1.5224611326438554E-3</v>
      </c>
      <c r="F2989" s="85">
        <v>6.2044011192163373E-4</v>
      </c>
      <c r="G2989" s="85">
        <v>6.8252191754176127E-4</v>
      </c>
      <c r="H2989" s="85">
        <v>2.2344489247311912E-6</v>
      </c>
      <c r="I2989" s="85">
        <v>0</v>
      </c>
      <c r="J2989" s="85">
        <f t="shared" si="330"/>
        <v>2.8276576110319819E-3</v>
      </c>
      <c r="K2989" s="82"/>
      <c r="L2989" s="86">
        <f t="shared" si="324"/>
        <v>1.1576520498659179E-3</v>
      </c>
      <c r="M2989" s="86">
        <f t="shared" si="325"/>
        <v>4.1491831676235009E-4</v>
      </c>
      <c r="N2989" s="86">
        <f t="shared" si="326"/>
        <v>4.8896559233632751E-4</v>
      </c>
      <c r="O2989" s="86">
        <f t="shared" si="327"/>
        <v>1.9354838709677958E-6</v>
      </c>
      <c r="P2989" s="86">
        <f t="shared" si="328"/>
        <v>0</v>
      </c>
      <c r="Q2989" s="87">
        <f t="shared" si="329"/>
        <v>2.0634714428355632E-3</v>
      </c>
    </row>
    <row r="2990" spans="1:17" x14ac:dyDescent="0.2">
      <c r="A2990" s="59">
        <v>2004</v>
      </c>
      <c r="B2990" s="60">
        <v>5</v>
      </c>
      <c r="C2990" s="60">
        <v>4</v>
      </c>
      <c r="D2990" s="60">
        <v>12</v>
      </c>
      <c r="E2990" s="85">
        <v>1.5139788991460716E-3</v>
      </c>
      <c r="F2990" s="85">
        <v>5.9300218881674438E-4</v>
      </c>
      <c r="G2990" s="85">
        <v>6.3841515527882987E-4</v>
      </c>
      <c r="H2990" s="85">
        <v>2.2344489247311912E-6</v>
      </c>
      <c r="I2990" s="85">
        <v>0</v>
      </c>
      <c r="J2990" s="85">
        <f t="shared" si="330"/>
        <v>2.7476306921663768E-3</v>
      </c>
      <c r="K2990" s="82"/>
      <c r="L2990" s="86">
        <f t="shared" si="324"/>
        <v>1.151202312144799E-3</v>
      </c>
      <c r="M2990" s="86">
        <f t="shared" si="325"/>
        <v>3.9656925026683399E-4</v>
      </c>
      <c r="N2990" s="86">
        <f t="shared" si="326"/>
        <v>4.5736706255781356E-4</v>
      </c>
      <c r="O2990" s="86">
        <f t="shared" si="327"/>
        <v>1.9354838709677958E-6</v>
      </c>
      <c r="P2990" s="86">
        <f t="shared" si="328"/>
        <v>0</v>
      </c>
      <c r="Q2990" s="87">
        <f t="shared" si="329"/>
        <v>2.0070741088404143E-3</v>
      </c>
    </row>
    <row r="2991" spans="1:17" x14ac:dyDescent="0.2">
      <c r="A2991" s="59">
        <v>2004</v>
      </c>
      <c r="B2991" s="60">
        <v>5</v>
      </c>
      <c r="C2991" s="60">
        <v>4</v>
      </c>
      <c r="D2991" s="60">
        <v>13</v>
      </c>
      <c r="E2991" s="85">
        <v>1.3934603169837559E-3</v>
      </c>
      <c r="F2991" s="85">
        <v>5.8365319601601598E-4</v>
      </c>
      <c r="G2991" s="85">
        <v>6.3235429275471924E-4</v>
      </c>
      <c r="H2991" s="85">
        <v>2.2344489247311912E-6</v>
      </c>
      <c r="I2991" s="85">
        <v>0</v>
      </c>
      <c r="J2991" s="85">
        <f t="shared" si="330"/>
        <v>2.6117022546792222E-3</v>
      </c>
      <c r="K2991" s="82"/>
      <c r="L2991" s="86">
        <f t="shared" si="324"/>
        <v>1.0595621508982156E-3</v>
      </c>
      <c r="M2991" s="86">
        <f t="shared" si="325"/>
        <v>3.903171265215022E-4</v>
      </c>
      <c r="N2991" s="86">
        <f t="shared" si="326"/>
        <v>4.5302499945624363E-4</v>
      </c>
      <c r="O2991" s="86">
        <f t="shared" si="327"/>
        <v>1.9354838709677958E-6</v>
      </c>
      <c r="P2991" s="86">
        <f t="shared" si="328"/>
        <v>0</v>
      </c>
      <c r="Q2991" s="87">
        <f t="shared" si="329"/>
        <v>1.9048397607469292E-3</v>
      </c>
    </row>
    <row r="2992" spans="1:17" x14ac:dyDescent="0.2">
      <c r="A2992" s="59">
        <v>2004</v>
      </c>
      <c r="B2992" s="60">
        <v>5</v>
      </c>
      <c r="C2992" s="60">
        <v>4</v>
      </c>
      <c r="D2992" s="60">
        <v>14</v>
      </c>
      <c r="E2992" s="85">
        <v>1.2709677700496738E-3</v>
      </c>
      <c r="F2992" s="85">
        <v>6.1149917243988631E-4</v>
      </c>
      <c r="G2992" s="85">
        <v>6.6425038585132931E-4</v>
      </c>
      <c r="H2992" s="85">
        <v>2.2344489247311912E-6</v>
      </c>
      <c r="I2992" s="85">
        <v>0</v>
      </c>
      <c r="J2992" s="85">
        <f t="shared" si="330"/>
        <v>2.5489517772656206E-3</v>
      </c>
      <c r="K2992" s="82"/>
      <c r="L2992" s="86">
        <f t="shared" si="324"/>
        <v>9.6642102235900242E-4</v>
      </c>
      <c r="M2992" s="86">
        <f t="shared" si="325"/>
        <v>4.0893907801108564E-4</v>
      </c>
      <c r="N2992" s="86">
        <f t="shared" si="326"/>
        <v>4.7587568256744837E-4</v>
      </c>
      <c r="O2992" s="86">
        <f t="shared" si="327"/>
        <v>1.9354838709677958E-6</v>
      </c>
      <c r="P2992" s="86">
        <f t="shared" si="328"/>
        <v>0</v>
      </c>
      <c r="Q2992" s="87">
        <f t="shared" si="329"/>
        <v>1.8531712668085044E-3</v>
      </c>
    </row>
    <row r="2993" spans="1:17" x14ac:dyDescent="0.2">
      <c r="A2993" s="59">
        <v>2004</v>
      </c>
      <c r="B2993" s="60">
        <v>5</v>
      </c>
      <c r="C2993" s="60">
        <v>4</v>
      </c>
      <c r="D2993" s="60">
        <v>15</v>
      </c>
      <c r="E2993" s="85">
        <v>1.2603079847623268E-3</v>
      </c>
      <c r="F2993" s="85">
        <v>6.018258090947935E-4</v>
      </c>
      <c r="G2993" s="85">
        <v>6.4688388369246361E-4</v>
      </c>
      <c r="H2993" s="85">
        <v>2.2344489247311912E-6</v>
      </c>
      <c r="I2993" s="85">
        <v>0</v>
      </c>
      <c r="J2993" s="85">
        <f t="shared" si="330"/>
        <v>2.5112521264743148E-3</v>
      </c>
      <c r="K2993" s="82"/>
      <c r="L2993" s="86">
        <f t="shared" si="324"/>
        <v>9.5831551344029652E-4</v>
      </c>
      <c r="M2993" s="86">
        <f t="shared" si="325"/>
        <v>4.0247003199124433E-4</v>
      </c>
      <c r="N2993" s="86">
        <f t="shared" si="326"/>
        <v>4.6343414509198658E-4</v>
      </c>
      <c r="O2993" s="86">
        <f t="shared" si="327"/>
        <v>1.9354838709677958E-6</v>
      </c>
      <c r="P2993" s="86">
        <f t="shared" si="328"/>
        <v>0</v>
      </c>
      <c r="Q2993" s="87">
        <f t="shared" si="329"/>
        <v>1.8261551743944953E-3</v>
      </c>
    </row>
    <row r="2994" spans="1:17" x14ac:dyDescent="0.2">
      <c r="A2994" s="59">
        <v>2004</v>
      </c>
      <c r="B2994" s="60">
        <v>5</v>
      </c>
      <c r="C2994" s="60">
        <v>4</v>
      </c>
      <c r="D2994" s="60">
        <v>16</v>
      </c>
      <c r="E2994" s="85">
        <v>1.4136428787054406E-3</v>
      </c>
      <c r="F2994" s="85">
        <v>5.648978790985629E-4</v>
      </c>
      <c r="G2994" s="85">
        <v>5.9958276645221407E-4</v>
      </c>
      <c r="H2994" s="85">
        <v>2.2344489247311912E-6</v>
      </c>
      <c r="I2994" s="85">
        <v>0</v>
      </c>
      <c r="J2994" s="85">
        <f t="shared" si="330"/>
        <v>2.5803579731809487E-3</v>
      </c>
      <c r="K2994" s="82"/>
      <c r="L2994" s="86">
        <f t="shared" si="324"/>
        <v>1.0749086076633086E-3</v>
      </c>
      <c r="M2994" s="86">
        <f t="shared" si="325"/>
        <v>3.777745388064175E-4</v>
      </c>
      <c r="N2994" s="86">
        <f t="shared" si="326"/>
        <v>4.2954714715813118E-4</v>
      </c>
      <c r="O2994" s="86">
        <f t="shared" si="327"/>
        <v>1.9354838709677958E-6</v>
      </c>
      <c r="P2994" s="86">
        <f t="shared" si="328"/>
        <v>0</v>
      </c>
      <c r="Q2994" s="87">
        <f t="shared" si="329"/>
        <v>1.884165777498825E-3</v>
      </c>
    </row>
    <row r="2995" spans="1:17" x14ac:dyDescent="0.2">
      <c r="A2995" s="59">
        <v>2004</v>
      </c>
      <c r="B2995" s="60">
        <v>5</v>
      </c>
      <c r="C2995" s="60">
        <v>4</v>
      </c>
      <c r="D2995" s="60">
        <v>17</v>
      </c>
      <c r="E2995" s="85">
        <v>1.6919250682819952E-3</v>
      </c>
      <c r="F2995" s="85">
        <v>4.8782515523206722E-4</v>
      </c>
      <c r="G2995" s="85">
        <v>4.9758921250362645E-4</v>
      </c>
      <c r="H2995" s="85">
        <v>2.2344489247311912E-6</v>
      </c>
      <c r="I2995" s="85">
        <v>0</v>
      </c>
      <c r="J2995" s="85">
        <f t="shared" si="330"/>
        <v>2.6795738849424199E-3</v>
      </c>
      <c r="K2995" s="82"/>
      <c r="L2995" s="86">
        <f t="shared" si="324"/>
        <v>1.286509377165406E-3</v>
      </c>
      <c r="M2995" s="86">
        <f t="shared" si="325"/>
        <v>3.2623227994773337E-4</v>
      </c>
      <c r="N2995" s="86">
        <f t="shared" si="326"/>
        <v>3.5647793540214843E-4</v>
      </c>
      <c r="O2995" s="86">
        <f t="shared" si="327"/>
        <v>1.9354838709677958E-6</v>
      </c>
      <c r="P2995" s="86">
        <f t="shared" si="328"/>
        <v>0</v>
      </c>
      <c r="Q2995" s="87">
        <f t="shared" si="329"/>
        <v>1.9711550763862559E-3</v>
      </c>
    </row>
    <row r="2996" spans="1:17" x14ac:dyDescent="0.2">
      <c r="A2996" s="59">
        <v>2004</v>
      </c>
      <c r="B2996" s="60">
        <v>5</v>
      </c>
      <c r="C2996" s="60">
        <v>4</v>
      </c>
      <c r="D2996" s="60">
        <v>18</v>
      </c>
      <c r="E2996" s="85">
        <v>1.8034566442841158E-3</v>
      </c>
      <c r="F2996" s="85">
        <v>4.5669335315173077E-4</v>
      </c>
      <c r="G2996" s="85">
        <v>4.4989136086451812E-4</v>
      </c>
      <c r="H2996" s="85">
        <v>2.2344489247311912E-6</v>
      </c>
      <c r="I2996" s="85">
        <v>0</v>
      </c>
      <c r="J2996" s="85">
        <f t="shared" si="330"/>
        <v>2.7122758072250955E-3</v>
      </c>
      <c r="K2996" s="82"/>
      <c r="L2996" s="86">
        <f t="shared" si="324"/>
        <v>1.3713159806413285E-3</v>
      </c>
      <c r="M2996" s="86">
        <f t="shared" si="325"/>
        <v>3.054129378891668E-4</v>
      </c>
      <c r="N2996" s="86">
        <f t="shared" si="326"/>
        <v>3.223067129395968E-4</v>
      </c>
      <c r="O2996" s="86">
        <f t="shared" si="327"/>
        <v>1.9354838709677958E-6</v>
      </c>
      <c r="P2996" s="86">
        <f t="shared" si="328"/>
        <v>0</v>
      </c>
      <c r="Q2996" s="87">
        <f t="shared" si="329"/>
        <v>2.0009711153410599E-3</v>
      </c>
    </row>
    <row r="2997" spans="1:17" x14ac:dyDescent="0.2">
      <c r="A2997" s="59">
        <v>2004</v>
      </c>
      <c r="B2997" s="60">
        <v>5</v>
      </c>
      <c r="C2997" s="60">
        <v>4</v>
      </c>
      <c r="D2997" s="60">
        <v>19</v>
      </c>
      <c r="E2997" s="85">
        <v>1.9469758589343701E-3</v>
      </c>
      <c r="F2997" s="85">
        <v>4.2844283531094521E-4</v>
      </c>
      <c r="G2997" s="85">
        <v>4.1353903351406656E-4</v>
      </c>
      <c r="H2997" s="85">
        <v>2.2344489247311912E-6</v>
      </c>
      <c r="I2997" s="85">
        <v>0</v>
      </c>
      <c r="J2997" s="85">
        <f t="shared" si="330"/>
        <v>2.7911921766841132E-3</v>
      </c>
      <c r="K2997" s="82"/>
      <c r="L2997" s="86">
        <f t="shared" si="324"/>
        <v>1.4804454089548719E-3</v>
      </c>
      <c r="M2997" s="86">
        <f t="shared" si="325"/>
        <v>2.8652044998431642E-4</v>
      </c>
      <c r="N2997" s="86">
        <f t="shared" si="326"/>
        <v>2.9626353861965995E-4</v>
      </c>
      <c r="O2997" s="86">
        <f t="shared" si="327"/>
        <v>1.9354838709677958E-6</v>
      </c>
      <c r="P2997" s="86">
        <f t="shared" si="328"/>
        <v>0</v>
      </c>
      <c r="Q2997" s="87">
        <f t="shared" si="329"/>
        <v>2.0651648814298163E-3</v>
      </c>
    </row>
    <row r="2998" spans="1:17" x14ac:dyDescent="0.2">
      <c r="A2998" s="59">
        <v>2004</v>
      </c>
      <c r="B2998" s="60">
        <v>5</v>
      </c>
      <c r="C2998" s="60">
        <v>4</v>
      </c>
      <c r="D2998" s="60">
        <v>20</v>
      </c>
      <c r="E2998" s="85">
        <v>2.1184217906038945E-3</v>
      </c>
      <c r="F2998" s="85">
        <v>4.2014611621925084E-4</v>
      </c>
      <c r="G2998" s="85">
        <v>4.0026342730620267E-4</v>
      </c>
      <c r="H2998" s="85">
        <v>2.2344489247311912E-6</v>
      </c>
      <c r="I2998" s="85">
        <v>4.2758513573276286E-5</v>
      </c>
      <c r="J2998" s="85">
        <f t="shared" si="330"/>
        <v>2.9838242966273554E-3</v>
      </c>
      <c r="K2998" s="82"/>
      <c r="L2998" s="86">
        <f t="shared" si="324"/>
        <v>1.6108098103722877E-3</v>
      </c>
      <c r="M2998" s="86">
        <f t="shared" si="325"/>
        <v>2.8097203257217677E-4</v>
      </c>
      <c r="N2998" s="86">
        <f t="shared" si="326"/>
        <v>2.8675276030439099E-4</v>
      </c>
      <c r="O2998" s="86">
        <f t="shared" si="327"/>
        <v>1.9354838709677958E-6</v>
      </c>
      <c r="P2998" s="86">
        <f t="shared" si="328"/>
        <v>1.89240518530557E-5</v>
      </c>
      <c r="Q2998" s="87">
        <f t="shared" si="329"/>
        <v>2.1993941389728791E-3</v>
      </c>
    </row>
    <row r="2999" spans="1:17" x14ac:dyDescent="0.2">
      <c r="A2999" s="59">
        <v>2004</v>
      </c>
      <c r="B2999" s="60">
        <v>5</v>
      </c>
      <c r="C2999" s="60">
        <v>4</v>
      </c>
      <c r="D2999" s="60">
        <v>21</v>
      </c>
      <c r="E2999" s="85">
        <v>2.0959173473294266E-3</v>
      </c>
      <c r="F2999" s="85">
        <v>4.0148426736079254E-4</v>
      </c>
      <c r="G2999" s="85">
        <v>3.606394967257545E-4</v>
      </c>
      <c r="H2999" s="85">
        <v>2.2344489247311912E-6</v>
      </c>
      <c r="I2999" s="85">
        <v>8.0172213000000657E-5</v>
      </c>
      <c r="J2999" s="85">
        <f t="shared" si="330"/>
        <v>2.9404477733407054E-3</v>
      </c>
      <c r="K2999" s="82"/>
      <c r="L2999" s="86">
        <f t="shared" si="324"/>
        <v>1.5936978366547468E-3</v>
      </c>
      <c r="M2999" s="86">
        <f t="shared" si="325"/>
        <v>2.684919514696788E-4</v>
      </c>
      <c r="N2999" s="86">
        <f t="shared" si="326"/>
        <v>2.5836577640101047E-4</v>
      </c>
      <c r="O2999" s="86">
        <f t="shared" si="327"/>
        <v>1.9354838709677958E-6</v>
      </c>
      <c r="P2999" s="86">
        <f t="shared" si="328"/>
        <v>3.5482597246656058E-5</v>
      </c>
      <c r="Q2999" s="87">
        <f t="shared" si="329"/>
        <v>2.1579736456430599E-3</v>
      </c>
    </row>
    <row r="3000" spans="1:17" x14ac:dyDescent="0.2">
      <c r="A3000" s="59">
        <v>2004</v>
      </c>
      <c r="B3000" s="60">
        <v>5</v>
      </c>
      <c r="C3000" s="60">
        <v>4</v>
      </c>
      <c r="D3000" s="60">
        <v>22</v>
      </c>
      <c r="E3000" s="85">
        <v>1.7115932803251769E-3</v>
      </c>
      <c r="F3000" s="85">
        <v>4.5312001425487994E-4</v>
      </c>
      <c r="G3000" s="85">
        <v>3.9321167563083944E-4</v>
      </c>
      <c r="H3000" s="85">
        <v>2.2344489247311912E-6</v>
      </c>
      <c r="I3000" s="85">
        <v>8.0172213000000657E-5</v>
      </c>
      <c r="J3000" s="85">
        <f t="shared" si="330"/>
        <v>2.6403316321356282E-3</v>
      </c>
      <c r="K3000" s="82"/>
      <c r="L3000" s="86">
        <f t="shared" si="324"/>
        <v>1.3014647316902516E-3</v>
      </c>
      <c r="M3000" s="86">
        <f t="shared" si="325"/>
        <v>3.0302327330782519E-4</v>
      </c>
      <c r="N3000" s="86">
        <f t="shared" si="326"/>
        <v>2.8170081421103829E-4</v>
      </c>
      <c r="O3000" s="86">
        <f t="shared" si="327"/>
        <v>1.9354838709677958E-6</v>
      </c>
      <c r="P3000" s="86">
        <f t="shared" si="328"/>
        <v>3.5482597246656058E-5</v>
      </c>
      <c r="Q3000" s="87">
        <f t="shared" si="329"/>
        <v>1.923606900326739E-3</v>
      </c>
    </row>
    <row r="3001" spans="1:17" x14ac:dyDescent="0.2">
      <c r="A3001" s="59">
        <v>2004</v>
      </c>
      <c r="B3001" s="60">
        <v>5</v>
      </c>
      <c r="C3001" s="60">
        <v>4</v>
      </c>
      <c r="D3001" s="60">
        <v>23</v>
      </c>
      <c r="E3001" s="85">
        <v>1.3788826699564641E-3</v>
      </c>
      <c r="F3001" s="85">
        <v>4.7108169207487786E-4</v>
      </c>
      <c r="G3001" s="85">
        <v>3.9223405187892692E-4</v>
      </c>
      <c r="H3001" s="85">
        <v>2.2344489247311912E-6</v>
      </c>
      <c r="I3001" s="85">
        <v>8.0172213000000657E-5</v>
      </c>
      <c r="J3001" s="85">
        <f t="shared" si="330"/>
        <v>2.3246050758350006E-3</v>
      </c>
      <c r="K3001" s="82"/>
      <c r="L3001" s="86">
        <f t="shared" si="324"/>
        <v>1.0484775704110538E-3</v>
      </c>
      <c r="M3001" s="86">
        <f t="shared" si="325"/>
        <v>3.1503511616598403E-4</v>
      </c>
      <c r="N3001" s="86">
        <f t="shared" si="326"/>
        <v>2.8100043468526765E-4</v>
      </c>
      <c r="O3001" s="86">
        <f t="shared" si="327"/>
        <v>1.9354838709677958E-6</v>
      </c>
      <c r="P3001" s="86">
        <f t="shared" si="328"/>
        <v>3.5482597246656058E-5</v>
      </c>
      <c r="Q3001" s="87">
        <f t="shared" si="329"/>
        <v>1.6819312023799292E-3</v>
      </c>
    </row>
    <row r="3002" spans="1:17" x14ac:dyDescent="0.2">
      <c r="A3002" s="59">
        <v>2004</v>
      </c>
      <c r="B3002" s="60">
        <v>5</v>
      </c>
      <c r="C3002" s="60">
        <v>4</v>
      </c>
      <c r="D3002" s="60">
        <v>24</v>
      </c>
      <c r="E3002" s="85">
        <v>1.0848555403519795E-3</v>
      </c>
      <c r="F3002" s="85">
        <v>5.2655118372451867E-4</v>
      </c>
      <c r="G3002" s="85">
        <v>4.3859119104007558E-4</v>
      </c>
      <c r="H3002" s="85">
        <v>2.2344489247311912E-6</v>
      </c>
      <c r="I3002" s="85">
        <v>8.0172213000000657E-5</v>
      </c>
      <c r="J3002" s="85">
        <f t="shared" si="330"/>
        <v>2.1324045770413054E-3</v>
      </c>
      <c r="K3002" s="82"/>
      <c r="L3002" s="86">
        <f t="shared" si="324"/>
        <v>8.2490463182855682E-4</v>
      </c>
      <c r="M3002" s="86">
        <f t="shared" si="325"/>
        <v>3.5213024858037442E-4</v>
      </c>
      <c r="N3002" s="86">
        <f t="shared" si="326"/>
        <v>3.1421115719303491E-4</v>
      </c>
      <c r="O3002" s="86">
        <f t="shared" si="327"/>
        <v>1.9354838709677958E-6</v>
      </c>
      <c r="P3002" s="86">
        <f t="shared" si="328"/>
        <v>3.5482597246656058E-5</v>
      </c>
      <c r="Q3002" s="87">
        <f t="shared" si="329"/>
        <v>1.52866411871959E-3</v>
      </c>
    </row>
    <row r="3003" spans="1:17" x14ac:dyDescent="0.2">
      <c r="A3003" s="59">
        <v>2004</v>
      </c>
      <c r="B3003" s="60">
        <v>5</v>
      </c>
      <c r="C3003" s="60">
        <v>5</v>
      </c>
      <c r="D3003" s="60">
        <v>1</v>
      </c>
      <c r="E3003" s="85">
        <v>1.0859009578954174E-3</v>
      </c>
      <c r="F3003" s="85">
        <v>5.7186750842522531E-4</v>
      </c>
      <c r="G3003" s="85">
        <v>4.8885412355238321E-4</v>
      </c>
      <c r="H3003" s="85">
        <v>2.2344489247311912E-6</v>
      </c>
      <c r="I3003" s="85">
        <v>8.0172213000000657E-5</v>
      </c>
      <c r="J3003" s="85">
        <f t="shared" si="330"/>
        <v>2.2290292517977576E-3</v>
      </c>
      <c r="K3003" s="82"/>
      <c r="L3003" s="86">
        <f t="shared" si="324"/>
        <v>8.2569954851718517E-4</v>
      </c>
      <c r="M3003" s="86">
        <f t="shared" si="325"/>
        <v>3.82435467094435E-4</v>
      </c>
      <c r="N3003" s="86">
        <f t="shared" si="326"/>
        <v>3.5022002948970743E-4</v>
      </c>
      <c r="O3003" s="86">
        <f t="shared" si="327"/>
        <v>1.9354838709677958E-6</v>
      </c>
      <c r="P3003" s="86">
        <f t="shared" si="328"/>
        <v>3.5482597246656058E-5</v>
      </c>
      <c r="Q3003" s="87">
        <f t="shared" si="329"/>
        <v>1.5957731262189515E-3</v>
      </c>
    </row>
    <row r="3004" spans="1:17" x14ac:dyDescent="0.2">
      <c r="A3004" s="59">
        <v>2004</v>
      </c>
      <c r="B3004" s="60">
        <v>5</v>
      </c>
      <c r="C3004" s="60">
        <v>5</v>
      </c>
      <c r="D3004" s="60">
        <v>2</v>
      </c>
      <c r="E3004" s="85">
        <v>1.0371029996979837E-3</v>
      </c>
      <c r="F3004" s="85">
        <v>5.6442563923863036E-4</v>
      </c>
      <c r="G3004" s="85">
        <v>4.7917472817474865E-4</v>
      </c>
      <c r="H3004" s="85">
        <v>2.2344489247311912E-6</v>
      </c>
      <c r="I3004" s="85">
        <v>8.0172213000000657E-5</v>
      </c>
      <c r="J3004" s="85">
        <f t="shared" si="330"/>
        <v>2.1631100290360945E-3</v>
      </c>
      <c r="K3004" s="82"/>
      <c r="L3004" s="86">
        <f t="shared" si="324"/>
        <v>7.8859445918171565E-4</v>
      </c>
      <c r="M3004" s="86">
        <f t="shared" si="325"/>
        <v>3.774587291673785E-4</v>
      </c>
      <c r="N3004" s="86">
        <f t="shared" si="326"/>
        <v>3.4328561291986447E-4</v>
      </c>
      <c r="O3004" s="86">
        <f t="shared" si="327"/>
        <v>1.9354838709677958E-6</v>
      </c>
      <c r="P3004" s="86">
        <f t="shared" si="328"/>
        <v>3.5482597246656058E-5</v>
      </c>
      <c r="Q3004" s="87">
        <f t="shared" si="329"/>
        <v>1.5467568823865825E-3</v>
      </c>
    </row>
    <row r="3005" spans="1:17" x14ac:dyDescent="0.2">
      <c r="A3005" s="59">
        <v>2004</v>
      </c>
      <c r="B3005" s="60">
        <v>5</v>
      </c>
      <c r="C3005" s="60">
        <v>5</v>
      </c>
      <c r="D3005" s="60">
        <v>3</v>
      </c>
      <c r="E3005" s="85">
        <v>1.1017132245096331E-3</v>
      </c>
      <c r="F3005" s="85">
        <v>5.5678891075598659E-4</v>
      </c>
      <c r="G3005" s="85">
        <v>4.6487064718640818E-4</v>
      </c>
      <c r="H3005" s="85">
        <v>2.2344489247311912E-6</v>
      </c>
      <c r="I3005" s="85">
        <v>8.0172213000000657E-5</v>
      </c>
      <c r="J3005" s="85">
        <f t="shared" si="330"/>
        <v>2.2057794443767595E-3</v>
      </c>
      <c r="K3005" s="82"/>
      <c r="L3005" s="86">
        <f t="shared" si="324"/>
        <v>8.3772291152231179E-4</v>
      </c>
      <c r="M3005" s="86">
        <f t="shared" si="325"/>
        <v>3.723516794026949E-4</v>
      </c>
      <c r="N3005" s="86">
        <f t="shared" si="326"/>
        <v>3.3303802488857939E-4</v>
      </c>
      <c r="O3005" s="86">
        <f t="shared" si="327"/>
        <v>1.9354838709677958E-6</v>
      </c>
      <c r="P3005" s="86">
        <f t="shared" si="328"/>
        <v>3.5482597246656058E-5</v>
      </c>
      <c r="Q3005" s="87">
        <f t="shared" si="329"/>
        <v>1.5805306969312099E-3</v>
      </c>
    </row>
    <row r="3006" spans="1:17" x14ac:dyDescent="0.2">
      <c r="A3006" s="59">
        <v>2004</v>
      </c>
      <c r="B3006" s="60">
        <v>5</v>
      </c>
      <c r="C3006" s="60">
        <v>5</v>
      </c>
      <c r="D3006" s="60">
        <v>4</v>
      </c>
      <c r="E3006" s="85">
        <v>1.1610887104154472E-3</v>
      </c>
      <c r="F3006" s="85">
        <v>5.5229106201912215E-4</v>
      </c>
      <c r="G3006" s="85">
        <v>4.613309021712029E-4</v>
      </c>
      <c r="H3006" s="85">
        <v>2.2344489247311912E-6</v>
      </c>
      <c r="I3006" s="85">
        <v>8.0172213000000657E-5</v>
      </c>
      <c r="J3006" s="85">
        <f t="shared" si="330"/>
        <v>2.2571173365305039E-3</v>
      </c>
      <c r="K3006" s="82"/>
      <c r="L3006" s="86">
        <f t="shared" si="324"/>
        <v>8.8287096259359642E-4</v>
      </c>
      <c r="M3006" s="86">
        <f t="shared" si="325"/>
        <v>3.6934375036797902E-4</v>
      </c>
      <c r="N3006" s="86">
        <f t="shared" si="326"/>
        <v>3.3050211582310457E-4</v>
      </c>
      <c r="O3006" s="86">
        <f t="shared" si="327"/>
        <v>1.9354838709677958E-6</v>
      </c>
      <c r="P3006" s="86">
        <f t="shared" si="328"/>
        <v>3.5482597246656058E-5</v>
      </c>
      <c r="Q3006" s="87">
        <f t="shared" si="329"/>
        <v>1.6201349099023037E-3</v>
      </c>
    </row>
    <row r="3007" spans="1:17" x14ac:dyDescent="0.2">
      <c r="A3007" s="59">
        <v>2004</v>
      </c>
      <c r="B3007" s="60">
        <v>5</v>
      </c>
      <c r="C3007" s="60">
        <v>5</v>
      </c>
      <c r="D3007" s="60">
        <v>5</v>
      </c>
      <c r="E3007" s="85">
        <v>1.287876493053283E-3</v>
      </c>
      <c r="F3007" s="85">
        <v>5.6948077951507697E-4</v>
      </c>
      <c r="G3007" s="85">
        <v>4.8830034796831941E-4</v>
      </c>
      <c r="H3007" s="85">
        <v>2.2344489247311912E-6</v>
      </c>
      <c r="I3007" s="85">
        <v>8.0172213000000657E-5</v>
      </c>
      <c r="J3007" s="85">
        <f t="shared" si="330"/>
        <v>2.4280642824614112E-3</v>
      </c>
      <c r="K3007" s="82"/>
      <c r="L3007" s="86">
        <f t="shared" si="324"/>
        <v>9.7927811107282117E-4</v>
      </c>
      <c r="M3007" s="86">
        <f t="shared" si="325"/>
        <v>3.8083934601370792E-4</v>
      </c>
      <c r="N3007" s="86">
        <f t="shared" si="326"/>
        <v>3.4982329907047284E-4</v>
      </c>
      <c r="O3007" s="86">
        <f t="shared" si="327"/>
        <v>1.9354838709677958E-6</v>
      </c>
      <c r="P3007" s="86">
        <f t="shared" si="328"/>
        <v>3.5482597246656058E-5</v>
      </c>
      <c r="Q3007" s="87">
        <f t="shared" si="329"/>
        <v>1.7473588372746258E-3</v>
      </c>
    </row>
    <row r="3008" spans="1:17" x14ac:dyDescent="0.2">
      <c r="A3008" s="59">
        <v>2004</v>
      </c>
      <c r="B3008" s="60">
        <v>5</v>
      </c>
      <c r="C3008" s="60">
        <v>5</v>
      </c>
      <c r="D3008" s="60">
        <v>6</v>
      </c>
      <c r="E3008" s="85">
        <v>1.7153134741850228E-3</v>
      </c>
      <c r="F3008" s="85">
        <v>4.8606935525844614E-4</v>
      </c>
      <c r="G3008" s="85">
        <v>4.3167547088440868E-4</v>
      </c>
      <c r="H3008" s="85">
        <v>2.2344489247311912E-6</v>
      </c>
      <c r="I3008" s="85">
        <v>1.20322457270401E-5</v>
      </c>
      <c r="J3008" s="85">
        <f t="shared" si="330"/>
        <v>2.6473249949796485E-3</v>
      </c>
      <c r="K3008" s="82"/>
      <c r="L3008" s="86">
        <f t="shared" si="324"/>
        <v>1.3042935001595459E-3</v>
      </c>
      <c r="M3008" s="86">
        <f t="shared" si="325"/>
        <v>3.2505809156818156E-4</v>
      </c>
      <c r="N3008" s="86">
        <f t="shared" si="326"/>
        <v>3.0925666545374061E-4</v>
      </c>
      <c r="O3008" s="86">
        <f t="shared" si="327"/>
        <v>1.9354838709677958E-6</v>
      </c>
      <c r="P3008" s="86">
        <f t="shared" si="328"/>
        <v>5.3252281947781419E-6</v>
      </c>
      <c r="Q3008" s="87">
        <f t="shared" si="329"/>
        <v>1.9458689692472141E-3</v>
      </c>
    </row>
    <row r="3009" spans="1:17" x14ac:dyDescent="0.2">
      <c r="A3009" s="59">
        <v>2004</v>
      </c>
      <c r="B3009" s="60">
        <v>5</v>
      </c>
      <c r="C3009" s="60">
        <v>5</v>
      </c>
      <c r="D3009" s="60">
        <v>7</v>
      </c>
      <c r="E3009" s="85">
        <v>1.9700096030794358E-3</v>
      </c>
      <c r="F3009" s="85">
        <v>5.7589033533550461E-4</v>
      </c>
      <c r="G3009" s="85">
        <v>5.6936184132856801E-4</v>
      </c>
      <c r="H3009" s="85">
        <v>2.2344489247311912E-6</v>
      </c>
      <c r="I3009" s="85">
        <v>0</v>
      </c>
      <c r="J3009" s="85">
        <f t="shared" si="330"/>
        <v>3.1174962286682393E-3</v>
      </c>
      <c r="K3009" s="82"/>
      <c r="L3009" s="86">
        <f t="shared" si="324"/>
        <v>1.497959853530095E-3</v>
      </c>
      <c r="M3009" s="86">
        <f t="shared" si="325"/>
        <v>3.8512572605443304E-4</v>
      </c>
      <c r="N3009" s="86">
        <f t="shared" si="326"/>
        <v>4.0789657129493008E-4</v>
      </c>
      <c r="O3009" s="86">
        <f t="shared" si="327"/>
        <v>1.9354838709677958E-6</v>
      </c>
      <c r="P3009" s="86">
        <f t="shared" si="328"/>
        <v>0</v>
      </c>
      <c r="Q3009" s="87">
        <f t="shared" si="329"/>
        <v>2.2929176347504261E-3</v>
      </c>
    </row>
    <row r="3010" spans="1:17" x14ac:dyDescent="0.2">
      <c r="A3010" s="59">
        <v>2004</v>
      </c>
      <c r="B3010" s="60">
        <v>5</v>
      </c>
      <c r="C3010" s="60">
        <v>5</v>
      </c>
      <c r="D3010" s="60">
        <v>8</v>
      </c>
      <c r="E3010" s="85">
        <v>2.041091747757386E-3</v>
      </c>
      <c r="F3010" s="85">
        <v>6.3540937575481493E-4</v>
      </c>
      <c r="G3010" s="85">
        <v>6.7717250108724914E-4</v>
      </c>
      <c r="H3010" s="85">
        <v>2.2344489247311912E-6</v>
      </c>
      <c r="I3010" s="85">
        <v>0</v>
      </c>
      <c r="J3010" s="85">
        <f t="shared" si="330"/>
        <v>3.355908073524181E-3</v>
      </c>
      <c r="K3010" s="82"/>
      <c r="L3010" s="86">
        <f t="shared" si="324"/>
        <v>1.552009437280319E-3</v>
      </c>
      <c r="M3010" s="86">
        <f t="shared" si="325"/>
        <v>4.249289876288713E-4</v>
      </c>
      <c r="N3010" s="86">
        <f t="shared" si="326"/>
        <v>4.851332163816401E-4</v>
      </c>
      <c r="O3010" s="86">
        <f t="shared" si="327"/>
        <v>1.9354838709677958E-6</v>
      </c>
      <c r="P3010" s="86">
        <f t="shared" si="328"/>
        <v>0</v>
      </c>
      <c r="Q3010" s="87">
        <f t="shared" si="329"/>
        <v>2.4640071251617983E-3</v>
      </c>
    </row>
    <row r="3011" spans="1:17" x14ac:dyDescent="0.2">
      <c r="A3011" s="59">
        <v>2004</v>
      </c>
      <c r="B3011" s="60">
        <v>5</v>
      </c>
      <c r="C3011" s="60">
        <v>5</v>
      </c>
      <c r="D3011" s="60">
        <v>9</v>
      </c>
      <c r="E3011" s="85">
        <v>1.9017493841430139E-3</v>
      </c>
      <c r="F3011" s="85">
        <v>6.7284056381373188E-4</v>
      </c>
      <c r="G3011" s="85">
        <v>7.2546109935374176E-4</v>
      </c>
      <c r="H3011" s="85">
        <v>2.2344489247311912E-6</v>
      </c>
      <c r="I3011" s="85">
        <v>0</v>
      </c>
      <c r="J3011" s="85">
        <f t="shared" si="330"/>
        <v>3.3022854962352181E-3</v>
      </c>
      <c r="K3011" s="82"/>
      <c r="L3011" s="86">
        <f t="shared" ref="L3011:L3074" si="331">E3011*T$5</f>
        <v>1.4460560113355697E-3</v>
      </c>
      <c r="M3011" s="86">
        <f t="shared" ref="M3011:M3074" si="332">F3011*U$5</f>
        <v>4.4996103382543065E-4</v>
      </c>
      <c r="N3011" s="86">
        <f t="shared" ref="N3011:N3074" si="333">G3011*V$5</f>
        <v>5.1972765569211366E-4</v>
      </c>
      <c r="O3011" s="86">
        <f t="shared" ref="O3011:O3074" si="334">H3011*W$5</f>
        <v>1.9354838709677958E-6</v>
      </c>
      <c r="P3011" s="86">
        <f t="shared" ref="P3011:P3074" si="335">I3011*X$5</f>
        <v>0</v>
      </c>
      <c r="Q3011" s="87">
        <f t="shared" ref="Q3011:Q3074" si="336">SUM(L3011:P3011)</f>
        <v>2.4176801847240817E-3</v>
      </c>
    </row>
    <row r="3012" spans="1:17" x14ac:dyDescent="0.2">
      <c r="A3012" s="59">
        <v>2004</v>
      </c>
      <c r="B3012" s="60">
        <v>5</v>
      </c>
      <c r="C3012" s="60">
        <v>5</v>
      </c>
      <c r="D3012" s="60">
        <v>10</v>
      </c>
      <c r="E3012" s="85">
        <v>1.7683249641726392E-3</v>
      </c>
      <c r="F3012" s="85">
        <v>6.6514823399034257E-4</v>
      </c>
      <c r="G3012" s="85">
        <v>7.2425655933609008E-4</v>
      </c>
      <c r="H3012" s="85">
        <v>2.2344489247311912E-6</v>
      </c>
      <c r="I3012" s="85">
        <v>0</v>
      </c>
      <c r="J3012" s="85">
        <f t="shared" ref="J3012:J3075" si="337">SUM(E3012:I3012)</f>
        <v>3.1599642064238029E-3</v>
      </c>
      <c r="K3012" s="82"/>
      <c r="L3012" s="86">
        <f t="shared" si="331"/>
        <v>1.3446024832493406E-3</v>
      </c>
      <c r="M3012" s="86">
        <f t="shared" si="332"/>
        <v>4.4481680075446399E-4</v>
      </c>
      <c r="N3012" s="86">
        <f t="shared" si="333"/>
        <v>5.1886471106266476E-4</v>
      </c>
      <c r="O3012" s="86">
        <f t="shared" si="334"/>
        <v>1.9354838709677958E-6</v>
      </c>
      <c r="P3012" s="86">
        <f t="shared" si="335"/>
        <v>0</v>
      </c>
      <c r="Q3012" s="87">
        <f t="shared" si="336"/>
        <v>2.3102194789374371E-3</v>
      </c>
    </row>
    <row r="3013" spans="1:17" x14ac:dyDescent="0.2">
      <c r="A3013" s="59">
        <v>2004</v>
      </c>
      <c r="B3013" s="60">
        <v>5</v>
      </c>
      <c r="C3013" s="60">
        <v>5</v>
      </c>
      <c r="D3013" s="60">
        <v>11</v>
      </c>
      <c r="E3013" s="85">
        <v>1.645944923577787E-3</v>
      </c>
      <c r="F3013" s="85">
        <v>6.8458363599919493E-4</v>
      </c>
      <c r="G3013" s="85">
        <v>7.4670026702557623E-4</v>
      </c>
      <c r="H3013" s="85">
        <v>2.2344489247311912E-6</v>
      </c>
      <c r="I3013" s="85">
        <v>0</v>
      </c>
      <c r="J3013" s="85">
        <f t="shared" si="337"/>
        <v>3.0794632755272895E-3</v>
      </c>
      <c r="K3013" s="82"/>
      <c r="L3013" s="86">
        <f t="shared" si="331"/>
        <v>1.2515469025060218E-3</v>
      </c>
      <c r="M3013" s="86">
        <f t="shared" si="332"/>
        <v>4.5781419426942614E-4</v>
      </c>
      <c r="N3013" s="86">
        <f t="shared" si="333"/>
        <v>5.3494360983874912E-4</v>
      </c>
      <c r="O3013" s="86">
        <f t="shared" si="334"/>
        <v>1.9354838709677958E-6</v>
      </c>
      <c r="P3013" s="86">
        <f t="shared" si="335"/>
        <v>0</v>
      </c>
      <c r="Q3013" s="87">
        <f t="shared" si="336"/>
        <v>2.2462401904851646E-3</v>
      </c>
    </row>
    <row r="3014" spans="1:17" x14ac:dyDescent="0.2">
      <c r="A3014" s="59">
        <v>2004</v>
      </c>
      <c r="B3014" s="60">
        <v>5</v>
      </c>
      <c r="C3014" s="60">
        <v>5</v>
      </c>
      <c r="D3014" s="60">
        <v>12</v>
      </c>
      <c r="E3014" s="85">
        <v>1.6296911836356362E-3</v>
      </c>
      <c r="F3014" s="85">
        <v>6.5733749682661492E-4</v>
      </c>
      <c r="G3014" s="85">
        <v>7.030467322542912E-4</v>
      </c>
      <c r="H3014" s="85">
        <v>2.2344489247311912E-6</v>
      </c>
      <c r="I3014" s="85">
        <v>0</v>
      </c>
      <c r="J3014" s="85">
        <f t="shared" si="337"/>
        <v>2.9923098616412734E-3</v>
      </c>
      <c r="K3014" s="82"/>
      <c r="L3014" s="86">
        <f t="shared" si="331"/>
        <v>1.2391878511262713E-3</v>
      </c>
      <c r="M3014" s="86">
        <f t="shared" si="332"/>
        <v>4.395933829670332E-4</v>
      </c>
      <c r="N3014" s="86">
        <f t="shared" si="333"/>
        <v>5.036697768109477E-4</v>
      </c>
      <c r="O3014" s="86">
        <f t="shared" si="334"/>
        <v>1.9354838709677958E-6</v>
      </c>
      <c r="P3014" s="86">
        <f t="shared" si="335"/>
        <v>0</v>
      </c>
      <c r="Q3014" s="87">
        <f t="shared" si="336"/>
        <v>2.1843864947752199E-3</v>
      </c>
    </row>
    <row r="3015" spans="1:17" x14ac:dyDescent="0.2">
      <c r="A3015" s="59">
        <v>2004</v>
      </c>
      <c r="B3015" s="60">
        <v>5</v>
      </c>
      <c r="C3015" s="60">
        <v>5</v>
      </c>
      <c r="D3015" s="60">
        <v>13</v>
      </c>
      <c r="E3015" s="85">
        <v>1.5035401746193791E-3</v>
      </c>
      <c r="F3015" s="85">
        <v>6.4476665833650246E-4</v>
      </c>
      <c r="G3015" s="85">
        <v>6.93735469246364E-4</v>
      </c>
      <c r="H3015" s="85">
        <v>2.2344489247311912E-6</v>
      </c>
      <c r="I3015" s="85">
        <v>0</v>
      </c>
      <c r="J3015" s="85">
        <f t="shared" si="337"/>
        <v>2.8442767511269763E-3</v>
      </c>
      <c r="K3015" s="82"/>
      <c r="L3015" s="86">
        <f t="shared" si="331"/>
        <v>1.1432648938506939E-3</v>
      </c>
      <c r="M3015" s="86">
        <f t="shared" si="332"/>
        <v>4.3118665515175036E-4</v>
      </c>
      <c r="N3015" s="86">
        <f t="shared" si="333"/>
        <v>4.9699909398735634E-4</v>
      </c>
      <c r="O3015" s="86">
        <f t="shared" si="334"/>
        <v>1.9354838709677958E-6</v>
      </c>
      <c r="P3015" s="86">
        <f t="shared" si="335"/>
        <v>0</v>
      </c>
      <c r="Q3015" s="87">
        <f t="shared" si="336"/>
        <v>2.0733861268607684E-3</v>
      </c>
    </row>
    <row r="3016" spans="1:17" x14ac:dyDescent="0.2">
      <c r="A3016" s="59">
        <v>2004</v>
      </c>
      <c r="B3016" s="60">
        <v>5</v>
      </c>
      <c r="C3016" s="60">
        <v>5</v>
      </c>
      <c r="D3016" s="60">
        <v>14</v>
      </c>
      <c r="E3016" s="85">
        <v>1.3852217386545165E-3</v>
      </c>
      <c r="F3016" s="85">
        <v>6.6743356777389338E-4</v>
      </c>
      <c r="G3016" s="85">
        <v>7.2104874222113694E-4</v>
      </c>
      <c r="H3016" s="85">
        <v>2.2344489247311912E-6</v>
      </c>
      <c r="I3016" s="85">
        <v>0</v>
      </c>
      <c r="J3016" s="85">
        <f t="shared" si="337"/>
        <v>2.7759384975742782E-3</v>
      </c>
      <c r="K3016" s="82"/>
      <c r="L3016" s="86">
        <f t="shared" si="331"/>
        <v>1.0532976841828895E-3</v>
      </c>
      <c r="M3016" s="86">
        <f t="shared" si="332"/>
        <v>4.4634511400902483E-4</v>
      </c>
      <c r="N3016" s="86">
        <f t="shared" si="333"/>
        <v>5.1656659849601044E-4</v>
      </c>
      <c r="O3016" s="86">
        <f t="shared" si="334"/>
        <v>1.9354838709677958E-6</v>
      </c>
      <c r="P3016" s="86">
        <f t="shared" si="335"/>
        <v>0</v>
      </c>
      <c r="Q3016" s="87">
        <f t="shared" si="336"/>
        <v>2.0181448805588927E-3</v>
      </c>
    </row>
    <row r="3017" spans="1:17" x14ac:dyDescent="0.2">
      <c r="A3017" s="59">
        <v>2004</v>
      </c>
      <c r="B3017" s="60">
        <v>5</v>
      </c>
      <c r="C3017" s="60">
        <v>5</v>
      </c>
      <c r="D3017" s="60">
        <v>15</v>
      </c>
      <c r="E3017" s="85">
        <v>1.3740242129331739E-3</v>
      </c>
      <c r="F3017" s="85">
        <v>6.5599834346715844E-4</v>
      </c>
      <c r="G3017" s="85">
        <v>7.0262465623773614E-4</v>
      </c>
      <c r="H3017" s="85">
        <v>2.2344489247311912E-6</v>
      </c>
      <c r="I3017" s="85">
        <v>0</v>
      </c>
      <c r="J3017" s="85">
        <f t="shared" si="337"/>
        <v>2.7348816615627995E-3</v>
      </c>
      <c r="K3017" s="82"/>
      <c r="L3017" s="86">
        <f t="shared" si="331"/>
        <v>1.0447832871143562E-3</v>
      </c>
      <c r="M3017" s="86">
        <f t="shared" si="332"/>
        <v>4.3869782633374047E-4</v>
      </c>
      <c r="N3017" s="86">
        <f t="shared" si="333"/>
        <v>5.0336739729148975E-4</v>
      </c>
      <c r="O3017" s="86">
        <f t="shared" si="334"/>
        <v>1.9354838709677958E-6</v>
      </c>
      <c r="P3017" s="86">
        <f t="shared" si="335"/>
        <v>0</v>
      </c>
      <c r="Q3017" s="87">
        <f t="shared" si="336"/>
        <v>1.9887839946105541E-3</v>
      </c>
    </row>
    <row r="3018" spans="1:17" x14ac:dyDescent="0.2">
      <c r="A3018" s="59">
        <v>2004</v>
      </c>
      <c r="B3018" s="60">
        <v>5</v>
      </c>
      <c r="C3018" s="60">
        <v>5</v>
      </c>
      <c r="D3018" s="60">
        <v>16</v>
      </c>
      <c r="E3018" s="85">
        <v>1.5238982191435205E-3</v>
      </c>
      <c r="F3018" s="85">
        <v>6.2371910593305639E-4</v>
      </c>
      <c r="G3018" s="85">
        <v>6.6028947721258921E-4</v>
      </c>
      <c r="H3018" s="85">
        <v>2.2344489247311912E-6</v>
      </c>
      <c r="I3018" s="85">
        <v>0</v>
      </c>
      <c r="J3018" s="85">
        <f t="shared" si="337"/>
        <v>2.8101412512138973E-3</v>
      </c>
      <c r="K3018" s="82"/>
      <c r="L3018" s="86">
        <f t="shared" si="331"/>
        <v>1.158744784581111E-3</v>
      </c>
      <c r="M3018" s="86">
        <f t="shared" si="332"/>
        <v>4.1711113867981043E-4</v>
      </c>
      <c r="N3018" s="86">
        <f t="shared" si="333"/>
        <v>4.7303804763008662E-4</v>
      </c>
      <c r="O3018" s="86">
        <f t="shared" si="334"/>
        <v>1.9354838709677958E-6</v>
      </c>
      <c r="P3018" s="86">
        <f t="shared" si="335"/>
        <v>0</v>
      </c>
      <c r="Q3018" s="87">
        <f t="shared" si="336"/>
        <v>2.050829454761976E-3</v>
      </c>
    </row>
    <row r="3019" spans="1:17" x14ac:dyDescent="0.2">
      <c r="A3019" s="59">
        <v>2004</v>
      </c>
      <c r="B3019" s="60">
        <v>5</v>
      </c>
      <c r="C3019" s="60">
        <v>5</v>
      </c>
      <c r="D3019" s="60">
        <v>17</v>
      </c>
      <c r="E3019" s="85">
        <v>1.7903343464778718E-3</v>
      </c>
      <c r="F3019" s="85">
        <v>5.5699968172673233E-4</v>
      </c>
      <c r="G3019" s="85">
        <v>5.6862402956361175E-4</v>
      </c>
      <c r="H3019" s="85">
        <v>2.2344489247311912E-6</v>
      </c>
      <c r="I3019" s="85">
        <v>0</v>
      </c>
      <c r="J3019" s="85">
        <f t="shared" si="337"/>
        <v>2.9181925066929467E-3</v>
      </c>
      <c r="K3019" s="82"/>
      <c r="L3019" s="86">
        <f t="shared" si="331"/>
        <v>1.3613380215140769E-3</v>
      </c>
      <c r="M3019" s="86">
        <f t="shared" si="332"/>
        <v>3.7249263214692241E-4</v>
      </c>
      <c r="N3019" s="86">
        <f t="shared" si="333"/>
        <v>4.0736799549771037E-4</v>
      </c>
      <c r="O3019" s="86">
        <f t="shared" si="334"/>
        <v>1.9354838709677958E-6</v>
      </c>
      <c r="P3019" s="86">
        <f t="shared" si="335"/>
        <v>0</v>
      </c>
      <c r="Q3019" s="87">
        <f t="shared" si="336"/>
        <v>2.1431341330296776E-3</v>
      </c>
    </row>
    <row r="3020" spans="1:17" x14ac:dyDescent="0.2">
      <c r="A3020" s="59">
        <v>2004</v>
      </c>
      <c r="B3020" s="60">
        <v>5</v>
      </c>
      <c r="C3020" s="60">
        <v>5</v>
      </c>
      <c r="D3020" s="60">
        <v>18</v>
      </c>
      <c r="E3020" s="85">
        <v>1.896826173766387E-3</v>
      </c>
      <c r="F3020" s="85">
        <v>5.2835924348661558E-4</v>
      </c>
      <c r="G3020" s="85">
        <v>5.2638675162859291E-4</v>
      </c>
      <c r="H3020" s="85">
        <v>2.2344489247311912E-6</v>
      </c>
      <c r="I3020" s="85">
        <v>0</v>
      </c>
      <c r="J3020" s="85">
        <f t="shared" si="337"/>
        <v>2.9538066178063267E-3</v>
      </c>
      <c r="K3020" s="82"/>
      <c r="L3020" s="86">
        <f t="shared" si="331"/>
        <v>1.4423124907541765E-3</v>
      </c>
      <c r="M3020" s="86">
        <f t="shared" si="332"/>
        <v>3.5333938560855831E-4</v>
      </c>
      <c r="N3020" s="86">
        <f t="shared" si="333"/>
        <v>3.7710878316566548E-4</v>
      </c>
      <c r="O3020" s="86">
        <f t="shared" si="334"/>
        <v>1.9354838709677958E-6</v>
      </c>
      <c r="P3020" s="86">
        <f t="shared" si="335"/>
        <v>0</v>
      </c>
      <c r="Q3020" s="87">
        <f t="shared" si="336"/>
        <v>2.1746961433993682E-3</v>
      </c>
    </row>
    <row r="3021" spans="1:17" x14ac:dyDescent="0.2">
      <c r="A3021" s="59">
        <v>2004</v>
      </c>
      <c r="B3021" s="60">
        <v>5</v>
      </c>
      <c r="C3021" s="60">
        <v>5</v>
      </c>
      <c r="D3021" s="60">
        <v>19</v>
      </c>
      <c r="E3021" s="85">
        <v>2.0437726219233081E-3</v>
      </c>
      <c r="F3021" s="85">
        <v>5.0319940655962772E-4</v>
      </c>
      <c r="G3021" s="85">
        <v>4.9054401192294829E-4</v>
      </c>
      <c r="H3021" s="85">
        <v>2.2344489247311912E-6</v>
      </c>
      <c r="I3021" s="85">
        <v>0</v>
      </c>
      <c r="J3021" s="85">
        <f t="shared" si="337"/>
        <v>3.039750489330615E-3</v>
      </c>
      <c r="K3021" s="82"/>
      <c r="L3021" s="86">
        <f t="shared" si="331"/>
        <v>1.5540479257560298E-3</v>
      </c>
      <c r="M3021" s="86">
        <f t="shared" si="332"/>
        <v>3.3651378554310093E-4</v>
      </c>
      <c r="N3021" s="86">
        <f t="shared" si="333"/>
        <v>3.5143068257916676E-4</v>
      </c>
      <c r="O3021" s="86">
        <f t="shared" si="334"/>
        <v>1.9354838709677958E-6</v>
      </c>
      <c r="P3021" s="86">
        <f t="shared" si="335"/>
        <v>0</v>
      </c>
      <c r="Q3021" s="87">
        <f t="shared" si="336"/>
        <v>2.2439278777492654E-3</v>
      </c>
    </row>
    <row r="3022" spans="1:17" x14ac:dyDescent="0.2">
      <c r="A3022" s="59">
        <v>2004</v>
      </c>
      <c r="B3022" s="60">
        <v>5</v>
      </c>
      <c r="C3022" s="60">
        <v>5</v>
      </c>
      <c r="D3022" s="60">
        <v>20</v>
      </c>
      <c r="E3022" s="85">
        <v>2.2217125599321764E-3</v>
      </c>
      <c r="F3022" s="85">
        <v>5.0083289991112207E-4</v>
      </c>
      <c r="G3022" s="85">
        <v>4.8333445922231163E-4</v>
      </c>
      <c r="H3022" s="85">
        <v>2.2344489247311912E-6</v>
      </c>
      <c r="I3022" s="85">
        <v>4.1422310076724413E-5</v>
      </c>
      <c r="J3022" s="85">
        <f t="shared" si="337"/>
        <v>3.2495366780670655E-3</v>
      </c>
      <c r="K3022" s="82"/>
      <c r="L3022" s="86">
        <f t="shared" si="331"/>
        <v>1.689350252739748E-3</v>
      </c>
      <c r="M3022" s="86">
        <f t="shared" si="332"/>
        <v>3.3493118806699043E-4</v>
      </c>
      <c r="N3022" s="86">
        <f t="shared" si="333"/>
        <v>3.4626568623817957E-4</v>
      </c>
      <c r="O3022" s="86">
        <f t="shared" si="334"/>
        <v>1.9354838709677958E-6</v>
      </c>
      <c r="P3022" s="86">
        <f t="shared" si="335"/>
        <v>1.8332675255933163E-5</v>
      </c>
      <c r="Q3022" s="87">
        <f t="shared" si="336"/>
        <v>2.390815286171819E-3</v>
      </c>
    </row>
    <row r="3023" spans="1:17" x14ac:dyDescent="0.2">
      <c r="A3023" s="59">
        <v>2004</v>
      </c>
      <c r="B3023" s="60">
        <v>5</v>
      </c>
      <c r="C3023" s="60">
        <v>5</v>
      </c>
      <c r="D3023" s="60">
        <v>21</v>
      </c>
      <c r="E3023" s="85">
        <v>2.1916755337609796E-3</v>
      </c>
      <c r="F3023" s="85">
        <v>4.8299919063604418E-4</v>
      </c>
      <c r="G3023" s="85">
        <v>4.4521626343832553E-4</v>
      </c>
      <c r="H3023" s="85">
        <v>2.2344489247311912E-6</v>
      </c>
      <c r="I3023" s="85">
        <v>8.0172213000000657E-5</v>
      </c>
      <c r="J3023" s="85">
        <f t="shared" si="337"/>
        <v>3.202297649760081E-3</v>
      </c>
      <c r="K3023" s="82"/>
      <c r="L3023" s="86">
        <f t="shared" si="331"/>
        <v>1.6665106385299732E-3</v>
      </c>
      <c r="M3023" s="86">
        <f t="shared" si="332"/>
        <v>3.2300492396532477E-4</v>
      </c>
      <c r="N3023" s="86">
        <f t="shared" si="333"/>
        <v>3.1895742594459207E-4</v>
      </c>
      <c r="O3023" s="86">
        <f t="shared" si="334"/>
        <v>1.9354838709677958E-6</v>
      </c>
      <c r="P3023" s="86">
        <f t="shared" si="335"/>
        <v>3.5482597246656058E-5</v>
      </c>
      <c r="Q3023" s="87">
        <f t="shared" si="336"/>
        <v>2.345891069557514E-3</v>
      </c>
    </row>
    <row r="3024" spans="1:17" x14ac:dyDescent="0.2">
      <c r="A3024" s="59">
        <v>2004</v>
      </c>
      <c r="B3024" s="60">
        <v>5</v>
      </c>
      <c r="C3024" s="60">
        <v>5</v>
      </c>
      <c r="D3024" s="60">
        <v>22</v>
      </c>
      <c r="E3024" s="85">
        <v>1.808831536691277E-3</v>
      </c>
      <c r="F3024" s="85">
        <v>5.2006021066107651E-4</v>
      </c>
      <c r="G3024" s="85">
        <v>4.6415740138244864E-4</v>
      </c>
      <c r="H3024" s="85">
        <v>2.2344489247311912E-6</v>
      </c>
      <c r="I3024" s="85">
        <v>8.0172213000000657E-5</v>
      </c>
      <c r="J3024" s="85">
        <f t="shared" si="337"/>
        <v>2.8754558106595341E-3</v>
      </c>
      <c r="K3024" s="82"/>
      <c r="L3024" s="86">
        <f t="shared" si="331"/>
        <v>1.375402952111105E-3</v>
      </c>
      <c r="M3024" s="86">
        <f t="shared" si="332"/>
        <v>3.4778942089066931E-4</v>
      </c>
      <c r="N3024" s="86">
        <f t="shared" si="333"/>
        <v>3.3252704839383093E-4</v>
      </c>
      <c r="O3024" s="86">
        <f t="shared" si="334"/>
        <v>1.9354838709677958E-6</v>
      </c>
      <c r="P3024" s="86">
        <f t="shared" si="335"/>
        <v>3.5482597246656058E-5</v>
      </c>
      <c r="Q3024" s="87">
        <f t="shared" si="336"/>
        <v>2.0931375025132291E-3</v>
      </c>
    </row>
    <row r="3025" spans="1:17" x14ac:dyDescent="0.2">
      <c r="A3025" s="59">
        <v>2004</v>
      </c>
      <c r="B3025" s="60">
        <v>5</v>
      </c>
      <c r="C3025" s="60">
        <v>5</v>
      </c>
      <c r="D3025" s="60">
        <v>23</v>
      </c>
      <c r="E3025" s="85">
        <v>1.4658744399490369E-3</v>
      </c>
      <c r="F3025" s="85">
        <v>5.2839973401543918E-4</v>
      </c>
      <c r="G3025" s="85">
        <v>4.5493255854114792E-4</v>
      </c>
      <c r="H3025" s="85">
        <v>2.2344489247311912E-6</v>
      </c>
      <c r="I3025" s="85">
        <v>8.0172213000000657E-5</v>
      </c>
      <c r="J3025" s="85">
        <f t="shared" si="337"/>
        <v>2.5316133944303554E-3</v>
      </c>
      <c r="K3025" s="82"/>
      <c r="L3025" s="86">
        <f t="shared" si="331"/>
        <v>1.1146245469703065E-3</v>
      </c>
      <c r="M3025" s="86">
        <f t="shared" si="332"/>
        <v>3.5336646358392047E-4</v>
      </c>
      <c r="N3025" s="86">
        <f t="shared" si="333"/>
        <v>3.2591827785009213E-4</v>
      </c>
      <c r="O3025" s="86">
        <f t="shared" si="334"/>
        <v>1.9354838709677958E-6</v>
      </c>
      <c r="P3025" s="86">
        <f t="shared" si="335"/>
        <v>3.5482597246656058E-5</v>
      </c>
      <c r="Q3025" s="87">
        <f t="shared" si="336"/>
        <v>1.8313273695219432E-3</v>
      </c>
    </row>
    <row r="3026" spans="1:17" x14ac:dyDescent="0.2">
      <c r="A3026" s="59">
        <v>2004</v>
      </c>
      <c r="B3026" s="60">
        <v>5</v>
      </c>
      <c r="C3026" s="60">
        <v>5</v>
      </c>
      <c r="D3026" s="60">
        <v>24</v>
      </c>
      <c r="E3026" s="85">
        <v>1.1733264887645353E-3</v>
      </c>
      <c r="F3026" s="85">
        <v>5.7537301880020413E-4</v>
      </c>
      <c r="G3026" s="85">
        <v>4.9119116510117425E-4</v>
      </c>
      <c r="H3026" s="85">
        <v>2.2344489247311912E-6</v>
      </c>
      <c r="I3026" s="85">
        <v>8.0172213000000657E-5</v>
      </c>
      <c r="J3026" s="85">
        <f t="shared" si="337"/>
        <v>2.3222973345906456E-3</v>
      </c>
      <c r="K3026" s="82"/>
      <c r="L3026" s="86">
        <f t="shared" si="331"/>
        <v>8.9217634904180376E-4</v>
      </c>
      <c r="M3026" s="86">
        <f t="shared" si="332"/>
        <v>3.8477977146198189E-4</v>
      </c>
      <c r="N3026" s="86">
        <f t="shared" si="333"/>
        <v>3.5189430964958131E-4</v>
      </c>
      <c r="O3026" s="86">
        <f t="shared" si="334"/>
        <v>1.9354838709677958E-6</v>
      </c>
      <c r="P3026" s="86">
        <f t="shared" si="335"/>
        <v>3.5482597246656058E-5</v>
      </c>
      <c r="Q3026" s="87">
        <f t="shared" si="336"/>
        <v>1.6662685112709909E-3</v>
      </c>
    </row>
    <row r="3027" spans="1:17" x14ac:dyDescent="0.2">
      <c r="A3027" s="59">
        <v>2004</v>
      </c>
      <c r="B3027" s="60">
        <v>5</v>
      </c>
      <c r="C3027" s="60">
        <v>6</v>
      </c>
      <c r="D3027" s="60">
        <v>1</v>
      </c>
      <c r="E3027" s="85">
        <v>9.267046782032211E-4</v>
      </c>
      <c r="F3027" s="85">
        <v>5.4620402722560491E-4</v>
      </c>
      <c r="G3027" s="85">
        <v>4.5823086821736151E-4</v>
      </c>
      <c r="H3027" s="85">
        <v>2.2344489247311912E-6</v>
      </c>
      <c r="I3027" s="85">
        <v>8.0172213000000657E-5</v>
      </c>
      <c r="J3027" s="85">
        <f t="shared" si="337"/>
        <v>2.0135462355709193E-3</v>
      </c>
      <c r="K3027" s="82"/>
      <c r="L3027" s="86">
        <f t="shared" si="331"/>
        <v>7.0464956204123463E-4</v>
      </c>
      <c r="M3027" s="86">
        <f t="shared" si="332"/>
        <v>3.6527305573997107E-4</v>
      </c>
      <c r="N3027" s="86">
        <f t="shared" si="333"/>
        <v>3.2828122020122876E-4</v>
      </c>
      <c r="O3027" s="86">
        <f t="shared" si="334"/>
        <v>1.9354838709677958E-6</v>
      </c>
      <c r="P3027" s="86">
        <f t="shared" si="335"/>
        <v>3.5482597246656058E-5</v>
      </c>
      <c r="Q3027" s="87">
        <f t="shared" si="336"/>
        <v>1.4356219191000582E-3</v>
      </c>
    </row>
    <row r="3028" spans="1:17" x14ac:dyDescent="0.2">
      <c r="A3028" s="59">
        <v>2004</v>
      </c>
      <c r="B3028" s="60">
        <v>5</v>
      </c>
      <c r="C3028" s="60">
        <v>6</v>
      </c>
      <c r="D3028" s="60">
        <v>2</v>
      </c>
      <c r="E3028" s="85">
        <v>8.7975332124719198E-4</v>
      </c>
      <c r="F3028" s="85">
        <v>5.4065858481231106E-4</v>
      </c>
      <c r="G3028" s="85">
        <v>4.5118093766109734E-4</v>
      </c>
      <c r="H3028" s="85">
        <v>2.2344489247311912E-6</v>
      </c>
      <c r="I3028" s="85">
        <v>8.0172213000000657E-5</v>
      </c>
      <c r="J3028" s="85">
        <f t="shared" si="337"/>
        <v>1.9539995056453321E-3</v>
      </c>
      <c r="K3028" s="82"/>
      <c r="L3028" s="86">
        <f t="shared" si="331"/>
        <v>6.6894859506170634E-4</v>
      </c>
      <c r="M3028" s="86">
        <f t="shared" si="332"/>
        <v>3.6156455013626335E-4</v>
      </c>
      <c r="N3028" s="86">
        <f t="shared" si="333"/>
        <v>3.2323057877598431E-4</v>
      </c>
      <c r="O3028" s="86">
        <f t="shared" si="334"/>
        <v>1.9354838709677958E-6</v>
      </c>
      <c r="P3028" s="86">
        <f t="shared" si="335"/>
        <v>3.5482597246656058E-5</v>
      </c>
      <c r="Q3028" s="87">
        <f t="shared" si="336"/>
        <v>1.391161805091578E-3</v>
      </c>
    </row>
    <row r="3029" spans="1:17" x14ac:dyDescent="0.2">
      <c r="A3029" s="59">
        <v>2004</v>
      </c>
      <c r="B3029" s="60">
        <v>5</v>
      </c>
      <c r="C3029" s="60">
        <v>6</v>
      </c>
      <c r="D3029" s="60">
        <v>3</v>
      </c>
      <c r="E3029" s="85">
        <v>9.3354751614417705E-4</v>
      </c>
      <c r="F3029" s="85">
        <v>5.3652617794659795E-4</v>
      </c>
      <c r="G3029" s="85">
        <v>4.4006354390049591E-4</v>
      </c>
      <c r="H3029" s="85">
        <v>2.2344489247311912E-6</v>
      </c>
      <c r="I3029" s="85">
        <v>8.0172213000000657E-5</v>
      </c>
      <c r="J3029" s="85">
        <f t="shared" si="337"/>
        <v>1.9925438999160027E-3</v>
      </c>
      <c r="K3029" s="82"/>
      <c r="L3029" s="86">
        <f t="shared" si="331"/>
        <v>7.0985273288047405E-4</v>
      </c>
      <c r="M3029" s="86">
        <f t="shared" si="332"/>
        <v>3.5880100975911339E-4</v>
      </c>
      <c r="N3029" s="86">
        <f t="shared" si="333"/>
        <v>3.1526596564683003E-4</v>
      </c>
      <c r="O3029" s="86">
        <f t="shared" si="334"/>
        <v>1.9354838709677958E-6</v>
      </c>
      <c r="P3029" s="86">
        <f t="shared" si="335"/>
        <v>3.5482597246656058E-5</v>
      </c>
      <c r="Q3029" s="87">
        <f t="shared" si="336"/>
        <v>1.4213377894040414E-3</v>
      </c>
    </row>
    <row r="3030" spans="1:17" x14ac:dyDescent="0.2">
      <c r="A3030" s="59">
        <v>2004</v>
      </c>
      <c r="B3030" s="60">
        <v>5</v>
      </c>
      <c r="C3030" s="60">
        <v>6</v>
      </c>
      <c r="D3030" s="60">
        <v>4</v>
      </c>
      <c r="E3030" s="85">
        <v>9.8462558297722361E-4</v>
      </c>
      <c r="F3030" s="85">
        <v>5.3336154573563452E-4</v>
      </c>
      <c r="G3030" s="85">
        <v>4.3852503236759737E-4</v>
      </c>
      <c r="H3030" s="85">
        <v>2.2344489247311912E-6</v>
      </c>
      <c r="I3030" s="85">
        <v>8.0172213000000657E-5</v>
      </c>
      <c r="J3030" s="85">
        <f t="shared" si="337"/>
        <v>2.0389188230051872E-3</v>
      </c>
      <c r="K3030" s="82"/>
      <c r="L3030" s="86">
        <f t="shared" si="331"/>
        <v>7.4869157579384317E-4</v>
      </c>
      <c r="M3030" s="86">
        <f t="shared" si="332"/>
        <v>3.566846671098962E-4</v>
      </c>
      <c r="N3030" s="86">
        <f t="shared" si="333"/>
        <v>3.1416376045214636E-4</v>
      </c>
      <c r="O3030" s="86">
        <f t="shared" si="334"/>
        <v>1.9354838709677958E-6</v>
      </c>
      <c r="P3030" s="86">
        <f t="shared" si="335"/>
        <v>3.5482597246656058E-5</v>
      </c>
      <c r="Q3030" s="87">
        <f t="shared" si="336"/>
        <v>1.4569580844735097E-3</v>
      </c>
    </row>
    <row r="3031" spans="1:17" x14ac:dyDescent="0.2">
      <c r="A3031" s="59">
        <v>2004</v>
      </c>
      <c r="B3031" s="60">
        <v>5</v>
      </c>
      <c r="C3031" s="60">
        <v>6</v>
      </c>
      <c r="D3031" s="60">
        <v>5</v>
      </c>
      <c r="E3031" s="85">
        <v>1.0998077113785693E-3</v>
      </c>
      <c r="F3031" s="85">
        <v>5.4788947949613092E-4</v>
      </c>
      <c r="G3031" s="85">
        <v>4.632364027211133E-4</v>
      </c>
      <c r="H3031" s="85">
        <v>2.2344489247311912E-6</v>
      </c>
      <c r="I3031" s="85">
        <v>8.0172213000000657E-5</v>
      </c>
      <c r="J3031" s="85">
        <f t="shared" si="337"/>
        <v>2.1933402555205455E-3</v>
      </c>
      <c r="K3031" s="82"/>
      <c r="L3031" s="86">
        <f t="shared" si="331"/>
        <v>8.3627399362554307E-4</v>
      </c>
      <c r="M3031" s="86">
        <f t="shared" si="332"/>
        <v>3.6640019920737842E-4</v>
      </c>
      <c r="N3031" s="86">
        <f t="shared" si="333"/>
        <v>3.3186723565462576E-4</v>
      </c>
      <c r="O3031" s="86">
        <f t="shared" si="334"/>
        <v>1.9354838709677958E-6</v>
      </c>
      <c r="P3031" s="86">
        <f t="shared" si="335"/>
        <v>3.5482597246656058E-5</v>
      </c>
      <c r="Q3031" s="87">
        <f t="shared" si="336"/>
        <v>1.5719595096051712E-3</v>
      </c>
    </row>
    <row r="3032" spans="1:17" x14ac:dyDescent="0.2">
      <c r="A3032" s="59">
        <v>2004</v>
      </c>
      <c r="B3032" s="60">
        <v>5</v>
      </c>
      <c r="C3032" s="60">
        <v>6</v>
      </c>
      <c r="D3032" s="60">
        <v>6</v>
      </c>
      <c r="E3032" s="85">
        <v>1.4783215520158257E-3</v>
      </c>
      <c r="F3032" s="85">
        <v>4.7710218130809731E-4</v>
      </c>
      <c r="G3032" s="85">
        <v>4.2305060183708951E-4</v>
      </c>
      <c r="H3032" s="85">
        <v>2.2344489247311912E-6</v>
      </c>
      <c r="I3032" s="85">
        <v>1.0696042150316017E-5</v>
      </c>
      <c r="J3032" s="85">
        <f t="shared" si="337"/>
        <v>2.3914048262360594E-3</v>
      </c>
      <c r="K3032" s="82"/>
      <c r="L3032" s="86">
        <f t="shared" si="331"/>
        <v>1.1240891070106709E-3</v>
      </c>
      <c r="M3032" s="86">
        <f t="shared" si="332"/>
        <v>3.1906130855866542E-4</v>
      </c>
      <c r="N3032" s="86">
        <f t="shared" si="333"/>
        <v>3.0307772219322966E-4</v>
      </c>
      <c r="O3032" s="86">
        <f t="shared" si="334"/>
        <v>1.9354838709677958E-6</v>
      </c>
      <c r="P3032" s="86">
        <f t="shared" si="335"/>
        <v>4.7338515621730081E-6</v>
      </c>
      <c r="Q3032" s="87">
        <f t="shared" si="336"/>
        <v>1.7528974731957068E-3</v>
      </c>
    </row>
    <row r="3033" spans="1:17" x14ac:dyDescent="0.2">
      <c r="A3033" s="59">
        <v>2004</v>
      </c>
      <c r="B3033" s="60">
        <v>5</v>
      </c>
      <c r="C3033" s="60">
        <v>6</v>
      </c>
      <c r="D3033" s="60">
        <v>7</v>
      </c>
      <c r="E3033" s="85">
        <v>1.7214235170627584E-3</v>
      </c>
      <c r="F3033" s="85">
        <v>5.5024602803871111E-4</v>
      </c>
      <c r="G3033" s="85">
        <v>5.4222006133002444E-4</v>
      </c>
      <c r="H3033" s="85">
        <v>2.2344489247311912E-6</v>
      </c>
      <c r="I3033" s="85">
        <v>0</v>
      </c>
      <c r="J3033" s="85">
        <f t="shared" si="337"/>
        <v>2.816124055356225E-3</v>
      </c>
      <c r="K3033" s="82"/>
      <c r="L3033" s="86">
        <f t="shared" si="331"/>
        <v>1.3089394668187382E-3</v>
      </c>
      <c r="M3033" s="86">
        <f t="shared" si="332"/>
        <v>3.6797613721633107E-4</v>
      </c>
      <c r="N3033" s="86">
        <f t="shared" si="333"/>
        <v>3.8845192608580662E-4</v>
      </c>
      <c r="O3033" s="86">
        <f t="shared" si="334"/>
        <v>1.9354838709677958E-6</v>
      </c>
      <c r="P3033" s="86">
        <f t="shared" si="335"/>
        <v>0</v>
      </c>
      <c r="Q3033" s="87">
        <f t="shared" si="336"/>
        <v>2.0673030139918436E-3</v>
      </c>
    </row>
    <row r="3034" spans="1:17" x14ac:dyDescent="0.2">
      <c r="A3034" s="59">
        <v>2004</v>
      </c>
      <c r="B3034" s="60">
        <v>5</v>
      </c>
      <c r="C3034" s="60">
        <v>6</v>
      </c>
      <c r="D3034" s="60">
        <v>8</v>
      </c>
      <c r="E3034" s="85">
        <v>1.7863685195327094E-3</v>
      </c>
      <c r="F3034" s="85">
        <v>6.006795668865709E-4</v>
      </c>
      <c r="G3034" s="85">
        <v>6.4220580401854344E-4</v>
      </c>
      <c r="H3034" s="85">
        <v>2.2344489247311912E-6</v>
      </c>
      <c r="I3034" s="85">
        <v>0</v>
      </c>
      <c r="J3034" s="85">
        <f t="shared" si="337"/>
        <v>3.0314883393625547E-3</v>
      </c>
      <c r="K3034" s="82"/>
      <c r="L3034" s="86">
        <f t="shared" si="331"/>
        <v>1.3583224780666669E-3</v>
      </c>
      <c r="M3034" s="86">
        <f t="shared" si="332"/>
        <v>4.01703484376899E-4</v>
      </c>
      <c r="N3034" s="86">
        <f t="shared" si="333"/>
        <v>4.6008272158460164E-4</v>
      </c>
      <c r="O3034" s="86">
        <f t="shared" si="334"/>
        <v>1.9354838709677958E-6</v>
      </c>
      <c r="P3034" s="86">
        <f t="shared" si="335"/>
        <v>0</v>
      </c>
      <c r="Q3034" s="87">
        <f t="shared" si="336"/>
        <v>2.2220441678991354E-3</v>
      </c>
    </row>
    <row r="3035" spans="1:17" x14ac:dyDescent="0.2">
      <c r="A3035" s="59">
        <v>2004</v>
      </c>
      <c r="B3035" s="60">
        <v>5</v>
      </c>
      <c r="C3035" s="60">
        <v>6</v>
      </c>
      <c r="D3035" s="60">
        <v>9</v>
      </c>
      <c r="E3035" s="85">
        <v>1.6588481904500742E-3</v>
      </c>
      <c r="F3035" s="85">
        <v>6.3556434479653597E-4</v>
      </c>
      <c r="G3035" s="85">
        <v>6.8640251932413764E-4</v>
      </c>
      <c r="H3035" s="85">
        <v>2.2344489247311912E-6</v>
      </c>
      <c r="I3035" s="85">
        <v>0</v>
      </c>
      <c r="J3035" s="85">
        <f t="shared" si="337"/>
        <v>2.9830495034954786E-3</v>
      </c>
      <c r="K3035" s="82"/>
      <c r="L3035" s="86">
        <f t="shared" si="331"/>
        <v>1.2613583144523684E-3</v>
      </c>
      <c r="M3035" s="86">
        <f t="shared" si="332"/>
        <v>4.2503262292373001E-4</v>
      </c>
      <c r="N3035" s="86">
        <f t="shared" si="333"/>
        <v>4.9174569463102786E-4</v>
      </c>
      <c r="O3035" s="86">
        <f t="shared" si="334"/>
        <v>1.9354838709677958E-6</v>
      </c>
      <c r="P3035" s="86">
        <f t="shared" si="335"/>
        <v>0</v>
      </c>
      <c r="Q3035" s="87">
        <f t="shared" si="336"/>
        <v>2.1800721158780939E-3</v>
      </c>
    </row>
    <row r="3036" spans="1:17" x14ac:dyDescent="0.2">
      <c r="A3036" s="59">
        <v>2004</v>
      </c>
      <c r="B3036" s="60">
        <v>5</v>
      </c>
      <c r="C3036" s="60">
        <v>6</v>
      </c>
      <c r="D3036" s="60">
        <v>10</v>
      </c>
      <c r="E3036" s="85">
        <v>1.5395219244128083E-3</v>
      </c>
      <c r="F3036" s="85">
        <v>6.2799725519848836E-4</v>
      </c>
      <c r="G3036" s="85">
        <v>6.8473277221041168E-4</v>
      </c>
      <c r="H3036" s="85">
        <v>2.2344489247311912E-6</v>
      </c>
      <c r="I3036" s="85">
        <v>0</v>
      </c>
      <c r="J3036" s="85">
        <f t="shared" si="337"/>
        <v>2.8544864007464393E-3</v>
      </c>
      <c r="K3036" s="82"/>
      <c r="L3036" s="86">
        <f t="shared" si="331"/>
        <v>1.1706247689325557E-3</v>
      </c>
      <c r="M3036" s="86">
        <f t="shared" si="332"/>
        <v>4.1997214404997145E-4</v>
      </c>
      <c r="N3036" s="86">
        <f t="shared" si="333"/>
        <v>4.9054947094131032E-4</v>
      </c>
      <c r="O3036" s="86">
        <f t="shared" si="334"/>
        <v>1.9354838709677958E-6</v>
      </c>
      <c r="P3036" s="86">
        <f t="shared" si="335"/>
        <v>0</v>
      </c>
      <c r="Q3036" s="87">
        <f t="shared" si="336"/>
        <v>2.0830818677948053E-3</v>
      </c>
    </row>
    <row r="3037" spans="1:17" x14ac:dyDescent="0.2">
      <c r="A3037" s="59">
        <v>2004</v>
      </c>
      <c r="B3037" s="60">
        <v>5</v>
      </c>
      <c r="C3037" s="60">
        <v>6</v>
      </c>
      <c r="D3037" s="60">
        <v>11</v>
      </c>
      <c r="E3037" s="85">
        <v>1.4304271552936631E-3</v>
      </c>
      <c r="F3037" s="85">
        <v>6.4443992295857568E-4</v>
      </c>
      <c r="G3037" s="85">
        <v>7.0466609411159249E-4</v>
      </c>
      <c r="H3037" s="85">
        <v>2.2344489247311912E-6</v>
      </c>
      <c r="I3037" s="85">
        <v>0</v>
      </c>
      <c r="J3037" s="85">
        <f t="shared" si="337"/>
        <v>2.7817676212885624E-3</v>
      </c>
      <c r="K3037" s="82"/>
      <c r="L3037" s="86">
        <f t="shared" si="331"/>
        <v>1.0876710695621752E-3</v>
      </c>
      <c r="M3037" s="86">
        <f t="shared" si="332"/>
        <v>4.3096815139863836E-4</v>
      </c>
      <c r="N3037" s="86">
        <f t="shared" si="333"/>
        <v>5.0482990399428279E-4</v>
      </c>
      <c r="O3037" s="86">
        <f t="shared" si="334"/>
        <v>1.9354838709677958E-6</v>
      </c>
      <c r="P3037" s="86">
        <f t="shared" si="335"/>
        <v>0</v>
      </c>
      <c r="Q3037" s="87">
        <f t="shared" si="336"/>
        <v>2.025404608826064E-3</v>
      </c>
    </row>
    <row r="3038" spans="1:17" x14ac:dyDescent="0.2">
      <c r="A3038" s="59">
        <v>2004</v>
      </c>
      <c r="B3038" s="60">
        <v>5</v>
      </c>
      <c r="C3038" s="60">
        <v>6</v>
      </c>
      <c r="D3038" s="60">
        <v>12</v>
      </c>
      <c r="E3038" s="85">
        <v>1.4156229893818326E-3</v>
      </c>
      <c r="F3038" s="85">
        <v>6.2087926058146425E-4</v>
      </c>
      <c r="G3038" s="85">
        <v>6.6430280405016377E-4</v>
      </c>
      <c r="H3038" s="85">
        <v>2.2344489247311912E-6</v>
      </c>
      <c r="I3038" s="85">
        <v>0</v>
      </c>
      <c r="J3038" s="85">
        <f t="shared" si="337"/>
        <v>2.7030395029381919E-3</v>
      </c>
      <c r="K3038" s="82"/>
      <c r="L3038" s="86">
        <f t="shared" si="331"/>
        <v>1.0764142481912253E-3</v>
      </c>
      <c r="M3038" s="86">
        <f t="shared" si="332"/>
        <v>4.1521199671508711E-4</v>
      </c>
      <c r="N3038" s="86">
        <f t="shared" si="333"/>
        <v>4.7591323549429741E-4</v>
      </c>
      <c r="O3038" s="86">
        <f t="shared" si="334"/>
        <v>1.9354838709677958E-6</v>
      </c>
      <c r="P3038" s="86">
        <f t="shared" si="335"/>
        <v>0</v>
      </c>
      <c r="Q3038" s="87">
        <f t="shared" si="336"/>
        <v>1.9694749642715777E-3</v>
      </c>
    </row>
    <row r="3039" spans="1:17" x14ac:dyDescent="0.2">
      <c r="A3039" s="59">
        <v>2004</v>
      </c>
      <c r="B3039" s="60">
        <v>5</v>
      </c>
      <c r="C3039" s="60">
        <v>6</v>
      </c>
      <c r="D3039" s="60">
        <v>13</v>
      </c>
      <c r="E3039" s="85">
        <v>1.3001768687006861E-3</v>
      </c>
      <c r="F3039" s="85">
        <v>6.1006685916805683E-4</v>
      </c>
      <c r="G3039" s="85">
        <v>6.5683877852856743E-4</v>
      </c>
      <c r="H3039" s="85">
        <v>2.2344489247311912E-6</v>
      </c>
      <c r="I3039" s="85">
        <v>0</v>
      </c>
      <c r="J3039" s="85">
        <f t="shared" si="337"/>
        <v>2.5693169553220414E-3</v>
      </c>
      <c r="K3039" s="82"/>
      <c r="L3039" s="86">
        <f t="shared" si="331"/>
        <v>9.8863109538028203E-4</v>
      </c>
      <c r="M3039" s="86">
        <f t="shared" si="332"/>
        <v>4.0798122083775875E-4</v>
      </c>
      <c r="N3039" s="86">
        <f t="shared" si="333"/>
        <v>4.7056593225526625E-4</v>
      </c>
      <c r="O3039" s="86">
        <f t="shared" si="334"/>
        <v>1.9354838709677958E-6</v>
      </c>
      <c r="P3039" s="86">
        <f t="shared" si="335"/>
        <v>0</v>
      </c>
      <c r="Q3039" s="87">
        <f t="shared" si="336"/>
        <v>1.8691137323442748E-3</v>
      </c>
    </row>
    <row r="3040" spans="1:17" x14ac:dyDescent="0.2">
      <c r="A3040" s="59">
        <v>2004</v>
      </c>
      <c r="B3040" s="60">
        <v>5</v>
      </c>
      <c r="C3040" s="60">
        <v>6</v>
      </c>
      <c r="D3040" s="60">
        <v>14</v>
      </c>
      <c r="E3040" s="85">
        <v>1.1955006053089915E-3</v>
      </c>
      <c r="F3040" s="85">
        <v>6.2932404968349149E-4</v>
      </c>
      <c r="G3040" s="85">
        <v>6.8052577985988801E-4</v>
      </c>
      <c r="H3040" s="85">
        <v>2.2344489247311912E-6</v>
      </c>
      <c r="I3040" s="85">
        <v>0</v>
      </c>
      <c r="J3040" s="85">
        <f t="shared" si="337"/>
        <v>2.507584883777102E-3</v>
      </c>
      <c r="K3040" s="82"/>
      <c r="L3040" s="86">
        <f t="shared" si="331"/>
        <v>9.0903714825779289E-4</v>
      </c>
      <c r="M3040" s="86">
        <f t="shared" si="332"/>
        <v>4.2085943570605413E-4</v>
      </c>
      <c r="N3040" s="86">
        <f t="shared" si="333"/>
        <v>4.8753553914841318E-4</v>
      </c>
      <c r="O3040" s="86">
        <f t="shared" si="334"/>
        <v>1.9354838709677958E-6</v>
      </c>
      <c r="P3040" s="86">
        <f t="shared" si="335"/>
        <v>0</v>
      </c>
      <c r="Q3040" s="87">
        <f t="shared" si="336"/>
        <v>1.8193676069832281E-3</v>
      </c>
    </row>
    <row r="3041" spans="1:17" x14ac:dyDescent="0.2">
      <c r="A3041" s="59">
        <v>2004</v>
      </c>
      <c r="B3041" s="60">
        <v>5</v>
      </c>
      <c r="C3041" s="60">
        <v>6</v>
      </c>
      <c r="D3041" s="60">
        <v>15</v>
      </c>
      <c r="E3041" s="85">
        <v>1.1893963685553261E-3</v>
      </c>
      <c r="F3041" s="85">
        <v>6.1762759478496492E-4</v>
      </c>
      <c r="G3041" s="85">
        <v>6.6123868401474152E-4</v>
      </c>
      <c r="H3041" s="85">
        <v>2.2344489247311912E-6</v>
      </c>
      <c r="I3041" s="85">
        <v>0</v>
      </c>
      <c r="J3041" s="85">
        <f t="shared" si="337"/>
        <v>2.4704970962797636E-3</v>
      </c>
      <c r="K3041" s="82"/>
      <c r="L3041" s="86">
        <f t="shared" si="331"/>
        <v>9.0439559647086749E-4</v>
      </c>
      <c r="M3041" s="86">
        <f t="shared" si="332"/>
        <v>4.1303745049695414E-4</v>
      </c>
      <c r="N3041" s="86">
        <f t="shared" si="333"/>
        <v>4.7371806896615704E-4</v>
      </c>
      <c r="O3041" s="86">
        <f t="shared" si="334"/>
        <v>1.9354838709677958E-6</v>
      </c>
      <c r="P3041" s="86">
        <f t="shared" si="335"/>
        <v>0</v>
      </c>
      <c r="Q3041" s="87">
        <f t="shared" si="336"/>
        <v>1.7930865998049463E-3</v>
      </c>
    </row>
    <row r="3042" spans="1:17" x14ac:dyDescent="0.2">
      <c r="A3042" s="59">
        <v>2004</v>
      </c>
      <c r="B3042" s="60">
        <v>5</v>
      </c>
      <c r="C3042" s="60">
        <v>6</v>
      </c>
      <c r="D3042" s="60">
        <v>16</v>
      </c>
      <c r="E3042" s="85">
        <v>1.3268591214629561E-3</v>
      </c>
      <c r="F3042" s="85">
        <v>5.8824548589159783E-4</v>
      </c>
      <c r="G3042" s="85">
        <v>6.2114241598567091E-4</v>
      </c>
      <c r="H3042" s="85">
        <v>2.2344489247311912E-6</v>
      </c>
      <c r="I3042" s="85">
        <v>0</v>
      </c>
      <c r="J3042" s="85">
        <f t="shared" si="337"/>
        <v>2.5384814722649559E-3</v>
      </c>
      <c r="K3042" s="82"/>
      <c r="L3042" s="86">
        <f t="shared" si="331"/>
        <v>1.0089198002562103E-3</v>
      </c>
      <c r="M3042" s="86">
        <f t="shared" si="332"/>
        <v>3.933882129142883E-4</v>
      </c>
      <c r="N3042" s="86">
        <f t="shared" si="333"/>
        <v>4.4499269774595581E-4</v>
      </c>
      <c r="O3042" s="86">
        <f t="shared" si="334"/>
        <v>1.9354838709677958E-6</v>
      </c>
      <c r="P3042" s="86">
        <f t="shared" si="335"/>
        <v>0</v>
      </c>
      <c r="Q3042" s="87">
        <f t="shared" si="336"/>
        <v>1.8492361947874223E-3</v>
      </c>
    </row>
    <row r="3043" spans="1:17" x14ac:dyDescent="0.2">
      <c r="A3043" s="59">
        <v>2004</v>
      </c>
      <c r="B3043" s="60">
        <v>5</v>
      </c>
      <c r="C3043" s="60">
        <v>6</v>
      </c>
      <c r="D3043" s="60">
        <v>17</v>
      </c>
      <c r="E3043" s="85">
        <v>1.5668315659968209E-3</v>
      </c>
      <c r="F3043" s="85">
        <v>5.2994940108749182E-4</v>
      </c>
      <c r="G3043" s="85">
        <v>5.3707168081600608E-4</v>
      </c>
      <c r="H3043" s="85">
        <v>2.2344489247311912E-6</v>
      </c>
      <c r="I3043" s="85">
        <v>0</v>
      </c>
      <c r="J3043" s="85">
        <f t="shared" si="337"/>
        <v>2.6360870968250498E-3</v>
      </c>
      <c r="K3043" s="82"/>
      <c r="L3043" s="86">
        <f t="shared" si="331"/>
        <v>1.1913905289792073E-3</v>
      </c>
      <c r="M3043" s="86">
        <f t="shared" si="332"/>
        <v>3.5440280092047119E-4</v>
      </c>
      <c r="N3043" s="86">
        <f t="shared" si="333"/>
        <v>3.8476357430850894E-4</v>
      </c>
      <c r="O3043" s="86">
        <f t="shared" si="334"/>
        <v>1.9354838709677958E-6</v>
      </c>
      <c r="P3043" s="86">
        <f t="shared" si="335"/>
        <v>0</v>
      </c>
      <c r="Q3043" s="87">
        <f t="shared" si="336"/>
        <v>1.9324923880791552E-3</v>
      </c>
    </row>
    <row r="3044" spans="1:17" x14ac:dyDescent="0.2">
      <c r="A3044" s="59">
        <v>2004</v>
      </c>
      <c r="B3044" s="60">
        <v>5</v>
      </c>
      <c r="C3044" s="60">
        <v>6</v>
      </c>
      <c r="D3044" s="60">
        <v>18</v>
      </c>
      <c r="E3044" s="85">
        <v>1.6671961802285184E-3</v>
      </c>
      <c r="F3044" s="85">
        <v>5.0425562773365488E-4</v>
      </c>
      <c r="G3044" s="85">
        <v>4.945721481161324E-4</v>
      </c>
      <c r="H3044" s="85">
        <v>2.2344489247311912E-6</v>
      </c>
      <c r="I3044" s="85">
        <v>0</v>
      </c>
      <c r="J3044" s="85">
        <f t="shared" si="337"/>
        <v>2.6682584050030369E-3</v>
      </c>
      <c r="K3044" s="82"/>
      <c r="L3044" s="86">
        <f t="shared" si="331"/>
        <v>1.2677059756649035E-3</v>
      </c>
      <c r="M3044" s="86">
        <f t="shared" si="332"/>
        <v>3.372201317370934E-4</v>
      </c>
      <c r="N3044" s="86">
        <f t="shared" si="333"/>
        <v>3.5431648001524861E-4</v>
      </c>
      <c r="O3044" s="86">
        <f t="shared" si="334"/>
        <v>1.9354838709677958E-6</v>
      </c>
      <c r="P3044" s="86">
        <f t="shared" si="335"/>
        <v>0</v>
      </c>
      <c r="Q3044" s="87">
        <f t="shared" si="336"/>
        <v>1.9611780712882137E-3</v>
      </c>
    </row>
    <row r="3045" spans="1:17" x14ac:dyDescent="0.2">
      <c r="A3045" s="59">
        <v>2004</v>
      </c>
      <c r="B3045" s="60">
        <v>5</v>
      </c>
      <c r="C3045" s="60">
        <v>6</v>
      </c>
      <c r="D3045" s="60">
        <v>19</v>
      </c>
      <c r="E3045" s="85">
        <v>1.8046915071951877E-3</v>
      </c>
      <c r="F3045" s="85">
        <v>4.7843228234271501E-4</v>
      </c>
      <c r="G3045" s="85">
        <v>4.6053561408109802E-4</v>
      </c>
      <c r="H3045" s="85">
        <v>2.2344489247311912E-6</v>
      </c>
      <c r="I3045" s="85">
        <v>0</v>
      </c>
      <c r="J3045" s="85">
        <f t="shared" si="337"/>
        <v>2.7458938525437319E-3</v>
      </c>
      <c r="K3045" s="82"/>
      <c r="L3045" s="86">
        <f t="shared" si="331"/>
        <v>1.3722549481785971E-3</v>
      </c>
      <c r="M3045" s="86">
        <f t="shared" si="332"/>
        <v>3.1995081146443037E-4</v>
      </c>
      <c r="N3045" s="86">
        <f t="shared" si="333"/>
        <v>3.299323634062785E-4</v>
      </c>
      <c r="O3045" s="86">
        <f t="shared" si="334"/>
        <v>1.9354838709677958E-6</v>
      </c>
      <c r="P3045" s="86">
        <f t="shared" si="335"/>
        <v>0</v>
      </c>
      <c r="Q3045" s="87">
        <f t="shared" si="336"/>
        <v>2.024073606920274E-3</v>
      </c>
    </row>
    <row r="3046" spans="1:17" x14ac:dyDescent="0.2">
      <c r="A3046" s="59">
        <v>2004</v>
      </c>
      <c r="B3046" s="60">
        <v>5</v>
      </c>
      <c r="C3046" s="60">
        <v>6</v>
      </c>
      <c r="D3046" s="60">
        <v>20</v>
      </c>
      <c r="E3046" s="85">
        <v>1.9657475999208395E-3</v>
      </c>
      <c r="F3046" s="85">
        <v>4.7522660104294353E-4</v>
      </c>
      <c r="G3046" s="85">
        <v>4.5210507736143882E-4</v>
      </c>
      <c r="H3046" s="85">
        <v>2.2344489247311912E-6</v>
      </c>
      <c r="I3046" s="85">
        <v>4.0086106500000329E-5</v>
      </c>
      <c r="J3046" s="85">
        <f t="shared" si="337"/>
        <v>2.9353998337499532E-3</v>
      </c>
      <c r="K3046" s="82"/>
      <c r="L3046" s="86">
        <f t="shared" si="331"/>
        <v>1.4947191030194294E-3</v>
      </c>
      <c r="M3046" s="86">
        <f t="shared" si="332"/>
        <v>3.1780701730376896E-4</v>
      </c>
      <c r="N3046" s="86">
        <f t="shared" si="333"/>
        <v>3.2389264178724482E-4</v>
      </c>
      <c r="O3046" s="86">
        <f t="shared" si="334"/>
        <v>1.9354838709677958E-6</v>
      </c>
      <c r="P3046" s="86">
        <f t="shared" si="335"/>
        <v>1.7741298623328029E-5</v>
      </c>
      <c r="Q3046" s="87">
        <f t="shared" si="336"/>
        <v>2.1560955446047387E-3</v>
      </c>
    </row>
    <row r="3047" spans="1:17" x14ac:dyDescent="0.2">
      <c r="A3047" s="59">
        <v>2004</v>
      </c>
      <c r="B3047" s="60">
        <v>5</v>
      </c>
      <c r="C3047" s="60">
        <v>6</v>
      </c>
      <c r="D3047" s="60">
        <v>21</v>
      </c>
      <c r="E3047" s="85">
        <v>1.9334457516614889E-3</v>
      </c>
      <c r="F3047" s="85">
        <v>4.6055237326503106E-4</v>
      </c>
      <c r="G3047" s="85">
        <v>4.1632274617361747E-4</v>
      </c>
      <c r="H3047" s="85">
        <v>2.2344489247311912E-6</v>
      </c>
      <c r="I3047" s="85">
        <v>8.0172213000000657E-5</v>
      </c>
      <c r="J3047" s="85">
        <f t="shared" si="337"/>
        <v>2.8927275330248694E-3</v>
      </c>
      <c r="K3047" s="82"/>
      <c r="L3047" s="86">
        <f t="shared" si="331"/>
        <v>1.4701573588473747E-3</v>
      </c>
      <c r="M3047" s="86">
        <f t="shared" si="332"/>
        <v>3.0799365131983688E-4</v>
      </c>
      <c r="N3047" s="86">
        <f t="shared" si="333"/>
        <v>2.9825781847278739E-4</v>
      </c>
      <c r="O3047" s="86">
        <f t="shared" si="334"/>
        <v>1.9354838709677958E-6</v>
      </c>
      <c r="P3047" s="86">
        <f t="shared" si="335"/>
        <v>3.5482597246656058E-5</v>
      </c>
      <c r="Q3047" s="87">
        <f t="shared" si="336"/>
        <v>2.113826909757623E-3</v>
      </c>
    </row>
    <row r="3048" spans="1:17" x14ac:dyDescent="0.2">
      <c r="A3048" s="59">
        <v>2004</v>
      </c>
      <c r="B3048" s="60">
        <v>5</v>
      </c>
      <c r="C3048" s="60">
        <v>6</v>
      </c>
      <c r="D3048" s="60">
        <v>22</v>
      </c>
      <c r="E3048" s="85">
        <v>1.591734028651435E-3</v>
      </c>
      <c r="F3048" s="85">
        <v>4.9284943460334285E-4</v>
      </c>
      <c r="G3048" s="85">
        <v>4.3049166070756713E-4</v>
      </c>
      <c r="H3048" s="85">
        <v>2.2344489247311912E-6</v>
      </c>
      <c r="I3048" s="85">
        <v>8.0172213000000657E-5</v>
      </c>
      <c r="J3048" s="85">
        <f t="shared" si="337"/>
        <v>2.5974817858870768E-3</v>
      </c>
      <c r="K3048" s="82"/>
      <c r="L3048" s="86">
        <f t="shared" si="331"/>
        <v>1.2103259134830869E-3</v>
      </c>
      <c r="M3048" s="86">
        <f t="shared" si="332"/>
        <v>3.2959225861387226E-4</v>
      </c>
      <c r="N3048" s="86">
        <f t="shared" si="333"/>
        <v>3.0840857189153254E-4</v>
      </c>
      <c r="O3048" s="86">
        <f t="shared" si="334"/>
        <v>1.9354838709677958E-6</v>
      </c>
      <c r="P3048" s="86">
        <f t="shared" si="335"/>
        <v>3.5482597246656058E-5</v>
      </c>
      <c r="Q3048" s="87">
        <f t="shared" si="336"/>
        <v>1.8857448251061153E-3</v>
      </c>
    </row>
    <row r="3049" spans="1:17" x14ac:dyDescent="0.2">
      <c r="A3049" s="59">
        <v>2004</v>
      </c>
      <c r="B3049" s="60">
        <v>5</v>
      </c>
      <c r="C3049" s="60">
        <v>6</v>
      </c>
      <c r="D3049" s="60">
        <v>23</v>
      </c>
      <c r="E3049" s="85">
        <v>1.2788150681405232E-3</v>
      </c>
      <c r="F3049" s="85">
        <v>5.0328921704815579E-4</v>
      </c>
      <c r="G3049" s="85">
        <v>4.2236813194358459E-4</v>
      </c>
      <c r="H3049" s="85">
        <v>2.2344489247311912E-6</v>
      </c>
      <c r="I3049" s="85">
        <v>8.0172213000000657E-5</v>
      </c>
      <c r="J3049" s="85">
        <f t="shared" si="337"/>
        <v>2.2868790790569952E-3</v>
      </c>
      <c r="K3049" s="82"/>
      <c r="L3049" s="86">
        <f t="shared" si="331"/>
        <v>9.7238796662181255E-4</v>
      </c>
      <c r="M3049" s="86">
        <f t="shared" si="332"/>
        <v>3.3657384616138082E-4</v>
      </c>
      <c r="N3049" s="86">
        <f t="shared" si="333"/>
        <v>3.0258879387143854E-4</v>
      </c>
      <c r="O3049" s="86">
        <f t="shared" si="334"/>
        <v>1.9354838709677958E-6</v>
      </c>
      <c r="P3049" s="86">
        <f t="shared" si="335"/>
        <v>3.5482597246656058E-5</v>
      </c>
      <c r="Q3049" s="87">
        <f t="shared" si="336"/>
        <v>1.6489686877722558E-3</v>
      </c>
    </row>
    <row r="3050" spans="1:17" x14ac:dyDescent="0.2">
      <c r="A3050" s="59">
        <v>2004</v>
      </c>
      <c r="B3050" s="60">
        <v>5</v>
      </c>
      <c r="C3050" s="60">
        <v>6</v>
      </c>
      <c r="D3050" s="60">
        <v>24</v>
      </c>
      <c r="E3050" s="85">
        <v>1.0103346121696794E-3</v>
      </c>
      <c r="F3050" s="85">
        <v>5.4727722281048782E-4</v>
      </c>
      <c r="G3050" s="85">
        <v>4.577794535768349E-4</v>
      </c>
      <c r="H3050" s="85">
        <v>2.2344489247311912E-6</v>
      </c>
      <c r="I3050" s="85">
        <v>8.0172213000000657E-5</v>
      </c>
      <c r="J3050" s="85">
        <f t="shared" si="337"/>
        <v>2.0977979504817339E-3</v>
      </c>
      <c r="K3050" s="82"/>
      <c r="L3050" s="86">
        <f t="shared" si="331"/>
        <v>7.6824025897961705E-4</v>
      </c>
      <c r="M3050" s="86">
        <f t="shared" si="332"/>
        <v>3.6599075354364346E-4</v>
      </c>
      <c r="N3050" s="86">
        <f t="shared" si="333"/>
        <v>3.2795782219536049E-4</v>
      </c>
      <c r="O3050" s="86">
        <f t="shared" si="334"/>
        <v>1.9354838709677958E-6</v>
      </c>
      <c r="P3050" s="86">
        <f t="shared" si="335"/>
        <v>3.5482597246656058E-5</v>
      </c>
      <c r="Q3050" s="87">
        <f t="shared" si="336"/>
        <v>1.4996069158362448E-3</v>
      </c>
    </row>
    <row r="3051" spans="1:17" x14ac:dyDescent="0.2">
      <c r="A3051" s="59">
        <v>2004</v>
      </c>
      <c r="B3051" s="60">
        <v>5</v>
      </c>
      <c r="C3051" s="60">
        <v>7</v>
      </c>
      <c r="D3051" s="60">
        <v>1</v>
      </c>
      <c r="E3051" s="85">
        <v>1.0609903221849265E-3</v>
      </c>
      <c r="F3051" s="85">
        <v>6.0656117945953841E-4</v>
      </c>
      <c r="G3051" s="85">
        <v>5.1978084215733146E-4</v>
      </c>
      <c r="H3051" s="85">
        <v>2.2344489247311912E-6</v>
      </c>
      <c r="I3051" s="85">
        <v>8.0172213000000657E-5</v>
      </c>
      <c r="J3051" s="85">
        <f t="shared" si="337"/>
        <v>2.269739005726528E-3</v>
      </c>
      <c r="K3051" s="82"/>
      <c r="L3051" s="86">
        <f t="shared" si="331"/>
        <v>8.06757949368684E-4</v>
      </c>
      <c r="M3051" s="86">
        <f t="shared" si="332"/>
        <v>4.0563680322868237E-4</v>
      </c>
      <c r="N3051" s="86">
        <f t="shared" si="333"/>
        <v>3.7237624292846809E-4</v>
      </c>
      <c r="O3051" s="86">
        <f t="shared" si="334"/>
        <v>1.9354838709677958E-6</v>
      </c>
      <c r="P3051" s="86">
        <f t="shared" si="335"/>
        <v>3.5482597246656058E-5</v>
      </c>
      <c r="Q3051" s="87">
        <f t="shared" si="336"/>
        <v>1.6221890766434583E-3</v>
      </c>
    </row>
    <row r="3052" spans="1:17" x14ac:dyDescent="0.2">
      <c r="A3052" s="59">
        <v>2004</v>
      </c>
      <c r="B3052" s="60">
        <v>5</v>
      </c>
      <c r="C3052" s="60">
        <v>7</v>
      </c>
      <c r="D3052" s="60">
        <v>2</v>
      </c>
      <c r="E3052" s="85">
        <v>1.0497580188473404E-3</v>
      </c>
      <c r="F3052" s="85">
        <v>5.9918248166409822E-4</v>
      </c>
      <c r="G3052" s="85">
        <v>5.1021385321507729E-4</v>
      </c>
      <c r="H3052" s="85">
        <v>2.2344489247311912E-6</v>
      </c>
      <c r="I3052" s="85">
        <v>8.0172213000000657E-5</v>
      </c>
      <c r="J3052" s="85">
        <f t="shared" si="337"/>
        <v>2.2415610156512476E-3</v>
      </c>
      <c r="K3052" s="82"/>
      <c r="L3052" s="86">
        <f t="shared" si="331"/>
        <v>7.9821710802655303E-4</v>
      </c>
      <c r="M3052" s="86">
        <f t="shared" si="332"/>
        <v>4.0070231106682037E-4</v>
      </c>
      <c r="N3052" s="86">
        <f t="shared" si="333"/>
        <v>3.6552235546376526E-4</v>
      </c>
      <c r="O3052" s="86">
        <f t="shared" si="334"/>
        <v>1.9354838709677958E-6</v>
      </c>
      <c r="P3052" s="86">
        <f t="shared" si="335"/>
        <v>3.5482597246656058E-5</v>
      </c>
      <c r="Q3052" s="87">
        <f t="shared" si="336"/>
        <v>1.6018598556747626E-3</v>
      </c>
    </row>
    <row r="3053" spans="1:17" x14ac:dyDescent="0.2">
      <c r="A3053" s="59">
        <v>2004</v>
      </c>
      <c r="B3053" s="60">
        <v>5</v>
      </c>
      <c r="C3053" s="60">
        <v>7</v>
      </c>
      <c r="D3053" s="60">
        <v>3</v>
      </c>
      <c r="E3053" s="85">
        <v>1.0087892921941963E-3</v>
      </c>
      <c r="F3053" s="85">
        <v>6.0341316534471439E-4</v>
      </c>
      <c r="G3053" s="85">
        <v>5.0697742989376689E-4</v>
      </c>
      <c r="H3053" s="85">
        <v>2.2344489247311912E-6</v>
      </c>
      <c r="I3053" s="85">
        <v>8.0172213000000657E-5</v>
      </c>
      <c r="J3053" s="85">
        <f t="shared" si="337"/>
        <v>2.2015865493574091E-3</v>
      </c>
      <c r="K3053" s="82"/>
      <c r="L3053" s="86">
        <f t="shared" si="331"/>
        <v>7.6706522547698164E-4</v>
      </c>
      <c r="M3053" s="86">
        <f t="shared" si="332"/>
        <v>4.035315739042575E-4</v>
      </c>
      <c r="N3053" s="86">
        <f t="shared" si="333"/>
        <v>3.6320374912207393E-4</v>
      </c>
      <c r="O3053" s="86">
        <f t="shared" si="334"/>
        <v>1.9354838709677958E-6</v>
      </c>
      <c r="P3053" s="86">
        <f t="shared" si="335"/>
        <v>3.5482597246656058E-5</v>
      </c>
      <c r="Q3053" s="87">
        <f t="shared" si="336"/>
        <v>1.5712186296209369E-3</v>
      </c>
    </row>
    <row r="3054" spans="1:17" x14ac:dyDescent="0.2">
      <c r="A3054" s="59">
        <v>2004</v>
      </c>
      <c r="B3054" s="60">
        <v>5</v>
      </c>
      <c r="C3054" s="60">
        <v>7</v>
      </c>
      <c r="D3054" s="60">
        <v>4</v>
      </c>
      <c r="E3054" s="85">
        <v>1.1069795931291932E-3</v>
      </c>
      <c r="F3054" s="85">
        <v>6.0751745656087192E-4</v>
      </c>
      <c r="G3054" s="85">
        <v>5.0647353712129635E-4</v>
      </c>
      <c r="H3054" s="85">
        <v>2.2344489247311912E-6</v>
      </c>
      <c r="I3054" s="85">
        <v>8.0172213000000657E-5</v>
      </c>
      <c r="J3054" s="85">
        <f t="shared" si="337"/>
        <v>2.3033772487360935E-3</v>
      </c>
      <c r="K3054" s="82"/>
      <c r="L3054" s="86">
        <f t="shared" si="331"/>
        <v>8.4172736345678985E-4</v>
      </c>
      <c r="M3054" s="86">
        <f t="shared" si="332"/>
        <v>4.0627631198644916E-4</v>
      </c>
      <c r="N3054" s="86">
        <f t="shared" si="333"/>
        <v>3.6284275525267197E-4</v>
      </c>
      <c r="O3054" s="86">
        <f t="shared" si="334"/>
        <v>1.9354838709677958E-6</v>
      </c>
      <c r="P3054" s="86">
        <f t="shared" si="335"/>
        <v>3.5482597246656058E-5</v>
      </c>
      <c r="Q3054" s="87">
        <f t="shared" si="336"/>
        <v>1.6482645118135349E-3</v>
      </c>
    </row>
    <row r="3055" spans="1:17" x14ac:dyDescent="0.2">
      <c r="A3055" s="59">
        <v>2004</v>
      </c>
      <c r="B3055" s="60">
        <v>5</v>
      </c>
      <c r="C3055" s="60">
        <v>7</v>
      </c>
      <c r="D3055" s="60">
        <v>5</v>
      </c>
      <c r="E3055" s="85">
        <v>1.2618443956440694E-3</v>
      </c>
      <c r="F3055" s="85">
        <v>6.0353407477542541E-4</v>
      </c>
      <c r="G3055" s="85">
        <v>5.050433528985133E-4</v>
      </c>
      <c r="H3055" s="85">
        <v>2.2344489247311912E-6</v>
      </c>
      <c r="I3055" s="85">
        <v>8.0172213000000657E-5</v>
      </c>
      <c r="J3055" s="85">
        <f t="shared" si="337"/>
        <v>2.4528284852427399E-3</v>
      </c>
      <c r="K3055" s="82"/>
      <c r="L3055" s="86">
        <f t="shared" si="331"/>
        <v>9.5948377262836321E-4</v>
      </c>
      <c r="M3055" s="86">
        <f t="shared" si="332"/>
        <v>4.0361243188959296E-4</v>
      </c>
      <c r="N3055" s="86">
        <f t="shared" si="333"/>
        <v>3.6181815683660661E-4</v>
      </c>
      <c r="O3055" s="86">
        <f t="shared" si="334"/>
        <v>1.9354838709677958E-6</v>
      </c>
      <c r="P3055" s="86">
        <f t="shared" si="335"/>
        <v>3.5482597246656058E-5</v>
      </c>
      <c r="Q3055" s="87">
        <f t="shared" si="336"/>
        <v>1.7623324424721866E-3</v>
      </c>
    </row>
    <row r="3056" spans="1:17" x14ac:dyDescent="0.2">
      <c r="A3056" s="59">
        <v>2004</v>
      </c>
      <c r="B3056" s="60">
        <v>5</v>
      </c>
      <c r="C3056" s="60">
        <v>7</v>
      </c>
      <c r="D3056" s="60">
        <v>6</v>
      </c>
      <c r="E3056" s="85">
        <v>1.553578691094895E-3</v>
      </c>
      <c r="F3056" s="85">
        <v>5.7851620955656085E-4</v>
      </c>
      <c r="G3056" s="85">
        <v>5.0753059032282498E-4</v>
      </c>
      <c r="H3056" s="85">
        <v>2.2344489247311912E-6</v>
      </c>
      <c r="I3056" s="85">
        <v>9.3598386537641492E-6</v>
      </c>
      <c r="J3056" s="85">
        <f t="shared" si="337"/>
        <v>2.6512197785527759E-3</v>
      </c>
      <c r="K3056" s="82"/>
      <c r="L3056" s="86">
        <f t="shared" si="331"/>
        <v>1.1813132813780233E-3</v>
      </c>
      <c r="M3056" s="86">
        <f t="shared" si="332"/>
        <v>3.8688177517326878E-4</v>
      </c>
      <c r="N3056" s="86">
        <f t="shared" si="333"/>
        <v>3.6360003883805197E-4</v>
      </c>
      <c r="O3056" s="86">
        <f t="shared" si="334"/>
        <v>1.9354838709677958E-6</v>
      </c>
      <c r="P3056" s="86">
        <f t="shared" si="335"/>
        <v>4.1424749650504724E-6</v>
      </c>
      <c r="Q3056" s="87">
        <f t="shared" si="336"/>
        <v>1.9378730542253624E-3</v>
      </c>
    </row>
    <row r="3057" spans="1:17" x14ac:dyDescent="0.2">
      <c r="A3057" s="59">
        <v>2004</v>
      </c>
      <c r="B3057" s="60">
        <v>5</v>
      </c>
      <c r="C3057" s="60">
        <v>7</v>
      </c>
      <c r="D3057" s="60">
        <v>7</v>
      </c>
      <c r="E3057" s="85">
        <v>1.9163936342617737E-3</v>
      </c>
      <c r="F3057" s="85">
        <v>6.2474997354075253E-4</v>
      </c>
      <c r="G3057" s="85">
        <v>6.0729205682264441E-4</v>
      </c>
      <c r="H3057" s="85">
        <v>2.2344489247311912E-6</v>
      </c>
      <c r="I3057" s="85">
        <v>0</v>
      </c>
      <c r="J3057" s="85">
        <f t="shared" si="337"/>
        <v>3.1506701135499016E-3</v>
      </c>
      <c r="K3057" s="82"/>
      <c r="L3057" s="86">
        <f t="shared" si="331"/>
        <v>1.4571912356150173E-3</v>
      </c>
      <c r="M3057" s="86">
        <f t="shared" si="332"/>
        <v>4.1780052971751325E-4</v>
      </c>
      <c r="N3057" s="86">
        <f t="shared" si="333"/>
        <v>4.3507016061101355E-4</v>
      </c>
      <c r="O3057" s="86">
        <f t="shared" si="334"/>
        <v>1.9354838709677958E-6</v>
      </c>
      <c r="P3057" s="86">
        <f t="shared" si="335"/>
        <v>0</v>
      </c>
      <c r="Q3057" s="87">
        <f t="shared" si="336"/>
        <v>2.3119974098145119E-3</v>
      </c>
    </row>
    <row r="3058" spans="1:17" x14ac:dyDescent="0.2">
      <c r="A3058" s="59">
        <v>2004</v>
      </c>
      <c r="B3058" s="60">
        <v>5</v>
      </c>
      <c r="C3058" s="60">
        <v>7</v>
      </c>
      <c r="D3058" s="60">
        <v>8</v>
      </c>
      <c r="E3058" s="85">
        <v>1.9750632175685235E-3</v>
      </c>
      <c r="F3058" s="85">
        <v>6.5689713358613763E-4</v>
      </c>
      <c r="G3058" s="85">
        <v>6.8203751185378226E-4</v>
      </c>
      <c r="H3058" s="85">
        <v>2.2344489247311912E-6</v>
      </c>
      <c r="I3058" s="85">
        <v>0</v>
      </c>
      <c r="J3058" s="85">
        <f t="shared" si="337"/>
        <v>3.3162323119331743E-3</v>
      </c>
      <c r="K3058" s="82"/>
      <c r="L3058" s="86">
        <f t="shared" si="331"/>
        <v>1.5018025310520921E-3</v>
      </c>
      <c r="M3058" s="86">
        <f t="shared" si="332"/>
        <v>4.3929889076546206E-4</v>
      </c>
      <c r="N3058" s="86">
        <f t="shared" si="333"/>
        <v>4.8861855921099318E-4</v>
      </c>
      <c r="O3058" s="86">
        <f t="shared" si="334"/>
        <v>1.9354838709677958E-6</v>
      </c>
      <c r="P3058" s="86">
        <f t="shared" si="335"/>
        <v>0</v>
      </c>
      <c r="Q3058" s="87">
        <f t="shared" si="336"/>
        <v>2.4316554648995152E-3</v>
      </c>
    </row>
    <row r="3059" spans="1:17" x14ac:dyDescent="0.2">
      <c r="A3059" s="59">
        <v>2004</v>
      </c>
      <c r="B3059" s="60">
        <v>5</v>
      </c>
      <c r="C3059" s="60">
        <v>7</v>
      </c>
      <c r="D3059" s="60">
        <v>9</v>
      </c>
      <c r="E3059" s="85">
        <v>1.9267860282359437E-3</v>
      </c>
      <c r="F3059" s="85">
        <v>6.905085364103706E-4</v>
      </c>
      <c r="G3059" s="85">
        <v>7.2865615327680927E-4</v>
      </c>
      <c r="H3059" s="85">
        <v>2.2344489247311912E-6</v>
      </c>
      <c r="I3059" s="85">
        <v>0</v>
      </c>
      <c r="J3059" s="85">
        <f t="shared" si="337"/>
        <v>3.3481851668478542E-3</v>
      </c>
      <c r="K3059" s="82"/>
      <c r="L3059" s="86">
        <f t="shared" si="331"/>
        <v>1.4650934249906633E-3</v>
      </c>
      <c r="M3059" s="86">
        <f t="shared" si="332"/>
        <v>4.6177646179267756E-4</v>
      </c>
      <c r="N3059" s="86">
        <f t="shared" si="333"/>
        <v>5.2201662457924632E-4</v>
      </c>
      <c r="O3059" s="86">
        <f t="shared" si="334"/>
        <v>1.9354838709677958E-6</v>
      </c>
      <c r="P3059" s="86">
        <f t="shared" si="335"/>
        <v>0</v>
      </c>
      <c r="Q3059" s="87">
        <f t="shared" si="336"/>
        <v>2.450821995233555E-3</v>
      </c>
    </row>
    <row r="3060" spans="1:17" x14ac:dyDescent="0.2">
      <c r="A3060" s="59">
        <v>2004</v>
      </c>
      <c r="B3060" s="60">
        <v>5</v>
      </c>
      <c r="C3060" s="60">
        <v>7</v>
      </c>
      <c r="D3060" s="60">
        <v>10</v>
      </c>
      <c r="E3060" s="85">
        <v>1.8852908699211496E-3</v>
      </c>
      <c r="F3060" s="85">
        <v>6.5943893264644243E-4</v>
      </c>
      <c r="G3060" s="85">
        <v>7.1924916649326919E-4</v>
      </c>
      <c r="H3060" s="85">
        <v>2.2344489247311912E-6</v>
      </c>
      <c r="I3060" s="85">
        <v>0</v>
      </c>
      <c r="J3060" s="85">
        <f t="shared" si="337"/>
        <v>3.2662134179855923E-3</v>
      </c>
      <c r="K3060" s="82"/>
      <c r="L3060" s="86">
        <f t="shared" si="331"/>
        <v>1.4335412532782644E-3</v>
      </c>
      <c r="M3060" s="86">
        <f t="shared" si="332"/>
        <v>4.4099871475714974E-4</v>
      </c>
      <c r="N3060" s="86">
        <f t="shared" si="333"/>
        <v>5.1527736427639721E-4</v>
      </c>
      <c r="O3060" s="86">
        <f t="shared" si="334"/>
        <v>1.9354838709677958E-6</v>
      </c>
      <c r="P3060" s="86">
        <f t="shared" si="335"/>
        <v>0</v>
      </c>
      <c r="Q3060" s="87">
        <f t="shared" si="336"/>
        <v>2.3917528161827794E-3</v>
      </c>
    </row>
    <row r="3061" spans="1:17" x14ac:dyDescent="0.2">
      <c r="A3061" s="59">
        <v>2004</v>
      </c>
      <c r="B3061" s="60">
        <v>5</v>
      </c>
      <c r="C3061" s="60">
        <v>7</v>
      </c>
      <c r="D3061" s="60">
        <v>11</v>
      </c>
      <c r="E3061" s="85">
        <v>1.818716477508192E-3</v>
      </c>
      <c r="F3061" s="85">
        <v>6.6112482448699248E-4</v>
      </c>
      <c r="G3061" s="85">
        <v>7.2016411025316838E-4</v>
      </c>
      <c r="H3061" s="85">
        <v>2.2344489247311912E-6</v>
      </c>
      <c r="I3061" s="85">
        <v>0</v>
      </c>
      <c r="J3061" s="85">
        <f t="shared" si="337"/>
        <v>3.2022398611730838E-3</v>
      </c>
      <c r="K3061" s="82"/>
      <c r="L3061" s="86">
        <f t="shared" si="331"/>
        <v>1.3829192832371631E-3</v>
      </c>
      <c r="M3061" s="86">
        <f t="shared" si="332"/>
        <v>4.4212615218629643E-4</v>
      </c>
      <c r="N3061" s="86">
        <f t="shared" si="333"/>
        <v>5.1593283922308434E-4</v>
      </c>
      <c r="O3061" s="86">
        <f t="shared" si="334"/>
        <v>1.9354838709677958E-6</v>
      </c>
      <c r="P3061" s="86">
        <f t="shared" si="335"/>
        <v>0</v>
      </c>
      <c r="Q3061" s="87">
        <f t="shared" si="336"/>
        <v>2.3429137585175117E-3</v>
      </c>
    </row>
    <row r="3062" spans="1:17" x14ac:dyDescent="0.2">
      <c r="A3062" s="59">
        <v>2004</v>
      </c>
      <c r="B3062" s="60">
        <v>5</v>
      </c>
      <c r="C3062" s="60">
        <v>7</v>
      </c>
      <c r="D3062" s="60">
        <v>12</v>
      </c>
      <c r="E3062" s="85">
        <v>1.684681993176107E-3</v>
      </c>
      <c r="F3062" s="85">
        <v>6.3889857926254434E-4</v>
      </c>
      <c r="G3062" s="85">
        <v>6.8686433292783464E-4</v>
      </c>
      <c r="H3062" s="85">
        <v>2.2344489247311912E-6</v>
      </c>
      <c r="I3062" s="85">
        <v>0</v>
      </c>
      <c r="J3062" s="85">
        <f t="shared" si="337"/>
        <v>3.0126793542912173E-3</v>
      </c>
      <c r="K3062" s="82"/>
      <c r="L3062" s="86">
        <f t="shared" si="331"/>
        <v>1.2810018731878804E-3</v>
      </c>
      <c r="M3062" s="86">
        <f t="shared" si="332"/>
        <v>4.2726238680544036E-4</v>
      </c>
      <c r="N3062" s="86">
        <f t="shared" si="333"/>
        <v>4.920765425590973E-4</v>
      </c>
      <c r="O3062" s="86">
        <f t="shared" si="334"/>
        <v>1.9354838709677958E-6</v>
      </c>
      <c r="P3062" s="86">
        <f t="shared" si="335"/>
        <v>0</v>
      </c>
      <c r="Q3062" s="87">
        <f t="shared" si="336"/>
        <v>2.2022762864233859E-3</v>
      </c>
    </row>
    <row r="3063" spans="1:17" x14ac:dyDescent="0.2">
      <c r="A3063" s="59">
        <v>2004</v>
      </c>
      <c r="B3063" s="60">
        <v>5</v>
      </c>
      <c r="C3063" s="60">
        <v>7</v>
      </c>
      <c r="D3063" s="60">
        <v>13</v>
      </c>
      <c r="E3063" s="85">
        <v>1.6204112961656892E-3</v>
      </c>
      <c r="F3063" s="85">
        <v>6.286438362700207E-4</v>
      </c>
      <c r="G3063" s="85">
        <v>6.8083329164265528E-4</v>
      </c>
      <c r="H3063" s="85">
        <v>2.2344489247311912E-6</v>
      </c>
      <c r="I3063" s="85">
        <v>0</v>
      </c>
      <c r="J3063" s="85">
        <f t="shared" si="337"/>
        <v>2.9321228730030961E-3</v>
      </c>
      <c r="K3063" s="82"/>
      <c r="L3063" s="86">
        <f t="shared" si="331"/>
        <v>1.2321315916778259E-3</v>
      </c>
      <c r="M3063" s="86">
        <f t="shared" si="332"/>
        <v>4.2040454409099988E-4</v>
      </c>
      <c r="N3063" s="86">
        <f t="shared" si="333"/>
        <v>4.8775584369416719E-4</v>
      </c>
      <c r="O3063" s="86">
        <f t="shared" si="334"/>
        <v>1.9354838709677958E-6</v>
      </c>
      <c r="P3063" s="86">
        <f t="shared" si="335"/>
        <v>0</v>
      </c>
      <c r="Q3063" s="87">
        <f t="shared" si="336"/>
        <v>2.1422274633339611E-3</v>
      </c>
    </row>
    <row r="3064" spans="1:17" x14ac:dyDescent="0.2">
      <c r="A3064" s="59">
        <v>2004</v>
      </c>
      <c r="B3064" s="60">
        <v>5</v>
      </c>
      <c r="C3064" s="60">
        <v>7</v>
      </c>
      <c r="D3064" s="60">
        <v>14</v>
      </c>
      <c r="E3064" s="85">
        <v>1.4707004355519922E-3</v>
      </c>
      <c r="F3064" s="85">
        <v>6.5152467956525466E-4</v>
      </c>
      <c r="G3064" s="85">
        <v>7.0068147941913957E-4</v>
      </c>
      <c r="H3064" s="85">
        <v>2.2344489247311912E-6</v>
      </c>
      <c r="I3064" s="85">
        <v>0</v>
      </c>
      <c r="J3064" s="85">
        <f t="shared" si="337"/>
        <v>2.8251410434611173E-3</v>
      </c>
      <c r="K3064" s="82"/>
      <c r="L3064" s="86">
        <f t="shared" si="331"/>
        <v>1.1182941471870971E-3</v>
      </c>
      <c r="M3064" s="86">
        <f t="shared" si="332"/>
        <v>4.3570607086810924E-4</v>
      </c>
      <c r="N3064" s="86">
        <f t="shared" si="333"/>
        <v>5.0197528580070948E-4</v>
      </c>
      <c r="O3064" s="86">
        <f t="shared" si="334"/>
        <v>1.9354838709677958E-6</v>
      </c>
      <c r="P3064" s="86">
        <f t="shared" si="335"/>
        <v>0</v>
      </c>
      <c r="Q3064" s="87">
        <f t="shared" si="336"/>
        <v>2.0579109877268838E-3</v>
      </c>
    </row>
    <row r="3065" spans="1:17" x14ac:dyDescent="0.2">
      <c r="A3065" s="59">
        <v>2004</v>
      </c>
      <c r="B3065" s="60">
        <v>5</v>
      </c>
      <c r="C3065" s="60">
        <v>7</v>
      </c>
      <c r="D3065" s="60">
        <v>15</v>
      </c>
      <c r="E3065" s="85">
        <v>1.4522909067287526E-3</v>
      </c>
      <c r="F3065" s="85">
        <v>6.2195745477349699E-4</v>
      </c>
      <c r="G3065" s="85">
        <v>6.6918021136327596E-4</v>
      </c>
      <c r="H3065" s="85">
        <v>2.2344489247311912E-6</v>
      </c>
      <c r="I3065" s="85">
        <v>0</v>
      </c>
      <c r="J3065" s="85">
        <f t="shared" si="337"/>
        <v>2.7456630217902564E-3</v>
      </c>
      <c r="K3065" s="82"/>
      <c r="L3065" s="86">
        <f t="shared" si="331"/>
        <v>1.1042958727337587E-3</v>
      </c>
      <c r="M3065" s="86">
        <f t="shared" si="332"/>
        <v>4.1593303732916927E-4</v>
      </c>
      <c r="N3065" s="86">
        <f t="shared" si="333"/>
        <v>4.7940745933477285E-4</v>
      </c>
      <c r="O3065" s="86">
        <f t="shared" si="334"/>
        <v>1.9354838709677958E-6</v>
      </c>
      <c r="P3065" s="86">
        <f t="shared" si="335"/>
        <v>0</v>
      </c>
      <c r="Q3065" s="87">
        <f t="shared" si="336"/>
        <v>2.0015718532686686E-3</v>
      </c>
    </row>
    <row r="3066" spans="1:17" x14ac:dyDescent="0.2">
      <c r="A3066" s="59">
        <v>2004</v>
      </c>
      <c r="B3066" s="60">
        <v>5</v>
      </c>
      <c r="C3066" s="60">
        <v>7</v>
      </c>
      <c r="D3066" s="60">
        <v>16</v>
      </c>
      <c r="E3066" s="85">
        <v>1.5081568341015349E-3</v>
      </c>
      <c r="F3066" s="85">
        <v>6.160670859132807E-4</v>
      </c>
      <c r="G3066" s="85">
        <v>6.6147143571705896E-4</v>
      </c>
      <c r="H3066" s="85">
        <v>2.2344489247311912E-6</v>
      </c>
      <c r="I3066" s="85">
        <v>0</v>
      </c>
      <c r="J3066" s="85">
        <f t="shared" si="337"/>
        <v>2.7879298046566059E-3</v>
      </c>
      <c r="K3066" s="82"/>
      <c r="L3066" s="86">
        <f t="shared" si="331"/>
        <v>1.1467753186480544E-3</v>
      </c>
      <c r="M3066" s="86">
        <f t="shared" si="332"/>
        <v>4.119938627245154E-4</v>
      </c>
      <c r="N3066" s="86">
        <f t="shared" si="333"/>
        <v>4.7388481463551344E-4</v>
      </c>
      <c r="O3066" s="86">
        <f t="shared" si="334"/>
        <v>1.9354838709677958E-6</v>
      </c>
      <c r="P3066" s="86">
        <f t="shared" si="335"/>
        <v>0</v>
      </c>
      <c r="Q3066" s="87">
        <f t="shared" si="336"/>
        <v>2.0345894798790508E-3</v>
      </c>
    </row>
    <row r="3067" spans="1:17" x14ac:dyDescent="0.2">
      <c r="A3067" s="59">
        <v>2004</v>
      </c>
      <c r="B3067" s="60">
        <v>5</v>
      </c>
      <c r="C3067" s="60">
        <v>7</v>
      </c>
      <c r="D3067" s="60">
        <v>17</v>
      </c>
      <c r="E3067" s="85">
        <v>1.6695627530081943E-3</v>
      </c>
      <c r="F3067" s="85">
        <v>5.939458166128055E-4</v>
      </c>
      <c r="G3067" s="85">
        <v>6.1211351284857606E-4</v>
      </c>
      <c r="H3067" s="85">
        <v>2.2344489247311912E-6</v>
      </c>
      <c r="I3067" s="85">
        <v>0</v>
      </c>
      <c r="J3067" s="85">
        <f t="shared" si="337"/>
        <v>2.8778565313943068E-3</v>
      </c>
      <c r="K3067" s="82"/>
      <c r="L3067" s="86">
        <f t="shared" si="331"/>
        <v>1.2695054750220995E-3</v>
      </c>
      <c r="M3067" s="86">
        <f t="shared" si="332"/>
        <v>3.9720029982225232E-4</v>
      </c>
      <c r="N3067" s="86">
        <f t="shared" si="333"/>
        <v>4.3852430038447947E-4</v>
      </c>
      <c r="O3067" s="86">
        <f t="shared" si="334"/>
        <v>1.9354838709677958E-6</v>
      </c>
      <c r="P3067" s="86">
        <f t="shared" si="335"/>
        <v>0</v>
      </c>
      <c r="Q3067" s="87">
        <f t="shared" si="336"/>
        <v>2.1071655590997993E-3</v>
      </c>
    </row>
    <row r="3068" spans="1:17" x14ac:dyDescent="0.2">
      <c r="A3068" s="59">
        <v>2004</v>
      </c>
      <c r="B3068" s="60">
        <v>5</v>
      </c>
      <c r="C3068" s="60">
        <v>7</v>
      </c>
      <c r="D3068" s="60">
        <v>18</v>
      </c>
      <c r="E3068" s="85">
        <v>1.7910563075808248E-3</v>
      </c>
      <c r="F3068" s="85">
        <v>5.55899480332469E-4</v>
      </c>
      <c r="G3068" s="85">
        <v>5.556983555580887E-4</v>
      </c>
      <c r="H3068" s="85">
        <v>2.2344489247311912E-6</v>
      </c>
      <c r="I3068" s="85">
        <v>0</v>
      </c>
      <c r="J3068" s="85">
        <f t="shared" si="337"/>
        <v>2.9048885923961135E-3</v>
      </c>
      <c r="K3068" s="82"/>
      <c r="L3068" s="86">
        <f t="shared" si="331"/>
        <v>1.361886987745685E-3</v>
      </c>
      <c r="M3068" s="86">
        <f t="shared" si="332"/>
        <v>3.7175687425210566E-4</v>
      </c>
      <c r="N3068" s="86">
        <f t="shared" si="333"/>
        <v>3.9810791214504626E-4</v>
      </c>
      <c r="O3068" s="86">
        <f t="shared" si="334"/>
        <v>1.9354838709677958E-6</v>
      </c>
      <c r="P3068" s="86">
        <f t="shared" si="335"/>
        <v>0</v>
      </c>
      <c r="Q3068" s="87">
        <f t="shared" si="336"/>
        <v>2.1336872580138048E-3</v>
      </c>
    </row>
    <row r="3069" spans="1:17" x14ac:dyDescent="0.2">
      <c r="A3069" s="59">
        <v>2004</v>
      </c>
      <c r="B3069" s="60">
        <v>5</v>
      </c>
      <c r="C3069" s="60">
        <v>7</v>
      </c>
      <c r="D3069" s="60">
        <v>19</v>
      </c>
      <c r="E3069" s="85">
        <v>1.9054770556155686E-3</v>
      </c>
      <c r="F3069" s="85">
        <v>5.3835033289089675E-4</v>
      </c>
      <c r="G3069" s="85">
        <v>5.2603593332509072E-4</v>
      </c>
      <c r="H3069" s="85">
        <v>2.2344489247311912E-6</v>
      </c>
      <c r="I3069" s="85">
        <v>0</v>
      </c>
      <c r="J3069" s="85">
        <f t="shared" si="337"/>
        <v>2.9720977707562869E-3</v>
      </c>
      <c r="K3069" s="82"/>
      <c r="L3069" s="86">
        <f t="shared" si="331"/>
        <v>1.4488904656470144E-3</v>
      </c>
      <c r="M3069" s="86">
        <f t="shared" si="332"/>
        <v>3.6002091041424352E-4</v>
      </c>
      <c r="N3069" s="86">
        <f t="shared" si="333"/>
        <v>3.7685745339124271E-4</v>
      </c>
      <c r="O3069" s="86">
        <f t="shared" si="334"/>
        <v>1.9354838709677958E-6</v>
      </c>
      <c r="P3069" s="86">
        <f t="shared" si="335"/>
        <v>0</v>
      </c>
      <c r="Q3069" s="87">
        <f t="shared" si="336"/>
        <v>2.1877043133234687E-3</v>
      </c>
    </row>
    <row r="3070" spans="1:17" x14ac:dyDescent="0.2">
      <c r="A3070" s="59">
        <v>2004</v>
      </c>
      <c r="B3070" s="60">
        <v>5</v>
      </c>
      <c r="C3070" s="60">
        <v>7</v>
      </c>
      <c r="D3070" s="60">
        <v>20</v>
      </c>
      <c r="E3070" s="85">
        <v>2.0991493956411429E-3</v>
      </c>
      <c r="F3070" s="85">
        <v>4.6318051236653168E-4</v>
      </c>
      <c r="G3070" s="85">
        <v>4.4280087514403854E-4</v>
      </c>
      <c r="H3070" s="85">
        <v>2.2344489247311912E-6</v>
      </c>
      <c r="I3070" s="85">
        <v>3.8749902923276252E-5</v>
      </c>
      <c r="J3070" s="85">
        <f t="shared" si="337"/>
        <v>3.0461151349997205E-3</v>
      </c>
      <c r="K3070" s="82"/>
      <c r="L3070" s="86">
        <f t="shared" si="331"/>
        <v>1.5961554280330085E-3</v>
      </c>
      <c r="M3070" s="86">
        <f t="shared" si="332"/>
        <v>3.0975121507378981E-4</v>
      </c>
      <c r="N3070" s="86">
        <f t="shared" si="333"/>
        <v>3.1722701738527134E-4</v>
      </c>
      <c r="O3070" s="86">
        <f t="shared" si="334"/>
        <v>1.9354838709677958E-6</v>
      </c>
      <c r="P3070" s="86">
        <f t="shared" si="335"/>
        <v>1.7149921990722899E-5</v>
      </c>
      <c r="Q3070" s="87">
        <f t="shared" si="336"/>
        <v>2.2422190663537603E-3</v>
      </c>
    </row>
    <row r="3071" spans="1:17" x14ac:dyDescent="0.2">
      <c r="A3071" s="59">
        <v>2004</v>
      </c>
      <c r="B3071" s="60">
        <v>5</v>
      </c>
      <c r="C3071" s="60">
        <v>7</v>
      </c>
      <c r="D3071" s="60">
        <v>21</v>
      </c>
      <c r="E3071" s="85">
        <v>2.1479887309479996E-3</v>
      </c>
      <c r="F3071" s="85">
        <v>4.5167508895160152E-4</v>
      </c>
      <c r="G3071" s="85">
        <v>4.1642314438822796E-4</v>
      </c>
      <c r="H3071" s="85">
        <v>2.2344489247311912E-6</v>
      </c>
      <c r="I3071" s="85">
        <v>8.0172213000000657E-5</v>
      </c>
      <c r="J3071" s="85">
        <f t="shared" si="337"/>
        <v>3.0984936262125609E-3</v>
      </c>
      <c r="K3071" s="82"/>
      <c r="L3071" s="86">
        <f t="shared" si="331"/>
        <v>1.6332919797779374E-3</v>
      </c>
      <c r="M3071" s="86">
        <f t="shared" si="332"/>
        <v>3.020569818589587E-4</v>
      </c>
      <c r="N3071" s="86">
        <f t="shared" si="333"/>
        <v>2.9832974476733532E-4</v>
      </c>
      <c r="O3071" s="86">
        <f t="shared" si="334"/>
        <v>1.9354838709677958E-6</v>
      </c>
      <c r="P3071" s="86">
        <f t="shared" si="335"/>
        <v>3.5482597246656058E-5</v>
      </c>
      <c r="Q3071" s="87">
        <f t="shared" si="336"/>
        <v>2.2710967875218552E-3</v>
      </c>
    </row>
    <row r="3072" spans="1:17" x14ac:dyDescent="0.2">
      <c r="A3072" s="59">
        <v>2004</v>
      </c>
      <c r="B3072" s="60">
        <v>5</v>
      </c>
      <c r="C3072" s="60">
        <v>7</v>
      </c>
      <c r="D3072" s="60">
        <v>22</v>
      </c>
      <c r="E3072" s="85">
        <v>1.9003863748708646E-3</v>
      </c>
      <c r="F3072" s="85">
        <v>4.60028349339415E-4</v>
      </c>
      <c r="G3072" s="85">
        <v>4.1042996221549622E-4</v>
      </c>
      <c r="H3072" s="85">
        <v>2.2344489247311912E-6</v>
      </c>
      <c r="I3072" s="85">
        <v>8.0172213000000657E-5</v>
      </c>
      <c r="J3072" s="85">
        <f t="shared" si="337"/>
        <v>2.853251348350508E-3</v>
      </c>
      <c r="K3072" s="82"/>
      <c r="L3072" s="86">
        <f t="shared" si="331"/>
        <v>1.4450196036112227E-3</v>
      </c>
      <c r="M3072" s="86">
        <f t="shared" si="332"/>
        <v>3.0764321117101028E-4</v>
      </c>
      <c r="N3072" s="86">
        <f t="shared" si="333"/>
        <v>2.9403616855278107E-4</v>
      </c>
      <c r="O3072" s="86">
        <f t="shared" si="334"/>
        <v>1.9354838709677958E-6</v>
      </c>
      <c r="P3072" s="86">
        <f t="shared" si="335"/>
        <v>3.5482597246656058E-5</v>
      </c>
      <c r="Q3072" s="87">
        <f t="shared" si="336"/>
        <v>2.084117064452638E-3</v>
      </c>
    </row>
    <row r="3073" spans="1:17" x14ac:dyDescent="0.2">
      <c r="A3073" s="59">
        <v>2004</v>
      </c>
      <c r="B3073" s="60">
        <v>5</v>
      </c>
      <c r="C3073" s="60">
        <v>7</v>
      </c>
      <c r="D3073" s="60">
        <v>23</v>
      </c>
      <c r="E3073" s="85">
        <v>1.4860080149870225E-3</v>
      </c>
      <c r="F3073" s="85">
        <v>5.4654309317424081E-4</v>
      </c>
      <c r="G3073" s="85">
        <v>4.712099920370127E-4</v>
      </c>
      <c r="H3073" s="85">
        <v>2.2344489247311912E-6</v>
      </c>
      <c r="I3073" s="85">
        <v>8.0172213000000657E-5</v>
      </c>
      <c r="J3073" s="85">
        <f t="shared" si="337"/>
        <v>2.5861677621230078E-3</v>
      </c>
      <c r="K3073" s="82"/>
      <c r="L3073" s="86">
        <f t="shared" si="331"/>
        <v>1.1299337551425887E-3</v>
      </c>
      <c r="M3073" s="86">
        <f t="shared" si="332"/>
        <v>3.6549980554221017E-4</v>
      </c>
      <c r="N3073" s="86">
        <f t="shared" si="333"/>
        <v>3.3757959554035327E-4</v>
      </c>
      <c r="O3073" s="86">
        <f t="shared" si="334"/>
        <v>1.9354838709677958E-6</v>
      </c>
      <c r="P3073" s="86">
        <f t="shared" si="335"/>
        <v>3.5482597246656058E-5</v>
      </c>
      <c r="Q3073" s="87">
        <f t="shared" si="336"/>
        <v>1.8704312373427762E-3</v>
      </c>
    </row>
    <row r="3074" spans="1:17" x14ac:dyDescent="0.2">
      <c r="A3074" s="59">
        <v>2004</v>
      </c>
      <c r="B3074" s="60">
        <v>5</v>
      </c>
      <c r="C3074" s="60">
        <v>7</v>
      </c>
      <c r="D3074" s="60">
        <v>24</v>
      </c>
      <c r="E3074" s="85">
        <v>1.2450853421612283E-3</v>
      </c>
      <c r="F3074" s="85">
        <v>5.5914295401566952E-4</v>
      </c>
      <c r="G3074" s="85">
        <v>4.7849121606035206E-4</v>
      </c>
      <c r="H3074" s="85">
        <v>2.2344489247311912E-6</v>
      </c>
      <c r="I3074" s="85">
        <v>8.0172213000000657E-5</v>
      </c>
      <c r="J3074" s="85">
        <f t="shared" si="337"/>
        <v>2.3651261741619817E-3</v>
      </c>
      <c r="K3074" s="82"/>
      <c r="L3074" s="86">
        <f t="shared" si="331"/>
        <v>9.4674048992496047E-4</v>
      </c>
      <c r="M3074" s="86">
        <f t="shared" si="332"/>
        <v>3.7392594200778059E-4</v>
      </c>
      <c r="N3074" s="86">
        <f t="shared" si="333"/>
        <v>3.4279593794050452E-4</v>
      </c>
      <c r="O3074" s="86">
        <f t="shared" si="334"/>
        <v>1.9354838709677958E-6</v>
      </c>
      <c r="P3074" s="86">
        <f t="shared" si="335"/>
        <v>3.5482597246656058E-5</v>
      </c>
      <c r="Q3074" s="87">
        <f t="shared" si="336"/>
        <v>1.7008804509908695E-3</v>
      </c>
    </row>
    <row r="3075" spans="1:17" x14ac:dyDescent="0.2">
      <c r="A3075" s="59">
        <v>2004</v>
      </c>
      <c r="B3075" s="60">
        <v>5</v>
      </c>
      <c r="C3075" s="60">
        <v>8</v>
      </c>
      <c r="D3075" s="60">
        <v>1</v>
      </c>
      <c r="E3075" s="85">
        <v>1.0529069924301389E-3</v>
      </c>
      <c r="F3075" s="85">
        <v>5.1123656336859676E-4</v>
      </c>
      <c r="G3075" s="85">
        <v>4.2666725076238561E-4</v>
      </c>
      <c r="H3075" s="85">
        <v>2.2344489247311912E-6</v>
      </c>
      <c r="I3075" s="85">
        <v>8.0172213000000657E-5</v>
      </c>
      <c r="J3075" s="85">
        <f t="shared" si="337"/>
        <v>2.073217468485853E-3</v>
      </c>
      <c r="K3075" s="82"/>
      <c r="L3075" s="86">
        <f t="shared" ref="L3075:L3138" si="338">E3075*T$5</f>
        <v>8.0061153087580481E-4</v>
      </c>
      <c r="M3075" s="86">
        <f t="shared" ref="M3075:M3138" si="339">F3075*U$5</f>
        <v>3.4188862110040238E-4</v>
      </c>
      <c r="N3075" s="86">
        <f t="shared" ref="N3075:N3138" si="340">G3075*V$5</f>
        <v>3.0566872599630061E-4</v>
      </c>
      <c r="O3075" s="86">
        <f t="shared" ref="O3075:O3138" si="341">H3075*W$5</f>
        <v>1.9354838709677958E-6</v>
      </c>
      <c r="P3075" s="86">
        <f t="shared" ref="P3075:P3138" si="342">I3075*X$5</f>
        <v>3.5482597246656058E-5</v>
      </c>
      <c r="Q3075" s="87">
        <f t="shared" ref="Q3075:Q3138" si="343">SUM(L3075:P3075)</f>
        <v>1.4855869590901316E-3</v>
      </c>
    </row>
    <row r="3076" spans="1:17" x14ac:dyDescent="0.2">
      <c r="A3076" s="59">
        <v>2004</v>
      </c>
      <c r="B3076" s="60">
        <v>5</v>
      </c>
      <c r="C3076" s="60">
        <v>8</v>
      </c>
      <c r="D3076" s="60">
        <v>2</v>
      </c>
      <c r="E3076" s="85">
        <v>9.8727443699350931E-4</v>
      </c>
      <c r="F3076" s="85">
        <v>5.1938616834914738E-4</v>
      </c>
      <c r="G3076" s="85">
        <v>4.2853937833551875E-4</v>
      </c>
      <c r="H3076" s="85">
        <v>2.2344489247311912E-6</v>
      </c>
      <c r="I3076" s="85">
        <v>8.0172213000000657E-5</v>
      </c>
      <c r="J3076" s="85">
        <f t="shared" ref="J3076:J3139" si="344">SUM(E3076:I3076)</f>
        <v>2.017606645602907E-3</v>
      </c>
      <c r="K3076" s="82"/>
      <c r="L3076" s="86">
        <f t="shared" si="338"/>
        <v>7.5070571672394598E-4</v>
      </c>
      <c r="M3076" s="86">
        <f t="shared" si="339"/>
        <v>3.4733865618974429E-4</v>
      </c>
      <c r="N3076" s="86">
        <f t="shared" si="340"/>
        <v>3.0700993709033145E-4</v>
      </c>
      <c r="O3076" s="86">
        <f t="shared" si="341"/>
        <v>1.9354838709677958E-6</v>
      </c>
      <c r="P3076" s="86">
        <f t="shared" si="342"/>
        <v>3.5482597246656058E-5</v>
      </c>
      <c r="Q3076" s="87">
        <f t="shared" si="343"/>
        <v>1.4424723911216457E-3</v>
      </c>
    </row>
    <row r="3077" spans="1:17" x14ac:dyDescent="0.2">
      <c r="A3077" s="59">
        <v>2004</v>
      </c>
      <c r="B3077" s="60">
        <v>5</v>
      </c>
      <c r="C3077" s="60">
        <v>8</v>
      </c>
      <c r="D3077" s="60">
        <v>3</v>
      </c>
      <c r="E3077" s="85">
        <v>9.8751352916360375E-4</v>
      </c>
      <c r="F3077" s="85">
        <v>5.0086846574513887E-4</v>
      </c>
      <c r="G3077" s="85">
        <v>4.0680935628813447E-4</v>
      </c>
      <c r="H3077" s="85">
        <v>2.2344489247311912E-6</v>
      </c>
      <c r="I3077" s="85">
        <v>8.0172213000000657E-5</v>
      </c>
      <c r="J3077" s="85">
        <f t="shared" si="344"/>
        <v>1.977598013121609E-3</v>
      </c>
      <c r="K3077" s="82"/>
      <c r="L3077" s="86">
        <f t="shared" si="338"/>
        <v>7.5088751810782508E-4</v>
      </c>
      <c r="M3077" s="86">
        <f t="shared" si="339"/>
        <v>3.3495497266070214E-4</v>
      </c>
      <c r="N3077" s="86">
        <f t="shared" si="340"/>
        <v>2.9144232991348118E-4</v>
      </c>
      <c r="O3077" s="86">
        <f t="shared" si="341"/>
        <v>1.9354838709677958E-6</v>
      </c>
      <c r="P3077" s="86">
        <f t="shared" si="342"/>
        <v>3.5482597246656058E-5</v>
      </c>
      <c r="Q3077" s="87">
        <f t="shared" si="343"/>
        <v>1.4147029017996323E-3</v>
      </c>
    </row>
    <row r="3078" spans="1:17" x14ac:dyDescent="0.2">
      <c r="A3078" s="59">
        <v>2004</v>
      </c>
      <c r="B3078" s="60">
        <v>5</v>
      </c>
      <c r="C3078" s="60">
        <v>8</v>
      </c>
      <c r="D3078" s="60">
        <v>4</v>
      </c>
      <c r="E3078" s="85">
        <v>9.8423957997610537E-4</v>
      </c>
      <c r="F3078" s="85">
        <v>5.1677579292551054E-4</v>
      </c>
      <c r="G3078" s="85">
        <v>4.1767101642561737E-4</v>
      </c>
      <c r="H3078" s="85">
        <v>2.2344489247311912E-6</v>
      </c>
      <c r="I3078" s="85">
        <v>8.0172213000000657E-5</v>
      </c>
      <c r="J3078" s="85">
        <f t="shared" si="344"/>
        <v>2.0010930512519651E-3</v>
      </c>
      <c r="K3078" s="82"/>
      <c r="L3078" s="86">
        <f t="shared" si="338"/>
        <v>7.4839806605758936E-4</v>
      </c>
      <c r="M3078" s="86">
        <f t="shared" si="339"/>
        <v>3.4559297186650051E-4</v>
      </c>
      <c r="N3078" s="86">
        <f t="shared" si="340"/>
        <v>2.992237328931961E-4</v>
      </c>
      <c r="O3078" s="86">
        <f t="shared" si="341"/>
        <v>1.9354838709677958E-6</v>
      </c>
      <c r="P3078" s="86">
        <f t="shared" si="342"/>
        <v>3.5482597246656058E-5</v>
      </c>
      <c r="Q3078" s="87">
        <f t="shared" si="343"/>
        <v>1.43063285193491E-3</v>
      </c>
    </row>
    <row r="3079" spans="1:17" x14ac:dyDescent="0.2">
      <c r="A3079" s="59">
        <v>2004</v>
      </c>
      <c r="B3079" s="60">
        <v>5</v>
      </c>
      <c r="C3079" s="60">
        <v>8</v>
      </c>
      <c r="D3079" s="60">
        <v>5</v>
      </c>
      <c r="E3079" s="85">
        <v>1.0814582325659541E-3</v>
      </c>
      <c r="F3079" s="85">
        <v>4.8379444398817382E-4</v>
      </c>
      <c r="G3079" s="85">
        <v>3.9095314838620099E-4</v>
      </c>
      <c r="H3079" s="85">
        <v>2.2344489247311912E-6</v>
      </c>
      <c r="I3079" s="85">
        <v>8.0172213000000657E-5</v>
      </c>
      <c r="J3079" s="85">
        <f t="shared" si="344"/>
        <v>2.0386124868650604E-3</v>
      </c>
      <c r="K3079" s="82"/>
      <c r="L3079" s="86">
        <f t="shared" si="338"/>
        <v>8.2232138011973451E-4</v>
      </c>
      <c r="M3079" s="86">
        <f t="shared" si="339"/>
        <v>3.235367483524413E-4</v>
      </c>
      <c r="N3079" s="86">
        <f t="shared" si="340"/>
        <v>2.8008278249132463E-4</v>
      </c>
      <c r="O3079" s="86">
        <f t="shared" si="341"/>
        <v>1.9354838709677958E-6</v>
      </c>
      <c r="P3079" s="86">
        <f t="shared" si="342"/>
        <v>3.5482597246656058E-5</v>
      </c>
      <c r="Q3079" s="87">
        <f t="shared" si="343"/>
        <v>1.4633589920811244E-3</v>
      </c>
    </row>
    <row r="3080" spans="1:17" x14ac:dyDescent="0.2">
      <c r="A3080" s="59">
        <v>2004</v>
      </c>
      <c r="B3080" s="60">
        <v>5</v>
      </c>
      <c r="C3080" s="60">
        <v>8</v>
      </c>
      <c r="D3080" s="60">
        <v>6</v>
      </c>
      <c r="E3080" s="85">
        <v>1.1646899002063893E-3</v>
      </c>
      <c r="F3080" s="85">
        <v>5.2892217166025646E-4</v>
      </c>
      <c r="G3080" s="85">
        <v>4.4250486019927219E-4</v>
      </c>
      <c r="H3080" s="85">
        <v>2.2344489247311912E-6</v>
      </c>
      <c r="I3080" s="85">
        <v>6.6874315003159857E-6</v>
      </c>
      <c r="J3080" s="85">
        <f t="shared" si="344"/>
        <v>2.1450388124909649E-3</v>
      </c>
      <c r="K3080" s="82"/>
      <c r="L3080" s="86">
        <f t="shared" si="338"/>
        <v>8.8560924251027357E-4</v>
      </c>
      <c r="M3080" s="86">
        <f t="shared" si="339"/>
        <v>3.5371584291004027E-4</v>
      </c>
      <c r="N3080" s="86">
        <f t="shared" si="340"/>
        <v>3.1701494929033103E-4</v>
      </c>
      <c r="O3080" s="86">
        <f t="shared" si="341"/>
        <v>1.9354838709677958E-6</v>
      </c>
      <c r="P3080" s="86">
        <f t="shared" si="342"/>
        <v>2.9597216998402057E-6</v>
      </c>
      <c r="Q3080" s="87">
        <f t="shared" si="343"/>
        <v>1.5612352402814529E-3</v>
      </c>
    </row>
    <row r="3081" spans="1:17" x14ac:dyDescent="0.2">
      <c r="A3081" s="59">
        <v>2004</v>
      </c>
      <c r="B3081" s="60">
        <v>5</v>
      </c>
      <c r="C3081" s="60">
        <v>8</v>
      </c>
      <c r="D3081" s="60">
        <v>7</v>
      </c>
      <c r="E3081" s="85">
        <v>1.4746450139064241E-3</v>
      </c>
      <c r="F3081" s="85">
        <v>5.0723376862101596E-4</v>
      </c>
      <c r="G3081" s="85">
        <v>4.5239856670152893E-4</v>
      </c>
      <c r="H3081" s="85">
        <v>2.2344489247311912E-6</v>
      </c>
      <c r="I3081" s="85">
        <v>0</v>
      </c>
      <c r="J3081" s="85">
        <f t="shared" si="344"/>
        <v>2.4365117981537E-3</v>
      </c>
      <c r="K3081" s="82"/>
      <c r="L3081" s="86">
        <f t="shared" si="338"/>
        <v>1.1212935335884661E-3</v>
      </c>
      <c r="M3081" s="86">
        <f t="shared" si="339"/>
        <v>3.3921175861666088E-4</v>
      </c>
      <c r="N3081" s="86">
        <f t="shared" si="340"/>
        <v>3.2410290051349704E-4</v>
      </c>
      <c r="O3081" s="86">
        <f t="shared" si="341"/>
        <v>1.9354838709677958E-6</v>
      </c>
      <c r="P3081" s="86">
        <f t="shared" si="342"/>
        <v>0</v>
      </c>
      <c r="Q3081" s="87">
        <f t="shared" si="343"/>
        <v>1.7865436765895919E-3</v>
      </c>
    </row>
    <row r="3082" spans="1:17" x14ac:dyDescent="0.2">
      <c r="A3082" s="59">
        <v>2004</v>
      </c>
      <c r="B3082" s="60">
        <v>5</v>
      </c>
      <c r="C3082" s="60">
        <v>8</v>
      </c>
      <c r="D3082" s="60">
        <v>8</v>
      </c>
      <c r="E3082" s="85">
        <v>1.7525803620173687E-3</v>
      </c>
      <c r="F3082" s="85">
        <v>5.2860953436974982E-4</v>
      </c>
      <c r="G3082" s="85">
        <v>4.939189299810687E-4</v>
      </c>
      <c r="H3082" s="85">
        <v>2.2344489247311912E-6</v>
      </c>
      <c r="I3082" s="85">
        <v>0</v>
      </c>
      <c r="J3082" s="85">
        <f t="shared" si="344"/>
        <v>2.7773432752929181E-3</v>
      </c>
      <c r="K3082" s="82"/>
      <c r="L3082" s="86">
        <f t="shared" si="338"/>
        <v>1.3326305710812314E-3</v>
      </c>
      <c r="M3082" s="86">
        <f t="shared" si="339"/>
        <v>3.5350676722998404E-4</v>
      </c>
      <c r="N3082" s="86">
        <f t="shared" si="340"/>
        <v>3.5384850794852485E-4</v>
      </c>
      <c r="O3082" s="86">
        <f t="shared" si="341"/>
        <v>1.9354838709677958E-6</v>
      </c>
      <c r="P3082" s="86">
        <f t="shared" si="342"/>
        <v>0</v>
      </c>
      <c r="Q3082" s="87">
        <f t="shared" si="343"/>
        <v>2.0419213301307079E-3</v>
      </c>
    </row>
    <row r="3083" spans="1:17" x14ac:dyDescent="0.2">
      <c r="A3083" s="59">
        <v>2004</v>
      </c>
      <c r="B3083" s="60">
        <v>5</v>
      </c>
      <c r="C3083" s="60">
        <v>8</v>
      </c>
      <c r="D3083" s="60">
        <v>9</v>
      </c>
      <c r="E3083" s="85">
        <v>1.9899350477805776E-3</v>
      </c>
      <c r="F3083" s="85">
        <v>4.8642537993752428E-4</v>
      </c>
      <c r="G3083" s="85">
        <v>4.7031726627110937E-4</v>
      </c>
      <c r="H3083" s="85">
        <v>2.2344489247311912E-6</v>
      </c>
      <c r="I3083" s="85">
        <v>0</v>
      </c>
      <c r="J3083" s="85">
        <f t="shared" si="344"/>
        <v>2.9489121429139421E-3</v>
      </c>
      <c r="K3083" s="82"/>
      <c r="L3083" s="86">
        <f t="shared" si="338"/>
        <v>1.5131108031393701E-3</v>
      </c>
      <c r="M3083" s="86">
        <f t="shared" si="339"/>
        <v>3.252961824938495E-4</v>
      </c>
      <c r="N3083" s="86">
        <f t="shared" si="340"/>
        <v>3.3694003778887325E-4</v>
      </c>
      <c r="O3083" s="86">
        <f t="shared" si="341"/>
        <v>1.9354838709677958E-6</v>
      </c>
      <c r="P3083" s="86">
        <f t="shared" si="342"/>
        <v>0</v>
      </c>
      <c r="Q3083" s="87">
        <f t="shared" si="343"/>
        <v>2.1772825072930609E-3</v>
      </c>
    </row>
    <row r="3084" spans="1:17" x14ac:dyDescent="0.2">
      <c r="A3084" s="59">
        <v>2004</v>
      </c>
      <c r="B3084" s="60">
        <v>5</v>
      </c>
      <c r="C3084" s="60">
        <v>8</v>
      </c>
      <c r="D3084" s="60">
        <v>10</v>
      </c>
      <c r="E3084" s="85">
        <v>2.1224484929225663E-3</v>
      </c>
      <c r="F3084" s="85">
        <v>4.6037328942774656E-4</v>
      </c>
      <c r="G3084" s="85">
        <v>4.4381228690040244E-4</v>
      </c>
      <c r="H3084" s="85">
        <v>2.2344489247311912E-6</v>
      </c>
      <c r="I3084" s="85">
        <v>0</v>
      </c>
      <c r="J3084" s="85">
        <f t="shared" si="344"/>
        <v>3.0288685181754462E-3</v>
      </c>
      <c r="K3084" s="82"/>
      <c r="L3084" s="86">
        <f t="shared" si="338"/>
        <v>1.6138716423583135E-3</v>
      </c>
      <c r="M3084" s="86">
        <f t="shared" si="339"/>
        <v>3.0787388929462661E-4</v>
      </c>
      <c r="N3084" s="86">
        <f t="shared" si="340"/>
        <v>3.1795160297854808E-4</v>
      </c>
      <c r="O3084" s="86">
        <f t="shared" si="341"/>
        <v>1.9354838709677958E-6</v>
      </c>
      <c r="P3084" s="86">
        <f t="shared" si="342"/>
        <v>0</v>
      </c>
      <c r="Q3084" s="87">
        <f t="shared" si="343"/>
        <v>2.2416326185024558E-3</v>
      </c>
    </row>
    <row r="3085" spans="1:17" x14ac:dyDescent="0.2">
      <c r="A3085" s="59">
        <v>2004</v>
      </c>
      <c r="B3085" s="60">
        <v>5</v>
      </c>
      <c r="C3085" s="60">
        <v>8</v>
      </c>
      <c r="D3085" s="60">
        <v>11</v>
      </c>
      <c r="E3085" s="85">
        <v>2.1433035466232185E-3</v>
      </c>
      <c r="F3085" s="85">
        <v>4.3009225310718021E-4</v>
      </c>
      <c r="G3085" s="85">
        <v>4.1577953484484638E-4</v>
      </c>
      <c r="H3085" s="85">
        <v>2.2344489247311912E-6</v>
      </c>
      <c r="I3085" s="85">
        <v>0</v>
      </c>
      <c r="J3085" s="85">
        <f t="shared" si="344"/>
        <v>2.9914097834999763E-3</v>
      </c>
      <c r="K3085" s="82"/>
      <c r="L3085" s="86">
        <f t="shared" si="338"/>
        <v>1.629729449923291E-3</v>
      </c>
      <c r="M3085" s="86">
        <f t="shared" si="339"/>
        <v>2.8762349545559011E-4</v>
      </c>
      <c r="N3085" s="86">
        <f t="shared" si="340"/>
        <v>2.9786865639269916E-4</v>
      </c>
      <c r="O3085" s="86">
        <f t="shared" si="341"/>
        <v>1.9354838709677958E-6</v>
      </c>
      <c r="P3085" s="86">
        <f t="shared" si="342"/>
        <v>0</v>
      </c>
      <c r="Q3085" s="87">
        <f t="shared" si="343"/>
        <v>2.2171570856425482E-3</v>
      </c>
    </row>
    <row r="3086" spans="1:17" x14ac:dyDescent="0.2">
      <c r="A3086" s="59">
        <v>2004</v>
      </c>
      <c r="B3086" s="60">
        <v>5</v>
      </c>
      <c r="C3086" s="60">
        <v>8</v>
      </c>
      <c r="D3086" s="60">
        <v>12</v>
      </c>
      <c r="E3086" s="85">
        <v>1.9356942063490656E-3</v>
      </c>
      <c r="F3086" s="85">
        <v>4.9050187322190295E-4</v>
      </c>
      <c r="G3086" s="85">
        <v>4.6699524345355766E-4</v>
      </c>
      <c r="H3086" s="85">
        <v>2.2344489247311912E-6</v>
      </c>
      <c r="I3086" s="85">
        <v>0</v>
      </c>
      <c r="J3086" s="85">
        <f t="shared" si="344"/>
        <v>2.8954257719492572E-3</v>
      </c>
      <c r="K3086" s="82"/>
      <c r="L3086" s="86">
        <f t="shared" si="338"/>
        <v>1.4718670433327735E-3</v>
      </c>
      <c r="M3086" s="86">
        <f t="shared" si="339"/>
        <v>3.2802233075432987E-4</v>
      </c>
      <c r="N3086" s="86">
        <f t="shared" si="340"/>
        <v>3.3456010710387869E-4</v>
      </c>
      <c r="O3086" s="86">
        <f t="shared" si="341"/>
        <v>1.9354838709677958E-6</v>
      </c>
      <c r="P3086" s="86">
        <f t="shared" si="342"/>
        <v>0</v>
      </c>
      <c r="Q3086" s="87">
        <f t="shared" si="343"/>
        <v>2.1363849650619499E-3</v>
      </c>
    </row>
    <row r="3087" spans="1:17" x14ac:dyDescent="0.2">
      <c r="A3087" s="59">
        <v>2004</v>
      </c>
      <c r="B3087" s="60">
        <v>5</v>
      </c>
      <c r="C3087" s="60">
        <v>8</v>
      </c>
      <c r="D3087" s="60">
        <v>13</v>
      </c>
      <c r="E3087" s="85">
        <v>1.7376917164354149E-3</v>
      </c>
      <c r="F3087" s="85">
        <v>4.9799508155649928E-4</v>
      </c>
      <c r="G3087" s="85">
        <v>4.7318638411212373E-4</v>
      </c>
      <c r="H3087" s="85">
        <v>2.2344489247311912E-6</v>
      </c>
      <c r="I3087" s="85">
        <v>0</v>
      </c>
      <c r="J3087" s="85">
        <f t="shared" si="344"/>
        <v>2.7111076310287687E-3</v>
      </c>
      <c r="K3087" s="82"/>
      <c r="L3087" s="86">
        <f t="shared" si="338"/>
        <v>1.3213095128892598E-3</v>
      </c>
      <c r="M3087" s="86">
        <f t="shared" si="339"/>
        <v>3.3303340165319697E-4</v>
      </c>
      <c r="N3087" s="86">
        <f t="shared" si="340"/>
        <v>3.3899550277623533E-4</v>
      </c>
      <c r="O3087" s="86">
        <f t="shared" si="341"/>
        <v>1.9354838709677958E-6</v>
      </c>
      <c r="P3087" s="86">
        <f t="shared" si="342"/>
        <v>0</v>
      </c>
      <c r="Q3087" s="87">
        <f t="shared" si="343"/>
        <v>1.9952739011896599E-3</v>
      </c>
    </row>
    <row r="3088" spans="1:17" x14ac:dyDescent="0.2">
      <c r="A3088" s="59">
        <v>2004</v>
      </c>
      <c r="B3088" s="60">
        <v>5</v>
      </c>
      <c r="C3088" s="60">
        <v>8</v>
      </c>
      <c r="D3088" s="60">
        <v>14</v>
      </c>
      <c r="E3088" s="85">
        <v>1.6190951118253739E-3</v>
      </c>
      <c r="F3088" s="85">
        <v>5.0329678915424182E-4</v>
      </c>
      <c r="G3088" s="85">
        <v>4.8163336864024471E-4</v>
      </c>
      <c r="H3088" s="85">
        <v>2.2344489247311912E-6</v>
      </c>
      <c r="I3088" s="85">
        <v>0</v>
      </c>
      <c r="J3088" s="85">
        <f t="shared" si="344"/>
        <v>2.6062597185445915E-3</v>
      </c>
      <c r="K3088" s="82"/>
      <c r="L3088" s="86">
        <f t="shared" si="338"/>
        <v>1.2311307887890707E-3</v>
      </c>
      <c r="M3088" s="86">
        <f t="shared" si="339"/>
        <v>3.3657890999502278E-4</v>
      </c>
      <c r="N3088" s="86">
        <f t="shared" si="340"/>
        <v>3.4504700777130494E-4</v>
      </c>
      <c r="O3088" s="86">
        <f t="shared" si="341"/>
        <v>1.9354838709677958E-6</v>
      </c>
      <c r="P3088" s="86">
        <f t="shared" si="342"/>
        <v>0</v>
      </c>
      <c r="Q3088" s="87">
        <f t="shared" si="343"/>
        <v>1.9146921904263663E-3</v>
      </c>
    </row>
    <row r="3089" spans="1:17" x14ac:dyDescent="0.2">
      <c r="A3089" s="59">
        <v>2004</v>
      </c>
      <c r="B3089" s="60">
        <v>5</v>
      </c>
      <c r="C3089" s="60">
        <v>8</v>
      </c>
      <c r="D3089" s="60">
        <v>15</v>
      </c>
      <c r="E3089" s="85">
        <v>1.5521437409502931E-3</v>
      </c>
      <c r="F3089" s="85">
        <v>5.0474666430880993E-4</v>
      </c>
      <c r="G3089" s="85">
        <v>4.7446381509372814E-4</v>
      </c>
      <c r="H3089" s="85">
        <v>2.2344489247311912E-6</v>
      </c>
      <c r="I3089" s="85">
        <v>0</v>
      </c>
      <c r="J3089" s="85">
        <f t="shared" si="344"/>
        <v>2.533588669277562E-3</v>
      </c>
      <c r="K3089" s="82"/>
      <c r="L3089" s="86">
        <f t="shared" si="338"/>
        <v>1.1802221711087785E-3</v>
      </c>
      <c r="M3089" s="86">
        <f t="shared" si="339"/>
        <v>3.3754851164889671E-4</v>
      </c>
      <c r="N3089" s="86">
        <f t="shared" si="340"/>
        <v>3.3991066722815312E-4</v>
      </c>
      <c r="O3089" s="86">
        <f t="shared" si="341"/>
        <v>1.9354838709677958E-6</v>
      </c>
      <c r="P3089" s="86">
        <f t="shared" si="342"/>
        <v>0</v>
      </c>
      <c r="Q3089" s="87">
        <f t="shared" si="343"/>
        <v>1.859616833856796E-3</v>
      </c>
    </row>
    <row r="3090" spans="1:17" x14ac:dyDescent="0.2">
      <c r="A3090" s="59">
        <v>2004</v>
      </c>
      <c r="B3090" s="60">
        <v>5</v>
      </c>
      <c r="C3090" s="60">
        <v>8</v>
      </c>
      <c r="D3090" s="60">
        <v>16</v>
      </c>
      <c r="E3090" s="85">
        <v>1.637025132824192E-3</v>
      </c>
      <c r="F3090" s="85">
        <v>5.1203436325029082E-4</v>
      </c>
      <c r="G3090" s="85">
        <v>4.7967504615791749E-4</v>
      </c>
      <c r="H3090" s="85">
        <v>2.2344489247311912E-6</v>
      </c>
      <c r="I3090" s="85">
        <v>0</v>
      </c>
      <c r="J3090" s="85">
        <f t="shared" si="344"/>
        <v>2.6309689911571312E-3</v>
      </c>
      <c r="K3090" s="82"/>
      <c r="L3090" s="86">
        <f t="shared" si="338"/>
        <v>1.2447644541210554E-3</v>
      </c>
      <c r="M3090" s="86">
        <f t="shared" si="339"/>
        <v>3.4242214847502757E-4</v>
      </c>
      <c r="N3090" s="86">
        <f t="shared" si="340"/>
        <v>3.4364404577412033E-4</v>
      </c>
      <c r="O3090" s="86">
        <f t="shared" si="341"/>
        <v>1.9354838709677958E-6</v>
      </c>
      <c r="P3090" s="86">
        <f t="shared" si="342"/>
        <v>0</v>
      </c>
      <c r="Q3090" s="87">
        <f t="shared" si="343"/>
        <v>1.9327661322411712E-3</v>
      </c>
    </row>
    <row r="3091" spans="1:17" x14ac:dyDescent="0.2">
      <c r="A3091" s="59">
        <v>2004</v>
      </c>
      <c r="B3091" s="60">
        <v>5</v>
      </c>
      <c r="C3091" s="60">
        <v>8</v>
      </c>
      <c r="D3091" s="60">
        <v>17</v>
      </c>
      <c r="E3091" s="85">
        <v>1.842420418253356E-3</v>
      </c>
      <c r="F3091" s="85">
        <v>4.7023067524882124E-4</v>
      </c>
      <c r="G3091" s="85">
        <v>4.2675967594239914E-4</v>
      </c>
      <c r="H3091" s="85">
        <v>2.2344489247311912E-6</v>
      </c>
      <c r="I3091" s="85">
        <v>0</v>
      </c>
      <c r="J3091" s="85">
        <f t="shared" si="344"/>
        <v>2.741645218369307E-3</v>
      </c>
      <c r="K3091" s="82"/>
      <c r="L3091" s="86">
        <f t="shared" si="338"/>
        <v>1.4009433332474819E-3</v>
      </c>
      <c r="M3091" s="86">
        <f t="shared" si="339"/>
        <v>3.1446600004628281E-4</v>
      </c>
      <c r="N3091" s="86">
        <f t="shared" si="340"/>
        <v>3.0573494032836904E-4</v>
      </c>
      <c r="O3091" s="86">
        <f t="shared" si="341"/>
        <v>1.9354838709677958E-6</v>
      </c>
      <c r="P3091" s="86">
        <f t="shared" si="342"/>
        <v>0</v>
      </c>
      <c r="Q3091" s="87">
        <f t="shared" si="343"/>
        <v>2.0230797574931018E-3</v>
      </c>
    </row>
    <row r="3092" spans="1:17" x14ac:dyDescent="0.2">
      <c r="A3092" s="59">
        <v>2004</v>
      </c>
      <c r="B3092" s="60">
        <v>5</v>
      </c>
      <c r="C3092" s="60">
        <v>8</v>
      </c>
      <c r="D3092" s="60">
        <v>18</v>
      </c>
      <c r="E3092" s="85">
        <v>1.9014819046458684E-3</v>
      </c>
      <c r="F3092" s="85">
        <v>4.1676742811877547E-4</v>
      </c>
      <c r="G3092" s="85">
        <v>3.6063251650506501E-4</v>
      </c>
      <c r="H3092" s="85">
        <v>2.2344489247311912E-6</v>
      </c>
      <c r="I3092" s="85">
        <v>0</v>
      </c>
      <c r="J3092" s="85">
        <f t="shared" si="344"/>
        <v>2.6811162981944399E-3</v>
      </c>
      <c r="K3092" s="82"/>
      <c r="L3092" s="86">
        <f t="shared" si="338"/>
        <v>1.4458526247390067E-3</v>
      </c>
      <c r="M3092" s="86">
        <f t="shared" si="339"/>
        <v>2.7871254039464442E-4</v>
      </c>
      <c r="N3092" s="86">
        <f t="shared" si="340"/>
        <v>2.583607757004376E-4</v>
      </c>
      <c r="O3092" s="86">
        <f t="shared" si="341"/>
        <v>1.9354838709677958E-6</v>
      </c>
      <c r="P3092" s="86">
        <f t="shared" si="342"/>
        <v>0</v>
      </c>
      <c r="Q3092" s="87">
        <f t="shared" si="343"/>
        <v>1.9848614247050564E-3</v>
      </c>
    </row>
    <row r="3093" spans="1:17" x14ac:dyDescent="0.2">
      <c r="A3093" s="59">
        <v>2004</v>
      </c>
      <c r="B3093" s="60">
        <v>5</v>
      </c>
      <c r="C3093" s="60">
        <v>8</v>
      </c>
      <c r="D3093" s="60">
        <v>19</v>
      </c>
      <c r="E3093" s="85">
        <v>1.9199975126453338E-3</v>
      </c>
      <c r="F3093" s="85">
        <v>3.9585950216107344E-4</v>
      </c>
      <c r="G3093" s="85">
        <v>3.3637256555634919E-4</v>
      </c>
      <c r="H3093" s="85">
        <v>2.2344489247311912E-6</v>
      </c>
      <c r="I3093" s="85">
        <v>0</v>
      </c>
      <c r="J3093" s="85">
        <f t="shared" si="344"/>
        <v>2.6544640292874874E-3</v>
      </c>
      <c r="K3093" s="82"/>
      <c r="L3093" s="86">
        <f t="shared" si="338"/>
        <v>1.4599315598891425E-3</v>
      </c>
      <c r="M3093" s="86">
        <f t="shared" si="339"/>
        <v>2.6473039888143208E-4</v>
      </c>
      <c r="N3093" s="86">
        <f t="shared" si="340"/>
        <v>2.4098070191700004E-4</v>
      </c>
      <c r="O3093" s="86">
        <f t="shared" si="341"/>
        <v>1.9354838709677958E-6</v>
      </c>
      <c r="P3093" s="86">
        <f t="shared" si="342"/>
        <v>0</v>
      </c>
      <c r="Q3093" s="87">
        <f t="shared" si="343"/>
        <v>1.9675781445585424E-3</v>
      </c>
    </row>
    <row r="3094" spans="1:17" x14ac:dyDescent="0.2">
      <c r="A3094" s="59">
        <v>2004</v>
      </c>
      <c r="B3094" s="60">
        <v>5</v>
      </c>
      <c r="C3094" s="60">
        <v>8</v>
      </c>
      <c r="D3094" s="60">
        <v>20</v>
      </c>
      <c r="E3094" s="85">
        <v>1.9957840595943438E-3</v>
      </c>
      <c r="F3094" s="85">
        <v>4.3904340731563344E-4</v>
      </c>
      <c r="G3094" s="85">
        <v>3.7705620577294015E-4</v>
      </c>
      <c r="H3094" s="85">
        <v>2.2344489247311912E-6</v>
      </c>
      <c r="I3094" s="85">
        <v>3.7413699426724378E-5</v>
      </c>
      <c r="J3094" s="85">
        <f t="shared" si="344"/>
        <v>2.8515318210343729E-3</v>
      </c>
      <c r="K3094" s="82"/>
      <c r="L3094" s="86">
        <f t="shared" si="338"/>
        <v>1.5175582864745524E-3</v>
      </c>
      <c r="M3094" s="86">
        <f t="shared" si="339"/>
        <v>2.9360956528874226E-4</v>
      </c>
      <c r="N3094" s="86">
        <f t="shared" si="340"/>
        <v>2.7012687250233696E-4</v>
      </c>
      <c r="O3094" s="86">
        <f t="shared" si="341"/>
        <v>1.9354838709677958E-6</v>
      </c>
      <c r="P3094" s="86">
        <f t="shared" si="342"/>
        <v>1.6558545393600361E-5</v>
      </c>
      <c r="Q3094" s="87">
        <f t="shared" si="343"/>
        <v>2.0997887535302E-3</v>
      </c>
    </row>
    <row r="3095" spans="1:17" x14ac:dyDescent="0.2">
      <c r="A3095" s="59">
        <v>2004</v>
      </c>
      <c r="B3095" s="60">
        <v>5</v>
      </c>
      <c r="C3095" s="60">
        <v>8</v>
      </c>
      <c r="D3095" s="60">
        <v>21</v>
      </c>
      <c r="E3095" s="85">
        <v>1.9849941952144829E-3</v>
      </c>
      <c r="F3095" s="85">
        <v>4.0615171726481178E-4</v>
      </c>
      <c r="G3095" s="85">
        <v>3.4191682228372554E-4</v>
      </c>
      <c r="H3095" s="85">
        <v>2.2344489247311912E-6</v>
      </c>
      <c r="I3095" s="85">
        <v>8.0172213000000657E-5</v>
      </c>
      <c r="J3095" s="85">
        <f t="shared" si="344"/>
        <v>2.8154693966877518E-3</v>
      </c>
      <c r="K3095" s="82"/>
      <c r="L3095" s="86">
        <f t="shared" si="338"/>
        <v>1.509353867754562E-3</v>
      </c>
      <c r="M3095" s="86">
        <f t="shared" si="339"/>
        <v>2.7161330100936308E-4</v>
      </c>
      <c r="N3095" s="86">
        <f t="shared" si="340"/>
        <v>2.4495266341023717E-4</v>
      </c>
      <c r="O3095" s="86">
        <f t="shared" si="341"/>
        <v>1.9354838709677958E-6</v>
      </c>
      <c r="P3095" s="86">
        <f t="shared" si="342"/>
        <v>3.5482597246656058E-5</v>
      </c>
      <c r="Q3095" s="87">
        <f t="shared" si="343"/>
        <v>2.0633379132917861E-3</v>
      </c>
    </row>
    <row r="3096" spans="1:17" x14ac:dyDescent="0.2">
      <c r="A3096" s="59">
        <v>2004</v>
      </c>
      <c r="B3096" s="60">
        <v>5</v>
      </c>
      <c r="C3096" s="60">
        <v>8</v>
      </c>
      <c r="D3096" s="60">
        <v>22</v>
      </c>
      <c r="E3096" s="85">
        <v>1.7267889539388211E-3</v>
      </c>
      <c r="F3096" s="85">
        <v>4.1528996358058864E-4</v>
      </c>
      <c r="G3096" s="85">
        <v>3.4273718004671985E-4</v>
      </c>
      <c r="H3096" s="85">
        <v>2.2344489247311912E-6</v>
      </c>
      <c r="I3096" s="85">
        <v>8.0172213000000657E-5</v>
      </c>
      <c r="J3096" s="85">
        <f t="shared" si="344"/>
        <v>2.5672227594908613E-3</v>
      </c>
      <c r="K3096" s="82"/>
      <c r="L3096" s="86">
        <f t="shared" si="338"/>
        <v>1.3130192484728115E-3</v>
      </c>
      <c r="M3096" s="86">
        <f t="shared" si="339"/>
        <v>2.7772448838530244E-4</v>
      </c>
      <c r="N3096" s="86">
        <f t="shared" si="340"/>
        <v>2.4554037599381978E-4</v>
      </c>
      <c r="O3096" s="86">
        <f t="shared" si="341"/>
        <v>1.9354838709677958E-6</v>
      </c>
      <c r="P3096" s="86">
        <f t="shared" si="342"/>
        <v>3.5482597246656058E-5</v>
      </c>
      <c r="Q3096" s="87">
        <f t="shared" si="343"/>
        <v>1.8737021939695575E-3</v>
      </c>
    </row>
    <row r="3097" spans="1:17" x14ac:dyDescent="0.2">
      <c r="A3097" s="59">
        <v>2004</v>
      </c>
      <c r="B3097" s="60">
        <v>5</v>
      </c>
      <c r="C3097" s="60">
        <v>8</v>
      </c>
      <c r="D3097" s="60">
        <v>23</v>
      </c>
      <c r="E3097" s="85">
        <v>1.4117793018395585E-3</v>
      </c>
      <c r="F3097" s="85">
        <v>4.7619152980798415E-4</v>
      </c>
      <c r="G3097" s="85">
        <v>3.8733170556036489E-4</v>
      </c>
      <c r="H3097" s="85">
        <v>2.2344489247311912E-6</v>
      </c>
      <c r="I3097" s="85">
        <v>8.0172213000000657E-5</v>
      </c>
      <c r="J3097" s="85">
        <f t="shared" si="344"/>
        <v>2.3577091991326391E-3</v>
      </c>
      <c r="K3097" s="82"/>
      <c r="L3097" s="86">
        <f t="shared" si="338"/>
        <v>1.0734915773479767E-3</v>
      </c>
      <c r="M3097" s="86">
        <f t="shared" si="339"/>
        <v>3.1845231184758274E-4</v>
      </c>
      <c r="N3097" s="86">
        <f t="shared" si="340"/>
        <v>2.7748834428950857E-4</v>
      </c>
      <c r="O3097" s="86">
        <f t="shared" si="341"/>
        <v>1.9354838709677958E-6</v>
      </c>
      <c r="P3097" s="86">
        <f t="shared" si="342"/>
        <v>3.5482597246656058E-5</v>
      </c>
      <c r="Q3097" s="87">
        <f t="shared" si="343"/>
        <v>1.706850314602692E-3</v>
      </c>
    </row>
    <row r="3098" spans="1:17" x14ac:dyDescent="0.2">
      <c r="A3098" s="59">
        <v>2004</v>
      </c>
      <c r="B3098" s="60">
        <v>5</v>
      </c>
      <c r="C3098" s="60">
        <v>8</v>
      </c>
      <c r="D3098" s="60">
        <v>24</v>
      </c>
      <c r="E3098" s="85">
        <v>1.2446974464661201E-3</v>
      </c>
      <c r="F3098" s="85">
        <v>4.9680924143045914E-4</v>
      </c>
      <c r="G3098" s="85">
        <v>4.0423863724840174E-4</v>
      </c>
      <c r="H3098" s="85">
        <v>2.2344489247311912E-6</v>
      </c>
      <c r="I3098" s="85">
        <v>8.0172213000000657E-5</v>
      </c>
      <c r="J3098" s="85">
        <f t="shared" si="344"/>
        <v>2.2281519870697127E-3</v>
      </c>
      <c r="K3098" s="82"/>
      <c r="L3098" s="86">
        <f t="shared" si="338"/>
        <v>9.4644554101825404E-4</v>
      </c>
      <c r="M3098" s="86">
        <f t="shared" si="339"/>
        <v>3.3224037299564948E-4</v>
      </c>
      <c r="N3098" s="86">
        <f t="shared" si="340"/>
        <v>2.896006408399339E-4</v>
      </c>
      <c r="O3098" s="86">
        <f t="shared" si="341"/>
        <v>1.9354838709677958E-6</v>
      </c>
      <c r="P3098" s="86">
        <f t="shared" si="342"/>
        <v>3.5482597246656058E-5</v>
      </c>
      <c r="Q3098" s="87">
        <f t="shared" si="343"/>
        <v>1.6057046359714614E-3</v>
      </c>
    </row>
    <row r="3099" spans="1:17" x14ac:dyDescent="0.2">
      <c r="A3099" s="59">
        <v>2004</v>
      </c>
      <c r="B3099" s="60">
        <v>5</v>
      </c>
      <c r="C3099" s="60">
        <v>9</v>
      </c>
      <c r="D3099" s="60">
        <v>1</v>
      </c>
      <c r="E3099" s="85">
        <v>6.112100728711406E-4</v>
      </c>
      <c r="F3099" s="85">
        <v>4.4547372597218324E-4</v>
      </c>
      <c r="G3099" s="85">
        <v>3.4894038707725372E-4</v>
      </c>
      <c r="H3099" s="85">
        <v>2.2344489247311912E-6</v>
      </c>
      <c r="I3099" s="85">
        <v>8.0172213000000657E-5</v>
      </c>
      <c r="J3099" s="85">
        <f t="shared" si="344"/>
        <v>1.4880308478453096E-3</v>
      </c>
      <c r="K3099" s="82"/>
      <c r="L3099" s="86">
        <f t="shared" si="338"/>
        <v>4.6475314120448705E-4</v>
      </c>
      <c r="M3099" s="86">
        <f t="shared" si="339"/>
        <v>2.9790983044238886E-4</v>
      </c>
      <c r="N3099" s="86">
        <f t="shared" si="340"/>
        <v>2.499844161368739E-4</v>
      </c>
      <c r="O3099" s="86">
        <f t="shared" si="341"/>
        <v>1.9354838709677958E-6</v>
      </c>
      <c r="P3099" s="86">
        <f t="shared" si="342"/>
        <v>3.5482597246656058E-5</v>
      </c>
      <c r="Q3099" s="87">
        <f t="shared" si="343"/>
        <v>1.0500654689013737E-3</v>
      </c>
    </row>
    <row r="3100" spans="1:17" x14ac:dyDescent="0.2">
      <c r="A3100" s="59">
        <v>2004</v>
      </c>
      <c r="B3100" s="60">
        <v>5</v>
      </c>
      <c r="C3100" s="60">
        <v>9</v>
      </c>
      <c r="D3100" s="60">
        <v>2</v>
      </c>
      <c r="E3100" s="85">
        <v>5.7119827203449148E-4</v>
      </c>
      <c r="F3100" s="85">
        <v>4.5336761623452335E-4</v>
      </c>
      <c r="G3100" s="85">
        <v>3.5335636903911603E-4</v>
      </c>
      <c r="H3100" s="85">
        <v>2.2344489247311912E-6</v>
      </c>
      <c r="I3100" s="85">
        <v>8.0172213000000657E-5</v>
      </c>
      <c r="J3100" s="85">
        <f t="shared" si="344"/>
        <v>1.4603289192328629E-3</v>
      </c>
      <c r="K3100" s="82"/>
      <c r="L3100" s="86">
        <f t="shared" si="338"/>
        <v>4.3432888782671025E-4</v>
      </c>
      <c r="M3100" s="86">
        <f t="shared" si="339"/>
        <v>3.0318885672941031E-4</v>
      </c>
      <c r="N3100" s="86">
        <f t="shared" si="340"/>
        <v>2.5314807019725271E-4</v>
      </c>
      <c r="O3100" s="86">
        <f t="shared" si="341"/>
        <v>1.9354838709677958E-6</v>
      </c>
      <c r="P3100" s="86">
        <f t="shared" si="342"/>
        <v>3.5482597246656058E-5</v>
      </c>
      <c r="Q3100" s="87">
        <f t="shared" si="343"/>
        <v>1.0280838958709971E-3</v>
      </c>
    </row>
    <row r="3101" spans="1:17" x14ac:dyDescent="0.2">
      <c r="A3101" s="59">
        <v>2004</v>
      </c>
      <c r="B3101" s="60">
        <v>5</v>
      </c>
      <c r="C3101" s="60">
        <v>9</v>
      </c>
      <c r="D3101" s="60">
        <v>3</v>
      </c>
      <c r="E3101" s="85">
        <v>5.192118687397879E-4</v>
      </c>
      <c r="F3101" s="85">
        <v>4.6073216045095736E-4</v>
      </c>
      <c r="G3101" s="85">
        <v>3.5260183680044965E-4</v>
      </c>
      <c r="H3101" s="85">
        <v>2.2344489247311912E-6</v>
      </c>
      <c r="I3101" s="85">
        <v>8.0172213000000657E-5</v>
      </c>
      <c r="J3101" s="85">
        <f t="shared" si="344"/>
        <v>1.4149525279159268E-3</v>
      </c>
      <c r="K3101" s="82"/>
      <c r="L3101" s="86">
        <f t="shared" si="338"/>
        <v>3.9479936221264116E-4</v>
      </c>
      <c r="M3101" s="86">
        <f t="shared" si="339"/>
        <v>3.0811388370830857E-4</v>
      </c>
      <c r="N3101" s="86">
        <f t="shared" si="340"/>
        <v>2.5260751568386043E-4</v>
      </c>
      <c r="O3101" s="86">
        <f t="shared" si="341"/>
        <v>1.9354838709677958E-6</v>
      </c>
      <c r="P3101" s="86">
        <f t="shared" si="342"/>
        <v>3.5482597246656058E-5</v>
      </c>
      <c r="Q3101" s="87">
        <f t="shared" si="343"/>
        <v>9.92938842722434E-4</v>
      </c>
    </row>
    <row r="3102" spans="1:17" x14ac:dyDescent="0.2">
      <c r="A3102" s="59">
        <v>2004</v>
      </c>
      <c r="B3102" s="60">
        <v>5</v>
      </c>
      <c r="C3102" s="60">
        <v>9</v>
      </c>
      <c r="D3102" s="60">
        <v>4</v>
      </c>
      <c r="E3102" s="85">
        <v>5.5294833342847249E-4</v>
      </c>
      <c r="F3102" s="85">
        <v>4.5254924244776765E-4</v>
      </c>
      <c r="G3102" s="85">
        <v>3.4211269340018118E-4</v>
      </c>
      <c r="H3102" s="85">
        <v>2.2344489247311912E-6</v>
      </c>
      <c r="I3102" s="85">
        <v>8.0172213000000657E-5</v>
      </c>
      <c r="J3102" s="85">
        <f t="shared" si="344"/>
        <v>1.4300169312011532E-3</v>
      </c>
      <c r="K3102" s="82"/>
      <c r="L3102" s="86">
        <f t="shared" si="338"/>
        <v>4.2045196290285588E-4</v>
      </c>
      <c r="M3102" s="86">
        <f t="shared" si="339"/>
        <v>3.0264157058920347E-4</v>
      </c>
      <c r="N3102" s="86">
        <f t="shared" si="340"/>
        <v>2.4509298745554293E-4</v>
      </c>
      <c r="O3102" s="86">
        <f t="shared" si="341"/>
        <v>1.9354838709677958E-6</v>
      </c>
      <c r="P3102" s="86">
        <f t="shared" si="342"/>
        <v>3.5482597246656058E-5</v>
      </c>
      <c r="Q3102" s="87">
        <f t="shared" si="343"/>
        <v>1.005604602065226E-3</v>
      </c>
    </row>
    <row r="3103" spans="1:17" x14ac:dyDescent="0.2">
      <c r="A3103" s="59">
        <v>2004</v>
      </c>
      <c r="B3103" s="60">
        <v>5</v>
      </c>
      <c r="C3103" s="60">
        <v>9</v>
      </c>
      <c r="D3103" s="60">
        <v>5</v>
      </c>
      <c r="E3103" s="85">
        <v>5.5336162962770874E-4</v>
      </c>
      <c r="F3103" s="85">
        <v>4.5423474335937701E-4</v>
      </c>
      <c r="G3103" s="85">
        <v>3.4752314968764886E-4</v>
      </c>
      <c r="H3103" s="85">
        <v>2.2344489247311912E-6</v>
      </c>
      <c r="I3103" s="85">
        <v>8.0172213000000657E-5</v>
      </c>
      <c r="J3103" s="85">
        <f t="shared" si="344"/>
        <v>1.4375261845994665E-3</v>
      </c>
      <c r="K3103" s="82"/>
      <c r="L3103" s="86">
        <f t="shared" si="338"/>
        <v>4.2076622589584065E-4</v>
      </c>
      <c r="M3103" s="86">
        <f t="shared" si="339"/>
        <v>3.0376874658525623E-4</v>
      </c>
      <c r="N3103" s="86">
        <f t="shared" si="340"/>
        <v>2.4896909296280611E-4</v>
      </c>
      <c r="O3103" s="86">
        <f t="shared" si="341"/>
        <v>1.9354838709677958E-6</v>
      </c>
      <c r="P3103" s="86">
        <f t="shared" si="342"/>
        <v>3.5482597246656058E-5</v>
      </c>
      <c r="Q3103" s="87">
        <f t="shared" si="343"/>
        <v>1.0109221465615268E-3</v>
      </c>
    </row>
    <row r="3104" spans="1:17" x14ac:dyDescent="0.2">
      <c r="A3104" s="59">
        <v>2004</v>
      </c>
      <c r="B3104" s="60">
        <v>5</v>
      </c>
      <c r="C3104" s="60">
        <v>9</v>
      </c>
      <c r="D3104" s="60">
        <v>6</v>
      </c>
      <c r="E3104" s="85">
        <v>7.591685988468913E-4</v>
      </c>
      <c r="F3104" s="85">
        <v>4.7980080304494094E-4</v>
      </c>
      <c r="G3104" s="85">
        <v>3.8978436633571535E-4</v>
      </c>
      <c r="H3104" s="85">
        <v>2.2344489247311912E-6</v>
      </c>
      <c r="I3104" s="85">
        <v>5.3512280037641141E-6</v>
      </c>
      <c r="J3104" s="85">
        <f t="shared" si="344"/>
        <v>1.636339445156043E-3</v>
      </c>
      <c r="K3104" s="82"/>
      <c r="L3104" s="86">
        <f t="shared" si="338"/>
        <v>5.7725814196829669E-4</v>
      </c>
      <c r="M3104" s="86">
        <f t="shared" si="339"/>
        <v>3.2086600746048443E-4</v>
      </c>
      <c r="N3104" s="86">
        <f t="shared" si="340"/>
        <v>2.7924545523055894E-4</v>
      </c>
      <c r="O3104" s="86">
        <f t="shared" si="341"/>
        <v>1.9354838709677958E-6</v>
      </c>
      <c r="P3104" s="86">
        <f t="shared" si="342"/>
        <v>2.3683451027176683E-6</v>
      </c>
      <c r="Q3104" s="87">
        <f t="shared" si="343"/>
        <v>1.1816734336330256E-3</v>
      </c>
    </row>
    <row r="3105" spans="1:17" x14ac:dyDescent="0.2">
      <c r="A3105" s="59">
        <v>2004</v>
      </c>
      <c r="B3105" s="60">
        <v>5</v>
      </c>
      <c r="C3105" s="60">
        <v>9</v>
      </c>
      <c r="D3105" s="60">
        <v>7</v>
      </c>
      <c r="E3105" s="85">
        <v>9.4486408449650768E-4</v>
      </c>
      <c r="F3105" s="85">
        <v>4.9198260675311603E-4</v>
      </c>
      <c r="G3105" s="85">
        <v>4.3027534389384524E-4</v>
      </c>
      <c r="H3105" s="85">
        <v>2.2344489247311912E-6</v>
      </c>
      <c r="I3105" s="85">
        <v>0</v>
      </c>
      <c r="J3105" s="85">
        <f t="shared" si="344"/>
        <v>1.8693564840682002E-3</v>
      </c>
      <c r="K3105" s="82"/>
      <c r="L3105" s="86">
        <f t="shared" si="338"/>
        <v>7.1845764782353942E-4</v>
      </c>
      <c r="M3105" s="86">
        <f t="shared" si="339"/>
        <v>3.2901256889744678E-4</v>
      </c>
      <c r="N3105" s="86">
        <f t="shared" si="340"/>
        <v>3.0825360034228942E-4</v>
      </c>
      <c r="O3105" s="86">
        <f t="shared" si="341"/>
        <v>1.9354838709677958E-6</v>
      </c>
      <c r="P3105" s="86">
        <f t="shared" si="342"/>
        <v>0</v>
      </c>
      <c r="Q3105" s="87">
        <f t="shared" si="343"/>
        <v>1.3576593009342434E-3</v>
      </c>
    </row>
    <row r="3106" spans="1:17" x14ac:dyDescent="0.2">
      <c r="A3106" s="59">
        <v>2004</v>
      </c>
      <c r="B3106" s="60">
        <v>5</v>
      </c>
      <c r="C3106" s="60">
        <v>9</v>
      </c>
      <c r="D3106" s="60">
        <v>8</v>
      </c>
      <c r="E3106" s="85">
        <v>1.1293776796093391E-3</v>
      </c>
      <c r="F3106" s="85">
        <v>4.9138103023390006E-4</v>
      </c>
      <c r="G3106" s="85">
        <v>4.5112891818237851E-4</v>
      </c>
      <c r="H3106" s="85">
        <v>2.2344489247311912E-6</v>
      </c>
      <c r="I3106" s="85">
        <v>0</v>
      </c>
      <c r="J3106" s="85">
        <f t="shared" si="344"/>
        <v>2.0741220769503487E-3</v>
      </c>
      <c r="K3106" s="82"/>
      <c r="L3106" s="86">
        <f t="shared" si="338"/>
        <v>8.5875846538172843E-4</v>
      </c>
      <c r="M3106" s="86">
        <f t="shared" si="339"/>
        <v>3.2861026557765694E-4</v>
      </c>
      <c r="N3106" s="86">
        <f t="shared" si="340"/>
        <v>3.2319331149625153E-4</v>
      </c>
      <c r="O3106" s="86">
        <f t="shared" si="341"/>
        <v>1.9354838709677958E-6</v>
      </c>
      <c r="P3106" s="86">
        <f t="shared" si="342"/>
        <v>0</v>
      </c>
      <c r="Q3106" s="87">
        <f t="shared" si="343"/>
        <v>1.5124975263266047E-3</v>
      </c>
    </row>
    <row r="3107" spans="1:17" x14ac:dyDescent="0.2">
      <c r="A3107" s="59">
        <v>2004</v>
      </c>
      <c r="B3107" s="60">
        <v>5</v>
      </c>
      <c r="C3107" s="60">
        <v>9</v>
      </c>
      <c r="D3107" s="60">
        <v>9</v>
      </c>
      <c r="E3107" s="85">
        <v>1.2890862245988862E-3</v>
      </c>
      <c r="F3107" s="85">
        <v>4.8402011007359059E-4</v>
      </c>
      <c r="G3107" s="85">
        <v>4.6870204018083456E-4</v>
      </c>
      <c r="H3107" s="85">
        <v>2.2344489247311912E-6</v>
      </c>
      <c r="I3107" s="85">
        <v>0</v>
      </c>
      <c r="J3107" s="85">
        <f t="shared" si="344"/>
        <v>2.2440428237780422E-3</v>
      </c>
      <c r="K3107" s="82"/>
      <c r="L3107" s="86">
        <f t="shared" si="338"/>
        <v>9.8019796917200516E-4</v>
      </c>
      <c r="M3107" s="86">
        <f t="shared" si="339"/>
        <v>3.2368766218040363E-4</v>
      </c>
      <c r="N3107" s="86">
        <f t="shared" si="340"/>
        <v>3.3578287351078987E-4</v>
      </c>
      <c r="O3107" s="86">
        <f t="shared" si="341"/>
        <v>1.9354838709677958E-6</v>
      </c>
      <c r="P3107" s="86">
        <f t="shared" si="342"/>
        <v>0</v>
      </c>
      <c r="Q3107" s="87">
        <f t="shared" si="343"/>
        <v>1.6416039887341665E-3</v>
      </c>
    </row>
    <row r="3108" spans="1:17" x14ac:dyDescent="0.2">
      <c r="A3108" s="59">
        <v>2004</v>
      </c>
      <c r="B3108" s="60">
        <v>5</v>
      </c>
      <c r="C3108" s="60">
        <v>9</v>
      </c>
      <c r="D3108" s="60">
        <v>10</v>
      </c>
      <c r="E3108" s="85">
        <v>1.3177332072250986E-3</v>
      </c>
      <c r="F3108" s="85">
        <v>4.6784033430381084E-4</v>
      </c>
      <c r="G3108" s="85">
        <v>4.7542010488335542E-4</v>
      </c>
      <c r="H3108" s="85">
        <v>2.2344489247311912E-6</v>
      </c>
      <c r="I3108" s="85">
        <v>0</v>
      </c>
      <c r="J3108" s="85">
        <f t="shared" si="344"/>
        <v>2.2632280953369956E-3</v>
      </c>
      <c r="K3108" s="82"/>
      <c r="L3108" s="86">
        <f t="shared" si="338"/>
        <v>1.0019806192828279E-3</v>
      </c>
      <c r="M3108" s="86">
        <f t="shared" si="339"/>
        <v>3.1286746342311053E-4</v>
      </c>
      <c r="N3108" s="86">
        <f t="shared" si="340"/>
        <v>3.4059576288795904E-4</v>
      </c>
      <c r="O3108" s="86">
        <f t="shared" si="341"/>
        <v>1.9354838709677958E-6</v>
      </c>
      <c r="P3108" s="86">
        <f t="shared" si="342"/>
        <v>0</v>
      </c>
      <c r="Q3108" s="87">
        <f t="shared" si="343"/>
        <v>1.6573793294648652E-3</v>
      </c>
    </row>
    <row r="3109" spans="1:17" x14ac:dyDescent="0.2">
      <c r="A3109" s="59">
        <v>2004</v>
      </c>
      <c r="B3109" s="60">
        <v>5</v>
      </c>
      <c r="C3109" s="60">
        <v>9</v>
      </c>
      <c r="D3109" s="60">
        <v>11</v>
      </c>
      <c r="E3109" s="85">
        <v>1.217979043214147E-3</v>
      </c>
      <c r="F3109" s="85">
        <v>4.8192314179564271E-4</v>
      </c>
      <c r="G3109" s="85">
        <v>4.8998194443001435E-4</v>
      </c>
      <c r="H3109" s="85">
        <v>2.2344489247311912E-6</v>
      </c>
      <c r="I3109" s="85">
        <v>0</v>
      </c>
      <c r="J3109" s="85">
        <f t="shared" si="344"/>
        <v>2.1921185783645349E-3</v>
      </c>
      <c r="K3109" s="82"/>
      <c r="L3109" s="86">
        <f t="shared" si="338"/>
        <v>9.2612934796045313E-4</v>
      </c>
      <c r="M3109" s="86">
        <f t="shared" si="339"/>
        <v>3.2228531805166027E-4</v>
      </c>
      <c r="N3109" s="86">
        <f t="shared" si="340"/>
        <v>3.5102801175270409E-4</v>
      </c>
      <c r="O3109" s="86">
        <f t="shared" si="341"/>
        <v>1.9354838709677958E-6</v>
      </c>
      <c r="P3109" s="86">
        <f t="shared" si="342"/>
        <v>0</v>
      </c>
      <c r="Q3109" s="87">
        <f t="shared" si="343"/>
        <v>1.6013781616357851E-3</v>
      </c>
    </row>
    <row r="3110" spans="1:17" x14ac:dyDescent="0.2">
      <c r="A3110" s="59">
        <v>2004</v>
      </c>
      <c r="B3110" s="60">
        <v>5</v>
      </c>
      <c r="C3110" s="60">
        <v>9</v>
      </c>
      <c r="D3110" s="60">
        <v>12</v>
      </c>
      <c r="E3110" s="85">
        <v>1.1737573396824233E-3</v>
      </c>
      <c r="F3110" s="85">
        <v>4.6916141994212882E-4</v>
      </c>
      <c r="G3110" s="85">
        <v>4.7677200284495976E-4</v>
      </c>
      <c r="H3110" s="85">
        <v>2.2344489247311912E-6</v>
      </c>
      <c r="I3110" s="85">
        <v>0</v>
      </c>
      <c r="J3110" s="85">
        <f t="shared" si="344"/>
        <v>2.121925211394243E-3</v>
      </c>
      <c r="K3110" s="82"/>
      <c r="L3110" s="86">
        <f t="shared" si="338"/>
        <v>8.925039603269691E-4</v>
      </c>
      <c r="M3110" s="86">
        <f t="shared" si="339"/>
        <v>3.1375093729724818E-4</v>
      </c>
      <c r="N3110" s="86">
        <f t="shared" si="340"/>
        <v>3.4156427623615302E-4</v>
      </c>
      <c r="O3110" s="86">
        <f t="shared" si="341"/>
        <v>1.9354838709677958E-6</v>
      </c>
      <c r="P3110" s="86">
        <f t="shared" si="342"/>
        <v>0</v>
      </c>
      <c r="Q3110" s="87">
        <f t="shared" si="343"/>
        <v>1.5497546577313381E-3</v>
      </c>
    </row>
    <row r="3111" spans="1:17" x14ac:dyDescent="0.2">
      <c r="A3111" s="59">
        <v>2004</v>
      </c>
      <c r="B3111" s="60">
        <v>5</v>
      </c>
      <c r="C3111" s="60">
        <v>9</v>
      </c>
      <c r="D3111" s="60">
        <v>13</v>
      </c>
      <c r="E3111" s="85">
        <v>1.156476945648334E-3</v>
      </c>
      <c r="F3111" s="85">
        <v>4.485898274201291E-4</v>
      </c>
      <c r="G3111" s="85">
        <v>4.575715799234724E-4</v>
      </c>
      <c r="H3111" s="85">
        <v>2.2344489247311912E-6</v>
      </c>
      <c r="I3111" s="85">
        <v>0</v>
      </c>
      <c r="J3111" s="85">
        <f t="shared" si="344"/>
        <v>2.0648728019166665E-3</v>
      </c>
      <c r="K3111" s="82"/>
      <c r="L3111" s="86">
        <f t="shared" si="338"/>
        <v>8.7936425964947802E-4</v>
      </c>
      <c r="M3111" s="86">
        <f t="shared" si="339"/>
        <v>2.9999371822269039E-4</v>
      </c>
      <c r="N3111" s="86">
        <f t="shared" si="340"/>
        <v>3.2780889941143933E-4</v>
      </c>
      <c r="O3111" s="86">
        <f t="shared" si="341"/>
        <v>1.9354838709677958E-6</v>
      </c>
      <c r="P3111" s="86">
        <f t="shared" si="342"/>
        <v>0</v>
      </c>
      <c r="Q3111" s="87">
        <f t="shared" si="343"/>
        <v>1.5091023611545757E-3</v>
      </c>
    </row>
    <row r="3112" spans="1:17" x14ac:dyDescent="0.2">
      <c r="A3112" s="59">
        <v>2004</v>
      </c>
      <c r="B3112" s="60">
        <v>5</v>
      </c>
      <c r="C3112" s="60">
        <v>9</v>
      </c>
      <c r="D3112" s="60">
        <v>14</v>
      </c>
      <c r="E3112" s="85">
        <v>1.104914031573599E-3</v>
      </c>
      <c r="F3112" s="85">
        <v>4.0139992409384456E-4</v>
      </c>
      <c r="G3112" s="85">
        <v>4.1561671155822375E-4</v>
      </c>
      <c r="H3112" s="85">
        <v>2.2344489247311912E-6</v>
      </c>
      <c r="I3112" s="85">
        <v>0</v>
      </c>
      <c r="J3112" s="85">
        <f t="shared" si="344"/>
        <v>1.9241651161503986E-3</v>
      </c>
      <c r="K3112" s="82"/>
      <c r="L3112" s="86">
        <f t="shared" si="338"/>
        <v>8.4015674761794379E-4</v>
      </c>
      <c r="M3112" s="86">
        <f t="shared" si="339"/>
        <v>2.6843554704694748E-4</v>
      </c>
      <c r="N3112" s="86">
        <f t="shared" si="340"/>
        <v>2.9775200814633027E-4</v>
      </c>
      <c r="O3112" s="86">
        <f t="shared" si="341"/>
        <v>1.9354838709677958E-6</v>
      </c>
      <c r="P3112" s="86">
        <f t="shared" si="342"/>
        <v>0</v>
      </c>
      <c r="Q3112" s="87">
        <f t="shared" si="343"/>
        <v>1.4082797866821894E-3</v>
      </c>
    </row>
    <row r="3113" spans="1:17" x14ac:dyDescent="0.2">
      <c r="A3113" s="59">
        <v>2004</v>
      </c>
      <c r="B3113" s="60">
        <v>5</v>
      </c>
      <c r="C3113" s="60">
        <v>9</v>
      </c>
      <c r="D3113" s="60">
        <v>15</v>
      </c>
      <c r="E3113" s="85">
        <v>1.1300064722249068E-3</v>
      </c>
      <c r="F3113" s="85">
        <v>4.0175616037283369E-4</v>
      </c>
      <c r="G3113" s="85">
        <v>4.1008595113327997E-4</v>
      </c>
      <c r="H3113" s="85">
        <v>2.2344489247311912E-6</v>
      </c>
      <c r="I3113" s="85">
        <v>0</v>
      </c>
      <c r="J3113" s="85">
        <f t="shared" si="344"/>
        <v>1.9440830326557517E-3</v>
      </c>
      <c r="K3113" s="82"/>
      <c r="L3113" s="86">
        <f t="shared" si="338"/>
        <v>8.5923658797201644E-4</v>
      </c>
      <c r="M3113" s="86">
        <f t="shared" si="339"/>
        <v>2.6867377947971209E-4</v>
      </c>
      <c r="N3113" s="86">
        <f t="shared" si="340"/>
        <v>2.9378971554041189E-4</v>
      </c>
      <c r="O3113" s="86">
        <f t="shared" si="341"/>
        <v>1.9354838709677958E-6</v>
      </c>
      <c r="P3113" s="86">
        <f t="shared" si="342"/>
        <v>0</v>
      </c>
      <c r="Q3113" s="87">
        <f t="shared" si="343"/>
        <v>1.4236355668631082E-3</v>
      </c>
    </row>
    <row r="3114" spans="1:17" x14ac:dyDescent="0.2">
      <c r="A3114" s="59">
        <v>2004</v>
      </c>
      <c r="B3114" s="60">
        <v>5</v>
      </c>
      <c r="C3114" s="60">
        <v>9</v>
      </c>
      <c r="D3114" s="60">
        <v>16</v>
      </c>
      <c r="E3114" s="85">
        <v>1.1837344639845807E-3</v>
      </c>
      <c r="F3114" s="85">
        <v>4.0866926013606087E-4</v>
      </c>
      <c r="G3114" s="85">
        <v>4.1341121644494566E-4</v>
      </c>
      <c r="H3114" s="85">
        <v>2.2344489247311912E-6</v>
      </c>
      <c r="I3114" s="85">
        <v>0</v>
      </c>
      <c r="J3114" s="85">
        <f t="shared" si="344"/>
        <v>2.0080493894903181E-3</v>
      </c>
      <c r="K3114" s="82"/>
      <c r="L3114" s="86">
        <f t="shared" si="338"/>
        <v>9.0009038611644197E-4</v>
      </c>
      <c r="M3114" s="86">
        <f t="shared" si="339"/>
        <v>2.7329690371403098E-4</v>
      </c>
      <c r="N3114" s="86">
        <f t="shared" si="340"/>
        <v>2.9617196918092531E-4</v>
      </c>
      <c r="O3114" s="86">
        <f t="shared" si="341"/>
        <v>1.9354838709677958E-6</v>
      </c>
      <c r="P3114" s="86">
        <f t="shared" si="342"/>
        <v>0</v>
      </c>
      <c r="Q3114" s="87">
        <f t="shared" si="343"/>
        <v>1.4714947428823661E-3</v>
      </c>
    </row>
    <row r="3115" spans="1:17" x14ac:dyDescent="0.2">
      <c r="A3115" s="59">
        <v>2004</v>
      </c>
      <c r="B3115" s="60">
        <v>5</v>
      </c>
      <c r="C3115" s="60">
        <v>9</v>
      </c>
      <c r="D3115" s="60">
        <v>17</v>
      </c>
      <c r="E3115" s="85">
        <v>1.4162437779928069E-3</v>
      </c>
      <c r="F3115" s="85">
        <v>3.8015633107649932E-4</v>
      </c>
      <c r="G3115" s="85">
        <v>3.640422049537293E-4</v>
      </c>
      <c r="H3115" s="85">
        <v>2.2344489247311912E-6</v>
      </c>
      <c r="I3115" s="85">
        <v>0</v>
      </c>
      <c r="J3115" s="85">
        <f t="shared" si="344"/>
        <v>2.1626767629477663E-3</v>
      </c>
      <c r="K3115" s="82"/>
      <c r="L3115" s="86">
        <f t="shared" si="338"/>
        <v>1.0768862846804459E-3</v>
      </c>
      <c r="M3115" s="86">
        <f t="shared" si="339"/>
        <v>2.5422892873298744E-4</v>
      </c>
      <c r="N3115" s="86">
        <f t="shared" si="340"/>
        <v>2.6080351092861646E-4</v>
      </c>
      <c r="O3115" s="86">
        <f t="shared" si="341"/>
        <v>1.9354838709677958E-6</v>
      </c>
      <c r="P3115" s="86">
        <f t="shared" si="342"/>
        <v>0</v>
      </c>
      <c r="Q3115" s="87">
        <f t="shared" si="343"/>
        <v>1.5938542082130176E-3</v>
      </c>
    </row>
    <row r="3116" spans="1:17" x14ac:dyDescent="0.2">
      <c r="A3116" s="59">
        <v>2004</v>
      </c>
      <c r="B3116" s="60">
        <v>5</v>
      </c>
      <c r="C3116" s="60">
        <v>9</v>
      </c>
      <c r="D3116" s="60">
        <v>18</v>
      </c>
      <c r="E3116" s="85">
        <v>1.4179419596389408E-3</v>
      </c>
      <c r="F3116" s="85">
        <v>3.7111897134033665E-4</v>
      </c>
      <c r="G3116" s="85">
        <v>3.4299270597351291E-4</v>
      </c>
      <c r="H3116" s="85">
        <v>2.2344489247311912E-6</v>
      </c>
      <c r="I3116" s="85">
        <v>0</v>
      </c>
      <c r="J3116" s="85">
        <f t="shared" si="344"/>
        <v>2.1342880858775215E-3</v>
      </c>
      <c r="K3116" s="82"/>
      <c r="L3116" s="86">
        <f t="shared" si="338"/>
        <v>1.0781775514468281E-3</v>
      </c>
      <c r="M3116" s="86">
        <f t="shared" si="339"/>
        <v>2.4818520909324554E-4</v>
      </c>
      <c r="N3116" s="86">
        <f t="shared" si="340"/>
        <v>2.4572343734751469E-4</v>
      </c>
      <c r="O3116" s="86">
        <f t="shared" si="341"/>
        <v>1.9354838709677958E-6</v>
      </c>
      <c r="P3116" s="86">
        <f t="shared" si="342"/>
        <v>0</v>
      </c>
      <c r="Q3116" s="87">
        <f t="shared" si="343"/>
        <v>1.5740216817585562E-3</v>
      </c>
    </row>
    <row r="3117" spans="1:17" x14ac:dyDescent="0.2">
      <c r="A3117" s="59">
        <v>2004</v>
      </c>
      <c r="B3117" s="60">
        <v>5</v>
      </c>
      <c r="C3117" s="60">
        <v>9</v>
      </c>
      <c r="D3117" s="60">
        <v>19</v>
      </c>
      <c r="E3117" s="85">
        <v>1.4645354017517515E-3</v>
      </c>
      <c r="F3117" s="85">
        <v>3.3564796585378216E-4</v>
      </c>
      <c r="G3117" s="85">
        <v>3.0334417247330635E-4</v>
      </c>
      <c r="H3117" s="85">
        <v>2.2344489247311912E-6</v>
      </c>
      <c r="I3117" s="85">
        <v>0</v>
      </c>
      <c r="J3117" s="85">
        <f t="shared" si="344"/>
        <v>2.1057619890035711E-3</v>
      </c>
      <c r="K3117" s="82"/>
      <c r="L3117" s="86">
        <f t="shared" si="338"/>
        <v>1.113606366419947E-3</v>
      </c>
      <c r="M3117" s="86">
        <f t="shared" si="339"/>
        <v>2.2446403180706738E-4</v>
      </c>
      <c r="N3117" s="86">
        <f t="shared" si="340"/>
        <v>2.1731882766403299E-4</v>
      </c>
      <c r="O3117" s="86">
        <f t="shared" si="341"/>
        <v>1.9354838709677958E-6</v>
      </c>
      <c r="P3117" s="86">
        <f t="shared" si="342"/>
        <v>0</v>
      </c>
      <c r="Q3117" s="87">
        <f t="shared" si="343"/>
        <v>1.5573247097620151E-3</v>
      </c>
    </row>
    <row r="3118" spans="1:17" x14ac:dyDescent="0.2">
      <c r="A3118" s="59">
        <v>2004</v>
      </c>
      <c r="B3118" s="60">
        <v>5</v>
      </c>
      <c r="C3118" s="60">
        <v>9</v>
      </c>
      <c r="D3118" s="60">
        <v>20</v>
      </c>
      <c r="E3118" s="85">
        <v>1.5646792670081706E-3</v>
      </c>
      <c r="F3118" s="85">
        <v>3.2902531096473924E-4</v>
      </c>
      <c r="G3118" s="85">
        <v>2.9169628691119135E-4</v>
      </c>
      <c r="H3118" s="85">
        <v>2.2344489247311912E-6</v>
      </c>
      <c r="I3118" s="85">
        <v>3.6077495850000294E-5</v>
      </c>
      <c r="J3118" s="85">
        <f t="shared" si="344"/>
        <v>2.2237128096588327E-3</v>
      </c>
      <c r="K3118" s="82"/>
      <c r="L3118" s="86">
        <f t="shared" si="338"/>
        <v>1.1897539595570319E-3</v>
      </c>
      <c r="M3118" s="86">
        <f t="shared" si="339"/>
        <v>2.2003514211044715E-4</v>
      </c>
      <c r="N3118" s="86">
        <f t="shared" si="340"/>
        <v>2.0897416485253165E-4</v>
      </c>
      <c r="O3118" s="86">
        <f t="shared" si="341"/>
        <v>1.9354838709677958E-6</v>
      </c>
      <c r="P3118" s="86">
        <f t="shared" si="342"/>
        <v>1.5967168760995224E-5</v>
      </c>
      <c r="Q3118" s="87">
        <f t="shared" si="343"/>
        <v>1.6366659191519735E-3</v>
      </c>
    </row>
    <row r="3119" spans="1:17" x14ac:dyDescent="0.2">
      <c r="A3119" s="59">
        <v>2004</v>
      </c>
      <c r="B3119" s="60">
        <v>5</v>
      </c>
      <c r="C3119" s="60">
        <v>9</v>
      </c>
      <c r="D3119" s="60">
        <v>21</v>
      </c>
      <c r="E3119" s="85">
        <v>1.4754687651426528E-3</v>
      </c>
      <c r="F3119" s="85">
        <v>4.0250275246555482E-4</v>
      </c>
      <c r="G3119" s="85">
        <v>3.5069891977034114E-4</v>
      </c>
      <c r="H3119" s="85">
        <v>2.2344489247311912E-6</v>
      </c>
      <c r="I3119" s="85">
        <v>8.0172213000000657E-5</v>
      </c>
      <c r="J3119" s="85">
        <f t="shared" si="344"/>
        <v>2.3110770993032804E-3</v>
      </c>
      <c r="K3119" s="82"/>
      <c r="L3119" s="86">
        <f t="shared" si="338"/>
        <v>1.1219198992057898E-3</v>
      </c>
      <c r="M3119" s="86">
        <f t="shared" si="339"/>
        <v>2.6917306172866357E-4</v>
      </c>
      <c r="N3119" s="86">
        <f t="shared" si="340"/>
        <v>2.5124424671200805E-4</v>
      </c>
      <c r="O3119" s="86">
        <f t="shared" si="341"/>
        <v>1.9354838709677958E-6</v>
      </c>
      <c r="P3119" s="86">
        <f t="shared" si="342"/>
        <v>3.5482597246656058E-5</v>
      </c>
      <c r="Q3119" s="87">
        <f t="shared" si="343"/>
        <v>1.6797552887640853E-3</v>
      </c>
    </row>
    <row r="3120" spans="1:17" x14ac:dyDescent="0.2">
      <c r="A3120" s="59">
        <v>2004</v>
      </c>
      <c r="B3120" s="60">
        <v>5</v>
      </c>
      <c r="C3120" s="60">
        <v>9</v>
      </c>
      <c r="D3120" s="60">
        <v>22</v>
      </c>
      <c r="E3120" s="85">
        <v>1.1792345259291981E-3</v>
      </c>
      <c r="F3120" s="85">
        <v>4.1825515664353237E-4</v>
      </c>
      <c r="G3120" s="85">
        <v>3.4903254956341722E-4</v>
      </c>
      <c r="H3120" s="85">
        <v>2.2344489247311912E-6</v>
      </c>
      <c r="I3120" s="85">
        <v>8.0172213000000657E-5</v>
      </c>
      <c r="J3120" s="85">
        <f t="shared" si="344"/>
        <v>2.0289288940608793E-3</v>
      </c>
      <c r="K3120" s="82"/>
      <c r="L3120" s="86">
        <f t="shared" si="338"/>
        <v>8.9666871419169676E-4</v>
      </c>
      <c r="M3120" s="86">
        <f t="shared" si="339"/>
        <v>2.7970745642832832E-4</v>
      </c>
      <c r="N3120" s="86">
        <f t="shared" si="340"/>
        <v>2.500504422724161E-4</v>
      </c>
      <c r="O3120" s="86">
        <f t="shared" si="341"/>
        <v>1.9354838709677958E-6</v>
      </c>
      <c r="P3120" s="86">
        <f t="shared" si="342"/>
        <v>3.5482597246656058E-5</v>
      </c>
      <c r="Q3120" s="87">
        <f t="shared" si="343"/>
        <v>1.4638446940100651E-3</v>
      </c>
    </row>
    <row r="3121" spans="1:17" x14ac:dyDescent="0.2">
      <c r="A3121" s="59">
        <v>2004</v>
      </c>
      <c r="B3121" s="60">
        <v>5</v>
      </c>
      <c r="C3121" s="60">
        <v>9</v>
      </c>
      <c r="D3121" s="60">
        <v>23</v>
      </c>
      <c r="E3121" s="85">
        <v>8.7426337746941219E-4</v>
      </c>
      <c r="F3121" s="85">
        <v>4.3605845892499091E-4</v>
      </c>
      <c r="G3121" s="85">
        <v>3.5107622658312777E-4</v>
      </c>
      <c r="H3121" s="85">
        <v>2.2344489247311912E-6</v>
      </c>
      <c r="I3121" s="85">
        <v>8.0172213000000657E-5</v>
      </c>
      <c r="J3121" s="85">
        <f t="shared" si="344"/>
        <v>1.7438047249022626E-3</v>
      </c>
      <c r="K3121" s="82"/>
      <c r="L3121" s="86">
        <f t="shared" si="338"/>
        <v>6.6477414059996334E-4</v>
      </c>
      <c r="M3121" s="86">
        <f t="shared" si="339"/>
        <v>2.9161338590241606E-4</v>
      </c>
      <c r="N3121" s="86">
        <f t="shared" si="340"/>
        <v>2.5151455312190504E-4</v>
      </c>
      <c r="O3121" s="86">
        <f t="shared" si="341"/>
        <v>1.9354838709677958E-6</v>
      </c>
      <c r="P3121" s="86">
        <f t="shared" si="342"/>
        <v>3.5482597246656058E-5</v>
      </c>
      <c r="Q3121" s="87">
        <f t="shared" si="343"/>
        <v>1.2453201607419083E-3</v>
      </c>
    </row>
    <row r="3122" spans="1:17" x14ac:dyDescent="0.2">
      <c r="A3122" s="59">
        <v>2004</v>
      </c>
      <c r="B3122" s="60">
        <v>5</v>
      </c>
      <c r="C3122" s="60">
        <v>9</v>
      </c>
      <c r="D3122" s="60">
        <v>24</v>
      </c>
      <c r="E3122" s="85">
        <v>6.1866716658582309E-4</v>
      </c>
      <c r="F3122" s="85">
        <v>4.503282679155656E-4</v>
      </c>
      <c r="G3122" s="85">
        <v>3.5361624993620277E-4</v>
      </c>
      <c r="H3122" s="85">
        <v>2.2344489247311912E-6</v>
      </c>
      <c r="I3122" s="85">
        <v>8.0172213000000657E-5</v>
      </c>
      <c r="J3122" s="85">
        <f t="shared" si="344"/>
        <v>1.5050183463623233E-3</v>
      </c>
      <c r="K3122" s="82"/>
      <c r="L3122" s="86">
        <f t="shared" si="338"/>
        <v>4.7042338108105661E-4</v>
      </c>
      <c r="M3122" s="86">
        <f t="shared" si="339"/>
        <v>3.0115629747941183E-4</v>
      </c>
      <c r="N3122" s="86">
        <f t="shared" si="340"/>
        <v>2.5333425149563299E-4</v>
      </c>
      <c r="O3122" s="86">
        <f t="shared" si="341"/>
        <v>1.9354838709677958E-6</v>
      </c>
      <c r="P3122" s="86">
        <f t="shared" si="342"/>
        <v>3.5482597246656058E-5</v>
      </c>
      <c r="Q3122" s="87">
        <f t="shared" si="343"/>
        <v>1.0623320111737254E-3</v>
      </c>
    </row>
    <row r="3123" spans="1:17" x14ac:dyDescent="0.2">
      <c r="A3123" s="59">
        <v>2004</v>
      </c>
      <c r="B3123" s="60">
        <v>5</v>
      </c>
      <c r="C3123" s="60">
        <v>10</v>
      </c>
      <c r="D3123" s="60">
        <v>1</v>
      </c>
      <c r="E3123" s="85">
        <v>7.0374186851901953E-4</v>
      </c>
      <c r="F3123" s="85">
        <v>4.9282765181229244E-4</v>
      </c>
      <c r="G3123" s="85">
        <v>3.8225636416282433E-4</v>
      </c>
      <c r="H3123" s="85">
        <v>2.2344489247311912E-6</v>
      </c>
      <c r="I3123" s="85">
        <v>8.0172213000000657E-5</v>
      </c>
      <c r="J3123" s="85">
        <f t="shared" si="344"/>
        <v>1.6612325464188684E-3</v>
      </c>
      <c r="K3123" s="82"/>
      <c r="L3123" s="86">
        <f t="shared" si="338"/>
        <v>5.3511265358397277E-4</v>
      </c>
      <c r="M3123" s="86">
        <f t="shared" si="339"/>
        <v>3.2957769140774974E-4</v>
      </c>
      <c r="N3123" s="86">
        <f t="shared" si="340"/>
        <v>2.7385231847264435E-4</v>
      </c>
      <c r="O3123" s="86">
        <f t="shared" si="341"/>
        <v>1.9354838709677958E-6</v>
      </c>
      <c r="P3123" s="86">
        <f t="shared" si="342"/>
        <v>3.5482597246656058E-5</v>
      </c>
      <c r="Q3123" s="87">
        <f t="shared" si="343"/>
        <v>1.1759607445819907E-3</v>
      </c>
    </row>
    <row r="3124" spans="1:17" x14ac:dyDescent="0.2">
      <c r="A3124" s="59">
        <v>2004</v>
      </c>
      <c r="B3124" s="60">
        <v>5</v>
      </c>
      <c r="C3124" s="60">
        <v>10</v>
      </c>
      <c r="D3124" s="60">
        <v>2</v>
      </c>
      <c r="E3124" s="85">
        <v>6.7007134401698553E-4</v>
      </c>
      <c r="F3124" s="85">
        <v>5.0319681150143107E-4</v>
      </c>
      <c r="G3124" s="85">
        <v>3.9135681068547463E-4</v>
      </c>
      <c r="H3124" s="85">
        <v>2.2344489247311912E-6</v>
      </c>
      <c r="I3124" s="85">
        <v>8.0172213000000657E-5</v>
      </c>
      <c r="J3124" s="85">
        <f t="shared" si="344"/>
        <v>1.6470316281286231E-3</v>
      </c>
      <c r="K3124" s="82"/>
      <c r="L3124" s="86">
        <f t="shared" si="338"/>
        <v>5.0951019262514947E-4</v>
      </c>
      <c r="M3124" s="86">
        <f t="shared" si="339"/>
        <v>3.3651205010214836E-4</v>
      </c>
      <c r="N3124" s="86">
        <f t="shared" si="340"/>
        <v>2.8037197023782082E-4</v>
      </c>
      <c r="O3124" s="86">
        <f t="shared" si="341"/>
        <v>1.9354838709677958E-6</v>
      </c>
      <c r="P3124" s="86">
        <f t="shared" si="342"/>
        <v>3.5482597246656058E-5</v>
      </c>
      <c r="Q3124" s="87">
        <f t="shared" si="343"/>
        <v>1.1638122940827425E-3</v>
      </c>
    </row>
    <row r="3125" spans="1:17" x14ac:dyDescent="0.2">
      <c r="A3125" s="59">
        <v>2004</v>
      </c>
      <c r="B3125" s="60">
        <v>5</v>
      </c>
      <c r="C3125" s="60">
        <v>10</v>
      </c>
      <c r="D3125" s="60">
        <v>3</v>
      </c>
      <c r="E3125" s="85">
        <v>6.6857907926336018E-4</v>
      </c>
      <c r="F3125" s="85">
        <v>4.97819653048275E-4</v>
      </c>
      <c r="G3125" s="85">
        <v>3.7838835309675291E-4</v>
      </c>
      <c r="H3125" s="85">
        <v>2.2344489247311912E-6</v>
      </c>
      <c r="I3125" s="85">
        <v>8.0172213000000657E-5</v>
      </c>
      <c r="J3125" s="85">
        <f t="shared" si="344"/>
        <v>1.6271937473331202E-3</v>
      </c>
      <c r="K3125" s="82"/>
      <c r="L3125" s="86">
        <f t="shared" si="338"/>
        <v>5.0837550135853101E-4</v>
      </c>
      <c r="M3125" s="86">
        <f t="shared" si="339"/>
        <v>3.3291608412335655E-4</v>
      </c>
      <c r="N3125" s="86">
        <f t="shared" si="340"/>
        <v>2.7108123629421841E-4</v>
      </c>
      <c r="O3125" s="86">
        <f t="shared" si="341"/>
        <v>1.9354838709677958E-6</v>
      </c>
      <c r="P3125" s="86">
        <f t="shared" si="342"/>
        <v>3.5482597246656058E-5</v>
      </c>
      <c r="Q3125" s="87">
        <f t="shared" si="343"/>
        <v>1.1497909028937298E-3</v>
      </c>
    </row>
    <row r="3126" spans="1:17" x14ac:dyDescent="0.2">
      <c r="A3126" s="59">
        <v>2004</v>
      </c>
      <c r="B3126" s="60">
        <v>5</v>
      </c>
      <c r="C3126" s="60">
        <v>10</v>
      </c>
      <c r="D3126" s="60">
        <v>4</v>
      </c>
      <c r="E3126" s="85">
        <v>7.5944846086708681E-4</v>
      </c>
      <c r="F3126" s="85">
        <v>4.7800148186368907E-4</v>
      </c>
      <c r="G3126" s="85">
        <v>3.6191844961357296E-4</v>
      </c>
      <c r="H3126" s="85">
        <v>2.2344489247311912E-6</v>
      </c>
      <c r="I3126" s="85">
        <v>8.0172213000000657E-5</v>
      </c>
      <c r="J3126" s="85">
        <f t="shared" si="344"/>
        <v>1.6817750542690805E-3</v>
      </c>
      <c r="K3126" s="82"/>
      <c r="L3126" s="86">
        <f t="shared" si="338"/>
        <v>5.7747094401257369E-4</v>
      </c>
      <c r="M3126" s="86">
        <f t="shared" si="339"/>
        <v>3.1966271434404238E-4</v>
      </c>
      <c r="N3126" s="86">
        <f t="shared" si="340"/>
        <v>2.5928203116190487E-4</v>
      </c>
      <c r="O3126" s="86">
        <f t="shared" si="341"/>
        <v>1.9354838709677958E-6</v>
      </c>
      <c r="P3126" s="86">
        <f t="shared" si="342"/>
        <v>3.5482597246656058E-5</v>
      </c>
      <c r="Q3126" s="87">
        <f t="shared" si="343"/>
        <v>1.1938337706361448E-3</v>
      </c>
    </row>
    <row r="3127" spans="1:17" x14ac:dyDescent="0.2">
      <c r="A3127" s="59">
        <v>2004</v>
      </c>
      <c r="B3127" s="60">
        <v>5</v>
      </c>
      <c r="C3127" s="60">
        <v>10</v>
      </c>
      <c r="D3127" s="60">
        <v>5</v>
      </c>
      <c r="E3127" s="85">
        <v>8.7082607682143973E-4</v>
      </c>
      <c r="F3127" s="85">
        <v>4.7413931759359763E-4</v>
      </c>
      <c r="G3127" s="85">
        <v>3.6806414183926199E-4</v>
      </c>
      <c r="H3127" s="85">
        <v>2.2344489247311912E-6</v>
      </c>
      <c r="I3127" s="85">
        <v>8.0172213000000657E-5</v>
      </c>
      <c r="J3127" s="85">
        <f t="shared" si="344"/>
        <v>1.795436198179031E-3</v>
      </c>
      <c r="K3127" s="82"/>
      <c r="L3127" s="86">
        <f t="shared" si="338"/>
        <v>6.6216047903855412E-4</v>
      </c>
      <c r="M3127" s="86">
        <f t="shared" si="339"/>
        <v>3.1707989826362679E-4</v>
      </c>
      <c r="N3127" s="86">
        <f t="shared" si="340"/>
        <v>2.6368486711810982E-4</v>
      </c>
      <c r="O3127" s="86">
        <f t="shared" si="341"/>
        <v>1.9354838709677958E-6</v>
      </c>
      <c r="P3127" s="86">
        <f t="shared" si="342"/>
        <v>3.5482597246656058E-5</v>
      </c>
      <c r="Q3127" s="87">
        <f t="shared" si="343"/>
        <v>1.2803433255379147E-3</v>
      </c>
    </row>
    <row r="3128" spans="1:17" x14ac:dyDescent="0.2">
      <c r="A3128" s="59">
        <v>2004</v>
      </c>
      <c r="B3128" s="60">
        <v>5</v>
      </c>
      <c r="C3128" s="60">
        <v>10</v>
      </c>
      <c r="D3128" s="60">
        <v>6</v>
      </c>
      <c r="E3128" s="85">
        <v>1.1277200059986085E-3</v>
      </c>
      <c r="F3128" s="85">
        <v>4.9819351173595674E-4</v>
      </c>
      <c r="G3128" s="85">
        <v>4.185097284925797E-4</v>
      </c>
      <c r="H3128" s="85">
        <v>2.2344489247311912E-6</v>
      </c>
      <c r="I3128" s="85">
        <v>4.0150244270400328E-6</v>
      </c>
      <c r="J3128" s="85">
        <f t="shared" si="344"/>
        <v>2.0506727195789159E-3</v>
      </c>
      <c r="K3128" s="82"/>
      <c r="L3128" s="86">
        <f t="shared" si="338"/>
        <v>8.5749800019655918E-4</v>
      </c>
      <c r="M3128" s="86">
        <f t="shared" si="339"/>
        <v>3.3316610151330165E-4</v>
      </c>
      <c r="N3128" s="86">
        <f t="shared" si="340"/>
        <v>2.9982459468544289E-4</v>
      </c>
      <c r="O3128" s="86">
        <f t="shared" si="341"/>
        <v>1.9354838709677958E-6</v>
      </c>
      <c r="P3128" s="86">
        <f t="shared" si="342"/>
        <v>1.7769684701125354E-6</v>
      </c>
      <c r="Q3128" s="87">
        <f t="shared" si="343"/>
        <v>1.494201148736384E-3</v>
      </c>
    </row>
    <row r="3129" spans="1:17" x14ac:dyDescent="0.2">
      <c r="A3129" s="59">
        <v>2004</v>
      </c>
      <c r="B3129" s="60">
        <v>5</v>
      </c>
      <c r="C3129" s="60">
        <v>10</v>
      </c>
      <c r="D3129" s="60">
        <v>7</v>
      </c>
      <c r="E3129" s="85">
        <v>1.3076623203837016E-3</v>
      </c>
      <c r="F3129" s="85">
        <v>4.4669148324455509E-4</v>
      </c>
      <c r="G3129" s="85">
        <v>4.2048342359629859E-4</v>
      </c>
      <c r="H3129" s="85">
        <v>2.2344489247311912E-6</v>
      </c>
      <c r="I3129" s="85">
        <v>0</v>
      </c>
      <c r="J3129" s="85">
        <f t="shared" si="344"/>
        <v>2.1770716761492859E-3</v>
      </c>
      <c r="K3129" s="82"/>
      <c r="L3129" s="86">
        <f t="shared" si="338"/>
        <v>9.9432289814569449E-4</v>
      </c>
      <c r="M3129" s="86">
        <f t="shared" si="339"/>
        <v>2.9872420363968698E-4</v>
      </c>
      <c r="N3129" s="86">
        <f t="shared" si="340"/>
        <v>3.0123856978379155E-4</v>
      </c>
      <c r="O3129" s="86">
        <f t="shared" si="341"/>
        <v>1.9354838709677958E-6</v>
      </c>
      <c r="P3129" s="86">
        <f t="shared" si="342"/>
        <v>0</v>
      </c>
      <c r="Q3129" s="87">
        <f t="shared" si="343"/>
        <v>1.5962211554401409E-3</v>
      </c>
    </row>
    <row r="3130" spans="1:17" x14ac:dyDescent="0.2">
      <c r="A3130" s="59">
        <v>2004</v>
      </c>
      <c r="B3130" s="60">
        <v>5</v>
      </c>
      <c r="C3130" s="60">
        <v>10</v>
      </c>
      <c r="D3130" s="60">
        <v>8</v>
      </c>
      <c r="E3130" s="85">
        <v>1.4053266346831597E-3</v>
      </c>
      <c r="F3130" s="85">
        <v>5.3919452566180152E-4</v>
      </c>
      <c r="G3130" s="85">
        <v>5.5753235876550994E-4</v>
      </c>
      <c r="H3130" s="85">
        <v>2.2344489247311912E-6</v>
      </c>
      <c r="I3130" s="85">
        <v>0</v>
      </c>
      <c r="J3130" s="85">
        <f t="shared" si="344"/>
        <v>2.5042879680352019E-3</v>
      </c>
      <c r="K3130" s="82"/>
      <c r="L3130" s="86">
        <f t="shared" si="338"/>
        <v>1.0685850853525223E-3</v>
      </c>
      <c r="M3130" s="86">
        <f t="shared" si="339"/>
        <v>3.6058546295814959E-4</v>
      </c>
      <c r="N3130" s="86">
        <f t="shared" si="340"/>
        <v>3.9942181055858489E-4</v>
      </c>
      <c r="O3130" s="86">
        <f t="shared" si="341"/>
        <v>1.9354838709677958E-6</v>
      </c>
      <c r="P3130" s="86">
        <f t="shared" si="342"/>
        <v>0</v>
      </c>
      <c r="Q3130" s="87">
        <f t="shared" si="343"/>
        <v>1.8305278427402246E-3</v>
      </c>
    </row>
    <row r="3131" spans="1:17" x14ac:dyDescent="0.2">
      <c r="A3131" s="59">
        <v>2004</v>
      </c>
      <c r="B3131" s="60">
        <v>5</v>
      </c>
      <c r="C3131" s="60">
        <v>10</v>
      </c>
      <c r="D3131" s="60">
        <v>9</v>
      </c>
      <c r="E3131" s="85">
        <v>1.424926193192957E-3</v>
      </c>
      <c r="F3131" s="85">
        <v>5.5606865588346565E-4</v>
      </c>
      <c r="G3131" s="85">
        <v>5.8268622055089505E-4</v>
      </c>
      <c r="H3131" s="85">
        <v>2.2344489247311912E-6</v>
      </c>
      <c r="I3131" s="85">
        <v>0</v>
      </c>
      <c r="J3131" s="85">
        <f t="shared" si="344"/>
        <v>2.5659155185520487E-3</v>
      </c>
      <c r="K3131" s="82"/>
      <c r="L3131" s="86">
        <f t="shared" si="338"/>
        <v>1.0834882369659443E-3</v>
      </c>
      <c r="M3131" s="86">
        <f t="shared" si="339"/>
        <v>3.7187001012695982E-4</v>
      </c>
      <c r="N3131" s="86">
        <f t="shared" si="340"/>
        <v>4.1744229109016339E-4</v>
      </c>
      <c r="O3131" s="86">
        <f t="shared" si="341"/>
        <v>1.9354838709677958E-6</v>
      </c>
      <c r="P3131" s="86">
        <f t="shared" si="342"/>
        <v>0</v>
      </c>
      <c r="Q3131" s="87">
        <f t="shared" si="343"/>
        <v>1.8747360220540354E-3</v>
      </c>
    </row>
    <row r="3132" spans="1:17" x14ac:dyDescent="0.2">
      <c r="A3132" s="59">
        <v>2004</v>
      </c>
      <c r="B3132" s="60">
        <v>5</v>
      </c>
      <c r="C3132" s="60">
        <v>10</v>
      </c>
      <c r="D3132" s="60">
        <v>10</v>
      </c>
      <c r="E3132" s="85">
        <v>1.4048186430516002E-3</v>
      </c>
      <c r="F3132" s="85">
        <v>6.1599232631251661E-4</v>
      </c>
      <c r="G3132" s="85">
        <v>6.5566438840198075E-4</v>
      </c>
      <c r="H3132" s="85">
        <v>2.2344489247311912E-6</v>
      </c>
      <c r="I3132" s="85">
        <v>0</v>
      </c>
      <c r="J3132" s="85">
        <f t="shared" si="344"/>
        <v>2.6787098066908283E-3</v>
      </c>
      <c r="K3132" s="82"/>
      <c r="L3132" s="86">
        <f t="shared" si="338"/>
        <v>1.0681988176567628E-3</v>
      </c>
      <c r="M3132" s="86">
        <f t="shared" si="339"/>
        <v>4.1194386736297312E-4</v>
      </c>
      <c r="N3132" s="86">
        <f t="shared" si="340"/>
        <v>4.6972458731216372E-4</v>
      </c>
      <c r="O3132" s="86">
        <f t="shared" si="341"/>
        <v>1.9354838709677958E-6</v>
      </c>
      <c r="P3132" s="86">
        <f t="shared" si="342"/>
        <v>0</v>
      </c>
      <c r="Q3132" s="87">
        <f t="shared" si="343"/>
        <v>1.9518027562028676E-3</v>
      </c>
    </row>
    <row r="3133" spans="1:17" x14ac:dyDescent="0.2">
      <c r="A3133" s="59">
        <v>2004</v>
      </c>
      <c r="B3133" s="60">
        <v>5</v>
      </c>
      <c r="C3133" s="60">
        <v>10</v>
      </c>
      <c r="D3133" s="60">
        <v>11</v>
      </c>
      <c r="E3133" s="85">
        <v>1.3706799117029159E-3</v>
      </c>
      <c r="F3133" s="85">
        <v>6.2254709275906756E-4</v>
      </c>
      <c r="G3133" s="85">
        <v>6.6210959559524654E-4</v>
      </c>
      <c r="H3133" s="85">
        <v>2.2344489247311912E-6</v>
      </c>
      <c r="I3133" s="85">
        <v>0</v>
      </c>
      <c r="J3133" s="85">
        <f t="shared" si="344"/>
        <v>2.6575710489819609E-3</v>
      </c>
      <c r="K3133" s="82"/>
      <c r="L3133" s="86">
        <f t="shared" si="338"/>
        <v>1.0422403406367315E-3</v>
      </c>
      <c r="M3133" s="86">
        <f t="shared" si="339"/>
        <v>4.1632735677398132E-4</v>
      </c>
      <c r="N3133" s="86">
        <f t="shared" si="340"/>
        <v>4.7434199881498588E-4</v>
      </c>
      <c r="O3133" s="86">
        <f t="shared" si="341"/>
        <v>1.9354838709677958E-6</v>
      </c>
      <c r="P3133" s="86">
        <f t="shared" si="342"/>
        <v>0</v>
      </c>
      <c r="Q3133" s="87">
        <f t="shared" si="343"/>
        <v>1.9348451800966667E-3</v>
      </c>
    </row>
    <row r="3134" spans="1:17" x14ac:dyDescent="0.2">
      <c r="A3134" s="59">
        <v>2004</v>
      </c>
      <c r="B3134" s="60">
        <v>5</v>
      </c>
      <c r="C3134" s="60">
        <v>10</v>
      </c>
      <c r="D3134" s="60">
        <v>12</v>
      </c>
      <c r="E3134" s="85">
        <v>1.2759946691465504E-3</v>
      </c>
      <c r="F3134" s="85">
        <v>5.8453788325238799E-4</v>
      </c>
      <c r="G3134" s="85">
        <v>6.2130391404399514E-4</v>
      </c>
      <c r="H3134" s="85">
        <v>2.2344489247311912E-6</v>
      </c>
      <c r="I3134" s="85">
        <v>0</v>
      </c>
      <c r="J3134" s="85">
        <f t="shared" si="344"/>
        <v>2.4840709153676646E-3</v>
      </c>
      <c r="K3134" s="82"/>
      <c r="L3134" s="86">
        <f t="shared" si="338"/>
        <v>9.702433859774828E-4</v>
      </c>
      <c r="M3134" s="86">
        <f t="shared" si="339"/>
        <v>3.9090875967339454E-4</v>
      </c>
      <c r="N3134" s="86">
        <f t="shared" si="340"/>
        <v>4.451083965853925E-4</v>
      </c>
      <c r="O3134" s="86">
        <f t="shared" si="341"/>
        <v>1.9354838709677958E-6</v>
      </c>
      <c r="P3134" s="86">
        <f t="shared" si="342"/>
        <v>0</v>
      </c>
      <c r="Q3134" s="87">
        <f t="shared" si="343"/>
        <v>1.8081960261072377E-3</v>
      </c>
    </row>
    <row r="3135" spans="1:17" x14ac:dyDescent="0.2">
      <c r="A3135" s="59">
        <v>2004</v>
      </c>
      <c r="B3135" s="60">
        <v>5</v>
      </c>
      <c r="C3135" s="60">
        <v>10</v>
      </c>
      <c r="D3135" s="60">
        <v>13</v>
      </c>
      <c r="E3135" s="85">
        <v>1.1791163499578125E-3</v>
      </c>
      <c r="F3135" s="85">
        <v>5.7999082506942788E-4</v>
      </c>
      <c r="G3135" s="85">
        <v>6.3221211255438167E-4</v>
      </c>
      <c r="H3135" s="85">
        <v>2.2344489247311912E-6</v>
      </c>
      <c r="I3135" s="85">
        <v>0</v>
      </c>
      <c r="J3135" s="85">
        <f t="shared" si="344"/>
        <v>2.393553736506353E-3</v>
      </c>
      <c r="K3135" s="82"/>
      <c r="L3135" s="86">
        <f t="shared" si="338"/>
        <v>8.9657885530953151E-4</v>
      </c>
      <c r="M3135" s="86">
        <f t="shared" si="339"/>
        <v>3.8786792190155723E-4</v>
      </c>
      <c r="N3135" s="86">
        <f t="shared" si="340"/>
        <v>4.5292314012529796E-4</v>
      </c>
      <c r="O3135" s="86">
        <f t="shared" si="341"/>
        <v>1.9354838709677958E-6</v>
      </c>
      <c r="P3135" s="86">
        <f t="shared" si="342"/>
        <v>0</v>
      </c>
      <c r="Q3135" s="87">
        <f t="shared" si="343"/>
        <v>1.7393054012073545E-3</v>
      </c>
    </row>
    <row r="3136" spans="1:17" x14ac:dyDescent="0.2">
      <c r="A3136" s="59">
        <v>2004</v>
      </c>
      <c r="B3136" s="60">
        <v>5</v>
      </c>
      <c r="C3136" s="60">
        <v>10</v>
      </c>
      <c r="D3136" s="60">
        <v>14</v>
      </c>
      <c r="E3136" s="85">
        <v>1.2334019902089082E-3</v>
      </c>
      <c r="F3136" s="85">
        <v>5.2983082863441164E-4</v>
      </c>
      <c r="G3136" s="85">
        <v>5.9274679273918713E-4</v>
      </c>
      <c r="H3136" s="85">
        <v>2.2344489247311912E-6</v>
      </c>
      <c r="I3136" s="85">
        <v>0</v>
      </c>
      <c r="J3136" s="85">
        <f t="shared" si="344"/>
        <v>2.3582140605072381E-3</v>
      </c>
      <c r="K3136" s="82"/>
      <c r="L3136" s="86">
        <f t="shared" si="338"/>
        <v>9.3785667933242271E-4</v>
      </c>
      <c r="M3136" s="86">
        <f t="shared" si="339"/>
        <v>3.5432350578512925E-4</v>
      </c>
      <c r="N3136" s="86">
        <f t="shared" si="340"/>
        <v>4.2464978657544885E-4</v>
      </c>
      <c r="O3136" s="86">
        <f t="shared" si="341"/>
        <v>1.9354838709677958E-6</v>
      </c>
      <c r="P3136" s="86">
        <f t="shared" si="342"/>
        <v>0</v>
      </c>
      <c r="Q3136" s="87">
        <f t="shared" si="343"/>
        <v>1.7187654555639686E-3</v>
      </c>
    </row>
    <row r="3137" spans="1:17" x14ac:dyDescent="0.2">
      <c r="A3137" s="59">
        <v>2004</v>
      </c>
      <c r="B3137" s="60">
        <v>5</v>
      </c>
      <c r="C3137" s="60">
        <v>10</v>
      </c>
      <c r="D3137" s="60">
        <v>15</v>
      </c>
      <c r="E3137" s="85">
        <v>1.1802829765787872E-3</v>
      </c>
      <c r="F3137" s="85">
        <v>5.4787670653571338E-4</v>
      </c>
      <c r="G3137" s="85">
        <v>5.9351019987522976E-4</v>
      </c>
      <c r="H3137" s="85">
        <v>2.2344489247311912E-6</v>
      </c>
      <c r="I3137" s="85">
        <v>0</v>
      </c>
      <c r="J3137" s="85">
        <f t="shared" si="344"/>
        <v>2.3239043319144615E-3</v>
      </c>
      <c r="K3137" s="82"/>
      <c r="L3137" s="86">
        <f t="shared" si="338"/>
        <v>8.9746593719966441E-4</v>
      </c>
      <c r="M3137" s="86">
        <f t="shared" si="339"/>
        <v>3.6639165731085254E-4</v>
      </c>
      <c r="N3137" s="86">
        <f t="shared" si="340"/>
        <v>4.2519669915492073E-4</v>
      </c>
      <c r="O3137" s="86">
        <f t="shared" si="341"/>
        <v>1.9354838709677958E-6</v>
      </c>
      <c r="P3137" s="86">
        <f t="shared" si="342"/>
        <v>0</v>
      </c>
      <c r="Q3137" s="87">
        <f t="shared" si="343"/>
        <v>1.6909897775364054E-3</v>
      </c>
    </row>
    <row r="3138" spans="1:17" x14ac:dyDescent="0.2">
      <c r="A3138" s="59">
        <v>2004</v>
      </c>
      <c r="B3138" s="60">
        <v>5</v>
      </c>
      <c r="C3138" s="60">
        <v>10</v>
      </c>
      <c r="D3138" s="60">
        <v>16</v>
      </c>
      <c r="E3138" s="85">
        <v>1.2888506002184761E-3</v>
      </c>
      <c r="F3138" s="85">
        <v>5.5170322008367715E-4</v>
      </c>
      <c r="G3138" s="85">
        <v>5.9076646832347272E-4</v>
      </c>
      <c r="H3138" s="85">
        <v>2.2344489247311912E-6</v>
      </c>
      <c r="I3138" s="85">
        <v>0</v>
      </c>
      <c r="J3138" s="85">
        <f t="shared" si="344"/>
        <v>2.4335547375503568E-3</v>
      </c>
      <c r="K3138" s="82"/>
      <c r="L3138" s="86">
        <f t="shared" si="338"/>
        <v>9.8001880463300197E-4</v>
      </c>
      <c r="M3138" s="86">
        <f t="shared" si="339"/>
        <v>3.6895063202877019E-4</v>
      </c>
      <c r="N3138" s="86">
        <f t="shared" si="340"/>
        <v>4.2323106217105833E-4</v>
      </c>
      <c r="O3138" s="86">
        <f t="shared" si="341"/>
        <v>1.9354838709677958E-6</v>
      </c>
      <c r="P3138" s="86">
        <f t="shared" si="342"/>
        <v>0</v>
      </c>
      <c r="Q3138" s="87">
        <f t="shared" si="343"/>
        <v>1.7741359827037981E-3</v>
      </c>
    </row>
    <row r="3139" spans="1:17" x14ac:dyDescent="0.2">
      <c r="A3139" s="59">
        <v>2004</v>
      </c>
      <c r="B3139" s="60">
        <v>5</v>
      </c>
      <c r="C3139" s="60">
        <v>10</v>
      </c>
      <c r="D3139" s="60">
        <v>17</v>
      </c>
      <c r="E3139" s="85">
        <v>1.5394130068499066E-3</v>
      </c>
      <c r="F3139" s="85">
        <v>5.1592692846730856E-4</v>
      </c>
      <c r="G3139" s="85">
        <v>5.3761036598595432E-4</v>
      </c>
      <c r="H3139" s="85">
        <v>2.2344489247311912E-6</v>
      </c>
      <c r="I3139" s="85">
        <v>0</v>
      </c>
      <c r="J3139" s="85">
        <f t="shared" si="344"/>
        <v>2.5951847502279001E-3</v>
      </c>
      <c r="K3139" s="82"/>
      <c r="L3139" s="86">
        <f t="shared" ref="L3139:L3202" si="345">E3139*T$5</f>
        <v>1.1705419499776044E-3</v>
      </c>
      <c r="M3139" s="86">
        <f t="shared" ref="M3139:M3202" si="346">F3139*U$5</f>
        <v>3.4502529513930492E-4</v>
      </c>
      <c r="N3139" s="86">
        <f t="shared" ref="N3139:N3202" si="347">G3139*V$5</f>
        <v>3.8514949380272126E-4</v>
      </c>
      <c r="O3139" s="86">
        <f t="shared" ref="O3139:O3202" si="348">H3139*W$5</f>
        <v>1.9354838709677958E-6</v>
      </c>
      <c r="P3139" s="86">
        <f t="shared" ref="P3139:P3202" si="349">I3139*X$5</f>
        <v>0</v>
      </c>
      <c r="Q3139" s="87">
        <f t="shared" ref="Q3139:Q3202" si="350">SUM(L3139:P3139)</f>
        <v>1.9026522227905984E-3</v>
      </c>
    </row>
    <row r="3140" spans="1:17" x14ac:dyDescent="0.2">
      <c r="A3140" s="59">
        <v>2004</v>
      </c>
      <c r="B3140" s="60">
        <v>5</v>
      </c>
      <c r="C3140" s="60">
        <v>10</v>
      </c>
      <c r="D3140" s="60">
        <v>18</v>
      </c>
      <c r="E3140" s="85">
        <v>1.6205769642823277E-3</v>
      </c>
      <c r="F3140" s="85">
        <v>4.6114235154707362E-4</v>
      </c>
      <c r="G3140" s="85">
        <v>4.6114828947446608E-4</v>
      </c>
      <c r="H3140" s="85">
        <v>2.2344489247311912E-6</v>
      </c>
      <c r="I3140" s="85">
        <v>0</v>
      </c>
      <c r="J3140" s="85">
        <f t="shared" ref="J3140:J3203" si="351">SUM(E3140:I3140)</f>
        <v>2.5451020542285986E-3</v>
      </c>
      <c r="K3140" s="82"/>
      <c r="L3140" s="86">
        <f t="shared" si="345"/>
        <v>1.2322575627326607E-3</v>
      </c>
      <c r="M3140" s="86">
        <f t="shared" si="346"/>
        <v>3.0838819833736171E-4</v>
      </c>
      <c r="N3140" s="86">
        <f t="shared" si="347"/>
        <v>3.303712902435398E-4</v>
      </c>
      <c r="O3140" s="86">
        <f t="shared" si="348"/>
        <v>1.9354838709677958E-6</v>
      </c>
      <c r="P3140" s="86">
        <f t="shared" si="349"/>
        <v>0</v>
      </c>
      <c r="Q3140" s="87">
        <f t="shared" si="350"/>
        <v>1.8729525351845299E-3</v>
      </c>
    </row>
    <row r="3141" spans="1:17" x14ac:dyDescent="0.2">
      <c r="A3141" s="59">
        <v>2004</v>
      </c>
      <c r="B3141" s="60">
        <v>5</v>
      </c>
      <c r="C3141" s="60">
        <v>10</v>
      </c>
      <c r="D3141" s="60">
        <v>19</v>
      </c>
      <c r="E3141" s="85">
        <v>1.7626525817645879E-3</v>
      </c>
      <c r="F3141" s="85">
        <v>4.37328403398003E-4</v>
      </c>
      <c r="G3141" s="85">
        <v>4.2250926159378337E-4</v>
      </c>
      <c r="H3141" s="85">
        <v>2.2344489247311912E-6</v>
      </c>
      <c r="I3141" s="85">
        <v>0</v>
      </c>
      <c r="J3141" s="85">
        <f t="shared" si="351"/>
        <v>2.6247246956811053E-3</v>
      </c>
      <c r="K3141" s="82"/>
      <c r="L3141" s="86">
        <f t="shared" si="345"/>
        <v>1.3402893057359675E-3</v>
      </c>
      <c r="M3141" s="86">
        <f t="shared" si="346"/>
        <v>2.9246265920534911E-4</v>
      </c>
      <c r="N3141" s="86">
        <f t="shared" si="347"/>
        <v>3.0268990057765865E-4</v>
      </c>
      <c r="O3141" s="86">
        <f t="shared" si="348"/>
        <v>1.9354838709677958E-6</v>
      </c>
      <c r="P3141" s="86">
        <f t="shared" si="349"/>
        <v>0</v>
      </c>
      <c r="Q3141" s="87">
        <f t="shared" si="350"/>
        <v>1.9373773493899429E-3</v>
      </c>
    </row>
    <row r="3142" spans="1:17" x14ac:dyDescent="0.2">
      <c r="A3142" s="59">
        <v>2004</v>
      </c>
      <c r="B3142" s="60">
        <v>5</v>
      </c>
      <c r="C3142" s="60">
        <v>10</v>
      </c>
      <c r="D3142" s="60">
        <v>20</v>
      </c>
      <c r="E3142" s="85">
        <v>1.7847607023104217E-3</v>
      </c>
      <c r="F3142" s="85">
        <v>4.8220095030971689E-4</v>
      </c>
      <c r="G3142" s="85">
        <v>4.5753850536872339E-4</v>
      </c>
      <c r="H3142" s="85">
        <v>2.2344489247311912E-6</v>
      </c>
      <c r="I3142" s="85">
        <v>3.4741292273276217E-5</v>
      </c>
      <c r="J3142" s="85">
        <f t="shared" si="351"/>
        <v>2.7614758991868693E-3</v>
      </c>
      <c r="K3142" s="82"/>
      <c r="L3142" s="86">
        <f t="shared" si="345"/>
        <v>1.3570999227821461E-3</v>
      </c>
      <c r="M3142" s="86">
        <f t="shared" si="346"/>
        <v>3.2247110204406673E-4</v>
      </c>
      <c r="N3142" s="86">
        <f t="shared" si="347"/>
        <v>3.2778520446650284E-4</v>
      </c>
      <c r="O3142" s="86">
        <f t="shared" si="348"/>
        <v>1.9354838709677958E-6</v>
      </c>
      <c r="P3142" s="86">
        <f t="shared" si="349"/>
        <v>1.5375792128390094E-5</v>
      </c>
      <c r="Q3142" s="87">
        <f t="shared" si="350"/>
        <v>2.0246675052920733E-3</v>
      </c>
    </row>
    <row r="3143" spans="1:17" x14ac:dyDescent="0.2">
      <c r="A3143" s="59">
        <v>2004</v>
      </c>
      <c r="B3143" s="60">
        <v>5</v>
      </c>
      <c r="C3143" s="60">
        <v>10</v>
      </c>
      <c r="D3143" s="60">
        <v>21</v>
      </c>
      <c r="E3143" s="85">
        <v>1.7889851744780564E-3</v>
      </c>
      <c r="F3143" s="85">
        <v>4.3861943395464973E-4</v>
      </c>
      <c r="G3143" s="85">
        <v>3.9878039473307278E-4</v>
      </c>
      <c r="H3143" s="85">
        <v>2.2344489247311912E-6</v>
      </c>
      <c r="I3143" s="85">
        <v>8.0172213000000657E-5</v>
      </c>
      <c r="J3143" s="85">
        <f t="shared" si="351"/>
        <v>2.7087916650905108E-3</v>
      </c>
      <c r="K3143" s="82"/>
      <c r="L3143" s="86">
        <f t="shared" si="345"/>
        <v>1.3603121354026229E-3</v>
      </c>
      <c r="M3143" s="86">
        <f t="shared" si="346"/>
        <v>2.9332603379245235E-4</v>
      </c>
      <c r="N3143" s="86">
        <f t="shared" si="347"/>
        <v>2.8569030079659039E-4</v>
      </c>
      <c r="O3143" s="86">
        <f t="shared" si="348"/>
        <v>1.9354838709677958E-6</v>
      </c>
      <c r="P3143" s="86">
        <f t="shared" si="349"/>
        <v>3.5482597246656058E-5</v>
      </c>
      <c r="Q3143" s="87">
        <f t="shared" si="350"/>
        <v>1.9767465511092894E-3</v>
      </c>
    </row>
    <row r="3144" spans="1:17" x14ac:dyDescent="0.2">
      <c r="A3144" s="59">
        <v>2004</v>
      </c>
      <c r="B3144" s="60">
        <v>5</v>
      </c>
      <c r="C3144" s="60">
        <v>10</v>
      </c>
      <c r="D3144" s="60">
        <v>22</v>
      </c>
      <c r="E3144" s="85">
        <v>1.4015149080716142E-3</v>
      </c>
      <c r="F3144" s="85">
        <v>4.2406395861684034E-4</v>
      </c>
      <c r="G3144" s="85">
        <v>3.6361395680662871E-4</v>
      </c>
      <c r="H3144" s="85">
        <v>2.2344489247311912E-6</v>
      </c>
      <c r="I3144" s="85">
        <v>8.0172213000000657E-5</v>
      </c>
      <c r="J3144" s="85">
        <f t="shared" si="351"/>
        <v>2.271599485419815E-3</v>
      </c>
      <c r="K3144" s="82"/>
      <c r="L3144" s="86">
        <f t="shared" si="345"/>
        <v>1.0656867170258896E-3</v>
      </c>
      <c r="M3144" s="86">
        <f t="shared" si="346"/>
        <v>2.8359208330989137E-4</v>
      </c>
      <c r="N3144" s="86">
        <f t="shared" si="347"/>
        <v>2.6049670963252303E-4</v>
      </c>
      <c r="O3144" s="86">
        <f t="shared" si="348"/>
        <v>1.9354838709677958E-6</v>
      </c>
      <c r="P3144" s="86">
        <f t="shared" si="349"/>
        <v>3.5482597246656058E-5</v>
      </c>
      <c r="Q3144" s="87">
        <f t="shared" si="350"/>
        <v>1.647193591085928E-3</v>
      </c>
    </row>
    <row r="3145" spans="1:17" x14ac:dyDescent="0.2">
      <c r="A3145" s="59">
        <v>2004</v>
      </c>
      <c r="B3145" s="60">
        <v>5</v>
      </c>
      <c r="C3145" s="60">
        <v>10</v>
      </c>
      <c r="D3145" s="60">
        <v>23</v>
      </c>
      <c r="E3145" s="85">
        <v>1.0299770976421583E-3</v>
      </c>
      <c r="F3145" s="85">
        <v>4.4059590043188433E-4</v>
      </c>
      <c r="G3145" s="85">
        <v>3.6077935769582205E-4</v>
      </c>
      <c r="H3145" s="85">
        <v>2.2344489247311912E-6</v>
      </c>
      <c r="I3145" s="85">
        <v>8.0172213000000657E-5</v>
      </c>
      <c r="J3145" s="85">
        <f t="shared" si="351"/>
        <v>1.9137590176945963E-3</v>
      </c>
      <c r="K3145" s="82"/>
      <c r="L3145" s="86">
        <f t="shared" si="345"/>
        <v>7.8317605148302803E-4</v>
      </c>
      <c r="M3145" s="86">
        <f t="shared" si="346"/>
        <v>2.9464779253775888E-4</v>
      </c>
      <c r="N3145" s="86">
        <f t="shared" si="347"/>
        <v>2.5846597421197621E-4</v>
      </c>
      <c r="O3145" s="86">
        <f t="shared" si="348"/>
        <v>1.9354838709677958E-6</v>
      </c>
      <c r="P3145" s="86">
        <f t="shared" si="349"/>
        <v>3.5482597246656058E-5</v>
      </c>
      <c r="Q3145" s="87">
        <f t="shared" si="350"/>
        <v>1.3737078993503872E-3</v>
      </c>
    </row>
    <row r="3146" spans="1:17" x14ac:dyDescent="0.2">
      <c r="A3146" s="59">
        <v>2004</v>
      </c>
      <c r="B3146" s="60">
        <v>5</v>
      </c>
      <c r="C3146" s="60">
        <v>10</v>
      </c>
      <c r="D3146" s="60">
        <v>24</v>
      </c>
      <c r="E3146" s="85">
        <v>7.6948090135656655E-4</v>
      </c>
      <c r="F3146" s="85">
        <v>4.9279828312013142E-4</v>
      </c>
      <c r="G3146" s="85">
        <v>3.9633178591608296E-4</v>
      </c>
      <c r="H3146" s="85">
        <v>2.2344489247311912E-6</v>
      </c>
      <c r="I3146" s="85">
        <v>8.0172213000000657E-5</v>
      </c>
      <c r="J3146" s="85">
        <f t="shared" si="351"/>
        <v>1.7410176323175127E-3</v>
      </c>
      <c r="K3146" s="82"/>
      <c r="L3146" s="86">
        <f t="shared" si="345"/>
        <v>5.8509943123551871E-4</v>
      </c>
      <c r="M3146" s="86">
        <f t="shared" si="346"/>
        <v>3.2955805114258504E-4</v>
      </c>
      <c r="N3146" s="86">
        <f t="shared" si="347"/>
        <v>2.8393609271941736E-4</v>
      </c>
      <c r="O3146" s="86">
        <f t="shared" si="348"/>
        <v>1.9354838709677958E-6</v>
      </c>
      <c r="P3146" s="86">
        <f t="shared" si="349"/>
        <v>3.5482597246656058E-5</v>
      </c>
      <c r="Q3146" s="87">
        <f t="shared" si="350"/>
        <v>1.2360116562151451E-3</v>
      </c>
    </row>
    <row r="3147" spans="1:17" x14ac:dyDescent="0.2">
      <c r="A3147" s="59">
        <v>2004</v>
      </c>
      <c r="B3147" s="60">
        <v>5</v>
      </c>
      <c r="C3147" s="60">
        <v>11</v>
      </c>
      <c r="D3147" s="60">
        <v>1</v>
      </c>
      <c r="E3147" s="85">
        <v>8.172481914778966E-4</v>
      </c>
      <c r="F3147" s="85">
        <v>5.7934984486521213E-4</v>
      </c>
      <c r="G3147" s="85">
        <v>4.9025258535117253E-4</v>
      </c>
      <c r="H3147" s="85">
        <v>2.2344489247311912E-6</v>
      </c>
      <c r="I3147" s="85">
        <v>8.0172213000000657E-5</v>
      </c>
      <c r="J3147" s="85">
        <f t="shared" si="351"/>
        <v>1.9692572836190131E-3</v>
      </c>
      <c r="K3147" s="82"/>
      <c r="L3147" s="86">
        <f t="shared" si="345"/>
        <v>6.2142081911191677E-4</v>
      </c>
      <c r="M3147" s="86">
        <f t="shared" si="346"/>
        <v>3.8743926743144651E-4</v>
      </c>
      <c r="N3147" s="86">
        <f t="shared" si="347"/>
        <v>3.5122190164096022E-4</v>
      </c>
      <c r="O3147" s="86">
        <f t="shared" si="348"/>
        <v>1.9354838709677958E-6</v>
      </c>
      <c r="P3147" s="86">
        <f t="shared" si="349"/>
        <v>3.5482597246656058E-5</v>
      </c>
      <c r="Q3147" s="87">
        <f t="shared" si="350"/>
        <v>1.3975000693019473E-3</v>
      </c>
    </row>
    <row r="3148" spans="1:17" x14ac:dyDescent="0.2">
      <c r="A3148" s="59">
        <v>2004</v>
      </c>
      <c r="B3148" s="60">
        <v>5</v>
      </c>
      <c r="C3148" s="60">
        <v>11</v>
      </c>
      <c r="D3148" s="60">
        <v>2</v>
      </c>
      <c r="E3148" s="85">
        <v>7.6240039321282568E-4</v>
      </c>
      <c r="F3148" s="85">
        <v>5.7852240179000951E-4</v>
      </c>
      <c r="G3148" s="85">
        <v>4.876907916297362E-4</v>
      </c>
      <c r="H3148" s="85">
        <v>2.2344489247311912E-6</v>
      </c>
      <c r="I3148" s="85">
        <v>8.0172213000000657E-5</v>
      </c>
      <c r="J3148" s="85">
        <f t="shared" si="351"/>
        <v>1.9110202485573035E-3</v>
      </c>
      <c r="K3148" s="82"/>
      <c r="L3148" s="86">
        <f t="shared" si="345"/>
        <v>5.7971554025075533E-4</v>
      </c>
      <c r="M3148" s="86">
        <f t="shared" si="346"/>
        <v>3.8688591621932649E-4</v>
      </c>
      <c r="N3148" s="86">
        <f t="shared" si="347"/>
        <v>3.4938660675554883E-4</v>
      </c>
      <c r="O3148" s="86">
        <f t="shared" si="348"/>
        <v>1.9354838709677958E-6</v>
      </c>
      <c r="P3148" s="86">
        <f t="shared" si="349"/>
        <v>3.5482597246656058E-5</v>
      </c>
      <c r="Q3148" s="87">
        <f t="shared" si="350"/>
        <v>1.3534061443432545E-3</v>
      </c>
    </row>
    <row r="3149" spans="1:17" x14ac:dyDescent="0.2">
      <c r="A3149" s="59">
        <v>2004</v>
      </c>
      <c r="B3149" s="60">
        <v>5</v>
      </c>
      <c r="C3149" s="60">
        <v>11</v>
      </c>
      <c r="D3149" s="60">
        <v>3</v>
      </c>
      <c r="E3149" s="85">
        <v>7.765239823731726E-4</v>
      </c>
      <c r="F3149" s="85">
        <v>5.9426883847620081E-4</v>
      </c>
      <c r="G3149" s="85">
        <v>4.9551734242661843E-4</v>
      </c>
      <c r="H3149" s="85">
        <v>2.2344489247311912E-6</v>
      </c>
      <c r="I3149" s="85">
        <v>8.0172213000000657E-5</v>
      </c>
      <c r="J3149" s="85">
        <f t="shared" si="351"/>
        <v>1.9487168252007234E-3</v>
      </c>
      <c r="K3149" s="82"/>
      <c r="L3149" s="86">
        <f t="shared" si="345"/>
        <v>5.9045486330627827E-4</v>
      </c>
      <c r="M3149" s="86">
        <f t="shared" si="346"/>
        <v>3.9741632016855507E-4</v>
      </c>
      <c r="N3149" s="86">
        <f t="shared" si="347"/>
        <v>3.5499362676177991E-4</v>
      </c>
      <c r="O3149" s="86">
        <f t="shared" si="348"/>
        <v>1.9354838709677958E-6</v>
      </c>
      <c r="P3149" s="86">
        <f t="shared" si="349"/>
        <v>3.5482597246656058E-5</v>
      </c>
      <c r="Q3149" s="87">
        <f t="shared" si="350"/>
        <v>1.3802828913542372E-3</v>
      </c>
    </row>
    <row r="3150" spans="1:17" x14ac:dyDescent="0.2">
      <c r="A3150" s="59">
        <v>2004</v>
      </c>
      <c r="B3150" s="60">
        <v>5</v>
      </c>
      <c r="C3150" s="60">
        <v>11</v>
      </c>
      <c r="D3150" s="60">
        <v>4</v>
      </c>
      <c r="E3150" s="85">
        <v>8.116045039284754E-4</v>
      </c>
      <c r="F3150" s="85">
        <v>5.9876261786662882E-4</v>
      </c>
      <c r="G3150" s="85">
        <v>5.0129812949230388E-4</v>
      </c>
      <c r="H3150" s="85">
        <v>2.2344489247311912E-6</v>
      </c>
      <c r="I3150" s="85">
        <v>8.0172213000000657E-5</v>
      </c>
      <c r="J3150" s="85">
        <f t="shared" si="351"/>
        <v>1.9940719132121401E-3</v>
      </c>
      <c r="K3150" s="82"/>
      <c r="L3150" s="86">
        <f t="shared" si="345"/>
        <v>6.1712946065270642E-4</v>
      </c>
      <c r="M3150" s="86">
        <f t="shared" si="346"/>
        <v>4.0042152783445343E-4</v>
      </c>
      <c r="N3150" s="86">
        <f t="shared" si="347"/>
        <v>3.5913504097734631E-4</v>
      </c>
      <c r="O3150" s="86">
        <f t="shared" si="348"/>
        <v>1.9354838709677958E-6</v>
      </c>
      <c r="P3150" s="86">
        <f t="shared" si="349"/>
        <v>3.5482597246656058E-5</v>
      </c>
      <c r="Q3150" s="87">
        <f t="shared" si="350"/>
        <v>1.4141041105821301E-3</v>
      </c>
    </row>
    <row r="3151" spans="1:17" x14ac:dyDescent="0.2">
      <c r="A3151" s="59">
        <v>2004</v>
      </c>
      <c r="B3151" s="60">
        <v>5</v>
      </c>
      <c r="C3151" s="60">
        <v>11</v>
      </c>
      <c r="D3151" s="60">
        <v>5</v>
      </c>
      <c r="E3151" s="85">
        <v>9.2058307530699349E-4</v>
      </c>
      <c r="F3151" s="85">
        <v>6.1472445850175791E-4</v>
      </c>
      <c r="G3151" s="85">
        <v>5.2738243231068851E-4</v>
      </c>
      <c r="H3151" s="85">
        <v>2.2344489247311912E-6</v>
      </c>
      <c r="I3151" s="85">
        <v>8.0172213000000657E-5</v>
      </c>
      <c r="J3151" s="85">
        <f t="shared" si="351"/>
        <v>2.1450966280441718E-3</v>
      </c>
      <c r="K3151" s="82"/>
      <c r="L3151" s="86">
        <f t="shared" si="345"/>
        <v>6.9999480535199387E-4</v>
      </c>
      <c r="M3151" s="86">
        <f t="shared" si="346"/>
        <v>4.1109598282454787E-4</v>
      </c>
      <c r="N3151" s="86">
        <f t="shared" si="347"/>
        <v>3.7782209885851858E-4</v>
      </c>
      <c r="O3151" s="86">
        <f t="shared" si="348"/>
        <v>1.9354838709677958E-6</v>
      </c>
      <c r="P3151" s="86">
        <f t="shared" si="349"/>
        <v>3.5482597246656058E-5</v>
      </c>
      <c r="Q3151" s="87">
        <f t="shared" si="350"/>
        <v>1.5263309681526841E-3</v>
      </c>
    </row>
    <row r="3152" spans="1:17" x14ac:dyDescent="0.2">
      <c r="A3152" s="59">
        <v>2004</v>
      </c>
      <c r="B3152" s="60">
        <v>5</v>
      </c>
      <c r="C3152" s="60">
        <v>11</v>
      </c>
      <c r="D3152" s="60">
        <v>6</v>
      </c>
      <c r="E3152" s="85">
        <v>1.1925176920524704E-3</v>
      </c>
      <c r="F3152" s="85">
        <v>6.0038767989005688E-4</v>
      </c>
      <c r="G3152" s="85">
        <v>5.4098589623235776E-4</v>
      </c>
      <c r="H3152" s="85">
        <v>2.2344489247311912E-6</v>
      </c>
      <c r="I3152" s="85">
        <v>2.6788208503159515E-6</v>
      </c>
      <c r="J3152" s="85">
        <f t="shared" si="351"/>
        <v>2.3388045379499319E-3</v>
      </c>
      <c r="K3152" s="82"/>
      <c r="L3152" s="86">
        <f t="shared" si="345"/>
        <v>9.0676899469252774E-4</v>
      </c>
      <c r="M3152" s="86">
        <f t="shared" si="346"/>
        <v>4.0150828542223551E-4</v>
      </c>
      <c r="N3152" s="86">
        <f t="shared" si="347"/>
        <v>3.8756775774994586E-4</v>
      </c>
      <c r="O3152" s="86">
        <f t="shared" si="348"/>
        <v>1.9354838709677958E-6</v>
      </c>
      <c r="P3152" s="86">
        <f t="shared" si="349"/>
        <v>1.1855918375074022E-6</v>
      </c>
      <c r="Q3152" s="87">
        <f t="shared" si="350"/>
        <v>1.6989661135731844E-3</v>
      </c>
    </row>
    <row r="3153" spans="1:17" x14ac:dyDescent="0.2">
      <c r="A3153" s="59">
        <v>2004</v>
      </c>
      <c r="B3153" s="60">
        <v>5</v>
      </c>
      <c r="C3153" s="60">
        <v>11</v>
      </c>
      <c r="D3153" s="60">
        <v>7</v>
      </c>
      <c r="E3153" s="85">
        <v>1.4746437731502015E-3</v>
      </c>
      <c r="F3153" s="85">
        <v>6.4466790883728746E-4</v>
      </c>
      <c r="G3153" s="85">
        <v>6.326358130931283E-4</v>
      </c>
      <c r="H3153" s="85">
        <v>2.2344489247311912E-6</v>
      </c>
      <c r="I3153" s="85">
        <v>0</v>
      </c>
      <c r="J3153" s="85">
        <f t="shared" si="351"/>
        <v>2.7541819440053484E-3</v>
      </c>
      <c r="K3153" s="82"/>
      <c r="L3153" s="86">
        <f t="shared" si="345"/>
        <v>1.1212925901397607E-3</v>
      </c>
      <c r="M3153" s="86">
        <f t="shared" si="346"/>
        <v>4.3112061658459757E-4</v>
      </c>
      <c r="N3153" s="86">
        <f t="shared" si="347"/>
        <v>4.5322668346885485E-4</v>
      </c>
      <c r="O3153" s="86">
        <f t="shared" si="348"/>
        <v>1.9354838709677958E-6</v>
      </c>
      <c r="P3153" s="86">
        <f t="shared" si="349"/>
        <v>0</v>
      </c>
      <c r="Q3153" s="87">
        <f t="shared" si="350"/>
        <v>2.0075753740641808E-3</v>
      </c>
    </row>
    <row r="3154" spans="1:17" x14ac:dyDescent="0.2">
      <c r="A3154" s="59">
        <v>2004</v>
      </c>
      <c r="B3154" s="60">
        <v>5</v>
      </c>
      <c r="C3154" s="60">
        <v>11</v>
      </c>
      <c r="D3154" s="60">
        <v>8</v>
      </c>
      <c r="E3154" s="85">
        <v>1.5639115209442071E-3</v>
      </c>
      <c r="F3154" s="85">
        <v>6.8017787342159646E-4</v>
      </c>
      <c r="G3154" s="85">
        <v>7.1848531159371637E-4</v>
      </c>
      <c r="H3154" s="85">
        <v>2.2344489247311912E-6</v>
      </c>
      <c r="I3154" s="85">
        <v>0</v>
      </c>
      <c r="J3154" s="85">
        <f t="shared" si="351"/>
        <v>2.9648091548842509E-3</v>
      </c>
      <c r="K3154" s="82"/>
      <c r="L3154" s="86">
        <f t="shared" si="345"/>
        <v>1.1891701792649332E-3</v>
      </c>
      <c r="M3154" s="86">
        <f t="shared" si="346"/>
        <v>4.5486784770409861E-4</v>
      </c>
      <c r="N3154" s="86">
        <f t="shared" si="347"/>
        <v>5.1473013091462606E-4</v>
      </c>
      <c r="O3154" s="86">
        <f t="shared" si="348"/>
        <v>1.9354838709677958E-6</v>
      </c>
      <c r="P3154" s="86">
        <f t="shared" si="349"/>
        <v>0</v>
      </c>
      <c r="Q3154" s="87">
        <f t="shared" si="350"/>
        <v>2.1607036417546255E-3</v>
      </c>
    </row>
    <row r="3155" spans="1:17" x14ac:dyDescent="0.2">
      <c r="A3155" s="59">
        <v>2004</v>
      </c>
      <c r="B3155" s="60">
        <v>5</v>
      </c>
      <c r="C3155" s="60">
        <v>11</v>
      </c>
      <c r="D3155" s="60">
        <v>9</v>
      </c>
      <c r="E3155" s="85">
        <v>1.4613607209874051E-3</v>
      </c>
      <c r="F3155" s="85">
        <v>7.0278197078597036E-4</v>
      </c>
      <c r="G3155" s="85">
        <v>7.5105866718955065E-4</v>
      </c>
      <c r="H3155" s="85">
        <v>2.2344489247311912E-6</v>
      </c>
      <c r="I3155" s="85">
        <v>0</v>
      </c>
      <c r="J3155" s="85">
        <f t="shared" si="351"/>
        <v>2.9174358078876573E-3</v>
      </c>
      <c r="K3155" s="82"/>
      <c r="L3155" s="86">
        <f t="shared" si="345"/>
        <v>1.1111923962924251E-3</v>
      </c>
      <c r="M3155" s="86">
        <f t="shared" si="346"/>
        <v>4.6998430108959949E-4</v>
      </c>
      <c r="N3155" s="86">
        <f t="shared" si="347"/>
        <v>5.3806601171778638E-4</v>
      </c>
      <c r="O3155" s="86">
        <f t="shared" si="348"/>
        <v>1.9354838709677958E-6</v>
      </c>
      <c r="P3155" s="86">
        <f t="shared" si="349"/>
        <v>0</v>
      </c>
      <c r="Q3155" s="87">
        <f t="shared" si="350"/>
        <v>2.1211781929707787E-3</v>
      </c>
    </row>
    <row r="3156" spans="1:17" x14ac:dyDescent="0.2">
      <c r="A3156" s="59">
        <v>2004</v>
      </c>
      <c r="B3156" s="60">
        <v>5</v>
      </c>
      <c r="C3156" s="60">
        <v>11</v>
      </c>
      <c r="D3156" s="60">
        <v>10</v>
      </c>
      <c r="E3156" s="85">
        <v>1.3606639921093016E-3</v>
      </c>
      <c r="F3156" s="85">
        <v>6.870986845526932E-4</v>
      </c>
      <c r="G3156" s="85">
        <v>7.4170341807922328E-4</v>
      </c>
      <c r="H3156" s="85">
        <v>2.2344489247311912E-6</v>
      </c>
      <c r="I3156" s="85">
        <v>0</v>
      </c>
      <c r="J3156" s="85">
        <f t="shared" si="351"/>
        <v>2.7917005436659493E-3</v>
      </c>
      <c r="K3156" s="82"/>
      <c r="L3156" s="86">
        <f t="shared" si="345"/>
        <v>1.0346244156057231E-3</v>
      </c>
      <c r="M3156" s="86">
        <f t="shared" si="346"/>
        <v>4.5949612890315095E-4</v>
      </c>
      <c r="N3156" s="86">
        <f t="shared" si="347"/>
        <v>5.3136381680636037E-4</v>
      </c>
      <c r="O3156" s="86">
        <f t="shared" si="348"/>
        <v>1.9354838709677958E-6</v>
      </c>
      <c r="P3156" s="86">
        <f t="shared" si="349"/>
        <v>0</v>
      </c>
      <c r="Q3156" s="87">
        <f t="shared" si="350"/>
        <v>2.0274198451862022E-3</v>
      </c>
    </row>
    <row r="3157" spans="1:17" x14ac:dyDescent="0.2">
      <c r="A3157" s="59">
        <v>2004</v>
      </c>
      <c r="B3157" s="60">
        <v>5</v>
      </c>
      <c r="C3157" s="60">
        <v>11</v>
      </c>
      <c r="D3157" s="60">
        <v>11</v>
      </c>
      <c r="E3157" s="85">
        <v>1.286109601006869E-3</v>
      </c>
      <c r="F3157" s="85">
        <v>6.8665816202833089E-4</v>
      </c>
      <c r="G3157" s="85">
        <v>7.4557894510087299E-4</v>
      </c>
      <c r="H3157" s="85">
        <v>2.2344489247311912E-6</v>
      </c>
      <c r="I3157" s="85">
        <v>0</v>
      </c>
      <c r="J3157" s="85">
        <f t="shared" si="351"/>
        <v>2.7205811570608042E-3</v>
      </c>
      <c r="K3157" s="82"/>
      <c r="L3157" s="86">
        <f t="shared" si="345"/>
        <v>9.779345981544515E-4</v>
      </c>
      <c r="M3157" s="86">
        <f t="shared" si="346"/>
        <v>4.5920153018074047E-4</v>
      </c>
      <c r="N3157" s="86">
        <f t="shared" si="347"/>
        <v>5.3414028349124221E-4</v>
      </c>
      <c r="O3157" s="86">
        <f t="shared" si="348"/>
        <v>1.9354838709677958E-6</v>
      </c>
      <c r="P3157" s="86">
        <f t="shared" si="349"/>
        <v>0</v>
      </c>
      <c r="Q3157" s="87">
        <f t="shared" si="350"/>
        <v>1.973211895697402E-3</v>
      </c>
    </row>
    <row r="3158" spans="1:17" x14ac:dyDescent="0.2">
      <c r="A3158" s="59">
        <v>2004</v>
      </c>
      <c r="B3158" s="60">
        <v>5</v>
      </c>
      <c r="C3158" s="60">
        <v>11</v>
      </c>
      <c r="D3158" s="60">
        <v>12</v>
      </c>
      <c r="E3158" s="85">
        <v>1.2542896783474891E-3</v>
      </c>
      <c r="F3158" s="85">
        <v>6.7266934336607264E-4</v>
      </c>
      <c r="G3158" s="85">
        <v>7.1439125714876765E-4</v>
      </c>
      <c r="H3158" s="85">
        <v>2.2344489247311912E-6</v>
      </c>
      <c r="I3158" s="85">
        <v>0</v>
      </c>
      <c r="J3158" s="85">
        <f t="shared" si="351"/>
        <v>2.6435847277870603E-3</v>
      </c>
      <c r="K3158" s="82"/>
      <c r="L3158" s="86">
        <f t="shared" si="345"/>
        <v>9.5373930153677211E-4</v>
      </c>
      <c r="M3158" s="86">
        <f t="shared" si="346"/>
        <v>4.4984653042925591E-4</v>
      </c>
      <c r="N3158" s="86">
        <f t="shared" si="347"/>
        <v>5.1179710897748213E-4</v>
      </c>
      <c r="O3158" s="86">
        <f t="shared" si="348"/>
        <v>1.9354838709677958E-6</v>
      </c>
      <c r="P3158" s="86">
        <f t="shared" si="349"/>
        <v>0</v>
      </c>
      <c r="Q3158" s="87">
        <f t="shared" si="350"/>
        <v>1.9173184248144778E-3</v>
      </c>
    </row>
    <row r="3159" spans="1:17" x14ac:dyDescent="0.2">
      <c r="A3159" s="59">
        <v>2004</v>
      </c>
      <c r="B3159" s="60">
        <v>5</v>
      </c>
      <c r="C3159" s="60">
        <v>11</v>
      </c>
      <c r="D3159" s="60">
        <v>13</v>
      </c>
      <c r="E3159" s="85">
        <v>1.148456247880331E-3</v>
      </c>
      <c r="F3159" s="85">
        <v>6.584501524160161E-4</v>
      </c>
      <c r="G3159" s="85">
        <v>7.0366272418544542E-4</v>
      </c>
      <c r="H3159" s="85">
        <v>2.2344489247311912E-6</v>
      </c>
      <c r="I3159" s="85">
        <v>0</v>
      </c>
      <c r="J3159" s="85">
        <f t="shared" si="351"/>
        <v>2.5128035734065237E-3</v>
      </c>
      <c r="K3159" s="82"/>
      <c r="L3159" s="86">
        <f t="shared" si="345"/>
        <v>8.7326546539234036E-4</v>
      </c>
      <c r="M3159" s="86">
        <f t="shared" si="346"/>
        <v>4.4033746958461296E-4</v>
      </c>
      <c r="N3159" s="86">
        <f t="shared" si="347"/>
        <v>5.041110796493621E-4</v>
      </c>
      <c r="O3159" s="86">
        <f t="shared" si="348"/>
        <v>1.9354838709677958E-6</v>
      </c>
      <c r="P3159" s="86">
        <f t="shared" si="349"/>
        <v>0</v>
      </c>
      <c r="Q3159" s="87">
        <f t="shared" si="350"/>
        <v>1.8196494984972834E-3</v>
      </c>
    </row>
    <row r="3160" spans="1:17" x14ac:dyDescent="0.2">
      <c r="A3160" s="59">
        <v>2004</v>
      </c>
      <c r="B3160" s="60">
        <v>5</v>
      </c>
      <c r="C3160" s="60">
        <v>11</v>
      </c>
      <c r="D3160" s="60">
        <v>14</v>
      </c>
      <c r="E3160" s="85">
        <v>1.096775719891128E-3</v>
      </c>
      <c r="F3160" s="85">
        <v>6.5129027866732241E-4</v>
      </c>
      <c r="G3160" s="85">
        <v>7.0212891089248015E-4</v>
      </c>
      <c r="H3160" s="85">
        <v>2.2344489247311912E-6</v>
      </c>
      <c r="I3160" s="85">
        <v>0</v>
      </c>
      <c r="J3160" s="85">
        <f t="shared" si="351"/>
        <v>2.4524293583756615E-3</v>
      </c>
      <c r="K3160" s="82"/>
      <c r="L3160" s="86">
        <f t="shared" si="345"/>
        <v>8.3396852185660723E-4</v>
      </c>
      <c r="M3160" s="86">
        <f t="shared" si="346"/>
        <v>4.3554931564846936E-4</v>
      </c>
      <c r="N3160" s="86">
        <f t="shared" si="347"/>
        <v>5.0301224032119919E-4</v>
      </c>
      <c r="O3160" s="86">
        <f t="shared" si="348"/>
        <v>1.9354838709677958E-6</v>
      </c>
      <c r="P3160" s="86">
        <f t="shared" si="349"/>
        <v>0</v>
      </c>
      <c r="Q3160" s="87">
        <f t="shared" si="350"/>
        <v>1.7744655616972436E-3</v>
      </c>
    </row>
    <row r="3161" spans="1:17" x14ac:dyDescent="0.2">
      <c r="A3161" s="59">
        <v>2004</v>
      </c>
      <c r="B3161" s="60">
        <v>5</v>
      </c>
      <c r="C3161" s="60">
        <v>11</v>
      </c>
      <c r="D3161" s="60">
        <v>15</v>
      </c>
      <c r="E3161" s="85">
        <v>1.1038721932213951E-3</v>
      </c>
      <c r="F3161" s="85">
        <v>6.3325158841341894E-4</v>
      </c>
      <c r="G3161" s="85">
        <v>6.7679909512291156E-4</v>
      </c>
      <c r="H3161" s="85">
        <v>2.2344489247311912E-6</v>
      </c>
      <c r="I3161" s="85">
        <v>0</v>
      </c>
      <c r="J3161" s="85">
        <f t="shared" si="351"/>
        <v>2.4161573256824566E-3</v>
      </c>
      <c r="K3161" s="82"/>
      <c r="L3161" s="86">
        <f t="shared" si="345"/>
        <v>8.3936455248192522E-4</v>
      </c>
      <c r="M3161" s="86">
        <f t="shared" si="346"/>
        <v>4.2348597085026523E-4</v>
      </c>
      <c r="N3161" s="86">
        <f t="shared" si="347"/>
        <v>4.8486570457895417E-4</v>
      </c>
      <c r="O3161" s="86">
        <f t="shared" si="348"/>
        <v>1.9354838709677958E-6</v>
      </c>
      <c r="P3161" s="86">
        <f t="shared" si="349"/>
        <v>0</v>
      </c>
      <c r="Q3161" s="87">
        <f t="shared" si="350"/>
        <v>1.7496517117821123E-3</v>
      </c>
    </row>
    <row r="3162" spans="1:17" x14ac:dyDescent="0.2">
      <c r="A3162" s="59">
        <v>2004</v>
      </c>
      <c r="B3162" s="60">
        <v>5</v>
      </c>
      <c r="C3162" s="60">
        <v>11</v>
      </c>
      <c r="D3162" s="60">
        <v>16</v>
      </c>
      <c r="E3162" s="85">
        <v>1.1943775590505532E-3</v>
      </c>
      <c r="F3162" s="85">
        <v>6.2716504911246404E-4</v>
      </c>
      <c r="G3162" s="85">
        <v>6.588691525324427E-4</v>
      </c>
      <c r="H3162" s="85">
        <v>2.2344489247311912E-6</v>
      </c>
      <c r="I3162" s="85">
        <v>0</v>
      </c>
      <c r="J3162" s="85">
        <f t="shared" si="351"/>
        <v>2.4826462096201908E-3</v>
      </c>
      <c r="K3162" s="82"/>
      <c r="L3162" s="86">
        <f t="shared" si="345"/>
        <v>9.0818320409114114E-4</v>
      </c>
      <c r="M3162" s="86">
        <f t="shared" si="346"/>
        <v>4.194156075821033E-4</v>
      </c>
      <c r="N3162" s="86">
        <f t="shared" si="347"/>
        <v>4.7202051268990612E-4</v>
      </c>
      <c r="O3162" s="86">
        <f t="shared" si="348"/>
        <v>1.9354838709677958E-6</v>
      </c>
      <c r="P3162" s="86">
        <f t="shared" si="349"/>
        <v>0</v>
      </c>
      <c r="Q3162" s="87">
        <f t="shared" si="350"/>
        <v>1.8015548082341184E-3</v>
      </c>
    </row>
    <row r="3163" spans="1:17" x14ac:dyDescent="0.2">
      <c r="A3163" s="59">
        <v>2004</v>
      </c>
      <c r="B3163" s="60">
        <v>5</v>
      </c>
      <c r="C3163" s="60">
        <v>11</v>
      </c>
      <c r="D3163" s="60">
        <v>17</v>
      </c>
      <c r="E3163" s="85">
        <v>1.3587523733801636E-3</v>
      </c>
      <c r="F3163" s="85">
        <v>6.0650754487364062E-4</v>
      </c>
      <c r="G3163" s="85">
        <v>6.1061060616338027E-4</v>
      </c>
      <c r="H3163" s="85">
        <v>2.2344489247311912E-6</v>
      </c>
      <c r="I3163" s="85">
        <v>0</v>
      </c>
      <c r="J3163" s="85">
        <f t="shared" si="351"/>
        <v>2.5781049733419152E-3</v>
      </c>
      <c r="K3163" s="82"/>
      <c r="L3163" s="86">
        <f t="shared" si="345"/>
        <v>1.0331708551220438E-3</v>
      </c>
      <c r="M3163" s="86">
        <f t="shared" si="346"/>
        <v>4.056009351865082E-4</v>
      </c>
      <c r="N3163" s="86">
        <f t="shared" si="347"/>
        <v>4.3744760286214967E-4</v>
      </c>
      <c r="O3163" s="86">
        <f t="shared" si="348"/>
        <v>1.9354838709677958E-6</v>
      </c>
      <c r="P3163" s="86">
        <f t="shared" si="349"/>
        <v>0</v>
      </c>
      <c r="Q3163" s="87">
        <f t="shared" si="350"/>
        <v>1.8781548770416695E-3</v>
      </c>
    </row>
    <row r="3164" spans="1:17" x14ac:dyDescent="0.2">
      <c r="A3164" s="59">
        <v>2004</v>
      </c>
      <c r="B3164" s="60">
        <v>5</v>
      </c>
      <c r="C3164" s="60">
        <v>11</v>
      </c>
      <c r="D3164" s="60">
        <v>18</v>
      </c>
      <c r="E3164" s="85">
        <v>1.4398196634509573E-3</v>
      </c>
      <c r="F3164" s="85">
        <v>5.9033830654661528E-4</v>
      </c>
      <c r="G3164" s="85">
        <v>5.7717635015847089E-4</v>
      </c>
      <c r="H3164" s="85">
        <v>2.2344489247311912E-6</v>
      </c>
      <c r="I3164" s="85">
        <v>0</v>
      </c>
      <c r="J3164" s="85">
        <f t="shared" si="351"/>
        <v>2.6095687690807744E-3</v>
      </c>
      <c r="K3164" s="82"/>
      <c r="L3164" s="86">
        <f t="shared" si="345"/>
        <v>1.0948129637547658E-3</v>
      </c>
      <c r="M3164" s="86">
        <f t="shared" si="346"/>
        <v>3.9478778332693594E-4</v>
      </c>
      <c r="N3164" s="86">
        <f t="shared" si="347"/>
        <v>4.1349496431444382E-4</v>
      </c>
      <c r="O3164" s="86">
        <f t="shared" si="348"/>
        <v>1.9354838709677958E-6</v>
      </c>
      <c r="P3164" s="86">
        <f t="shared" si="349"/>
        <v>0</v>
      </c>
      <c r="Q3164" s="87">
        <f t="shared" si="350"/>
        <v>1.9050311952671134E-3</v>
      </c>
    </row>
    <row r="3165" spans="1:17" x14ac:dyDescent="0.2">
      <c r="A3165" s="59">
        <v>2004</v>
      </c>
      <c r="B3165" s="60">
        <v>5</v>
      </c>
      <c r="C3165" s="60">
        <v>11</v>
      </c>
      <c r="D3165" s="60">
        <v>19</v>
      </c>
      <c r="E3165" s="85">
        <v>1.5671560160913703E-3</v>
      </c>
      <c r="F3165" s="85">
        <v>5.6885155351038238E-4</v>
      </c>
      <c r="G3165" s="85">
        <v>5.4725458984345734E-4</v>
      </c>
      <c r="H3165" s="85">
        <v>2.2344489247311912E-6</v>
      </c>
      <c r="I3165" s="85">
        <v>0</v>
      </c>
      <c r="J3165" s="85">
        <f t="shared" si="351"/>
        <v>2.6854966083699411E-3</v>
      </c>
      <c r="K3165" s="82"/>
      <c r="L3165" s="86">
        <f t="shared" si="345"/>
        <v>1.1916372349928986E-3</v>
      </c>
      <c r="M3165" s="86">
        <f t="shared" si="346"/>
        <v>3.8041855214542892E-4</v>
      </c>
      <c r="N3165" s="86">
        <f t="shared" si="347"/>
        <v>3.9205871314045709E-4</v>
      </c>
      <c r="O3165" s="86">
        <f t="shared" si="348"/>
        <v>1.9354838709677958E-6</v>
      </c>
      <c r="P3165" s="86">
        <f t="shared" si="349"/>
        <v>0</v>
      </c>
      <c r="Q3165" s="87">
        <f t="shared" si="350"/>
        <v>1.9660499841497527E-3</v>
      </c>
    </row>
    <row r="3166" spans="1:17" x14ac:dyDescent="0.2">
      <c r="A3166" s="59">
        <v>2004</v>
      </c>
      <c r="B3166" s="60">
        <v>5</v>
      </c>
      <c r="C3166" s="60">
        <v>11</v>
      </c>
      <c r="D3166" s="60">
        <v>20</v>
      </c>
      <c r="E3166" s="85">
        <v>1.7129742195976865E-3</v>
      </c>
      <c r="F3166" s="85">
        <v>5.7543638595892782E-4</v>
      </c>
      <c r="G3166" s="85">
        <v>5.4812021322749873E-4</v>
      </c>
      <c r="H3166" s="85">
        <v>2.2344489247311912E-6</v>
      </c>
      <c r="I3166" s="85">
        <v>3.2068885200000267E-5</v>
      </c>
      <c r="J3166" s="85">
        <f t="shared" si="351"/>
        <v>2.8708341529088441E-3</v>
      </c>
      <c r="K3166" s="82"/>
      <c r="L3166" s="86">
        <f t="shared" si="345"/>
        <v>1.3025147730642372E-3</v>
      </c>
      <c r="M3166" s="86">
        <f t="shared" si="346"/>
        <v>3.8482214814641999E-4</v>
      </c>
      <c r="N3166" s="86">
        <f t="shared" si="347"/>
        <v>3.9267885447195081E-4</v>
      </c>
      <c r="O3166" s="86">
        <f t="shared" si="348"/>
        <v>1.9354838709677958E-6</v>
      </c>
      <c r="P3166" s="86">
        <f t="shared" si="349"/>
        <v>1.4193038898662424E-5</v>
      </c>
      <c r="Q3166" s="87">
        <f t="shared" si="350"/>
        <v>2.0961442984522385E-3</v>
      </c>
    </row>
    <row r="3167" spans="1:17" x14ac:dyDescent="0.2">
      <c r="A3167" s="59">
        <v>2004</v>
      </c>
      <c r="B3167" s="60">
        <v>5</v>
      </c>
      <c r="C3167" s="60">
        <v>11</v>
      </c>
      <c r="D3167" s="60">
        <v>21</v>
      </c>
      <c r="E3167" s="85">
        <v>1.6614096053206566E-3</v>
      </c>
      <c r="F3167" s="85">
        <v>5.6700334687246961E-4</v>
      </c>
      <c r="G3167" s="85">
        <v>5.1828082395439243E-4</v>
      </c>
      <c r="H3167" s="85">
        <v>2.2344489247311912E-6</v>
      </c>
      <c r="I3167" s="85">
        <v>8.0172213000000657E-5</v>
      </c>
      <c r="J3167" s="85">
        <f t="shared" si="351"/>
        <v>2.8291004380722505E-3</v>
      </c>
      <c r="K3167" s="82"/>
      <c r="L3167" s="86">
        <f t="shared" si="345"/>
        <v>1.2633059682294716E-3</v>
      </c>
      <c r="M3167" s="86">
        <f t="shared" si="346"/>
        <v>3.7918256695927346E-4</v>
      </c>
      <c r="N3167" s="86">
        <f t="shared" si="347"/>
        <v>3.7130161474398861E-4</v>
      </c>
      <c r="O3167" s="86">
        <f t="shared" si="348"/>
        <v>1.9354838709677958E-6</v>
      </c>
      <c r="P3167" s="86">
        <f t="shared" si="349"/>
        <v>3.5482597246656058E-5</v>
      </c>
      <c r="Q3167" s="87">
        <f t="shared" si="350"/>
        <v>2.0512082310503573E-3</v>
      </c>
    </row>
    <row r="3168" spans="1:17" x14ac:dyDescent="0.2">
      <c r="A3168" s="59">
        <v>2004</v>
      </c>
      <c r="B3168" s="60">
        <v>5</v>
      </c>
      <c r="C3168" s="60">
        <v>11</v>
      </c>
      <c r="D3168" s="60">
        <v>22</v>
      </c>
      <c r="E3168" s="85">
        <v>1.3927412627293824E-3</v>
      </c>
      <c r="F3168" s="85">
        <v>5.6522492748348598E-4</v>
      </c>
      <c r="G3168" s="85">
        <v>4.9997608406890707E-4</v>
      </c>
      <c r="H3168" s="85">
        <v>2.2344489247311912E-6</v>
      </c>
      <c r="I3168" s="85">
        <v>8.0172213000000657E-5</v>
      </c>
      <c r="J3168" s="85">
        <f t="shared" si="351"/>
        <v>2.5403489362065073E-3</v>
      </c>
      <c r="K3168" s="82"/>
      <c r="L3168" s="86">
        <f t="shared" si="345"/>
        <v>1.0590153949819612E-3</v>
      </c>
      <c r="M3168" s="86">
        <f t="shared" si="346"/>
        <v>3.7799325188244971E-4</v>
      </c>
      <c r="N3168" s="86">
        <f t="shared" si="347"/>
        <v>3.5818791428890965E-4</v>
      </c>
      <c r="O3168" s="86">
        <f t="shared" si="348"/>
        <v>1.9354838709677958E-6</v>
      </c>
      <c r="P3168" s="86">
        <f t="shared" si="349"/>
        <v>3.5482597246656058E-5</v>
      </c>
      <c r="Q3168" s="87">
        <f t="shared" si="350"/>
        <v>1.8326146422709443E-3</v>
      </c>
    </row>
    <row r="3169" spans="1:17" x14ac:dyDescent="0.2">
      <c r="A3169" s="59">
        <v>2004</v>
      </c>
      <c r="B3169" s="60">
        <v>5</v>
      </c>
      <c r="C3169" s="60">
        <v>11</v>
      </c>
      <c r="D3169" s="60">
        <v>23</v>
      </c>
      <c r="E3169" s="85">
        <v>1.1130473172926069E-3</v>
      </c>
      <c r="F3169" s="85">
        <v>5.6215638612862936E-4</v>
      </c>
      <c r="G3169" s="85">
        <v>4.7896772624567564E-4</v>
      </c>
      <c r="H3169" s="85">
        <v>2.2344489247311912E-6</v>
      </c>
      <c r="I3169" s="85">
        <v>8.0172213000000657E-5</v>
      </c>
      <c r="J3169" s="85">
        <f t="shared" si="351"/>
        <v>2.2365780915916439E-3</v>
      </c>
      <c r="K3169" s="82"/>
      <c r="L3169" s="86">
        <f t="shared" si="345"/>
        <v>8.4634115172710096E-4</v>
      </c>
      <c r="M3169" s="86">
        <f t="shared" si="346"/>
        <v>3.7594116983712638E-4</v>
      </c>
      <c r="N3169" s="86">
        <f t="shared" si="347"/>
        <v>3.4313731464802506E-4</v>
      </c>
      <c r="O3169" s="86">
        <f t="shared" si="348"/>
        <v>1.9354838709677958E-6</v>
      </c>
      <c r="P3169" s="86">
        <f t="shared" si="349"/>
        <v>3.5482597246656058E-5</v>
      </c>
      <c r="Q3169" s="87">
        <f t="shared" si="350"/>
        <v>1.6028377173298762E-3</v>
      </c>
    </row>
    <row r="3170" spans="1:17" x14ac:dyDescent="0.2">
      <c r="A3170" s="59">
        <v>2004</v>
      </c>
      <c r="B3170" s="60">
        <v>5</v>
      </c>
      <c r="C3170" s="60">
        <v>11</v>
      </c>
      <c r="D3170" s="60">
        <v>24</v>
      </c>
      <c r="E3170" s="85">
        <v>9.0781241605647522E-4</v>
      </c>
      <c r="F3170" s="85">
        <v>5.7590346899210384E-4</v>
      </c>
      <c r="G3170" s="85">
        <v>4.8553317184117087E-4</v>
      </c>
      <c r="H3170" s="85">
        <v>2.2344489247311912E-6</v>
      </c>
      <c r="I3170" s="85">
        <v>8.0172213000000657E-5</v>
      </c>
      <c r="J3170" s="85">
        <f t="shared" si="351"/>
        <v>2.0516557188144818E-3</v>
      </c>
      <c r="K3170" s="82"/>
      <c r="L3170" s="86">
        <f t="shared" si="345"/>
        <v>6.9028422585507877E-4</v>
      </c>
      <c r="M3170" s="86">
        <f t="shared" si="346"/>
        <v>3.8513450916594435E-4</v>
      </c>
      <c r="N3170" s="86">
        <f t="shared" si="347"/>
        <v>3.4784086615610808E-4</v>
      </c>
      <c r="O3170" s="86">
        <f t="shared" si="348"/>
        <v>1.9354838709677958E-6</v>
      </c>
      <c r="P3170" s="86">
        <f t="shared" si="349"/>
        <v>3.5482597246656058E-5</v>
      </c>
      <c r="Q3170" s="87">
        <f t="shared" si="350"/>
        <v>1.4606776822947551E-3</v>
      </c>
    </row>
    <row r="3171" spans="1:17" x14ac:dyDescent="0.2">
      <c r="A3171" s="59">
        <v>2004</v>
      </c>
      <c r="B3171" s="60">
        <v>5</v>
      </c>
      <c r="C3171" s="60">
        <v>12</v>
      </c>
      <c r="D3171" s="60">
        <v>1</v>
      </c>
      <c r="E3171" s="85">
        <v>7.7020992282461121E-4</v>
      </c>
      <c r="F3171" s="85">
        <v>5.6421622881758433E-4</v>
      </c>
      <c r="G3171" s="85">
        <v>4.7162459175685339E-4</v>
      </c>
      <c r="H3171" s="85">
        <v>2.2344489247311912E-6</v>
      </c>
      <c r="I3171" s="85">
        <v>8.0172213000000657E-5</v>
      </c>
      <c r="J3171" s="85">
        <f t="shared" si="351"/>
        <v>1.8884574053237807E-3</v>
      </c>
      <c r="K3171" s="82"/>
      <c r="L3171" s="86">
        <f t="shared" si="345"/>
        <v>5.8565376604169709E-4</v>
      </c>
      <c r="M3171" s="86">
        <f t="shared" si="346"/>
        <v>3.7731868628855205E-4</v>
      </c>
      <c r="N3171" s="86">
        <f t="shared" si="347"/>
        <v>3.3787661896536581E-4</v>
      </c>
      <c r="O3171" s="86">
        <f t="shared" si="348"/>
        <v>1.9354838709677958E-6</v>
      </c>
      <c r="P3171" s="86">
        <f t="shared" si="349"/>
        <v>3.5482597246656058E-5</v>
      </c>
      <c r="Q3171" s="87">
        <f t="shared" si="350"/>
        <v>1.3382671524132389E-3</v>
      </c>
    </row>
    <row r="3172" spans="1:17" x14ac:dyDescent="0.2">
      <c r="A3172" s="59">
        <v>2004</v>
      </c>
      <c r="B3172" s="60">
        <v>5</v>
      </c>
      <c r="C3172" s="60">
        <v>12</v>
      </c>
      <c r="D3172" s="60">
        <v>2</v>
      </c>
      <c r="E3172" s="85">
        <v>7.1810317437928249E-4</v>
      </c>
      <c r="F3172" s="85">
        <v>5.6427066334389714E-4</v>
      </c>
      <c r="G3172" s="85">
        <v>4.6782950823682134E-4</v>
      </c>
      <c r="H3172" s="85">
        <v>2.2344489247311912E-6</v>
      </c>
      <c r="I3172" s="85">
        <v>8.0172213000000657E-5</v>
      </c>
      <c r="J3172" s="85">
        <f t="shared" si="351"/>
        <v>1.8326100078847329E-3</v>
      </c>
      <c r="K3172" s="82"/>
      <c r="L3172" s="86">
        <f t="shared" si="345"/>
        <v>5.4603273214060151E-4</v>
      </c>
      <c r="M3172" s="86">
        <f t="shared" si="346"/>
        <v>3.7735508928957905E-4</v>
      </c>
      <c r="N3172" s="86">
        <f t="shared" si="347"/>
        <v>3.3515778281718487E-4</v>
      </c>
      <c r="O3172" s="86">
        <f t="shared" si="348"/>
        <v>1.9354838709677958E-6</v>
      </c>
      <c r="P3172" s="86">
        <f t="shared" si="349"/>
        <v>3.5482597246656058E-5</v>
      </c>
      <c r="Q3172" s="87">
        <f t="shared" si="350"/>
        <v>1.2959636853649894E-3</v>
      </c>
    </row>
    <row r="3173" spans="1:17" x14ac:dyDescent="0.2">
      <c r="A3173" s="59">
        <v>2004</v>
      </c>
      <c r="B3173" s="60">
        <v>5</v>
      </c>
      <c r="C3173" s="60">
        <v>12</v>
      </c>
      <c r="D3173" s="60">
        <v>3</v>
      </c>
      <c r="E3173" s="85">
        <v>7.3007752730381464E-4</v>
      </c>
      <c r="F3173" s="85">
        <v>5.8033420584870251E-4</v>
      </c>
      <c r="G3173" s="85">
        <v>4.7594143463915156E-4</v>
      </c>
      <c r="H3173" s="85">
        <v>2.2344489247311912E-6</v>
      </c>
      <c r="I3173" s="85">
        <v>8.0172213000000657E-5</v>
      </c>
      <c r="J3173" s="85">
        <f t="shared" si="351"/>
        <v>1.8687598297164004E-3</v>
      </c>
      <c r="K3173" s="82"/>
      <c r="L3173" s="86">
        <f t="shared" si="345"/>
        <v>5.5513781463609364E-4</v>
      </c>
      <c r="M3173" s="86">
        <f t="shared" si="346"/>
        <v>3.8809755723977527E-4</v>
      </c>
      <c r="N3173" s="86">
        <f t="shared" si="347"/>
        <v>3.4096924878825589E-4</v>
      </c>
      <c r="O3173" s="86">
        <f t="shared" si="348"/>
        <v>1.9354838709677958E-6</v>
      </c>
      <c r="P3173" s="86">
        <f t="shared" si="349"/>
        <v>3.5482597246656058E-5</v>
      </c>
      <c r="Q3173" s="87">
        <f t="shared" si="350"/>
        <v>1.3216227017817488E-3</v>
      </c>
    </row>
    <row r="3174" spans="1:17" x14ac:dyDescent="0.2">
      <c r="A3174" s="59">
        <v>2004</v>
      </c>
      <c r="B3174" s="60">
        <v>5</v>
      </c>
      <c r="C3174" s="60">
        <v>12</v>
      </c>
      <c r="D3174" s="60">
        <v>4</v>
      </c>
      <c r="E3174" s="85">
        <v>7.6301758421830476E-4</v>
      </c>
      <c r="F3174" s="85">
        <v>5.856646030469538E-4</v>
      </c>
      <c r="G3174" s="85">
        <v>4.8116499558793107E-4</v>
      </c>
      <c r="H3174" s="85">
        <v>2.2344489247311912E-6</v>
      </c>
      <c r="I3174" s="85">
        <v>8.0172213000000657E-5</v>
      </c>
      <c r="J3174" s="85">
        <f t="shared" si="351"/>
        <v>1.9122538447779213E-3</v>
      </c>
      <c r="K3174" s="82"/>
      <c r="L3174" s="86">
        <f t="shared" si="345"/>
        <v>5.8018484118549309E-4</v>
      </c>
      <c r="M3174" s="86">
        <f t="shared" si="346"/>
        <v>3.916622517053267E-4</v>
      </c>
      <c r="N3174" s="86">
        <f t="shared" si="347"/>
        <v>3.447114605880236E-4</v>
      </c>
      <c r="O3174" s="86">
        <f t="shared" si="348"/>
        <v>1.9354838709677958E-6</v>
      </c>
      <c r="P3174" s="86">
        <f t="shared" si="349"/>
        <v>3.5482597246656058E-5</v>
      </c>
      <c r="Q3174" s="87">
        <f t="shared" si="350"/>
        <v>1.3539766345964672E-3</v>
      </c>
    </row>
    <row r="3175" spans="1:17" x14ac:dyDescent="0.2">
      <c r="A3175" s="59">
        <v>2004</v>
      </c>
      <c r="B3175" s="60">
        <v>5</v>
      </c>
      <c r="C3175" s="60">
        <v>12</v>
      </c>
      <c r="D3175" s="60">
        <v>5</v>
      </c>
      <c r="E3175" s="85">
        <v>8.6834512974151416E-4</v>
      </c>
      <c r="F3175" s="85">
        <v>6.0086032765582168E-4</v>
      </c>
      <c r="G3175" s="85">
        <v>5.054698750027065E-4</v>
      </c>
      <c r="H3175" s="85">
        <v>2.2344489247311912E-6</v>
      </c>
      <c r="I3175" s="85">
        <v>8.0172213000000657E-5</v>
      </c>
      <c r="J3175" s="85">
        <f t="shared" si="351"/>
        <v>2.0570819943247741E-3</v>
      </c>
      <c r="K3175" s="82"/>
      <c r="L3175" s="86">
        <f t="shared" si="345"/>
        <v>6.6027401152151668E-4</v>
      </c>
      <c r="M3175" s="86">
        <f t="shared" si="346"/>
        <v>4.0182436784763707E-4</v>
      </c>
      <c r="N3175" s="86">
        <f t="shared" si="347"/>
        <v>3.6212372157813535E-4</v>
      </c>
      <c r="O3175" s="86">
        <f t="shared" si="348"/>
        <v>1.9354838709677958E-6</v>
      </c>
      <c r="P3175" s="86">
        <f t="shared" si="349"/>
        <v>3.5482597246656058E-5</v>
      </c>
      <c r="Q3175" s="87">
        <f t="shared" si="350"/>
        <v>1.461640182064913E-3</v>
      </c>
    </row>
    <row r="3176" spans="1:17" x14ac:dyDescent="0.2">
      <c r="A3176" s="59">
        <v>2004</v>
      </c>
      <c r="B3176" s="60">
        <v>5</v>
      </c>
      <c r="C3176" s="60">
        <v>12</v>
      </c>
      <c r="D3176" s="60">
        <v>6</v>
      </c>
      <c r="E3176" s="85">
        <v>1.1219852515892278E-3</v>
      </c>
      <c r="F3176" s="85">
        <v>5.9144594189025992E-4</v>
      </c>
      <c r="G3176" s="85">
        <v>5.2583389354126297E-4</v>
      </c>
      <c r="H3176" s="85">
        <v>2.2344489247311912E-6</v>
      </c>
      <c r="I3176" s="85">
        <v>1.3426173537640822E-6</v>
      </c>
      <c r="J3176" s="85">
        <f t="shared" si="351"/>
        <v>2.2428421532992458E-3</v>
      </c>
      <c r="K3176" s="82"/>
      <c r="L3176" s="86">
        <f t="shared" si="345"/>
        <v>8.531373961357065E-4</v>
      </c>
      <c r="M3176" s="86">
        <f t="shared" si="346"/>
        <v>3.9552851266332284E-4</v>
      </c>
      <c r="N3176" s="86">
        <f t="shared" si="347"/>
        <v>3.7671271005035388E-4</v>
      </c>
      <c r="O3176" s="86">
        <f t="shared" si="348"/>
        <v>1.9354838709677958E-6</v>
      </c>
      <c r="P3176" s="86">
        <f t="shared" si="349"/>
        <v>5.9421524038486591E-7</v>
      </c>
      <c r="Q3176" s="87">
        <f t="shared" si="350"/>
        <v>1.627908317960736E-3</v>
      </c>
    </row>
    <row r="3177" spans="1:17" x14ac:dyDescent="0.2">
      <c r="A3177" s="59">
        <v>2004</v>
      </c>
      <c r="B3177" s="60">
        <v>5</v>
      </c>
      <c r="C3177" s="60">
        <v>12</v>
      </c>
      <c r="D3177" s="60">
        <v>7</v>
      </c>
      <c r="E3177" s="85">
        <v>1.3939008475512681E-3</v>
      </c>
      <c r="F3177" s="85">
        <v>6.2750766273946023E-4</v>
      </c>
      <c r="G3177" s="85">
        <v>6.1753320066985809E-4</v>
      </c>
      <c r="H3177" s="85">
        <v>2.2344489247311912E-6</v>
      </c>
      <c r="I3177" s="85">
        <v>0</v>
      </c>
      <c r="J3177" s="85">
        <f t="shared" si="351"/>
        <v>2.6411761598853171E-3</v>
      </c>
      <c r="K3177" s="82"/>
      <c r="L3177" s="86">
        <f t="shared" si="345"/>
        <v>1.0598971224147779E-3</v>
      </c>
      <c r="M3177" s="86">
        <f t="shared" si="346"/>
        <v>4.1964472988848163E-4</v>
      </c>
      <c r="N3177" s="86">
        <f t="shared" si="347"/>
        <v>4.4240701945576699E-4</v>
      </c>
      <c r="O3177" s="86">
        <f t="shared" si="348"/>
        <v>1.9354838709677958E-6</v>
      </c>
      <c r="P3177" s="86">
        <f t="shared" si="349"/>
        <v>0</v>
      </c>
      <c r="Q3177" s="87">
        <f t="shared" si="350"/>
        <v>1.9238843556299945E-3</v>
      </c>
    </row>
    <row r="3178" spans="1:17" x14ac:dyDescent="0.2">
      <c r="A3178" s="59">
        <v>2004</v>
      </c>
      <c r="B3178" s="60">
        <v>5</v>
      </c>
      <c r="C3178" s="60">
        <v>12</v>
      </c>
      <c r="D3178" s="60">
        <v>8</v>
      </c>
      <c r="E3178" s="85">
        <v>1.4826560909837992E-3</v>
      </c>
      <c r="F3178" s="85">
        <v>6.6014306108236884E-4</v>
      </c>
      <c r="G3178" s="85">
        <v>6.9812763894694016E-4</v>
      </c>
      <c r="H3178" s="85">
        <v>2.2344489247311912E-6</v>
      </c>
      <c r="I3178" s="85">
        <v>0</v>
      </c>
      <c r="J3178" s="85">
        <f t="shared" si="351"/>
        <v>2.8431612399378394E-3</v>
      </c>
      <c r="K3178" s="82"/>
      <c r="L3178" s="86">
        <f t="shared" si="345"/>
        <v>1.1273850124455666E-3</v>
      </c>
      <c r="M3178" s="86">
        <f t="shared" si="346"/>
        <v>4.414695995046143E-4</v>
      </c>
      <c r="N3178" s="86">
        <f t="shared" si="347"/>
        <v>5.0014568870334589E-4</v>
      </c>
      <c r="O3178" s="86">
        <f t="shared" si="348"/>
        <v>1.9354838709677958E-6</v>
      </c>
      <c r="P3178" s="86">
        <f t="shared" si="349"/>
        <v>0</v>
      </c>
      <c r="Q3178" s="87">
        <f t="shared" si="350"/>
        <v>2.0709357845244947E-3</v>
      </c>
    </row>
    <row r="3179" spans="1:17" x14ac:dyDescent="0.2">
      <c r="A3179" s="59">
        <v>2004</v>
      </c>
      <c r="B3179" s="60">
        <v>5</v>
      </c>
      <c r="C3179" s="60">
        <v>12</v>
      </c>
      <c r="D3179" s="60">
        <v>9</v>
      </c>
      <c r="E3179" s="85">
        <v>1.3847285801868831E-3</v>
      </c>
      <c r="F3179" s="85">
        <v>6.818149478583647E-4</v>
      </c>
      <c r="G3179" s="85">
        <v>7.2895372125196414E-4</v>
      </c>
      <c r="H3179" s="85">
        <v>2.2344489247311912E-6</v>
      </c>
      <c r="I3179" s="85">
        <v>0</v>
      </c>
      <c r="J3179" s="85">
        <f t="shared" si="351"/>
        <v>2.7977316982219429E-3</v>
      </c>
      <c r="K3179" s="82"/>
      <c r="L3179" s="86">
        <f t="shared" si="345"/>
        <v>1.0529226953580693E-3</v>
      </c>
      <c r="M3179" s="86">
        <f t="shared" si="346"/>
        <v>4.5596263857378431E-4</v>
      </c>
      <c r="N3179" s="86">
        <f t="shared" si="347"/>
        <v>5.2222980528083608E-4</v>
      </c>
      <c r="O3179" s="86">
        <f t="shared" si="348"/>
        <v>1.9354838709677958E-6</v>
      </c>
      <c r="P3179" s="86">
        <f t="shared" si="349"/>
        <v>0</v>
      </c>
      <c r="Q3179" s="87">
        <f t="shared" si="350"/>
        <v>2.0330506230836578E-3</v>
      </c>
    </row>
    <row r="3180" spans="1:17" x14ac:dyDescent="0.2">
      <c r="A3180" s="59">
        <v>2004</v>
      </c>
      <c r="B3180" s="60">
        <v>5</v>
      </c>
      <c r="C3180" s="60">
        <v>12</v>
      </c>
      <c r="D3180" s="60">
        <v>10</v>
      </c>
      <c r="E3180" s="85">
        <v>1.2891015708684905E-3</v>
      </c>
      <c r="F3180" s="85">
        <v>6.6608208259904937E-4</v>
      </c>
      <c r="G3180" s="85">
        <v>7.1973734501572207E-4</v>
      </c>
      <c r="H3180" s="85">
        <v>2.2344489247311912E-6</v>
      </c>
      <c r="I3180" s="85">
        <v>0</v>
      </c>
      <c r="J3180" s="85">
        <f t="shared" si="351"/>
        <v>2.6771554474079927E-3</v>
      </c>
      <c r="K3180" s="82"/>
      <c r="L3180" s="86">
        <f t="shared" si="345"/>
        <v>9.8020963819926915E-4</v>
      </c>
      <c r="M3180" s="86">
        <f t="shared" si="346"/>
        <v>4.4544131049422829E-4</v>
      </c>
      <c r="N3180" s="86">
        <f t="shared" si="347"/>
        <v>5.1562710029843845E-4</v>
      </c>
      <c r="O3180" s="86">
        <f t="shared" si="348"/>
        <v>1.9354838709677958E-6</v>
      </c>
      <c r="P3180" s="86">
        <f t="shared" si="349"/>
        <v>0</v>
      </c>
      <c r="Q3180" s="87">
        <f t="shared" si="350"/>
        <v>1.9432135328629038E-3</v>
      </c>
    </row>
    <row r="3181" spans="1:17" x14ac:dyDescent="0.2">
      <c r="A3181" s="59">
        <v>2004</v>
      </c>
      <c r="B3181" s="60">
        <v>5</v>
      </c>
      <c r="C3181" s="60">
        <v>12</v>
      </c>
      <c r="D3181" s="60">
        <v>11</v>
      </c>
      <c r="E3181" s="85">
        <v>1.2162871306648122E-3</v>
      </c>
      <c r="F3181" s="85">
        <v>6.641941877387551E-4</v>
      </c>
      <c r="G3181" s="85">
        <v>7.2623846880376646E-4</v>
      </c>
      <c r="H3181" s="85">
        <v>2.2344489247311912E-6</v>
      </c>
      <c r="I3181" s="85">
        <v>0</v>
      </c>
      <c r="J3181" s="85">
        <f t="shared" si="351"/>
        <v>2.6089542361320646E-3</v>
      </c>
      <c r="K3181" s="82"/>
      <c r="L3181" s="86">
        <f t="shared" si="345"/>
        <v>9.2484284810246992E-4</v>
      </c>
      <c r="M3181" s="86">
        <f t="shared" si="346"/>
        <v>4.4417878387384023E-4</v>
      </c>
      <c r="N3181" s="86">
        <f t="shared" si="347"/>
        <v>5.2028457101428315E-4</v>
      </c>
      <c r="O3181" s="86">
        <f t="shared" si="348"/>
        <v>1.9354838709677958E-6</v>
      </c>
      <c r="P3181" s="86">
        <f t="shared" si="349"/>
        <v>0</v>
      </c>
      <c r="Q3181" s="87">
        <f t="shared" si="350"/>
        <v>1.891241686861561E-3</v>
      </c>
    </row>
    <row r="3182" spans="1:17" x14ac:dyDescent="0.2">
      <c r="A3182" s="59">
        <v>2004</v>
      </c>
      <c r="B3182" s="60">
        <v>5</v>
      </c>
      <c r="C3182" s="60">
        <v>12</v>
      </c>
      <c r="D3182" s="60">
        <v>12</v>
      </c>
      <c r="E3182" s="85">
        <v>1.1842670540000608E-3</v>
      </c>
      <c r="F3182" s="85">
        <v>6.506056839278787E-4</v>
      </c>
      <c r="G3182" s="85">
        <v>6.9800968448449456E-4</v>
      </c>
      <c r="H3182" s="85">
        <v>2.2344489247311912E-6</v>
      </c>
      <c r="I3182" s="85">
        <v>0</v>
      </c>
      <c r="J3182" s="85">
        <f t="shared" si="351"/>
        <v>2.5351168713371652E-3</v>
      </c>
      <c r="K3182" s="82"/>
      <c r="L3182" s="86">
        <f t="shared" si="345"/>
        <v>9.0049535798070765E-4</v>
      </c>
      <c r="M3182" s="86">
        <f t="shared" si="346"/>
        <v>4.3509149402878947E-4</v>
      </c>
      <c r="N3182" s="86">
        <f t="shared" si="347"/>
        <v>5.0006118493560437E-4</v>
      </c>
      <c r="O3182" s="86">
        <f t="shared" si="348"/>
        <v>1.9354838709677958E-6</v>
      </c>
      <c r="P3182" s="86">
        <f t="shared" si="349"/>
        <v>0</v>
      </c>
      <c r="Q3182" s="87">
        <f t="shared" si="350"/>
        <v>1.8375835208160694E-3</v>
      </c>
    </row>
    <row r="3183" spans="1:17" x14ac:dyDescent="0.2">
      <c r="A3183" s="59">
        <v>2004</v>
      </c>
      <c r="B3183" s="60">
        <v>5</v>
      </c>
      <c r="C3183" s="60">
        <v>12</v>
      </c>
      <c r="D3183" s="60">
        <v>13</v>
      </c>
      <c r="E3183" s="85">
        <v>1.0792046130792805E-3</v>
      </c>
      <c r="F3183" s="85">
        <v>6.3616983297070349E-4</v>
      </c>
      <c r="G3183" s="85">
        <v>6.92092828013932E-4</v>
      </c>
      <c r="H3183" s="85">
        <v>2.2344489247311912E-6</v>
      </c>
      <c r="I3183" s="85">
        <v>0</v>
      </c>
      <c r="J3183" s="85">
        <f t="shared" si="351"/>
        <v>2.409701722988647E-3</v>
      </c>
      <c r="K3183" s="82"/>
      <c r="L3183" s="86">
        <f t="shared" si="345"/>
        <v>8.2060776841403867E-4</v>
      </c>
      <c r="M3183" s="86">
        <f t="shared" si="346"/>
        <v>4.2543754215641305E-4</v>
      </c>
      <c r="N3183" s="86">
        <f t="shared" si="347"/>
        <v>4.958222892246536E-4</v>
      </c>
      <c r="O3183" s="86">
        <f t="shared" si="348"/>
        <v>1.9354838709677958E-6</v>
      </c>
      <c r="P3183" s="86">
        <f t="shared" si="349"/>
        <v>0</v>
      </c>
      <c r="Q3183" s="87">
        <f t="shared" si="350"/>
        <v>1.7438030836660731E-3</v>
      </c>
    </row>
    <row r="3184" spans="1:17" x14ac:dyDescent="0.2">
      <c r="A3184" s="59">
        <v>2004</v>
      </c>
      <c r="B3184" s="60">
        <v>5</v>
      </c>
      <c r="C3184" s="60">
        <v>12</v>
      </c>
      <c r="D3184" s="60">
        <v>14</v>
      </c>
      <c r="E3184" s="85">
        <v>1.0258497437490599E-3</v>
      </c>
      <c r="F3184" s="85">
        <v>6.2847127360042803E-4</v>
      </c>
      <c r="G3184" s="85">
        <v>6.9524931948716144E-4</v>
      </c>
      <c r="H3184" s="85">
        <v>2.2344489247311912E-6</v>
      </c>
      <c r="I3184" s="85">
        <v>0</v>
      </c>
      <c r="J3184" s="85">
        <f t="shared" si="351"/>
        <v>2.3518047857613803E-3</v>
      </c>
      <c r="K3184" s="82"/>
      <c r="L3184" s="86">
        <f t="shared" si="345"/>
        <v>7.8003768585094778E-4</v>
      </c>
      <c r="M3184" s="86">
        <f t="shared" si="346"/>
        <v>4.2028914308608802E-4</v>
      </c>
      <c r="N3184" s="86">
        <f t="shared" si="347"/>
        <v>4.9808363158340327E-4</v>
      </c>
      <c r="O3184" s="86">
        <f t="shared" si="348"/>
        <v>1.9354838709677958E-6</v>
      </c>
      <c r="P3184" s="86">
        <f t="shared" si="349"/>
        <v>0</v>
      </c>
      <c r="Q3184" s="87">
        <f t="shared" si="350"/>
        <v>1.7003459443914069E-3</v>
      </c>
    </row>
    <row r="3185" spans="1:17" x14ac:dyDescent="0.2">
      <c r="A3185" s="59">
        <v>2004</v>
      </c>
      <c r="B3185" s="60">
        <v>5</v>
      </c>
      <c r="C3185" s="60">
        <v>12</v>
      </c>
      <c r="D3185" s="60">
        <v>15</v>
      </c>
      <c r="E3185" s="85">
        <v>1.0337433919417238E-3</v>
      </c>
      <c r="F3185" s="85">
        <v>6.1068905831118041E-4</v>
      </c>
      <c r="G3185" s="85">
        <v>6.7035411899384815E-4</v>
      </c>
      <c r="H3185" s="85">
        <v>2.2344489247311912E-6</v>
      </c>
      <c r="I3185" s="85">
        <v>0</v>
      </c>
      <c r="J3185" s="85">
        <f t="shared" si="351"/>
        <v>2.3170210181714833E-3</v>
      </c>
      <c r="K3185" s="82"/>
      <c r="L3185" s="86">
        <f t="shared" si="345"/>
        <v>7.8603987389714691E-4</v>
      </c>
      <c r="M3185" s="86">
        <f t="shared" si="346"/>
        <v>4.0839731550377937E-4</v>
      </c>
      <c r="N3185" s="86">
        <f t="shared" si="347"/>
        <v>4.802484586128594E-4</v>
      </c>
      <c r="O3185" s="86">
        <f t="shared" si="348"/>
        <v>1.9354838709677958E-6</v>
      </c>
      <c r="P3185" s="86">
        <f t="shared" si="349"/>
        <v>0</v>
      </c>
      <c r="Q3185" s="87">
        <f t="shared" si="350"/>
        <v>1.6766211318847537E-3</v>
      </c>
    </row>
    <row r="3186" spans="1:17" x14ac:dyDescent="0.2">
      <c r="A3186" s="59">
        <v>2004</v>
      </c>
      <c r="B3186" s="60">
        <v>5</v>
      </c>
      <c r="C3186" s="60">
        <v>12</v>
      </c>
      <c r="D3186" s="60">
        <v>16</v>
      </c>
      <c r="E3186" s="85">
        <v>1.1238206053729089E-3</v>
      </c>
      <c r="F3186" s="85">
        <v>6.0446476959498754E-4</v>
      </c>
      <c r="G3186" s="85">
        <v>6.5026182590100922E-4</v>
      </c>
      <c r="H3186" s="85">
        <v>2.2344489247311912E-6</v>
      </c>
      <c r="I3186" s="85">
        <v>0</v>
      </c>
      <c r="J3186" s="85">
        <f t="shared" si="351"/>
        <v>2.3807816497936366E-3</v>
      </c>
      <c r="K3186" s="82"/>
      <c r="L3186" s="86">
        <f t="shared" si="345"/>
        <v>8.5453296612718332E-4</v>
      </c>
      <c r="M3186" s="86">
        <f t="shared" si="346"/>
        <v>4.0423483253799097E-4</v>
      </c>
      <c r="N3186" s="86">
        <f t="shared" si="347"/>
        <v>4.6585413699324051E-4</v>
      </c>
      <c r="O3186" s="86">
        <f t="shared" si="348"/>
        <v>1.9354838709677958E-6</v>
      </c>
      <c r="P3186" s="86">
        <f t="shared" si="349"/>
        <v>0</v>
      </c>
      <c r="Q3186" s="87">
        <f t="shared" si="350"/>
        <v>1.7265574195293827E-3</v>
      </c>
    </row>
    <row r="3187" spans="1:17" x14ac:dyDescent="0.2">
      <c r="A3187" s="59">
        <v>2004</v>
      </c>
      <c r="B3187" s="60">
        <v>5</v>
      </c>
      <c r="C3187" s="60">
        <v>12</v>
      </c>
      <c r="D3187" s="60">
        <v>17</v>
      </c>
      <c r="E3187" s="85">
        <v>1.2800590835145885E-3</v>
      </c>
      <c r="F3187" s="85">
        <v>5.8639585528046014E-4</v>
      </c>
      <c r="G3187" s="85">
        <v>6.0363442655895399E-4</v>
      </c>
      <c r="H3187" s="85">
        <v>2.2344489247311912E-6</v>
      </c>
      <c r="I3187" s="85">
        <v>0</v>
      </c>
      <c r="J3187" s="85">
        <f t="shared" si="351"/>
        <v>2.4723238142787336E-3</v>
      </c>
      <c r="K3187" s="82"/>
      <c r="L3187" s="86">
        <f t="shared" si="345"/>
        <v>9.7333389352725062E-4</v>
      </c>
      <c r="M3187" s="86">
        <f t="shared" si="346"/>
        <v>3.9215127544835237E-4</v>
      </c>
      <c r="N3187" s="86">
        <f t="shared" si="347"/>
        <v>4.3244979736337726E-4</v>
      </c>
      <c r="O3187" s="86">
        <f t="shared" si="348"/>
        <v>1.9354838709677958E-6</v>
      </c>
      <c r="P3187" s="86">
        <f t="shared" si="349"/>
        <v>0</v>
      </c>
      <c r="Q3187" s="87">
        <f t="shared" si="350"/>
        <v>1.7998704502099482E-3</v>
      </c>
    </row>
    <row r="3188" spans="1:17" x14ac:dyDescent="0.2">
      <c r="A3188" s="59">
        <v>2004</v>
      </c>
      <c r="B3188" s="60">
        <v>5</v>
      </c>
      <c r="C3188" s="60">
        <v>12</v>
      </c>
      <c r="D3188" s="60">
        <v>18</v>
      </c>
      <c r="E3188" s="85">
        <v>1.3606858665266763E-3</v>
      </c>
      <c r="F3188" s="85">
        <v>5.7195889499415628E-4</v>
      </c>
      <c r="G3188" s="85">
        <v>5.6761741925755638E-4</v>
      </c>
      <c r="H3188" s="85">
        <v>2.2344489247311912E-6</v>
      </c>
      <c r="I3188" s="85">
        <v>0</v>
      </c>
      <c r="J3188" s="85">
        <f t="shared" si="351"/>
        <v>2.5024966297031198E-3</v>
      </c>
      <c r="K3188" s="82"/>
      <c r="L3188" s="86">
        <f t="shared" si="345"/>
        <v>1.0346410485190833E-3</v>
      </c>
      <c r="M3188" s="86">
        <f t="shared" si="346"/>
        <v>3.8249658171392358E-4</v>
      </c>
      <c r="N3188" s="86">
        <f t="shared" si="347"/>
        <v>4.0664684971190911E-4</v>
      </c>
      <c r="O3188" s="86">
        <f t="shared" si="348"/>
        <v>1.9354838709677958E-6</v>
      </c>
      <c r="P3188" s="86">
        <f t="shared" si="349"/>
        <v>0</v>
      </c>
      <c r="Q3188" s="87">
        <f t="shared" si="350"/>
        <v>1.8257199638158838E-3</v>
      </c>
    </row>
    <row r="3189" spans="1:17" x14ac:dyDescent="0.2">
      <c r="A3189" s="59">
        <v>2004</v>
      </c>
      <c r="B3189" s="60">
        <v>5</v>
      </c>
      <c r="C3189" s="60">
        <v>12</v>
      </c>
      <c r="D3189" s="60">
        <v>19</v>
      </c>
      <c r="E3189" s="85">
        <v>1.4883999742257613E-3</v>
      </c>
      <c r="F3189" s="85">
        <v>5.5149952828428589E-4</v>
      </c>
      <c r="G3189" s="85">
        <v>5.3317505743945563E-4</v>
      </c>
      <c r="H3189" s="85">
        <v>2.2344489247311912E-6</v>
      </c>
      <c r="I3189" s="85">
        <v>0</v>
      </c>
      <c r="J3189" s="85">
        <f t="shared" si="351"/>
        <v>2.5753090088742334E-3</v>
      </c>
      <c r="K3189" s="82"/>
      <c r="L3189" s="86">
        <f t="shared" si="345"/>
        <v>1.1317525579064484E-3</v>
      </c>
      <c r="M3189" s="86">
        <f t="shared" si="346"/>
        <v>3.6881441346888383E-4</v>
      </c>
      <c r="N3189" s="86">
        <f t="shared" si="347"/>
        <v>3.8197199398199143E-4</v>
      </c>
      <c r="O3189" s="86">
        <f t="shared" si="348"/>
        <v>1.9354838709677958E-6</v>
      </c>
      <c r="P3189" s="86">
        <f t="shared" si="349"/>
        <v>0</v>
      </c>
      <c r="Q3189" s="87">
        <f t="shared" si="350"/>
        <v>1.8844744492282914E-3</v>
      </c>
    </row>
    <row r="3190" spans="1:17" x14ac:dyDescent="0.2">
      <c r="A3190" s="59">
        <v>2004</v>
      </c>
      <c r="B3190" s="60">
        <v>5</v>
      </c>
      <c r="C3190" s="60">
        <v>12</v>
      </c>
      <c r="D3190" s="60">
        <v>20</v>
      </c>
      <c r="E3190" s="85">
        <v>1.6288142793734169E-3</v>
      </c>
      <c r="F3190" s="85">
        <v>5.5809588724607553E-4</v>
      </c>
      <c r="G3190" s="85">
        <v>5.3316486606014486E-4</v>
      </c>
      <c r="H3190" s="85">
        <v>2.2344489247311912E-6</v>
      </c>
      <c r="I3190" s="85">
        <v>3.0732681623276183E-5</v>
      </c>
      <c r="J3190" s="85">
        <f t="shared" si="351"/>
        <v>2.7530421632276448E-3</v>
      </c>
      <c r="K3190" s="82"/>
      <c r="L3190" s="86">
        <f t="shared" si="345"/>
        <v>1.238521068904428E-3</v>
      </c>
      <c r="M3190" s="86">
        <f t="shared" si="346"/>
        <v>3.732257178068788E-4</v>
      </c>
      <c r="N3190" s="86">
        <f t="shared" si="347"/>
        <v>3.8196469277496298E-4</v>
      </c>
      <c r="O3190" s="86">
        <f t="shared" si="348"/>
        <v>1.9354838709677958E-6</v>
      </c>
      <c r="P3190" s="86">
        <f t="shared" si="349"/>
        <v>1.3601662266057291E-5</v>
      </c>
      <c r="Q3190" s="87">
        <f t="shared" si="350"/>
        <v>2.0092486256232949E-3</v>
      </c>
    </row>
    <row r="3191" spans="1:17" x14ac:dyDescent="0.2">
      <c r="A3191" s="59">
        <v>2004</v>
      </c>
      <c r="B3191" s="60">
        <v>5</v>
      </c>
      <c r="C3191" s="60">
        <v>12</v>
      </c>
      <c r="D3191" s="60">
        <v>21</v>
      </c>
      <c r="E3191" s="85">
        <v>1.5766924711676314E-3</v>
      </c>
      <c r="F3191" s="85">
        <v>5.5096516707831033E-4</v>
      </c>
      <c r="G3191" s="85">
        <v>5.0295647555857065E-4</v>
      </c>
      <c r="H3191" s="85">
        <v>2.2344489247311912E-6</v>
      </c>
      <c r="I3191" s="85">
        <v>8.0172213000000657E-5</v>
      </c>
      <c r="J3191" s="85">
        <f t="shared" si="351"/>
        <v>2.7130207757292439E-3</v>
      </c>
      <c r="K3191" s="82"/>
      <c r="L3191" s="86">
        <f t="shared" si="345"/>
        <v>1.1988885838324689E-3</v>
      </c>
      <c r="M3191" s="86">
        <f t="shared" si="346"/>
        <v>3.6845706028061268E-4</v>
      </c>
      <c r="N3191" s="86">
        <f t="shared" si="347"/>
        <v>3.6032309684156126E-4</v>
      </c>
      <c r="O3191" s="86">
        <f t="shared" si="348"/>
        <v>1.9354838709677958E-6</v>
      </c>
      <c r="P3191" s="86">
        <f t="shared" si="349"/>
        <v>3.5482597246656058E-5</v>
      </c>
      <c r="Q3191" s="87">
        <f t="shared" si="350"/>
        <v>1.9650868220722666E-3</v>
      </c>
    </row>
    <row r="3192" spans="1:17" x14ac:dyDescent="0.2">
      <c r="A3192" s="59">
        <v>2004</v>
      </c>
      <c r="B3192" s="60">
        <v>5</v>
      </c>
      <c r="C3192" s="60">
        <v>12</v>
      </c>
      <c r="D3192" s="60">
        <v>22</v>
      </c>
      <c r="E3192" s="85">
        <v>1.3246854535016019E-3</v>
      </c>
      <c r="F3192" s="85">
        <v>5.4768921395299981E-4</v>
      </c>
      <c r="G3192" s="85">
        <v>4.8133544077113443E-4</v>
      </c>
      <c r="H3192" s="85">
        <v>2.2344489247311912E-6</v>
      </c>
      <c r="I3192" s="85">
        <v>8.0172213000000657E-5</v>
      </c>
      <c r="J3192" s="85">
        <f t="shared" si="351"/>
        <v>2.4361167701504676E-3</v>
      </c>
      <c r="K3192" s="82"/>
      <c r="L3192" s="86">
        <f t="shared" si="345"/>
        <v>1.0072669822517074E-3</v>
      </c>
      <c r="M3192" s="86">
        <f t="shared" si="346"/>
        <v>3.6626627195079903E-4</v>
      </c>
      <c r="N3192" s="86">
        <f t="shared" si="347"/>
        <v>3.4483356923805216E-4</v>
      </c>
      <c r="O3192" s="86">
        <f t="shared" si="348"/>
        <v>1.9354838709677958E-6</v>
      </c>
      <c r="P3192" s="86">
        <f t="shared" si="349"/>
        <v>3.5482597246656058E-5</v>
      </c>
      <c r="Q3192" s="87">
        <f t="shared" si="350"/>
        <v>1.7557849045581825E-3</v>
      </c>
    </row>
    <row r="3193" spans="1:17" x14ac:dyDescent="0.2">
      <c r="A3193" s="59">
        <v>2004</v>
      </c>
      <c r="B3193" s="60">
        <v>5</v>
      </c>
      <c r="C3193" s="60">
        <v>12</v>
      </c>
      <c r="D3193" s="60">
        <v>23</v>
      </c>
      <c r="E3193" s="85">
        <v>1.0553866866301902E-3</v>
      </c>
      <c r="F3193" s="85">
        <v>5.4508285705958304E-4</v>
      </c>
      <c r="G3193" s="85">
        <v>4.6193382555490762E-4</v>
      </c>
      <c r="H3193" s="85">
        <v>2.2344489247311912E-6</v>
      </c>
      <c r="I3193" s="85">
        <v>8.0172213000000657E-5</v>
      </c>
      <c r="J3193" s="85">
        <f t="shared" si="351"/>
        <v>2.1448100311694126E-3</v>
      </c>
      <c r="K3193" s="82"/>
      <c r="L3193" s="86">
        <f t="shared" si="345"/>
        <v>8.0249704572553035E-4</v>
      </c>
      <c r="M3193" s="86">
        <f t="shared" si="346"/>
        <v>3.6452327501311065E-4</v>
      </c>
      <c r="N3193" s="86">
        <f t="shared" si="347"/>
        <v>3.3093405622218859E-4</v>
      </c>
      <c r="O3193" s="86">
        <f t="shared" si="348"/>
        <v>1.9354838709677958E-6</v>
      </c>
      <c r="P3193" s="86">
        <f t="shared" si="349"/>
        <v>3.5482597246656058E-5</v>
      </c>
      <c r="Q3193" s="87">
        <f t="shared" si="350"/>
        <v>1.5353724580784533E-3</v>
      </c>
    </row>
    <row r="3194" spans="1:17" x14ac:dyDescent="0.2">
      <c r="A3194" s="59">
        <v>2004</v>
      </c>
      <c r="B3194" s="60">
        <v>5</v>
      </c>
      <c r="C3194" s="60">
        <v>12</v>
      </c>
      <c r="D3194" s="60">
        <v>24</v>
      </c>
      <c r="E3194" s="85">
        <v>8.5782528406084645E-4</v>
      </c>
      <c r="F3194" s="85">
        <v>5.5982111552539953E-4</v>
      </c>
      <c r="G3194" s="85">
        <v>4.6742213318581762E-4</v>
      </c>
      <c r="H3194" s="85">
        <v>2.2344489247311912E-6</v>
      </c>
      <c r="I3194" s="85">
        <v>8.0172213000000657E-5</v>
      </c>
      <c r="J3194" s="85">
        <f t="shared" si="351"/>
        <v>1.9674751946967954E-3</v>
      </c>
      <c r="K3194" s="82"/>
      <c r="L3194" s="86">
        <f t="shared" si="345"/>
        <v>6.5227491016163529E-4</v>
      </c>
      <c r="M3194" s="86">
        <f t="shared" si="346"/>
        <v>3.743794614155421E-4</v>
      </c>
      <c r="N3194" s="86">
        <f t="shared" si="347"/>
        <v>3.3486593521786599E-4</v>
      </c>
      <c r="O3194" s="86">
        <f t="shared" si="348"/>
        <v>1.9354838709677958E-6</v>
      </c>
      <c r="P3194" s="86">
        <f t="shared" si="349"/>
        <v>3.5482597246656058E-5</v>
      </c>
      <c r="Q3194" s="87">
        <f t="shared" si="350"/>
        <v>1.3989383879126672E-3</v>
      </c>
    </row>
    <row r="3195" spans="1:17" x14ac:dyDescent="0.2">
      <c r="A3195" s="59">
        <v>2004</v>
      </c>
      <c r="B3195" s="60">
        <v>5</v>
      </c>
      <c r="C3195" s="60">
        <v>13</v>
      </c>
      <c r="D3195" s="60">
        <v>1</v>
      </c>
      <c r="E3195" s="85">
        <v>7.5652761513777124E-4</v>
      </c>
      <c r="F3195" s="85">
        <v>5.5981422174746062E-4</v>
      </c>
      <c r="G3195" s="85">
        <v>4.662943085864535E-4</v>
      </c>
      <c r="H3195" s="85">
        <v>2.2344489247311912E-6</v>
      </c>
      <c r="I3195" s="85">
        <v>8.0172213000000657E-5</v>
      </c>
      <c r="J3195" s="85">
        <f t="shared" si="351"/>
        <v>1.865042807396417E-3</v>
      </c>
      <c r="K3195" s="82"/>
      <c r="L3195" s="86">
        <f t="shared" si="345"/>
        <v>5.7524998547814311E-4</v>
      </c>
      <c r="M3195" s="86">
        <f t="shared" si="346"/>
        <v>3.7437485121274641E-4</v>
      </c>
      <c r="N3195" s="86">
        <f t="shared" si="347"/>
        <v>3.3405795028858227E-4</v>
      </c>
      <c r="O3195" s="86">
        <f t="shared" si="348"/>
        <v>1.9354838709677958E-6</v>
      </c>
      <c r="P3195" s="86">
        <f t="shared" si="349"/>
        <v>3.5482597246656058E-5</v>
      </c>
      <c r="Q3195" s="87">
        <f t="shared" si="350"/>
        <v>1.3211008680970957E-3</v>
      </c>
    </row>
    <row r="3196" spans="1:17" x14ac:dyDescent="0.2">
      <c r="A3196" s="59">
        <v>2004</v>
      </c>
      <c r="B3196" s="60">
        <v>5</v>
      </c>
      <c r="C3196" s="60">
        <v>13</v>
      </c>
      <c r="D3196" s="60">
        <v>2</v>
      </c>
      <c r="E3196" s="85">
        <v>7.0491891339162331E-4</v>
      </c>
      <c r="F3196" s="85">
        <v>5.6002889277343597E-4</v>
      </c>
      <c r="G3196" s="85">
        <v>4.6253324536453777E-4</v>
      </c>
      <c r="H3196" s="85">
        <v>2.2344489247311912E-6</v>
      </c>
      <c r="I3196" s="85">
        <v>8.0172213000000657E-5</v>
      </c>
      <c r="J3196" s="85">
        <f t="shared" si="351"/>
        <v>1.8098877134543291E-3</v>
      </c>
      <c r="K3196" s="82"/>
      <c r="L3196" s="86">
        <f t="shared" si="345"/>
        <v>5.3600765732517684E-4</v>
      </c>
      <c r="M3196" s="86">
        <f t="shared" si="346"/>
        <v>3.7451841211257194E-4</v>
      </c>
      <c r="N3196" s="86">
        <f t="shared" si="347"/>
        <v>3.3136348662543422E-4</v>
      </c>
      <c r="O3196" s="86">
        <f t="shared" si="348"/>
        <v>1.9354838709677958E-6</v>
      </c>
      <c r="P3196" s="86">
        <f t="shared" si="349"/>
        <v>3.5482597246656058E-5</v>
      </c>
      <c r="Q3196" s="87">
        <f t="shared" si="350"/>
        <v>1.279307637180807E-3</v>
      </c>
    </row>
    <row r="3197" spans="1:17" x14ac:dyDescent="0.2">
      <c r="A3197" s="59">
        <v>2004</v>
      </c>
      <c r="B3197" s="60">
        <v>5</v>
      </c>
      <c r="C3197" s="60">
        <v>13</v>
      </c>
      <c r="D3197" s="60">
        <v>3</v>
      </c>
      <c r="E3197" s="85">
        <v>7.1578138343081289E-4</v>
      </c>
      <c r="F3197" s="85">
        <v>5.7638200651328314E-4</v>
      </c>
      <c r="G3197" s="85">
        <v>4.7101941287981555E-4</v>
      </c>
      <c r="H3197" s="85">
        <v>2.2344489247311912E-6</v>
      </c>
      <c r="I3197" s="85">
        <v>8.0172213000000657E-5</v>
      </c>
      <c r="J3197" s="85">
        <f t="shared" si="351"/>
        <v>1.8455894647486431E-3</v>
      </c>
      <c r="K3197" s="82"/>
      <c r="L3197" s="86">
        <f t="shared" si="345"/>
        <v>5.4426728408204367E-4</v>
      </c>
      <c r="M3197" s="86">
        <f t="shared" si="346"/>
        <v>3.8545453035570979E-4</v>
      </c>
      <c r="N3197" s="86">
        <f t="shared" si="347"/>
        <v>3.3744306270808687E-4</v>
      </c>
      <c r="O3197" s="86">
        <f t="shared" si="348"/>
        <v>1.9354838709677958E-6</v>
      </c>
      <c r="P3197" s="86">
        <f t="shared" si="349"/>
        <v>3.5482597246656058E-5</v>
      </c>
      <c r="Q3197" s="87">
        <f t="shared" si="350"/>
        <v>1.3045829582634641E-3</v>
      </c>
    </row>
    <row r="3198" spans="1:17" x14ac:dyDescent="0.2">
      <c r="A3198" s="59">
        <v>2004</v>
      </c>
      <c r="B3198" s="60">
        <v>5</v>
      </c>
      <c r="C3198" s="60">
        <v>13</v>
      </c>
      <c r="D3198" s="60">
        <v>4</v>
      </c>
      <c r="E3198" s="85">
        <v>7.4725173877748872E-4</v>
      </c>
      <c r="F3198" s="85">
        <v>5.8221846094248049E-4</v>
      </c>
      <c r="G3198" s="85">
        <v>4.7666737487372837E-4</v>
      </c>
      <c r="H3198" s="85">
        <v>2.2344489247311912E-6</v>
      </c>
      <c r="I3198" s="85">
        <v>8.0172213000000657E-5</v>
      </c>
      <c r="J3198" s="85">
        <f t="shared" si="351"/>
        <v>1.8885442365184292E-3</v>
      </c>
      <c r="K3198" s="82"/>
      <c r="L3198" s="86">
        <f t="shared" si="345"/>
        <v>5.6819677600531001E-4</v>
      </c>
      <c r="M3198" s="86">
        <f t="shared" si="346"/>
        <v>3.8935764977221938E-4</v>
      </c>
      <c r="N3198" s="86">
        <f t="shared" si="347"/>
        <v>3.4148931970125906E-4</v>
      </c>
      <c r="O3198" s="86">
        <f t="shared" si="348"/>
        <v>1.9354838709677958E-6</v>
      </c>
      <c r="P3198" s="86">
        <f t="shared" si="349"/>
        <v>3.5482597246656058E-5</v>
      </c>
      <c r="Q3198" s="87">
        <f t="shared" si="350"/>
        <v>1.3364618265964124E-3</v>
      </c>
    </row>
    <row r="3199" spans="1:17" x14ac:dyDescent="0.2">
      <c r="A3199" s="59">
        <v>2004</v>
      </c>
      <c r="B3199" s="60">
        <v>5</v>
      </c>
      <c r="C3199" s="60">
        <v>13</v>
      </c>
      <c r="D3199" s="60">
        <v>5</v>
      </c>
      <c r="E3199" s="85">
        <v>8.519498607383858E-4</v>
      </c>
      <c r="F3199" s="85">
        <v>5.9747387083250935E-4</v>
      </c>
      <c r="G3199" s="85">
        <v>5.0107612944373452E-4</v>
      </c>
      <c r="H3199" s="85">
        <v>2.2344489247311912E-6</v>
      </c>
      <c r="I3199" s="85">
        <v>7.8842423200316576E-5</v>
      </c>
      <c r="J3199" s="85">
        <f t="shared" si="351"/>
        <v>2.0315767331396772E-3</v>
      </c>
      <c r="K3199" s="82"/>
      <c r="L3199" s="86">
        <f t="shared" si="345"/>
        <v>6.4780734399049432E-4</v>
      </c>
      <c r="M3199" s="86">
        <f t="shared" si="346"/>
        <v>3.9955968034933006E-4</v>
      </c>
      <c r="N3199" s="86">
        <f t="shared" si="347"/>
        <v>3.5897599790128161E-4</v>
      </c>
      <c r="O3199" s="86">
        <f t="shared" si="348"/>
        <v>1.9354838709677958E-6</v>
      </c>
      <c r="P3199" s="86">
        <f t="shared" si="349"/>
        <v>3.4894059221830654E-5</v>
      </c>
      <c r="Q3199" s="87">
        <f t="shared" si="350"/>
        <v>1.4431725653339046E-3</v>
      </c>
    </row>
    <row r="3200" spans="1:17" x14ac:dyDescent="0.2">
      <c r="A3200" s="59">
        <v>2004</v>
      </c>
      <c r="B3200" s="60">
        <v>5</v>
      </c>
      <c r="C3200" s="60">
        <v>13</v>
      </c>
      <c r="D3200" s="60">
        <v>6</v>
      </c>
      <c r="E3200" s="85">
        <v>1.0955356140139891E-3</v>
      </c>
      <c r="F3200" s="85">
        <v>5.9176135060255599E-4</v>
      </c>
      <c r="G3200" s="85">
        <v>5.2550202495583087E-4</v>
      </c>
      <c r="H3200" s="85">
        <v>2.2344489247311912E-6</v>
      </c>
      <c r="I3200" s="85">
        <v>0</v>
      </c>
      <c r="J3200" s="85">
        <f t="shared" si="351"/>
        <v>2.215033438497107E-3</v>
      </c>
      <c r="K3200" s="82"/>
      <c r="L3200" s="86">
        <f t="shared" si="345"/>
        <v>8.3302556766228397E-4</v>
      </c>
      <c r="M3200" s="86">
        <f t="shared" si="346"/>
        <v>3.9573944172719778E-4</v>
      </c>
      <c r="N3200" s="86">
        <f t="shared" si="347"/>
        <v>3.7647495604526922E-4</v>
      </c>
      <c r="O3200" s="86">
        <f t="shared" si="348"/>
        <v>1.9354838709677958E-6</v>
      </c>
      <c r="P3200" s="86">
        <f t="shared" si="349"/>
        <v>0</v>
      </c>
      <c r="Q3200" s="87">
        <f t="shared" si="350"/>
        <v>1.6071754493057187E-3</v>
      </c>
    </row>
    <row r="3201" spans="1:17" x14ac:dyDescent="0.2">
      <c r="A3201" s="59">
        <v>2004</v>
      </c>
      <c r="B3201" s="60">
        <v>5</v>
      </c>
      <c r="C3201" s="60">
        <v>13</v>
      </c>
      <c r="D3201" s="60">
        <v>7</v>
      </c>
      <c r="E3201" s="85">
        <v>1.3676699884588425E-3</v>
      </c>
      <c r="F3201" s="85">
        <v>6.2472718929408675E-4</v>
      </c>
      <c r="G3201" s="85">
        <v>6.1379714589573388E-4</v>
      </c>
      <c r="H3201" s="85">
        <v>2.2344489247311912E-6</v>
      </c>
      <c r="I3201" s="85">
        <v>0</v>
      </c>
      <c r="J3201" s="85">
        <f t="shared" si="351"/>
        <v>2.6084287725733945E-3</v>
      </c>
      <c r="K3201" s="82"/>
      <c r="L3201" s="86">
        <f t="shared" si="345"/>
        <v>1.0399516491629533E-3</v>
      </c>
      <c r="M3201" s="86">
        <f t="shared" si="346"/>
        <v>4.1778529278957514E-4</v>
      </c>
      <c r="N3201" s="86">
        <f t="shared" si="347"/>
        <v>4.3973047209709725E-4</v>
      </c>
      <c r="O3201" s="86">
        <f t="shared" si="348"/>
        <v>1.9354838709677958E-6</v>
      </c>
      <c r="P3201" s="86">
        <f t="shared" si="349"/>
        <v>0</v>
      </c>
      <c r="Q3201" s="87">
        <f t="shared" si="350"/>
        <v>1.8994028979205935E-3</v>
      </c>
    </row>
    <row r="3202" spans="1:17" x14ac:dyDescent="0.2">
      <c r="A3202" s="59">
        <v>2004</v>
      </c>
      <c r="B3202" s="60">
        <v>5</v>
      </c>
      <c r="C3202" s="60">
        <v>13</v>
      </c>
      <c r="D3202" s="60">
        <v>8</v>
      </c>
      <c r="E3202" s="85">
        <v>1.456377609658743E-3</v>
      </c>
      <c r="F3202" s="85">
        <v>6.5560821888800919E-4</v>
      </c>
      <c r="G3202" s="85">
        <v>6.9368916934406161E-4</v>
      </c>
      <c r="H3202" s="85">
        <v>2.2344489247311912E-6</v>
      </c>
      <c r="I3202" s="85">
        <v>0</v>
      </c>
      <c r="J3202" s="85">
        <f t="shared" si="351"/>
        <v>2.807909446815545E-3</v>
      </c>
      <c r="K3202" s="82"/>
      <c r="L3202" s="86">
        <f t="shared" si="345"/>
        <v>1.1074033281049712E-3</v>
      </c>
      <c r="M3202" s="86">
        <f t="shared" si="346"/>
        <v>4.384369311553051E-4</v>
      </c>
      <c r="N3202" s="86">
        <f t="shared" si="347"/>
        <v>4.9696592426991205E-4</v>
      </c>
      <c r="O3202" s="86">
        <f t="shared" si="348"/>
        <v>1.9354838709677958E-6</v>
      </c>
      <c r="P3202" s="86">
        <f t="shared" si="349"/>
        <v>0</v>
      </c>
      <c r="Q3202" s="87">
        <f t="shared" si="350"/>
        <v>2.0447416674011561E-3</v>
      </c>
    </row>
    <row r="3203" spans="1:17" x14ac:dyDescent="0.2">
      <c r="A3203" s="59">
        <v>2004</v>
      </c>
      <c r="B3203" s="60">
        <v>5</v>
      </c>
      <c r="C3203" s="60">
        <v>13</v>
      </c>
      <c r="D3203" s="60">
        <v>9</v>
      </c>
      <c r="E3203" s="85">
        <v>1.3605661845418776E-3</v>
      </c>
      <c r="F3203" s="85">
        <v>6.7640799699650116E-4</v>
      </c>
      <c r="G3203" s="85">
        <v>7.2383435605748809E-4</v>
      </c>
      <c r="H3203" s="85">
        <v>2.2344489247311912E-6</v>
      </c>
      <c r="I3203" s="85">
        <v>0</v>
      </c>
      <c r="J3203" s="85">
        <f t="shared" si="351"/>
        <v>2.7630429865205977E-3</v>
      </c>
      <c r="K3203" s="82"/>
      <c r="L3203" s="86">
        <f t="shared" ref="L3203:L3266" si="352">E3203*T$5</f>
        <v>1.0345500444914181E-3</v>
      </c>
      <c r="M3203" s="86">
        <f t="shared" ref="M3203:M3266" si="353">F3203*U$5</f>
        <v>4.523467489700758E-4</v>
      </c>
      <c r="N3203" s="86">
        <f t="shared" ref="N3203:N3266" si="354">G3203*V$5</f>
        <v>5.185622403713916E-4</v>
      </c>
      <c r="O3203" s="86">
        <f t="shared" ref="O3203:O3266" si="355">H3203*W$5</f>
        <v>1.9354838709677958E-6</v>
      </c>
      <c r="P3203" s="86">
        <f t="shared" ref="P3203:P3266" si="356">I3203*X$5</f>
        <v>0</v>
      </c>
      <c r="Q3203" s="87">
        <f t="shared" ref="Q3203:Q3266" si="357">SUM(L3203:P3203)</f>
        <v>2.0073945177038533E-3</v>
      </c>
    </row>
    <row r="3204" spans="1:17" x14ac:dyDescent="0.2">
      <c r="A3204" s="59">
        <v>2004</v>
      </c>
      <c r="B3204" s="60">
        <v>5</v>
      </c>
      <c r="C3204" s="60">
        <v>13</v>
      </c>
      <c r="D3204" s="60">
        <v>10</v>
      </c>
      <c r="E3204" s="85">
        <v>1.2667014525993402E-3</v>
      </c>
      <c r="F3204" s="85">
        <v>6.6016347695843647E-4</v>
      </c>
      <c r="G3204" s="85">
        <v>7.1486244477845465E-4</v>
      </c>
      <c r="H3204" s="85">
        <v>2.2344489247311912E-6</v>
      </c>
      <c r="I3204" s="85">
        <v>0</v>
      </c>
      <c r="J3204" s="85">
        <f t="shared" ref="J3204:J3267" si="358">SUM(E3204:I3204)</f>
        <v>2.6439618232609622E-3</v>
      </c>
      <c r="K3204" s="82"/>
      <c r="L3204" s="86">
        <f t="shared" si="352"/>
        <v>9.6317699133853182E-4</v>
      </c>
      <c r="M3204" s="86">
        <f t="shared" si="353"/>
        <v>4.4148325258856302E-4</v>
      </c>
      <c r="N3204" s="86">
        <f t="shared" si="354"/>
        <v>5.1213467255240919E-4</v>
      </c>
      <c r="O3204" s="86">
        <f t="shared" si="355"/>
        <v>1.9354838709677958E-6</v>
      </c>
      <c r="P3204" s="86">
        <f t="shared" si="356"/>
        <v>0</v>
      </c>
      <c r="Q3204" s="87">
        <f t="shared" si="357"/>
        <v>1.918730400350472E-3</v>
      </c>
    </row>
    <row r="3205" spans="1:17" x14ac:dyDescent="0.2">
      <c r="A3205" s="59">
        <v>2004</v>
      </c>
      <c r="B3205" s="60">
        <v>5</v>
      </c>
      <c r="C3205" s="60">
        <v>13</v>
      </c>
      <c r="D3205" s="60">
        <v>11</v>
      </c>
      <c r="E3205" s="85">
        <v>1.1955830778233524E-3</v>
      </c>
      <c r="F3205" s="85">
        <v>6.5753307551453708E-4</v>
      </c>
      <c r="G3205" s="85">
        <v>7.2125556218806592E-4</v>
      </c>
      <c r="H3205" s="85">
        <v>2.2344489247311912E-6</v>
      </c>
      <c r="I3205" s="85">
        <v>0</v>
      </c>
      <c r="J3205" s="85">
        <f t="shared" si="358"/>
        <v>2.5766061644506861E-3</v>
      </c>
      <c r="K3205" s="82"/>
      <c r="L3205" s="86">
        <f t="shared" si="352"/>
        <v>9.0909985887369007E-4</v>
      </c>
      <c r="M3205" s="86">
        <f t="shared" si="353"/>
        <v>4.3972417589680678E-4</v>
      </c>
      <c r="N3205" s="86">
        <f t="shared" si="354"/>
        <v>5.1671476640833289E-4</v>
      </c>
      <c r="O3205" s="86">
        <f t="shared" si="355"/>
        <v>1.9354838709677958E-6</v>
      </c>
      <c r="P3205" s="86">
        <f t="shared" si="356"/>
        <v>0</v>
      </c>
      <c r="Q3205" s="87">
        <f t="shared" si="357"/>
        <v>1.8674742850497976E-3</v>
      </c>
    </row>
    <row r="3206" spans="1:17" x14ac:dyDescent="0.2">
      <c r="A3206" s="59">
        <v>2004</v>
      </c>
      <c r="B3206" s="60">
        <v>5</v>
      </c>
      <c r="C3206" s="60">
        <v>13</v>
      </c>
      <c r="D3206" s="60">
        <v>12</v>
      </c>
      <c r="E3206" s="85">
        <v>1.1630674321634889E-3</v>
      </c>
      <c r="F3206" s="85">
        <v>6.4408337931150836E-4</v>
      </c>
      <c r="G3206" s="85">
        <v>6.9429928476508586E-4</v>
      </c>
      <c r="H3206" s="85">
        <v>2.2344489247311912E-6</v>
      </c>
      <c r="I3206" s="85">
        <v>0</v>
      </c>
      <c r="J3206" s="85">
        <f t="shared" si="358"/>
        <v>2.5036845451648143E-3</v>
      </c>
      <c r="K3206" s="82"/>
      <c r="L3206" s="86">
        <f t="shared" si="352"/>
        <v>8.843755470053881E-4</v>
      </c>
      <c r="M3206" s="86">
        <f t="shared" si="353"/>
        <v>4.3072971341397083E-4</v>
      </c>
      <c r="N3206" s="86">
        <f t="shared" si="354"/>
        <v>4.9740301711714125E-4</v>
      </c>
      <c r="O3206" s="86">
        <f t="shared" si="355"/>
        <v>1.9354838709677958E-6</v>
      </c>
      <c r="P3206" s="86">
        <f t="shared" si="356"/>
        <v>0</v>
      </c>
      <c r="Q3206" s="87">
        <f t="shared" si="357"/>
        <v>1.8144437614074679E-3</v>
      </c>
    </row>
    <row r="3207" spans="1:17" x14ac:dyDescent="0.2">
      <c r="A3207" s="59">
        <v>2004</v>
      </c>
      <c r="B3207" s="60">
        <v>5</v>
      </c>
      <c r="C3207" s="60">
        <v>13</v>
      </c>
      <c r="D3207" s="60">
        <v>13</v>
      </c>
      <c r="E3207" s="85">
        <v>1.0592166955744381E-3</v>
      </c>
      <c r="F3207" s="85">
        <v>6.2973912287506693E-4</v>
      </c>
      <c r="G3207" s="85">
        <v>6.8863408198150539E-4</v>
      </c>
      <c r="H3207" s="85">
        <v>2.2344489247311912E-6</v>
      </c>
      <c r="I3207" s="85">
        <v>0</v>
      </c>
      <c r="J3207" s="85">
        <f t="shared" si="358"/>
        <v>2.3798243493557414E-3</v>
      </c>
      <c r="K3207" s="82"/>
      <c r="L3207" s="86">
        <f t="shared" si="352"/>
        <v>8.0540931560897481E-4</v>
      </c>
      <c r="M3207" s="86">
        <f t="shared" si="353"/>
        <v>4.211370152285132E-4</v>
      </c>
      <c r="N3207" s="86">
        <f t="shared" si="354"/>
        <v>4.9334440864819151E-4</v>
      </c>
      <c r="O3207" s="86">
        <f t="shared" si="355"/>
        <v>1.9354838709677958E-6</v>
      </c>
      <c r="P3207" s="86">
        <f t="shared" si="356"/>
        <v>0</v>
      </c>
      <c r="Q3207" s="87">
        <f t="shared" si="357"/>
        <v>1.7218262233566475E-3</v>
      </c>
    </row>
    <row r="3208" spans="1:17" x14ac:dyDescent="0.2">
      <c r="A3208" s="59">
        <v>2004</v>
      </c>
      <c r="B3208" s="60">
        <v>5</v>
      </c>
      <c r="C3208" s="60">
        <v>13</v>
      </c>
      <c r="D3208" s="60">
        <v>14</v>
      </c>
      <c r="E3208" s="85">
        <v>1.005909081905092E-3</v>
      </c>
      <c r="F3208" s="85">
        <v>6.2205576706241027E-4</v>
      </c>
      <c r="G3208" s="85">
        <v>6.9244571203772964E-4</v>
      </c>
      <c r="H3208" s="85">
        <v>2.2344489247311912E-6</v>
      </c>
      <c r="I3208" s="85">
        <v>0</v>
      </c>
      <c r="J3208" s="85">
        <f t="shared" si="358"/>
        <v>2.322645009929963E-3</v>
      </c>
      <c r="K3208" s="82"/>
      <c r="L3208" s="86">
        <f t="shared" si="352"/>
        <v>7.6487516540008744E-4</v>
      </c>
      <c r="M3208" s="86">
        <f t="shared" si="353"/>
        <v>4.1599878351264316E-4</v>
      </c>
      <c r="N3208" s="86">
        <f t="shared" si="354"/>
        <v>4.960750989019512E-4</v>
      </c>
      <c r="O3208" s="86">
        <f t="shared" si="355"/>
        <v>1.9354838709677958E-6</v>
      </c>
      <c r="P3208" s="86">
        <f t="shared" si="356"/>
        <v>0</v>
      </c>
      <c r="Q3208" s="87">
        <f t="shared" si="357"/>
        <v>1.6788845316856496E-3</v>
      </c>
    </row>
    <row r="3209" spans="1:17" x14ac:dyDescent="0.2">
      <c r="A3209" s="59">
        <v>2004</v>
      </c>
      <c r="B3209" s="60">
        <v>5</v>
      </c>
      <c r="C3209" s="60">
        <v>13</v>
      </c>
      <c r="D3209" s="60">
        <v>15</v>
      </c>
      <c r="E3209" s="85">
        <v>1.0140246035988004E-3</v>
      </c>
      <c r="F3209" s="85">
        <v>6.0434493510575697E-4</v>
      </c>
      <c r="G3209" s="85">
        <v>6.6768868709685938E-4</v>
      </c>
      <c r="H3209" s="85">
        <v>2.2344489247311912E-6</v>
      </c>
      <c r="I3209" s="85">
        <v>0</v>
      </c>
      <c r="J3209" s="85">
        <f t="shared" si="358"/>
        <v>2.2882926747261477E-3</v>
      </c>
      <c r="K3209" s="82"/>
      <c r="L3209" s="86">
        <f t="shared" si="352"/>
        <v>7.7104606206405534E-4</v>
      </c>
      <c r="M3209" s="86">
        <f t="shared" si="353"/>
        <v>4.04154693418024E-4</v>
      </c>
      <c r="N3209" s="86">
        <f t="shared" si="354"/>
        <v>4.7833891629217118E-4</v>
      </c>
      <c r="O3209" s="86">
        <f t="shared" si="355"/>
        <v>1.9354838709677958E-6</v>
      </c>
      <c r="P3209" s="86">
        <f t="shared" si="356"/>
        <v>0</v>
      </c>
      <c r="Q3209" s="87">
        <f t="shared" si="357"/>
        <v>1.6554751556452185E-3</v>
      </c>
    </row>
    <row r="3210" spans="1:17" x14ac:dyDescent="0.2">
      <c r="A3210" s="59">
        <v>2004</v>
      </c>
      <c r="B3210" s="60">
        <v>5</v>
      </c>
      <c r="C3210" s="60">
        <v>13</v>
      </c>
      <c r="D3210" s="60">
        <v>16</v>
      </c>
      <c r="E3210" s="85">
        <v>1.1035670574844135E-3</v>
      </c>
      <c r="F3210" s="85">
        <v>5.9794859827061377E-4</v>
      </c>
      <c r="G3210" s="85">
        <v>6.4751276813514549E-4</v>
      </c>
      <c r="H3210" s="85">
        <v>2.2344489247311912E-6</v>
      </c>
      <c r="I3210" s="85">
        <v>0</v>
      </c>
      <c r="J3210" s="85">
        <f t="shared" si="358"/>
        <v>2.3512628728149039E-3</v>
      </c>
      <c r="K3210" s="82"/>
      <c r="L3210" s="86">
        <f t="shared" si="352"/>
        <v>8.3913253275818308E-4</v>
      </c>
      <c r="M3210" s="86">
        <f t="shared" si="353"/>
        <v>3.9987715355222972E-4</v>
      </c>
      <c r="N3210" s="86">
        <f t="shared" si="354"/>
        <v>4.6388468425581972E-4</v>
      </c>
      <c r="O3210" s="86">
        <f t="shared" si="355"/>
        <v>1.9354838709677958E-6</v>
      </c>
      <c r="P3210" s="86">
        <f t="shared" si="356"/>
        <v>0</v>
      </c>
      <c r="Q3210" s="87">
        <f t="shared" si="357"/>
        <v>1.7048298544372002E-3</v>
      </c>
    </row>
    <row r="3211" spans="1:17" x14ac:dyDescent="0.2">
      <c r="A3211" s="59">
        <v>2004</v>
      </c>
      <c r="B3211" s="60">
        <v>5</v>
      </c>
      <c r="C3211" s="60">
        <v>13</v>
      </c>
      <c r="D3211" s="60">
        <v>17</v>
      </c>
      <c r="E3211" s="85">
        <v>1.2550417659197156E-3</v>
      </c>
      <c r="F3211" s="85">
        <v>5.8168838872759776E-4</v>
      </c>
      <c r="G3211" s="85">
        <v>6.0270539900312702E-4</v>
      </c>
      <c r="H3211" s="85">
        <v>2.2344489247311912E-6</v>
      </c>
      <c r="I3211" s="85">
        <v>0</v>
      </c>
      <c r="J3211" s="85">
        <f t="shared" si="358"/>
        <v>2.4416700025751714E-3</v>
      </c>
      <c r="K3211" s="82"/>
      <c r="L3211" s="86">
        <f t="shared" si="352"/>
        <v>9.5431117539351536E-4</v>
      </c>
      <c r="M3211" s="86">
        <f t="shared" si="353"/>
        <v>3.8900316483977287E-4</v>
      </c>
      <c r="N3211" s="86">
        <f t="shared" si="354"/>
        <v>4.3178423264310009E-4</v>
      </c>
      <c r="O3211" s="86">
        <f t="shared" si="355"/>
        <v>1.9354838709677958E-6</v>
      </c>
      <c r="P3211" s="86">
        <f t="shared" si="356"/>
        <v>0</v>
      </c>
      <c r="Q3211" s="87">
        <f t="shared" si="357"/>
        <v>1.777034056747356E-3</v>
      </c>
    </row>
    <row r="3212" spans="1:17" x14ac:dyDescent="0.2">
      <c r="A3212" s="59">
        <v>2004</v>
      </c>
      <c r="B3212" s="60">
        <v>5</v>
      </c>
      <c r="C3212" s="60">
        <v>13</v>
      </c>
      <c r="D3212" s="60">
        <v>18</v>
      </c>
      <c r="E3212" s="85">
        <v>1.3347754263483601E-3</v>
      </c>
      <c r="F3212" s="85">
        <v>5.681668021352888E-4</v>
      </c>
      <c r="G3212" s="85">
        <v>5.6629190353548505E-4</v>
      </c>
      <c r="H3212" s="85">
        <v>2.2344489247311912E-6</v>
      </c>
      <c r="I3212" s="85">
        <v>0</v>
      </c>
      <c r="J3212" s="85">
        <f t="shared" si="358"/>
        <v>2.4714685809438652E-3</v>
      </c>
      <c r="K3212" s="82"/>
      <c r="L3212" s="86">
        <f t="shared" si="352"/>
        <v>1.014939216043881E-3</v>
      </c>
      <c r="M3212" s="86">
        <f t="shared" si="353"/>
        <v>3.7996062577591263E-4</v>
      </c>
      <c r="N3212" s="86">
        <f t="shared" si="354"/>
        <v>4.056972368664666E-4</v>
      </c>
      <c r="O3212" s="86">
        <f t="shared" si="355"/>
        <v>1.9354838709677958E-6</v>
      </c>
      <c r="P3212" s="86">
        <f t="shared" si="356"/>
        <v>0</v>
      </c>
      <c r="Q3212" s="87">
        <f t="shared" si="357"/>
        <v>1.8025325625572279E-3</v>
      </c>
    </row>
    <row r="3213" spans="1:17" x14ac:dyDescent="0.2">
      <c r="A3213" s="59">
        <v>2004</v>
      </c>
      <c r="B3213" s="60">
        <v>5</v>
      </c>
      <c r="C3213" s="60">
        <v>13</v>
      </c>
      <c r="D3213" s="60">
        <v>19</v>
      </c>
      <c r="E3213" s="85">
        <v>1.4614155095441959E-3</v>
      </c>
      <c r="F3213" s="85">
        <v>5.4794325687594148E-4</v>
      </c>
      <c r="G3213" s="85">
        <v>5.3178497000786157E-4</v>
      </c>
      <c r="H3213" s="85">
        <v>2.2344489247311912E-6</v>
      </c>
      <c r="I3213" s="85">
        <v>0</v>
      </c>
      <c r="J3213" s="85">
        <f t="shared" si="358"/>
        <v>2.5433781853527303E-3</v>
      </c>
      <c r="K3213" s="82"/>
      <c r="L3213" s="86">
        <f t="shared" si="352"/>
        <v>1.1112340565251353E-3</v>
      </c>
      <c r="M3213" s="86">
        <f t="shared" si="353"/>
        <v>3.6643616274274971E-4</v>
      </c>
      <c r="N3213" s="86">
        <f t="shared" si="354"/>
        <v>3.8097612131194334E-4</v>
      </c>
      <c r="O3213" s="86">
        <f t="shared" si="355"/>
        <v>1.9354838709677958E-6</v>
      </c>
      <c r="P3213" s="86">
        <f t="shared" si="356"/>
        <v>0</v>
      </c>
      <c r="Q3213" s="87">
        <f t="shared" si="357"/>
        <v>1.8605818244507963E-3</v>
      </c>
    </row>
    <row r="3214" spans="1:17" x14ac:dyDescent="0.2">
      <c r="A3214" s="59">
        <v>2004</v>
      </c>
      <c r="B3214" s="60">
        <v>5</v>
      </c>
      <c r="C3214" s="60">
        <v>13</v>
      </c>
      <c r="D3214" s="60">
        <v>20</v>
      </c>
      <c r="E3214" s="85">
        <v>1.5999986686933284E-3</v>
      </c>
      <c r="F3214" s="85">
        <v>5.5507369411919203E-4</v>
      </c>
      <c r="G3214" s="85">
        <v>5.3220439816655028E-4</v>
      </c>
      <c r="H3214" s="85">
        <v>2.2344489247311912E-6</v>
      </c>
      <c r="I3214" s="85">
        <v>2.9396478126724313E-5</v>
      </c>
      <c r="J3214" s="85">
        <f t="shared" si="358"/>
        <v>2.7189076880305262E-3</v>
      </c>
      <c r="K3214" s="82"/>
      <c r="L3214" s="86">
        <f t="shared" si="352"/>
        <v>1.2166101970557566E-3</v>
      </c>
      <c r="M3214" s="86">
        <f t="shared" si="353"/>
        <v>3.7120463106370637E-4</v>
      </c>
      <c r="N3214" s="86">
        <f t="shared" si="354"/>
        <v>3.8127660387929358E-4</v>
      </c>
      <c r="O3214" s="86">
        <f t="shared" si="355"/>
        <v>1.9354838709677958E-6</v>
      </c>
      <c r="P3214" s="86">
        <f t="shared" si="356"/>
        <v>1.3010285668934755E-5</v>
      </c>
      <c r="Q3214" s="87">
        <f t="shared" si="357"/>
        <v>1.9840372015386592E-3</v>
      </c>
    </row>
    <row r="3215" spans="1:17" x14ac:dyDescent="0.2">
      <c r="A3215" s="59">
        <v>2004</v>
      </c>
      <c r="B3215" s="60">
        <v>5</v>
      </c>
      <c r="C3215" s="60">
        <v>13</v>
      </c>
      <c r="D3215" s="60">
        <v>21</v>
      </c>
      <c r="E3215" s="85">
        <v>1.5460404329018774E-3</v>
      </c>
      <c r="F3215" s="85">
        <v>5.4830300823151528E-4</v>
      </c>
      <c r="G3215" s="85">
        <v>5.0263245662776406E-4</v>
      </c>
      <c r="H3215" s="85">
        <v>2.2344489247311912E-6</v>
      </c>
      <c r="I3215" s="85">
        <v>8.0172213000000657E-5</v>
      </c>
      <c r="J3215" s="85">
        <f t="shared" si="358"/>
        <v>2.6793825596858885E-3</v>
      </c>
      <c r="K3215" s="82"/>
      <c r="L3215" s="86">
        <f t="shared" si="352"/>
        <v>1.1755813254926137E-3</v>
      </c>
      <c r="M3215" s="86">
        <f t="shared" si="353"/>
        <v>3.666767458772691E-4</v>
      </c>
      <c r="N3215" s="86">
        <f t="shared" si="354"/>
        <v>3.600909664082989E-4</v>
      </c>
      <c r="O3215" s="86">
        <f t="shared" si="355"/>
        <v>1.9354838709677958E-6</v>
      </c>
      <c r="P3215" s="86">
        <f t="shared" si="356"/>
        <v>3.5482597246656058E-5</v>
      </c>
      <c r="Q3215" s="87">
        <f t="shared" si="357"/>
        <v>1.9397671188958055E-3</v>
      </c>
    </row>
    <row r="3216" spans="1:17" x14ac:dyDescent="0.2">
      <c r="A3216" s="59">
        <v>2004</v>
      </c>
      <c r="B3216" s="60">
        <v>5</v>
      </c>
      <c r="C3216" s="60">
        <v>13</v>
      </c>
      <c r="D3216" s="60">
        <v>22</v>
      </c>
      <c r="E3216" s="85">
        <v>1.302380120439489E-3</v>
      </c>
      <c r="F3216" s="85">
        <v>5.4331104956957955E-4</v>
      </c>
      <c r="G3216" s="85">
        <v>4.7781403300295488E-4</v>
      </c>
      <c r="H3216" s="85">
        <v>2.2344489247311912E-6</v>
      </c>
      <c r="I3216" s="85">
        <v>8.0172213000000657E-5</v>
      </c>
      <c r="J3216" s="85">
        <f t="shared" si="358"/>
        <v>2.4059118649367552E-3</v>
      </c>
      <c r="K3216" s="82"/>
      <c r="L3216" s="86">
        <f t="shared" si="352"/>
        <v>9.9030640835682192E-4</v>
      </c>
      <c r="M3216" s="86">
        <f t="shared" si="353"/>
        <v>3.6333838163298693E-4</v>
      </c>
      <c r="N3216" s="86">
        <f t="shared" si="354"/>
        <v>3.4231079716147585E-4</v>
      </c>
      <c r="O3216" s="86">
        <f t="shared" si="355"/>
        <v>1.9354838709677958E-6</v>
      </c>
      <c r="P3216" s="86">
        <f t="shared" si="356"/>
        <v>3.5482597246656058E-5</v>
      </c>
      <c r="Q3216" s="87">
        <f t="shared" si="357"/>
        <v>1.7333736682689086E-3</v>
      </c>
    </row>
    <row r="3217" spans="1:17" x14ac:dyDescent="0.2">
      <c r="A3217" s="59">
        <v>2004</v>
      </c>
      <c r="B3217" s="60">
        <v>5</v>
      </c>
      <c r="C3217" s="60">
        <v>13</v>
      </c>
      <c r="D3217" s="60">
        <v>23</v>
      </c>
      <c r="E3217" s="85">
        <v>1.0378608890721306E-3</v>
      </c>
      <c r="F3217" s="85">
        <v>5.4039260657356156E-4</v>
      </c>
      <c r="G3217" s="85">
        <v>4.5755666069088137E-4</v>
      </c>
      <c r="H3217" s="85">
        <v>2.2344489247311912E-6</v>
      </c>
      <c r="I3217" s="85">
        <v>8.0172213000000657E-5</v>
      </c>
      <c r="J3217" s="85">
        <f t="shared" si="358"/>
        <v>2.1182168182613055E-3</v>
      </c>
      <c r="K3217" s="82"/>
      <c r="L3217" s="86">
        <f t="shared" si="352"/>
        <v>7.8917074462424058E-4</v>
      </c>
      <c r="M3217" s="86">
        <f t="shared" si="353"/>
        <v>3.6138667762125858E-4</v>
      </c>
      <c r="N3217" s="86">
        <f t="shared" si="354"/>
        <v>3.2779821112258943E-4</v>
      </c>
      <c r="O3217" s="86">
        <f t="shared" si="355"/>
        <v>1.9354838709677958E-6</v>
      </c>
      <c r="P3217" s="86">
        <f t="shared" si="356"/>
        <v>3.5482597246656058E-5</v>
      </c>
      <c r="Q3217" s="87">
        <f t="shared" si="357"/>
        <v>1.5157737144857126E-3</v>
      </c>
    </row>
    <row r="3218" spans="1:17" x14ac:dyDescent="0.2">
      <c r="A3218" s="59">
        <v>2004</v>
      </c>
      <c r="B3218" s="60">
        <v>5</v>
      </c>
      <c r="C3218" s="60">
        <v>13</v>
      </c>
      <c r="D3218" s="60">
        <v>24</v>
      </c>
      <c r="E3218" s="85">
        <v>8.4318076455230538E-4</v>
      </c>
      <c r="F3218" s="85">
        <v>5.5510953617119677E-4</v>
      </c>
      <c r="G3218" s="85">
        <v>4.623837090335179E-4</v>
      </c>
      <c r="H3218" s="85">
        <v>2.2344489247311912E-6</v>
      </c>
      <c r="I3218" s="85">
        <v>8.0172213000000657E-5</v>
      </c>
      <c r="J3218" s="85">
        <f t="shared" si="358"/>
        <v>1.9430806716817517E-3</v>
      </c>
      <c r="K3218" s="82"/>
      <c r="L3218" s="86">
        <f t="shared" si="352"/>
        <v>6.4113948104304523E-4</v>
      </c>
      <c r="M3218" s="86">
        <f t="shared" si="353"/>
        <v>3.7122860037774869E-4</v>
      </c>
      <c r="N3218" s="86">
        <f t="shared" si="354"/>
        <v>3.3125635728820172E-4</v>
      </c>
      <c r="O3218" s="86">
        <f t="shared" si="355"/>
        <v>1.9354838709677958E-6</v>
      </c>
      <c r="P3218" s="86">
        <f t="shared" si="356"/>
        <v>3.5482597246656058E-5</v>
      </c>
      <c r="Q3218" s="87">
        <f t="shared" si="357"/>
        <v>1.3810425198266195E-3</v>
      </c>
    </row>
    <row r="3219" spans="1:17" x14ac:dyDescent="0.2">
      <c r="A3219" s="59">
        <v>2004</v>
      </c>
      <c r="B3219" s="60">
        <v>5</v>
      </c>
      <c r="C3219" s="60">
        <v>14</v>
      </c>
      <c r="D3219" s="60">
        <v>1</v>
      </c>
      <c r="E3219" s="85">
        <v>8.8487509215200676E-4</v>
      </c>
      <c r="F3219" s="85">
        <v>6.0646201223286771E-4</v>
      </c>
      <c r="G3219" s="85">
        <v>5.1887788542406897E-4</v>
      </c>
      <c r="H3219" s="85">
        <v>2.2344489247311912E-6</v>
      </c>
      <c r="I3219" s="85">
        <v>8.0172213000000657E-5</v>
      </c>
      <c r="J3219" s="85">
        <f t="shared" si="358"/>
        <v>2.0926216517336755E-3</v>
      </c>
      <c r="K3219" s="82"/>
      <c r="L3219" s="86">
        <f t="shared" si="352"/>
        <v>6.7284309749580527E-4</v>
      </c>
      <c r="M3219" s="86">
        <f t="shared" si="353"/>
        <v>4.0557048530697235E-4</v>
      </c>
      <c r="N3219" s="86">
        <f t="shared" si="354"/>
        <v>3.717293556086821E-4</v>
      </c>
      <c r="O3219" s="86">
        <f t="shared" si="355"/>
        <v>1.9354838709677958E-6</v>
      </c>
      <c r="P3219" s="86">
        <f t="shared" si="356"/>
        <v>3.5482597246656058E-5</v>
      </c>
      <c r="Q3219" s="87">
        <f t="shared" si="357"/>
        <v>1.4875610195290837E-3</v>
      </c>
    </row>
    <row r="3220" spans="1:17" x14ac:dyDescent="0.2">
      <c r="A3220" s="59">
        <v>2004</v>
      </c>
      <c r="B3220" s="60">
        <v>5</v>
      </c>
      <c r="C3220" s="60">
        <v>14</v>
      </c>
      <c r="D3220" s="60">
        <v>2</v>
      </c>
      <c r="E3220" s="85">
        <v>8.5288835741669379E-4</v>
      </c>
      <c r="F3220" s="85">
        <v>6.1089860974405778E-4</v>
      </c>
      <c r="G3220" s="85">
        <v>5.2044891122944115E-4</v>
      </c>
      <c r="H3220" s="85">
        <v>2.2344489247311912E-6</v>
      </c>
      <c r="I3220" s="85">
        <v>8.0172213000000657E-5</v>
      </c>
      <c r="J3220" s="85">
        <f t="shared" si="358"/>
        <v>2.0666425403149244E-3</v>
      </c>
      <c r="K3220" s="82"/>
      <c r="L3220" s="86">
        <f t="shared" si="352"/>
        <v>6.4852095997722822E-4</v>
      </c>
      <c r="M3220" s="86">
        <f t="shared" si="353"/>
        <v>4.085374526840389E-4</v>
      </c>
      <c r="N3220" s="86">
        <f t="shared" si="354"/>
        <v>3.7285485435642371E-4</v>
      </c>
      <c r="O3220" s="86">
        <f t="shared" si="355"/>
        <v>1.9354838709677958E-6</v>
      </c>
      <c r="P3220" s="86">
        <f t="shared" si="356"/>
        <v>3.5482597246656058E-5</v>
      </c>
      <c r="Q3220" s="87">
        <f t="shared" si="357"/>
        <v>1.4673313481353147E-3</v>
      </c>
    </row>
    <row r="3221" spans="1:17" x14ac:dyDescent="0.2">
      <c r="A3221" s="59">
        <v>2004</v>
      </c>
      <c r="B3221" s="60">
        <v>5</v>
      </c>
      <c r="C3221" s="60">
        <v>14</v>
      </c>
      <c r="D3221" s="60">
        <v>3</v>
      </c>
      <c r="E3221" s="85">
        <v>8.3253714153391767E-4</v>
      </c>
      <c r="F3221" s="85">
        <v>6.0613627612877518E-4</v>
      </c>
      <c r="G3221" s="85">
        <v>5.0870714892241732E-4</v>
      </c>
      <c r="H3221" s="85">
        <v>2.2344489247311912E-6</v>
      </c>
      <c r="I3221" s="85">
        <v>8.0172213000000657E-5</v>
      </c>
      <c r="J3221" s="85">
        <f t="shared" si="358"/>
        <v>2.029787228509842E-3</v>
      </c>
      <c r="K3221" s="82"/>
      <c r="L3221" s="86">
        <f t="shared" si="352"/>
        <v>6.3304626162282969E-4</v>
      </c>
      <c r="M3221" s="86">
        <f t="shared" si="353"/>
        <v>4.0535264981661343E-4</v>
      </c>
      <c r="N3221" s="86">
        <f t="shared" si="354"/>
        <v>3.6444293729710823E-4</v>
      </c>
      <c r="O3221" s="86">
        <f t="shared" si="355"/>
        <v>1.9354838709677958E-6</v>
      </c>
      <c r="P3221" s="86">
        <f t="shared" si="356"/>
        <v>3.5482597246656058E-5</v>
      </c>
      <c r="Q3221" s="87">
        <f t="shared" si="357"/>
        <v>1.4402599298541752E-3</v>
      </c>
    </row>
    <row r="3222" spans="1:17" x14ac:dyDescent="0.2">
      <c r="A3222" s="59">
        <v>2004</v>
      </c>
      <c r="B3222" s="60">
        <v>5</v>
      </c>
      <c r="C3222" s="60">
        <v>14</v>
      </c>
      <c r="D3222" s="60">
        <v>4</v>
      </c>
      <c r="E3222" s="85">
        <v>8.9578305169956828E-4</v>
      </c>
      <c r="F3222" s="85">
        <v>6.2408365441512625E-4</v>
      </c>
      <c r="G3222" s="85">
        <v>5.2136150103826776E-4</v>
      </c>
      <c r="H3222" s="85">
        <v>2.2344489247311912E-6</v>
      </c>
      <c r="I3222" s="85">
        <v>8.0172213000000657E-5</v>
      </c>
      <c r="J3222" s="85">
        <f t="shared" si="358"/>
        <v>2.123634869077694E-3</v>
      </c>
      <c r="K3222" s="82"/>
      <c r="L3222" s="86">
        <f t="shared" si="352"/>
        <v>6.8113731365629295E-4</v>
      </c>
      <c r="M3222" s="86">
        <f t="shared" si="353"/>
        <v>4.173549298848797E-4</v>
      </c>
      <c r="N3222" s="86">
        <f t="shared" si="354"/>
        <v>3.7350864290879753E-4</v>
      </c>
      <c r="O3222" s="86">
        <f t="shared" si="355"/>
        <v>1.9354838709677958E-6</v>
      </c>
      <c r="P3222" s="86">
        <f t="shared" si="356"/>
        <v>3.5482597246656058E-5</v>
      </c>
      <c r="Q3222" s="87">
        <f t="shared" si="357"/>
        <v>1.509418967567594E-3</v>
      </c>
    </row>
    <row r="3223" spans="1:17" x14ac:dyDescent="0.2">
      <c r="A3223" s="59">
        <v>2004</v>
      </c>
      <c r="B3223" s="60">
        <v>5</v>
      </c>
      <c r="C3223" s="60">
        <v>14</v>
      </c>
      <c r="D3223" s="60">
        <v>5</v>
      </c>
      <c r="E3223" s="85">
        <v>1.0069710195781043E-3</v>
      </c>
      <c r="F3223" s="85">
        <v>6.3803403509685229E-4</v>
      </c>
      <c r="G3223" s="85">
        <v>5.3667806295468331E-4</v>
      </c>
      <c r="H3223" s="85">
        <v>2.2344489247311912E-6</v>
      </c>
      <c r="I3223" s="85">
        <v>7.7506219703764729E-5</v>
      </c>
      <c r="J3223" s="85">
        <f t="shared" si="358"/>
        <v>2.2614237862581357E-3</v>
      </c>
      <c r="K3223" s="82"/>
      <c r="L3223" s="86">
        <f t="shared" si="352"/>
        <v>7.6568264369797844E-4</v>
      </c>
      <c r="M3223" s="86">
        <f t="shared" si="353"/>
        <v>4.2668422429933701E-4</v>
      </c>
      <c r="N3223" s="86">
        <f t="shared" si="354"/>
        <v>3.8448158249876742E-4</v>
      </c>
      <c r="O3223" s="86">
        <f t="shared" si="355"/>
        <v>1.9354838709677958E-6</v>
      </c>
      <c r="P3223" s="86">
        <f t="shared" si="356"/>
        <v>3.4302682624708134E-5</v>
      </c>
      <c r="Q3223" s="87">
        <f t="shared" si="357"/>
        <v>1.6130866169917588E-3</v>
      </c>
    </row>
    <row r="3224" spans="1:17" x14ac:dyDescent="0.2">
      <c r="A3224" s="59">
        <v>2004</v>
      </c>
      <c r="B3224" s="60">
        <v>5</v>
      </c>
      <c r="C3224" s="60">
        <v>14</v>
      </c>
      <c r="D3224" s="60">
        <v>6</v>
      </c>
      <c r="E3224" s="85">
        <v>1.2684526736531948E-3</v>
      </c>
      <c r="F3224" s="85">
        <v>6.2396258676263559E-4</v>
      </c>
      <c r="G3224" s="85">
        <v>5.4968396147839509E-4</v>
      </c>
      <c r="H3224" s="85">
        <v>2.2344489247311912E-6</v>
      </c>
      <c r="I3224" s="85">
        <v>0</v>
      </c>
      <c r="J3224" s="85">
        <f t="shared" si="358"/>
        <v>2.4443336708189567E-3</v>
      </c>
      <c r="K3224" s="82"/>
      <c r="L3224" s="86">
        <f t="shared" si="352"/>
        <v>9.6450858831614579E-4</v>
      </c>
      <c r="M3224" s="86">
        <f t="shared" si="353"/>
        <v>4.1727396608898617E-4</v>
      </c>
      <c r="N3224" s="86">
        <f t="shared" si="354"/>
        <v>3.9379913950619318E-4</v>
      </c>
      <c r="O3224" s="86">
        <f t="shared" si="355"/>
        <v>1.9354838709677958E-6</v>
      </c>
      <c r="P3224" s="86">
        <f t="shared" si="356"/>
        <v>0</v>
      </c>
      <c r="Q3224" s="87">
        <f t="shared" si="357"/>
        <v>1.777517177782293E-3</v>
      </c>
    </row>
    <row r="3225" spans="1:17" x14ac:dyDescent="0.2">
      <c r="A3225" s="59">
        <v>2004</v>
      </c>
      <c r="B3225" s="60">
        <v>5</v>
      </c>
      <c r="C3225" s="60">
        <v>14</v>
      </c>
      <c r="D3225" s="60">
        <v>7</v>
      </c>
      <c r="E3225" s="85">
        <v>1.5303066110434489E-3</v>
      </c>
      <c r="F3225" s="85">
        <v>6.9723843539571198E-4</v>
      </c>
      <c r="G3225" s="85">
        <v>6.7503030176800909E-4</v>
      </c>
      <c r="H3225" s="85">
        <v>2.2344489247311912E-6</v>
      </c>
      <c r="I3225" s="85">
        <v>0</v>
      </c>
      <c r="J3225" s="85">
        <f t="shared" si="358"/>
        <v>2.9048097971319008E-3</v>
      </c>
      <c r="K3225" s="82"/>
      <c r="L3225" s="86">
        <f t="shared" si="352"/>
        <v>1.1636176104682409E-3</v>
      </c>
      <c r="M3225" s="86">
        <f t="shared" si="353"/>
        <v>4.6627707080444821E-4</v>
      </c>
      <c r="N3225" s="86">
        <f t="shared" si="354"/>
        <v>4.835985231621061E-4</v>
      </c>
      <c r="O3225" s="86">
        <f t="shared" si="355"/>
        <v>1.9354838709677958E-6</v>
      </c>
      <c r="P3225" s="86">
        <f t="shared" si="356"/>
        <v>0</v>
      </c>
      <c r="Q3225" s="87">
        <f t="shared" si="357"/>
        <v>2.115428688305763E-3</v>
      </c>
    </row>
    <row r="3226" spans="1:17" x14ac:dyDescent="0.2">
      <c r="A3226" s="59">
        <v>2004</v>
      </c>
      <c r="B3226" s="60">
        <v>5</v>
      </c>
      <c r="C3226" s="60">
        <v>14</v>
      </c>
      <c r="D3226" s="60">
        <v>8</v>
      </c>
      <c r="E3226" s="85">
        <v>1.6338219009754034E-3</v>
      </c>
      <c r="F3226" s="85">
        <v>6.998486391948934E-4</v>
      </c>
      <c r="G3226" s="85">
        <v>7.2154744150757541E-4</v>
      </c>
      <c r="H3226" s="85">
        <v>2.2344489247311912E-6</v>
      </c>
      <c r="I3226" s="85">
        <v>0</v>
      </c>
      <c r="J3226" s="85">
        <f t="shared" si="358"/>
        <v>3.0574524306026035E-3</v>
      </c>
      <c r="K3226" s="82"/>
      <c r="L3226" s="86">
        <f t="shared" si="352"/>
        <v>1.2423287742626761E-3</v>
      </c>
      <c r="M3226" s="86">
        <f t="shared" si="353"/>
        <v>4.6802264035411626E-4</v>
      </c>
      <c r="N3226" s="86">
        <f t="shared" si="354"/>
        <v>5.1692387169958662E-4</v>
      </c>
      <c r="O3226" s="86">
        <f t="shared" si="355"/>
        <v>1.9354838709677958E-6</v>
      </c>
      <c r="P3226" s="86">
        <f t="shared" si="356"/>
        <v>0</v>
      </c>
      <c r="Q3226" s="87">
        <f t="shared" si="357"/>
        <v>2.2292107701873468E-3</v>
      </c>
    </row>
    <row r="3227" spans="1:17" x14ac:dyDescent="0.2">
      <c r="A3227" s="59">
        <v>2004</v>
      </c>
      <c r="B3227" s="60">
        <v>5</v>
      </c>
      <c r="C3227" s="60">
        <v>14</v>
      </c>
      <c r="D3227" s="60">
        <v>9</v>
      </c>
      <c r="E3227" s="85">
        <v>1.5810575428988156E-3</v>
      </c>
      <c r="F3227" s="85">
        <v>7.3438185199060349E-4</v>
      </c>
      <c r="G3227" s="85">
        <v>7.6923809203866531E-4</v>
      </c>
      <c r="H3227" s="85">
        <v>2.2344489247311912E-6</v>
      </c>
      <c r="I3227" s="85">
        <v>0</v>
      </c>
      <c r="J3227" s="85">
        <f t="shared" si="358"/>
        <v>3.0869119358528157E-3</v>
      </c>
      <c r="K3227" s="82"/>
      <c r="L3227" s="86">
        <f t="shared" si="352"/>
        <v>1.2022077058310987E-3</v>
      </c>
      <c r="M3227" s="86">
        <f t="shared" si="353"/>
        <v>4.9111667030200888E-4</v>
      </c>
      <c r="N3227" s="86">
        <f t="shared" si="354"/>
        <v>5.5108993521565291E-4</v>
      </c>
      <c r="O3227" s="86">
        <f t="shared" si="355"/>
        <v>1.9354838709677958E-6</v>
      </c>
      <c r="P3227" s="86">
        <f t="shared" si="356"/>
        <v>0</v>
      </c>
      <c r="Q3227" s="87">
        <f t="shared" si="357"/>
        <v>2.2463497952197285E-3</v>
      </c>
    </row>
    <row r="3228" spans="1:17" x14ac:dyDescent="0.2">
      <c r="A3228" s="59">
        <v>2004</v>
      </c>
      <c r="B3228" s="60">
        <v>5</v>
      </c>
      <c r="C3228" s="60">
        <v>14</v>
      </c>
      <c r="D3228" s="60">
        <v>10</v>
      </c>
      <c r="E3228" s="85">
        <v>1.5192899392605132E-3</v>
      </c>
      <c r="F3228" s="85">
        <v>7.1699335680709404E-4</v>
      </c>
      <c r="G3228" s="85">
        <v>7.7281898869317918E-4</v>
      </c>
      <c r="H3228" s="85">
        <v>2.2344489247311912E-6</v>
      </c>
      <c r="I3228" s="85">
        <v>0</v>
      </c>
      <c r="J3228" s="85">
        <f t="shared" si="358"/>
        <v>3.0113367336855176E-3</v>
      </c>
      <c r="K3228" s="82"/>
      <c r="L3228" s="86">
        <f t="shared" si="352"/>
        <v>1.1552407314801591E-3</v>
      </c>
      <c r="M3228" s="86">
        <f t="shared" si="353"/>
        <v>4.7948814240069993E-4</v>
      </c>
      <c r="N3228" s="86">
        <f t="shared" si="354"/>
        <v>5.5365532573098744E-4</v>
      </c>
      <c r="O3228" s="86">
        <f t="shared" si="355"/>
        <v>1.9354838709677958E-6</v>
      </c>
      <c r="P3228" s="86">
        <f t="shared" si="356"/>
        <v>0</v>
      </c>
      <c r="Q3228" s="87">
        <f t="shared" si="357"/>
        <v>2.1903196834828142E-3</v>
      </c>
    </row>
    <row r="3229" spans="1:17" x14ac:dyDescent="0.2">
      <c r="A3229" s="59">
        <v>2004</v>
      </c>
      <c r="B3229" s="60">
        <v>5</v>
      </c>
      <c r="C3229" s="60">
        <v>14</v>
      </c>
      <c r="D3229" s="60">
        <v>11</v>
      </c>
      <c r="E3229" s="85">
        <v>1.4819047822220992E-3</v>
      </c>
      <c r="F3229" s="85">
        <v>7.0619821756089194E-4</v>
      </c>
      <c r="G3229" s="85">
        <v>7.620179016347556E-4</v>
      </c>
      <c r="H3229" s="85">
        <v>2.2344489247311912E-6</v>
      </c>
      <c r="I3229" s="85">
        <v>0</v>
      </c>
      <c r="J3229" s="85">
        <f t="shared" si="358"/>
        <v>2.9523553503424775E-3</v>
      </c>
      <c r="K3229" s="82"/>
      <c r="L3229" s="86">
        <f t="shared" si="352"/>
        <v>1.1268137307823335E-3</v>
      </c>
      <c r="M3229" s="86">
        <f t="shared" si="353"/>
        <v>4.7226891056964272E-4</v>
      </c>
      <c r="N3229" s="86">
        <f t="shared" si="354"/>
        <v>5.4591731791664476E-4</v>
      </c>
      <c r="O3229" s="86">
        <f t="shared" si="355"/>
        <v>1.9354838709677958E-6</v>
      </c>
      <c r="P3229" s="86">
        <f t="shared" si="356"/>
        <v>0</v>
      </c>
      <c r="Q3229" s="87">
        <f t="shared" si="357"/>
        <v>2.1469354431395888E-3</v>
      </c>
    </row>
    <row r="3230" spans="1:17" x14ac:dyDescent="0.2">
      <c r="A3230" s="59">
        <v>2004</v>
      </c>
      <c r="B3230" s="60">
        <v>5</v>
      </c>
      <c r="C3230" s="60">
        <v>14</v>
      </c>
      <c r="D3230" s="60">
        <v>12</v>
      </c>
      <c r="E3230" s="85">
        <v>1.4120168737261063E-3</v>
      </c>
      <c r="F3230" s="85">
        <v>6.5856450939810306E-4</v>
      </c>
      <c r="G3230" s="85">
        <v>7.0477121777802096E-4</v>
      </c>
      <c r="H3230" s="85">
        <v>2.2344489247311912E-6</v>
      </c>
      <c r="I3230" s="85">
        <v>0</v>
      </c>
      <c r="J3230" s="85">
        <f t="shared" si="358"/>
        <v>2.7775870498269618E-3</v>
      </c>
      <c r="K3230" s="82"/>
      <c r="L3230" s="86">
        <f t="shared" si="352"/>
        <v>1.0736722227356031E-3</v>
      </c>
      <c r="M3230" s="86">
        <f t="shared" si="353"/>
        <v>4.4041394563057744E-4</v>
      </c>
      <c r="N3230" s="86">
        <f t="shared" si="354"/>
        <v>5.0490521565022038E-4</v>
      </c>
      <c r="O3230" s="86">
        <f t="shared" si="355"/>
        <v>1.9354838709677958E-6</v>
      </c>
      <c r="P3230" s="86">
        <f t="shared" si="356"/>
        <v>0</v>
      </c>
      <c r="Q3230" s="87">
        <f t="shared" si="357"/>
        <v>2.0209268678873689E-3</v>
      </c>
    </row>
    <row r="3231" spans="1:17" x14ac:dyDescent="0.2">
      <c r="A3231" s="59">
        <v>2004</v>
      </c>
      <c r="B3231" s="60">
        <v>5</v>
      </c>
      <c r="C3231" s="60">
        <v>14</v>
      </c>
      <c r="D3231" s="60">
        <v>13</v>
      </c>
      <c r="E3231" s="85">
        <v>1.3368023555466217E-3</v>
      </c>
      <c r="F3231" s="85">
        <v>6.5720128004861586E-4</v>
      </c>
      <c r="G3231" s="85">
        <v>7.0707873891690735E-4</v>
      </c>
      <c r="H3231" s="85">
        <v>2.2344489247311912E-6</v>
      </c>
      <c r="I3231" s="85">
        <v>0</v>
      </c>
      <c r="J3231" s="85">
        <f t="shared" si="358"/>
        <v>2.7033168234368759E-3</v>
      </c>
      <c r="K3231" s="82"/>
      <c r="L3231" s="86">
        <f t="shared" si="352"/>
        <v>1.0164804565333677E-3</v>
      </c>
      <c r="M3231" s="86">
        <f t="shared" si="353"/>
        <v>4.3950228821807011E-4</v>
      </c>
      <c r="N3231" s="86">
        <f t="shared" si="354"/>
        <v>5.0655834709040616E-4</v>
      </c>
      <c r="O3231" s="86">
        <f t="shared" si="355"/>
        <v>1.9354838709677958E-6</v>
      </c>
      <c r="P3231" s="86">
        <f t="shared" si="356"/>
        <v>0</v>
      </c>
      <c r="Q3231" s="87">
        <f t="shared" si="357"/>
        <v>1.9644765757128118E-3</v>
      </c>
    </row>
    <row r="3232" spans="1:17" x14ac:dyDescent="0.2">
      <c r="A3232" s="59">
        <v>2004</v>
      </c>
      <c r="B3232" s="60">
        <v>5</v>
      </c>
      <c r="C3232" s="60">
        <v>14</v>
      </c>
      <c r="D3232" s="60">
        <v>14</v>
      </c>
      <c r="E3232" s="85">
        <v>1.2373404976273403E-3</v>
      </c>
      <c r="F3232" s="85">
        <v>6.5864253084794446E-4</v>
      </c>
      <c r="G3232" s="85">
        <v>7.0646568867130518E-4</v>
      </c>
      <c r="H3232" s="85">
        <v>2.2344489247311912E-6</v>
      </c>
      <c r="I3232" s="85">
        <v>0</v>
      </c>
      <c r="J3232" s="85">
        <f t="shared" si="358"/>
        <v>2.6046831660713208E-3</v>
      </c>
      <c r="K3232" s="82"/>
      <c r="L3232" s="86">
        <f t="shared" si="352"/>
        <v>9.4085144950329888E-4</v>
      </c>
      <c r="M3232" s="86">
        <f t="shared" si="353"/>
        <v>4.4046612234839041E-4</v>
      </c>
      <c r="N3232" s="86">
        <f t="shared" si="354"/>
        <v>5.0611915170521997E-4</v>
      </c>
      <c r="O3232" s="86">
        <f t="shared" si="355"/>
        <v>1.9354838709677958E-6</v>
      </c>
      <c r="P3232" s="86">
        <f t="shared" si="356"/>
        <v>0</v>
      </c>
      <c r="Q3232" s="87">
        <f t="shared" si="357"/>
        <v>1.889372207427877E-3</v>
      </c>
    </row>
    <row r="3233" spans="1:17" x14ac:dyDescent="0.2">
      <c r="A3233" s="59">
        <v>2004</v>
      </c>
      <c r="B3233" s="60">
        <v>5</v>
      </c>
      <c r="C3233" s="60">
        <v>14</v>
      </c>
      <c r="D3233" s="60">
        <v>15</v>
      </c>
      <c r="E3233" s="85">
        <v>1.2129488683895418E-3</v>
      </c>
      <c r="F3233" s="85">
        <v>6.3531018834887799E-4</v>
      </c>
      <c r="G3233" s="85">
        <v>6.8091373209543907E-4</v>
      </c>
      <c r="H3233" s="85">
        <v>2.2344489247311912E-6</v>
      </c>
      <c r="I3233" s="85">
        <v>0</v>
      </c>
      <c r="J3233" s="85">
        <f t="shared" si="358"/>
        <v>2.53140723775859E-3</v>
      </c>
      <c r="K3233" s="82"/>
      <c r="L3233" s="86">
        <f t="shared" si="352"/>
        <v>9.2230449353755185E-4</v>
      </c>
      <c r="M3233" s="86">
        <f t="shared" si="353"/>
        <v>4.2486265621230972E-4</v>
      </c>
      <c r="N3233" s="86">
        <f t="shared" si="354"/>
        <v>4.8781347204665277E-4</v>
      </c>
      <c r="O3233" s="86">
        <f t="shared" si="355"/>
        <v>1.9354838709677958E-6</v>
      </c>
      <c r="P3233" s="86">
        <f t="shared" si="356"/>
        <v>0</v>
      </c>
      <c r="Q3233" s="87">
        <f t="shared" si="357"/>
        <v>1.8369161056674822E-3</v>
      </c>
    </row>
    <row r="3234" spans="1:17" x14ac:dyDescent="0.2">
      <c r="A3234" s="59">
        <v>2004</v>
      </c>
      <c r="B3234" s="60">
        <v>5</v>
      </c>
      <c r="C3234" s="60">
        <v>14</v>
      </c>
      <c r="D3234" s="60">
        <v>16</v>
      </c>
      <c r="E3234" s="85">
        <v>1.2605511091733754E-3</v>
      </c>
      <c r="F3234" s="85">
        <v>6.3206858049172365E-4</v>
      </c>
      <c r="G3234" s="85">
        <v>6.7552153708410386E-4</v>
      </c>
      <c r="H3234" s="85">
        <v>2.2344489247311912E-6</v>
      </c>
      <c r="I3234" s="85">
        <v>0</v>
      </c>
      <c r="J3234" s="85">
        <f t="shared" si="358"/>
        <v>2.5703756756739341E-3</v>
      </c>
      <c r="K3234" s="82"/>
      <c r="L3234" s="86">
        <f t="shared" si="352"/>
        <v>9.5850038086764031E-4</v>
      </c>
      <c r="M3234" s="86">
        <f t="shared" si="353"/>
        <v>4.2269483622477165E-4</v>
      </c>
      <c r="N3234" s="86">
        <f t="shared" si="354"/>
        <v>4.8395044910197325E-4</v>
      </c>
      <c r="O3234" s="86">
        <f t="shared" si="355"/>
        <v>1.9354838709677958E-6</v>
      </c>
      <c r="P3234" s="86">
        <f t="shared" si="356"/>
        <v>0</v>
      </c>
      <c r="Q3234" s="87">
        <f t="shared" si="357"/>
        <v>1.867081150065353E-3</v>
      </c>
    </row>
    <row r="3235" spans="1:17" x14ac:dyDescent="0.2">
      <c r="A3235" s="59">
        <v>2004</v>
      </c>
      <c r="B3235" s="60">
        <v>5</v>
      </c>
      <c r="C3235" s="60">
        <v>14</v>
      </c>
      <c r="D3235" s="60">
        <v>17</v>
      </c>
      <c r="E3235" s="85">
        <v>1.397278276606529E-3</v>
      </c>
      <c r="F3235" s="85">
        <v>6.1891765347213618E-4</v>
      </c>
      <c r="G3235" s="85">
        <v>6.3485479546879502E-4</v>
      </c>
      <c r="H3235" s="85">
        <v>2.2344489247311912E-6</v>
      </c>
      <c r="I3235" s="85">
        <v>0</v>
      </c>
      <c r="J3235" s="85">
        <f t="shared" si="358"/>
        <v>2.6532851744721911E-3</v>
      </c>
      <c r="K3235" s="82"/>
      <c r="L3235" s="86">
        <f t="shared" si="352"/>
        <v>1.0624652586944277E-3</v>
      </c>
      <c r="M3235" s="86">
        <f t="shared" si="353"/>
        <v>4.1390017514792473E-4</v>
      </c>
      <c r="N3235" s="86">
        <f t="shared" si="354"/>
        <v>4.5481638484519985E-4</v>
      </c>
      <c r="O3235" s="86">
        <f t="shared" si="355"/>
        <v>1.9354838709677958E-6</v>
      </c>
      <c r="P3235" s="86">
        <f t="shared" si="356"/>
        <v>0</v>
      </c>
      <c r="Q3235" s="87">
        <f t="shared" si="357"/>
        <v>1.9331173025585202E-3</v>
      </c>
    </row>
    <row r="3236" spans="1:17" x14ac:dyDescent="0.2">
      <c r="A3236" s="59">
        <v>2004</v>
      </c>
      <c r="B3236" s="60">
        <v>5</v>
      </c>
      <c r="C3236" s="60">
        <v>14</v>
      </c>
      <c r="D3236" s="60">
        <v>18</v>
      </c>
      <c r="E3236" s="85">
        <v>1.4698846878503295E-3</v>
      </c>
      <c r="F3236" s="85">
        <v>6.048745987218085E-4</v>
      </c>
      <c r="G3236" s="85">
        <v>6.0121406823756955E-4</v>
      </c>
      <c r="H3236" s="85">
        <v>2.2344489247311912E-6</v>
      </c>
      <c r="I3236" s="85">
        <v>0</v>
      </c>
      <c r="J3236" s="85">
        <f t="shared" si="358"/>
        <v>2.6782078037344385E-3</v>
      </c>
      <c r="K3236" s="82"/>
      <c r="L3236" s="86">
        <f t="shared" si="352"/>
        <v>1.1176738673134405E-3</v>
      </c>
      <c r="M3236" s="86">
        <f t="shared" si="353"/>
        <v>4.04508905100666E-4</v>
      </c>
      <c r="N3236" s="86">
        <f t="shared" si="354"/>
        <v>4.3071582822646747E-4</v>
      </c>
      <c r="O3236" s="86">
        <f t="shared" si="355"/>
        <v>1.9354838709677958E-6</v>
      </c>
      <c r="P3236" s="86">
        <f t="shared" si="356"/>
        <v>0</v>
      </c>
      <c r="Q3236" s="87">
        <f t="shared" si="357"/>
        <v>1.9548340845115418E-3</v>
      </c>
    </row>
    <row r="3237" spans="1:17" x14ac:dyDescent="0.2">
      <c r="A3237" s="59">
        <v>2004</v>
      </c>
      <c r="B3237" s="60">
        <v>5</v>
      </c>
      <c r="C3237" s="60">
        <v>14</v>
      </c>
      <c r="D3237" s="60">
        <v>19</v>
      </c>
      <c r="E3237" s="85">
        <v>1.5685892680739912E-3</v>
      </c>
      <c r="F3237" s="85">
        <v>5.9267421454961718E-4</v>
      </c>
      <c r="G3237" s="85">
        <v>5.7667420369361916E-4</v>
      </c>
      <c r="H3237" s="85">
        <v>2.2344489247311912E-6</v>
      </c>
      <c r="I3237" s="85">
        <v>0</v>
      </c>
      <c r="J3237" s="85">
        <f t="shared" si="358"/>
        <v>2.7401721352419582E-3</v>
      </c>
      <c r="K3237" s="82"/>
      <c r="L3237" s="86">
        <f t="shared" si="352"/>
        <v>1.1927270540103298E-3</v>
      </c>
      <c r="M3237" s="86">
        <f t="shared" si="353"/>
        <v>3.9634991800858218E-4</v>
      </c>
      <c r="N3237" s="86">
        <f t="shared" si="354"/>
        <v>4.1313522151745029E-4</v>
      </c>
      <c r="O3237" s="86">
        <f t="shared" si="355"/>
        <v>1.9354838709677958E-6</v>
      </c>
      <c r="P3237" s="86">
        <f t="shared" si="356"/>
        <v>0</v>
      </c>
      <c r="Q3237" s="87">
        <f t="shared" si="357"/>
        <v>2.0041476774073303E-3</v>
      </c>
    </row>
    <row r="3238" spans="1:17" x14ac:dyDescent="0.2">
      <c r="A3238" s="59">
        <v>2004</v>
      </c>
      <c r="B3238" s="60">
        <v>5</v>
      </c>
      <c r="C3238" s="60">
        <v>14</v>
      </c>
      <c r="D3238" s="60">
        <v>20</v>
      </c>
      <c r="E3238" s="85">
        <v>1.6550812828867293E-3</v>
      </c>
      <c r="F3238" s="85">
        <v>5.7488410534088207E-4</v>
      </c>
      <c r="G3238" s="85">
        <v>5.4815357626498268E-4</v>
      </c>
      <c r="H3238" s="85">
        <v>2.2344489247311912E-6</v>
      </c>
      <c r="I3238" s="85">
        <v>2.8060274550000229E-5</v>
      </c>
      <c r="J3238" s="85">
        <f t="shared" si="358"/>
        <v>2.8084136879673255E-3</v>
      </c>
      <c r="K3238" s="82"/>
      <c r="L3238" s="86">
        <f t="shared" si="352"/>
        <v>1.2584940257235069E-3</v>
      </c>
      <c r="M3238" s="86">
        <f t="shared" si="353"/>
        <v>3.8445281138044224E-4</v>
      </c>
      <c r="N3238" s="86">
        <f t="shared" si="354"/>
        <v>3.9270275608883107E-4</v>
      </c>
      <c r="O3238" s="86">
        <f t="shared" si="355"/>
        <v>1.9354838709677958E-6</v>
      </c>
      <c r="P3238" s="86">
        <f t="shared" si="356"/>
        <v>1.2418909036329619E-5</v>
      </c>
      <c r="Q3238" s="87">
        <f t="shared" si="357"/>
        <v>2.0500039861000774E-3</v>
      </c>
    </row>
    <row r="3239" spans="1:17" x14ac:dyDescent="0.2">
      <c r="A3239" s="59">
        <v>2004</v>
      </c>
      <c r="B3239" s="60">
        <v>5</v>
      </c>
      <c r="C3239" s="60">
        <v>14</v>
      </c>
      <c r="D3239" s="60">
        <v>21</v>
      </c>
      <c r="E3239" s="85">
        <v>1.6524133638824903E-3</v>
      </c>
      <c r="F3239" s="85">
        <v>5.8218283279906104E-4</v>
      </c>
      <c r="G3239" s="85">
        <v>5.3970218702826351E-4</v>
      </c>
      <c r="H3239" s="85">
        <v>2.2344489247311912E-6</v>
      </c>
      <c r="I3239" s="85">
        <v>8.0172213000000657E-5</v>
      </c>
      <c r="J3239" s="85">
        <f t="shared" si="358"/>
        <v>2.8567050456345467E-3</v>
      </c>
      <c r="K3239" s="82"/>
      <c r="L3239" s="86">
        <f t="shared" si="352"/>
        <v>1.2564653881196224E-3</v>
      </c>
      <c r="M3239" s="86">
        <f t="shared" si="353"/>
        <v>3.893338235091959E-4</v>
      </c>
      <c r="N3239" s="86">
        <f t="shared" si="354"/>
        <v>3.866480955160526E-4</v>
      </c>
      <c r="O3239" s="86">
        <f t="shared" si="355"/>
        <v>1.9354838709677958E-6</v>
      </c>
      <c r="P3239" s="86">
        <f t="shared" si="356"/>
        <v>3.5482597246656058E-5</v>
      </c>
      <c r="Q3239" s="87">
        <f t="shared" si="357"/>
        <v>2.0698653882624948E-3</v>
      </c>
    </row>
    <row r="3240" spans="1:17" x14ac:dyDescent="0.2">
      <c r="A3240" s="59">
        <v>2004</v>
      </c>
      <c r="B3240" s="60">
        <v>5</v>
      </c>
      <c r="C3240" s="60">
        <v>14</v>
      </c>
      <c r="D3240" s="60">
        <v>22</v>
      </c>
      <c r="E3240" s="85">
        <v>1.4570813532206975E-3</v>
      </c>
      <c r="F3240" s="85">
        <v>5.7352790830018376E-4</v>
      </c>
      <c r="G3240" s="85">
        <v>5.1758398120184314E-4</v>
      </c>
      <c r="H3240" s="85">
        <v>2.2344489247311912E-6</v>
      </c>
      <c r="I3240" s="85">
        <v>8.0172213000000657E-5</v>
      </c>
      <c r="J3240" s="85">
        <f t="shared" si="358"/>
        <v>2.6305999046474563E-3</v>
      </c>
      <c r="K3240" s="82"/>
      <c r="L3240" s="86">
        <f t="shared" si="352"/>
        <v>1.1079384420462132E-3</v>
      </c>
      <c r="M3240" s="86">
        <f t="shared" si="353"/>
        <v>3.8354585681301144E-4</v>
      </c>
      <c r="N3240" s="86">
        <f t="shared" si="354"/>
        <v>3.7080238956087248E-4</v>
      </c>
      <c r="O3240" s="86">
        <f t="shared" si="355"/>
        <v>1.9354838709677958E-6</v>
      </c>
      <c r="P3240" s="86">
        <f t="shared" si="356"/>
        <v>3.5482597246656058E-5</v>
      </c>
      <c r="Q3240" s="87">
        <f t="shared" si="357"/>
        <v>1.899704769537721E-3</v>
      </c>
    </row>
    <row r="3241" spans="1:17" x14ac:dyDescent="0.2">
      <c r="A3241" s="59">
        <v>2004</v>
      </c>
      <c r="B3241" s="60">
        <v>5</v>
      </c>
      <c r="C3241" s="60">
        <v>14</v>
      </c>
      <c r="D3241" s="60">
        <v>23</v>
      </c>
      <c r="E3241" s="85">
        <v>1.1717784039517569E-3</v>
      </c>
      <c r="F3241" s="85">
        <v>6.0451555353978792E-4</v>
      </c>
      <c r="G3241" s="85">
        <v>5.2565753177954457E-4</v>
      </c>
      <c r="H3241" s="85">
        <v>2.2344489247311912E-6</v>
      </c>
      <c r="I3241" s="85">
        <v>8.0172213000000657E-5</v>
      </c>
      <c r="J3241" s="85">
        <f t="shared" si="358"/>
        <v>2.3843581511958211E-3</v>
      </c>
      <c r="K3241" s="82"/>
      <c r="L3241" s="86">
        <f t="shared" si="352"/>
        <v>8.9099921320663991E-4</v>
      </c>
      <c r="M3241" s="86">
        <f t="shared" si="353"/>
        <v>4.0426879421856293E-4</v>
      </c>
      <c r="N3241" s="86">
        <f t="shared" si="354"/>
        <v>3.7658636270374452E-4</v>
      </c>
      <c r="O3241" s="86">
        <f t="shared" si="355"/>
        <v>1.9354838709677958E-6</v>
      </c>
      <c r="P3241" s="86">
        <f t="shared" si="356"/>
        <v>3.5482597246656058E-5</v>
      </c>
      <c r="Q3241" s="87">
        <f t="shared" si="357"/>
        <v>1.7092724512465713E-3</v>
      </c>
    </row>
    <row r="3242" spans="1:17" x14ac:dyDescent="0.2">
      <c r="A3242" s="59">
        <v>2004</v>
      </c>
      <c r="B3242" s="60">
        <v>5</v>
      </c>
      <c r="C3242" s="60">
        <v>14</v>
      </c>
      <c r="D3242" s="60">
        <v>24</v>
      </c>
      <c r="E3242" s="85">
        <v>9.7830850134852975E-4</v>
      </c>
      <c r="F3242" s="85">
        <v>6.0166632721605768E-4</v>
      </c>
      <c r="G3242" s="85">
        <v>5.1818379293409227E-4</v>
      </c>
      <c r="H3242" s="85">
        <v>2.2344489247311912E-6</v>
      </c>
      <c r="I3242" s="85">
        <v>8.0172213000000657E-5</v>
      </c>
      <c r="J3242" s="85">
        <f t="shared" si="358"/>
        <v>2.1805652834234117E-3</v>
      </c>
      <c r="K3242" s="82"/>
      <c r="L3242" s="86">
        <f t="shared" si="352"/>
        <v>7.4388818059390903E-4</v>
      </c>
      <c r="M3242" s="86">
        <f t="shared" si="353"/>
        <v>4.023633787439644E-4</v>
      </c>
      <c r="N3242" s="86">
        <f t="shared" si="354"/>
        <v>3.712321007414391E-4</v>
      </c>
      <c r="O3242" s="86">
        <f t="shared" si="355"/>
        <v>1.9354838709677958E-6</v>
      </c>
      <c r="P3242" s="86">
        <f t="shared" si="356"/>
        <v>3.5482597246656058E-5</v>
      </c>
      <c r="Q3242" s="87">
        <f t="shared" si="357"/>
        <v>1.5549017411969363E-3</v>
      </c>
    </row>
    <row r="3243" spans="1:17" x14ac:dyDescent="0.2">
      <c r="A3243" s="59">
        <v>2004</v>
      </c>
      <c r="B3243" s="60">
        <v>5</v>
      </c>
      <c r="C3243" s="60">
        <v>15</v>
      </c>
      <c r="D3243" s="60">
        <v>1</v>
      </c>
      <c r="E3243" s="85">
        <v>8.131437784500297E-4</v>
      </c>
      <c r="F3243" s="85">
        <v>5.7675559118398249E-4</v>
      </c>
      <c r="G3243" s="85">
        <v>4.880198547043866E-4</v>
      </c>
      <c r="H3243" s="85">
        <v>2.2344489247311912E-6</v>
      </c>
      <c r="I3243" s="85">
        <v>8.0172213000000657E-5</v>
      </c>
      <c r="J3243" s="85">
        <f t="shared" si="358"/>
        <v>1.9603258862631308E-3</v>
      </c>
      <c r="K3243" s="82"/>
      <c r="L3243" s="86">
        <f t="shared" si="352"/>
        <v>6.1829989730095717E-4</v>
      </c>
      <c r="M3243" s="86">
        <f t="shared" si="353"/>
        <v>3.857043644972431E-4</v>
      </c>
      <c r="N3243" s="86">
        <f t="shared" si="354"/>
        <v>3.4962235086438557E-4</v>
      </c>
      <c r="O3243" s="86">
        <f t="shared" si="355"/>
        <v>1.9354838709677958E-6</v>
      </c>
      <c r="P3243" s="86">
        <f t="shared" si="356"/>
        <v>3.5482597246656058E-5</v>
      </c>
      <c r="Q3243" s="87">
        <f t="shared" si="357"/>
        <v>1.3910446937802096E-3</v>
      </c>
    </row>
    <row r="3244" spans="1:17" x14ac:dyDescent="0.2">
      <c r="A3244" s="59">
        <v>2004</v>
      </c>
      <c r="B3244" s="60">
        <v>5</v>
      </c>
      <c r="C3244" s="60">
        <v>15</v>
      </c>
      <c r="D3244" s="60">
        <v>2</v>
      </c>
      <c r="E3244" s="85">
        <v>7.6579373567771348E-4</v>
      </c>
      <c r="F3244" s="85">
        <v>5.7813461917968073E-4</v>
      </c>
      <c r="G3244" s="85">
        <v>4.8140805529864458E-4</v>
      </c>
      <c r="H3244" s="85">
        <v>2.2344489247311912E-6</v>
      </c>
      <c r="I3244" s="85">
        <v>8.0172213000000657E-5</v>
      </c>
      <c r="J3244" s="85">
        <f t="shared" si="358"/>
        <v>1.9077430720807705E-3</v>
      </c>
      <c r="K3244" s="82"/>
      <c r="L3244" s="86">
        <f t="shared" si="352"/>
        <v>5.8229577680073716E-4</v>
      </c>
      <c r="M3244" s="86">
        <f t="shared" si="353"/>
        <v>3.866265872287346E-4</v>
      </c>
      <c r="N3244" s="86">
        <f t="shared" si="354"/>
        <v>3.4488559101866268E-4</v>
      </c>
      <c r="O3244" s="86">
        <f t="shared" si="355"/>
        <v>1.9354838709677958E-6</v>
      </c>
      <c r="P3244" s="86">
        <f t="shared" si="356"/>
        <v>3.5482597246656058E-5</v>
      </c>
      <c r="Q3244" s="87">
        <f t="shared" si="357"/>
        <v>1.3512260361657584E-3</v>
      </c>
    </row>
    <row r="3245" spans="1:17" x14ac:dyDescent="0.2">
      <c r="A3245" s="59">
        <v>2004</v>
      </c>
      <c r="B3245" s="60">
        <v>5</v>
      </c>
      <c r="C3245" s="60">
        <v>15</v>
      </c>
      <c r="D3245" s="60">
        <v>3</v>
      </c>
      <c r="E3245" s="85">
        <v>7.33289303604248E-4</v>
      </c>
      <c r="F3245" s="85">
        <v>5.7915673884774204E-4</v>
      </c>
      <c r="G3245" s="85">
        <v>4.7506049708698054E-4</v>
      </c>
      <c r="H3245" s="85">
        <v>2.2344489247311912E-6</v>
      </c>
      <c r="I3245" s="85">
        <v>8.0172213000000657E-5</v>
      </c>
      <c r="J3245" s="85">
        <f t="shared" si="358"/>
        <v>1.8699132014637024E-3</v>
      </c>
      <c r="K3245" s="82"/>
      <c r="L3245" s="86">
        <f t="shared" si="352"/>
        <v>5.5757999154175332E-4</v>
      </c>
      <c r="M3245" s="86">
        <f t="shared" si="353"/>
        <v>3.873101280960202E-4</v>
      </c>
      <c r="N3245" s="86">
        <f t="shared" si="354"/>
        <v>3.4033813623210522E-4</v>
      </c>
      <c r="O3245" s="86">
        <f t="shared" si="355"/>
        <v>1.9354838709677958E-6</v>
      </c>
      <c r="P3245" s="86">
        <f t="shared" si="356"/>
        <v>3.5482597246656058E-5</v>
      </c>
      <c r="Q3245" s="87">
        <f t="shared" si="357"/>
        <v>1.3226463369875026E-3</v>
      </c>
    </row>
    <row r="3246" spans="1:17" x14ac:dyDescent="0.2">
      <c r="A3246" s="59">
        <v>2004</v>
      </c>
      <c r="B3246" s="60">
        <v>5</v>
      </c>
      <c r="C3246" s="60">
        <v>15</v>
      </c>
      <c r="D3246" s="60">
        <v>4</v>
      </c>
      <c r="E3246" s="85">
        <v>7.4879250242264089E-4</v>
      </c>
      <c r="F3246" s="85">
        <v>5.841124234947149E-4</v>
      </c>
      <c r="G3246" s="85">
        <v>4.7681737477242928E-4</v>
      </c>
      <c r="H3246" s="85">
        <v>2.2344489247311912E-6</v>
      </c>
      <c r="I3246" s="85">
        <v>8.0172213000000657E-5</v>
      </c>
      <c r="J3246" s="85">
        <f t="shared" si="358"/>
        <v>1.892128962614517E-3</v>
      </c>
      <c r="K3246" s="82"/>
      <c r="L3246" s="86">
        <f t="shared" si="352"/>
        <v>5.6936834495634908E-4</v>
      </c>
      <c r="M3246" s="86">
        <f t="shared" si="353"/>
        <v>3.9062423415173365E-4</v>
      </c>
      <c r="N3246" s="86">
        <f t="shared" si="354"/>
        <v>3.4159678114305839E-4</v>
      </c>
      <c r="O3246" s="86">
        <f t="shared" si="355"/>
        <v>1.9354838709677958E-6</v>
      </c>
      <c r="P3246" s="86">
        <f t="shared" si="356"/>
        <v>3.5482597246656058E-5</v>
      </c>
      <c r="Q3246" s="87">
        <f t="shared" si="357"/>
        <v>1.339007441368765E-3</v>
      </c>
    </row>
    <row r="3247" spans="1:17" x14ac:dyDescent="0.2">
      <c r="A3247" s="59">
        <v>2004</v>
      </c>
      <c r="B3247" s="60">
        <v>5</v>
      </c>
      <c r="C3247" s="60">
        <v>15</v>
      </c>
      <c r="D3247" s="60">
        <v>5</v>
      </c>
      <c r="E3247" s="85">
        <v>7.9424025198775313E-4</v>
      </c>
      <c r="F3247" s="85">
        <v>5.8220639283275291E-4</v>
      </c>
      <c r="G3247" s="85">
        <v>4.7275411259256248E-4</v>
      </c>
      <c r="H3247" s="85">
        <v>2.2344489247311912E-6</v>
      </c>
      <c r="I3247" s="85">
        <v>7.6170016127040632E-5</v>
      </c>
      <c r="J3247" s="85">
        <f t="shared" si="358"/>
        <v>1.9276052224648404E-3</v>
      </c>
      <c r="K3247" s="82"/>
      <c r="L3247" s="86">
        <f t="shared" si="352"/>
        <v>6.0392599593196358E-4</v>
      </c>
      <c r="M3247" s="86">
        <f t="shared" si="353"/>
        <v>3.893495792434472E-4</v>
      </c>
      <c r="N3247" s="86">
        <f t="shared" si="354"/>
        <v>3.3868581909549193E-4</v>
      </c>
      <c r="O3247" s="86">
        <f t="shared" si="355"/>
        <v>1.9354838709677958E-6</v>
      </c>
      <c r="P3247" s="86">
        <f t="shared" si="356"/>
        <v>3.371130599210299E-5</v>
      </c>
      <c r="Q3247" s="87">
        <f t="shared" si="357"/>
        <v>1.3676081841339737E-3</v>
      </c>
    </row>
    <row r="3248" spans="1:17" x14ac:dyDescent="0.2">
      <c r="A3248" s="59">
        <v>2004</v>
      </c>
      <c r="B3248" s="60">
        <v>5</v>
      </c>
      <c r="C3248" s="60">
        <v>15</v>
      </c>
      <c r="D3248" s="60">
        <v>6</v>
      </c>
      <c r="E3248" s="85">
        <v>9.8398801566866308E-4</v>
      </c>
      <c r="F3248" s="85">
        <v>5.7071443927976583E-4</v>
      </c>
      <c r="G3248" s="85">
        <v>4.7129949792729288E-4</v>
      </c>
      <c r="H3248" s="85">
        <v>2.2344489247311912E-6</v>
      </c>
      <c r="I3248" s="85">
        <v>0</v>
      </c>
      <c r="J3248" s="85">
        <f t="shared" si="358"/>
        <v>2.0282364018004528E-3</v>
      </c>
      <c r="K3248" s="82"/>
      <c r="L3248" s="86">
        <f t="shared" si="352"/>
        <v>7.4820678108489659E-4</v>
      </c>
      <c r="M3248" s="86">
        <f t="shared" si="353"/>
        <v>3.8166435397690485E-4</v>
      </c>
      <c r="N3248" s="86">
        <f t="shared" si="354"/>
        <v>3.3764371846378417E-4</v>
      </c>
      <c r="O3248" s="86">
        <f t="shared" si="355"/>
        <v>1.9354838709677958E-6</v>
      </c>
      <c r="P3248" s="86">
        <f t="shared" si="356"/>
        <v>0</v>
      </c>
      <c r="Q3248" s="87">
        <f t="shared" si="357"/>
        <v>1.4694503373965534E-3</v>
      </c>
    </row>
    <row r="3249" spans="1:17" x14ac:dyDescent="0.2">
      <c r="A3249" s="59">
        <v>2004</v>
      </c>
      <c r="B3249" s="60">
        <v>5</v>
      </c>
      <c r="C3249" s="60">
        <v>15</v>
      </c>
      <c r="D3249" s="60">
        <v>7</v>
      </c>
      <c r="E3249" s="85">
        <v>1.1327383701079496E-3</v>
      </c>
      <c r="F3249" s="85">
        <v>6.1450208348067328E-4</v>
      </c>
      <c r="G3249" s="85">
        <v>5.5436319874340475E-4</v>
      </c>
      <c r="H3249" s="85">
        <v>2.2344489247311912E-6</v>
      </c>
      <c r="I3249" s="85">
        <v>0</v>
      </c>
      <c r="J3249" s="85">
        <f t="shared" si="358"/>
        <v>2.3038381012567589E-3</v>
      </c>
      <c r="K3249" s="82"/>
      <c r="L3249" s="86">
        <f t="shared" si="352"/>
        <v>8.6131387396409743E-4</v>
      </c>
      <c r="M3249" s="86">
        <f t="shared" si="353"/>
        <v>4.1094726989051038E-4</v>
      </c>
      <c r="N3249" s="86">
        <f t="shared" si="354"/>
        <v>3.9715139232352143E-4</v>
      </c>
      <c r="O3249" s="86">
        <f t="shared" si="355"/>
        <v>1.9354838709677958E-6</v>
      </c>
      <c r="P3249" s="86">
        <f t="shared" si="356"/>
        <v>0</v>
      </c>
      <c r="Q3249" s="87">
        <f t="shared" si="357"/>
        <v>1.6713480200490969E-3</v>
      </c>
    </row>
    <row r="3250" spans="1:17" x14ac:dyDescent="0.2">
      <c r="A3250" s="59">
        <v>2004</v>
      </c>
      <c r="B3250" s="60">
        <v>5</v>
      </c>
      <c r="C3250" s="60">
        <v>15</v>
      </c>
      <c r="D3250" s="60">
        <v>8</v>
      </c>
      <c r="E3250" s="85">
        <v>1.341397513147958E-3</v>
      </c>
      <c r="F3250" s="85">
        <v>6.6251870297788095E-4</v>
      </c>
      <c r="G3250" s="85">
        <v>6.1995966234041668E-4</v>
      </c>
      <c r="H3250" s="85">
        <v>2.2344489247311912E-6</v>
      </c>
      <c r="I3250" s="85">
        <v>0</v>
      </c>
      <c r="J3250" s="85">
        <f t="shared" si="358"/>
        <v>2.6261103273909868E-3</v>
      </c>
      <c r="K3250" s="82"/>
      <c r="L3250" s="86">
        <f t="shared" si="352"/>
        <v>1.0199745316874613E-3</v>
      </c>
      <c r="M3250" s="86">
        <f t="shared" si="353"/>
        <v>4.4305830616231748E-4</v>
      </c>
      <c r="N3250" s="86">
        <f t="shared" si="354"/>
        <v>4.4414536109364339E-4</v>
      </c>
      <c r="O3250" s="86">
        <f t="shared" si="355"/>
        <v>1.9354838709677958E-6</v>
      </c>
      <c r="P3250" s="86">
        <f t="shared" si="356"/>
        <v>0</v>
      </c>
      <c r="Q3250" s="87">
        <f t="shared" si="357"/>
        <v>1.9091136828143899E-3</v>
      </c>
    </row>
    <row r="3251" spans="1:17" x14ac:dyDescent="0.2">
      <c r="A3251" s="59">
        <v>2004</v>
      </c>
      <c r="B3251" s="60">
        <v>5</v>
      </c>
      <c r="C3251" s="60">
        <v>15</v>
      </c>
      <c r="D3251" s="60">
        <v>9</v>
      </c>
      <c r="E3251" s="85">
        <v>1.4676833270443135E-3</v>
      </c>
      <c r="F3251" s="85">
        <v>6.7175035397735582E-4</v>
      </c>
      <c r="G3251" s="85">
        <v>6.4666883750771973E-4</v>
      </c>
      <c r="H3251" s="85">
        <v>2.2344489247311912E-6</v>
      </c>
      <c r="I3251" s="85">
        <v>0</v>
      </c>
      <c r="J3251" s="85">
        <f t="shared" si="358"/>
        <v>2.7883369674541201E-3</v>
      </c>
      <c r="K3251" s="82"/>
      <c r="L3251" s="86">
        <f t="shared" si="352"/>
        <v>1.1159999921681661E-3</v>
      </c>
      <c r="M3251" s="86">
        <f t="shared" si="353"/>
        <v>4.4923195776871684E-4</v>
      </c>
      <c r="N3251" s="86">
        <f t="shared" si="354"/>
        <v>4.6328008383417132E-4</v>
      </c>
      <c r="O3251" s="86">
        <f t="shared" si="355"/>
        <v>1.9354838709677958E-6</v>
      </c>
      <c r="P3251" s="86">
        <f t="shared" si="356"/>
        <v>0</v>
      </c>
      <c r="Q3251" s="87">
        <f t="shared" si="357"/>
        <v>2.030447517642022E-3</v>
      </c>
    </row>
    <row r="3252" spans="1:17" x14ac:dyDescent="0.2">
      <c r="A3252" s="59">
        <v>2004</v>
      </c>
      <c r="B3252" s="60">
        <v>5</v>
      </c>
      <c r="C3252" s="60">
        <v>15</v>
      </c>
      <c r="D3252" s="60">
        <v>10</v>
      </c>
      <c r="E3252" s="85">
        <v>1.5348334976623857E-3</v>
      </c>
      <c r="F3252" s="85">
        <v>6.7648217074028449E-4</v>
      </c>
      <c r="G3252" s="85">
        <v>6.5038942299667731E-4</v>
      </c>
      <c r="H3252" s="85">
        <v>2.2344489247311912E-6</v>
      </c>
      <c r="I3252" s="85">
        <v>0</v>
      </c>
      <c r="J3252" s="85">
        <f t="shared" si="358"/>
        <v>2.8639395403240783E-3</v>
      </c>
      <c r="K3252" s="82"/>
      <c r="L3252" s="86">
        <f t="shared" si="352"/>
        <v>1.1670597735957962E-3</v>
      </c>
      <c r="M3252" s="86">
        <f t="shared" si="353"/>
        <v>4.5239635254071411E-4</v>
      </c>
      <c r="N3252" s="86">
        <f t="shared" si="354"/>
        <v>4.659455488407728E-4</v>
      </c>
      <c r="O3252" s="86">
        <f t="shared" si="355"/>
        <v>1.9354838709677958E-6</v>
      </c>
      <c r="P3252" s="86">
        <f t="shared" si="356"/>
        <v>0</v>
      </c>
      <c r="Q3252" s="87">
        <f t="shared" si="357"/>
        <v>2.0873371588482508E-3</v>
      </c>
    </row>
    <row r="3253" spans="1:17" x14ac:dyDescent="0.2">
      <c r="A3253" s="59">
        <v>2004</v>
      </c>
      <c r="B3253" s="60">
        <v>5</v>
      </c>
      <c r="C3253" s="60">
        <v>15</v>
      </c>
      <c r="D3253" s="60">
        <v>11</v>
      </c>
      <c r="E3253" s="85">
        <v>1.4881296216149359E-3</v>
      </c>
      <c r="F3253" s="85">
        <v>6.7992694572568545E-4</v>
      </c>
      <c r="G3253" s="85">
        <v>6.58229459538791E-4</v>
      </c>
      <c r="H3253" s="85">
        <v>2.2344489247311912E-6</v>
      </c>
      <c r="I3253" s="85">
        <v>0</v>
      </c>
      <c r="J3253" s="85">
        <f t="shared" si="358"/>
        <v>2.8285204758041432E-3</v>
      </c>
      <c r="K3253" s="82"/>
      <c r="L3253" s="86">
        <f t="shared" si="352"/>
        <v>1.1315469866459427E-3</v>
      </c>
      <c r="M3253" s="86">
        <f t="shared" si="353"/>
        <v>4.5470004021516312E-4</v>
      </c>
      <c r="N3253" s="86">
        <f t="shared" si="354"/>
        <v>4.715622301710372E-4</v>
      </c>
      <c r="O3253" s="86">
        <f t="shared" si="355"/>
        <v>1.9354838709677958E-6</v>
      </c>
      <c r="P3253" s="86">
        <f t="shared" si="356"/>
        <v>0</v>
      </c>
      <c r="Q3253" s="87">
        <f t="shared" si="357"/>
        <v>2.0597447409031106E-3</v>
      </c>
    </row>
    <row r="3254" spans="1:17" x14ac:dyDescent="0.2">
      <c r="A3254" s="59">
        <v>2004</v>
      </c>
      <c r="B3254" s="60">
        <v>5</v>
      </c>
      <c r="C3254" s="60">
        <v>15</v>
      </c>
      <c r="D3254" s="60">
        <v>12</v>
      </c>
      <c r="E3254" s="85">
        <v>1.4625209268161771E-3</v>
      </c>
      <c r="F3254" s="85">
        <v>6.4948167678283728E-4</v>
      </c>
      <c r="G3254" s="85">
        <v>6.2352613728953587E-4</v>
      </c>
      <c r="H3254" s="85">
        <v>2.2344489247311912E-6</v>
      </c>
      <c r="I3254" s="85">
        <v>0</v>
      </c>
      <c r="J3254" s="85">
        <f t="shared" si="358"/>
        <v>2.7377631898132812E-3</v>
      </c>
      <c r="K3254" s="82"/>
      <c r="L3254" s="86">
        <f t="shared" si="352"/>
        <v>1.1120745959277037E-3</v>
      </c>
      <c r="M3254" s="86">
        <f t="shared" si="353"/>
        <v>4.3433981607681924E-4</v>
      </c>
      <c r="N3254" s="86">
        <f t="shared" si="354"/>
        <v>4.4670041975363437E-4</v>
      </c>
      <c r="O3254" s="86">
        <f t="shared" si="355"/>
        <v>1.9354838709677958E-6</v>
      </c>
      <c r="P3254" s="86">
        <f t="shared" si="356"/>
        <v>0</v>
      </c>
      <c r="Q3254" s="87">
        <f t="shared" si="357"/>
        <v>1.9950503156291248E-3</v>
      </c>
    </row>
    <row r="3255" spans="1:17" x14ac:dyDescent="0.2">
      <c r="A3255" s="59">
        <v>2004</v>
      </c>
      <c r="B3255" s="60">
        <v>5</v>
      </c>
      <c r="C3255" s="60">
        <v>15</v>
      </c>
      <c r="D3255" s="60">
        <v>13</v>
      </c>
      <c r="E3255" s="85">
        <v>1.3074847463069861E-3</v>
      </c>
      <c r="F3255" s="85">
        <v>6.3799605814176034E-4</v>
      </c>
      <c r="G3255" s="85">
        <v>6.1576621420883395E-4</v>
      </c>
      <c r="H3255" s="85">
        <v>2.2344489247311912E-6</v>
      </c>
      <c r="I3255" s="85">
        <v>0</v>
      </c>
      <c r="J3255" s="85">
        <f t="shared" si="358"/>
        <v>2.5634814675823112E-3</v>
      </c>
      <c r="K3255" s="82"/>
      <c r="L3255" s="86">
        <f t="shared" si="352"/>
        <v>9.9418787401305496E-4</v>
      </c>
      <c r="M3255" s="86">
        <f t="shared" si="353"/>
        <v>4.2665882727232389E-4</v>
      </c>
      <c r="N3255" s="86">
        <f t="shared" si="354"/>
        <v>4.4114113251593538E-4</v>
      </c>
      <c r="O3255" s="86">
        <f t="shared" si="355"/>
        <v>1.9354838709677958E-6</v>
      </c>
      <c r="P3255" s="86">
        <f t="shared" si="356"/>
        <v>0</v>
      </c>
      <c r="Q3255" s="87">
        <f t="shared" si="357"/>
        <v>1.8639233176722821E-3</v>
      </c>
    </row>
    <row r="3256" spans="1:17" x14ac:dyDescent="0.2">
      <c r="A3256" s="59">
        <v>2004</v>
      </c>
      <c r="B3256" s="60">
        <v>5</v>
      </c>
      <c r="C3256" s="60">
        <v>15</v>
      </c>
      <c r="D3256" s="60">
        <v>14</v>
      </c>
      <c r="E3256" s="85">
        <v>1.2205749702705973E-3</v>
      </c>
      <c r="F3256" s="85">
        <v>6.2910331171127745E-4</v>
      </c>
      <c r="G3256" s="85">
        <v>6.1242997523966599E-4</v>
      </c>
      <c r="H3256" s="85">
        <v>2.2344489247311912E-6</v>
      </c>
      <c r="I3256" s="85">
        <v>0</v>
      </c>
      <c r="J3256" s="85">
        <f t="shared" si="358"/>
        <v>2.4643427061462717E-3</v>
      </c>
      <c r="K3256" s="82"/>
      <c r="L3256" s="86">
        <f t="shared" si="352"/>
        <v>9.2810324418267278E-4</v>
      </c>
      <c r="M3256" s="86">
        <f t="shared" si="353"/>
        <v>4.2071181754578898E-4</v>
      </c>
      <c r="N3256" s="86">
        <f t="shared" si="354"/>
        <v>4.3875101723639946E-4</v>
      </c>
      <c r="O3256" s="86">
        <f t="shared" si="355"/>
        <v>1.9354838709677958E-6</v>
      </c>
      <c r="P3256" s="86">
        <f t="shared" si="356"/>
        <v>0</v>
      </c>
      <c r="Q3256" s="87">
        <f t="shared" si="357"/>
        <v>1.7895015628358289E-3</v>
      </c>
    </row>
    <row r="3257" spans="1:17" x14ac:dyDescent="0.2">
      <c r="A3257" s="59">
        <v>2004</v>
      </c>
      <c r="B3257" s="60">
        <v>5</v>
      </c>
      <c r="C3257" s="60">
        <v>15</v>
      </c>
      <c r="D3257" s="60">
        <v>15</v>
      </c>
      <c r="E3257" s="85">
        <v>1.1717044492412065E-3</v>
      </c>
      <c r="F3257" s="85">
        <v>6.2446877800086099E-4</v>
      </c>
      <c r="G3257" s="85">
        <v>5.9722111016197643E-4</v>
      </c>
      <c r="H3257" s="85">
        <v>2.2344489247311912E-6</v>
      </c>
      <c r="I3257" s="85">
        <v>0</v>
      </c>
      <c r="J3257" s="85">
        <f t="shared" si="358"/>
        <v>2.395628786328775E-3</v>
      </c>
      <c r="K3257" s="82"/>
      <c r="L3257" s="86">
        <f t="shared" si="352"/>
        <v>8.9094297937548971E-4</v>
      </c>
      <c r="M3257" s="86">
        <f t="shared" si="353"/>
        <v>4.1761248065709462E-4</v>
      </c>
      <c r="N3257" s="86">
        <f t="shared" si="354"/>
        <v>4.2785523274897931E-4</v>
      </c>
      <c r="O3257" s="86">
        <f t="shared" si="355"/>
        <v>1.9354838709677958E-6</v>
      </c>
      <c r="P3257" s="86">
        <f t="shared" si="356"/>
        <v>0</v>
      </c>
      <c r="Q3257" s="87">
        <f t="shared" si="357"/>
        <v>1.7383461766525316E-3</v>
      </c>
    </row>
    <row r="3258" spans="1:17" x14ac:dyDescent="0.2">
      <c r="A3258" s="59">
        <v>2004</v>
      </c>
      <c r="B3258" s="60">
        <v>5</v>
      </c>
      <c r="C3258" s="60">
        <v>15</v>
      </c>
      <c r="D3258" s="60">
        <v>16</v>
      </c>
      <c r="E3258" s="85">
        <v>1.2802004951332517E-3</v>
      </c>
      <c r="F3258" s="85">
        <v>6.1607093677408422E-4</v>
      </c>
      <c r="G3258" s="85">
        <v>5.8920080766630277E-4</v>
      </c>
      <c r="H3258" s="85">
        <v>2.2344489247311912E-6</v>
      </c>
      <c r="I3258" s="85">
        <v>0</v>
      </c>
      <c r="J3258" s="85">
        <f t="shared" si="358"/>
        <v>2.4877066884983695E-3</v>
      </c>
      <c r="K3258" s="82"/>
      <c r="L3258" s="86">
        <f t="shared" si="352"/>
        <v>9.7344142037749997E-4</v>
      </c>
      <c r="M3258" s="86">
        <f t="shared" si="353"/>
        <v>4.1199643798142091E-4</v>
      </c>
      <c r="N3258" s="86">
        <f t="shared" si="354"/>
        <v>4.2210940706965429E-4</v>
      </c>
      <c r="O3258" s="86">
        <f t="shared" si="355"/>
        <v>1.9354838709677958E-6</v>
      </c>
      <c r="P3258" s="86">
        <f t="shared" si="356"/>
        <v>0</v>
      </c>
      <c r="Q3258" s="87">
        <f t="shared" si="357"/>
        <v>1.8094827492995428E-3</v>
      </c>
    </row>
    <row r="3259" spans="1:17" x14ac:dyDescent="0.2">
      <c r="A3259" s="59">
        <v>2004</v>
      </c>
      <c r="B3259" s="60">
        <v>5</v>
      </c>
      <c r="C3259" s="60">
        <v>15</v>
      </c>
      <c r="D3259" s="60">
        <v>17</v>
      </c>
      <c r="E3259" s="85">
        <v>1.4549684555808097E-3</v>
      </c>
      <c r="F3259" s="85">
        <v>5.8928207094673557E-4</v>
      </c>
      <c r="G3259" s="85">
        <v>5.4587110029579778E-4</v>
      </c>
      <c r="H3259" s="85">
        <v>2.2344489247311912E-6</v>
      </c>
      <c r="I3259" s="85">
        <v>0</v>
      </c>
      <c r="J3259" s="85">
        <f t="shared" si="358"/>
        <v>2.5923560757480741E-3</v>
      </c>
      <c r="K3259" s="82"/>
      <c r="L3259" s="86">
        <f t="shared" si="352"/>
        <v>1.1063318327006429E-3</v>
      </c>
      <c r="M3259" s="86">
        <f t="shared" si="353"/>
        <v>3.9408142748567805E-4</v>
      </c>
      <c r="N3259" s="86">
        <f t="shared" si="354"/>
        <v>3.9106756726107062E-4</v>
      </c>
      <c r="O3259" s="86">
        <f t="shared" si="355"/>
        <v>1.9354838709677958E-6</v>
      </c>
      <c r="P3259" s="86">
        <f t="shared" si="356"/>
        <v>0</v>
      </c>
      <c r="Q3259" s="87">
        <f t="shared" si="357"/>
        <v>1.8934163113183593E-3</v>
      </c>
    </row>
    <row r="3260" spans="1:17" x14ac:dyDescent="0.2">
      <c r="A3260" s="59">
        <v>2004</v>
      </c>
      <c r="B3260" s="60">
        <v>5</v>
      </c>
      <c r="C3260" s="60">
        <v>15</v>
      </c>
      <c r="D3260" s="60">
        <v>18</v>
      </c>
      <c r="E3260" s="85">
        <v>1.4312632094864032E-3</v>
      </c>
      <c r="F3260" s="85">
        <v>5.7991053609069592E-4</v>
      </c>
      <c r="G3260" s="85">
        <v>5.2171504086078141E-4</v>
      </c>
      <c r="H3260" s="85">
        <v>2.2344489247311912E-6</v>
      </c>
      <c r="I3260" s="85">
        <v>0</v>
      </c>
      <c r="J3260" s="85">
        <f t="shared" si="358"/>
        <v>2.5351232353626116E-3</v>
      </c>
      <c r="K3260" s="82"/>
      <c r="L3260" s="86">
        <f t="shared" si="352"/>
        <v>1.0883067901262488E-3</v>
      </c>
      <c r="M3260" s="86">
        <f t="shared" si="353"/>
        <v>3.8781422877748296E-4</v>
      </c>
      <c r="N3260" s="86">
        <f t="shared" si="354"/>
        <v>3.73761922406916E-4</v>
      </c>
      <c r="O3260" s="86">
        <f t="shared" si="355"/>
        <v>1.9354838709677958E-6</v>
      </c>
      <c r="P3260" s="86">
        <f t="shared" si="356"/>
        <v>0</v>
      </c>
      <c r="Q3260" s="87">
        <f t="shared" si="357"/>
        <v>1.8518184251816157E-3</v>
      </c>
    </row>
    <row r="3261" spans="1:17" x14ac:dyDescent="0.2">
      <c r="A3261" s="59">
        <v>2004</v>
      </c>
      <c r="B3261" s="60">
        <v>5</v>
      </c>
      <c r="C3261" s="60">
        <v>15</v>
      </c>
      <c r="D3261" s="60">
        <v>19</v>
      </c>
      <c r="E3261" s="85">
        <v>1.4758952737469436E-3</v>
      </c>
      <c r="F3261" s="85">
        <v>5.4749917335664242E-4</v>
      </c>
      <c r="G3261" s="85">
        <v>4.8429336485740059E-4</v>
      </c>
      <c r="H3261" s="85">
        <v>2.2344489247311912E-6</v>
      </c>
      <c r="I3261" s="85">
        <v>0</v>
      </c>
      <c r="J3261" s="85">
        <f t="shared" si="358"/>
        <v>2.5099222608857175E-3</v>
      </c>
      <c r="K3261" s="82"/>
      <c r="L3261" s="86">
        <f t="shared" si="352"/>
        <v>1.122244208673832E-3</v>
      </c>
      <c r="M3261" s="86">
        <f t="shared" si="353"/>
        <v>3.6613918261076123E-4</v>
      </c>
      <c r="N3261" s="86">
        <f t="shared" si="354"/>
        <v>3.4695265591608331E-4</v>
      </c>
      <c r="O3261" s="86">
        <f t="shared" si="355"/>
        <v>1.9354838709677958E-6</v>
      </c>
      <c r="P3261" s="86">
        <f t="shared" si="356"/>
        <v>0</v>
      </c>
      <c r="Q3261" s="87">
        <f t="shared" si="357"/>
        <v>1.8372715310716445E-3</v>
      </c>
    </row>
    <row r="3262" spans="1:17" x14ac:dyDescent="0.2">
      <c r="A3262" s="59">
        <v>2004</v>
      </c>
      <c r="B3262" s="60">
        <v>5</v>
      </c>
      <c r="C3262" s="60">
        <v>15</v>
      </c>
      <c r="D3262" s="60">
        <v>20</v>
      </c>
      <c r="E3262" s="85">
        <v>1.625199601636195E-3</v>
      </c>
      <c r="F3262" s="85">
        <v>5.5460325604357651E-4</v>
      </c>
      <c r="G3262" s="85">
        <v>4.8749790343642358E-4</v>
      </c>
      <c r="H3262" s="85">
        <v>2.2344489247311912E-6</v>
      </c>
      <c r="I3262" s="85">
        <v>2.6724070973276156E-5</v>
      </c>
      <c r="J3262" s="85">
        <f t="shared" si="358"/>
        <v>2.6962592810142023E-3</v>
      </c>
      <c r="K3262" s="82"/>
      <c r="L3262" s="86">
        <f t="shared" si="352"/>
        <v>1.2357725329961038E-3</v>
      </c>
      <c r="M3262" s="86">
        <f t="shared" si="353"/>
        <v>3.7089002636500184E-4</v>
      </c>
      <c r="N3262" s="86">
        <f t="shared" si="354"/>
        <v>3.4924841970649772E-4</v>
      </c>
      <c r="O3262" s="86">
        <f t="shared" si="355"/>
        <v>1.9354838709677958E-6</v>
      </c>
      <c r="P3262" s="86">
        <f t="shared" si="356"/>
        <v>1.1827532403724491E-5</v>
      </c>
      <c r="Q3262" s="87">
        <f t="shared" si="357"/>
        <v>1.9696739953422959E-3</v>
      </c>
    </row>
    <row r="3263" spans="1:17" x14ac:dyDescent="0.2">
      <c r="A3263" s="59">
        <v>2004</v>
      </c>
      <c r="B3263" s="60">
        <v>5</v>
      </c>
      <c r="C3263" s="60">
        <v>15</v>
      </c>
      <c r="D3263" s="60">
        <v>21</v>
      </c>
      <c r="E3263" s="85">
        <v>1.49335862635011E-3</v>
      </c>
      <c r="F3263" s="85">
        <v>5.7972590759627191E-4</v>
      </c>
      <c r="G3263" s="85">
        <v>5.0666942107220917E-4</v>
      </c>
      <c r="H3263" s="85">
        <v>2.2344489247311912E-6</v>
      </c>
      <c r="I3263" s="85">
        <v>8.0172213000000657E-5</v>
      </c>
      <c r="J3263" s="85">
        <f t="shared" si="358"/>
        <v>2.662160616943323E-3</v>
      </c>
      <c r="K3263" s="82"/>
      <c r="L3263" s="86">
        <f t="shared" si="352"/>
        <v>1.135523027755065E-3</v>
      </c>
      <c r="M3263" s="86">
        <f t="shared" si="353"/>
        <v>3.8769075877181957E-4</v>
      </c>
      <c r="N3263" s="86">
        <f t="shared" si="354"/>
        <v>3.6298308849271244E-4</v>
      </c>
      <c r="O3263" s="86">
        <f t="shared" si="355"/>
        <v>1.9354838709677958E-6</v>
      </c>
      <c r="P3263" s="86">
        <f t="shared" si="356"/>
        <v>3.5482597246656058E-5</v>
      </c>
      <c r="Q3263" s="87">
        <f t="shared" si="357"/>
        <v>1.923614956137221E-3</v>
      </c>
    </row>
    <row r="3264" spans="1:17" x14ac:dyDescent="0.2">
      <c r="A3264" s="59">
        <v>2004</v>
      </c>
      <c r="B3264" s="60">
        <v>5</v>
      </c>
      <c r="C3264" s="60">
        <v>15</v>
      </c>
      <c r="D3264" s="60">
        <v>22</v>
      </c>
      <c r="E3264" s="85">
        <v>1.2834939647687837E-3</v>
      </c>
      <c r="F3264" s="85">
        <v>5.7309180522777537E-4</v>
      </c>
      <c r="G3264" s="85">
        <v>4.8843900753514841E-4</v>
      </c>
      <c r="H3264" s="85">
        <v>2.2344489247311912E-6</v>
      </c>
      <c r="I3264" s="85">
        <v>8.0172213000000657E-5</v>
      </c>
      <c r="J3264" s="85">
        <f t="shared" si="358"/>
        <v>2.4274314394564394E-3</v>
      </c>
      <c r="K3264" s="82"/>
      <c r="L3264" s="86">
        <f t="shared" si="352"/>
        <v>9.7594571542516646E-4</v>
      </c>
      <c r="M3264" s="86">
        <f t="shared" si="353"/>
        <v>3.8325421359191447E-4</v>
      </c>
      <c r="N3264" s="86">
        <f t="shared" si="354"/>
        <v>3.4992263618402935E-4</v>
      </c>
      <c r="O3264" s="86">
        <f t="shared" si="355"/>
        <v>1.9354838709677958E-6</v>
      </c>
      <c r="P3264" s="86">
        <f t="shared" si="356"/>
        <v>3.5482597246656058E-5</v>
      </c>
      <c r="Q3264" s="87">
        <f t="shared" si="357"/>
        <v>1.7465406463187342E-3</v>
      </c>
    </row>
    <row r="3265" spans="1:17" x14ac:dyDescent="0.2">
      <c r="A3265" s="59">
        <v>2004</v>
      </c>
      <c r="B3265" s="60">
        <v>5</v>
      </c>
      <c r="C3265" s="60">
        <v>15</v>
      </c>
      <c r="D3265" s="60">
        <v>23</v>
      </c>
      <c r="E3265" s="85">
        <v>1.0761936927863693E-3</v>
      </c>
      <c r="F3265" s="85">
        <v>5.8706441650588283E-4</v>
      </c>
      <c r="G3265" s="85">
        <v>4.8366154034482577E-4</v>
      </c>
      <c r="H3265" s="85">
        <v>2.2344489247311912E-6</v>
      </c>
      <c r="I3265" s="85">
        <v>8.0172213000000657E-5</v>
      </c>
      <c r="J3265" s="85">
        <f t="shared" si="358"/>
        <v>2.22932631156181E-3</v>
      </c>
      <c r="K3265" s="82"/>
      <c r="L3265" s="86">
        <f t="shared" si="352"/>
        <v>8.1831831880226536E-4</v>
      </c>
      <c r="M3265" s="86">
        <f t="shared" si="353"/>
        <v>3.9259837468158179E-4</v>
      </c>
      <c r="N3265" s="86">
        <f t="shared" si="354"/>
        <v>3.4650001045649647E-4</v>
      </c>
      <c r="O3265" s="86">
        <f t="shared" si="355"/>
        <v>1.9354838709677958E-6</v>
      </c>
      <c r="P3265" s="86">
        <f t="shared" si="356"/>
        <v>3.5482597246656058E-5</v>
      </c>
      <c r="Q3265" s="87">
        <f t="shared" si="357"/>
        <v>1.5948347850579677E-3</v>
      </c>
    </row>
    <row r="3266" spans="1:17" x14ac:dyDescent="0.2">
      <c r="A3266" s="59">
        <v>2004</v>
      </c>
      <c r="B3266" s="60">
        <v>5</v>
      </c>
      <c r="C3266" s="60">
        <v>15</v>
      </c>
      <c r="D3266" s="60">
        <v>24</v>
      </c>
      <c r="E3266" s="85">
        <v>9.568857030386157E-4</v>
      </c>
      <c r="F3266" s="85">
        <v>5.8958143007299885E-4</v>
      </c>
      <c r="G3266" s="85">
        <v>4.7795020419667822E-4</v>
      </c>
      <c r="H3266" s="85">
        <v>2.2344489247311912E-6</v>
      </c>
      <c r="I3266" s="85">
        <v>8.0172213000000657E-5</v>
      </c>
      <c r="J3266" s="85">
        <f t="shared" si="358"/>
        <v>2.1068239992330247E-3</v>
      </c>
      <c r="K3266" s="82"/>
      <c r="L3266" s="86">
        <f t="shared" si="352"/>
        <v>7.2759867024413155E-4</v>
      </c>
      <c r="M3266" s="86">
        <f t="shared" si="353"/>
        <v>3.942816234149707E-4</v>
      </c>
      <c r="N3266" s="86">
        <f t="shared" si="354"/>
        <v>3.4240835157941732E-4</v>
      </c>
      <c r="O3266" s="86">
        <f t="shared" si="355"/>
        <v>1.9354838709677958E-6</v>
      </c>
      <c r="P3266" s="86">
        <f t="shared" si="356"/>
        <v>3.5482597246656058E-5</v>
      </c>
      <c r="Q3266" s="87">
        <f t="shared" si="357"/>
        <v>1.5017067263561434E-3</v>
      </c>
    </row>
    <row r="3267" spans="1:17" x14ac:dyDescent="0.2">
      <c r="A3267" s="59">
        <v>2004</v>
      </c>
      <c r="B3267" s="60">
        <v>5</v>
      </c>
      <c r="C3267" s="60">
        <v>16</v>
      </c>
      <c r="D3267" s="60">
        <v>1</v>
      </c>
      <c r="E3267" s="85">
        <v>8.1904884707972598E-4</v>
      </c>
      <c r="F3267" s="85">
        <v>5.6959748322055442E-4</v>
      </c>
      <c r="G3267" s="85">
        <v>4.7173574327249573E-4</v>
      </c>
      <c r="H3267" s="85">
        <v>2.2344489247311912E-6</v>
      </c>
      <c r="I3267" s="85">
        <v>8.0172213000000657E-5</v>
      </c>
      <c r="J3267" s="85">
        <f t="shared" si="358"/>
        <v>1.9427887354975079E-3</v>
      </c>
      <c r="K3267" s="82"/>
      <c r="L3267" s="86">
        <f t="shared" ref="L3267:L3330" si="359">E3267*T$5</f>
        <v>6.2279000523027793E-4</v>
      </c>
      <c r="M3267" s="86">
        <f t="shared" ref="M3267:M3330" si="360">F3267*U$5</f>
        <v>3.8091739142712692E-4</v>
      </c>
      <c r="N3267" s="86">
        <f t="shared" ref="N3267:N3330" si="361">G3267*V$5</f>
        <v>3.379562490333362E-4</v>
      </c>
      <c r="O3267" s="86">
        <f t="shared" ref="O3267:O3330" si="362">H3267*W$5</f>
        <v>1.9354838709677958E-6</v>
      </c>
      <c r="P3267" s="86">
        <f t="shared" ref="P3267:P3330" si="363">I3267*X$5</f>
        <v>3.5482597246656058E-5</v>
      </c>
      <c r="Q3267" s="87">
        <f t="shared" ref="Q3267:Q3330" si="364">SUM(L3267:P3267)</f>
        <v>1.3790817268083649E-3</v>
      </c>
    </row>
    <row r="3268" spans="1:17" x14ac:dyDescent="0.2">
      <c r="A3268" s="59">
        <v>2004</v>
      </c>
      <c r="B3268" s="60">
        <v>5</v>
      </c>
      <c r="C3268" s="60">
        <v>16</v>
      </c>
      <c r="D3268" s="60">
        <v>2</v>
      </c>
      <c r="E3268" s="85">
        <v>7.6977661225606834E-4</v>
      </c>
      <c r="F3268" s="85">
        <v>5.6815691781680303E-4</v>
      </c>
      <c r="G3268" s="85">
        <v>4.6633614911992184E-4</v>
      </c>
      <c r="H3268" s="85">
        <v>2.2344489247311912E-6</v>
      </c>
      <c r="I3268" s="85">
        <v>8.0172213000000657E-5</v>
      </c>
      <c r="J3268" s="85">
        <f t="shared" ref="J3268:J3331" si="365">SUM(E3268:I3268)</f>
        <v>1.8866763411175252E-3</v>
      </c>
      <c r="K3268" s="82"/>
      <c r="L3268" s="86">
        <f t="shared" si="359"/>
        <v>5.8532428448243318E-4</v>
      </c>
      <c r="M3268" s="86">
        <f t="shared" si="360"/>
        <v>3.7995401565398522E-4</v>
      </c>
      <c r="N3268" s="86">
        <f t="shared" si="361"/>
        <v>3.3408792526917297E-4</v>
      </c>
      <c r="O3268" s="86">
        <f t="shared" si="362"/>
        <v>1.9354838709677958E-6</v>
      </c>
      <c r="P3268" s="86">
        <f t="shared" si="363"/>
        <v>3.5482597246656058E-5</v>
      </c>
      <c r="Q3268" s="87">
        <f t="shared" si="364"/>
        <v>1.3367843065232154E-3</v>
      </c>
    </row>
    <row r="3269" spans="1:17" x14ac:dyDescent="0.2">
      <c r="A3269" s="59">
        <v>2004</v>
      </c>
      <c r="B3269" s="60">
        <v>5</v>
      </c>
      <c r="C3269" s="60">
        <v>16</v>
      </c>
      <c r="D3269" s="60">
        <v>3</v>
      </c>
      <c r="E3269" s="85">
        <v>7.4327460124115272E-4</v>
      </c>
      <c r="F3269" s="85">
        <v>5.7174529045493161E-4</v>
      </c>
      <c r="G3269" s="85">
        <v>4.6214966378207929E-4</v>
      </c>
      <c r="H3269" s="85">
        <v>2.2344489247311912E-6</v>
      </c>
      <c r="I3269" s="85">
        <v>8.0172213000000657E-5</v>
      </c>
      <c r="J3269" s="85">
        <f t="shared" si="365"/>
        <v>1.8595762174028955E-3</v>
      </c>
      <c r="K3269" s="82"/>
      <c r="L3269" s="86">
        <f t="shared" si="359"/>
        <v>5.6517263218789596E-4</v>
      </c>
      <c r="M3269" s="86">
        <f t="shared" si="360"/>
        <v>3.8235373402537969E-4</v>
      </c>
      <c r="N3269" s="86">
        <f t="shared" si="361"/>
        <v>3.3108868490719546E-4</v>
      </c>
      <c r="O3269" s="86">
        <f t="shared" si="362"/>
        <v>1.9354838709677958E-6</v>
      </c>
      <c r="P3269" s="86">
        <f t="shared" si="363"/>
        <v>3.5482597246656058E-5</v>
      </c>
      <c r="Q3269" s="87">
        <f t="shared" si="364"/>
        <v>1.3160331322380949E-3</v>
      </c>
    </row>
    <row r="3270" spans="1:17" x14ac:dyDescent="0.2">
      <c r="A3270" s="59">
        <v>2004</v>
      </c>
      <c r="B3270" s="60">
        <v>5</v>
      </c>
      <c r="C3270" s="60">
        <v>16</v>
      </c>
      <c r="D3270" s="60">
        <v>4</v>
      </c>
      <c r="E3270" s="85">
        <v>7.4452297657932908E-4</v>
      </c>
      <c r="F3270" s="85">
        <v>5.7971307459647606E-4</v>
      </c>
      <c r="G3270" s="85">
        <v>4.6648367402451118E-4</v>
      </c>
      <c r="H3270" s="85">
        <v>2.2344489247311912E-6</v>
      </c>
      <c r="I3270" s="85">
        <v>8.0172213000000657E-5</v>
      </c>
      <c r="J3270" s="85">
        <f t="shared" si="365"/>
        <v>1.8731263871250483E-3</v>
      </c>
      <c r="K3270" s="82"/>
      <c r="L3270" s="86">
        <f t="shared" si="359"/>
        <v>5.6612187433159014E-4</v>
      </c>
      <c r="M3270" s="86">
        <f t="shared" si="360"/>
        <v>3.8768217672405703E-4</v>
      </c>
      <c r="N3270" s="86">
        <f t="shared" si="361"/>
        <v>3.3419361360020368E-4</v>
      </c>
      <c r="O3270" s="86">
        <f t="shared" si="362"/>
        <v>1.9354838709677958E-6</v>
      </c>
      <c r="P3270" s="86">
        <f t="shared" si="363"/>
        <v>3.5482597246656058E-5</v>
      </c>
      <c r="Q3270" s="87">
        <f t="shared" si="364"/>
        <v>1.3254157457734748E-3</v>
      </c>
    </row>
    <row r="3271" spans="1:17" x14ac:dyDescent="0.2">
      <c r="A3271" s="59">
        <v>2004</v>
      </c>
      <c r="B3271" s="60">
        <v>5</v>
      </c>
      <c r="C3271" s="60">
        <v>16</v>
      </c>
      <c r="D3271" s="60">
        <v>5</v>
      </c>
      <c r="E3271" s="85">
        <v>7.8798570129660352E-4</v>
      </c>
      <c r="F3271" s="85">
        <v>5.7892238596771368E-4</v>
      </c>
      <c r="G3271" s="85">
        <v>4.7051013638940318E-4</v>
      </c>
      <c r="H3271" s="85">
        <v>2.2344489247311912E-6</v>
      </c>
      <c r="I3271" s="85">
        <v>7.4833812550316548E-5</v>
      </c>
      <c r="J3271" s="85">
        <f t="shared" si="365"/>
        <v>1.9144864851287683E-3</v>
      </c>
      <c r="K3271" s="82"/>
      <c r="L3271" s="86">
        <f t="shared" si="359"/>
        <v>5.9917014813174688E-4</v>
      </c>
      <c r="M3271" s="86">
        <f t="shared" si="360"/>
        <v>3.8715340498827561E-4</v>
      </c>
      <c r="N3271" s="86">
        <f t="shared" si="361"/>
        <v>3.3707821188879838E-4</v>
      </c>
      <c r="O3271" s="86">
        <f t="shared" si="362"/>
        <v>1.9354838709677958E-6</v>
      </c>
      <c r="P3271" s="86">
        <f t="shared" si="363"/>
        <v>3.3119929359497859E-5</v>
      </c>
      <c r="Q3271" s="87">
        <f t="shared" si="364"/>
        <v>1.3584571782392866E-3</v>
      </c>
    </row>
    <row r="3272" spans="1:17" x14ac:dyDescent="0.2">
      <c r="A3272" s="59">
        <v>2004</v>
      </c>
      <c r="B3272" s="60">
        <v>5</v>
      </c>
      <c r="C3272" s="60">
        <v>16</v>
      </c>
      <c r="D3272" s="60">
        <v>6</v>
      </c>
      <c r="E3272" s="85">
        <v>9.4329911113035035E-4</v>
      </c>
      <c r="F3272" s="85">
        <v>5.7087307257116388E-4</v>
      </c>
      <c r="G3272" s="85">
        <v>4.7757702018214206E-4</v>
      </c>
      <c r="H3272" s="85">
        <v>2.2344489247311912E-6</v>
      </c>
      <c r="I3272" s="85">
        <v>0</v>
      </c>
      <c r="J3272" s="85">
        <f t="shared" si="365"/>
        <v>1.9939836528083876E-3</v>
      </c>
      <c r="K3272" s="82"/>
      <c r="L3272" s="86">
        <f t="shared" si="359"/>
        <v>7.1726767023628146E-4</v>
      </c>
      <c r="M3272" s="86">
        <f t="shared" si="360"/>
        <v>3.8177043973278141E-4</v>
      </c>
      <c r="N3272" s="86">
        <f t="shared" si="361"/>
        <v>3.4214099878380989E-4</v>
      </c>
      <c r="O3272" s="86">
        <f t="shared" si="362"/>
        <v>1.9354838709677958E-6</v>
      </c>
      <c r="P3272" s="86">
        <f t="shared" si="363"/>
        <v>0</v>
      </c>
      <c r="Q3272" s="87">
        <f t="shared" si="364"/>
        <v>1.4431145926238405E-3</v>
      </c>
    </row>
    <row r="3273" spans="1:17" x14ac:dyDescent="0.2">
      <c r="A3273" s="59">
        <v>2004</v>
      </c>
      <c r="B3273" s="60">
        <v>5</v>
      </c>
      <c r="C3273" s="60">
        <v>16</v>
      </c>
      <c r="D3273" s="60">
        <v>7</v>
      </c>
      <c r="E3273" s="85">
        <v>1.0136353420312091E-3</v>
      </c>
      <c r="F3273" s="85">
        <v>5.9489096286736585E-4</v>
      </c>
      <c r="G3273" s="85">
        <v>5.2500637471386699E-4</v>
      </c>
      <c r="H3273" s="85">
        <v>2.2344489247311912E-6</v>
      </c>
      <c r="I3273" s="85">
        <v>0</v>
      </c>
      <c r="J3273" s="85">
        <f t="shared" si="365"/>
        <v>2.1357671285371729E-3</v>
      </c>
      <c r="K3273" s="82"/>
      <c r="L3273" s="86">
        <f t="shared" si="359"/>
        <v>7.707500745724906E-4</v>
      </c>
      <c r="M3273" s="86">
        <f t="shared" si="360"/>
        <v>3.9783236484432487E-4</v>
      </c>
      <c r="N3273" s="86">
        <f t="shared" si="361"/>
        <v>3.761198672079372E-4</v>
      </c>
      <c r="O3273" s="86">
        <f t="shared" si="362"/>
        <v>1.9354838709677958E-6</v>
      </c>
      <c r="P3273" s="86">
        <f t="shared" si="363"/>
        <v>0</v>
      </c>
      <c r="Q3273" s="87">
        <f t="shared" si="364"/>
        <v>1.5466377904957205E-3</v>
      </c>
    </row>
    <row r="3274" spans="1:17" x14ac:dyDescent="0.2">
      <c r="A3274" s="59">
        <v>2004</v>
      </c>
      <c r="B3274" s="60">
        <v>5</v>
      </c>
      <c r="C3274" s="60">
        <v>16</v>
      </c>
      <c r="D3274" s="60">
        <v>8</v>
      </c>
      <c r="E3274" s="85">
        <v>1.226550590079826E-3</v>
      </c>
      <c r="F3274" s="85">
        <v>6.4443939298613724E-4</v>
      </c>
      <c r="G3274" s="85">
        <v>5.9205952969880872E-4</v>
      </c>
      <c r="H3274" s="85">
        <v>2.2344489247311912E-6</v>
      </c>
      <c r="I3274" s="85">
        <v>0</v>
      </c>
      <c r="J3274" s="85">
        <f t="shared" si="365"/>
        <v>2.4652839616895027E-3</v>
      </c>
      <c r="K3274" s="82"/>
      <c r="L3274" s="86">
        <f t="shared" si="359"/>
        <v>9.326469979594014E-4</v>
      </c>
      <c r="M3274" s="86">
        <f t="shared" si="360"/>
        <v>4.3096779698043123E-4</v>
      </c>
      <c r="N3274" s="86">
        <f t="shared" si="361"/>
        <v>4.2415742439484689E-4</v>
      </c>
      <c r="O3274" s="86">
        <f t="shared" si="362"/>
        <v>1.9354838709677958E-6</v>
      </c>
      <c r="P3274" s="86">
        <f t="shared" si="363"/>
        <v>0</v>
      </c>
      <c r="Q3274" s="87">
        <f t="shared" si="364"/>
        <v>1.7897077032056473E-3</v>
      </c>
    </row>
    <row r="3275" spans="1:17" x14ac:dyDescent="0.2">
      <c r="A3275" s="59">
        <v>2004</v>
      </c>
      <c r="B3275" s="60">
        <v>5</v>
      </c>
      <c r="C3275" s="60">
        <v>16</v>
      </c>
      <c r="D3275" s="60">
        <v>9</v>
      </c>
      <c r="E3275" s="85">
        <v>1.3879441846060398E-3</v>
      </c>
      <c r="F3275" s="85">
        <v>6.781493431880901E-4</v>
      </c>
      <c r="G3275" s="85">
        <v>6.4763133382778732E-4</v>
      </c>
      <c r="H3275" s="85">
        <v>2.2344489247311912E-6</v>
      </c>
      <c r="I3275" s="85">
        <v>0</v>
      </c>
      <c r="J3275" s="85">
        <f t="shared" si="365"/>
        <v>2.7159593105466479E-3</v>
      </c>
      <c r="K3275" s="82"/>
      <c r="L3275" s="86">
        <f t="shared" si="359"/>
        <v>1.0553677830963226E-3</v>
      </c>
      <c r="M3275" s="86">
        <f t="shared" si="360"/>
        <v>4.5351127140637803E-4</v>
      </c>
      <c r="N3275" s="86">
        <f t="shared" si="361"/>
        <v>4.6396962591504462E-4</v>
      </c>
      <c r="O3275" s="86">
        <f t="shared" si="362"/>
        <v>1.9354838709677958E-6</v>
      </c>
      <c r="P3275" s="86">
        <f t="shared" si="363"/>
        <v>0</v>
      </c>
      <c r="Q3275" s="87">
        <f t="shared" si="364"/>
        <v>1.9747841642887131E-3</v>
      </c>
    </row>
    <row r="3276" spans="1:17" x14ac:dyDescent="0.2">
      <c r="A3276" s="59">
        <v>2004</v>
      </c>
      <c r="B3276" s="60">
        <v>5</v>
      </c>
      <c r="C3276" s="60">
        <v>16</v>
      </c>
      <c r="D3276" s="60">
        <v>10</v>
      </c>
      <c r="E3276" s="85">
        <v>1.4516717594408651E-3</v>
      </c>
      <c r="F3276" s="85">
        <v>6.6489350015783838E-4</v>
      </c>
      <c r="G3276" s="85">
        <v>6.5578524713028898E-4</v>
      </c>
      <c r="H3276" s="85">
        <v>2.2344489247311912E-6</v>
      </c>
      <c r="I3276" s="85">
        <v>0</v>
      </c>
      <c r="J3276" s="85">
        <f t="shared" si="365"/>
        <v>2.7745849556537238E-3</v>
      </c>
      <c r="K3276" s="82"/>
      <c r="L3276" s="86">
        <f t="shared" si="359"/>
        <v>1.1038250842770791E-3</v>
      </c>
      <c r="M3276" s="86">
        <f t="shared" si="360"/>
        <v>4.4464644791786598E-4</v>
      </c>
      <c r="N3276" s="86">
        <f t="shared" si="361"/>
        <v>4.6981117172529012E-4</v>
      </c>
      <c r="O3276" s="86">
        <f t="shared" si="362"/>
        <v>1.9354838709677958E-6</v>
      </c>
      <c r="P3276" s="86">
        <f t="shared" si="363"/>
        <v>0</v>
      </c>
      <c r="Q3276" s="87">
        <f t="shared" si="364"/>
        <v>2.020218187791203E-3</v>
      </c>
    </row>
    <row r="3277" spans="1:17" x14ac:dyDescent="0.2">
      <c r="A3277" s="59">
        <v>2004</v>
      </c>
      <c r="B3277" s="60">
        <v>5</v>
      </c>
      <c r="C3277" s="60">
        <v>16</v>
      </c>
      <c r="D3277" s="60">
        <v>11</v>
      </c>
      <c r="E3277" s="85">
        <v>1.4171012416301129E-3</v>
      </c>
      <c r="F3277" s="85">
        <v>6.3151155529173985E-4</v>
      </c>
      <c r="G3277" s="85">
        <v>6.2424345283102227E-4</v>
      </c>
      <c r="H3277" s="85">
        <v>2.2344489247311912E-6</v>
      </c>
      <c r="I3277" s="85">
        <v>0</v>
      </c>
      <c r="J3277" s="85">
        <f t="shared" si="365"/>
        <v>2.675090698677606E-3</v>
      </c>
      <c r="K3277" s="82"/>
      <c r="L3277" s="86">
        <f t="shared" si="359"/>
        <v>1.0775382846009225E-3</v>
      </c>
      <c r="M3277" s="86">
        <f t="shared" si="360"/>
        <v>4.2232232652733174E-4</v>
      </c>
      <c r="N3277" s="86">
        <f t="shared" si="361"/>
        <v>4.4721431184943438E-4</v>
      </c>
      <c r="O3277" s="86">
        <f t="shared" si="362"/>
        <v>1.9354838709677958E-6</v>
      </c>
      <c r="P3277" s="86">
        <f t="shared" si="363"/>
        <v>0</v>
      </c>
      <c r="Q3277" s="87">
        <f t="shared" si="364"/>
        <v>1.9490104068486565E-3</v>
      </c>
    </row>
    <row r="3278" spans="1:17" x14ac:dyDescent="0.2">
      <c r="A3278" s="59">
        <v>2004</v>
      </c>
      <c r="B3278" s="60">
        <v>5</v>
      </c>
      <c r="C3278" s="60">
        <v>16</v>
      </c>
      <c r="D3278" s="60">
        <v>12</v>
      </c>
      <c r="E3278" s="85">
        <v>1.3295706282254165E-3</v>
      </c>
      <c r="F3278" s="85">
        <v>6.1531450949769788E-4</v>
      </c>
      <c r="G3278" s="85">
        <v>6.0651268863763273E-4</v>
      </c>
      <c r="H3278" s="85">
        <v>2.2344489247311912E-6</v>
      </c>
      <c r="I3278" s="85">
        <v>0</v>
      </c>
      <c r="J3278" s="85">
        <f t="shared" si="365"/>
        <v>2.5536322752854781E-3</v>
      </c>
      <c r="K3278" s="82"/>
      <c r="L3278" s="86">
        <f t="shared" si="359"/>
        <v>1.0109815812071213E-3</v>
      </c>
      <c r="M3278" s="86">
        <f t="shared" si="360"/>
        <v>4.1149057846937346E-4</v>
      </c>
      <c r="N3278" s="86">
        <f t="shared" si="361"/>
        <v>4.3451181337492053E-4</v>
      </c>
      <c r="O3278" s="86">
        <f t="shared" si="362"/>
        <v>1.9354838709677958E-6</v>
      </c>
      <c r="P3278" s="86">
        <f t="shared" si="363"/>
        <v>0</v>
      </c>
      <c r="Q3278" s="87">
        <f t="shared" si="364"/>
        <v>1.8589194569223833E-3</v>
      </c>
    </row>
    <row r="3279" spans="1:17" x14ac:dyDescent="0.2">
      <c r="A3279" s="59">
        <v>2004</v>
      </c>
      <c r="B3279" s="60">
        <v>5</v>
      </c>
      <c r="C3279" s="60">
        <v>16</v>
      </c>
      <c r="D3279" s="60">
        <v>13</v>
      </c>
      <c r="E3279" s="85">
        <v>1.2195229099856736E-3</v>
      </c>
      <c r="F3279" s="85">
        <v>5.7434380383656106E-4</v>
      </c>
      <c r="G3279" s="85">
        <v>5.6750298461739185E-4</v>
      </c>
      <c r="H3279" s="85">
        <v>2.2344489247311912E-6</v>
      </c>
      <c r="I3279" s="85">
        <v>0</v>
      </c>
      <c r="J3279" s="85">
        <f t="shared" si="365"/>
        <v>2.3636041473643577E-3</v>
      </c>
      <c r="K3279" s="82"/>
      <c r="L3279" s="86">
        <f t="shared" si="359"/>
        <v>9.2730327647294923E-4</v>
      </c>
      <c r="M3279" s="86">
        <f t="shared" si="360"/>
        <v>3.8409148562730435E-4</v>
      </c>
      <c r="N3279" s="86">
        <f t="shared" si="361"/>
        <v>4.0656486758038524E-4</v>
      </c>
      <c r="O3279" s="86">
        <f t="shared" si="362"/>
        <v>1.9354838709677958E-6</v>
      </c>
      <c r="P3279" s="86">
        <f t="shared" si="363"/>
        <v>0</v>
      </c>
      <c r="Q3279" s="87">
        <f t="shared" si="364"/>
        <v>1.7198951135516066E-3</v>
      </c>
    </row>
    <row r="3280" spans="1:17" x14ac:dyDescent="0.2">
      <c r="A3280" s="59">
        <v>2004</v>
      </c>
      <c r="B3280" s="60">
        <v>5</v>
      </c>
      <c r="C3280" s="60">
        <v>16</v>
      </c>
      <c r="D3280" s="60">
        <v>14</v>
      </c>
      <c r="E3280" s="85">
        <v>1.1435433621598409E-3</v>
      </c>
      <c r="F3280" s="85">
        <v>5.5323691610281343E-4</v>
      </c>
      <c r="G3280" s="85">
        <v>5.506162772228962E-4</v>
      </c>
      <c r="H3280" s="85">
        <v>2.2344489247311912E-6</v>
      </c>
      <c r="I3280" s="85">
        <v>0</v>
      </c>
      <c r="J3280" s="85">
        <f t="shared" si="365"/>
        <v>2.2496310044102814E-3</v>
      </c>
      <c r="K3280" s="82"/>
      <c r="L3280" s="86">
        <f t="shared" si="359"/>
        <v>8.695297954936902E-4</v>
      </c>
      <c r="M3280" s="86">
        <f t="shared" si="360"/>
        <v>3.6997628874963276E-4</v>
      </c>
      <c r="N3280" s="86">
        <f t="shared" si="361"/>
        <v>3.9446705991803339E-4</v>
      </c>
      <c r="O3280" s="86">
        <f t="shared" si="362"/>
        <v>1.9354838709677958E-6</v>
      </c>
      <c r="P3280" s="86">
        <f t="shared" si="363"/>
        <v>0</v>
      </c>
      <c r="Q3280" s="87">
        <f t="shared" si="364"/>
        <v>1.635908628032324E-3</v>
      </c>
    </row>
    <row r="3281" spans="1:17" x14ac:dyDescent="0.2">
      <c r="A3281" s="59">
        <v>2004</v>
      </c>
      <c r="B3281" s="60">
        <v>5</v>
      </c>
      <c r="C3281" s="60">
        <v>16</v>
      </c>
      <c r="D3281" s="60">
        <v>15</v>
      </c>
      <c r="E3281" s="85">
        <v>1.142027521155514E-3</v>
      </c>
      <c r="F3281" s="85">
        <v>5.3869592316439254E-4</v>
      </c>
      <c r="G3281" s="85">
        <v>5.3307129950513747E-4</v>
      </c>
      <c r="H3281" s="85">
        <v>2.2344489247311912E-6</v>
      </c>
      <c r="I3281" s="85">
        <v>0</v>
      </c>
      <c r="J3281" s="85">
        <f t="shared" si="365"/>
        <v>2.2160291927497749E-3</v>
      </c>
      <c r="K3281" s="82"/>
      <c r="L3281" s="86">
        <f t="shared" si="359"/>
        <v>8.6837717727027293E-4</v>
      </c>
      <c r="M3281" s="86">
        <f t="shared" si="360"/>
        <v>3.60252023348132E-4</v>
      </c>
      <c r="N3281" s="86">
        <f t="shared" si="361"/>
        <v>3.8189766075032584E-4</v>
      </c>
      <c r="O3281" s="86">
        <f t="shared" si="362"/>
        <v>1.9354838709677958E-6</v>
      </c>
      <c r="P3281" s="86">
        <f t="shared" si="363"/>
        <v>0</v>
      </c>
      <c r="Q3281" s="87">
        <f t="shared" si="364"/>
        <v>1.6124623452396986E-3</v>
      </c>
    </row>
    <row r="3282" spans="1:17" x14ac:dyDescent="0.2">
      <c r="A3282" s="59">
        <v>2004</v>
      </c>
      <c r="B3282" s="60">
        <v>5</v>
      </c>
      <c r="C3282" s="60">
        <v>16</v>
      </c>
      <c r="D3282" s="60">
        <v>16</v>
      </c>
      <c r="E3282" s="85">
        <v>1.2227747266615829E-3</v>
      </c>
      <c r="F3282" s="85">
        <v>5.3128554241131101E-4</v>
      </c>
      <c r="G3282" s="85">
        <v>5.2475278342002034E-4</v>
      </c>
      <c r="H3282" s="85">
        <v>2.2344489247311912E-6</v>
      </c>
      <c r="I3282" s="85">
        <v>0</v>
      </c>
      <c r="J3282" s="85">
        <f t="shared" si="365"/>
        <v>2.2810475014176453E-3</v>
      </c>
      <c r="K3282" s="82"/>
      <c r="L3282" s="86">
        <f t="shared" si="359"/>
        <v>9.2977589935962831E-4</v>
      </c>
      <c r="M3282" s="86">
        <f t="shared" si="360"/>
        <v>3.5529634325982547E-4</v>
      </c>
      <c r="N3282" s="86">
        <f t="shared" si="361"/>
        <v>3.7593819184481676E-4</v>
      </c>
      <c r="O3282" s="86">
        <f t="shared" si="362"/>
        <v>1.9354838709677958E-6</v>
      </c>
      <c r="P3282" s="86">
        <f t="shared" si="363"/>
        <v>0</v>
      </c>
      <c r="Q3282" s="87">
        <f t="shared" si="364"/>
        <v>1.6629459183352385E-3</v>
      </c>
    </row>
    <row r="3283" spans="1:17" x14ac:dyDescent="0.2">
      <c r="A3283" s="59">
        <v>2004</v>
      </c>
      <c r="B3283" s="60">
        <v>5</v>
      </c>
      <c r="C3283" s="60">
        <v>16</v>
      </c>
      <c r="D3283" s="60">
        <v>17</v>
      </c>
      <c r="E3283" s="85">
        <v>1.3970462255461255E-3</v>
      </c>
      <c r="F3283" s="85">
        <v>5.0782486871954479E-4</v>
      </c>
      <c r="G3283" s="85">
        <v>4.8190492633633144E-4</v>
      </c>
      <c r="H3283" s="85">
        <v>2.2344489247311912E-6</v>
      </c>
      <c r="I3283" s="85">
        <v>0</v>
      </c>
      <c r="J3283" s="85">
        <f t="shared" si="365"/>
        <v>2.3890104695267326E-3</v>
      </c>
      <c r="K3283" s="82"/>
      <c r="L3283" s="86">
        <f t="shared" si="359"/>
        <v>1.062288811243659E-3</v>
      </c>
      <c r="M3283" s="86">
        <f t="shared" si="360"/>
        <v>3.3960705584713818E-4</v>
      </c>
      <c r="N3283" s="86">
        <f t="shared" si="361"/>
        <v>3.4524155444637551E-4</v>
      </c>
      <c r="O3283" s="86">
        <f t="shared" si="362"/>
        <v>1.9354838709677958E-6</v>
      </c>
      <c r="P3283" s="86">
        <f t="shared" si="363"/>
        <v>0</v>
      </c>
      <c r="Q3283" s="87">
        <f t="shared" si="364"/>
        <v>1.7490729054081406E-3</v>
      </c>
    </row>
    <row r="3284" spans="1:17" x14ac:dyDescent="0.2">
      <c r="A3284" s="59">
        <v>2004</v>
      </c>
      <c r="B3284" s="60">
        <v>5</v>
      </c>
      <c r="C3284" s="60">
        <v>16</v>
      </c>
      <c r="D3284" s="60">
        <v>18</v>
      </c>
      <c r="E3284" s="85">
        <v>1.4128046219466094E-3</v>
      </c>
      <c r="F3284" s="85">
        <v>5.2801711701444586E-4</v>
      </c>
      <c r="G3284" s="85">
        <v>4.9053827089119099E-4</v>
      </c>
      <c r="H3284" s="85">
        <v>2.2344489247311912E-6</v>
      </c>
      <c r="I3284" s="85">
        <v>0</v>
      </c>
      <c r="J3284" s="85">
        <f t="shared" si="365"/>
        <v>2.4335944587769772E-3</v>
      </c>
      <c r="K3284" s="82"/>
      <c r="L3284" s="86">
        <f t="shared" si="359"/>
        <v>1.0742712123076126E-3</v>
      </c>
      <c r="M3284" s="86">
        <f t="shared" si="360"/>
        <v>3.5311058908617867E-4</v>
      </c>
      <c r="N3284" s="86">
        <f t="shared" si="361"/>
        <v>3.5142656964605548E-4</v>
      </c>
      <c r="O3284" s="86">
        <f t="shared" si="362"/>
        <v>1.9354838709677958E-6</v>
      </c>
      <c r="P3284" s="86">
        <f t="shared" si="363"/>
        <v>0</v>
      </c>
      <c r="Q3284" s="87">
        <f t="shared" si="364"/>
        <v>1.7807438549108147E-3</v>
      </c>
    </row>
    <row r="3285" spans="1:17" x14ac:dyDescent="0.2">
      <c r="A3285" s="59">
        <v>2004</v>
      </c>
      <c r="B3285" s="60">
        <v>5</v>
      </c>
      <c r="C3285" s="60">
        <v>16</v>
      </c>
      <c r="D3285" s="60">
        <v>19</v>
      </c>
      <c r="E3285" s="85">
        <v>1.5018775882174836E-3</v>
      </c>
      <c r="F3285" s="85">
        <v>5.2659911149347048E-4</v>
      </c>
      <c r="G3285" s="85">
        <v>4.8522147585848817E-4</v>
      </c>
      <c r="H3285" s="85">
        <v>2.2344489247311912E-6</v>
      </c>
      <c r="I3285" s="85">
        <v>0</v>
      </c>
      <c r="J3285" s="85">
        <f t="shared" si="365"/>
        <v>2.5159326244941732E-3</v>
      </c>
      <c r="K3285" s="82"/>
      <c r="L3285" s="86">
        <f t="shared" si="359"/>
        <v>1.1420006930675244E-3</v>
      </c>
      <c r="M3285" s="86">
        <f t="shared" si="360"/>
        <v>3.5216230019798837E-4</v>
      </c>
      <c r="N3285" s="86">
        <f t="shared" si="361"/>
        <v>3.4761756400729181E-4</v>
      </c>
      <c r="O3285" s="86">
        <f t="shared" si="362"/>
        <v>1.9354838709677958E-6</v>
      </c>
      <c r="P3285" s="86">
        <f t="shared" si="363"/>
        <v>0</v>
      </c>
      <c r="Q3285" s="87">
        <f t="shared" si="364"/>
        <v>1.8437160411437722E-3</v>
      </c>
    </row>
    <row r="3286" spans="1:17" x14ac:dyDescent="0.2">
      <c r="A3286" s="59">
        <v>2004</v>
      </c>
      <c r="B3286" s="60">
        <v>5</v>
      </c>
      <c r="C3286" s="60">
        <v>16</v>
      </c>
      <c r="D3286" s="60">
        <v>20</v>
      </c>
      <c r="E3286" s="85">
        <v>1.5820651407214034E-3</v>
      </c>
      <c r="F3286" s="85">
        <v>5.3079222352549291E-4</v>
      </c>
      <c r="G3286" s="85">
        <v>4.860384297629693E-4</v>
      </c>
      <c r="H3286" s="85">
        <v>2.2344489247311912E-6</v>
      </c>
      <c r="I3286" s="85">
        <v>2.5387867476724279E-5</v>
      </c>
      <c r="J3286" s="85">
        <f t="shared" si="365"/>
        <v>2.6265181104113207E-3</v>
      </c>
      <c r="K3286" s="82"/>
      <c r="L3286" s="86">
        <f t="shared" si="359"/>
        <v>1.2029738650845263E-3</v>
      </c>
      <c r="M3286" s="86">
        <f t="shared" si="360"/>
        <v>3.5496643705647447E-4</v>
      </c>
      <c r="N3286" s="86">
        <f t="shared" si="361"/>
        <v>3.4820283803227084E-4</v>
      </c>
      <c r="O3286" s="86">
        <f t="shared" si="362"/>
        <v>1.9354838709677958E-6</v>
      </c>
      <c r="P3286" s="86">
        <f t="shared" si="363"/>
        <v>1.1236155806601952E-5</v>
      </c>
      <c r="Q3286" s="87">
        <f t="shared" si="364"/>
        <v>1.9193147798508415E-3</v>
      </c>
    </row>
    <row r="3287" spans="1:17" x14ac:dyDescent="0.2">
      <c r="A3287" s="59">
        <v>2004</v>
      </c>
      <c r="B3287" s="60">
        <v>5</v>
      </c>
      <c r="C3287" s="60">
        <v>16</v>
      </c>
      <c r="D3287" s="60">
        <v>21</v>
      </c>
      <c r="E3287" s="85">
        <v>1.5040753229064196E-3</v>
      </c>
      <c r="F3287" s="85">
        <v>5.3049011156169781E-4</v>
      </c>
      <c r="G3287" s="85">
        <v>4.758351510066728E-4</v>
      </c>
      <c r="H3287" s="85">
        <v>2.2344489247311912E-6</v>
      </c>
      <c r="I3287" s="85">
        <v>8.0172213000000657E-5</v>
      </c>
      <c r="J3287" s="85">
        <f t="shared" si="365"/>
        <v>2.5928072473995218E-3</v>
      </c>
      <c r="K3287" s="82"/>
      <c r="L3287" s="86">
        <f t="shared" si="359"/>
        <v>1.1436718109786199E-3</v>
      </c>
      <c r="M3287" s="86">
        <f t="shared" si="360"/>
        <v>3.5476440017155516E-4</v>
      </c>
      <c r="N3287" s="86">
        <f t="shared" si="361"/>
        <v>3.4089310612092909E-4</v>
      </c>
      <c r="O3287" s="86">
        <f t="shared" si="362"/>
        <v>1.9354838709677958E-6</v>
      </c>
      <c r="P3287" s="86">
        <f t="shared" si="363"/>
        <v>3.5482597246656058E-5</v>
      </c>
      <c r="Q3287" s="87">
        <f t="shared" si="364"/>
        <v>1.876747398388728E-3</v>
      </c>
    </row>
    <row r="3288" spans="1:17" x14ac:dyDescent="0.2">
      <c r="A3288" s="59">
        <v>2004</v>
      </c>
      <c r="B3288" s="60">
        <v>5</v>
      </c>
      <c r="C3288" s="60">
        <v>16</v>
      </c>
      <c r="D3288" s="60">
        <v>22</v>
      </c>
      <c r="E3288" s="85">
        <v>1.2253390300142023E-3</v>
      </c>
      <c r="F3288" s="85">
        <v>5.3956761907604143E-4</v>
      </c>
      <c r="G3288" s="85">
        <v>4.7110590512002487E-4</v>
      </c>
      <c r="H3288" s="85">
        <v>2.2344489247311912E-6</v>
      </c>
      <c r="I3288" s="85">
        <v>8.0172213000000657E-5</v>
      </c>
      <c r="J3288" s="85">
        <f t="shared" si="365"/>
        <v>2.3184192161350005E-3</v>
      </c>
      <c r="K3288" s="82"/>
      <c r="L3288" s="86">
        <f t="shared" si="359"/>
        <v>9.3172574948649663E-4</v>
      </c>
      <c r="M3288" s="86">
        <f t="shared" si="360"/>
        <v>3.6083496857272391E-4</v>
      </c>
      <c r="N3288" s="86">
        <f t="shared" si="361"/>
        <v>3.3750502662218177E-4</v>
      </c>
      <c r="O3288" s="86">
        <f t="shared" si="362"/>
        <v>1.9354838709677958E-6</v>
      </c>
      <c r="P3288" s="86">
        <f t="shared" si="363"/>
        <v>3.5482597246656058E-5</v>
      </c>
      <c r="Q3288" s="87">
        <f t="shared" si="364"/>
        <v>1.6674838257990262E-3</v>
      </c>
    </row>
    <row r="3289" spans="1:17" x14ac:dyDescent="0.2">
      <c r="A3289" s="59">
        <v>2004</v>
      </c>
      <c r="B3289" s="60">
        <v>5</v>
      </c>
      <c r="C3289" s="60">
        <v>16</v>
      </c>
      <c r="D3289" s="60">
        <v>23</v>
      </c>
      <c r="E3289" s="85">
        <v>9.9290627791762272E-4</v>
      </c>
      <c r="F3289" s="85">
        <v>5.3766013874963312E-4</v>
      </c>
      <c r="G3289" s="85">
        <v>4.5307696016740387E-4</v>
      </c>
      <c r="H3289" s="85">
        <v>2.2344489247311912E-6</v>
      </c>
      <c r="I3289" s="85">
        <v>8.0172213000000657E-5</v>
      </c>
      <c r="J3289" s="85">
        <f t="shared" si="365"/>
        <v>2.0660500387593918E-3</v>
      </c>
      <c r="K3289" s="82"/>
      <c r="L3289" s="86">
        <f t="shared" si="359"/>
        <v>7.549880672224423E-4</v>
      </c>
      <c r="M3289" s="86">
        <f t="shared" si="360"/>
        <v>3.5955934420369437E-4</v>
      </c>
      <c r="N3289" s="86">
        <f t="shared" si="361"/>
        <v>3.245889084413792E-4</v>
      </c>
      <c r="O3289" s="86">
        <f t="shared" si="362"/>
        <v>1.9354838709677958E-6</v>
      </c>
      <c r="P3289" s="86">
        <f t="shared" si="363"/>
        <v>3.5482597246656058E-5</v>
      </c>
      <c r="Q3289" s="87">
        <f t="shared" si="364"/>
        <v>1.4765544009851398E-3</v>
      </c>
    </row>
    <row r="3290" spans="1:17" x14ac:dyDescent="0.2">
      <c r="A3290" s="59">
        <v>2004</v>
      </c>
      <c r="B3290" s="60">
        <v>5</v>
      </c>
      <c r="C3290" s="60">
        <v>16</v>
      </c>
      <c r="D3290" s="60">
        <v>24</v>
      </c>
      <c r="E3290" s="85">
        <v>7.5430942946878171E-4</v>
      </c>
      <c r="F3290" s="85">
        <v>5.2546575145355967E-4</v>
      </c>
      <c r="G3290" s="85">
        <v>4.3139266215924362E-4</v>
      </c>
      <c r="H3290" s="85">
        <v>2.2344489247311912E-6</v>
      </c>
      <c r="I3290" s="85">
        <v>8.0172213000000657E-5</v>
      </c>
      <c r="J3290" s="85">
        <f t="shared" si="365"/>
        <v>1.7935745050063167E-3</v>
      </c>
      <c r="K3290" s="82"/>
      <c r="L3290" s="86">
        <f t="shared" si="359"/>
        <v>5.7356331700981274E-4</v>
      </c>
      <c r="M3290" s="86">
        <f t="shared" si="360"/>
        <v>3.5140436751277074E-4</v>
      </c>
      <c r="N3290" s="86">
        <f t="shared" si="361"/>
        <v>3.0905405842785014E-4</v>
      </c>
      <c r="O3290" s="86">
        <f t="shared" si="362"/>
        <v>1.9354838709677958E-6</v>
      </c>
      <c r="P3290" s="86">
        <f t="shared" si="363"/>
        <v>3.5482597246656058E-5</v>
      </c>
      <c r="Q3290" s="87">
        <f t="shared" si="364"/>
        <v>1.2714398240680574E-3</v>
      </c>
    </row>
    <row r="3291" spans="1:17" x14ac:dyDescent="0.2">
      <c r="A3291" s="59">
        <v>2004</v>
      </c>
      <c r="B3291" s="60">
        <v>5</v>
      </c>
      <c r="C3291" s="60">
        <v>17</v>
      </c>
      <c r="D3291" s="60">
        <v>1</v>
      </c>
      <c r="E3291" s="85">
        <v>6.0801277626450841E-4</v>
      </c>
      <c r="F3291" s="85">
        <v>5.1012308639423846E-4</v>
      </c>
      <c r="G3291" s="85">
        <v>3.9786538734561192E-4</v>
      </c>
      <c r="H3291" s="85">
        <v>2.2344489247311912E-6</v>
      </c>
      <c r="I3291" s="85">
        <v>8.0172213000000657E-5</v>
      </c>
      <c r="J3291" s="85">
        <f t="shared" si="365"/>
        <v>1.5984079119290904E-3</v>
      </c>
      <c r="K3291" s="82"/>
      <c r="L3291" s="86">
        <f t="shared" si="359"/>
        <v>4.6232197439744388E-4</v>
      </c>
      <c r="M3291" s="86">
        <f t="shared" si="360"/>
        <v>3.4114398518296718E-4</v>
      </c>
      <c r="N3291" s="86">
        <f t="shared" si="361"/>
        <v>2.8503478026647565E-4</v>
      </c>
      <c r="O3291" s="86">
        <f t="shared" si="362"/>
        <v>1.9354838709677958E-6</v>
      </c>
      <c r="P3291" s="86">
        <f t="shared" si="363"/>
        <v>3.5482597246656058E-5</v>
      </c>
      <c r="Q3291" s="87">
        <f t="shared" si="364"/>
        <v>1.1259188209645106E-3</v>
      </c>
    </row>
    <row r="3292" spans="1:17" x14ac:dyDescent="0.2">
      <c r="A3292" s="59">
        <v>2004</v>
      </c>
      <c r="B3292" s="60">
        <v>5</v>
      </c>
      <c r="C3292" s="60">
        <v>17</v>
      </c>
      <c r="D3292" s="60">
        <v>2</v>
      </c>
      <c r="E3292" s="85">
        <v>5.685379835915881E-4</v>
      </c>
      <c r="F3292" s="85">
        <v>5.2374334639226461E-4</v>
      </c>
      <c r="G3292" s="85">
        <v>4.1005597986039632E-4</v>
      </c>
      <c r="H3292" s="85">
        <v>2.2344489247311912E-6</v>
      </c>
      <c r="I3292" s="85">
        <v>8.0172213000000657E-5</v>
      </c>
      <c r="J3292" s="85">
        <f t="shared" si="365"/>
        <v>1.5847439717689808E-3</v>
      </c>
      <c r="K3292" s="82"/>
      <c r="L3292" s="86">
        <f t="shared" si="359"/>
        <v>4.3230605236436011E-4</v>
      </c>
      <c r="M3292" s="86">
        <f t="shared" si="360"/>
        <v>3.5025251192657715E-4</v>
      </c>
      <c r="N3292" s="86">
        <f t="shared" si="361"/>
        <v>2.9376824381793386E-4</v>
      </c>
      <c r="O3292" s="86">
        <f t="shared" si="362"/>
        <v>1.9354838709677958E-6</v>
      </c>
      <c r="P3292" s="86">
        <f t="shared" si="363"/>
        <v>3.5482597246656058E-5</v>
      </c>
      <c r="Q3292" s="87">
        <f t="shared" si="364"/>
        <v>1.113744889226495E-3</v>
      </c>
    </row>
    <row r="3293" spans="1:17" x14ac:dyDescent="0.2">
      <c r="A3293" s="59">
        <v>2004</v>
      </c>
      <c r="B3293" s="60">
        <v>5</v>
      </c>
      <c r="C3293" s="60">
        <v>17</v>
      </c>
      <c r="D3293" s="60">
        <v>3</v>
      </c>
      <c r="E3293" s="85">
        <v>5.5641003184484167E-4</v>
      </c>
      <c r="F3293" s="85">
        <v>5.2417711672305865E-4</v>
      </c>
      <c r="G3293" s="85">
        <v>4.0266261526068829E-4</v>
      </c>
      <c r="H3293" s="85">
        <v>2.2344489247311912E-6</v>
      </c>
      <c r="I3293" s="85">
        <v>8.0172213000000657E-5</v>
      </c>
      <c r="J3293" s="85">
        <f t="shared" si="365"/>
        <v>1.5656564257533205E-3</v>
      </c>
      <c r="K3293" s="82"/>
      <c r="L3293" s="86">
        <f t="shared" si="359"/>
        <v>4.2308417608833684E-4</v>
      </c>
      <c r="M3293" s="86">
        <f t="shared" si="360"/>
        <v>3.5054259513050973E-4</v>
      </c>
      <c r="N3293" s="86">
        <f t="shared" si="361"/>
        <v>2.8847156277672252E-4</v>
      </c>
      <c r="O3293" s="86">
        <f t="shared" si="362"/>
        <v>1.9354838709677958E-6</v>
      </c>
      <c r="P3293" s="86">
        <f t="shared" si="363"/>
        <v>3.5482597246656058E-5</v>
      </c>
      <c r="Q3293" s="87">
        <f t="shared" si="364"/>
        <v>1.099516415113193E-3</v>
      </c>
    </row>
    <row r="3294" spans="1:17" x14ac:dyDescent="0.2">
      <c r="A3294" s="59">
        <v>2004</v>
      </c>
      <c r="B3294" s="60">
        <v>5</v>
      </c>
      <c r="C3294" s="60">
        <v>17</v>
      </c>
      <c r="D3294" s="60">
        <v>4</v>
      </c>
      <c r="E3294" s="85">
        <v>5.9447866416276304E-4</v>
      </c>
      <c r="F3294" s="85">
        <v>5.3031517981936053E-4</v>
      </c>
      <c r="G3294" s="85">
        <v>4.109730713086489E-4</v>
      </c>
      <c r="H3294" s="85">
        <v>2.2344489247311912E-6</v>
      </c>
      <c r="I3294" s="85">
        <v>8.0172213000000657E-5</v>
      </c>
      <c r="J3294" s="85">
        <f t="shared" si="365"/>
        <v>1.6181735772155042E-3</v>
      </c>
      <c r="K3294" s="82"/>
      <c r="L3294" s="86">
        <f t="shared" si="359"/>
        <v>4.5203087909014201E-4</v>
      </c>
      <c r="M3294" s="86">
        <f t="shared" si="360"/>
        <v>3.5464741485309457E-4</v>
      </c>
      <c r="N3294" s="86">
        <f t="shared" si="361"/>
        <v>2.944252573902401E-4</v>
      </c>
      <c r="O3294" s="86">
        <f t="shared" si="362"/>
        <v>1.9354838709677958E-6</v>
      </c>
      <c r="P3294" s="86">
        <f t="shared" si="363"/>
        <v>3.5482597246656058E-5</v>
      </c>
      <c r="Q3294" s="87">
        <f t="shared" si="364"/>
        <v>1.1385216324511006E-3</v>
      </c>
    </row>
    <row r="3295" spans="1:17" x14ac:dyDescent="0.2">
      <c r="A3295" s="59">
        <v>2004</v>
      </c>
      <c r="B3295" s="60">
        <v>5</v>
      </c>
      <c r="C3295" s="60">
        <v>17</v>
      </c>
      <c r="D3295" s="60">
        <v>5</v>
      </c>
      <c r="E3295" s="85">
        <v>6.7312230449100702E-4</v>
      </c>
      <c r="F3295" s="85">
        <v>5.4445494417557181E-4</v>
      </c>
      <c r="G3295" s="85">
        <v>4.342268658521374E-4</v>
      </c>
      <c r="H3295" s="85">
        <v>2.2344489247311912E-6</v>
      </c>
      <c r="I3295" s="85">
        <v>7.3497609053764688E-5</v>
      </c>
      <c r="J3295" s="85">
        <f t="shared" si="365"/>
        <v>1.727536172497212E-3</v>
      </c>
      <c r="K3295" s="82"/>
      <c r="L3295" s="86">
        <f t="shared" si="359"/>
        <v>5.1183008807015003E-4</v>
      </c>
      <c r="M3295" s="86">
        <f t="shared" si="360"/>
        <v>3.6410335929215512E-4</v>
      </c>
      <c r="N3295" s="86">
        <f t="shared" si="361"/>
        <v>3.1108451056701211E-4</v>
      </c>
      <c r="O3295" s="86">
        <f t="shared" si="362"/>
        <v>1.9354838709677958E-6</v>
      </c>
      <c r="P3295" s="86">
        <f t="shared" si="363"/>
        <v>3.2528552762375325E-5</v>
      </c>
      <c r="Q3295" s="87">
        <f t="shared" si="364"/>
        <v>1.2214819945626605E-3</v>
      </c>
    </row>
    <row r="3296" spans="1:17" x14ac:dyDescent="0.2">
      <c r="A3296" s="59">
        <v>2004</v>
      </c>
      <c r="B3296" s="60">
        <v>5</v>
      </c>
      <c r="C3296" s="60">
        <v>17</v>
      </c>
      <c r="D3296" s="60">
        <v>6</v>
      </c>
      <c r="E3296" s="85">
        <v>9.0462766055482327E-4</v>
      </c>
      <c r="F3296" s="85">
        <v>5.7529981483144443E-4</v>
      </c>
      <c r="G3296" s="85">
        <v>4.9095845758495744E-4</v>
      </c>
      <c r="H3296" s="85">
        <v>2.2344489247311912E-6</v>
      </c>
      <c r="I3296" s="85">
        <v>0</v>
      </c>
      <c r="J3296" s="85">
        <f t="shared" si="365"/>
        <v>1.9731203818959559E-3</v>
      </c>
      <c r="K3296" s="82"/>
      <c r="L3296" s="86">
        <f t="shared" si="359"/>
        <v>6.8786259507859601E-4</v>
      </c>
      <c r="M3296" s="86">
        <f t="shared" si="360"/>
        <v>3.8473081642681495E-4</v>
      </c>
      <c r="N3296" s="86">
        <f t="shared" si="361"/>
        <v>3.5172759563559345E-4</v>
      </c>
      <c r="O3296" s="86">
        <f t="shared" si="362"/>
        <v>1.9354838709677958E-6</v>
      </c>
      <c r="P3296" s="86">
        <f t="shared" si="363"/>
        <v>0</v>
      </c>
      <c r="Q3296" s="87">
        <f t="shared" si="364"/>
        <v>1.4262564910119723E-3</v>
      </c>
    </row>
    <row r="3297" spans="1:17" x14ac:dyDescent="0.2">
      <c r="A3297" s="59">
        <v>2004</v>
      </c>
      <c r="B3297" s="60">
        <v>5</v>
      </c>
      <c r="C3297" s="60">
        <v>17</v>
      </c>
      <c r="D3297" s="60">
        <v>7</v>
      </c>
      <c r="E3297" s="85">
        <v>1.0186711095381861E-3</v>
      </c>
      <c r="F3297" s="85">
        <v>5.5313040036068025E-4</v>
      </c>
      <c r="G3297" s="85">
        <v>5.2070291788418658E-4</v>
      </c>
      <c r="H3297" s="85">
        <v>2.2344489247311912E-6</v>
      </c>
      <c r="I3297" s="85">
        <v>0</v>
      </c>
      <c r="J3297" s="85">
        <f t="shared" si="365"/>
        <v>2.0947388767077841E-3</v>
      </c>
      <c r="K3297" s="82"/>
      <c r="L3297" s="86">
        <f t="shared" si="359"/>
        <v>7.7457918157043182E-4</v>
      </c>
      <c r="M3297" s="86">
        <f t="shared" si="360"/>
        <v>3.6990505652014698E-4</v>
      </c>
      <c r="N3297" s="86">
        <f t="shared" si="361"/>
        <v>3.7303682728828544E-4</v>
      </c>
      <c r="O3297" s="86">
        <f t="shared" si="362"/>
        <v>1.9354838709677958E-6</v>
      </c>
      <c r="P3297" s="86">
        <f t="shared" si="363"/>
        <v>0</v>
      </c>
      <c r="Q3297" s="87">
        <f t="shared" si="364"/>
        <v>1.519456549249832E-3</v>
      </c>
    </row>
    <row r="3298" spans="1:17" x14ac:dyDescent="0.2">
      <c r="A3298" s="59">
        <v>2004</v>
      </c>
      <c r="B3298" s="60">
        <v>5</v>
      </c>
      <c r="C3298" s="60">
        <v>17</v>
      </c>
      <c r="D3298" s="60">
        <v>8</v>
      </c>
      <c r="E3298" s="85">
        <v>1.2086582887740132E-3</v>
      </c>
      <c r="F3298" s="85">
        <v>5.9202036223513182E-4</v>
      </c>
      <c r="G3298" s="85">
        <v>6.0666746387540648E-4</v>
      </c>
      <c r="H3298" s="85">
        <v>2.2344489247311912E-6</v>
      </c>
      <c r="I3298" s="85">
        <v>0</v>
      </c>
      <c r="J3298" s="85">
        <f t="shared" si="365"/>
        <v>2.4095805638092824E-3</v>
      </c>
      <c r="K3298" s="82"/>
      <c r="L3298" s="86">
        <f t="shared" si="359"/>
        <v>9.1904201400324411E-4</v>
      </c>
      <c r="M3298" s="86">
        <f t="shared" si="360"/>
        <v>3.9591265533564317E-4</v>
      </c>
      <c r="N3298" s="86">
        <f t="shared" si="361"/>
        <v>4.3462269591784257E-4</v>
      </c>
      <c r="O3298" s="86">
        <f t="shared" si="362"/>
        <v>1.9354838709677958E-6</v>
      </c>
      <c r="P3298" s="86">
        <f t="shared" si="363"/>
        <v>0</v>
      </c>
      <c r="Q3298" s="87">
        <f t="shared" si="364"/>
        <v>1.7515128491276978E-3</v>
      </c>
    </row>
    <row r="3299" spans="1:17" x14ac:dyDescent="0.2">
      <c r="A3299" s="59">
        <v>2004</v>
      </c>
      <c r="B3299" s="60">
        <v>5</v>
      </c>
      <c r="C3299" s="60">
        <v>17</v>
      </c>
      <c r="D3299" s="60">
        <v>9</v>
      </c>
      <c r="E3299" s="85">
        <v>1.2315090366628793E-3</v>
      </c>
      <c r="F3299" s="85">
        <v>6.0599669104745269E-4</v>
      </c>
      <c r="G3299" s="85">
        <v>6.2913735606724914E-4</v>
      </c>
      <c r="H3299" s="85">
        <v>2.2344489247311912E-6</v>
      </c>
      <c r="I3299" s="85">
        <v>0</v>
      </c>
      <c r="J3299" s="85">
        <f t="shared" si="365"/>
        <v>2.4688775327023123E-3</v>
      </c>
      <c r="K3299" s="82"/>
      <c r="L3299" s="86">
        <f t="shared" si="359"/>
        <v>9.3641731151811549E-4</v>
      </c>
      <c r="M3299" s="86">
        <f t="shared" si="360"/>
        <v>4.0525930252027553E-4</v>
      </c>
      <c r="N3299" s="86">
        <f t="shared" si="361"/>
        <v>4.507203535357688E-4</v>
      </c>
      <c r="O3299" s="86">
        <f t="shared" si="362"/>
        <v>1.9354838709677958E-6</v>
      </c>
      <c r="P3299" s="86">
        <f t="shared" si="363"/>
        <v>0</v>
      </c>
      <c r="Q3299" s="87">
        <f t="shared" si="364"/>
        <v>1.7943324514451276E-3</v>
      </c>
    </row>
    <row r="3300" spans="1:17" x14ac:dyDescent="0.2">
      <c r="A3300" s="59">
        <v>2004</v>
      </c>
      <c r="B3300" s="60">
        <v>5</v>
      </c>
      <c r="C3300" s="60">
        <v>17</v>
      </c>
      <c r="D3300" s="60">
        <v>10</v>
      </c>
      <c r="E3300" s="85">
        <v>1.2289160035184959E-3</v>
      </c>
      <c r="F3300" s="85">
        <v>6.5472389440575731E-4</v>
      </c>
      <c r="G3300" s="85">
        <v>6.9153174324084929E-4</v>
      </c>
      <c r="H3300" s="85">
        <v>2.2344489247311912E-6</v>
      </c>
      <c r="I3300" s="85">
        <v>0</v>
      </c>
      <c r="J3300" s="85">
        <f t="shared" si="365"/>
        <v>2.5774060900898331E-3</v>
      </c>
      <c r="K3300" s="82"/>
      <c r="L3300" s="86">
        <f t="shared" si="359"/>
        <v>9.3444561577455797E-4</v>
      </c>
      <c r="M3300" s="86">
        <f t="shared" si="360"/>
        <v>4.3784554059464128E-4</v>
      </c>
      <c r="N3300" s="86">
        <f t="shared" si="361"/>
        <v>4.9542032242861364E-4</v>
      </c>
      <c r="O3300" s="86">
        <f t="shared" si="362"/>
        <v>1.9354838709677958E-6</v>
      </c>
      <c r="P3300" s="86">
        <f t="shared" si="363"/>
        <v>0</v>
      </c>
      <c r="Q3300" s="87">
        <f t="shared" si="364"/>
        <v>1.8696469626687806E-3</v>
      </c>
    </row>
    <row r="3301" spans="1:17" x14ac:dyDescent="0.2">
      <c r="A3301" s="59">
        <v>2004</v>
      </c>
      <c r="B3301" s="60">
        <v>5</v>
      </c>
      <c r="C3301" s="60">
        <v>17</v>
      </c>
      <c r="D3301" s="60">
        <v>11</v>
      </c>
      <c r="E3301" s="85">
        <v>1.226978483921371E-3</v>
      </c>
      <c r="F3301" s="85">
        <v>6.4514568198233331E-4</v>
      </c>
      <c r="G3301" s="85">
        <v>6.8270799600264772E-4</v>
      </c>
      <c r="H3301" s="85">
        <v>2.2344489247311912E-6</v>
      </c>
      <c r="I3301" s="85">
        <v>0</v>
      </c>
      <c r="J3301" s="85">
        <f t="shared" si="365"/>
        <v>2.557066610831083E-3</v>
      </c>
      <c r="K3301" s="82"/>
      <c r="L3301" s="86">
        <f t="shared" si="359"/>
        <v>9.3297236073692559E-4</v>
      </c>
      <c r="M3301" s="86">
        <f t="shared" si="360"/>
        <v>4.3144012659906565E-4</v>
      </c>
      <c r="N3301" s="86">
        <f t="shared" si="361"/>
        <v>4.8909890082431877E-4</v>
      </c>
      <c r="O3301" s="86">
        <f t="shared" si="362"/>
        <v>1.9354838709677958E-6</v>
      </c>
      <c r="P3301" s="86">
        <f t="shared" si="363"/>
        <v>0</v>
      </c>
      <c r="Q3301" s="87">
        <f t="shared" si="364"/>
        <v>1.8554468720312777E-3</v>
      </c>
    </row>
    <row r="3302" spans="1:17" x14ac:dyDescent="0.2">
      <c r="A3302" s="59">
        <v>2004</v>
      </c>
      <c r="B3302" s="60">
        <v>5</v>
      </c>
      <c r="C3302" s="60">
        <v>17</v>
      </c>
      <c r="D3302" s="60">
        <v>12</v>
      </c>
      <c r="E3302" s="85">
        <v>1.120210308286402E-3</v>
      </c>
      <c r="F3302" s="85">
        <v>6.1661826999311368E-4</v>
      </c>
      <c r="G3302" s="85">
        <v>6.5106500294354725E-4</v>
      </c>
      <c r="H3302" s="85">
        <v>2.2344489247311912E-6</v>
      </c>
      <c r="I3302" s="85">
        <v>0</v>
      </c>
      <c r="J3302" s="85">
        <f t="shared" si="365"/>
        <v>2.390128030147794E-3</v>
      </c>
      <c r="K3302" s="82"/>
      <c r="L3302" s="86">
        <f t="shared" si="359"/>
        <v>8.5178776118683666E-4</v>
      </c>
      <c r="M3302" s="86">
        <f t="shared" si="360"/>
        <v>4.12362466182345E-4</v>
      </c>
      <c r="N3302" s="86">
        <f t="shared" si="361"/>
        <v>4.6642954113523501E-4</v>
      </c>
      <c r="O3302" s="86">
        <f t="shared" si="362"/>
        <v>1.9354838709677958E-6</v>
      </c>
      <c r="P3302" s="86">
        <f t="shared" si="363"/>
        <v>0</v>
      </c>
      <c r="Q3302" s="87">
        <f t="shared" si="364"/>
        <v>1.7325152523753845E-3</v>
      </c>
    </row>
    <row r="3303" spans="1:17" x14ac:dyDescent="0.2">
      <c r="A3303" s="59">
        <v>2004</v>
      </c>
      <c r="B3303" s="60">
        <v>5</v>
      </c>
      <c r="C3303" s="60">
        <v>17</v>
      </c>
      <c r="D3303" s="60">
        <v>13</v>
      </c>
      <c r="E3303" s="85">
        <v>1.0842800296448339E-3</v>
      </c>
      <c r="F3303" s="85">
        <v>5.826430132249747E-4</v>
      </c>
      <c r="G3303" s="85">
        <v>6.338765849592256E-4</v>
      </c>
      <c r="H3303" s="85">
        <v>2.2344489247311912E-6</v>
      </c>
      <c r="I3303" s="85">
        <v>0</v>
      </c>
      <c r="J3303" s="85">
        <f t="shared" si="365"/>
        <v>2.3030340767537655E-3</v>
      </c>
      <c r="K3303" s="82"/>
      <c r="L3303" s="86">
        <f t="shared" si="359"/>
        <v>8.2446702384267019E-4</v>
      </c>
      <c r="M3303" s="86">
        <f t="shared" si="360"/>
        <v>3.8964156842132886E-4</v>
      </c>
      <c r="N3303" s="86">
        <f t="shared" si="361"/>
        <v>4.5411558496031998E-4</v>
      </c>
      <c r="O3303" s="86">
        <f t="shared" si="362"/>
        <v>1.9354838709677958E-6</v>
      </c>
      <c r="P3303" s="86">
        <f t="shared" si="363"/>
        <v>0</v>
      </c>
      <c r="Q3303" s="87">
        <f t="shared" si="364"/>
        <v>1.6701596610952869E-3</v>
      </c>
    </row>
    <row r="3304" spans="1:17" x14ac:dyDescent="0.2">
      <c r="A3304" s="59">
        <v>2004</v>
      </c>
      <c r="B3304" s="60">
        <v>5</v>
      </c>
      <c r="C3304" s="60">
        <v>17</v>
      </c>
      <c r="D3304" s="60">
        <v>14</v>
      </c>
      <c r="E3304" s="85">
        <v>1.0678759590517846E-3</v>
      </c>
      <c r="F3304" s="85">
        <v>5.6937878894427324E-4</v>
      </c>
      <c r="G3304" s="85">
        <v>6.2954189187346848E-4</v>
      </c>
      <c r="H3304" s="85">
        <v>2.2344489247311912E-6</v>
      </c>
      <c r="I3304" s="85">
        <v>0</v>
      </c>
      <c r="J3304" s="85">
        <f t="shared" si="365"/>
        <v>2.269031088794257E-3</v>
      </c>
      <c r="K3304" s="82"/>
      <c r="L3304" s="86">
        <f t="shared" si="359"/>
        <v>8.119936637410491E-4</v>
      </c>
      <c r="M3304" s="86">
        <f t="shared" si="360"/>
        <v>3.8077113998519625E-4</v>
      </c>
      <c r="N3304" s="86">
        <f t="shared" si="361"/>
        <v>4.510101670714597E-4</v>
      </c>
      <c r="O3304" s="86">
        <f t="shared" si="362"/>
        <v>1.9354838709677958E-6</v>
      </c>
      <c r="P3304" s="86">
        <f t="shared" si="363"/>
        <v>0</v>
      </c>
      <c r="Q3304" s="87">
        <f t="shared" si="364"/>
        <v>1.6457104546686728E-3</v>
      </c>
    </row>
    <row r="3305" spans="1:17" x14ac:dyDescent="0.2">
      <c r="A3305" s="59">
        <v>2004</v>
      </c>
      <c r="B3305" s="60">
        <v>5</v>
      </c>
      <c r="C3305" s="60">
        <v>17</v>
      </c>
      <c r="D3305" s="60">
        <v>15</v>
      </c>
      <c r="E3305" s="85">
        <v>1.0561441518847183E-3</v>
      </c>
      <c r="F3305" s="85">
        <v>5.6686480527424479E-4</v>
      </c>
      <c r="G3305" s="85">
        <v>6.1077529845770411E-4</v>
      </c>
      <c r="H3305" s="85">
        <v>2.2344489247311912E-6</v>
      </c>
      <c r="I3305" s="85">
        <v>0</v>
      </c>
      <c r="J3305" s="85">
        <f t="shared" si="365"/>
        <v>2.2360187045413985E-3</v>
      </c>
      <c r="K3305" s="82"/>
      <c r="L3305" s="86">
        <f t="shared" si="359"/>
        <v>8.0307300867512893E-4</v>
      </c>
      <c r="M3305" s="86">
        <f t="shared" si="360"/>
        <v>3.790899174905617E-4</v>
      </c>
      <c r="N3305" s="86">
        <f t="shared" si="361"/>
        <v>4.3756559008450486E-4</v>
      </c>
      <c r="O3305" s="86">
        <f t="shared" si="362"/>
        <v>1.9354838709677958E-6</v>
      </c>
      <c r="P3305" s="86">
        <f t="shared" si="363"/>
        <v>0</v>
      </c>
      <c r="Q3305" s="87">
        <f t="shared" si="364"/>
        <v>1.6216640001211634E-3</v>
      </c>
    </row>
    <row r="3306" spans="1:17" x14ac:dyDescent="0.2">
      <c r="A3306" s="59">
        <v>2004</v>
      </c>
      <c r="B3306" s="60">
        <v>5</v>
      </c>
      <c r="C3306" s="60">
        <v>17</v>
      </c>
      <c r="D3306" s="60">
        <v>16</v>
      </c>
      <c r="E3306" s="85">
        <v>1.1404434877998687E-3</v>
      </c>
      <c r="F3306" s="85">
        <v>5.8101071691714367E-4</v>
      </c>
      <c r="G3306" s="85">
        <v>6.1783364676826658E-4</v>
      </c>
      <c r="H3306" s="85">
        <v>2.2344489247311912E-6</v>
      </c>
      <c r="I3306" s="85">
        <v>0</v>
      </c>
      <c r="J3306" s="85">
        <f t="shared" si="365"/>
        <v>2.3415223004100098E-3</v>
      </c>
      <c r="K3306" s="82"/>
      <c r="L3306" s="86">
        <f t="shared" si="359"/>
        <v>8.6717270680997669E-4</v>
      </c>
      <c r="M3306" s="86">
        <f t="shared" si="360"/>
        <v>3.8854997291760647E-4</v>
      </c>
      <c r="N3306" s="86">
        <f t="shared" si="361"/>
        <v>4.4262226207391264E-4</v>
      </c>
      <c r="O3306" s="86">
        <f t="shared" si="362"/>
        <v>1.9354838709677958E-6</v>
      </c>
      <c r="P3306" s="86">
        <f t="shared" si="363"/>
        <v>0</v>
      </c>
      <c r="Q3306" s="87">
        <f t="shared" si="364"/>
        <v>1.7002804256724636E-3</v>
      </c>
    </row>
    <row r="3307" spans="1:17" x14ac:dyDescent="0.2">
      <c r="A3307" s="59">
        <v>2004</v>
      </c>
      <c r="B3307" s="60">
        <v>5</v>
      </c>
      <c r="C3307" s="60">
        <v>17</v>
      </c>
      <c r="D3307" s="60">
        <v>17</v>
      </c>
      <c r="E3307" s="85">
        <v>1.3109694536482665E-3</v>
      </c>
      <c r="F3307" s="85">
        <v>5.8306226932235215E-4</v>
      </c>
      <c r="G3307" s="85">
        <v>6.0077352171725585E-4</v>
      </c>
      <c r="H3307" s="85">
        <v>2.2344489247311912E-6</v>
      </c>
      <c r="I3307" s="85">
        <v>0</v>
      </c>
      <c r="J3307" s="85">
        <f t="shared" si="365"/>
        <v>2.4970396936126057E-3</v>
      </c>
      <c r="K3307" s="82"/>
      <c r="L3307" s="86">
        <f t="shared" si="359"/>
        <v>9.968375827710122E-4</v>
      </c>
      <c r="M3307" s="86">
        <f t="shared" si="360"/>
        <v>3.8992194525524663E-4</v>
      </c>
      <c r="N3307" s="86">
        <f t="shared" si="361"/>
        <v>4.3040021625164219E-4</v>
      </c>
      <c r="O3307" s="86">
        <f t="shared" si="362"/>
        <v>1.9354838709677958E-6</v>
      </c>
      <c r="P3307" s="86">
        <f t="shared" si="363"/>
        <v>0</v>
      </c>
      <c r="Q3307" s="87">
        <f t="shared" si="364"/>
        <v>1.8190952281488689E-3</v>
      </c>
    </row>
    <row r="3308" spans="1:17" x14ac:dyDescent="0.2">
      <c r="A3308" s="59">
        <v>2004</v>
      </c>
      <c r="B3308" s="60">
        <v>5</v>
      </c>
      <c r="C3308" s="60">
        <v>17</v>
      </c>
      <c r="D3308" s="60">
        <v>18</v>
      </c>
      <c r="E3308" s="85">
        <v>1.3783502670492666E-3</v>
      </c>
      <c r="F3308" s="85">
        <v>5.3627906891920397E-4</v>
      </c>
      <c r="G3308" s="85">
        <v>5.3198742714149518E-4</v>
      </c>
      <c r="H3308" s="85">
        <v>2.2344489247311912E-6</v>
      </c>
      <c r="I3308" s="85">
        <v>0</v>
      </c>
      <c r="J3308" s="85">
        <f t="shared" si="365"/>
        <v>2.4488512120346968E-3</v>
      </c>
      <c r="K3308" s="82"/>
      <c r="L3308" s="86">
        <f t="shared" si="359"/>
        <v>1.0480727408205596E-3</v>
      </c>
      <c r="M3308" s="86">
        <f t="shared" si="360"/>
        <v>3.5863575599854409E-4</v>
      </c>
      <c r="N3308" s="86">
        <f t="shared" si="361"/>
        <v>3.8112116364644654E-4</v>
      </c>
      <c r="O3308" s="86">
        <f t="shared" si="362"/>
        <v>1.9354838709677958E-6</v>
      </c>
      <c r="P3308" s="86">
        <f t="shared" si="363"/>
        <v>0</v>
      </c>
      <c r="Q3308" s="87">
        <f t="shared" si="364"/>
        <v>1.789765144336518E-3</v>
      </c>
    </row>
    <row r="3309" spans="1:17" x14ac:dyDescent="0.2">
      <c r="A3309" s="59">
        <v>2004</v>
      </c>
      <c r="B3309" s="60">
        <v>5</v>
      </c>
      <c r="C3309" s="60">
        <v>17</v>
      </c>
      <c r="D3309" s="60">
        <v>19</v>
      </c>
      <c r="E3309" s="85">
        <v>1.4787374899801074E-3</v>
      </c>
      <c r="F3309" s="85">
        <v>5.3223626093147625E-4</v>
      </c>
      <c r="G3309" s="85">
        <v>5.1225431006778652E-4</v>
      </c>
      <c r="H3309" s="85">
        <v>2.2344489247311912E-6</v>
      </c>
      <c r="I3309" s="85">
        <v>0</v>
      </c>
      <c r="J3309" s="85">
        <f t="shared" si="365"/>
        <v>2.5254625099041016E-3</v>
      </c>
      <c r="K3309" s="82"/>
      <c r="L3309" s="86">
        <f t="shared" si="359"/>
        <v>1.1244053787542599E-3</v>
      </c>
      <c r="M3309" s="86">
        <f t="shared" si="360"/>
        <v>3.5593213472546748E-4</v>
      </c>
      <c r="N3309" s="86">
        <f t="shared" si="361"/>
        <v>3.6698415935310427E-4</v>
      </c>
      <c r="O3309" s="86">
        <f t="shared" si="362"/>
        <v>1.9354838709677958E-6</v>
      </c>
      <c r="P3309" s="86">
        <f t="shared" si="363"/>
        <v>0</v>
      </c>
      <c r="Q3309" s="87">
        <f t="shared" si="364"/>
        <v>1.8492571567037997E-3</v>
      </c>
    </row>
    <row r="3310" spans="1:17" x14ac:dyDescent="0.2">
      <c r="A3310" s="59">
        <v>2004</v>
      </c>
      <c r="B3310" s="60">
        <v>5</v>
      </c>
      <c r="C3310" s="60">
        <v>17</v>
      </c>
      <c r="D3310" s="60">
        <v>20</v>
      </c>
      <c r="E3310" s="85">
        <v>1.5272312599655244E-3</v>
      </c>
      <c r="F3310" s="85">
        <v>5.6648026247386996E-4</v>
      </c>
      <c r="G3310" s="85">
        <v>5.3704468724781159E-4</v>
      </c>
      <c r="H3310" s="85">
        <v>2.2344489247311912E-6</v>
      </c>
      <c r="I3310" s="85">
        <v>2.4051663900000199E-5</v>
      </c>
      <c r="J3310" s="85">
        <f t="shared" si="365"/>
        <v>2.6570423225119374E-3</v>
      </c>
      <c r="K3310" s="82"/>
      <c r="L3310" s="86">
        <f t="shared" si="359"/>
        <v>1.1612791688469207E-3</v>
      </c>
      <c r="M3310" s="86">
        <f t="shared" si="360"/>
        <v>3.7883275511761254E-4</v>
      </c>
      <c r="N3310" s="86">
        <f t="shared" si="361"/>
        <v>3.8474423584373252E-4</v>
      </c>
      <c r="O3310" s="86">
        <f t="shared" si="362"/>
        <v>1.9354838709677958E-6</v>
      </c>
      <c r="P3310" s="86">
        <f t="shared" si="363"/>
        <v>1.0644779173996818E-5</v>
      </c>
      <c r="Q3310" s="87">
        <f t="shared" si="364"/>
        <v>1.9374364228532304E-3</v>
      </c>
    </row>
    <row r="3311" spans="1:17" x14ac:dyDescent="0.2">
      <c r="A3311" s="59">
        <v>2004</v>
      </c>
      <c r="B3311" s="60">
        <v>5</v>
      </c>
      <c r="C3311" s="60">
        <v>17</v>
      </c>
      <c r="D3311" s="60">
        <v>21</v>
      </c>
      <c r="E3311" s="85">
        <v>1.4614510655358176E-3</v>
      </c>
      <c r="F3311" s="85">
        <v>5.5429922403926182E-4</v>
      </c>
      <c r="G3311" s="85">
        <v>5.0819329261013219E-4</v>
      </c>
      <c r="H3311" s="85">
        <v>2.2344489247311912E-6</v>
      </c>
      <c r="I3311" s="85">
        <v>8.0172213000000657E-5</v>
      </c>
      <c r="J3311" s="85">
        <f t="shared" si="365"/>
        <v>2.6063502441099431E-3</v>
      </c>
      <c r="K3311" s="82"/>
      <c r="L3311" s="86">
        <f t="shared" si="359"/>
        <v>1.1112610926613644E-3</v>
      </c>
      <c r="M3311" s="86">
        <f t="shared" si="360"/>
        <v>3.7068670545610473E-4</v>
      </c>
      <c r="N3311" s="86">
        <f t="shared" si="361"/>
        <v>3.6407480544719314E-4</v>
      </c>
      <c r="O3311" s="86">
        <f t="shared" si="362"/>
        <v>1.9354838709677958E-6</v>
      </c>
      <c r="P3311" s="86">
        <f t="shared" si="363"/>
        <v>3.5482597246656058E-5</v>
      </c>
      <c r="Q3311" s="87">
        <f t="shared" si="364"/>
        <v>1.8834406846822862E-3</v>
      </c>
    </row>
    <row r="3312" spans="1:17" x14ac:dyDescent="0.2">
      <c r="A3312" s="59">
        <v>2004</v>
      </c>
      <c r="B3312" s="60">
        <v>5</v>
      </c>
      <c r="C3312" s="60">
        <v>17</v>
      </c>
      <c r="D3312" s="60">
        <v>22</v>
      </c>
      <c r="E3312" s="85">
        <v>1.4245614784481405E-3</v>
      </c>
      <c r="F3312" s="85">
        <v>5.808959043302705E-4</v>
      </c>
      <c r="G3312" s="85">
        <v>5.1232705373668148E-4</v>
      </c>
      <c r="H3312" s="85">
        <v>2.2344489247311912E-6</v>
      </c>
      <c r="I3312" s="85">
        <v>8.0172213000000657E-5</v>
      </c>
      <c r="J3312" s="85">
        <f t="shared" si="365"/>
        <v>2.6001910984398244E-3</v>
      </c>
      <c r="K3312" s="82"/>
      <c r="L3312" s="86">
        <f t="shared" si="359"/>
        <v>1.0832109144367182E-3</v>
      </c>
      <c r="M3312" s="86">
        <f t="shared" si="360"/>
        <v>3.8847319218668146E-4</v>
      </c>
      <c r="N3312" s="86">
        <f t="shared" si="361"/>
        <v>3.6703627365190669E-4</v>
      </c>
      <c r="O3312" s="86">
        <f t="shared" si="362"/>
        <v>1.9354838709677958E-6</v>
      </c>
      <c r="P3312" s="86">
        <f t="shared" si="363"/>
        <v>3.5482597246656058E-5</v>
      </c>
      <c r="Q3312" s="87">
        <f t="shared" si="364"/>
        <v>1.8761384613929304E-3</v>
      </c>
    </row>
    <row r="3313" spans="1:17" x14ac:dyDescent="0.2">
      <c r="A3313" s="59">
        <v>2004</v>
      </c>
      <c r="B3313" s="60">
        <v>5</v>
      </c>
      <c r="C3313" s="60">
        <v>17</v>
      </c>
      <c r="D3313" s="60">
        <v>23</v>
      </c>
      <c r="E3313" s="85">
        <v>1.320848023524738E-3</v>
      </c>
      <c r="F3313" s="85">
        <v>6.366334773572934E-4</v>
      </c>
      <c r="G3313" s="85">
        <v>5.4692386036295421E-4</v>
      </c>
      <c r="H3313" s="85">
        <v>2.2344489247311912E-6</v>
      </c>
      <c r="I3313" s="85">
        <v>8.0172213000000657E-5</v>
      </c>
      <c r="J3313" s="85">
        <f t="shared" si="365"/>
        <v>2.5868120231697174E-3</v>
      </c>
      <c r="K3313" s="82"/>
      <c r="L3313" s="86">
        <f t="shared" si="359"/>
        <v>1.004349069548597E-3</v>
      </c>
      <c r="M3313" s="86">
        <f t="shared" si="360"/>
        <v>4.2574760358662E-4</v>
      </c>
      <c r="N3313" s="86">
        <f t="shared" si="361"/>
        <v>3.9182177520164375E-4</v>
      </c>
      <c r="O3313" s="86">
        <f t="shared" si="362"/>
        <v>1.9354838709677958E-6</v>
      </c>
      <c r="P3313" s="86">
        <f t="shared" si="363"/>
        <v>3.5482597246656058E-5</v>
      </c>
      <c r="Q3313" s="87">
        <f t="shared" si="364"/>
        <v>1.8593365294544847E-3</v>
      </c>
    </row>
    <row r="3314" spans="1:17" x14ac:dyDescent="0.2">
      <c r="A3314" s="59">
        <v>2004</v>
      </c>
      <c r="B3314" s="60">
        <v>5</v>
      </c>
      <c r="C3314" s="60">
        <v>17</v>
      </c>
      <c r="D3314" s="60">
        <v>24</v>
      </c>
      <c r="E3314" s="85">
        <v>1.1966481145480451E-3</v>
      </c>
      <c r="F3314" s="85">
        <v>6.7092451728250019E-4</v>
      </c>
      <c r="G3314" s="85">
        <v>5.6533997669350547E-4</v>
      </c>
      <c r="H3314" s="85">
        <v>2.2344489247311912E-6</v>
      </c>
      <c r="I3314" s="85">
        <v>8.0172213000000657E-5</v>
      </c>
      <c r="J3314" s="85">
        <f t="shared" si="365"/>
        <v>2.5153192704487825E-3</v>
      </c>
      <c r="K3314" s="82"/>
      <c r="L3314" s="86">
        <f t="shared" si="359"/>
        <v>9.099096936347141E-4</v>
      </c>
      <c r="M3314" s="86">
        <f t="shared" si="360"/>
        <v>4.4867968082084377E-4</v>
      </c>
      <c r="N3314" s="86">
        <f t="shared" si="361"/>
        <v>4.0501526686640294E-4</v>
      </c>
      <c r="O3314" s="86">
        <f t="shared" si="362"/>
        <v>1.9354838709677958E-6</v>
      </c>
      <c r="P3314" s="86">
        <f t="shared" si="363"/>
        <v>3.5482597246656058E-5</v>
      </c>
      <c r="Q3314" s="87">
        <f t="shared" si="364"/>
        <v>1.8010227224395847E-3</v>
      </c>
    </row>
    <row r="3315" spans="1:17" x14ac:dyDescent="0.2">
      <c r="A3315" s="59">
        <v>2004</v>
      </c>
      <c r="B3315" s="60">
        <v>5</v>
      </c>
      <c r="C3315" s="60">
        <v>18</v>
      </c>
      <c r="D3315" s="60">
        <v>1</v>
      </c>
      <c r="E3315" s="85">
        <v>1.1527086810278449E-3</v>
      </c>
      <c r="F3315" s="85">
        <v>6.8727750447824458E-4</v>
      </c>
      <c r="G3315" s="85">
        <v>5.8888575807184221E-4</v>
      </c>
      <c r="H3315" s="85">
        <v>2.2344489247311912E-6</v>
      </c>
      <c r="I3315" s="85">
        <v>8.0172213000000657E-5</v>
      </c>
      <c r="J3315" s="85">
        <f t="shared" si="365"/>
        <v>2.5112786055026637E-3</v>
      </c>
      <c r="K3315" s="82"/>
      <c r="L3315" s="86">
        <f t="shared" si="359"/>
        <v>8.7649893903878312E-4</v>
      </c>
      <c r="M3315" s="86">
        <f t="shared" si="360"/>
        <v>4.596157144378185E-4</v>
      </c>
      <c r="N3315" s="86">
        <f t="shared" si="361"/>
        <v>4.2188370235950293E-4</v>
      </c>
      <c r="O3315" s="86">
        <f t="shared" si="362"/>
        <v>1.9354838709677958E-6</v>
      </c>
      <c r="P3315" s="86">
        <f t="shared" si="363"/>
        <v>3.5482597246656058E-5</v>
      </c>
      <c r="Q3315" s="87">
        <f t="shared" si="364"/>
        <v>1.7954164369537284E-3</v>
      </c>
    </row>
    <row r="3316" spans="1:17" x14ac:dyDescent="0.2">
      <c r="A3316" s="59">
        <v>2004</v>
      </c>
      <c r="B3316" s="60">
        <v>5</v>
      </c>
      <c r="C3316" s="60">
        <v>18</v>
      </c>
      <c r="D3316" s="60">
        <v>2</v>
      </c>
      <c r="E3316" s="85">
        <v>1.1221315265079487E-3</v>
      </c>
      <c r="F3316" s="85">
        <v>6.9425865245420493E-4</v>
      </c>
      <c r="G3316" s="85">
        <v>5.910141778158977E-4</v>
      </c>
      <c r="H3316" s="85">
        <v>2.2344489247311912E-6</v>
      </c>
      <c r="I3316" s="85">
        <v>8.0172213000000657E-5</v>
      </c>
      <c r="J3316" s="85">
        <f t="shared" si="365"/>
        <v>2.489811018702783E-3</v>
      </c>
      <c r="K3316" s="82"/>
      <c r="L3316" s="86">
        <f t="shared" si="359"/>
        <v>8.5324862095180877E-4</v>
      </c>
      <c r="M3316" s="86">
        <f t="shared" si="360"/>
        <v>4.6428434580383856E-4</v>
      </c>
      <c r="N3316" s="86">
        <f t="shared" si="361"/>
        <v>4.234085237522588E-4</v>
      </c>
      <c r="O3316" s="86">
        <f t="shared" si="362"/>
        <v>1.9354838709677958E-6</v>
      </c>
      <c r="P3316" s="86">
        <f t="shared" si="363"/>
        <v>3.5482597246656058E-5</v>
      </c>
      <c r="Q3316" s="87">
        <f t="shared" si="364"/>
        <v>1.7783595716255301E-3</v>
      </c>
    </row>
    <row r="3317" spans="1:17" x14ac:dyDescent="0.2">
      <c r="A3317" s="59">
        <v>2004</v>
      </c>
      <c r="B3317" s="60">
        <v>5</v>
      </c>
      <c r="C3317" s="60">
        <v>18</v>
      </c>
      <c r="D3317" s="60">
        <v>3</v>
      </c>
      <c r="E3317" s="85">
        <v>1.0909629652284493E-3</v>
      </c>
      <c r="F3317" s="85">
        <v>6.9835361545865526E-4</v>
      </c>
      <c r="G3317" s="85">
        <v>5.8809909448912477E-4</v>
      </c>
      <c r="H3317" s="85">
        <v>2.2344489247311912E-6</v>
      </c>
      <c r="I3317" s="85">
        <v>8.0172213000000657E-5</v>
      </c>
      <c r="J3317" s="85">
        <f t="shared" si="365"/>
        <v>2.4598223371009608E-3</v>
      </c>
      <c r="K3317" s="82"/>
      <c r="L3317" s="86">
        <f t="shared" si="359"/>
        <v>8.295486078066951E-4</v>
      </c>
      <c r="M3317" s="86">
        <f t="shared" si="360"/>
        <v>4.6702284565960749E-4</v>
      </c>
      <c r="N3317" s="86">
        <f t="shared" si="361"/>
        <v>4.2132012862684061E-4</v>
      </c>
      <c r="O3317" s="86">
        <f t="shared" si="362"/>
        <v>1.9354838709677958E-6</v>
      </c>
      <c r="P3317" s="86">
        <f t="shared" si="363"/>
        <v>3.5482597246656058E-5</v>
      </c>
      <c r="Q3317" s="87">
        <f t="shared" si="364"/>
        <v>1.7553096632107672E-3</v>
      </c>
    </row>
    <row r="3318" spans="1:17" x14ac:dyDescent="0.2">
      <c r="A3318" s="59">
        <v>2004</v>
      </c>
      <c r="B3318" s="60">
        <v>5</v>
      </c>
      <c r="C3318" s="60">
        <v>18</v>
      </c>
      <c r="D3318" s="60">
        <v>4</v>
      </c>
      <c r="E3318" s="85">
        <v>1.1446506201390231E-3</v>
      </c>
      <c r="F3318" s="85">
        <v>7.1325031660847589E-4</v>
      </c>
      <c r="G3318" s="85">
        <v>6.0202509007592356E-4</v>
      </c>
      <c r="H3318" s="85">
        <v>2.2344489247311912E-6</v>
      </c>
      <c r="I3318" s="85">
        <v>8.0172213000000657E-5</v>
      </c>
      <c r="J3318" s="85">
        <f t="shared" si="365"/>
        <v>2.5423326887481544E-3</v>
      </c>
      <c r="K3318" s="82"/>
      <c r="L3318" s="86">
        <f t="shared" si="359"/>
        <v>8.7037173453689246E-4</v>
      </c>
      <c r="M3318" s="86">
        <f t="shared" si="360"/>
        <v>4.7698499034953048E-4</v>
      </c>
      <c r="N3318" s="86">
        <f t="shared" si="361"/>
        <v>4.3129685245938407E-4</v>
      </c>
      <c r="O3318" s="86">
        <f t="shared" si="362"/>
        <v>1.9354838709677958E-6</v>
      </c>
      <c r="P3318" s="86">
        <f t="shared" si="363"/>
        <v>3.5482597246656058E-5</v>
      </c>
      <c r="Q3318" s="87">
        <f t="shared" si="364"/>
        <v>1.8160716584634307E-3</v>
      </c>
    </row>
    <row r="3319" spans="1:17" x14ac:dyDescent="0.2">
      <c r="A3319" s="59">
        <v>2004</v>
      </c>
      <c r="B3319" s="60">
        <v>5</v>
      </c>
      <c r="C3319" s="60">
        <v>18</v>
      </c>
      <c r="D3319" s="60">
        <v>5</v>
      </c>
      <c r="E3319" s="85">
        <v>1.3413028098466905E-3</v>
      </c>
      <c r="F3319" s="85">
        <v>7.5860228115542537E-4</v>
      </c>
      <c r="G3319" s="85">
        <v>6.5458368209358867E-4</v>
      </c>
      <c r="H3319" s="85">
        <v>2.2344489247311912E-6</v>
      </c>
      <c r="I3319" s="85">
        <v>7.2161405477040604E-5</v>
      </c>
      <c r="J3319" s="85">
        <f t="shared" si="365"/>
        <v>2.8288846274974765E-3</v>
      </c>
      <c r="K3319" s="82"/>
      <c r="L3319" s="86">
        <f t="shared" si="359"/>
        <v>1.019902521001283E-3</v>
      </c>
      <c r="M3319" s="86">
        <f t="shared" si="360"/>
        <v>5.0731404295285864E-4</v>
      </c>
      <c r="N3319" s="86">
        <f t="shared" si="361"/>
        <v>4.6895035840222954E-4</v>
      </c>
      <c r="O3319" s="86">
        <f t="shared" si="362"/>
        <v>1.9354838709677958E-6</v>
      </c>
      <c r="P3319" s="86">
        <f t="shared" si="363"/>
        <v>3.1937176129770188E-5</v>
      </c>
      <c r="Q3319" s="87">
        <f t="shared" si="364"/>
        <v>2.0300395823571091E-3</v>
      </c>
    </row>
    <row r="3320" spans="1:17" x14ac:dyDescent="0.2">
      <c r="A3320" s="59">
        <v>2004</v>
      </c>
      <c r="B3320" s="60">
        <v>5</v>
      </c>
      <c r="C3320" s="60">
        <v>18</v>
      </c>
      <c r="D3320" s="60">
        <v>6</v>
      </c>
      <c r="E3320" s="85">
        <v>1.4897029704389298E-3</v>
      </c>
      <c r="F3320" s="85">
        <v>7.35816389868636E-4</v>
      </c>
      <c r="G3320" s="85">
        <v>6.6381832957955738E-4</v>
      </c>
      <c r="H3320" s="85">
        <v>2.2344489247311912E-6</v>
      </c>
      <c r="I3320" s="85">
        <v>0</v>
      </c>
      <c r="J3320" s="85">
        <f t="shared" si="365"/>
        <v>2.8915721388118542E-3</v>
      </c>
      <c r="K3320" s="82"/>
      <c r="L3320" s="86">
        <f t="shared" si="359"/>
        <v>1.1327433327806304E-3</v>
      </c>
      <c r="M3320" s="86">
        <f t="shared" si="360"/>
        <v>4.9207601517711958E-4</v>
      </c>
      <c r="N3320" s="86">
        <f t="shared" si="361"/>
        <v>4.7556615309239431E-4</v>
      </c>
      <c r="O3320" s="86">
        <f t="shared" si="362"/>
        <v>1.9354838709677958E-6</v>
      </c>
      <c r="P3320" s="86">
        <f t="shared" si="363"/>
        <v>0</v>
      </c>
      <c r="Q3320" s="87">
        <f t="shared" si="364"/>
        <v>2.1023209849211121E-3</v>
      </c>
    </row>
    <row r="3321" spans="1:17" x14ac:dyDescent="0.2">
      <c r="A3321" s="59">
        <v>2004</v>
      </c>
      <c r="B3321" s="60">
        <v>5</v>
      </c>
      <c r="C3321" s="60">
        <v>18</v>
      </c>
      <c r="D3321" s="60">
        <v>7</v>
      </c>
      <c r="E3321" s="85">
        <v>1.5709391046757908E-3</v>
      </c>
      <c r="F3321" s="85">
        <v>7.011792914990028E-4</v>
      </c>
      <c r="G3321" s="85">
        <v>6.876395813357162E-4</v>
      </c>
      <c r="H3321" s="85">
        <v>2.2344489247311912E-6</v>
      </c>
      <c r="I3321" s="85">
        <v>0</v>
      </c>
      <c r="J3321" s="85">
        <f t="shared" si="365"/>
        <v>2.9619924264352405E-3</v>
      </c>
      <c r="K3321" s="82"/>
      <c r="L3321" s="86">
        <f t="shared" si="359"/>
        <v>1.1945138274790223E-3</v>
      </c>
      <c r="M3321" s="86">
        <f t="shared" si="360"/>
        <v>4.689125119204581E-4</v>
      </c>
      <c r="N3321" s="86">
        <f t="shared" si="361"/>
        <v>4.9263193834526173E-4</v>
      </c>
      <c r="O3321" s="86">
        <f t="shared" si="362"/>
        <v>1.9354838709677958E-6</v>
      </c>
      <c r="P3321" s="86">
        <f t="shared" si="363"/>
        <v>0</v>
      </c>
      <c r="Q3321" s="87">
        <f t="shared" si="364"/>
        <v>2.1579937616157097E-3</v>
      </c>
    </row>
    <row r="3322" spans="1:17" x14ac:dyDescent="0.2">
      <c r="A3322" s="59">
        <v>2004</v>
      </c>
      <c r="B3322" s="60">
        <v>5</v>
      </c>
      <c r="C3322" s="60">
        <v>18</v>
      </c>
      <c r="D3322" s="60">
        <v>8</v>
      </c>
      <c r="E3322" s="85">
        <v>1.6874185820738999E-3</v>
      </c>
      <c r="F3322" s="85">
        <v>7.3759814818084575E-4</v>
      </c>
      <c r="G3322" s="85">
        <v>7.7276693599140529E-4</v>
      </c>
      <c r="H3322" s="85">
        <v>2.2344489247311912E-6</v>
      </c>
      <c r="I3322" s="85">
        <v>0</v>
      </c>
      <c r="J3322" s="85">
        <f t="shared" si="365"/>
        <v>3.2000181151708822E-3</v>
      </c>
      <c r="K3322" s="82"/>
      <c r="L3322" s="86">
        <f t="shared" si="359"/>
        <v>1.2830827261431665E-3</v>
      </c>
      <c r="M3322" s="86">
        <f t="shared" si="360"/>
        <v>4.9326756315342573E-4</v>
      </c>
      <c r="N3322" s="86">
        <f t="shared" si="361"/>
        <v>5.5361803464992255E-4</v>
      </c>
      <c r="O3322" s="86">
        <f t="shared" si="362"/>
        <v>1.9354838709677958E-6</v>
      </c>
      <c r="P3322" s="86">
        <f t="shared" si="363"/>
        <v>0</v>
      </c>
      <c r="Q3322" s="87">
        <f t="shared" si="364"/>
        <v>2.3319038078174824E-3</v>
      </c>
    </row>
    <row r="3323" spans="1:17" x14ac:dyDescent="0.2">
      <c r="A3323" s="59">
        <v>2004</v>
      </c>
      <c r="B3323" s="60">
        <v>5</v>
      </c>
      <c r="C3323" s="60">
        <v>18</v>
      </c>
      <c r="D3323" s="60">
        <v>9</v>
      </c>
      <c r="E3323" s="85">
        <v>1.559676552296615E-3</v>
      </c>
      <c r="F3323" s="85">
        <v>7.4509129241585924E-4</v>
      </c>
      <c r="G3323" s="85">
        <v>7.9149853255329754E-4</v>
      </c>
      <c r="H3323" s="85">
        <v>2.2344489247311912E-6</v>
      </c>
      <c r="I3323" s="85">
        <v>0</v>
      </c>
      <c r="J3323" s="85">
        <f t="shared" si="365"/>
        <v>3.0985008261905029E-3</v>
      </c>
      <c r="K3323" s="82"/>
      <c r="L3323" s="86">
        <f t="shared" si="359"/>
        <v>1.1859499853099722E-3</v>
      </c>
      <c r="M3323" s="86">
        <f t="shared" si="360"/>
        <v>4.9827859118580084E-4</v>
      </c>
      <c r="N3323" s="86">
        <f t="shared" si="361"/>
        <v>5.6703753953744201E-4</v>
      </c>
      <c r="O3323" s="86">
        <f t="shared" si="362"/>
        <v>1.9354838709677958E-6</v>
      </c>
      <c r="P3323" s="86">
        <f t="shared" si="363"/>
        <v>0</v>
      </c>
      <c r="Q3323" s="87">
        <f t="shared" si="364"/>
        <v>2.253201599904183E-3</v>
      </c>
    </row>
    <row r="3324" spans="1:17" x14ac:dyDescent="0.2">
      <c r="A3324" s="59">
        <v>2004</v>
      </c>
      <c r="B3324" s="60">
        <v>5</v>
      </c>
      <c r="C3324" s="60">
        <v>18</v>
      </c>
      <c r="D3324" s="60">
        <v>10</v>
      </c>
      <c r="E3324" s="85">
        <v>1.4378202859910037E-3</v>
      </c>
      <c r="F3324" s="85">
        <v>7.1773396450653336E-4</v>
      </c>
      <c r="G3324" s="85">
        <v>7.723938739073676E-4</v>
      </c>
      <c r="H3324" s="85">
        <v>2.2344489247311912E-6</v>
      </c>
      <c r="I3324" s="85">
        <v>0</v>
      </c>
      <c r="J3324" s="85">
        <f t="shared" si="365"/>
        <v>2.9301825733296359E-3</v>
      </c>
      <c r="K3324" s="82"/>
      <c r="L3324" s="86">
        <f t="shared" si="359"/>
        <v>1.0932926731113183E-3</v>
      </c>
      <c r="M3324" s="86">
        <f t="shared" si="360"/>
        <v>4.7998342259636758E-4</v>
      </c>
      <c r="N3324" s="86">
        <f t="shared" si="361"/>
        <v>5.5335076920655531E-4</v>
      </c>
      <c r="O3324" s="86">
        <f t="shared" si="362"/>
        <v>1.9354838709677958E-6</v>
      </c>
      <c r="P3324" s="86">
        <f t="shared" si="363"/>
        <v>0</v>
      </c>
      <c r="Q3324" s="87">
        <f t="shared" si="364"/>
        <v>2.1285623487852091E-3</v>
      </c>
    </row>
    <row r="3325" spans="1:17" x14ac:dyDescent="0.2">
      <c r="A3325" s="59">
        <v>2004</v>
      </c>
      <c r="B3325" s="60">
        <v>5</v>
      </c>
      <c r="C3325" s="60">
        <v>18</v>
      </c>
      <c r="D3325" s="60">
        <v>11</v>
      </c>
      <c r="E3325" s="85">
        <v>1.341050393564597E-3</v>
      </c>
      <c r="F3325" s="85">
        <v>7.0433425606252213E-4</v>
      </c>
      <c r="G3325" s="85">
        <v>7.6996755007622078E-4</v>
      </c>
      <c r="H3325" s="85">
        <v>2.2344489247311912E-6</v>
      </c>
      <c r="I3325" s="85">
        <v>0</v>
      </c>
      <c r="J3325" s="85">
        <f t="shared" si="365"/>
        <v>2.8175866486280709E-3</v>
      </c>
      <c r="K3325" s="82"/>
      <c r="L3325" s="86">
        <f t="shared" si="359"/>
        <v>1.0197105882023959E-3</v>
      </c>
      <c r="M3325" s="86">
        <f t="shared" si="360"/>
        <v>4.7102238934615501E-4</v>
      </c>
      <c r="N3325" s="86">
        <f t="shared" si="361"/>
        <v>5.5161252631822505E-4</v>
      </c>
      <c r="O3325" s="86">
        <f t="shared" si="362"/>
        <v>1.9354838709677958E-6</v>
      </c>
      <c r="P3325" s="86">
        <f t="shared" si="363"/>
        <v>0</v>
      </c>
      <c r="Q3325" s="87">
        <f t="shared" si="364"/>
        <v>2.0442809877377439E-3</v>
      </c>
    </row>
    <row r="3326" spans="1:17" x14ac:dyDescent="0.2">
      <c r="A3326" s="59">
        <v>2004</v>
      </c>
      <c r="B3326" s="60">
        <v>5</v>
      </c>
      <c r="C3326" s="60">
        <v>18</v>
      </c>
      <c r="D3326" s="60">
        <v>12</v>
      </c>
      <c r="E3326" s="85">
        <v>1.3007267494654939E-3</v>
      </c>
      <c r="F3326" s="85">
        <v>6.8895511549929773E-4</v>
      </c>
      <c r="G3326" s="85">
        <v>7.414288939535603E-4</v>
      </c>
      <c r="H3326" s="85">
        <v>2.2344489247311912E-6</v>
      </c>
      <c r="I3326" s="85">
        <v>0</v>
      </c>
      <c r="J3326" s="85">
        <f t="shared" si="365"/>
        <v>2.7333452078430829E-3</v>
      </c>
      <c r="K3326" s="82"/>
      <c r="L3326" s="86">
        <f t="shared" si="359"/>
        <v>9.8904921481920418E-4</v>
      </c>
      <c r="M3326" s="86">
        <f t="shared" si="360"/>
        <v>4.6073761408238121E-4</v>
      </c>
      <c r="N3326" s="86">
        <f t="shared" si="361"/>
        <v>5.3116714495119279E-4</v>
      </c>
      <c r="O3326" s="86">
        <f t="shared" si="362"/>
        <v>1.9354838709677958E-6</v>
      </c>
      <c r="P3326" s="86">
        <f t="shared" si="363"/>
        <v>0</v>
      </c>
      <c r="Q3326" s="87">
        <f t="shared" si="364"/>
        <v>1.9828894577237459E-3</v>
      </c>
    </row>
    <row r="3327" spans="1:17" x14ac:dyDescent="0.2">
      <c r="A3327" s="59">
        <v>2004</v>
      </c>
      <c r="B3327" s="60">
        <v>5</v>
      </c>
      <c r="C3327" s="60">
        <v>18</v>
      </c>
      <c r="D3327" s="60">
        <v>13</v>
      </c>
      <c r="E3327" s="85">
        <v>1.2233649199138049E-3</v>
      </c>
      <c r="F3327" s="85">
        <v>6.8255050971335234E-4</v>
      </c>
      <c r="G3327" s="85">
        <v>7.4347684706872611E-4</v>
      </c>
      <c r="H3327" s="85">
        <v>2.2344489247311912E-6</v>
      </c>
      <c r="I3327" s="85">
        <v>0</v>
      </c>
      <c r="J3327" s="85">
        <f t="shared" si="365"/>
        <v>2.6516267256206142E-3</v>
      </c>
      <c r="K3327" s="82"/>
      <c r="L3327" s="86">
        <f t="shared" si="359"/>
        <v>9.3022467168859093E-4</v>
      </c>
      <c r="M3327" s="86">
        <f t="shared" si="360"/>
        <v>4.5645454436917329E-4</v>
      </c>
      <c r="N3327" s="86">
        <f t="shared" si="361"/>
        <v>5.3263431923863665E-4</v>
      </c>
      <c r="O3327" s="86">
        <f t="shared" si="362"/>
        <v>1.9354838709677958E-6</v>
      </c>
      <c r="P3327" s="86">
        <f t="shared" si="363"/>
        <v>0</v>
      </c>
      <c r="Q3327" s="87">
        <f t="shared" si="364"/>
        <v>1.9212490191673685E-3</v>
      </c>
    </row>
    <row r="3328" spans="1:17" x14ac:dyDescent="0.2">
      <c r="A3328" s="59">
        <v>2004</v>
      </c>
      <c r="B3328" s="60">
        <v>5</v>
      </c>
      <c r="C3328" s="60">
        <v>18</v>
      </c>
      <c r="D3328" s="60">
        <v>14</v>
      </c>
      <c r="E3328" s="85">
        <v>1.1203699933326548E-3</v>
      </c>
      <c r="F3328" s="85">
        <v>6.5888126118878224E-4</v>
      </c>
      <c r="G3328" s="85">
        <v>7.3204247897631816E-4</v>
      </c>
      <c r="H3328" s="85">
        <v>2.2344489247311912E-6</v>
      </c>
      <c r="I3328" s="85">
        <v>0</v>
      </c>
      <c r="J3328" s="85">
        <f t="shared" si="365"/>
        <v>2.5135281824224861E-3</v>
      </c>
      <c r="K3328" s="82"/>
      <c r="L3328" s="86">
        <f t="shared" si="359"/>
        <v>8.5190918282261033E-4</v>
      </c>
      <c r="M3328" s="86">
        <f t="shared" si="360"/>
        <v>4.4062577287593886E-4</v>
      </c>
      <c r="N3328" s="86">
        <f t="shared" si="361"/>
        <v>5.2444262249806445E-4</v>
      </c>
      <c r="O3328" s="86">
        <f t="shared" si="362"/>
        <v>1.9354838709677958E-6</v>
      </c>
      <c r="P3328" s="86">
        <f t="shared" si="363"/>
        <v>0</v>
      </c>
      <c r="Q3328" s="87">
        <f t="shared" si="364"/>
        <v>1.8189130620675812E-3</v>
      </c>
    </row>
    <row r="3329" spans="1:17" x14ac:dyDescent="0.2">
      <c r="A3329" s="59">
        <v>2004</v>
      </c>
      <c r="B3329" s="60">
        <v>5</v>
      </c>
      <c r="C3329" s="60">
        <v>18</v>
      </c>
      <c r="D3329" s="60">
        <v>15</v>
      </c>
      <c r="E3329" s="85">
        <v>1.1675051462172919E-3</v>
      </c>
      <c r="F3329" s="85">
        <v>6.5372421009332799E-4</v>
      </c>
      <c r="G3329" s="85">
        <v>7.1940622886521889E-4</v>
      </c>
      <c r="H3329" s="85">
        <v>2.2344489247311912E-6</v>
      </c>
      <c r="I3329" s="85">
        <v>0</v>
      </c>
      <c r="J3329" s="85">
        <f t="shared" si="365"/>
        <v>2.5428700341005696E-3</v>
      </c>
      <c r="K3329" s="82"/>
      <c r="L3329" s="86">
        <f t="shared" si="359"/>
        <v>8.8774990491900037E-4</v>
      </c>
      <c r="M3329" s="86">
        <f t="shared" si="360"/>
        <v>4.3717700333498178E-4</v>
      </c>
      <c r="N3329" s="86">
        <f t="shared" si="361"/>
        <v>5.1538988534533328E-4</v>
      </c>
      <c r="O3329" s="86">
        <f t="shared" si="362"/>
        <v>1.9354838709677958E-6</v>
      </c>
      <c r="P3329" s="86">
        <f t="shared" si="363"/>
        <v>0</v>
      </c>
      <c r="Q3329" s="87">
        <f t="shared" si="364"/>
        <v>1.8422522774702832E-3</v>
      </c>
    </row>
    <row r="3330" spans="1:17" x14ac:dyDescent="0.2">
      <c r="A3330" s="59">
        <v>2004</v>
      </c>
      <c r="B3330" s="60">
        <v>5</v>
      </c>
      <c r="C3330" s="60">
        <v>18</v>
      </c>
      <c r="D3330" s="60">
        <v>16</v>
      </c>
      <c r="E3330" s="85">
        <v>1.2585192274698267E-3</v>
      </c>
      <c r="F3330" s="85">
        <v>6.4780133973928189E-4</v>
      </c>
      <c r="G3330" s="85">
        <v>6.9974456132975294E-4</v>
      </c>
      <c r="H3330" s="85">
        <v>2.2344489247311912E-6</v>
      </c>
      <c r="I3330" s="85">
        <v>0</v>
      </c>
      <c r="J3330" s="85">
        <f t="shared" si="365"/>
        <v>2.6082995774635927E-3</v>
      </c>
      <c r="K3330" s="82"/>
      <c r="L3330" s="86">
        <f t="shared" si="359"/>
        <v>9.5695537458224933E-4</v>
      </c>
      <c r="M3330" s="86">
        <f t="shared" si="360"/>
        <v>4.3321609340913735E-4</v>
      </c>
      <c r="N3330" s="86">
        <f t="shared" si="361"/>
        <v>5.0130406822252891E-4</v>
      </c>
      <c r="O3330" s="86">
        <f t="shared" si="362"/>
        <v>1.9354838709677958E-6</v>
      </c>
      <c r="P3330" s="86">
        <f t="shared" si="363"/>
        <v>0</v>
      </c>
      <c r="Q3330" s="87">
        <f t="shared" si="364"/>
        <v>1.8934110200848834E-3</v>
      </c>
    </row>
    <row r="3331" spans="1:17" x14ac:dyDescent="0.2">
      <c r="A3331" s="59">
        <v>2004</v>
      </c>
      <c r="B3331" s="60">
        <v>5</v>
      </c>
      <c r="C3331" s="60">
        <v>18</v>
      </c>
      <c r="D3331" s="60">
        <v>17</v>
      </c>
      <c r="E3331" s="85">
        <v>1.4303496780049161E-3</v>
      </c>
      <c r="F3331" s="85">
        <v>6.4461747229772729E-4</v>
      </c>
      <c r="G3331" s="85">
        <v>6.6760597349833711E-4</v>
      </c>
      <c r="H3331" s="85">
        <v>2.2344489247311912E-6</v>
      </c>
      <c r="I3331" s="85">
        <v>0</v>
      </c>
      <c r="J3331" s="85">
        <f t="shared" si="365"/>
        <v>2.7448075727257112E-3</v>
      </c>
      <c r="K3331" s="82"/>
      <c r="L3331" s="86">
        <f t="shared" ref="L3331:L3394" si="366">E3331*T$5</f>
        <v>1.0876121572259501E-3</v>
      </c>
      <c r="M3331" s="86">
        <f t="shared" ref="M3331:M3394" si="367">F3331*U$5</f>
        <v>4.310868872307155E-4</v>
      </c>
      <c r="N3331" s="86">
        <f t="shared" ref="N3331:N3394" si="368">G3331*V$5</f>
        <v>4.782796594351293E-4</v>
      </c>
      <c r="O3331" s="86">
        <f t="shared" ref="O3331:O3394" si="369">H3331*W$5</f>
        <v>1.9354838709677958E-6</v>
      </c>
      <c r="P3331" s="86">
        <f t="shared" ref="P3331:P3394" si="370">I3331*X$5</f>
        <v>0</v>
      </c>
      <c r="Q3331" s="87">
        <f t="shared" ref="Q3331:Q3394" si="371">SUM(L3331:P3331)</f>
        <v>1.9989141877627629E-3</v>
      </c>
    </row>
    <row r="3332" spans="1:17" x14ac:dyDescent="0.2">
      <c r="A3332" s="59">
        <v>2004</v>
      </c>
      <c r="B3332" s="60">
        <v>5</v>
      </c>
      <c r="C3332" s="60">
        <v>18</v>
      </c>
      <c r="D3332" s="60">
        <v>18</v>
      </c>
      <c r="E3332" s="85">
        <v>1.4522914077921925E-3</v>
      </c>
      <c r="F3332" s="85">
        <v>6.1485199083205803E-4</v>
      </c>
      <c r="G3332" s="85">
        <v>6.1433316629150487E-4</v>
      </c>
      <c r="H3332" s="85">
        <v>2.2344489247311912E-6</v>
      </c>
      <c r="I3332" s="85">
        <v>0</v>
      </c>
      <c r="J3332" s="85">
        <f t="shared" ref="J3332:J3395" si="372">SUM(E3332:I3332)</f>
        <v>2.6837110138404861E-3</v>
      </c>
      <c r="K3332" s="82"/>
      <c r="L3332" s="86">
        <f t="shared" si="366"/>
        <v>1.1042962537333822E-3</v>
      </c>
      <c r="M3332" s="86">
        <f t="shared" si="367"/>
        <v>4.1118126986322274E-4</v>
      </c>
      <c r="N3332" s="86">
        <f t="shared" si="368"/>
        <v>4.4011448252018594E-4</v>
      </c>
      <c r="O3332" s="86">
        <f t="shared" si="369"/>
        <v>1.9354838709677958E-6</v>
      </c>
      <c r="P3332" s="86">
        <f t="shared" si="370"/>
        <v>0</v>
      </c>
      <c r="Q3332" s="87">
        <f t="shared" si="371"/>
        <v>1.9575274899877588E-3</v>
      </c>
    </row>
    <row r="3333" spans="1:17" x14ac:dyDescent="0.2">
      <c r="A3333" s="59">
        <v>2004</v>
      </c>
      <c r="B3333" s="60">
        <v>5</v>
      </c>
      <c r="C3333" s="60">
        <v>18</v>
      </c>
      <c r="D3333" s="60">
        <v>19</v>
      </c>
      <c r="E3333" s="85">
        <v>1.4920358088379624E-3</v>
      </c>
      <c r="F3333" s="85">
        <v>5.6780720316434367E-4</v>
      </c>
      <c r="G3333" s="85">
        <v>5.5411971031813965E-4</v>
      </c>
      <c r="H3333" s="85">
        <v>2.2344489247311912E-6</v>
      </c>
      <c r="I3333" s="85">
        <v>0</v>
      </c>
      <c r="J3333" s="85">
        <f t="shared" si="372"/>
        <v>2.6161971712451767E-3</v>
      </c>
      <c r="K3333" s="82"/>
      <c r="L3333" s="86">
        <f t="shared" si="366"/>
        <v>1.1345171811218068E-3</v>
      </c>
      <c r="M3333" s="86">
        <f t="shared" si="367"/>
        <v>3.7972014454836612E-4</v>
      </c>
      <c r="N3333" s="86">
        <f t="shared" si="368"/>
        <v>3.9697695475744943E-4</v>
      </c>
      <c r="O3333" s="86">
        <f t="shared" si="369"/>
        <v>1.9354838709677958E-6</v>
      </c>
      <c r="P3333" s="86">
        <f t="shared" si="370"/>
        <v>0</v>
      </c>
      <c r="Q3333" s="87">
        <f t="shared" si="371"/>
        <v>1.9131497642985902E-3</v>
      </c>
    </row>
    <row r="3334" spans="1:17" x14ac:dyDescent="0.2">
      <c r="A3334" s="59">
        <v>2004</v>
      </c>
      <c r="B3334" s="60">
        <v>5</v>
      </c>
      <c r="C3334" s="60">
        <v>18</v>
      </c>
      <c r="D3334" s="60">
        <v>20</v>
      </c>
      <c r="E3334" s="85">
        <v>1.6008552020712647E-3</v>
      </c>
      <c r="F3334" s="85">
        <v>5.6755593071743441E-4</v>
      </c>
      <c r="G3334" s="85">
        <v>5.4656567373242721E-4</v>
      </c>
      <c r="H3334" s="85">
        <v>2.2344489247311912E-6</v>
      </c>
      <c r="I3334" s="85">
        <v>2.2715460323276118E-5</v>
      </c>
      <c r="J3334" s="85">
        <f t="shared" si="372"/>
        <v>2.7399267157691334E-3</v>
      </c>
      <c r="K3334" s="82"/>
      <c r="L3334" s="86">
        <f t="shared" si="366"/>
        <v>1.2172614896237479E-3</v>
      </c>
      <c r="M3334" s="86">
        <f t="shared" si="367"/>
        <v>3.7955210650776063E-4</v>
      </c>
      <c r="N3334" s="86">
        <f t="shared" si="368"/>
        <v>3.9156516668335117E-4</v>
      </c>
      <c r="O3334" s="86">
        <f t="shared" si="369"/>
        <v>1.9354838709677958E-6</v>
      </c>
      <c r="P3334" s="86">
        <f t="shared" si="370"/>
        <v>1.0053402541391686E-5</v>
      </c>
      <c r="Q3334" s="87">
        <f t="shared" si="371"/>
        <v>2.0003676492272192E-3</v>
      </c>
    </row>
    <row r="3335" spans="1:17" x14ac:dyDescent="0.2">
      <c r="A3335" s="59">
        <v>2004</v>
      </c>
      <c r="B3335" s="60">
        <v>5</v>
      </c>
      <c r="C3335" s="60">
        <v>18</v>
      </c>
      <c r="D3335" s="60">
        <v>21</v>
      </c>
      <c r="E3335" s="85">
        <v>1.574377891976965E-3</v>
      </c>
      <c r="F3335" s="85">
        <v>5.7148418883793144E-4</v>
      </c>
      <c r="G3335" s="85">
        <v>5.2717888727566429E-4</v>
      </c>
      <c r="H3335" s="85">
        <v>2.2344489247311912E-6</v>
      </c>
      <c r="I3335" s="85">
        <v>8.0172213000000657E-5</v>
      </c>
      <c r="J3335" s="85">
        <f t="shared" si="372"/>
        <v>2.7554476300152924E-3</v>
      </c>
      <c r="K3335" s="82"/>
      <c r="L3335" s="86">
        <f t="shared" si="366"/>
        <v>1.197128619464775E-3</v>
      </c>
      <c r="M3335" s="86">
        <f t="shared" si="367"/>
        <v>3.821791227432463E-4</v>
      </c>
      <c r="N3335" s="86">
        <f t="shared" si="368"/>
        <v>3.7767627714047585E-4</v>
      </c>
      <c r="O3335" s="86">
        <f t="shared" si="369"/>
        <v>1.9354838709677958E-6</v>
      </c>
      <c r="P3335" s="86">
        <f t="shared" si="370"/>
        <v>3.5482597246656058E-5</v>
      </c>
      <c r="Q3335" s="87">
        <f t="shared" si="371"/>
        <v>1.9944021004661213E-3</v>
      </c>
    </row>
    <row r="3336" spans="1:17" x14ac:dyDescent="0.2">
      <c r="A3336" s="59">
        <v>2004</v>
      </c>
      <c r="B3336" s="60">
        <v>5</v>
      </c>
      <c r="C3336" s="60">
        <v>18</v>
      </c>
      <c r="D3336" s="60">
        <v>22</v>
      </c>
      <c r="E3336" s="85">
        <v>1.3376200547273068E-3</v>
      </c>
      <c r="F3336" s="85">
        <v>5.6011489860774628E-4</v>
      </c>
      <c r="G3336" s="85">
        <v>4.9592783248723091E-4</v>
      </c>
      <c r="H3336" s="85">
        <v>2.2344489247311912E-6</v>
      </c>
      <c r="I3336" s="85">
        <v>8.0172213000000657E-5</v>
      </c>
      <c r="J3336" s="85">
        <f t="shared" si="372"/>
        <v>2.4760694477470157E-3</v>
      </c>
      <c r="K3336" s="82"/>
      <c r="L3336" s="86">
        <f t="shared" si="366"/>
        <v>1.0171022202765576E-3</v>
      </c>
      <c r="M3336" s="86">
        <f t="shared" si="367"/>
        <v>3.7457592837452551E-4</v>
      </c>
      <c r="N3336" s="86">
        <f t="shared" si="368"/>
        <v>3.5528770598543106E-4</v>
      </c>
      <c r="O3336" s="86">
        <f t="shared" si="369"/>
        <v>1.9354838709677958E-6</v>
      </c>
      <c r="P3336" s="86">
        <f t="shared" si="370"/>
        <v>3.5482597246656058E-5</v>
      </c>
      <c r="Q3336" s="87">
        <f t="shared" si="371"/>
        <v>1.7843839357541381E-3</v>
      </c>
    </row>
    <row r="3337" spans="1:17" x14ac:dyDescent="0.2">
      <c r="A3337" s="59">
        <v>2004</v>
      </c>
      <c r="B3337" s="60">
        <v>5</v>
      </c>
      <c r="C3337" s="60">
        <v>18</v>
      </c>
      <c r="D3337" s="60">
        <v>23</v>
      </c>
      <c r="E3337" s="85">
        <v>1.0448874933998806E-3</v>
      </c>
      <c r="F3337" s="85">
        <v>5.4450581122468121E-4</v>
      </c>
      <c r="G3337" s="85">
        <v>4.6275187582352445E-4</v>
      </c>
      <c r="H3337" s="85">
        <v>2.2344489247311912E-6</v>
      </c>
      <c r="I3337" s="85">
        <v>8.0172213000000657E-5</v>
      </c>
      <c r="J3337" s="85">
        <f t="shared" si="372"/>
        <v>2.1345518423728179E-3</v>
      </c>
      <c r="K3337" s="82"/>
      <c r="L3337" s="86">
        <f t="shared" si="366"/>
        <v>7.94513648117278E-4</v>
      </c>
      <c r="M3337" s="86">
        <f t="shared" si="367"/>
        <v>3.6413737654859873E-4</v>
      </c>
      <c r="N3337" s="86">
        <f t="shared" si="368"/>
        <v>3.3152011569350314E-4</v>
      </c>
      <c r="O3337" s="86">
        <f t="shared" si="369"/>
        <v>1.9354838709677958E-6</v>
      </c>
      <c r="P3337" s="86">
        <f t="shared" si="370"/>
        <v>3.5482597246656058E-5</v>
      </c>
      <c r="Q3337" s="87">
        <f t="shared" si="371"/>
        <v>1.5275892214770036E-3</v>
      </c>
    </row>
    <row r="3338" spans="1:17" x14ac:dyDescent="0.2">
      <c r="A3338" s="59">
        <v>2004</v>
      </c>
      <c r="B3338" s="60">
        <v>5</v>
      </c>
      <c r="C3338" s="60">
        <v>18</v>
      </c>
      <c r="D3338" s="60">
        <v>24</v>
      </c>
      <c r="E3338" s="85">
        <v>8.2160849345765759E-4</v>
      </c>
      <c r="F3338" s="85">
        <v>5.4816909220145615E-4</v>
      </c>
      <c r="G3338" s="85">
        <v>4.5695640223762288E-4</v>
      </c>
      <c r="H3338" s="85">
        <v>2.2344489247311912E-6</v>
      </c>
      <c r="I3338" s="85">
        <v>8.0172213000000657E-5</v>
      </c>
      <c r="J3338" s="85">
        <f t="shared" si="372"/>
        <v>1.9091406498214685E-3</v>
      </c>
      <c r="K3338" s="82"/>
      <c r="L3338" s="86">
        <f t="shared" si="366"/>
        <v>6.2473631427739206E-4</v>
      </c>
      <c r="M3338" s="86">
        <f t="shared" si="367"/>
        <v>3.6658718974975256E-4</v>
      </c>
      <c r="N3338" s="86">
        <f t="shared" si="368"/>
        <v>3.2736817990658168E-4</v>
      </c>
      <c r="O3338" s="86">
        <f t="shared" si="369"/>
        <v>1.9354838709677958E-6</v>
      </c>
      <c r="P3338" s="86">
        <f t="shared" si="370"/>
        <v>3.5482597246656058E-5</v>
      </c>
      <c r="Q3338" s="87">
        <f t="shared" si="371"/>
        <v>1.3561097650513503E-3</v>
      </c>
    </row>
    <row r="3339" spans="1:17" x14ac:dyDescent="0.2">
      <c r="A3339" s="59">
        <v>2004</v>
      </c>
      <c r="B3339" s="60">
        <v>5</v>
      </c>
      <c r="C3339" s="60">
        <v>19</v>
      </c>
      <c r="D3339" s="60">
        <v>1</v>
      </c>
      <c r="E3339" s="85">
        <v>7.8435300625171139E-4</v>
      </c>
      <c r="F3339" s="85">
        <v>5.6876648120661119E-4</v>
      </c>
      <c r="G3339" s="85">
        <v>4.8007315031389959E-4</v>
      </c>
      <c r="H3339" s="85">
        <v>2.2344489247311912E-6</v>
      </c>
      <c r="I3339" s="85">
        <v>8.0172213000000657E-5</v>
      </c>
      <c r="J3339" s="85">
        <f t="shared" si="372"/>
        <v>1.9155992996969539E-3</v>
      </c>
      <c r="K3339" s="82"/>
      <c r="L3339" s="86">
        <f t="shared" si="366"/>
        <v>5.9640791218687635E-4</v>
      </c>
      <c r="M3339" s="86">
        <f t="shared" si="367"/>
        <v>3.8036166018050657E-4</v>
      </c>
      <c r="N3339" s="86">
        <f t="shared" si="368"/>
        <v>3.4392925161064853E-4</v>
      </c>
      <c r="O3339" s="86">
        <f t="shared" si="369"/>
        <v>1.9354838709677958E-6</v>
      </c>
      <c r="P3339" s="86">
        <f t="shared" si="370"/>
        <v>3.5482597246656058E-5</v>
      </c>
      <c r="Q3339" s="87">
        <f t="shared" si="371"/>
        <v>1.3581169050956552E-3</v>
      </c>
    </row>
    <row r="3340" spans="1:17" x14ac:dyDescent="0.2">
      <c r="A3340" s="59">
        <v>2004</v>
      </c>
      <c r="B3340" s="60">
        <v>5</v>
      </c>
      <c r="C3340" s="60">
        <v>19</v>
      </c>
      <c r="D3340" s="60">
        <v>2</v>
      </c>
      <c r="E3340" s="85">
        <v>7.3070508240214544E-4</v>
      </c>
      <c r="F3340" s="85">
        <v>5.6832507357083915E-4</v>
      </c>
      <c r="G3340" s="85">
        <v>4.7751230030283396E-4</v>
      </c>
      <c r="H3340" s="85">
        <v>2.2344489247311912E-6</v>
      </c>
      <c r="I3340" s="85">
        <v>8.0172213000000657E-5</v>
      </c>
      <c r="J3340" s="85">
        <f t="shared" si="372"/>
        <v>1.8589491182005504E-3</v>
      </c>
      <c r="K3340" s="82"/>
      <c r="L3340" s="86">
        <f t="shared" si="366"/>
        <v>5.5561499624054271E-4</v>
      </c>
      <c r="M3340" s="86">
        <f t="shared" si="367"/>
        <v>3.8006646954127899E-4</v>
      </c>
      <c r="N3340" s="86">
        <f t="shared" si="368"/>
        <v>3.4209463280887418E-4</v>
      </c>
      <c r="O3340" s="86">
        <f t="shared" si="369"/>
        <v>1.9354838709677958E-6</v>
      </c>
      <c r="P3340" s="86">
        <f t="shared" si="370"/>
        <v>3.5482597246656058E-5</v>
      </c>
      <c r="Q3340" s="87">
        <f t="shared" si="371"/>
        <v>1.3151941797083198E-3</v>
      </c>
    </row>
    <row r="3341" spans="1:17" x14ac:dyDescent="0.2">
      <c r="A3341" s="59">
        <v>2004</v>
      </c>
      <c r="B3341" s="60">
        <v>5</v>
      </c>
      <c r="C3341" s="60">
        <v>19</v>
      </c>
      <c r="D3341" s="60">
        <v>3</v>
      </c>
      <c r="E3341" s="85">
        <v>7.4350057513805515E-4</v>
      </c>
      <c r="F3341" s="85">
        <v>5.8411840477863065E-4</v>
      </c>
      <c r="G3341" s="85">
        <v>4.8559301794684452E-4</v>
      </c>
      <c r="H3341" s="85">
        <v>2.2344489247311912E-6</v>
      </c>
      <c r="I3341" s="85">
        <v>8.0172213000000657E-5</v>
      </c>
      <c r="J3341" s="85">
        <f t="shared" si="372"/>
        <v>1.8956186597882622E-3</v>
      </c>
      <c r="K3341" s="82"/>
      <c r="L3341" s="86">
        <f t="shared" si="366"/>
        <v>5.6534445867289205E-4</v>
      </c>
      <c r="M3341" s="86">
        <f t="shared" si="367"/>
        <v>3.9062823412563399E-4</v>
      </c>
      <c r="N3341" s="86">
        <f t="shared" si="368"/>
        <v>3.4788374051040739E-4</v>
      </c>
      <c r="O3341" s="86">
        <f t="shared" si="369"/>
        <v>1.9354838709677958E-6</v>
      </c>
      <c r="P3341" s="86">
        <f t="shared" si="370"/>
        <v>3.5482597246656058E-5</v>
      </c>
      <c r="Q3341" s="87">
        <f t="shared" si="371"/>
        <v>1.3412745144265573E-3</v>
      </c>
    </row>
    <row r="3342" spans="1:17" x14ac:dyDescent="0.2">
      <c r="A3342" s="59">
        <v>2004</v>
      </c>
      <c r="B3342" s="60">
        <v>5</v>
      </c>
      <c r="C3342" s="60">
        <v>19</v>
      </c>
      <c r="D3342" s="60">
        <v>4</v>
      </c>
      <c r="E3342" s="85">
        <v>7.7778477148009314E-4</v>
      </c>
      <c r="F3342" s="85">
        <v>5.8907308674646143E-4</v>
      </c>
      <c r="G3342" s="85">
        <v>4.90473366266175E-4</v>
      </c>
      <c r="H3342" s="85">
        <v>2.2344489247311912E-6</v>
      </c>
      <c r="I3342" s="85">
        <v>8.0172213000000657E-5</v>
      </c>
      <c r="J3342" s="85">
        <f t="shared" si="372"/>
        <v>1.9397378864174611E-3</v>
      </c>
      <c r="K3342" s="82"/>
      <c r="L3342" s="86">
        <f t="shared" si="366"/>
        <v>5.9141354465635024E-4</v>
      </c>
      <c r="M3342" s="86">
        <f t="shared" si="367"/>
        <v>3.9394166964130028E-4</v>
      </c>
      <c r="N3342" s="86">
        <f t="shared" si="368"/>
        <v>3.5138007131742949E-4</v>
      </c>
      <c r="O3342" s="86">
        <f t="shared" si="369"/>
        <v>1.9354838709677958E-6</v>
      </c>
      <c r="P3342" s="86">
        <f t="shared" si="370"/>
        <v>3.5482597246656058E-5</v>
      </c>
      <c r="Q3342" s="87">
        <f t="shared" si="371"/>
        <v>1.374153366732704E-3</v>
      </c>
    </row>
    <row r="3343" spans="1:17" x14ac:dyDescent="0.2">
      <c r="A3343" s="59">
        <v>2004</v>
      </c>
      <c r="B3343" s="60">
        <v>5</v>
      </c>
      <c r="C3343" s="60">
        <v>19</v>
      </c>
      <c r="D3343" s="60">
        <v>5</v>
      </c>
      <c r="E3343" s="85">
        <v>8.8974042375888939E-4</v>
      </c>
      <c r="F3343" s="85">
        <v>6.0618481238817361E-4</v>
      </c>
      <c r="G3343" s="85">
        <v>5.1766258980628151E-4</v>
      </c>
      <c r="H3343" s="85">
        <v>2.2344489247311912E-6</v>
      </c>
      <c r="I3343" s="85">
        <v>7.0825201900316521E-5</v>
      </c>
      <c r="J3343" s="85">
        <f t="shared" si="372"/>
        <v>2.086647476778392E-3</v>
      </c>
      <c r="K3343" s="82"/>
      <c r="L3343" s="86">
        <f t="shared" si="366"/>
        <v>6.7654260810216414E-4</v>
      </c>
      <c r="M3343" s="86">
        <f t="shared" si="367"/>
        <v>4.0538510836122486E-4</v>
      </c>
      <c r="N3343" s="86">
        <f t="shared" si="368"/>
        <v>3.7085870555870944E-4</v>
      </c>
      <c r="O3343" s="86">
        <f t="shared" si="369"/>
        <v>1.9354838709677958E-6</v>
      </c>
      <c r="P3343" s="86">
        <f t="shared" si="370"/>
        <v>3.1345799497165058E-5</v>
      </c>
      <c r="Q3343" s="87">
        <f t="shared" si="371"/>
        <v>1.4860677053902312E-3</v>
      </c>
    </row>
    <row r="3344" spans="1:17" x14ac:dyDescent="0.2">
      <c r="A3344" s="59">
        <v>2004</v>
      </c>
      <c r="B3344" s="60">
        <v>5</v>
      </c>
      <c r="C3344" s="60">
        <v>19</v>
      </c>
      <c r="D3344" s="60">
        <v>6</v>
      </c>
      <c r="E3344" s="85">
        <v>1.1477721504908303E-3</v>
      </c>
      <c r="F3344" s="85">
        <v>5.9245656276324203E-4</v>
      </c>
      <c r="G3344" s="85">
        <v>5.3261429011361601E-4</v>
      </c>
      <c r="H3344" s="85">
        <v>2.2344489247311912E-6</v>
      </c>
      <c r="I3344" s="85">
        <v>0</v>
      </c>
      <c r="J3344" s="85">
        <f t="shared" si="372"/>
        <v>2.2750774522924196E-3</v>
      </c>
      <c r="K3344" s="82"/>
      <c r="L3344" s="86">
        <f t="shared" si="366"/>
        <v>8.7274529004711617E-4</v>
      </c>
      <c r="M3344" s="86">
        <f t="shared" si="367"/>
        <v>3.9620436373008239E-4</v>
      </c>
      <c r="N3344" s="86">
        <f t="shared" si="368"/>
        <v>3.8157025460836138E-4</v>
      </c>
      <c r="O3344" s="86">
        <f t="shared" si="369"/>
        <v>1.9354838709677958E-6</v>
      </c>
      <c r="P3344" s="86">
        <f t="shared" si="370"/>
        <v>0</v>
      </c>
      <c r="Q3344" s="87">
        <f t="shared" si="371"/>
        <v>1.6524553922565278E-3</v>
      </c>
    </row>
    <row r="3345" spans="1:17" x14ac:dyDescent="0.2">
      <c r="A3345" s="59">
        <v>2004</v>
      </c>
      <c r="B3345" s="60">
        <v>5</v>
      </c>
      <c r="C3345" s="60">
        <v>19</v>
      </c>
      <c r="D3345" s="60">
        <v>7</v>
      </c>
      <c r="E3345" s="85">
        <v>1.4224804718896472E-3</v>
      </c>
      <c r="F3345" s="85">
        <v>6.320308001856133E-4</v>
      </c>
      <c r="G3345" s="85">
        <v>6.2239077202404399E-4</v>
      </c>
      <c r="H3345" s="85">
        <v>2.2344489247311912E-6</v>
      </c>
      <c r="I3345" s="85">
        <v>0</v>
      </c>
      <c r="J3345" s="85">
        <f t="shared" si="372"/>
        <v>2.6791364930240356E-3</v>
      </c>
      <c r="K3345" s="82"/>
      <c r="L3345" s="86">
        <f t="shared" si="366"/>
        <v>1.0816285544955875E-3</v>
      </c>
      <c r="M3345" s="86">
        <f t="shared" si="367"/>
        <v>4.226695707064454E-4</v>
      </c>
      <c r="N3345" s="86">
        <f t="shared" si="368"/>
        <v>4.4588703261500765E-4</v>
      </c>
      <c r="O3345" s="86">
        <f t="shared" si="369"/>
        <v>1.9354838709677958E-6</v>
      </c>
      <c r="P3345" s="86">
        <f t="shared" si="370"/>
        <v>0</v>
      </c>
      <c r="Q3345" s="87">
        <f t="shared" si="371"/>
        <v>1.9521206416880086E-3</v>
      </c>
    </row>
    <row r="3346" spans="1:17" x14ac:dyDescent="0.2">
      <c r="A3346" s="59">
        <v>2004</v>
      </c>
      <c r="B3346" s="60">
        <v>5</v>
      </c>
      <c r="C3346" s="60">
        <v>19</v>
      </c>
      <c r="D3346" s="60">
        <v>8</v>
      </c>
      <c r="E3346" s="85">
        <v>1.510102014471785E-3</v>
      </c>
      <c r="F3346" s="85">
        <v>6.6573717816034576E-4</v>
      </c>
      <c r="G3346" s="85">
        <v>7.0595105970400153E-4</v>
      </c>
      <c r="H3346" s="85">
        <v>2.2344489247311912E-6</v>
      </c>
      <c r="I3346" s="85">
        <v>0</v>
      </c>
      <c r="J3346" s="85">
        <f t="shared" si="372"/>
        <v>2.8840247012608634E-3</v>
      </c>
      <c r="K3346" s="82"/>
      <c r="L3346" s="86">
        <f t="shared" si="366"/>
        <v>1.148254398799722E-3</v>
      </c>
      <c r="M3346" s="86">
        <f t="shared" si="367"/>
        <v>4.4521065621124271E-4</v>
      </c>
      <c r="N3346" s="86">
        <f t="shared" si="368"/>
        <v>5.0575046631744897E-4</v>
      </c>
      <c r="O3346" s="86">
        <f t="shared" si="369"/>
        <v>1.9354838709677958E-6</v>
      </c>
      <c r="P3346" s="86">
        <f t="shared" si="370"/>
        <v>0</v>
      </c>
      <c r="Q3346" s="87">
        <f t="shared" si="371"/>
        <v>2.1011510051993812E-3</v>
      </c>
    </row>
    <row r="3347" spans="1:17" x14ac:dyDescent="0.2">
      <c r="A3347" s="59">
        <v>2004</v>
      </c>
      <c r="B3347" s="60">
        <v>5</v>
      </c>
      <c r="C3347" s="60">
        <v>19</v>
      </c>
      <c r="D3347" s="60">
        <v>9</v>
      </c>
      <c r="E3347" s="85">
        <v>1.4108658117624479E-3</v>
      </c>
      <c r="F3347" s="85">
        <v>6.8827007874245499E-4</v>
      </c>
      <c r="G3347" s="85">
        <v>7.3657180638564109E-4</v>
      </c>
      <c r="H3347" s="85">
        <v>2.2344489247311912E-6</v>
      </c>
      <c r="I3347" s="85">
        <v>0</v>
      </c>
      <c r="J3347" s="85">
        <f t="shared" si="372"/>
        <v>2.8379421458152748E-3</v>
      </c>
      <c r="K3347" s="82"/>
      <c r="L3347" s="86">
        <f t="shared" si="366"/>
        <v>1.0727969759308207E-3</v>
      </c>
      <c r="M3347" s="86">
        <f t="shared" si="367"/>
        <v>4.6027949686428389E-4</v>
      </c>
      <c r="N3347" s="86">
        <f t="shared" si="368"/>
        <v>5.2768747838131784E-4</v>
      </c>
      <c r="O3347" s="86">
        <f t="shared" si="369"/>
        <v>1.9354838709677958E-6</v>
      </c>
      <c r="P3347" s="86">
        <f t="shared" si="370"/>
        <v>0</v>
      </c>
      <c r="Q3347" s="87">
        <f t="shared" si="371"/>
        <v>2.0626994350473903E-3</v>
      </c>
    </row>
    <row r="3348" spans="1:17" x14ac:dyDescent="0.2">
      <c r="A3348" s="59">
        <v>2004</v>
      </c>
      <c r="B3348" s="60">
        <v>5</v>
      </c>
      <c r="C3348" s="60">
        <v>19</v>
      </c>
      <c r="D3348" s="60">
        <v>10</v>
      </c>
      <c r="E3348" s="85">
        <v>1.3127525280718054E-3</v>
      </c>
      <c r="F3348" s="85">
        <v>6.7262780330554878E-4</v>
      </c>
      <c r="G3348" s="85">
        <v>7.2801821214318332E-4</v>
      </c>
      <c r="H3348" s="85">
        <v>2.2344489247311912E-6</v>
      </c>
      <c r="I3348" s="85">
        <v>0</v>
      </c>
      <c r="J3348" s="85">
        <f t="shared" si="372"/>
        <v>2.7156329924452683E-3</v>
      </c>
      <c r="K3348" s="82"/>
      <c r="L3348" s="86">
        <f t="shared" si="366"/>
        <v>9.9819340047775976E-4</v>
      </c>
      <c r="M3348" s="86">
        <f t="shared" si="367"/>
        <v>4.4981875058127448E-4</v>
      </c>
      <c r="N3348" s="86">
        <f t="shared" si="368"/>
        <v>5.2155959711058623E-4</v>
      </c>
      <c r="O3348" s="86">
        <f t="shared" si="369"/>
        <v>1.9354838709677958E-6</v>
      </c>
      <c r="P3348" s="86">
        <f t="shared" si="370"/>
        <v>0</v>
      </c>
      <c r="Q3348" s="87">
        <f t="shared" si="371"/>
        <v>1.9715072320405885E-3</v>
      </c>
    </row>
    <row r="3349" spans="1:17" x14ac:dyDescent="0.2">
      <c r="A3349" s="59">
        <v>2004</v>
      </c>
      <c r="B3349" s="60">
        <v>5</v>
      </c>
      <c r="C3349" s="60">
        <v>19</v>
      </c>
      <c r="D3349" s="60">
        <v>11</v>
      </c>
      <c r="E3349" s="85">
        <v>1.239117858062546E-3</v>
      </c>
      <c r="F3349" s="85">
        <v>6.7153951469098815E-4</v>
      </c>
      <c r="G3349" s="85">
        <v>7.3355962991025238E-4</v>
      </c>
      <c r="H3349" s="85">
        <v>2.2344489247311912E-6</v>
      </c>
      <c r="I3349" s="85">
        <v>0</v>
      </c>
      <c r="J3349" s="85">
        <f t="shared" si="372"/>
        <v>2.6464514515885176E-3</v>
      </c>
      <c r="K3349" s="82"/>
      <c r="L3349" s="86">
        <f t="shared" si="366"/>
        <v>9.4220292239613609E-4</v>
      </c>
      <c r="M3349" s="86">
        <f t="shared" si="367"/>
        <v>4.4909095933852813E-4</v>
      </c>
      <c r="N3349" s="86">
        <f t="shared" si="368"/>
        <v>5.2552952474399766E-4</v>
      </c>
      <c r="O3349" s="86">
        <f t="shared" si="369"/>
        <v>1.9354838709677958E-6</v>
      </c>
      <c r="P3349" s="86">
        <f t="shared" si="370"/>
        <v>0</v>
      </c>
      <c r="Q3349" s="87">
        <f t="shared" si="371"/>
        <v>1.9187588903496298E-3</v>
      </c>
    </row>
    <row r="3350" spans="1:17" x14ac:dyDescent="0.2">
      <c r="A3350" s="59">
        <v>2004</v>
      </c>
      <c r="B3350" s="60">
        <v>5</v>
      </c>
      <c r="C3350" s="60">
        <v>19</v>
      </c>
      <c r="D3350" s="60">
        <v>12</v>
      </c>
      <c r="E3350" s="85">
        <v>1.20880672233386E-3</v>
      </c>
      <c r="F3350" s="85">
        <v>6.5825460108672438E-4</v>
      </c>
      <c r="G3350" s="85">
        <v>7.0225711320513393E-4</v>
      </c>
      <c r="H3350" s="85">
        <v>2.2344489247311912E-6</v>
      </c>
      <c r="I3350" s="85">
        <v>0</v>
      </c>
      <c r="J3350" s="85">
        <f t="shared" si="372"/>
        <v>2.5715528855504493E-3</v>
      </c>
      <c r="K3350" s="82"/>
      <c r="L3350" s="86">
        <f t="shared" si="366"/>
        <v>9.1915488021121559E-4</v>
      </c>
      <c r="M3350" s="86">
        <f t="shared" si="367"/>
        <v>4.4020669495087908E-4</v>
      </c>
      <c r="N3350" s="86">
        <f t="shared" si="368"/>
        <v>5.0310408575229013E-4</v>
      </c>
      <c r="O3350" s="86">
        <f t="shared" si="369"/>
        <v>1.9354838709677958E-6</v>
      </c>
      <c r="P3350" s="86">
        <f t="shared" si="370"/>
        <v>0</v>
      </c>
      <c r="Q3350" s="87">
        <f t="shared" si="371"/>
        <v>1.8644011447853527E-3</v>
      </c>
    </row>
    <row r="3351" spans="1:17" x14ac:dyDescent="0.2">
      <c r="A3351" s="59">
        <v>2004</v>
      </c>
      <c r="B3351" s="60">
        <v>5</v>
      </c>
      <c r="C3351" s="60">
        <v>19</v>
      </c>
      <c r="D3351" s="60">
        <v>13</v>
      </c>
      <c r="E3351" s="85">
        <v>1.104378348267928E-3</v>
      </c>
      <c r="F3351" s="85">
        <v>6.4426897551435726E-4</v>
      </c>
      <c r="G3351" s="85">
        <v>6.9345354305072138E-4</v>
      </c>
      <c r="H3351" s="85">
        <v>2.2344489247311912E-6</v>
      </c>
      <c r="I3351" s="85">
        <v>0</v>
      </c>
      <c r="J3351" s="85">
        <f t="shared" si="372"/>
        <v>2.4443353157577374E-3</v>
      </c>
      <c r="K3351" s="82"/>
      <c r="L3351" s="86">
        <f t="shared" si="366"/>
        <v>8.397494236714782E-4</v>
      </c>
      <c r="M3351" s="86">
        <f t="shared" si="367"/>
        <v>4.3085383057307107E-4</v>
      </c>
      <c r="N3351" s="86">
        <f t="shared" si="368"/>
        <v>4.9679711921452561E-4</v>
      </c>
      <c r="O3351" s="86">
        <f t="shared" si="369"/>
        <v>1.9354838709677958E-6</v>
      </c>
      <c r="P3351" s="86">
        <f t="shared" si="370"/>
        <v>0</v>
      </c>
      <c r="Q3351" s="87">
        <f t="shared" si="371"/>
        <v>1.7693358573300428E-3</v>
      </c>
    </row>
    <row r="3352" spans="1:17" x14ac:dyDescent="0.2">
      <c r="A3352" s="59">
        <v>2004</v>
      </c>
      <c r="B3352" s="60">
        <v>5</v>
      </c>
      <c r="C3352" s="60">
        <v>19</v>
      </c>
      <c r="D3352" s="60">
        <v>14</v>
      </c>
      <c r="E3352" s="85">
        <v>1.0534197737898272E-3</v>
      </c>
      <c r="F3352" s="85">
        <v>6.3734137577476464E-4</v>
      </c>
      <c r="G3352" s="85">
        <v>6.9261054888299848E-4</v>
      </c>
      <c r="H3352" s="85">
        <v>2.2344489247311912E-6</v>
      </c>
      <c r="I3352" s="85">
        <v>0</v>
      </c>
      <c r="J3352" s="85">
        <f t="shared" si="372"/>
        <v>2.3856061473723211E-3</v>
      </c>
      <c r="K3352" s="82"/>
      <c r="L3352" s="86">
        <f t="shared" si="366"/>
        <v>8.0100144059464635E-4</v>
      </c>
      <c r="M3352" s="86">
        <f t="shared" si="367"/>
        <v>4.2622100950311727E-4</v>
      </c>
      <c r="N3352" s="86">
        <f t="shared" si="368"/>
        <v>4.9619318968206272E-4</v>
      </c>
      <c r="O3352" s="86">
        <f t="shared" si="369"/>
        <v>1.9354838709677958E-6</v>
      </c>
      <c r="P3352" s="86">
        <f t="shared" si="370"/>
        <v>0</v>
      </c>
      <c r="Q3352" s="87">
        <f t="shared" si="371"/>
        <v>1.725351123650794E-3</v>
      </c>
    </row>
    <row r="3353" spans="1:17" x14ac:dyDescent="0.2">
      <c r="A3353" s="59">
        <v>2004</v>
      </c>
      <c r="B3353" s="60">
        <v>5</v>
      </c>
      <c r="C3353" s="60">
        <v>19</v>
      </c>
      <c r="D3353" s="60">
        <v>15</v>
      </c>
      <c r="E3353" s="85">
        <v>1.0613311794072254E-3</v>
      </c>
      <c r="F3353" s="85">
        <v>6.1956487357946394E-4</v>
      </c>
      <c r="G3353" s="85">
        <v>6.6719195131274703E-4</v>
      </c>
      <c r="H3353" s="85">
        <v>2.2344489247311912E-6</v>
      </c>
      <c r="I3353" s="85">
        <v>0</v>
      </c>
      <c r="J3353" s="85">
        <f t="shared" si="372"/>
        <v>2.3503224532241676E-3</v>
      </c>
      <c r="K3353" s="82"/>
      <c r="L3353" s="86">
        <f t="shared" si="366"/>
        <v>8.0701713106708355E-4</v>
      </c>
      <c r="M3353" s="86">
        <f t="shared" si="367"/>
        <v>4.1433300254310301E-4</v>
      </c>
      <c r="N3353" s="86">
        <f t="shared" si="368"/>
        <v>4.7798304976148461E-4</v>
      </c>
      <c r="O3353" s="86">
        <f t="shared" si="369"/>
        <v>1.9354838709677958E-6</v>
      </c>
      <c r="P3353" s="86">
        <f t="shared" si="370"/>
        <v>0</v>
      </c>
      <c r="Q3353" s="87">
        <f t="shared" si="371"/>
        <v>1.7012686672426391E-3</v>
      </c>
    </row>
    <row r="3354" spans="1:17" x14ac:dyDescent="0.2">
      <c r="A3354" s="59">
        <v>2004</v>
      </c>
      <c r="B3354" s="60">
        <v>5</v>
      </c>
      <c r="C3354" s="60">
        <v>19</v>
      </c>
      <c r="D3354" s="60">
        <v>16</v>
      </c>
      <c r="E3354" s="85">
        <v>1.1510228401717989E-3</v>
      </c>
      <c r="F3354" s="85">
        <v>6.1321654105405614E-4</v>
      </c>
      <c r="G3354" s="85">
        <v>6.4852580919104712E-4</v>
      </c>
      <c r="H3354" s="85">
        <v>2.2344489247311912E-6</v>
      </c>
      <c r="I3354" s="85">
        <v>0</v>
      </c>
      <c r="J3354" s="85">
        <f t="shared" si="372"/>
        <v>2.4149996393416332E-3</v>
      </c>
      <c r="K3354" s="82"/>
      <c r="L3354" s="86">
        <f t="shared" si="366"/>
        <v>8.752170559871217E-4</v>
      </c>
      <c r="M3354" s="86">
        <f t="shared" si="367"/>
        <v>4.1008756548144737E-4</v>
      </c>
      <c r="N3354" s="86">
        <f t="shared" si="368"/>
        <v>4.646104370957344E-4</v>
      </c>
      <c r="O3354" s="86">
        <f t="shared" si="369"/>
        <v>1.9354838709677958E-6</v>
      </c>
      <c r="P3354" s="86">
        <f t="shared" si="370"/>
        <v>0</v>
      </c>
      <c r="Q3354" s="87">
        <f t="shared" si="371"/>
        <v>1.7518505424352713E-3</v>
      </c>
    </row>
    <row r="3355" spans="1:17" x14ac:dyDescent="0.2">
      <c r="A3355" s="59">
        <v>2004</v>
      </c>
      <c r="B3355" s="60">
        <v>5</v>
      </c>
      <c r="C3355" s="60">
        <v>19</v>
      </c>
      <c r="D3355" s="60">
        <v>17</v>
      </c>
      <c r="E3355" s="85">
        <v>1.3120992383451296E-3</v>
      </c>
      <c r="F3355" s="85">
        <v>5.9394557225740283E-4</v>
      </c>
      <c r="G3355" s="85">
        <v>5.9957822566185761E-4</v>
      </c>
      <c r="H3355" s="85">
        <v>2.2344489247311912E-6</v>
      </c>
      <c r="I3355" s="85">
        <v>0</v>
      </c>
      <c r="J3355" s="85">
        <f t="shared" si="372"/>
        <v>2.5078574851891211E-3</v>
      </c>
      <c r="K3355" s="82"/>
      <c r="L3355" s="86">
        <f t="shared" si="366"/>
        <v>9.9769665072498969E-4</v>
      </c>
      <c r="M3355" s="86">
        <f t="shared" si="367"/>
        <v>3.9720013640997382E-4</v>
      </c>
      <c r="N3355" s="86">
        <f t="shared" si="368"/>
        <v>4.2954389409007688E-4</v>
      </c>
      <c r="O3355" s="86">
        <f t="shared" si="369"/>
        <v>1.9354838709677958E-6</v>
      </c>
      <c r="P3355" s="86">
        <f t="shared" si="370"/>
        <v>0</v>
      </c>
      <c r="Q3355" s="87">
        <f t="shared" si="371"/>
        <v>1.8263761650960083E-3</v>
      </c>
    </row>
    <row r="3356" spans="1:17" x14ac:dyDescent="0.2">
      <c r="A3356" s="59">
        <v>2004</v>
      </c>
      <c r="B3356" s="60">
        <v>5</v>
      </c>
      <c r="C3356" s="60">
        <v>19</v>
      </c>
      <c r="D3356" s="60">
        <v>18</v>
      </c>
      <c r="E3356" s="85">
        <v>1.3914136555122658E-3</v>
      </c>
      <c r="F3356" s="85">
        <v>5.7809344315130754E-4</v>
      </c>
      <c r="G3356" s="85">
        <v>5.6672223484320724E-4</v>
      </c>
      <c r="H3356" s="85">
        <v>2.2344489247311912E-6</v>
      </c>
      <c r="I3356" s="85">
        <v>0</v>
      </c>
      <c r="J3356" s="85">
        <f t="shared" si="372"/>
        <v>2.5384637824315119E-3</v>
      </c>
      <c r="K3356" s="82"/>
      <c r="L3356" s="86">
        <f t="shared" si="366"/>
        <v>1.0580059063432313E-3</v>
      </c>
      <c r="M3356" s="86">
        <f t="shared" si="367"/>
        <v>3.8659905082666249E-4</v>
      </c>
      <c r="N3356" s="86">
        <f t="shared" si="368"/>
        <v>4.060055305598605E-4</v>
      </c>
      <c r="O3356" s="86">
        <f t="shared" si="369"/>
        <v>1.9354838709677958E-6</v>
      </c>
      <c r="P3356" s="86">
        <f t="shared" si="370"/>
        <v>0</v>
      </c>
      <c r="Q3356" s="87">
        <f t="shared" si="371"/>
        <v>1.8525459716007219E-3</v>
      </c>
    </row>
    <row r="3357" spans="1:17" x14ac:dyDescent="0.2">
      <c r="A3357" s="59">
        <v>2004</v>
      </c>
      <c r="B3357" s="60">
        <v>5</v>
      </c>
      <c r="C3357" s="60">
        <v>19</v>
      </c>
      <c r="D3357" s="60">
        <v>19</v>
      </c>
      <c r="E3357" s="85">
        <v>1.518464373102412E-3</v>
      </c>
      <c r="F3357" s="85">
        <v>5.5694067807228183E-4</v>
      </c>
      <c r="G3357" s="85">
        <v>5.3468324706081071E-4</v>
      </c>
      <c r="H3357" s="85">
        <v>2.2344489247311912E-6</v>
      </c>
      <c r="I3357" s="85">
        <v>0</v>
      </c>
      <c r="J3357" s="85">
        <f t="shared" si="372"/>
        <v>2.6123227471602354E-3</v>
      </c>
      <c r="K3357" s="82"/>
      <c r="L3357" s="86">
        <f t="shared" si="366"/>
        <v>1.1546129858289015E-3</v>
      </c>
      <c r="M3357" s="86">
        <f t="shared" si="367"/>
        <v>3.7245317354887722E-4</v>
      </c>
      <c r="N3357" s="86">
        <f t="shared" si="368"/>
        <v>3.8305247625312124E-4</v>
      </c>
      <c r="O3357" s="86">
        <f t="shared" si="369"/>
        <v>1.9354838709677958E-6</v>
      </c>
      <c r="P3357" s="86">
        <f t="shared" si="370"/>
        <v>0</v>
      </c>
      <c r="Q3357" s="87">
        <f t="shared" si="371"/>
        <v>1.9120541195018679E-3</v>
      </c>
    </row>
    <row r="3358" spans="1:17" x14ac:dyDescent="0.2">
      <c r="A3358" s="59">
        <v>2004</v>
      </c>
      <c r="B3358" s="60">
        <v>5</v>
      </c>
      <c r="C3358" s="60">
        <v>19</v>
      </c>
      <c r="D3358" s="60">
        <v>20</v>
      </c>
      <c r="E3358" s="85">
        <v>1.666107623571255E-3</v>
      </c>
      <c r="F3358" s="85">
        <v>5.6493550120797153E-4</v>
      </c>
      <c r="G3358" s="85">
        <v>5.3795347214578165E-4</v>
      </c>
      <c r="H3358" s="85">
        <v>2.2344489247311912E-6</v>
      </c>
      <c r="I3358" s="85">
        <v>2.1379256826724248E-5</v>
      </c>
      <c r="J3358" s="85">
        <f t="shared" si="372"/>
        <v>2.7926103026764629E-3</v>
      </c>
      <c r="K3358" s="82"/>
      <c r="L3358" s="86">
        <f t="shared" si="366"/>
        <v>1.266878256770374E-3</v>
      </c>
      <c r="M3358" s="86">
        <f t="shared" si="367"/>
        <v>3.777996985309565E-4</v>
      </c>
      <c r="N3358" s="86">
        <f t="shared" si="368"/>
        <v>3.8539529851955501E-4</v>
      </c>
      <c r="O3358" s="86">
        <f t="shared" si="369"/>
        <v>1.9354838709677958E-6</v>
      </c>
      <c r="P3358" s="86">
        <f t="shared" si="370"/>
        <v>9.4620259442691484E-6</v>
      </c>
      <c r="Q3358" s="87">
        <f t="shared" si="371"/>
        <v>2.0414707636361227E-3</v>
      </c>
    </row>
    <row r="3359" spans="1:17" x14ac:dyDescent="0.2">
      <c r="A3359" s="59">
        <v>2004</v>
      </c>
      <c r="B3359" s="60">
        <v>5</v>
      </c>
      <c r="C3359" s="60">
        <v>19</v>
      </c>
      <c r="D3359" s="60">
        <v>21</v>
      </c>
      <c r="E3359" s="85">
        <v>1.6076310370204223E-3</v>
      </c>
      <c r="F3359" s="85">
        <v>5.5497524019308176E-4</v>
      </c>
      <c r="G3359" s="85">
        <v>5.0700073285838581E-4</v>
      </c>
      <c r="H3359" s="85">
        <v>2.2344489247311912E-6</v>
      </c>
      <c r="I3359" s="85">
        <v>8.0172213000000657E-5</v>
      </c>
      <c r="J3359" s="85">
        <f t="shared" si="372"/>
        <v>2.7520136719966213E-3</v>
      </c>
      <c r="K3359" s="82"/>
      <c r="L3359" s="86">
        <f t="shared" si="366"/>
        <v>1.2224137125936858E-3</v>
      </c>
      <c r="M3359" s="86">
        <f t="shared" si="367"/>
        <v>3.711387901605871E-4</v>
      </c>
      <c r="N3359" s="86">
        <f t="shared" si="368"/>
        <v>3.6322044360118918E-4</v>
      </c>
      <c r="O3359" s="86">
        <f t="shared" si="369"/>
        <v>1.9354838709677958E-6</v>
      </c>
      <c r="P3359" s="86">
        <f t="shared" si="370"/>
        <v>3.5482597246656058E-5</v>
      </c>
      <c r="Q3359" s="87">
        <f t="shared" si="371"/>
        <v>1.9941910274730861E-3</v>
      </c>
    </row>
    <row r="3360" spans="1:17" x14ac:dyDescent="0.2">
      <c r="A3360" s="59">
        <v>2004</v>
      </c>
      <c r="B3360" s="60">
        <v>5</v>
      </c>
      <c r="C3360" s="60">
        <v>19</v>
      </c>
      <c r="D3360" s="60">
        <v>22</v>
      </c>
      <c r="E3360" s="85">
        <v>1.3477718314420784E-3</v>
      </c>
      <c r="F3360" s="85">
        <v>5.5280670930067687E-4</v>
      </c>
      <c r="G3360" s="85">
        <v>4.8814473661724857E-4</v>
      </c>
      <c r="H3360" s="85">
        <v>2.2344489247311912E-6</v>
      </c>
      <c r="I3360" s="85">
        <v>8.0172213000000657E-5</v>
      </c>
      <c r="J3360" s="85">
        <f t="shared" si="372"/>
        <v>2.4711299392847354E-3</v>
      </c>
      <c r="K3360" s="82"/>
      <c r="L3360" s="86">
        <f t="shared" si="366"/>
        <v>1.0248214486178605E-3</v>
      </c>
      <c r="M3360" s="86">
        <f t="shared" si="367"/>
        <v>3.6968858864969991E-4</v>
      </c>
      <c r="N3360" s="86">
        <f t="shared" si="368"/>
        <v>3.4971181752754355E-4</v>
      </c>
      <c r="O3360" s="86">
        <f t="shared" si="369"/>
        <v>1.9354838709677958E-6</v>
      </c>
      <c r="P3360" s="86">
        <f t="shared" si="370"/>
        <v>3.5482597246656058E-5</v>
      </c>
      <c r="Q3360" s="87">
        <f t="shared" si="371"/>
        <v>1.7816399359127278E-3</v>
      </c>
    </row>
    <row r="3361" spans="1:17" x14ac:dyDescent="0.2">
      <c r="A3361" s="59">
        <v>2004</v>
      </c>
      <c r="B3361" s="60">
        <v>5</v>
      </c>
      <c r="C3361" s="60">
        <v>19</v>
      </c>
      <c r="D3361" s="60">
        <v>23</v>
      </c>
      <c r="E3361" s="85">
        <v>1.074890276262363E-3</v>
      </c>
      <c r="F3361" s="85">
        <v>5.505748273459427E-4</v>
      </c>
      <c r="G3361" s="85">
        <v>4.6776449928359636E-4</v>
      </c>
      <c r="H3361" s="85">
        <v>2.2344489247311912E-6</v>
      </c>
      <c r="I3361" s="85">
        <v>8.0172213000000657E-5</v>
      </c>
      <c r="J3361" s="85">
        <f t="shared" si="372"/>
        <v>2.1756362648166338E-3</v>
      </c>
      <c r="K3361" s="82"/>
      <c r="L3361" s="86">
        <f t="shared" si="366"/>
        <v>8.173272243312855E-4</v>
      </c>
      <c r="M3361" s="86">
        <f t="shared" si="367"/>
        <v>3.6819602121881219E-4</v>
      </c>
      <c r="N3361" s="86">
        <f t="shared" si="368"/>
        <v>3.3511120974677667E-4</v>
      </c>
      <c r="O3361" s="86">
        <f t="shared" si="369"/>
        <v>1.9354838709677958E-6</v>
      </c>
      <c r="P3361" s="86">
        <f t="shared" si="370"/>
        <v>3.5482597246656058E-5</v>
      </c>
      <c r="Q3361" s="87">
        <f t="shared" si="371"/>
        <v>1.5580525364144982E-3</v>
      </c>
    </row>
    <row r="3362" spans="1:17" x14ac:dyDescent="0.2">
      <c r="A3362" s="59">
        <v>2004</v>
      </c>
      <c r="B3362" s="60">
        <v>5</v>
      </c>
      <c r="C3362" s="60">
        <v>19</v>
      </c>
      <c r="D3362" s="60">
        <v>24</v>
      </c>
      <c r="E3362" s="85">
        <v>8.7340492192209784E-4</v>
      </c>
      <c r="F3362" s="85">
        <v>5.6483355038543118E-4</v>
      </c>
      <c r="G3362" s="85">
        <v>4.7510763675156608E-4</v>
      </c>
      <c r="H3362" s="85">
        <v>2.2344489247311912E-6</v>
      </c>
      <c r="I3362" s="85">
        <v>8.0172213000000657E-5</v>
      </c>
      <c r="J3362" s="85">
        <f t="shared" si="372"/>
        <v>1.9957527709838271E-3</v>
      </c>
      <c r="K3362" s="82"/>
      <c r="L3362" s="86">
        <f t="shared" si="366"/>
        <v>6.6412138644896478E-4</v>
      </c>
      <c r="M3362" s="86">
        <f t="shared" si="367"/>
        <v>3.7773151908403137E-4</v>
      </c>
      <c r="N3362" s="86">
        <f t="shared" si="368"/>
        <v>3.4037190756372725E-4</v>
      </c>
      <c r="O3362" s="86">
        <f t="shared" si="369"/>
        <v>1.9354838709677958E-6</v>
      </c>
      <c r="P3362" s="86">
        <f t="shared" si="370"/>
        <v>3.5482597246656058E-5</v>
      </c>
      <c r="Q3362" s="87">
        <f t="shared" si="371"/>
        <v>1.4196428942143471E-3</v>
      </c>
    </row>
    <row r="3363" spans="1:17" x14ac:dyDescent="0.2">
      <c r="A3363" s="59">
        <v>2004</v>
      </c>
      <c r="B3363" s="60">
        <v>5</v>
      </c>
      <c r="C3363" s="60">
        <v>20</v>
      </c>
      <c r="D3363" s="60">
        <v>1</v>
      </c>
      <c r="E3363" s="85">
        <v>7.7576384209753705E-4</v>
      </c>
      <c r="F3363" s="85">
        <v>5.6600309054192848E-4</v>
      </c>
      <c r="G3363" s="85">
        <v>4.7762453393240887E-4</v>
      </c>
      <c r="H3363" s="85">
        <v>2.2344489247311912E-6</v>
      </c>
      <c r="I3363" s="85">
        <v>8.0172213000000657E-5</v>
      </c>
      <c r="J3363" s="85">
        <f t="shared" si="372"/>
        <v>1.9017981284966063E-3</v>
      </c>
      <c r="K3363" s="82"/>
      <c r="L3363" s="86">
        <f t="shared" si="366"/>
        <v>5.8987686631876437E-4</v>
      </c>
      <c r="M3363" s="86">
        <f t="shared" si="367"/>
        <v>3.7851364716343111E-4</v>
      </c>
      <c r="N3363" s="86">
        <f t="shared" si="368"/>
        <v>3.4217503811419069E-4</v>
      </c>
      <c r="O3363" s="86">
        <f t="shared" si="369"/>
        <v>1.9354838709677958E-6</v>
      </c>
      <c r="P3363" s="86">
        <f t="shared" si="370"/>
        <v>3.5482597246656058E-5</v>
      </c>
      <c r="Q3363" s="87">
        <f t="shared" si="371"/>
        <v>1.3479836327140102E-3</v>
      </c>
    </row>
    <row r="3364" spans="1:17" x14ac:dyDescent="0.2">
      <c r="A3364" s="59">
        <v>2004</v>
      </c>
      <c r="B3364" s="60">
        <v>5</v>
      </c>
      <c r="C3364" s="60">
        <v>20</v>
      </c>
      <c r="D3364" s="60">
        <v>2</v>
      </c>
      <c r="E3364" s="85">
        <v>7.2236856298521382E-4</v>
      </c>
      <c r="F3364" s="85">
        <v>5.6564296626456553E-4</v>
      </c>
      <c r="G3364" s="85">
        <v>4.7513794333916767E-4</v>
      </c>
      <c r="H3364" s="85">
        <v>2.2344489247311912E-6</v>
      </c>
      <c r="I3364" s="85">
        <v>8.0172213000000657E-5</v>
      </c>
      <c r="J3364" s="85">
        <f t="shared" si="372"/>
        <v>1.8455561345136788E-3</v>
      </c>
      <c r="K3364" s="82"/>
      <c r="L3364" s="86">
        <f t="shared" si="366"/>
        <v>5.4927605688450233E-4</v>
      </c>
      <c r="M3364" s="86">
        <f t="shared" si="367"/>
        <v>3.7827281463807117E-4</v>
      </c>
      <c r="N3364" s="86">
        <f t="shared" si="368"/>
        <v>3.4039361950905449E-4</v>
      </c>
      <c r="O3364" s="86">
        <f t="shared" si="369"/>
        <v>1.9354838709677958E-6</v>
      </c>
      <c r="P3364" s="86">
        <f t="shared" si="370"/>
        <v>3.5482597246656058E-5</v>
      </c>
      <c r="Q3364" s="87">
        <f t="shared" si="371"/>
        <v>1.305360572149252E-3</v>
      </c>
    </row>
    <row r="3365" spans="1:17" x14ac:dyDescent="0.2">
      <c r="A3365" s="59">
        <v>2004</v>
      </c>
      <c r="B3365" s="60">
        <v>5</v>
      </c>
      <c r="C3365" s="60">
        <v>20</v>
      </c>
      <c r="D3365" s="60">
        <v>3</v>
      </c>
      <c r="E3365" s="85">
        <v>7.3480301647705726E-4</v>
      </c>
      <c r="F3365" s="85">
        <v>5.8148572801176304E-4</v>
      </c>
      <c r="G3365" s="85">
        <v>4.8326608173318878E-4</v>
      </c>
      <c r="H3365" s="85">
        <v>2.2344489247311912E-6</v>
      </c>
      <c r="I3365" s="85">
        <v>8.0172213000000657E-5</v>
      </c>
      <c r="J3365" s="85">
        <f t="shared" si="372"/>
        <v>1.881961488146741E-3</v>
      </c>
      <c r="K3365" s="82"/>
      <c r="L3365" s="86">
        <f t="shared" si="366"/>
        <v>5.5873099157225856E-4</v>
      </c>
      <c r="M3365" s="86">
        <f t="shared" si="367"/>
        <v>3.8886763581533966E-4</v>
      </c>
      <c r="N3365" s="86">
        <f t="shared" si="368"/>
        <v>3.4621669991464604E-4</v>
      </c>
      <c r="O3365" s="86">
        <f t="shared" si="369"/>
        <v>1.9354838709677958E-6</v>
      </c>
      <c r="P3365" s="86">
        <f t="shared" si="370"/>
        <v>3.5482597246656058E-5</v>
      </c>
      <c r="Q3365" s="87">
        <f t="shared" si="371"/>
        <v>1.3312334084198683E-3</v>
      </c>
    </row>
    <row r="3366" spans="1:17" x14ac:dyDescent="0.2">
      <c r="A3366" s="59">
        <v>2004</v>
      </c>
      <c r="B3366" s="60">
        <v>5</v>
      </c>
      <c r="C3366" s="60">
        <v>20</v>
      </c>
      <c r="D3366" s="60">
        <v>4</v>
      </c>
      <c r="E3366" s="85">
        <v>7.685857968972446E-4</v>
      </c>
      <c r="F3366" s="85">
        <v>5.8652950683464936E-4</v>
      </c>
      <c r="G3366" s="85">
        <v>4.8824070964425701E-4</v>
      </c>
      <c r="H3366" s="85">
        <v>2.2344489247311912E-6</v>
      </c>
      <c r="I3366" s="85">
        <v>8.0172213000000657E-5</v>
      </c>
      <c r="J3366" s="85">
        <f t="shared" si="372"/>
        <v>1.9257626753008826E-3</v>
      </c>
      <c r="K3366" s="82"/>
      <c r="L3366" s="86">
        <f t="shared" si="366"/>
        <v>5.8441880991129576E-4</v>
      </c>
      <c r="M3366" s="86">
        <f t="shared" si="367"/>
        <v>3.9224065470806058E-4</v>
      </c>
      <c r="N3366" s="86">
        <f t="shared" si="368"/>
        <v>3.4978057357301753E-4</v>
      </c>
      <c r="O3366" s="86">
        <f t="shared" si="369"/>
        <v>1.9354838709677958E-6</v>
      </c>
      <c r="P3366" s="86">
        <f t="shared" si="370"/>
        <v>3.5482597246656058E-5</v>
      </c>
      <c r="Q3366" s="87">
        <f t="shared" si="371"/>
        <v>1.3638581193099978E-3</v>
      </c>
    </row>
    <row r="3367" spans="1:17" x14ac:dyDescent="0.2">
      <c r="A3367" s="59">
        <v>2004</v>
      </c>
      <c r="B3367" s="60">
        <v>5</v>
      </c>
      <c r="C3367" s="60">
        <v>20</v>
      </c>
      <c r="D3367" s="60">
        <v>5</v>
      </c>
      <c r="E3367" s="85">
        <v>8.8062996557563482E-4</v>
      </c>
      <c r="F3367" s="85">
        <v>6.0373678261492968E-4</v>
      </c>
      <c r="G3367" s="85">
        <v>5.155237542840039E-4</v>
      </c>
      <c r="H3367" s="85">
        <v>2.2344489247311912E-6</v>
      </c>
      <c r="I3367" s="85">
        <v>6.9488998403764661E-5</v>
      </c>
      <c r="J3367" s="85">
        <f t="shared" si="372"/>
        <v>2.0716139498030643E-3</v>
      </c>
      <c r="K3367" s="82"/>
      <c r="L3367" s="86">
        <f t="shared" si="366"/>
        <v>6.6961517963458328E-4</v>
      </c>
      <c r="M3367" s="86">
        <f t="shared" si="367"/>
        <v>4.0374799242790367E-4</v>
      </c>
      <c r="N3367" s="86">
        <f t="shared" si="368"/>
        <v>3.6932642219727953E-4</v>
      </c>
      <c r="O3367" s="86">
        <f t="shared" si="369"/>
        <v>1.9354838709677958E-6</v>
      </c>
      <c r="P3367" s="86">
        <f t="shared" si="370"/>
        <v>3.0754422900042524E-5</v>
      </c>
      <c r="Q3367" s="87">
        <f t="shared" si="371"/>
        <v>1.4753795010307767E-3</v>
      </c>
    </row>
    <row r="3368" spans="1:17" x14ac:dyDescent="0.2">
      <c r="A3368" s="59">
        <v>2004</v>
      </c>
      <c r="B3368" s="60">
        <v>5</v>
      </c>
      <c r="C3368" s="60">
        <v>20</v>
      </c>
      <c r="D3368" s="60">
        <v>6</v>
      </c>
      <c r="E3368" s="85">
        <v>1.1348802028161946E-3</v>
      </c>
      <c r="F3368" s="85">
        <v>5.9056640832181131E-4</v>
      </c>
      <c r="G3368" s="85">
        <v>5.3100519750374359E-4</v>
      </c>
      <c r="H3368" s="85">
        <v>2.2344489247311912E-6</v>
      </c>
      <c r="I3368" s="85">
        <v>0</v>
      </c>
      <c r="J3368" s="85">
        <f t="shared" si="372"/>
        <v>2.2586862575664805E-3</v>
      </c>
      <c r="K3368" s="82"/>
      <c r="L3368" s="86">
        <f t="shared" si="366"/>
        <v>8.6294248501498445E-4</v>
      </c>
      <c r="M3368" s="86">
        <f t="shared" si="367"/>
        <v>3.949403260184807E-4</v>
      </c>
      <c r="N3368" s="86">
        <f t="shared" si="368"/>
        <v>3.8041748441756067E-4</v>
      </c>
      <c r="O3368" s="86">
        <f t="shared" si="369"/>
        <v>1.9354838709677958E-6</v>
      </c>
      <c r="P3368" s="86">
        <f t="shared" si="370"/>
        <v>0</v>
      </c>
      <c r="Q3368" s="87">
        <f t="shared" si="371"/>
        <v>1.6402357793219935E-3</v>
      </c>
    </row>
    <row r="3369" spans="1:17" x14ac:dyDescent="0.2">
      <c r="A3369" s="59">
        <v>2004</v>
      </c>
      <c r="B3369" s="60">
        <v>5</v>
      </c>
      <c r="C3369" s="60">
        <v>20</v>
      </c>
      <c r="D3369" s="60">
        <v>7</v>
      </c>
      <c r="E3369" s="85">
        <v>1.4087765801767626E-3</v>
      </c>
      <c r="F3369" s="85">
        <v>6.2906944311694581E-4</v>
      </c>
      <c r="G3369" s="85">
        <v>6.1975409342426651E-4</v>
      </c>
      <c r="H3369" s="85">
        <v>2.2344489247311912E-6</v>
      </c>
      <c r="I3369" s="85">
        <v>0</v>
      </c>
      <c r="J3369" s="85">
        <f t="shared" si="372"/>
        <v>2.6598345656427061E-3</v>
      </c>
      <c r="K3369" s="82"/>
      <c r="L3369" s="86">
        <f t="shared" si="366"/>
        <v>1.0712083618270155E-3</v>
      </c>
      <c r="M3369" s="86">
        <f t="shared" si="367"/>
        <v>4.2068916797835906E-4</v>
      </c>
      <c r="N3369" s="86">
        <f t="shared" si="368"/>
        <v>4.4399808944672935E-4</v>
      </c>
      <c r="O3369" s="86">
        <f t="shared" si="369"/>
        <v>1.9354838709677958E-6</v>
      </c>
      <c r="P3369" s="86">
        <f t="shared" si="370"/>
        <v>0</v>
      </c>
      <c r="Q3369" s="87">
        <f t="shared" si="371"/>
        <v>1.9378311031230718E-3</v>
      </c>
    </row>
    <row r="3370" spans="1:17" x14ac:dyDescent="0.2">
      <c r="A3370" s="59">
        <v>2004</v>
      </c>
      <c r="B3370" s="60">
        <v>5</v>
      </c>
      <c r="C3370" s="60">
        <v>20</v>
      </c>
      <c r="D3370" s="60">
        <v>8</v>
      </c>
      <c r="E3370" s="85">
        <v>1.4960028808957673E-3</v>
      </c>
      <c r="F3370" s="85">
        <v>6.6220378742510655E-4</v>
      </c>
      <c r="G3370" s="85">
        <v>7.0280531059522828E-4</v>
      </c>
      <c r="H3370" s="85">
        <v>2.2344489247311912E-6</v>
      </c>
      <c r="I3370" s="85">
        <v>0</v>
      </c>
      <c r="J3370" s="85">
        <f t="shared" si="372"/>
        <v>2.8632464278408329E-3</v>
      </c>
      <c r="K3370" s="82"/>
      <c r="L3370" s="86">
        <f t="shared" si="366"/>
        <v>1.1375336713304656E-3</v>
      </c>
      <c r="M3370" s="86">
        <f t="shared" si="367"/>
        <v>4.4284770689807145E-4</v>
      </c>
      <c r="N3370" s="86">
        <f t="shared" si="368"/>
        <v>5.0349681989704867E-4</v>
      </c>
      <c r="O3370" s="86">
        <f t="shared" si="369"/>
        <v>1.9354838709677958E-6</v>
      </c>
      <c r="P3370" s="86">
        <f t="shared" si="370"/>
        <v>0</v>
      </c>
      <c r="Q3370" s="87">
        <f t="shared" si="371"/>
        <v>2.0858136819965536E-3</v>
      </c>
    </row>
    <row r="3371" spans="1:17" x14ac:dyDescent="0.2">
      <c r="A3371" s="59">
        <v>2004</v>
      </c>
      <c r="B3371" s="60">
        <v>5</v>
      </c>
      <c r="C3371" s="60">
        <v>20</v>
      </c>
      <c r="D3371" s="60">
        <v>9</v>
      </c>
      <c r="E3371" s="85">
        <v>1.3974261560484838E-3</v>
      </c>
      <c r="F3371" s="85">
        <v>6.8455160398934415E-4</v>
      </c>
      <c r="G3371" s="85">
        <v>7.3328369837048313E-4</v>
      </c>
      <c r="H3371" s="85">
        <v>2.2344489247311912E-6</v>
      </c>
      <c r="I3371" s="85">
        <v>0</v>
      </c>
      <c r="J3371" s="85">
        <f t="shared" si="372"/>
        <v>2.8174959073330418E-3</v>
      </c>
      <c r="K3371" s="82"/>
      <c r="L3371" s="86">
        <f t="shared" si="366"/>
        <v>1.0625777035611253E-3</v>
      </c>
      <c r="M3371" s="86">
        <f t="shared" si="367"/>
        <v>4.5779277291488373E-4</v>
      </c>
      <c r="N3371" s="86">
        <f t="shared" si="368"/>
        <v>5.2533184460315551E-4</v>
      </c>
      <c r="O3371" s="86">
        <f t="shared" si="369"/>
        <v>1.9354838709677958E-6</v>
      </c>
      <c r="P3371" s="86">
        <f t="shared" si="370"/>
        <v>0</v>
      </c>
      <c r="Q3371" s="87">
        <f t="shared" si="371"/>
        <v>2.0476378049501323E-3</v>
      </c>
    </row>
    <row r="3372" spans="1:17" x14ac:dyDescent="0.2">
      <c r="A3372" s="59">
        <v>2004</v>
      </c>
      <c r="B3372" s="60">
        <v>5</v>
      </c>
      <c r="C3372" s="60">
        <v>20</v>
      </c>
      <c r="D3372" s="60">
        <v>10</v>
      </c>
      <c r="E3372" s="85">
        <v>1.3001724377149685E-3</v>
      </c>
      <c r="F3372" s="85">
        <v>6.6890994727393006E-4</v>
      </c>
      <c r="G3372" s="85">
        <v>7.2475109487783111E-4</v>
      </c>
      <c r="H3372" s="85">
        <v>2.2344489247311912E-6</v>
      </c>
      <c r="I3372" s="85">
        <v>0</v>
      </c>
      <c r="J3372" s="85">
        <f t="shared" si="372"/>
        <v>2.6960679287914603E-3</v>
      </c>
      <c r="K3372" s="82"/>
      <c r="L3372" s="86">
        <f t="shared" si="366"/>
        <v>9.8862772613847417E-4</v>
      </c>
      <c r="M3372" s="86">
        <f t="shared" si="367"/>
        <v>4.4733244040086686E-4</v>
      </c>
      <c r="N3372" s="86">
        <f t="shared" si="368"/>
        <v>5.1921900131750331E-4</v>
      </c>
      <c r="O3372" s="86">
        <f t="shared" si="369"/>
        <v>1.9354838709677958E-6</v>
      </c>
      <c r="P3372" s="86">
        <f t="shared" si="370"/>
        <v>0</v>
      </c>
      <c r="Q3372" s="87">
        <f t="shared" si="371"/>
        <v>1.9571146517278122E-3</v>
      </c>
    </row>
    <row r="3373" spans="1:17" x14ac:dyDescent="0.2">
      <c r="A3373" s="59">
        <v>2004</v>
      </c>
      <c r="B3373" s="60">
        <v>5</v>
      </c>
      <c r="C3373" s="60">
        <v>20</v>
      </c>
      <c r="D3373" s="60">
        <v>11</v>
      </c>
      <c r="E3373" s="85">
        <v>1.2272314950314712E-3</v>
      </c>
      <c r="F3373" s="85">
        <v>6.6771531666106265E-4</v>
      </c>
      <c r="G3373" s="85">
        <v>7.3020359770038811E-4</v>
      </c>
      <c r="H3373" s="85">
        <v>2.2344489247311912E-6</v>
      </c>
      <c r="I3373" s="85">
        <v>0</v>
      </c>
      <c r="J3373" s="85">
        <f t="shared" si="372"/>
        <v>2.627384858317653E-3</v>
      </c>
      <c r="K3373" s="82"/>
      <c r="L3373" s="86">
        <f t="shared" si="366"/>
        <v>9.3316474583232548E-4</v>
      </c>
      <c r="M3373" s="86">
        <f t="shared" si="367"/>
        <v>4.4653353311953635E-4</v>
      </c>
      <c r="N3373" s="86">
        <f t="shared" si="368"/>
        <v>5.2312522938699816E-4</v>
      </c>
      <c r="O3373" s="86">
        <f t="shared" si="369"/>
        <v>1.9354838709677958E-6</v>
      </c>
      <c r="P3373" s="86">
        <f t="shared" si="370"/>
        <v>0</v>
      </c>
      <c r="Q3373" s="87">
        <f t="shared" si="371"/>
        <v>1.9047589922098276E-3</v>
      </c>
    </row>
    <row r="3374" spans="1:17" x14ac:dyDescent="0.2">
      <c r="A3374" s="59">
        <v>2004</v>
      </c>
      <c r="B3374" s="60">
        <v>5</v>
      </c>
      <c r="C3374" s="60">
        <v>20</v>
      </c>
      <c r="D3374" s="60">
        <v>12</v>
      </c>
      <c r="E3374" s="85">
        <v>1.1971460324084178E-3</v>
      </c>
      <c r="F3374" s="85">
        <v>6.5457930456863916E-4</v>
      </c>
      <c r="G3374" s="85">
        <v>6.990661811288846E-4</v>
      </c>
      <c r="H3374" s="85">
        <v>2.2344489247311912E-6</v>
      </c>
      <c r="I3374" s="85">
        <v>0</v>
      </c>
      <c r="J3374" s="85">
        <f t="shared" si="372"/>
        <v>2.5530259670306726E-3</v>
      </c>
      <c r="K3374" s="82"/>
      <c r="L3374" s="86">
        <f t="shared" si="366"/>
        <v>9.1028830141613195E-4</v>
      </c>
      <c r="M3374" s="86">
        <f t="shared" si="367"/>
        <v>4.377488463759967E-4</v>
      </c>
      <c r="N3374" s="86">
        <f t="shared" si="368"/>
        <v>5.0081806979783135E-4</v>
      </c>
      <c r="O3374" s="86">
        <f t="shared" si="369"/>
        <v>1.9354838709677958E-6</v>
      </c>
      <c r="P3374" s="86">
        <f t="shared" si="370"/>
        <v>0</v>
      </c>
      <c r="Q3374" s="87">
        <f t="shared" si="371"/>
        <v>1.8507907014609277E-3</v>
      </c>
    </row>
    <row r="3375" spans="1:17" x14ac:dyDescent="0.2">
      <c r="A3375" s="59">
        <v>2004</v>
      </c>
      <c r="B3375" s="60">
        <v>5</v>
      </c>
      <c r="C3375" s="60">
        <v>20</v>
      </c>
      <c r="D3375" s="60">
        <v>13</v>
      </c>
      <c r="E3375" s="85">
        <v>1.0933768833094096E-3</v>
      </c>
      <c r="F3375" s="85">
        <v>6.4072947562606776E-4</v>
      </c>
      <c r="G3375" s="85">
        <v>6.90383928143389E-4</v>
      </c>
      <c r="H3375" s="85">
        <v>2.2344489247311912E-6</v>
      </c>
      <c r="I3375" s="85">
        <v>0</v>
      </c>
      <c r="J3375" s="85">
        <f t="shared" si="372"/>
        <v>2.4267247360035974E-3</v>
      </c>
      <c r="K3375" s="82"/>
      <c r="L3375" s="86">
        <f t="shared" si="366"/>
        <v>8.3138410767904939E-4</v>
      </c>
      <c r="M3375" s="86">
        <f t="shared" si="367"/>
        <v>4.284867957737235E-4</v>
      </c>
      <c r="N3375" s="86">
        <f t="shared" si="368"/>
        <v>4.9459801610467365E-4</v>
      </c>
      <c r="O3375" s="86">
        <f t="shared" si="369"/>
        <v>1.9354838709677958E-6</v>
      </c>
      <c r="P3375" s="86">
        <f t="shared" si="370"/>
        <v>0</v>
      </c>
      <c r="Q3375" s="87">
        <f t="shared" si="371"/>
        <v>1.7564044034284144E-3</v>
      </c>
    </row>
    <row r="3376" spans="1:17" x14ac:dyDescent="0.2">
      <c r="A3376" s="59">
        <v>2004</v>
      </c>
      <c r="B3376" s="60">
        <v>5</v>
      </c>
      <c r="C3376" s="60">
        <v>20</v>
      </c>
      <c r="D3376" s="60">
        <v>14</v>
      </c>
      <c r="E3376" s="85">
        <v>1.0426905834281194E-3</v>
      </c>
      <c r="F3376" s="85">
        <v>6.3388947475704618E-4</v>
      </c>
      <c r="G3376" s="85">
        <v>6.8960426820046218E-4</v>
      </c>
      <c r="H3376" s="85">
        <v>2.2344489247311912E-6</v>
      </c>
      <c r="I3376" s="85">
        <v>0</v>
      </c>
      <c r="J3376" s="85">
        <f t="shared" si="372"/>
        <v>2.3684187753103586E-3</v>
      </c>
      <c r="K3376" s="82"/>
      <c r="L3376" s="86">
        <f t="shared" si="366"/>
        <v>7.9284315730628193E-4</v>
      </c>
      <c r="M3376" s="86">
        <f t="shared" si="367"/>
        <v>4.2391255630613422E-4</v>
      </c>
      <c r="N3376" s="86">
        <f t="shared" si="368"/>
        <v>4.9403945985026479E-4</v>
      </c>
      <c r="O3376" s="86">
        <f t="shared" si="369"/>
        <v>1.9354838709677958E-6</v>
      </c>
      <c r="P3376" s="86">
        <f t="shared" si="370"/>
        <v>0</v>
      </c>
      <c r="Q3376" s="87">
        <f t="shared" si="371"/>
        <v>1.7127306573336486E-3</v>
      </c>
    </row>
    <row r="3377" spans="1:17" x14ac:dyDescent="0.2">
      <c r="A3377" s="59">
        <v>2004</v>
      </c>
      <c r="B3377" s="60">
        <v>5</v>
      </c>
      <c r="C3377" s="60">
        <v>20</v>
      </c>
      <c r="D3377" s="60">
        <v>15</v>
      </c>
      <c r="E3377" s="85">
        <v>1.0507577226338022E-3</v>
      </c>
      <c r="F3377" s="85">
        <v>6.1616307670882189E-4</v>
      </c>
      <c r="G3377" s="85">
        <v>6.6423390852092903E-4</v>
      </c>
      <c r="H3377" s="85">
        <v>2.2344489247311912E-6</v>
      </c>
      <c r="I3377" s="85">
        <v>0</v>
      </c>
      <c r="J3377" s="85">
        <f t="shared" si="372"/>
        <v>2.3333891567882841E-3</v>
      </c>
      <c r="K3377" s="82"/>
      <c r="L3377" s="86">
        <f t="shared" si="366"/>
        <v>7.9897726479695702E-4</v>
      </c>
      <c r="M3377" s="86">
        <f t="shared" si="367"/>
        <v>4.1205805641306864E-4</v>
      </c>
      <c r="N3377" s="86">
        <f t="shared" si="368"/>
        <v>4.7586387804159769E-4</v>
      </c>
      <c r="O3377" s="86">
        <f t="shared" si="369"/>
        <v>1.9354838709677958E-6</v>
      </c>
      <c r="P3377" s="86">
        <f t="shared" si="370"/>
        <v>0</v>
      </c>
      <c r="Q3377" s="87">
        <f t="shared" si="371"/>
        <v>1.6888346831225912E-3</v>
      </c>
    </row>
    <row r="3378" spans="1:17" x14ac:dyDescent="0.2">
      <c r="A3378" s="59">
        <v>2004</v>
      </c>
      <c r="B3378" s="60">
        <v>5</v>
      </c>
      <c r="C3378" s="60">
        <v>20</v>
      </c>
      <c r="D3378" s="60">
        <v>16</v>
      </c>
      <c r="E3378" s="85">
        <v>1.1401717430746089E-3</v>
      </c>
      <c r="F3378" s="85">
        <v>6.0972541899820775E-4</v>
      </c>
      <c r="G3378" s="85">
        <v>6.4546894457119519E-4</v>
      </c>
      <c r="H3378" s="85">
        <v>2.2344489247311912E-6</v>
      </c>
      <c r="I3378" s="85">
        <v>0</v>
      </c>
      <c r="J3378" s="85">
        <f t="shared" si="372"/>
        <v>2.3976005555687431E-3</v>
      </c>
      <c r="K3378" s="82"/>
      <c r="L3378" s="86">
        <f t="shared" si="366"/>
        <v>8.6696607701070494E-4</v>
      </c>
      <c r="M3378" s="86">
        <f t="shared" si="367"/>
        <v>4.0775288327894092E-4</v>
      </c>
      <c r="N3378" s="86">
        <f t="shared" si="368"/>
        <v>4.6242046842055788E-4</v>
      </c>
      <c r="O3378" s="86">
        <f t="shared" si="369"/>
        <v>1.9354838709677958E-6</v>
      </c>
      <c r="P3378" s="86">
        <f t="shared" si="370"/>
        <v>0</v>
      </c>
      <c r="Q3378" s="87">
        <f t="shared" si="371"/>
        <v>1.7390749125811714E-3</v>
      </c>
    </row>
    <row r="3379" spans="1:17" x14ac:dyDescent="0.2">
      <c r="A3379" s="59">
        <v>2004</v>
      </c>
      <c r="B3379" s="60">
        <v>5</v>
      </c>
      <c r="C3379" s="60">
        <v>20</v>
      </c>
      <c r="D3379" s="60">
        <v>17</v>
      </c>
      <c r="E3379" s="85">
        <v>1.2998259845184211E-3</v>
      </c>
      <c r="F3379" s="85">
        <v>5.9085166431069541E-4</v>
      </c>
      <c r="G3379" s="85">
        <v>5.9687724503802849E-4</v>
      </c>
      <c r="H3379" s="85">
        <v>2.2344489247311912E-6</v>
      </c>
      <c r="I3379" s="85">
        <v>0</v>
      </c>
      <c r="J3379" s="85">
        <f t="shared" si="372"/>
        <v>2.4897893427918761E-3</v>
      </c>
      <c r="K3379" s="82"/>
      <c r="L3379" s="86">
        <f t="shared" si="366"/>
        <v>9.8836428936195089E-4</v>
      </c>
      <c r="M3379" s="86">
        <f t="shared" si="367"/>
        <v>3.9513109049756572E-4</v>
      </c>
      <c r="N3379" s="86">
        <f t="shared" si="368"/>
        <v>4.2760888430258716E-4</v>
      </c>
      <c r="O3379" s="86">
        <f t="shared" si="369"/>
        <v>1.9354838709677958E-6</v>
      </c>
      <c r="P3379" s="86">
        <f t="shared" si="370"/>
        <v>0</v>
      </c>
      <c r="Q3379" s="87">
        <f t="shared" si="371"/>
        <v>1.8130397480330717E-3</v>
      </c>
    </row>
    <row r="3380" spans="1:17" x14ac:dyDescent="0.2">
      <c r="A3380" s="59">
        <v>2004</v>
      </c>
      <c r="B3380" s="60">
        <v>5</v>
      </c>
      <c r="C3380" s="60">
        <v>20</v>
      </c>
      <c r="D3380" s="60">
        <v>18</v>
      </c>
      <c r="E3380" s="85">
        <v>1.3786388227841019E-3</v>
      </c>
      <c r="F3380" s="85">
        <v>5.7514583431253941E-4</v>
      </c>
      <c r="G3380" s="85">
        <v>5.6415597738524565E-4</v>
      </c>
      <c r="H3380" s="85">
        <v>2.2344489247311912E-6</v>
      </c>
      <c r="I3380" s="85">
        <v>0</v>
      </c>
      <c r="J3380" s="85">
        <f t="shared" si="372"/>
        <v>2.5201750834066179E-3</v>
      </c>
      <c r="K3380" s="82"/>
      <c r="L3380" s="86">
        <f t="shared" si="366"/>
        <v>1.0482921534090126E-3</v>
      </c>
      <c r="M3380" s="86">
        <f t="shared" si="367"/>
        <v>3.8462784220498334E-4</v>
      </c>
      <c r="N3380" s="86">
        <f t="shared" si="368"/>
        <v>4.0416703780853737E-4</v>
      </c>
      <c r="O3380" s="86">
        <f t="shared" si="369"/>
        <v>1.9354838709677958E-6</v>
      </c>
      <c r="P3380" s="86">
        <f t="shared" si="370"/>
        <v>0</v>
      </c>
      <c r="Q3380" s="87">
        <f t="shared" si="371"/>
        <v>1.8390225172935011E-3</v>
      </c>
    </row>
    <row r="3381" spans="1:17" x14ac:dyDescent="0.2">
      <c r="A3381" s="59">
        <v>2004</v>
      </c>
      <c r="B3381" s="60">
        <v>5</v>
      </c>
      <c r="C3381" s="60">
        <v>20</v>
      </c>
      <c r="D3381" s="60">
        <v>19</v>
      </c>
      <c r="E3381" s="85">
        <v>1.5051886753875668E-3</v>
      </c>
      <c r="F3381" s="85">
        <v>5.5398064785204136E-4</v>
      </c>
      <c r="G3381" s="85">
        <v>5.3209825962341863E-4</v>
      </c>
      <c r="H3381" s="85">
        <v>2.2344489247311912E-6</v>
      </c>
      <c r="I3381" s="85">
        <v>0</v>
      </c>
      <c r="J3381" s="85">
        <f t="shared" si="372"/>
        <v>2.5935020317877579E-3</v>
      </c>
      <c r="K3381" s="82"/>
      <c r="L3381" s="86">
        <f t="shared" si="366"/>
        <v>1.1445183841714509E-3</v>
      </c>
      <c r="M3381" s="86">
        <f t="shared" si="367"/>
        <v>3.7047365814852062E-4</v>
      </c>
      <c r="N3381" s="86">
        <f t="shared" si="368"/>
        <v>3.812005651554398E-4</v>
      </c>
      <c r="O3381" s="86">
        <f t="shared" si="369"/>
        <v>1.9354838709677958E-6</v>
      </c>
      <c r="P3381" s="86">
        <f t="shared" si="370"/>
        <v>0</v>
      </c>
      <c r="Q3381" s="87">
        <f t="shared" si="371"/>
        <v>1.898128091346379E-3</v>
      </c>
    </row>
    <row r="3382" spans="1:17" x14ac:dyDescent="0.2">
      <c r="A3382" s="59">
        <v>2004</v>
      </c>
      <c r="B3382" s="60">
        <v>5</v>
      </c>
      <c r="C3382" s="60">
        <v>20</v>
      </c>
      <c r="D3382" s="60">
        <v>20</v>
      </c>
      <c r="E3382" s="85">
        <v>1.6525191454532676E-3</v>
      </c>
      <c r="F3382" s="85">
        <v>5.6216217365671016E-4</v>
      </c>
      <c r="G3382" s="85">
        <v>5.3553196550404304E-4</v>
      </c>
      <c r="H3382" s="85">
        <v>2.2344489247311912E-6</v>
      </c>
      <c r="I3382" s="85">
        <v>2.0043053250000164E-5</v>
      </c>
      <c r="J3382" s="85">
        <f t="shared" si="372"/>
        <v>2.7724907867887521E-3</v>
      </c>
      <c r="K3382" s="82"/>
      <c r="L3382" s="86">
        <f t="shared" si="366"/>
        <v>1.2565458225225919E-3</v>
      </c>
      <c r="M3382" s="86">
        <f t="shared" si="367"/>
        <v>3.7594504023712692E-4</v>
      </c>
      <c r="N3382" s="86">
        <f t="shared" si="368"/>
        <v>3.836605067143503E-4</v>
      </c>
      <c r="O3382" s="86">
        <f t="shared" si="369"/>
        <v>1.9354838709677958E-6</v>
      </c>
      <c r="P3382" s="86">
        <f t="shared" si="370"/>
        <v>8.8706493116640146E-6</v>
      </c>
      <c r="Q3382" s="87">
        <f t="shared" si="371"/>
        <v>2.0269575026567012E-3</v>
      </c>
    </row>
    <row r="3383" spans="1:17" x14ac:dyDescent="0.2">
      <c r="A3383" s="59">
        <v>2004</v>
      </c>
      <c r="B3383" s="60">
        <v>5</v>
      </c>
      <c r="C3383" s="60">
        <v>20</v>
      </c>
      <c r="D3383" s="60">
        <v>21</v>
      </c>
      <c r="E3383" s="85">
        <v>1.5931109621484527E-3</v>
      </c>
      <c r="F3383" s="85">
        <v>5.5214543541317891E-4</v>
      </c>
      <c r="G3383" s="85">
        <v>5.0452343729993335E-4</v>
      </c>
      <c r="H3383" s="85">
        <v>2.2344489247311912E-6</v>
      </c>
      <c r="I3383" s="85">
        <v>8.0172213000000657E-5</v>
      </c>
      <c r="J3383" s="85">
        <f t="shared" si="372"/>
        <v>2.7321864967862967E-3</v>
      </c>
      <c r="K3383" s="82"/>
      <c r="L3383" s="86">
        <f t="shared" si="366"/>
        <v>1.2113729089374692E-3</v>
      </c>
      <c r="M3383" s="86">
        <f t="shared" si="367"/>
        <v>3.6924636281186719E-4</v>
      </c>
      <c r="N3383" s="86">
        <f t="shared" si="368"/>
        <v>3.6144568405281651E-4</v>
      </c>
      <c r="O3383" s="86">
        <f t="shared" si="369"/>
        <v>1.9354838709677958E-6</v>
      </c>
      <c r="P3383" s="86">
        <f t="shared" si="370"/>
        <v>3.5482597246656058E-5</v>
      </c>
      <c r="Q3383" s="87">
        <f t="shared" si="371"/>
        <v>1.9794830369197765E-3</v>
      </c>
    </row>
    <row r="3384" spans="1:17" x14ac:dyDescent="0.2">
      <c r="A3384" s="59">
        <v>2004</v>
      </c>
      <c r="B3384" s="60">
        <v>5</v>
      </c>
      <c r="C3384" s="60">
        <v>20</v>
      </c>
      <c r="D3384" s="60">
        <v>22</v>
      </c>
      <c r="E3384" s="85">
        <v>1.3358455875476787E-3</v>
      </c>
      <c r="F3384" s="85">
        <v>5.4968548046843994E-4</v>
      </c>
      <c r="G3384" s="85">
        <v>4.8538884815789972E-4</v>
      </c>
      <c r="H3384" s="85">
        <v>2.2344489247311912E-6</v>
      </c>
      <c r="I3384" s="85">
        <v>8.0172213000000657E-5</v>
      </c>
      <c r="J3384" s="85">
        <f t="shared" si="372"/>
        <v>2.4533265780987499E-3</v>
      </c>
      <c r="K3384" s="82"/>
      <c r="L3384" s="86">
        <f t="shared" si="366"/>
        <v>1.0157529473632E-3</v>
      </c>
      <c r="M3384" s="86">
        <f t="shared" si="367"/>
        <v>3.6760127193948461E-4</v>
      </c>
      <c r="N3384" s="86">
        <f t="shared" si="368"/>
        <v>3.4773747121234864E-4</v>
      </c>
      <c r="O3384" s="86">
        <f t="shared" si="369"/>
        <v>1.9354838709677958E-6</v>
      </c>
      <c r="P3384" s="86">
        <f t="shared" si="370"/>
        <v>3.5482597246656058E-5</v>
      </c>
      <c r="Q3384" s="87">
        <f t="shared" si="371"/>
        <v>1.7685097716326572E-3</v>
      </c>
    </row>
    <row r="3385" spans="1:17" x14ac:dyDescent="0.2">
      <c r="A3385" s="59">
        <v>2004</v>
      </c>
      <c r="B3385" s="60">
        <v>5</v>
      </c>
      <c r="C3385" s="60">
        <v>20</v>
      </c>
      <c r="D3385" s="60">
        <v>23</v>
      </c>
      <c r="E3385" s="85">
        <v>1.064842113575093E-3</v>
      </c>
      <c r="F3385" s="85">
        <v>5.4758462729363874E-4</v>
      </c>
      <c r="G3385" s="85">
        <v>4.6512826734896684E-4</v>
      </c>
      <c r="H3385" s="85">
        <v>2.2344489247311912E-6</v>
      </c>
      <c r="I3385" s="85">
        <v>8.0172213000000657E-5</v>
      </c>
      <c r="J3385" s="85">
        <f t="shared" si="372"/>
        <v>2.1599616701424304E-3</v>
      </c>
      <c r="K3385" s="82"/>
      <c r="L3385" s="86">
        <f t="shared" si="366"/>
        <v>8.0968678223204834E-4</v>
      </c>
      <c r="M3385" s="86">
        <f t="shared" si="367"/>
        <v>3.6619632979228273E-4</v>
      </c>
      <c r="N3385" s="86">
        <f t="shared" si="368"/>
        <v>3.332225865739198E-4</v>
      </c>
      <c r="O3385" s="86">
        <f t="shared" si="369"/>
        <v>1.9354838709677958E-6</v>
      </c>
      <c r="P3385" s="86">
        <f t="shared" si="370"/>
        <v>3.5482597246656058E-5</v>
      </c>
      <c r="Q3385" s="87">
        <f t="shared" si="371"/>
        <v>1.5465237797158749E-3</v>
      </c>
    </row>
    <row r="3386" spans="1:17" x14ac:dyDescent="0.2">
      <c r="A3386" s="59">
        <v>2004</v>
      </c>
      <c r="B3386" s="60">
        <v>5</v>
      </c>
      <c r="C3386" s="60">
        <v>20</v>
      </c>
      <c r="D3386" s="60">
        <v>24</v>
      </c>
      <c r="E3386" s="85">
        <v>8.6445103531765074E-4</v>
      </c>
      <c r="F3386" s="85">
        <v>5.6195281761432314E-4</v>
      </c>
      <c r="G3386" s="85">
        <v>4.7256357658373189E-4</v>
      </c>
      <c r="H3386" s="85">
        <v>2.2344489247311912E-6</v>
      </c>
      <c r="I3386" s="85">
        <v>8.0172213000000657E-5</v>
      </c>
      <c r="J3386" s="85">
        <f t="shared" si="372"/>
        <v>1.9813740914404374E-3</v>
      </c>
      <c r="K3386" s="82"/>
      <c r="L3386" s="86">
        <f t="shared" si="366"/>
        <v>6.5731301219253645E-4</v>
      </c>
      <c r="M3386" s="86">
        <f t="shared" si="367"/>
        <v>3.758050337239403E-4</v>
      </c>
      <c r="N3386" s="86">
        <f t="shared" si="368"/>
        <v>3.3854931717515094E-4</v>
      </c>
      <c r="O3386" s="86">
        <f t="shared" si="369"/>
        <v>1.9354838709677958E-6</v>
      </c>
      <c r="P3386" s="86">
        <f t="shared" si="370"/>
        <v>3.5482597246656058E-5</v>
      </c>
      <c r="Q3386" s="87">
        <f t="shared" si="371"/>
        <v>1.4090854442092517E-3</v>
      </c>
    </row>
    <row r="3387" spans="1:17" x14ac:dyDescent="0.2">
      <c r="A3387" s="59">
        <v>2004</v>
      </c>
      <c r="B3387" s="60">
        <v>5</v>
      </c>
      <c r="C3387" s="60">
        <v>21</v>
      </c>
      <c r="D3387" s="60">
        <v>1</v>
      </c>
      <c r="E3387" s="85">
        <v>6.5364145210828825E-4</v>
      </c>
      <c r="F3387" s="85">
        <v>5.3206724333712551E-4</v>
      </c>
      <c r="G3387" s="85">
        <v>4.4443450598460519E-4</v>
      </c>
      <c r="H3387" s="85">
        <v>2.2344489247311912E-6</v>
      </c>
      <c r="I3387" s="85">
        <v>8.0172213000000657E-5</v>
      </c>
      <c r="J3387" s="85">
        <f t="shared" si="372"/>
        <v>1.7125498633547508E-3</v>
      </c>
      <c r="K3387" s="82"/>
      <c r="L3387" s="86">
        <f t="shared" si="366"/>
        <v>4.9701719845974233E-4</v>
      </c>
      <c r="M3387" s="86">
        <f t="shared" si="367"/>
        <v>3.5581910448386362E-4</v>
      </c>
      <c r="N3387" s="86">
        <f t="shared" si="368"/>
        <v>3.1839736701227462E-4</v>
      </c>
      <c r="O3387" s="86">
        <f t="shared" si="369"/>
        <v>1.9354838709677958E-6</v>
      </c>
      <c r="P3387" s="86">
        <f t="shared" si="370"/>
        <v>3.5482597246656058E-5</v>
      </c>
      <c r="Q3387" s="87">
        <f t="shared" si="371"/>
        <v>1.2086517510735044E-3</v>
      </c>
    </row>
    <row r="3388" spans="1:17" x14ac:dyDescent="0.2">
      <c r="A3388" s="59">
        <v>2004</v>
      </c>
      <c r="B3388" s="60">
        <v>5</v>
      </c>
      <c r="C3388" s="60">
        <v>21</v>
      </c>
      <c r="D3388" s="60">
        <v>2</v>
      </c>
      <c r="E3388" s="85">
        <v>6.2463360533130459E-4</v>
      </c>
      <c r="F3388" s="85">
        <v>5.37462238083183E-4</v>
      </c>
      <c r="G3388" s="85">
        <v>4.4678671303964026E-4</v>
      </c>
      <c r="H3388" s="85">
        <v>2.2344489247311912E-6</v>
      </c>
      <c r="I3388" s="85">
        <v>8.0172213000000657E-5</v>
      </c>
      <c r="J3388" s="85">
        <f t="shared" si="372"/>
        <v>1.6912892183788596E-3</v>
      </c>
      <c r="K3388" s="82"/>
      <c r="L3388" s="86">
        <f t="shared" si="366"/>
        <v>4.7496015374211726E-4</v>
      </c>
      <c r="M3388" s="86">
        <f t="shared" si="367"/>
        <v>3.5942699845455296E-4</v>
      </c>
      <c r="N3388" s="86">
        <f t="shared" si="368"/>
        <v>3.2008251189392971E-4</v>
      </c>
      <c r="O3388" s="86">
        <f t="shared" si="369"/>
        <v>1.9354838709677958E-6</v>
      </c>
      <c r="P3388" s="86">
        <f t="shared" si="370"/>
        <v>3.5482597246656058E-5</v>
      </c>
      <c r="Q3388" s="87">
        <f t="shared" si="371"/>
        <v>1.1918877452082239E-3</v>
      </c>
    </row>
    <row r="3389" spans="1:17" x14ac:dyDescent="0.2">
      <c r="A3389" s="59">
        <v>2004</v>
      </c>
      <c r="B3389" s="60">
        <v>5</v>
      </c>
      <c r="C3389" s="60">
        <v>21</v>
      </c>
      <c r="D3389" s="60">
        <v>3</v>
      </c>
      <c r="E3389" s="85">
        <v>6.0182527649366841E-4</v>
      </c>
      <c r="F3389" s="85">
        <v>5.3706517507053943E-4</v>
      </c>
      <c r="G3389" s="85">
        <v>4.3983061527353134E-4</v>
      </c>
      <c r="H3389" s="85">
        <v>2.2344489247311912E-6</v>
      </c>
      <c r="I3389" s="85">
        <v>8.0172213000000657E-5</v>
      </c>
      <c r="J3389" s="85">
        <f t="shared" si="372"/>
        <v>1.661127728762471E-3</v>
      </c>
      <c r="K3389" s="82"/>
      <c r="L3389" s="86">
        <f t="shared" si="366"/>
        <v>4.5761711091050621E-4</v>
      </c>
      <c r="M3389" s="86">
        <f t="shared" si="367"/>
        <v>3.5916146320999183E-4</v>
      </c>
      <c r="N3389" s="86">
        <f t="shared" si="368"/>
        <v>3.1509909322687018E-4</v>
      </c>
      <c r="O3389" s="86">
        <f t="shared" si="369"/>
        <v>1.9354838709677958E-6</v>
      </c>
      <c r="P3389" s="86">
        <f t="shared" si="370"/>
        <v>3.5482597246656058E-5</v>
      </c>
      <c r="Q3389" s="87">
        <f t="shared" si="371"/>
        <v>1.1692957484649921E-3</v>
      </c>
    </row>
    <row r="3390" spans="1:17" x14ac:dyDescent="0.2">
      <c r="A3390" s="59">
        <v>2004</v>
      </c>
      <c r="B3390" s="60">
        <v>5</v>
      </c>
      <c r="C3390" s="60">
        <v>21</v>
      </c>
      <c r="D3390" s="60">
        <v>4</v>
      </c>
      <c r="E3390" s="85">
        <v>6.4460267756221931E-4</v>
      </c>
      <c r="F3390" s="85">
        <v>5.5622430777213386E-4</v>
      </c>
      <c r="G3390" s="85">
        <v>4.54696704629322E-4</v>
      </c>
      <c r="H3390" s="85">
        <v>2.2344489247311912E-6</v>
      </c>
      <c r="I3390" s="85">
        <v>8.0172213000000657E-5</v>
      </c>
      <c r="J3390" s="85">
        <f t="shared" si="372"/>
        <v>1.7379303518884068E-3</v>
      </c>
      <c r="K3390" s="82"/>
      <c r="L3390" s="86">
        <f t="shared" si="366"/>
        <v>4.901442769399912E-4</v>
      </c>
      <c r="M3390" s="86">
        <f t="shared" si="367"/>
        <v>3.7197410207460497E-4</v>
      </c>
      <c r="N3390" s="86">
        <f t="shared" si="368"/>
        <v>3.257493097265245E-4</v>
      </c>
      <c r="O3390" s="86">
        <f t="shared" si="369"/>
        <v>1.9354838709677958E-6</v>
      </c>
      <c r="P3390" s="86">
        <f t="shared" si="370"/>
        <v>3.5482597246656058E-5</v>
      </c>
      <c r="Q3390" s="87">
        <f t="shared" si="371"/>
        <v>1.2252857698587447E-3</v>
      </c>
    </row>
    <row r="3391" spans="1:17" x14ac:dyDescent="0.2">
      <c r="A3391" s="59">
        <v>2004</v>
      </c>
      <c r="B3391" s="60">
        <v>5</v>
      </c>
      <c r="C3391" s="60">
        <v>21</v>
      </c>
      <c r="D3391" s="60">
        <v>5</v>
      </c>
      <c r="E3391" s="85">
        <v>7.44602130589355E-4</v>
      </c>
      <c r="F3391" s="85">
        <v>5.6866338001270345E-4</v>
      </c>
      <c r="G3391" s="85">
        <v>4.6704060487031567E-4</v>
      </c>
      <c r="H3391" s="85">
        <v>2.2344489247311912E-6</v>
      </c>
      <c r="I3391" s="85">
        <v>6.815279482704055E-5</v>
      </c>
      <c r="J3391" s="85">
        <f t="shared" si="372"/>
        <v>1.8506933592241459E-3</v>
      </c>
      <c r="K3391" s="82"/>
      <c r="L3391" s="86">
        <f t="shared" si="366"/>
        <v>5.6618206161650458E-4</v>
      </c>
      <c r="M3391" s="86">
        <f t="shared" si="367"/>
        <v>3.8029271142459866E-4</v>
      </c>
      <c r="N3391" s="86">
        <f t="shared" si="368"/>
        <v>3.3459260448080421E-4</v>
      </c>
      <c r="O3391" s="86">
        <f t="shared" si="369"/>
        <v>1.9354838709677958E-6</v>
      </c>
      <c r="P3391" s="86">
        <f t="shared" si="370"/>
        <v>3.0163046267437377E-5</v>
      </c>
      <c r="Q3391" s="87">
        <f t="shared" si="371"/>
        <v>1.3131659076603126E-3</v>
      </c>
    </row>
    <row r="3392" spans="1:17" x14ac:dyDescent="0.2">
      <c r="A3392" s="59">
        <v>2004</v>
      </c>
      <c r="B3392" s="60">
        <v>5</v>
      </c>
      <c r="C3392" s="60">
        <v>21</v>
      </c>
      <c r="D3392" s="60">
        <v>6</v>
      </c>
      <c r="E3392" s="85">
        <v>9.0959091590611012E-4</v>
      </c>
      <c r="F3392" s="85">
        <v>5.787985670147296E-4</v>
      </c>
      <c r="G3392" s="85">
        <v>5.097585058531722E-4</v>
      </c>
      <c r="H3392" s="85">
        <v>2.2344489247311912E-6</v>
      </c>
      <c r="I3392" s="85">
        <v>0</v>
      </c>
      <c r="J3392" s="85">
        <f t="shared" si="372"/>
        <v>2.0003824376987429E-3</v>
      </c>
      <c r="K3392" s="82"/>
      <c r="L3392" s="86">
        <f t="shared" si="366"/>
        <v>6.9163656513814519E-4</v>
      </c>
      <c r="M3392" s="86">
        <f t="shared" si="367"/>
        <v>3.8707060126464738E-4</v>
      </c>
      <c r="N3392" s="86">
        <f t="shared" si="368"/>
        <v>3.6519614001659747E-4</v>
      </c>
      <c r="O3392" s="86">
        <f t="shared" si="369"/>
        <v>1.9354838709677958E-6</v>
      </c>
      <c r="P3392" s="86">
        <f t="shared" si="370"/>
        <v>0</v>
      </c>
      <c r="Q3392" s="87">
        <f t="shared" si="371"/>
        <v>1.4458387902903577E-3</v>
      </c>
    </row>
    <row r="3393" spans="1:17" x14ac:dyDescent="0.2">
      <c r="A3393" s="59">
        <v>2004</v>
      </c>
      <c r="B3393" s="60">
        <v>5</v>
      </c>
      <c r="C3393" s="60">
        <v>21</v>
      </c>
      <c r="D3393" s="60">
        <v>7</v>
      </c>
      <c r="E3393" s="85">
        <v>1.1507097559871888E-3</v>
      </c>
      <c r="F3393" s="85">
        <v>6.2018360891708479E-4</v>
      </c>
      <c r="G3393" s="85">
        <v>6.0409685809813859E-4</v>
      </c>
      <c r="H3393" s="85">
        <v>2.2344489247311912E-6</v>
      </c>
      <c r="I3393" s="85">
        <v>0</v>
      </c>
      <c r="J3393" s="85">
        <f t="shared" si="372"/>
        <v>2.3772246719271431E-3</v>
      </c>
      <c r="K3393" s="82"/>
      <c r="L3393" s="86">
        <f t="shared" si="366"/>
        <v>8.7497899240682848E-4</v>
      </c>
      <c r="M3393" s="86">
        <f t="shared" si="367"/>
        <v>4.1474678079482161E-4</v>
      </c>
      <c r="N3393" s="86">
        <f t="shared" si="368"/>
        <v>4.327810879866686E-4</v>
      </c>
      <c r="O3393" s="86">
        <f t="shared" si="369"/>
        <v>1.9354838709677958E-6</v>
      </c>
      <c r="P3393" s="86">
        <f t="shared" si="370"/>
        <v>0</v>
      </c>
      <c r="Q3393" s="87">
        <f t="shared" si="371"/>
        <v>1.7244423450592866E-3</v>
      </c>
    </row>
    <row r="3394" spans="1:17" x14ac:dyDescent="0.2">
      <c r="A3394" s="59">
        <v>2004</v>
      </c>
      <c r="B3394" s="60">
        <v>5</v>
      </c>
      <c r="C3394" s="60">
        <v>21</v>
      </c>
      <c r="D3394" s="60">
        <v>8</v>
      </c>
      <c r="E3394" s="85">
        <v>1.2531451077936887E-3</v>
      </c>
      <c r="F3394" s="85">
        <v>6.08594650768644E-4</v>
      </c>
      <c r="G3394" s="85">
        <v>6.3816938060104456E-4</v>
      </c>
      <c r="H3394" s="85">
        <v>2.2344489247311912E-6</v>
      </c>
      <c r="I3394" s="85">
        <v>0</v>
      </c>
      <c r="J3394" s="85">
        <f t="shared" si="372"/>
        <v>2.5021435880881082E-3</v>
      </c>
      <c r="K3394" s="82"/>
      <c r="L3394" s="86">
        <f t="shared" si="366"/>
        <v>9.528689906832384E-4</v>
      </c>
      <c r="M3394" s="86">
        <f t="shared" si="367"/>
        <v>4.0699668386268178E-4</v>
      </c>
      <c r="N3394" s="86">
        <f t="shared" si="368"/>
        <v>4.5719098709735449E-4</v>
      </c>
      <c r="O3394" s="86">
        <f t="shared" si="369"/>
        <v>1.9354838709677958E-6</v>
      </c>
      <c r="P3394" s="86">
        <f t="shared" si="370"/>
        <v>0</v>
      </c>
      <c r="Q3394" s="87">
        <f t="shared" si="371"/>
        <v>1.8189921455142425E-3</v>
      </c>
    </row>
    <row r="3395" spans="1:17" x14ac:dyDescent="0.2">
      <c r="A3395" s="59">
        <v>2004</v>
      </c>
      <c r="B3395" s="60">
        <v>5</v>
      </c>
      <c r="C3395" s="60">
        <v>21</v>
      </c>
      <c r="D3395" s="60">
        <v>9</v>
      </c>
      <c r="E3395" s="85">
        <v>1.2128957547495715E-3</v>
      </c>
      <c r="F3395" s="85">
        <v>6.3478515291212883E-4</v>
      </c>
      <c r="G3395" s="85">
        <v>6.7633718235792363E-4</v>
      </c>
      <c r="H3395" s="85">
        <v>2.2344489247311912E-6</v>
      </c>
      <c r="I3395" s="85">
        <v>0</v>
      </c>
      <c r="J3395" s="85">
        <f t="shared" si="372"/>
        <v>2.526252538944355E-3</v>
      </c>
      <c r="K3395" s="82"/>
      <c r="L3395" s="86">
        <f t="shared" ref="L3395:L3458" si="373">E3395*T$5</f>
        <v>9.2226410688145335E-4</v>
      </c>
      <c r="M3395" s="86">
        <f t="shared" ref="M3395:M3458" si="374">F3395*U$5</f>
        <v>4.2451153961705636E-4</v>
      </c>
      <c r="N3395" s="86">
        <f t="shared" ref="N3395:N3458" si="375">G3395*V$5</f>
        <v>4.8453478561073478E-4</v>
      </c>
      <c r="O3395" s="86">
        <f t="shared" ref="O3395:O3458" si="376">H3395*W$5</f>
        <v>1.9354838709677958E-6</v>
      </c>
      <c r="P3395" s="86">
        <f t="shared" ref="P3395:P3458" si="377">I3395*X$5</f>
        <v>0</v>
      </c>
      <c r="Q3395" s="87">
        <f t="shared" ref="Q3395:Q3458" si="378">SUM(L3395:P3395)</f>
        <v>1.8332459159802125E-3</v>
      </c>
    </row>
    <row r="3396" spans="1:17" x14ac:dyDescent="0.2">
      <c r="A3396" s="59">
        <v>2004</v>
      </c>
      <c r="B3396" s="60">
        <v>5</v>
      </c>
      <c r="C3396" s="60">
        <v>21</v>
      </c>
      <c r="D3396" s="60">
        <v>10</v>
      </c>
      <c r="E3396" s="85">
        <v>1.1673149333905402E-3</v>
      </c>
      <c r="F3396" s="85">
        <v>6.1401299938764853E-4</v>
      </c>
      <c r="G3396" s="85">
        <v>6.8084121414444367E-4</v>
      </c>
      <c r="H3396" s="85">
        <v>2.2344489247311912E-6</v>
      </c>
      <c r="I3396" s="85">
        <v>0</v>
      </c>
      <c r="J3396" s="85">
        <f t="shared" ref="J3396:J3459" si="379">SUM(E3396:I3396)</f>
        <v>2.4644035958473632E-3</v>
      </c>
      <c r="K3396" s="82"/>
      <c r="L3396" s="86">
        <f t="shared" si="373"/>
        <v>8.8760527050825682E-4</v>
      </c>
      <c r="M3396" s="86">
        <f t="shared" si="374"/>
        <v>4.106201956979593E-4</v>
      </c>
      <c r="N3396" s="86">
        <f t="shared" si="375"/>
        <v>4.8776151945443245E-4</v>
      </c>
      <c r="O3396" s="86">
        <f t="shared" si="376"/>
        <v>1.9354838709677958E-6</v>
      </c>
      <c r="P3396" s="86">
        <f t="shared" si="377"/>
        <v>0</v>
      </c>
      <c r="Q3396" s="87">
        <f t="shared" si="378"/>
        <v>1.7879224695316162E-3</v>
      </c>
    </row>
    <row r="3397" spans="1:17" x14ac:dyDescent="0.2">
      <c r="A3397" s="59">
        <v>2004</v>
      </c>
      <c r="B3397" s="60">
        <v>5</v>
      </c>
      <c r="C3397" s="60">
        <v>21</v>
      </c>
      <c r="D3397" s="60">
        <v>11</v>
      </c>
      <c r="E3397" s="85">
        <v>1.1472631063374826E-3</v>
      </c>
      <c r="F3397" s="85">
        <v>5.985339947617652E-4</v>
      </c>
      <c r="G3397" s="85">
        <v>6.6810312404248296E-4</v>
      </c>
      <c r="H3397" s="85">
        <v>2.2344489247311912E-6</v>
      </c>
      <c r="I3397" s="85">
        <v>0</v>
      </c>
      <c r="J3397" s="85">
        <f t="shared" si="379"/>
        <v>2.4161346740664618E-3</v>
      </c>
      <c r="K3397" s="82"/>
      <c r="L3397" s="86">
        <f t="shared" si="373"/>
        <v>8.7235822203272819E-4</v>
      </c>
      <c r="M3397" s="86">
        <f t="shared" si="374"/>
        <v>4.0026863650454055E-4</v>
      </c>
      <c r="N3397" s="86">
        <f t="shared" si="375"/>
        <v>4.7863582310409127E-4</v>
      </c>
      <c r="O3397" s="86">
        <f t="shared" si="376"/>
        <v>1.9354838709677958E-6</v>
      </c>
      <c r="P3397" s="86">
        <f t="shared" si="377"/>
        <v>0</v>
      </c>
      <c r="Q3397" s="87">
        <f t="shared" si="378"/>
        <v>1.7531981655123279E-3</v>
      </c>
    </row>
    <row r="3398" spans="1:17" x14ac:dyDescent="0.2">
      <c r="A3398" s="59">
        <v>2004</v>
      </c>
      <c r="B3398" s="60">
        <v>5</v>
      </c>
      <c r="C3398" s="60">
        <v>21</v>
      </c>
      <c r="D3398" s="60">
        <v>12</v>
      </c>
      <c r="E3398" s="85">
        <v>1.0928192860537947E-3</v>
      </c>
      <c r="F3398" s="85">
        <v>5.5824468277334324E-4</v>
      </c>
      <c r="G3398" s="85">
        <v>6.1981033944846732E-4</v>
      </c>
      <c r="H3398" s="85">
        <v>2.2344489247311912E-6</v>
      </c>
      <c r="I3398" s="85">
        <v>0</v>
      </c>
      <c r="J3398" s="85">
        <f t="shared" si="379"/>
        <v>2.2731087572003361E-3</v>
      </c>
      <c r="K3398" s="82"/>
      <c r="L3398" s="86">
        <f t="shared" si="373"/>
        <v>8.3096012075936935E-4</v>
      </c>
      <c r="M3398" s="86">
        <f t="shared" si="374"/>
        <v>3.733252245739775E-4</v>
      </c>
      <c r="N3398" s="86">
        <f t="shared" si="375"/>
        <v>4.4403838466631579E-4</v>
      </c>
      <c r="O3398" s="86">
        <f t="shared" si="376"/>
        <v>1.9354838709677958E-6</v>
      </c>
      <c r="P3398" s="86">
        <f t="shared" si="377"/>
        <v>0</v>
      </c>
      <c r="Q3398" s="87">
        <f t="shared" si="378"/>
        <v>1.6502592138706305E-3</v>
      </c>
    </row>
    <row r="3399" spans="1:17" x14ac:dyDescent="0.2">
      <c r="A3399" s="59">
        <v>2004</v>
      </c>
      <c r="B3399" s="60">
        <v>5</v>
      </c>
      <c r="C3399" s="60">
        <v>21</v>
      </c>
      <c r="D3399" s="60">
        <v>13</v>
      </c>
      <c r="E3399" s="85">
        <v>1.0280067860126603E-3</v>
      </c>
      <c r="F3399" s="85">
        <v>5.5785252167952755E-4</v>
      </c>
      <c r="G3399" s="85">
        <v>6.2423383848471707E-4</v>
      </c>
      <c r="H3399" s="85">
        <v>2.2344489247311912E-6</v>
      </c>
      <c r="I3399" s="85">
        <v>0</v>
      </c>
      <c r="J3399" s="85">
        <f t="shared" si="379"/>
        <v>2.212327595101636E-3</v>
      </c>
      <c r="K3399" s="82"/>
      <c r="L3399" s="86">
        <f t="shared" si="373"/>
        <v>7.8167786197404394E-4</v>
      </c>
      <c r="M3399" s="86">
        <f t="shared" si="374"/>
        <v>3.730629674796679E-4</v>
      </c>
      <c r="N3399" s="86">
        <f t="shared" si="375"/>
        <v>4.4720742403467676E-4</v>
      </c>
      <c r="O3399" s="86">
        <f t="shared" si="376"/>
        <v>1.9354838709677958E-6</v>
      </c>
      <c r="P3399" s="86">
        <f t="shared" si="377"/>
        <v>0</v>
      </c>
      <c r="Q3399" s="87">
        <f t="shared" si="378"/>
        <v>1.6038837373593565E-3</v>
      </c>
    </row>
    <row r="3400" spans="1:17" x14ac:dyDescent="0.2">
      <c r="A3400" s="59">
        <v>2004</v>
      </c>
      <c r="B3400" s="60">
        <v>5</v>
      </c>
      <c r="C3400" s="60">
        <v>21</v>
      </c>
      <c r="D3400" s="60">
        <v>14</v>
      </c>
      <c r="E3400" s="85">
        <v>9.392911748827272E-4</v>
      </c>
      <c r="F3400" s="85">
        <v>5.6275116105881787E-4</v>
      </c>
      <c r="G3400" s="85">
        <v>6.273315878727963E-4</v>
      </c>
      <c r="H3400" s="85">
        <v>2.2344489247311912E-6</v>
      </c>
      <c r="I3400" s="85">
        <v>0</v>
      </c>
      <c r="J3400" s="85">
        <f t="shared" si="379"/>
        <v>2.1316083727390724E-3</v>
      </c>
      <c r="K3400" s="82"/>
      <c r="L3400" s="86">
        <f t="shared" si="373"/>
        <v>7.1422010763300136E-4</v>
      </c>
      <c r="M3400" s="86">
        <f t="shared" si="374"/>
        <v>3.7633892460530528E-4</v>
      </c>
      <c r="N3400" s="86">
        <f t="shared" si="375"/>
        <v>4.4942668297057598E-4</v>
      </c>
      <c r="O3400" s="86">
        <f t="shared" si="376"/>
        <v>1.9354838709677958E-6</v>
      </c>
      <c r="P3400" s="86">
        <f t="shared" si="377"/>
        <v>0</v>
      </c>
      <c r="Q3400" s="87">
        <f t="shared" si="378"/>
        <v>1.5419211990798506E-3</v>
      </c>
    </row>
    <row r="3401" spans="1:17" x14ac:dyDescent="0.2">
      <c r="A3401" s="59">
        <v>2004</v>
      </c>
      <c r="B3401" s="60">
        <v>5</v>
      </c>
      <c r="C3401" s="60">
        <v>21</v>
      </c>
      <c r="D3401" s="60">
        <v>15</v>
      </c>
      <c r="E3401" s="85">
        <v>9.2396825845576628E-4</v>
      </c>
      <c r="F3401" s="85">
        <v>5.4233649435128672E-4</v>
      </c>
      <c r="G3401" s="85">
        <v>6.0310190304426478E-4</v>
      </c>
      <c r="H3401" s="85">
        <v>2.2344489247311912E-6</v>
      </c>
      <c r="I3401" s="85">
        <v>0</v>
      </c>
      <c r="J3401" s="85">
        <f t="shared" si="379"/>
        <v>2.0716411047760489E-3</v>
      </c>
      <c r="K3401" s="82"/>
      <c r="L3401" s="86">
        <f t="shared" si="373"/>
        <v>7.0256883770482184E-4</v>
      </c>
      <c r="M3401" s="86">
        <f t="shared" si="374"/>
        <v>3.6268664941420175E-4</v>
      </c>
      <c r="N3401" s="86">
        <f t="shared" si="375"/>
        <v>4.3206829214119939E-4</v>
      </c>
      <c r="O3401" s="86">
        <f t="shared" si="376"/>
        <v>1.9354838709677958E-6</v>
      </c>
      <c r="P3401" s="86">
        <f t="shared" si="377"/>
        <v>0</v>
      </c>
      <c r="Q3401" s="87">
        <f t="shared" si="378"/>
        <v>1.4992592631311908E-3</v>
      </c>
    </row>
    <row r="3402" spans="1:17" x14ac:dyDescent="0.2">
      <c r="A3402" s="59">
        <v>2004</v>
      </c>
      <c r="B3402" s="60">
        <v>5</v>
      </c>
      <c r="C3402" s="60">
        <v>21</v>
      </c>
      <c r="D3402" s="60">
        <v>16</v>
      </c>
      <c r="E3402" s="85">
        <v>9.6790018076906828E-4</v>
      </c>
      <c r="F3402" s="85">
        <v>5.3791403541062518E-4</v>
      </c>
      <c r="G3402" s="85">
        <v>5.9548335320304207E-4</v>
      </c>
      <c r="H3402" s="85">
        <v>2.2344489247311912E-6</v>
      </c>
      <c r="I3402" s="85">
        <v>0</v>
      </c>
      <c r="J3402" s="85">
        <f t="shared" si="379"/>
        <v>2.1035320183074666E-3</v>
      </c>
      <c r="K3402" s="82"/>
      <c r="L3402" s="86">
        <f t="shared" si="373"/>
        <v>7.3597388091418525E-4</v>
      </c>
      <c r="M3402" s="86">
        <f t="shared" si="374"/>
        <v>3.5972913718320391E-4</v>
      </c>
      <c r="N3402" s="86">
        <f t="shared" si="375"/>
        <v>4.2661028611954023E-4</v>
      </c>
      <c r="O3402" s="86">
        <f t="shared" si="376"/>
        <v>1.9354838709677958E-6</v>
      </c>
      <c r="P3402" s="86">
        <f t="shared" si="377"/>
        <v>0</v>
      </c>
      <c r="Q3402" s="87">
        <f t="shared" si="378"/>
        <v>1.5242487880878972E-3</v>
      </c>
    </row>
    <row r="3403" spans="1:17" x14ac:dyDescent="0.2">
      <c r="A3403" s="59">
        <v>2004</v>
      </c>
      <c r="B3403" s="60">
        <v>5</v>
      </c>
      <c r="C3403" s="60">
        <v>21</v>
      </c>
      <c r="D3403" s="60">
        <v>17</v>
      </c>
      <c r="E3403" s="85">
        <v>1.0645363733031098E-3</v>
      </c>
      <c r="F3403" s="85">
        <v>5.384788997049014E-4</v>
      </c>
      <c r="G3403" s="85">
        <v>5.6613335142005833E-4</v>
      </c>
      <c r="H3403" s="85">
        <v>2.2344489247311912E-6</v>
      </c>
      <c r="I3403" s="85">
        <v>0</v>
      </c>
      <c r="J3403" s="85">
        <f t="shared" si="379"/>
        <v>2.1713830733528007E-3</v>
      </c>
      <c r="K3403" s="82"/>
      <c r="L3403" s="86">
        <f t="shared" si="373"/>
        <v>8.0945430283076917E-4</v>
      </c>
      <c r="M3403" s="86">
        <f t="shared" si="374"/>
        <v>3.6010688926221498E-4</v>
      </c>
      <c r="N3403" s="86">
        <f t="shared" si="375"/>
        <v>4.055836485302634E-4</v>
      </c>
      <c r="O3403" s="86">
        <f t="shared" si="376"/>
        <v>1.9354838709677958E-6</v>
      </c>
      <c r="P3403" s="86">
        <f t="shared" si="377"/>
        <v>0</v>
      </c>
      <c r="Q3403" s="87">
        <f t="shared" si="378"/>
        <v>1.5770803244942156E-3</v>
      </c>
    </row>
    <row r="3404" spans="1:17" x14ac:dyDescent="0.2">
      <c r="A3404" s="59">
        <v>2004</v>
      </c>
      <c r="B3404" s="60">
        <v>5</v>
      </c>
      <c r="C3404" s="60">
        <v>21</v>
      </c>
      <c r="D3404" s="60">
        <v>18</v>
      </c>
      <c r="E3404" s="85">
        <v>1.1261238187906598E-3</v>
      </c>
      <c r="F3404" s="85">
        <v>5.3047050251267948E-4</v>
      </c>
      <c r="G3404" s="85">
        <v>5.3295035749104948E-4</v>
      </c>
      <c r="H3404" s="85">
        <v>2.2344489247311912E-6</v>
      </c>
      <c r="I3404" s="85">
        <v>0</v>
      </c>
      <c r="J3404" s="85">
        <f t="shared" si="379"/>
        <v>2.1917791277191196E-3</v>
      </c>
      <c r="K3404" s="82"/>
      <c r="L3404" s="86">
        <f t="shared" si="373"/>
        <v>8.5628428816566962E-4</v>
      </c>
      <c r="M3404" s="86">
        <f t="shared" si="374"/>
        <v>3.5475128665188478E-4</v>
      </c>
      <c r="N3404" s="86">
        <f t="shared" si="375"/>
        <v>3.8181101667042602E-4</v>
      </c>
      <c r="O3404" s="86">
        <f t="shared" si="376"/>
        <v>1.9354838709677958E-6</v>
      </c>
      <c r="P3404" s="86">
        <f t="shared" si="377"/>
        <v>0</v>
      </c>
      <c r="Q3404" s="87">
        <f t="shared" si="378"/>
        <v>1.5947820753589481E-3</v>
      </c>
    </row>
    <row r="3405" spans="1:17" x14ac:dyDescent="0.2">
      <c r="A3405" s="59">
        <v>2004</v>
      </c>
      <c r="B3405" s="60">
        <v>5</v>
      </c>
      <c r="C3405" s="60">
        <v>21</v>
      </c>
      <c r="D3405" s="60">
        <v>19</v>
      </c>
      <c r="E3405" s="85">
        <v>1.2129034628562225E-3</v>
      </c>
      <c r="F3405" s="85">
        <v>5.1906416764436829E-4</v>
      </c>
      <c r="G3405" s="85">
        <v>5.0828722102237885E-4</v>
      </c>
      <c r="H3405" s="85">
        <v>2.2344489247311912E-6</v>
      </c>
      <c r="I3405" s="85">
        <v>0</v>
      </c>
      <c r="J3405" s="85">
        <f t="shared" si="379"/>
        <v>2.2424893004477009E-3</v>
      </c>
      <c r="K3405" s="82"/>
      <c r="L3405" s="86">
        <f t="shared" si="373"/>
        <v>9.2226996798704987E-4</v>
      </c>
      <c r="M3405" s="86">
        <f t="shared" si="374"/>
        <v>3.4712331874160696E-4</v>
      </c>
      <c r="N3405" s="86">
        <f t="shared" si="375"/>
        <v>3.6414209671000971E-4</v>
      </c>
      <c r="O3405" s="86">
        <f t="shared" si="376"/>
        <v>1.9354838709677958E-6</v>
      </c>
      <c r="P3405" s="86">
        <f t="shared" si="377"/>
        <v>0</v>
      </c>
      <c r="Q3405" s="87">
        <f t="shared" si="378"/>
        <v>1.6354708673096342E-3</v>
      </c>
    </row>
    <row r="3406" spans="1:17" x14ac:dyDescent="0.2">
      <c r="A3406" s="59">
        <v>2004</v>
      </c>
      <c r="B3406" s="60">
        <v>5</v>
      </c>
      <c r="C3406" s="60">
        <v>21</v>
      </c>
      <c r="D3406" s="60">
        <v>20</v>
      </c>
      <c r="E3406" s="85">
        <v>1.2872562060419054E-3</v>
      </c>
      <c r="F3406" s="85">
        <v>5.0631501148024559E-4</v>
      </c>
      <c r="G3406" s="85">
        <v>4.8382399300312383E-4</v>
      </c>
      <c r="H3406" s="85">
        <v>2.2344489247311912E-6</v>
      </c>
      <c r="I3406" s="85">
        <v>1.8706849673276084E-5</v>
      </c>
      <c r="J3406" s="85">
        <f t="shared" si="379"/>
        <v>2.2983365091232819E-3</v>
      </c>
      <c r="K3406" s="82"/>
      <c r="L3406" s="86">
        <f t="shared" si="373"/>
        <v>9.7880645599090826E-4</v>
      </c>
      <c r="M3406" s="86">
        <f t="shared" si="374"/>
        <v>3.3859734127155864E-4</v>
      </c>
      <c r="N3406" s="86">
        <f t="shared" si="375"/>
        <v>3.4661639318099189E-4</v>
      </c>
      <c r="O3406" s="86">
        <f t="shared" si="376"/>
        <v>1.9354838709677958E-6</v>
      </c>
      <c r="P3406" s="86">
        <f t="shared" si="377"/>
        <v>8.2792726790588825E-6</v>
      </c>
      <c r="Q3406" s="87">
        <f t="shared" si="378"/>
        <v>1.6742349469934855E-3</v>
      </c>
    </row>
    <row r="3407" spans="1:17" x14ac:dyDescent="0.2">
      <c r="A3407" s="59">
        <v>2004</v>
      </c>
      <c r="B3407" s="60">
        <v>5</v>
      </c>
      <c r="C3407" s="60">
        <v>21</v>
      </c>
      <c r="D3407" s="60">
        <v>21</v>
      </c>
      <c r="E3407" s="85">
        <v>1.2645033739268003E-3</v>
      </c>
      <c r="F3407" s="85">
        <v>5.1472559575345325E-4</v>
      </c>
      <c r="G3407" s="85">
        <v>4.7622109801280185E-4</v>
      </c>
      <c r="H3407" s="85">
        <v>2.2344489247311912E-6</v>
      </c>
      <c r="I3407" s="85">
        <v>8.0172213000000657E-5</v>
      </c>
      <c r="J3407" s="85">
        <f t="shared" si="379"/>
        <v>2.3378567296177869E-3</v>
      </c>
      <c r="K3407" s="82"/>
      <c r="L3407" s="86">
        <f t="shared" si="373"/>
        <v>9.6150561186849335E-4</v>
      </c>
      <c r="M3407" s="86">
        <f t="shared" si="374"/>
        <v>3.4422190583882823E-4</v>
      </c>
      <c r="N3407" s="86">
        <f t="shared" si="375"/>
        <v>3.4116960245256635E-4</v>
      </c>
      <c r="O3407" s="86">
        <f t="shared" si="376"/>
        <v>1.9354838709677958E-6</v>
      </c>
      <c r="P3407" s="86">
        <f t="shared" si="377"/>
        <v>3.5482597246656058E-5</v>
      </c>
      <c r="Q3407" s="87">
        <f t="shared" si="378"/>
        <v>1.6843152012775116E-3</v>
      </c>
    </row>
    <row r="3408" spans="1:17" x14ac:dyDescent="0.2">
      <c r="A3408" s="59">
        <v>2004</v>
      </c>
      <c r="B3408" s="60">
        <v>5</v>
      </c>
      <c r="C3408" s="60">
        <v>21</v>
      </c>
      <c r="D3408" s="60">
        <v>22</v>
      </c>
      <c r="E3408" s="85">
        <v>1.1373605433573856E-3</v>
      </c>
      <c r="F3408" s="85">
        <v>4.9295158482448847E-4</v>
      </c>
      <c r="G3408" s="85">
        <v>4.4009931540478736E-4</v>
      </c>
      <c r="H3408" s="85">
        <v>2.2344489247311912E-6</v>
      </c>
      <c r="I3408" s="85">
        <v>8.0172213000000657E-5</v>
      </c>
      <c r="J3408" s="85">
        <f t="shared" si="379"/>
        <v>2.1528181055113934E-3</v>
      </c>
      <c r="K3408" s="82"/>
      <c r="L3408" s="86">
        <f t="shared" si="373"/>
        <v>8.6482849133088222E-4</v>
      </c>
      <c r="M3408" s="86">
        <f t="shared" si="374"/>
        <v>3.2966057140829065E-4</v>
      </c>
      <c r="N3408" s="86">
        <f t="shared" si="375"/>
        <v>3.152915927136466E-4</v>
      </c>
      <c r="O3408" s="86">
        <f t="shared" si="376"/>
        <v>1.9354838709677958E-6</v>
      </c>
      <c r="P3408" s="86">
        <f t="shared" si="377"/>
        <v>3.5482597246656058E-5</v>
      </c>
      <c r="Q3408" s="87">
        <f t="shared" si="378"/>
        <v>1.5471987365704432E-3</v>
      </c>
    </row>
    <row r="3409" spans="1:17" x14ac:dyDescent="0.2">
      <c r="A3409" s="59">
        <v>2004</v>
      </c>
      <c r="B3409" s="60">
        <v>5</v>
      </c>
      <c r="C3409" s="60">
        <v>21</v>
      </c>
      <c r="D3409" s="60">
        <v>23</v>
      </c>
      <c r="E3409" s="85">
        <v>8.9655531653191445E-4</v>
      </c>
      <c r="F3409" s="85">
        <v>5.2352156110445662E-4</v>
      </c>
      <c r="G3409" s="85">
        <v>4.4881629795073732E-4</v>
      </c>
      <c r="H3409" s="85">
        <v>2.2344489247311912E-6</v>
      </c>
      <c r="I3409" s="85">
        <v>8.0172213000000657E-5</v>
      </c>
      <c r="J3409" s="85">
        <f t="shared" si="379"/>
        <v>1.9512998375118404E-3</v>
      </c>
      <c r="K3409" s="82"/>
      <c r="L3409" s="86">
        <f t="shared" si="373"/>
        <v>6.8172452993855851E-4</v>
      </c>
      <c r="M3409" s="86">
        <f t="shared" si="374"/>
        <v>3.501041933757102E-4</v>
      </c>
      <c r="N3409" s="86">
        <f t="shared" si="375"/>
        <v>3.2153652701453675E-4</v>
      </c>
      <c r="O3409" s="86">
        <f t="shared" si="376"/>
        <v>1.9354838709677958E-6</v>
      </c>
      <c r="P3409" s="86">
        <f t="shared" si="377"/>
        <v>3.5482597246656058E-5</v>
      </c>
      <c r="Q3409" s="87">
        <f t="shared" si="378"/>
        <v>1.3907833314464294E-3</v>
      </c>
    </row>
    <row r="3410" spans="1:17" x14ac:dyDescent="0.2">
      <c r="A3410" s="59">
        <v>2004</v>
      </c>
      <c r="B3410" s="60">
        <v>5</v>
      </c>
      <c r="C3410" s="60">
        <v>21</v>
      </c>
      <c r="D3410" s="60">
        <v>24</v>
      </c>
      <c r="E3410" s="85">
        <v>7.3671202374507019E-4</v>
      </c>
      <c r="F3410" s="85">
        <v>5.2393752394186053E-4</v>
      </c>
      <c r="G3410" s="85">
        <v>4.414644714475593E-4</v>
      </c>
      <c r="H3410" s="85">
        <v>2.2344489247311912E-6</v>
      </c>
      <c r="I3410" s="85">
        <v>8.0172213000000657E-5</v>
      </c>
      <c r="J3410" s="85">
        <f t="shared" si="379"/>
        <v>1.784520681059222E-3</v>
      </c>
      <c r="K3410" s="82"/>
      <c r="L3410" s="86">
        <f t="shared" si="373"/>
        <v>5.6018256634788937E-4</v>
      </c>
      <c r="M3410" s="86">
        <f t="shared" si="374"/>
        <v>3.5038236784737159E-4</v>
      </c>
      <c r="N3410" s="86">
        <f t="shared" si="375"/>
        <v>3.1626960428504007E-4</v>
      </c>
      <c r="O3410" s="86">
        <f t="shared" si="376"/>
        <v>1.9354838709677958E-6</v>
      </c>
      <c r="P3410" s="86">
        <f t="shared" si="377"/>
        <v>3.5482597246656058E-5</v>
      </c>
      <c r="Q3410" s="87">
        <f t="shared" si="378"/>
        <v>1.264252619597925E-3</v>
      </c>
    </row>
    <row r="3411" spans="1:17" x14ac:dyDescent="0.2">
      <c r="A3411" s="59">
        <v>2004</v>
      </c>
      <c r="B3411" s="60">
        <v>5</v>
      </c>
      <c r="C3411" s="60">
        <v>22</v>
      </c>
      <c r="D3411" s="60">
        <v>1</v>
      </c>
      <c r="E3411" s="85">
        <v>4.7025718267319056E-4</v>
      </c>
      <c r="F3411" s="85">
        <v>4.664387313817373E-4</v>
      </c>
      <c r="G3411" s="85">
        <v>3.8582898488480333E-4</v>
      </c>
      <c r="H3411" s="85">
        <v>2.2344489247311912E-6</v>
      </c>
      <c r="I3411" s="85">
        <v>8.0172213000000657E-5</v>
      </c>
      <c r="J3411" s="85">
        <f t="shared" si="379"/>
        <v>1.4049315608644628E-3</v>
      </c>
      <c r="K3411" s="82"/>
      <c r="L3411" s="86">
        <f t="shared" si="373"/>
        <v>3.5757509982564455E-4</v>
      </c>
      <c r="M3411" s="86">
        <f t="shared" si="374"/>
        <v>3.1193014374628503E-4</v>
      </c>
      <c r="N3411" s="86">
        <f t="shared" si="375"/>
        <v>2.7641178002635867E-4</v>
      </c>
      <c r="O3411" s="86">
        <f t="shared" si="376"/>
        <v>1.9354838709677958E-6</v>
      </c>
      <c r="P3411" s="86">
        <f t="shared" si="377"/>
        <v>3.5482597246656058E-5</v>
      </c>
      <c r="Q3411" s="87">
        <f t="shared" si="378"/>
        <v>9.8333510471591205E-4</v>
      </c>
    </row>
    <row r="3412" spans="1:17" x14ac:dyDescent="0.2">
      <c r="A3412" s="59">
        <v>2004</v>
      </c>
      <c r="B3412" s="60">
        <v>5</v>
      </c>
      <c r="C3412" s="60">
        <v>22</v>
      </c>
      <c r="D3412" s="60">
        <v>2</v>
      </c>
      <c r="E3412" s="85">
        <v>4.3212572115843283E-4</v>
      </c>
      <c r="F3412" s="85">
        <v>4.7078365232481554E-4</v>
      </c>
      <c r="G3412" s="85">
        <v>3.8193035551968915E-4</v>
      </c>
      <c r="H3412" s="85">
        <v>2.2344489247311912E-6</v>
      </c>
      <c r="I3412" s="85">
        <v>8.0172213000000657E-5</v>
      </c>
      <c r="J3412" s="85">
        <f t="shared" si="379"/>
        <v>1.3672463909276695E-3</v>
      </c>
      <c r="K3412" s="82"/>
      <c r="L3412" s="86">
        <f t="shared" si="373"/>
        <v>3.2858062263312309E-4</v>
      </c>
      <c r="M3412" s="86">
        <f t="shared" si="374"/>
        <v>3.1483580256738204E-4</v>
      </c>
      <c r="N3412" s="86">
        <f t="shared" si="375"/>
        <v>2.7361876258938204E-4</v>
      </c>
      <c r="O3412" s="86">
        <f t="shared" si="376"/>
        <v>1.9354838709677958E-6</v>
      </c>
      <c r="P3412" s="86">
        <f t="shared" si="377"/>
        <v>3.5482597246656058E-5</v>
      </c>
      <c r="Q3412" s="87">
        <f t="shared" si="378"/>
        <v>9.5445326890751113E-4</v>
      </c>
    </row>
    <row r="3413" spans="1:17" x14ac:dyDescent="0.2">
      <c r="A3413" s="59">
        <v>2004</v>
      </c>
      <c r="B3413" s="60">
        <v>5</v>
      </c>
      <c r="C3413" s="60">
        <v>22</v>
      </c>
      <c r="D3413" s="60">
        <v>3</v>
      </c>
      <c r="E3413" s="85">
        <v>4.003790430670796E-4</v>
      </c>
      <c r="F3413" s="85">
        <v>4.7712256749225969E-4</v>
      </c>
      <c r="G3413" s="85">
        <v>3.8022604869815174E-4</v>
      </c>
      <c r="H3413" s="85">
        <v>2.2344489247311912E-6</v>
      </c>
      <c r="I3413" s="85">
        <v>8.0172213000000657E-5</v>
      </c>
      <c r="J3413" s="85">
        <f t="shared" si="379"/>
        <v>1.3401343211822229E-3</v>
      </c>
      <c r="K3413" s="82"/>
      <c r="L3413" s="86">
        <f t="shared" si="373"/>
        <v>3.0444101986699739E-4</v>
      </c>
      <c r="M3413" s="86">
        <f t="shared" si="374"/>
        <v>3.1907494178620076E-4</v>
      </c>
      <c r="N3413" s="86">
        <f t="shared" si="375"/>
        <v>2.7239777997608027E-4</v>
      </c>
      <c r="O3413" s="86">
        <f t="shared" si="376"/>
        <v>1.9354838709677958E-6</v>
      </c>
      <c r="P3413" s="86">
        <f t="shared" si="377"/>
        <v>3.5482597246656058E-5</v>
      </c>
      <c r="Q3413" s="87">
        <f t="shared" si="378"/>
        <v>9.3333182274690221E-4</v>
      </c>
    </row>
    <row r="3414" spans="1:17" x14ac:dyDescent="0.2">
      <c r="A3414" s="59">
        <v>2004</v>
      </c>
      <c r="B3414" s="60">
        <v>5</v>
      </c>
      <c r="C3414" s="60">
        <v>22</v>
      </c>
      <c r="D3414" s="60">
        <v>4</v>
      </c>
      <c r="E3414" s="85">
        <v>4.0274508409671075E-4</v>
      </c>
      <c r="F3414" s="85">
        <v>4.8552351258893893E-4</v>
      </c>
      <c r="G3414" s="85">
        <v>3.8538066772523096E-4</v>
      </c>
      <c r="H3414" s="85">
        <v>2.2344489247311912E-6</v>
      </c>
      <c r="I3414" s="85">
        <v>8.0172213000000657E-5</v>
      </c>
      <c r="J3414" s="85">
        <f t="shared" si="379"/>
        <v>1.3560559263356125E-3</v>
      </c>
      <c r="K3414" s="82"/>
      <c r="L3414" s="86">
        <f t="shared" si="373"/>
        <v>3.0624011489102789E-4</v>
      </c>
      <c r="M3414" s="86">
        <f t="shared" si="374"/>
        <v>3.2469306016982862E-4</v>
      </c>
      <c r="N3414" s="86">
        <f t="shared" si="375"/>
        <v>2.7609060108711763E-4</v>
      </c>
      <c r="O3414" s="86">
        <f t="shared" si="376"/>
        <v>1.9354838709677958E-6</v>
      </c>
      <c r="P3414" s="86">
        <f t="shared" si="377"/>
        <v>3.5482597246656058E-5</v>
      </c>
      <c r="Q3414" s="87">
        <f t="shared" si="378"/>
        <v>9.4444185726559799E-4</v>
      </c>
    </row>
    <row r="3415" spans="1:17" x14ac:dyDescent="0.2">
      <c r="A3415" s="59">
        <v>2004</v>
      </c>
      <c r="B3415" s="60">
        <v>5</v>
      </c>
      <c r="C3415" s="60">
        <v>22</v>
      </c>
      <c r="D3415" s="60">
        <v>5</v>
      </c>
      <c r="E3415" s="85">
        <v>4.4519374532655848E-4</v>
      </c>
      <c r="F3415" s="85">
        <v>4.8470742072785053E-4</v>
      </c>
      <c r="G3415" s="85">
        <v>3.8119274200467898E-4</v>
      </c>
      <c r="H3415" s="85">
        <v>2.2344489247311912E-6</v>
      </c>
      <c r="I3415" s="85">
        <v>6.815279482704055E-5</v>
      </c>
      <c r="J3415" s="85">
        <f t="shared" si="379"/>
        <v>1.3814811518108598E-3</v>
      </c>
      <c r="K3415" s="82"/>
      <c r="L3415" s="86">
        <f t="shared" si="373"/>
        <v>3.3851731306255747E-4</v>
      </c>
      <c r="M3415" s="86">
        <f t="shared" si="374"/>
        <v>3.2414730006370408E-4</v>
      </c>
      <c r="N3415" s="86">
        <f t="shared" si="375"/>
        <v>2.7309032882042524E-4</v>
      </c>
      <c r="O3415" s="86">
        <f t="shared" si="376"/>
        <v>1.9354838709677958E-6</v>
      </c>
      <c r="P3415" s="86">
        <f t="shared" si="377"/>
        <v>3.0163046267437377E-5</v>
      </c>
      <c r="Q3415" s="87">
        <f t="shared" si="378"/>
        <v>9.6785347208509201E-4</v>
      </c>
    </row>
    <row r="3416" spans="1:17" x14ac:dyDescent="0.2">
      <c r="A3416" s="59">
        <v>2004</v>
      </c>
      <c r="B3416" s="60">
        <v>5</v>
      </c>
      <c r="C3416" s="60">
        <v>22</v>
      </c>
      <c r="D3416" s="60">
        <v>6</v>
      </c>
      <c r="E3416" s="85">
        <v>5.4747255407504433E-4</v>
      </c>
      <c r="F3416" s="85">
        <v>4.9943811840436568E-4</v>
      </c>
      <c r="G3416" s="85">
        <v>4.0445675326990151E-4</v>
      </c>
      <c r="H3416" s="85">
        <v>2.2344489247311912E-6</v>
      </c>
      <c r="I3416" s="85">
        <v>0</v>
      </c>
      <c r="J3416" s="85">
        <f t="shared" si="379"/>
        <v>1.4536018746740427E-3</v>
      </c>
      <c r="K3416" s="82"/>
      <c r="L3416" s="86">
        <f t="shared" si="373"/>
        <v>4.162882788145131E-4</v>
      </c>
      <c r="M3416" s="86">
        <f t="shared" si="374"/>
        <v>3.3399843020057493E-4</v>
      </c>
      <c r="N3416" s="86">
        <f t="shared" si="375"/>
        <v>2.8975690135979356E-4</v>
      </c>
      <c r="O3416" s="86">
        <f t="shared" si="376"/>
        <v>1.9354838709677958E-6</v>
      </c>
      <c r="P3416" s="86">
        <f t="shared" si="377"/>
        <v>0</v>
      </c>
      <c r="Q3416" s="87">
        <f t="shared" si="378"/>
        <v>1.0419790942458494E-3</v>
      </c>
    </row>
    <row r="3417" spans="1:17" x14ac:dyDescent="0.2">
      <c r="A3417" s="59">
        <v>2004</v>
      </c>
      <c r="B3417" s="60">
        <v>5</v>
      </c>
      <c r="C3417" s="60">
        <v>22</v>
      </c>
      <c r="D3417" s="60">
        <v>7</v>
      </c>
      <c r="E3417" s="85">
        <v>6.7798549059591804E-4</v>
      </c>
      <c r="F3417" s="85">
        <v>5.1254352192842676E-4</v>
      </c>
      <c r="G3417" s="85">
        <v>4.5835726875846194E-4</v>
      </c>
      <c r="H3417" s="85">
        <v>2.2344489247311912E-6</v>
      </c>
      <c r="I3417" s="85">
        <v>0</v>
      </c>
      <c r="J3417" s="85">
        <f t="shared" si="379"/>
        <v>1.6511207302075382E-3</v>
      </c>
      <c r="K3417" s="82"/>
      <c r="L3417" s="86">
        <f t="shared" si="373"/>
        <v>5.1552796727541623E-4</v>
      </c>
      <c r="M3417" s="86">
        <f t="shared" si="374"/>
        <v>3.4276264751375478E-4</v>
      </c>
      <c r="N3417" s="86">
        <f t="shared" si="375"/>
        <v>3.2837177482498856E-4</v>
      </c>
      <c r="O3417" s="86">
        <f t="shared" si="376"/>
        <v>1.9354838709677958E-6</v>
      </c>
      <c r="P3417" s="86">
        <f t="shared" si="377"/>
        <v>0</v>
      </c>
      <c r="Q3417" s="87">
        <f t="shared" si="378"/>
        <v>1.1885978734851273E-3</v>
      </c>
    </row>
    <row r="3418" spans="1:17" x14ac:dyDescent="0.2">
      <c r="A3418" s="59">
        <v>2004</v>
      </c>
      <c r="B3418" s="60">
        <v>5</v>
      </c>
      <c r="C3418" s="60">
        <v>22</v>
      </c>
      <c r="D3418" s="60">
        <v>8</v>
      </c>
      <c r="E3418" s="85">
        <v>8.4747065175780291E-4</v>
      </c>
      <c r="F3418" s="85">
        <v>5.3432742401948827E-4</v>
      </c>
      <c r="G3418" s="85">
        <v>4.9805508440663507E-4</v>
      </c>
      <c r="H3418" s="85">
        <v>2.2344489247311912E-6</v>
      </c>
      <c r="I3418" s="85">
        <v>0</v>
      </c>
      <c r="J3418" s="85">
        <f t="shared" si="379"/>
        <v>1.8820876091086576E-3</v>
      </c>
      <c r="K3418" s="82"/>
      <c r="L3418" s="86">
        <f t="shared" si="373"/>
        <v>6.444014340812247E-4</v>
      </c>
      <c r="M3418" s="86">
        <f t="shared" si="374"/>
        <v>3.5733059664287345E-4</v>
      </c>
      <c r="N3418" s="86">
        <f t="shared" si="375"/>
        <v>3.5681169073681655E-4</v>
      </c>
      <c r="O3418" s="86">
        <f t="shared" si="376"/>
        <v>1.9354838709677958E-6</v>
      </c>
      <c r="P3418" s="86">
        <f t="shared" si="377"/>
        <v>0</v>
      </c>
      <c r="Q3418" s="87">
        <f t="shared" si="378"/>
        <v>1.3604792053318825E-3</v>
      </c>
    </row>
    <row r="3419" spans="1:17" x14ac:dyDescent="0.2">
      <c r="A3419" s="59">
        <v>2004</v>
      </c>
      <c r="B3419" s="60">
        <v>5</v>
      </c>
      <c r="C3419" s="60">
        <v>22</v>
      </c>
      <c r="D3419" s="60">
        <v>9</v>
      </c>
      <c r="E3419" s="85">
        <v>9.5992025211982053E-4</v>
      </c>
      <c r="F3419" s="85">
        <v>5.2693701912145236E-4</v>
      </c>
      <c r="G3419" s="85">
        <v>5.0926091700988717E-4</v>
      </c>
      <c r="H3419" s="85">
        <v>2.2344489247311912E-6</v>
      </c>
      <c r="I3419" s="85">
        <v>0</v>
      </c>
      <c r="J3419" s="85">
        <f t="shared" si="379"/>
        <v>1.9983526371758912E-3</v>
      </c>
      <c r="K3419" s="82"/>
      <c r="L3419" s="86">
        <f t="shared" si="373"/>
        <v>7.2990608676134334E-4</v>
      </c>
      <c r="M3419" s="86">
        <f t="shared" si="374"/>
        <v>3.5238827537517213E-4</v>
      </c>
      <c r="N3419" s="86">
        <f t="shared" si="375"/>
        <v>3.6483966234570725E-4</v>
      </c>
      <c r="O3419" s="86">
        <f t="shared" si="376"/>
        <v>1.9354838709677958E-6</v>
      </c>
      <c r="P3419" s="86">
        <f t="shared" si="377"/>
        <v>0</v>
      </c>
      <c r="Q3419" s="87">
        <f t="shared" si="378"/>
        <v>1.4490695083531904E-3</v>
      </c>
    </row>
    <row r="3420" spans="1:17" x14ac:dyDescent="0.2">
      <c r="A3420" s="59">
        <v>2004</v>
      </c>
      <c r="B3420" s="60">
        <v>5</v>
      </c>
      <c r="C3420" s="60">
        <v>22</v>
      </c>
      <c r="D3420" s="60">
        <v>10</v>
      </c>
      <c r="E3420" s="85">
        <v>1.0236636110372323E-3</v>
      </c>
      <c r="F3420" s="85">
        <v>5.2211929766854078E-4</v>
      </c>
      <c r="G3420" s="85">
        <v>5.0451829556676531E-4</v>
      </c>
      <c r="H3420" s="85">
        <v>2.2344489247311912E-6</v>
      </c>
      <c r="I3420" s="85">
        <v>0</v>
      </c>
      <c r="J3420" s="85">
        <f t="shared" si="379"/>
        <v>2.0525356531972691E-3</v>
      </c>
      <c r="K3420" s="82"/>
      <c r="L3420" s="86">
        <f t="shared" si="373"/>
        <v>7.7837538987447752E-4</v>
      </c>
      <c r="M3420" s="86">
        <f t="shared" si="374"/>
        <v>3.4916643198132591E-4</v>
      </c>
      <c r="N3420" s="86">
        <f t="shared" si="375"/>
        <v>3.6144200046326496E-4</v>
      </c>
      <c r="O3420" s="86">
        <f t="shared" si="376"/>
        <v>1.9354838709677958E-6</v>
      </c>
      <c r="P3420" s="86">
        <f t="shared" si="377"/>
        <v>0</v>
      </c>
      <c r="Q3420" s="87">
        <f t="shared" si="378"/>
        <v>1.4909193061900363E-3</v>
      </c>
    </row>
    <row r="3421" spans="1:17" x14ac:dyDescent="0.2">
      <c r="A3421" s="59">
        <v>2004</v>
      </c>
      <c r="B3421" s="60">
        <v>5</v>
      </c>
      <c r="C3421" s="60">
        <v>22</v>
      </c>
      <c r="D3421" s="60">
        <v>11</v>
      </c>
      <c r="E3421" s="85">
        <v>9.9476853425878656E-4</v>
      </c>
      <c r="F3421" s="85">
        <v>5.2119794734520135E-4</v>
      </c>
      <c r="G3421" s="85">
        <v>5.0895062066281822E-4</v>
      </c>
      <c r="H3421" s="85">
        <v>2.2344489247311912E-6</v>
      </c>
      <c r="I3421" s="85">
        <v>0</v>
      </c>
      <c r="J3421" s="85">
        <f t="shared" si="379"/>
        <v>2.0271515511915373E-3</v>
      </c>
      <c r="K3421" s="82"/>
      <c r="L3421" s="86">
        <f t="shared" si="373"/>
        <v>7.5640409343454029E-4</v>
      </c>
      <c r="M3421" s="86">
        <f t="shared" si="374"/>
        <v>3.4855028044959398E-4</v>
      </c>
      <c r="N3421" s="86">
        <f t="shared" si="375"/>
        <v>3.646173629099751E-4</v>
      </c>
      <c r="O3421" s="86">
        <f t="shared" si="376"/>
        <v>1.9354838709677958E-6</v>
      </c>
      <c r="P3421" s="86">
        <f t="shared" si="377"/>
        <v>0</v>
      </c>
      <c r="Q3421" s="87">
        <f t="shared" si="378"/>
        <v>1.4715072206650771E-3</v>
      </c>
    </row>
    <row r="3422" spans="1:17" x14ac:dyDescent="0.2">
      <c r="A3422" s="59">
        <v>2004</v>
      </c>
      <c r="B3422" s="60">
        <v>5</v>
      </c>
      <c r="C3422" s="60">
        <v>22</v>
      </c>
      <c r="D3422" s="60">
        <v>12</v>
      </c>
      <c r="E3422" s="85">
        <v>9.8164375400042344E-4</v>
      </c>
      <c r="F3422" s="85">
        <v>4.9710655042030708E-4</v>
      </c>
      <c r="G3422" s="85">
        <v>4.8112257465085799E-4</v>
      </c>
      <c r="H3422" s="85">
        <v>2.2344489247311912E-6</v>
      </c>
      <c r="I3422" s="85">
        <v>0</v>
      </c>
      <c r="J3422" s="85">
        <f t="shared" si="379"/>
        <v>1.9621073279963196E-3</v>
      </c>
      <c r="K3422" s="82"/>
      <c r="L3422" s="86">
        <f t="shared" si="373"/>
        <v>7.4642424669536702E-4</v>
      </c>
      <c r="M3422" s="86">
        <f t="shared" si="374"/>
        <v>3.3243919789954546E-4</v>
      </c>
      <c r="N3422" s="86">
        <f t="shared" si="375"/>
        <v>3.446810698004309E-4</v>
      </c>
      <c r="O3422" s="86">
        <f t="shared" si="376"/>
        <v>1.9354838709677958E-6</v>
      </c>
      <c r="P3422" s="86">
        <f t="shared" si="377"/>
        <v>0</v>
      </c>
      <c r="Q3422" s="87">
        <f t="shared" si="378"/>
        <v>1.4254799982663113E-3</v>
      </c>
    </row>
    <row r="3423" spans="1:17" x14ac:dyDescent="0.2">
      <c r="A3423" s="59">
        <v>2004</v>
      </c>
      <c r="B3423" s="60">
        <v>5</v>
      </c>
      <c r="C3423" s="60">
        <v>22</v>
      </c>
      <c r="D3423" s="60">
        <v>13</v>
      </c>
      <c r="E3423" s="85">
        <v>8.5956853080816631E-4</v>
      </c>
      <c r="F3423" s="85">
        <v>4.9388803246526306E-4</v>
      </c>
      <c r="G3423" s="85">
        <v>4.8151163779582034E-4</v>
      </c>
      <c r="H3423" s="85">
        <v>2.2344489247311912E-6</v>
      </c>
      <c r="I3423" s="85">
        <v>0</v>
      </c>
      <c r="J3423" s="85">
        <f t="shared" si="379"/>
        <v>1.837202649993981E-3</v>
      </c>
      <c r="K3423" s="82"/>
      <c r="L3423" s="86">
        <f t="shared" si="373"/>
        <v>6.5360044362005102E-4</v>
      </c>
      <c r="M3423" s="86">
        <f t="shared" si="374"/>
        <v>3.3028681924652739E-4</v>
      </c>
      <c r="N3423" s="86">
        <f t="shared" si="375"/>
        <v>3.4495979856538823E-4</v>
      </c>
      <c r="O3423" s="86">
        <f t="shared" si="376"/>
        <v>1.9354838709677958E-6</v>
      </c>
      <c r="P3423" s="86">
        <f t="shared" si="377"/>
        <v>0</v>
      </c>
      <c r="Q3423" s="87">
        <f t="shared" si="378"/>
        <v>1.3307825453029345E-3</v>
      </c>
    </row>
    <row r="3424" spans="1:17" x14ac:dyDescent="0.2">
      <c r="A3424" s="59">
        <v>2004</v>
      </c>
      <c r="B3424" s="60">
        <v>5</v>
      </c>
      <c r="C3424" s="60">
        <v>22</v>
      </c>
      <c r="D3424" s="60">
        <v>14</v>
      </c>
      <c r="E3424" s="85">
        <v>7.8987183048120175E-4</v>
      </c>
      <c r="F3424" s="85">
        <v>4.9053324664096799E-4</v>
      </c>
      <c r="G3424" s="85">
        <v>4.8351223151411036E-4</v>
      </c>
      <c r="H3424" s="85">
        <v>2.2344489247311912E-6</v>
      </c>
      <c r="I3424" s="85">
        <v>0</v>
      </c>
      <c r="J3424" s="85">
        <f t="shared" si="379"/>
        <v>1.7661517575610114E-3</v>
      </c>
      <c r="K3424" s="82"/>
      <c r="L3424" s="86">
        <f t="shared" si="373"/>
        <v>6.0060432682442085E-4</v>
      </c>
      <c r="M3424" s="86">
        <f t="shared" si="374"/>
        <v>3.2804331167735442E-4</v>
      </c>
      <c r="N3424" s="86">
        <f t="shared" si="375"/>
        <v>3.4639304410277884E-4</v>
      </c>
      <c r="O3424" s="86">
        <f t="shared" si="376"/>
        <v>1.9354838709677958E-6</v>
      </c>
      <c r="P3424" s="86">
        <f t="shared" si="377"/>
        <v>0</v>
      </c>
      <c r="Q3424" s="87">
        <f t="shared" si="378"/>
        <v>1.2769761664755219E-3</v>
      </c>
    </row>
    <row r="3425" spans="1:17" x14ac:dyDescent="0.2">
      <c r="A3425" s="59">
        <v>2004</v>
      </c>
      <c r="B3425" s="60">
        <v>5</v>
      </c>
      <c r="C3425" s="60">
        <v>22</v>
      </c>
      <c r="D3425" s="60">
        <v>15</v>
      </c>
      <c r="E3425" s="85">
        <v>7.5298161632609173E-4</v>
      </c>
      <c r="F3425" s="85">
        <v>4.8975313550091658E-4</v>
      </c>
      <c r="G3425" s="85">
        <v>4.7193637959543218E-4</v>
      </c>
      <c r="H3425" s="85">
        <v>2.2344489247311912E-6</v>
      </c>
      <c r="I3425" s="85">
        <v>0</v>
      </c>
      <c r="J3425" s="85">
        <f t="shared" si="379"/>
        <v>1.7169055803471717E-3</v>
      </c>
      <c r="K3425" s="82"/>
      <c r="L3425" s="86">
        <f t="shared" si="373"/>
        <v>5.7255367178898236E-4</v>
      </c>
      <c r="M3425" s="86">
        <f t="shared" si="374"/>
        <v>3.2752161361996224E-4</v>
      </c>
      <c r="N3425" s="86">
        <f t="shared" si="375"/>
        <v>3.380999869206734E-4</v>
      </c>
      <c r="O3425" s="86">
        <f t="shared" si="376"/>
        <v>1.9354838709677958E-6</v>
      </c>
      <c r="P3425" s="86">
        <f t="shared" si="377"/>
        <v>0</v>
      </c>
      <c r="Q3425" s="87">
        <f t="shared" si="378"/>
        <v>1.2401107562005859E-3</v>
      </c>
    </row>
    <row r="3426" spans="1:17" x14ac:dyDescent="0.2">
      <c r="A3426" s="59">
        <v>2004</v>
      </c>
      <c r="B3426" s="60">
        <v>5</v>
      </c>
      <c r="C3426" s="60">
        <v>22</v>
      </c>
      <c r="D3426" s="60">
        <v>16</v>
      </c>
      <c r="E3426" s="85">
        <v>8.4554148943739871E-4</v>
      </c>
      <c r="F3426" s="85">
        <v>4.7622815148089617E-4</v>
      </c>
      <c r="G3426" s="85">
        <v>4.5889209282240332E-4</v>
      </c>
      <c r="H3426" s="85">
        <v>2.2344489247311912E-6</v>
      </c>
      <c r="I3426" s="85">
        <v>0</v>
      </c>
      <c r="J3426" s="85">
        <f t="shared" si="379"/>
        <v>1.7828961826654294E-3</v>
      </c>
      <c r="K3426" s="82"/>
      <c r="L3426" s="86">
        <f t="shared" si="373"/>
        <v>6.4293453376642858E-4</v>
      </c>
      <c r="M3426" s="86">
        <f t="shared" si="374"/>
        <v>3.1847680253184007E-4</v>
      </c>
      <c r="N3426" s="86">
        <f t="shared" si="375"/>
        <v>3.2875492818387655E-4</v>
      </c>
      <c r="O3426" s="86">
        <f t="shared" si="376"/>
        <v>1.9354838709677958E-6</v>
      </c>
      <c r="P3426" s="86">
        <f t="shared" si="377"/>
        <v>0</v>
      </c>
      <c r="Q3426" s="87">
        <f t="shared" si="378"/>
        <v>1.2921017483531129E-3</v>
      </c>
    </row>
    <row r="3427" spans="1:17" x14ac:dyDescent="0.2">
      <c r="A3427" s="59">
        <v>2004</v>
      </c>
      <c r="B3427" s="60">
        <v>5</v>
      </c>
      <c r="C3427" s="60">
        <v>22</v>
      </c>
      <c r="D3427" s="60">
        <v>17</v>
      </c>
      <c r="E3427" s="85">
        <v>9.7072037755531904E-4</v>
      </c>
      <c r="F3427" s="85">
        <v>4.596718731138516E-4</v>
      </c>
      <c r="G3427" s="85">
        <v>4.2527008924641153E-4</v>
      </c>
      <c r="H3427" s="85">
        <v>2.2344489247311912E-6</v>
      </c>
      <c r="I3427" s="85">
        <v>0</v>
      </c>
      <c r="J3427" s="85">
        <f t="shared" si="379"/>
        <v>1.8578967888403135E-3</v>
      </c>
      <c r="K3427" s="82"/>
      <c r="L3427" s="86">
        <f t="shared" si="373"/>
        <v>7.3811830780340175E-4</v>
      </c>
      <c r="M3427" s="86">
        <f t="shared" si="374"/>
        <v>3.0740481827436396E-4</v>
      </c>
      <c r="N3427" s="86">
        <f t="shared" si="375"/>
        <v>3.0466778538078401E-4</v>
      </c>
      <c r="O3427" s="86">
        <f t="shared" si="376"/>
        <v>1.9354838709677958E-6</v>
      </c>
      <c r="P3427" s="86">
        <f t="shared" si="377"/>
        <v>0</v>
      </c>
      <c r="Q3427" s="87">
        <f t="shared" si="378"/>
        <v>1.3521263953295175E-3</v>
      </c>
    </row>
    <row r="3428" spans="1:17" x14ac:dyDescent="0.2">
      <c r="A3428" s="59">
        <v>2004</v>
      </c>
      <c r="B3428" s="60">
        <v>5</v>
      </c>
      <c r="C3428" s="60">
        <v>22</v>
      </c>
      <c r="D3428" s="60">
        <v>18</v>
      </c>
      <c r="E3428" s="85">
        <v>9.4537549931087285E-4</v>
      </c>
      <c r="F3428" s="85">
        <v>4.5919877158420372E-4</v>
      </c>
      <c r="G3428" s="85">
        <v>4.1007009131694289E-4</v>
      </c>
      <c r="H3428" s="85">
        <v>2.2344489247311912E-6</v>
      </c>
      <c r="I3428" s="85">
        <v>0</v>
      </c>
      <c r="J3428" s="85">
        <f t="shared" si="379"/>
        <v>1.8168788111367507E-3</v>
      </c>
      <c r="K3428" s="82"/>
      <c r="L3428" s="86">
        <f t="shared" si="373"/>
        <v>7.1884651844590695E-4</v>
      </c>
      <c r="M3428" s="86">
        <f t="shared" si="374"/>
        <v>3.0708843239510286E-4</v>
      </c>
      <c r="N3428" s="86">
        <f t="shared" si="375"/>
        <v>2.9377835340787037E-4</v>
      </c>
      <c r="O3428" s="86">
        <f t="shared" si="376"/>
        <v>1.9354838709677958E-6</v>
      </c>
      <c r="P3428" s="86">
        <f t="shared" si="377"/>
        <v>0</v>
      </c>
      <c r="Q3428" s="87">
        <f t="shared" si="378"/>
        <v>1.3216487881198479E-3</v>
      </c>
    </row>
    <row r="3429" spans="1:17" x14ac:dyDescent="0.2">
      <c r="A3429" s="59">
        <v>2004</v>
      </c>
      <c r="B3429" s="60">
        <v>5</v>
      </c>
      <c r="C3429" s="60">
        <v>22</v>
      </c>
      <c r="D3429" s="60">
        <v>19</v>
      </c>
      <c r="E3429" s="85">
        <v>9.8918285979207729E-4</v>
      </c>
      <c r="F3429" s="85">
        <v>4.310783735488417E-4</v>
      </c>
      <c r="G3429" s="85">
        <v>3.763219976883307E-4</v>
      </c>
      <c r="H3429" s="85">
        <v>2.2344489247311912E-6</v>
      </c>
      <c r="I3429" s="85">
        <v>0</v>
      </c>
      <c r="J3429" s="85">
        <f t="shared" si="379"/>
        <v>1.7988176799539808E-3</v>
      </c>
      <c r="K3429" s="82"/>
      <c r="L3429" s="86">
        <f t="shared" si="373"/>
        <v>7.5215684707952786E-4</v>
      </c>
      <c r="M3429" s="86">
        <f t="shared" si="374"/>
        <v>2.8828296189871205E-4</v>
      </c>
      <c r="N3429" s="86">
        <f t="shared" si="375"/>
        <v>2.6960087841809981E-4</v>
      </c>
      <c r="O3429" s="86">
        <f t="shared" si="376"/>
        <v>1.9354838709677958E-6</v>
      </c>
      <c r="P3429" s="86">
        <f t="shared" si="377"/>
        <v>0</v>
      </c>
      <c r="Q3429" s="87">
        <f t="shared" si="378"/>
        <v>1.3119761712673075E-3</v>
      </c>
    </row>
    <row r="3430" spans="1:17" x14ac:dyDescent="0.2">
      <c r="A3430" s="59">
        <v>2004</v>
      </c>
      <c r="B3430" s="60">
        <v>5</v>
      </c>
      <c r="C3430" s="60">
        <v>22</v>
      </c>
      <c r="D3430" s="60">
        <v>20</v>
      </c>
      <c r="E3430" s="85">
        <v>1.1015517225965873E-3</v>
      </c>
      <c r="F3430" s="85">
        <v>4.3510206645499286E-4</v>
      </c>
      <c r="G3430" s="85">
        <v>3.761033664342752E-4</v>
      </c>
      <c r="H3430" s="85">
        <v>2.2344489247311912E-6</v>
      </c>
      <c r="I3430" s="85">
        <v>1.7370646176724214E-5</v>
      </c>
      <c r="J3430" s="85">
        <f t="shared" si="379"/>
        <v>1.9323622505873106E-3</v>
      </c>
      <c r="K3430" s="82"/>
      <c r="L3430" s="86">
        <f t="shared" si="373"/>
        <v>8.3760010837372165E-4</v>
      </c>
      <c r="M3430" s="86">
        <f t="shared" si="374"/>
        <v>2.9097379999204232E-4</v>
      </c>
      <c r="N3430" s="86">
        <f t="shared" si="375"/>
        <v>2.6944424878043552E-4</v>
      </c>
      <c r="O3430" s="86">
        <f t="shared" si="376"/>
        <v>1.9354838709677958E-6</v>
      </c>
      <c r="P3430" s="86">
        <f t="shared" si="377"/>
        <v>7.6878960819363451E-6</v>
      </c>
      <c r="Q3430" s="87">
        <f t="shared" si="378"/>
        <v>1.4076415370991037E-3</v>
      </c>
    </row>
    <row r="3431" spans="1:17" x14ac:dyDescent="0.2">
      <c r="A3431" s="59">
        <v>2004</v>
      </c>
      <c r="B3431" s="60">
        <v>5</v>
      </c>
      <c r="C3431" s="60">
        <v>22</v>
      </c>
      <c r="D3431" s="60">
        <v>21</v>
      </c>
      <c r="E3431" s="85">
        <v>9.6107649119717164E-4</v>
      </c>
      <c r="F3431" s="85">
        <v>4.6489897057037423E-4</v>
      </c>
      <c r="G3431" s="85">
        <v>3.9954221524887365E-4</v>
      </c>
      <c r="H3431" s="85">
        <v>2.2344489247311912E-6</v>
      </c>
      <c r="I3431" s="85">
        <v>8.0172213000000657E-5</v>
      </c>
      <c r="J3431" s="85">
        <f t="shared" si="379"/>
        <v>1.9079243389411513E-3</v>
      </c>
      <c r="K3431" s="82"/>
      <c r="L3431" s="86">
        <f t="shared" si="373"/>
        <v>7.3078527015021987E-4</v>
      </c>
      <c r="M3431" s="86">
        <f t="shared" si="374"/>
        <v>3.1090043120547483E-4</v>
      </c>
      <c r="N3431" s="86">
        <f t="shared" si="375"/>
        <v>2.862360767053029E-4</v>
      </c>
      <c r="O3431" s="86">
        <f t="shared" si="376"/>
        <v>1.9354838709677958E-6</v>
      </c>
      <c r="P3431" s="86">
        <f t="shared" si="377"/>
        <v>3.5482597246656058E-5</v>
      </c>
      <c r="Q3431" s="87">
        <f t="shared" si="378"/>
        <v>1.3653398591786216E-3</v>
      </c>
    </row>
    <row r="3432" spans="1:17" x14ac:dyDescent="0.2">
      <c r="A3432" s="59">
        <v>2004</v>
      </c>
      <c r="B3432" s="60">
        <v>5</v>
      </c>
      <c r="C3432" s="60">
        <v>22</v>
      </c>
      <c r="D3432" s="60">
        <v>22</v>
      </c>
      <c r="E3432" s="85">
        <v>8.3386718712955845E-4</v>
      </c>
      <c r="F3432" s="85">
        <v>4.5036295162696847E-4</v>
      </c>
      <c r="G3432" s="85">
        <v>3.7306124017348212E-4</v>
      </c>
      <c r="H3432" s="85">
        <v>2.2344489247311912E-6</v>
      </c>
      <c r="I3432" s="85">
        <v>8.0172213000000657E-5</v>
      </c>
      <c r="J3432" s="85">
        <f t="shared" si="379"/>
        <v>1.7396980408547411E-3</v>
      </c>
      <c r="K3432" s="82"/>
      <c r="L3432" s="86">
        <f t="shared" si="373"/>
        <v>6.3405760436071278E-4</v>
      </c>
      <c r="M3432" s="86">
        <f t="shared" si="374"/>
        <v>3.0117949215505873E-4</v>
      </c>
      <c r="N3432" s="86">
        <f t="shared" si="375"/>
        <v>2.6726483881448442E-4</v>
      </c>
      <c r="O3432" s="86">
        <f t="shared" si="376"/>
        <v>1.9354838709677958E-6</v>
      </c>
      <c r="P3432" s="86">
        <f t="shared" si="377"/>
        <v>3.5482597246656058E-5</v>
      </c>
      <c r="Q3432" s="87">
        <f t="shared" si="378"/>
        <v>1.2399200164478798E-3</v>
      </c>
    </row>
    <row r="3433" spans="1:17" x14ac:dyDescent="0.2">
      <c r="A3433" s="59">
        <v>2004</v>
      </c>
      <c r="B3433" s="60">
        <v>5</v>
      </c>
      <c r="C3433" s="60">
        <v>22</v>
      </c>
      <c r="D3433" s="60">
        <v>23</v>
      </c>
      <c r="E3433" s="85">
        <v>6.7866214670920643E-4</v>
      </c>
      <c r="F3433" s="85">
        <v>4.6659884258579544E-4</v>
      </c>
      <c r="G3433" s="85">
        <v>3.7005186731277752E-4</v>
      </c>
      <c r="H3433" s="85">
        <v>2.2344489247311912E-6</v>
      </c>
      <c r="I3433" s="85">
        <v>8.0172213000000657E-5</v>
      </c>
      <c r="J3433" s="85">
        <f t="shared" si="379"/>
        <v>1.5977195185325112E-3</v>
      </c>
      <c r="K3433" s="82"/>
      <c r="L3433" s="86">
        <f t="shared" si="373"/>
        <v>5.16042484408108E-4</v>
      </c>
      <c r="M3433" s="86">
        <f t="shared" si="374"/>
        <v>3.1203721785385175E-4</v>
      </c>
      <c r="N3433" s="86">
        <f t="shared" si="375"/>
        <v>2.6510889371502864E-4</v>
      </c>
      <c r="O3433" s="86">
        <f t="shared" si="376"/>
        <v>1.9354838709677958E-6</v>
      </c>
      <c r="P3433" s="86">
        <f t="shared" si="377"/>
        <v>3.5482597246656058E-5</v>
      </c>
      <c r="Q3433" s="87">
        <f t="shared" si="378"/>
        <v>1.1306066770946123E-3</v>
      </c>
    </row>
    <row r="3434" spans="1:17" x14ac:dyDescent="0.2">
      <c r="A3434" s="59">
        <v>2004</v>
      </c>
      <c r="B3434" s="60">
        <v>5</v>
      </c>
      <c r="C3434" s="60">
        <v>22</v>
      </c>
      <c r="D3434" s="60">
        <v>24</v>
      </c>
      <c r="E3434" s="85">
        <v>5.8983545953759258E-4</v>
      </c>
      <c r="F3434" s="85">
        <v>4.714904030354894E-4</v>
      </c>
      <c r="G3434" s="85">
        <v>3.6619159559868255E-4</v>
      </c>
      <c r="H3434" s="85">
        <v>2.2344489247311912E-6</v>
      </c>
      <c r="I3434" s="85">
        <v>8.0172213000000657E-5</v>
      </c>
      <c r="J3434" s="85">
        <f t="shared" si="379"/>
        <v>1.5099241200964963E-3</v>
      </c>
      <c r="K3434" s="82"/>
      <c r="L3434" s="86">
        <f t="shared" si="373"/>
        <v>4.4850026984369048E-4</v>
      </c>
      <c r="M3434" s="86">
        <f t="shared" si="374"/>
        <v>3.1530844095682329E-4</v>
      </c>
      <c r="N3434" s="86">
        <f t="shared" si="375"/>
        <v>2.6234335608649363E-4</v>
      </c>
      <c r="O3434" s="86">
        <f t="shared" si="376"/>
        <v>1.9354838709677958E-6</v>
      </c>
      <c r="P3434" s="86">
        <f t="shared" si="377"/>
        <v>3.5482597246656058E-5</v>
      </c>
      <c r="Q3434" s="87">
        <f t="shared" si="378"/>
        <v>1.0635701480046313E-3</v>
      </c>
    </row>
    <row r="3435" spans="1:17" x14ac:dyDescent="0.2">
      <c r="A3435" s="59">
        <v>2004</v>
      </c>
      <c r="B3435" s="60">
        <v>5</v>
      </c>
      <c r="C3435" s="60">
        <v>23</v>
      </c>
      <c r="D3435" s="60">
        <v>1</v>
      </c>
      <c r="E3435" s="85">
        <v>5.2452352914504662E-4</v>
      </c>
      <c r="F3435" s="85">
        <v>4.7483989103996681E-4</v>
      </c>
      <c r="G3435" s="85">
        <v>3.7707682818041846E-4</v>
      </c>
      <c r="H3435" s="85">
        <v>2.2344489247311912E-6</v>
      </c>
      <c r="I3435" s="85">
        <v>8.0172213000000657E-5</v>
      </c>
      <c r="J3435" s="85">
        <f t="shared" si="379"/>
        <v>1.4588469102901637E-3</v>
      </c>
      <c r="K3435" s="82"/>
      <c r="L3435" s="86">
        <f t="shared" si="373"/>
        <v>3.9883825320597717E-4</v>
      </c>
      <c r="M3435" s="86">
        <f t="shared" si="374"/>
        <v>3.1754840561760105E-4</v>
      </c>
      <c r="N3435" s="86">
        <f t="shared" si="375"/>
        <v>2.7014164660325428E-4</v>
      </c>
      <c r="O3435" s="86">
        <f t="shared" si="376"/>
        <v>1.9354838709677958E-6</v>
      </c>
      <c r="P3435" s="86">
        <f t="shared" si="377"/>
        <v>3.5482597246656058E-5</v>
      </c>
      <c r="Q3435" s="87">
        <f t="shared" si="378"/>
        <v>1.0239463865444564E-3</v>
      </c>
    </row>
    <row r="3436" spans="1:17" x14ac:dyDescent="0.2">
      <c r="A3436" s="59">
        <v>2004</v>
      </c>
      <c r="B3436" s="60">
        <v>5</v>
      </c>
      <c r="C3436" s="60">
        <v>23</v>
      </c>
      <c r="D3436" s="60">
        <v>2</v>
      </c>
      <c r="E3436" s="85">
        <v>4.9246471513443666E-4</v>
      </c>
      <c r="F3436" s="85">
        <v>4.789373972725473E-4</v>
      </c>
      <c r="G3436" s="85">
        <v>3.7787954950158206E-4</v>
      </c>
      <c r="H3436" s="85">
        <v>2.2344489247311912E-6</v>
      </c>
      <c r="I3436" s="85">
        <v>8.0172213000000657E-5</v>
      </c>
      <c r="J3436" s="85">
        <f t="shared" si="379"/>
        <v>1.4316883238332978E-3</v>
      </c>
      <c r="K3436" s="82"/>
      <c r="L3436" s="86">
        <f t="shared" si="373"/>
        <v>3.7446130790346968E-4</v>
      </c>
      <c r="M3436" s="86">
        <f t="shared" si="374"/>
        <v>3.2028860625304978E-4</v>
      </c>
      <c r="N3436" s="86">
        <f t="shared" si="375"/>
        <v>2.7071672426185524E-4</v>
      </c>
      <c r="O3436" s="86">
        <f t="shared" si="376"/>
        <v>1.9354838709677958E-6</v>
      </c>
      <c r="P3436" s="86">
        <f t="shared" si="377"/>
        <v>3.5482597246656058E-5</v>
      </c>
      <c r="Q3436" s="87">
        <f t="shared" si="378"/>
        <v>1.0028847195359986E-3</v>
      </c>
    </row>
    <row r="3437" spans="1:17" x14ac:dyDescent="0.2">
      <c r="A3437" s="59">
        <v>2004</v>
      </c>
      <c r="B3437" s="60">
        <v>5</v>
      </c>
      <c r="C3437" s="60">
        <v>23</v>
      </c>
      <c r="D3437" s="60">
        <v>3</v>
      </c>
      <c r="E3437" s="85">
        <v>4.5136989159653219E-4</v>
      </c>
      <c r="F3437" s="85">
        <v>4.8118021276221529E-4</v>
      </c>
      <c r="G3437" s="85">
        <v>3.7224507811319213E-4</v>
      </c>
      <c r="H3437" s="85">
        <v>2.2344489247311912E-6</v>
      </c>
      <c r="I3437" s="85">
        <v>8.0172213000000657E-5</v>
      </c>
      <c r="J3437" s="85">
        <f t="shared" si="379"/>
        <v>1.3872018443966713E-3</v>
      </c>
      <c r="K3437" s="82"/>
      <c r="L3437" s="86">
        <f t="shared" si="373"/>
        <v>3.4321354355173301E-4</v>
      </c>
      <c r="M3437" s="86">
        <f t="shared" si="374"/>
        <v>3.2178848546765977E-4</v>
      </c>
      <c r="N3437" s="86">
        <f t="shared" si="375"/>
        <v>2.6668013207467817E-4</v>
      </c>
      <c r="O3437" s="86">
        <f t="shared" si="376"/>
        <v>1.9354838709677958E-6</v>
      </c>
      <c r="P3437" s="86">
        <f t="shared" si="377"/>
        <v>3.5482597246656058E-5</v>
      </c>
      <c r="Q3437" s="87">
        <f t="shared" si="378"/>
        <v>9.691002422116949E-4</v>
      </c>
    </row>
    <row r="3438" spans="1:17" x14ac:dyDescent="0.2">
      <c r="A3438" s="59">
        <v>2004</v>
      </c>
      <c r="B3438" s="60">
        <v>5</v>
      </c>
      <c r="C3438" s="60">
        <v>23</v>
      </c>
      <c r="D3438" s="60">
        <v>4</v>
      </c>
      <c r="E3438" s="85">
        <v>4.4694533256812172E-4</v>
      </c>
      <c r="F3438" s="85">
        <v>4.9238810418512869E-4</v>
      </c>
      <c r="G3438" s="85">
        <v>3.8023070721243435E-4</v>
      </c>
      <c r="H3438" s="85">
        <v>2.2344489247311912E-6</v>
      </c>
      <c r="I3438" s="85">
        <v>8.0172213000000657E-5</v>
      </c>
      <c r="J3438" s="85">
        <f t="shared" si="379"/>
        <v>1.4019708058904167E-3</v>
      </c>
      <c r="K3438" s="82"/>
      <c r="L3438" s="86">
        <f t="shared" si="373"/>
        <v>3.3984918848271574E-4</v>
      </c>
      <c r="M3438" s="86">
        <f t="shared" si="374"/>
        <v>3.2928374464625686E-4</v>
      </c>
      <c r="N3438" s="86">
        <f t="shared" si="375"/>
        <v>2.7240111738274379E-4</v>
      </c>
      <c r="O3438" s="86">
        <f t="shared" si="376"/>
        <v>1.9354838709677958E-6</v>
      </c>
      <c r="P3438" s="86">
        <f t="shared" si="377"/>
        <v>3.5482597246656058E-5</v>
      </c>
      <c r="Q3438" s="87">
        <f t="shared" si="378"/>
        <v>9.7895213162934019E-4</v>
      </c>
    </row>
    <row r="3439" spans="1:17" x14ac:dyDescent="0.2">
      <c r="A3439" s="59">
        <v>2004</v>
      </c>
      <c r="B3439" s="60">
        <v>5</v>
      </c>
      <c r="C3439" s="60">
        <v>23</v>
      </c>
      <c r="D3439" s="60">
        <v>5</v>
      </c>
      <c r="E3439" s="85">
        <v>4.7343831119218965E-4</v>
      </c>
      <c r="F3439" s="85">
        <v>4.8749442031684751E-4</v>
      </c>
      <c r="G3439" s="85">
        <v>3.7934907906688538E-4</v>
      </c>
      <c r="H3439" s="85">
        <v>2.2344489247311912E-6</v>
      </c>
      <c r="I3439" s="85">
        <v>6.6816591250316466E-5</v>
      </c>
      <c r="J3439" s="85">
        <f t="shared" si="379"/>
        <v>1.4093328507509702E-3</v>
      </c>
      <c r="K3439" s="82"/>
      <c r="L3439" s="86">
        <f t="shared" si="373"/>
        <v>3.5999397270978253E-4</v>
      </c>
      <c r="M3439" s="86">
        <f t="shared" si="374"/>
        <v>3.2601110151055519E-4</v>
      </c>
      <c r="N3439" s="86">
        <f t="shared" si="375"/>
        <v>2.7176951007852509E-4</v>
      </c>
      <c r="O3439" s="86">
        <f t="shared" si="376"/>
        <v>1.9354838709677958E-6</v>
      </c>
      <c r="P3439" s="86">
        <f t="shared" si="377"/>
        <v>2.9571669634832243E-5</v>
      </c>
      <c r="Q3439" s="87">
        <f t="shared" si="378"/>
        <v>9.8928173780466291E-4</v>
      </c>
    </row>
    <row r="3440" spans="1:17" x14ac:dyDescent="0.2">
      <c r="A3440" s="59">
        <v>2004</v>
      </c>
      <c r="B3440" s="60">
        <v>5</v>
      </c>
      <c r="C3440" s="60">
        <v>23</v>
      </c>
      <c r="D3440" s="60">
        <v>6</v>
      </c>
      <c r="E3440" s="85">
        <v>6.4973890439662852E-4</v>
      </c>
      <c r="F3440" s="85">
        <v>5.2209047372708101E-4</v>
      </c>
      <c r="G3440" s="85">
        <v>4.3018297036277948E-4</v>
      </c>
      <c r="H3440" s="85">
        <v>2.2344489247311912E-6</v>
      </c>
      <c r="I3440" s="85">
        <v>0</v>
      </c>
      <c r="J3440" s="85">
        <f t="shared" si="379"/>
        <v>1.6042467974112203E-3</v>
      </c>
      <c r="K3440" s="82"/>
      <c r="L3440" s="86">
        <f t="shared" si="373"/>
        <v>4.9404977140283146E-4</v>
      </c>
      <c r="M3440" s="86">
        <f t="shared" si="374"/>
        <v>3.4914715601730754E-4</v>
      </c>
      <c r="N3440" s="86">
        <f t="shared" si="375"/>
        <v>3.0818742301204853E-4</v>
      </c>
      <c r="O3440" s="86">
        <f t="shared" si="376"/>
        <v>1.9354838709677958E-6</v>
      </c>
      <c r="P3440" s="86">
        <f t="shared" si="377"/>
        <v>0</v>
      </c>
      <c r="Q3440" s="87">
        <f t="shared" si="378"/>
        <v>1.1533198343031553E-3</v>
      </c>
    </row>
    <row r="3441" spans="1:17" x14ac:dyDescent="0.2">
      <c r="A3441" s="59">
        <v>2004</v>
      </c>
      <c r="B3441" s="60">
        <v>5</v>
      </c>
      <c r="C3441" s="60">
        <v>23</v>
      </c>
      <c r="D3441" s="60">
        <v>7</v>
      </c>
      <c r="E3441" s="85">
        <v>7.9030234366307033E-4</v>
      </c>
      <c r="F3441" s="85">
        <v>5.5231894962386164E-4</v>
      </c>
      <c r="G3441" s="85">
        <v>4.8783818451708975E-4</v>
      </c>
      <c r="H3441" s="85">
        <v>2.2344489247311912E-6</v>
      </c>
      <c r="I3441" s="85">
        <v>0</v>
      </c>
      <c r="J3441" s="85">
        <f t="shared" si="379"/>
        <v>1.832693926728753E-3</v>
      </c>
      <c r="K3441" s="82"/>
      <c r="L3441" s="86">
        <f t="shared" si="373"/>
        <v>6.0093168130119425E-4</v>
      </c>
      <c r="M3441" s="86">
        <f t="shared" si="374"/>
        <v>3.6936240015833705E-4</v>
      </c>
      <c r="N3441" s="86">
        <f t="shared" si="375"/>
        <v>3.4949220050809902E-4</v>
      </c>
      <c r="O3441" s="86">
        <f t="shared" si="376"/>
        <v>1.9354838709677958E-6</v>
      </c>
      <c r="P3441" s="86">
        <f t="shared" si="377"/>
        <v>0</v>
      </c>
      <c r="Q3441" s="87">
        <f t="shared" si="378"/>
        <v>1.3217217658385981E-3</v>
      </c>
    </row>
    <row r="3442" spans="1:17" x14ac:dyDescent="0.2">
      <c r="A3442" s="59">
        <v>2004</v>
      </c>
      <c r="B3442" s="60">
        <v>5</v>
      </c>
      <c r="C3442" s="60">
        <v>23</v>
      </c>
      <c r="D3442" s="60">
        <v>8</v>
      </c>
      <c r="E3442" s="85">
        <v>9.3394747170566245E-4</v>
      </c>
      <c r="F3442" s="85">
        <v>5.7058255458779673E-4</v>
      </c>
      <c r="G3442" s="85">
        <v>5.2667910164021941E-4</v>
      </c>
      <c r="H3442" s="85">
        <v>2.2344489247311912E-6</v>
      </c>
      <c r="I3442" s="85">
        <v>0</v>
      </c>
      <c r="J3442" s="85">
        <f t="shared" si="379"/>
        <v>2.0334435768584094E-3</v>
      </c>
      <c r="K3442" s="82"/>
      <c r="L3442" s="86">
        <f t="shared" si="373"/>
        <v>7.1015685189256656E-4</v>
      </c>
      <c r="M3442" s="86">
        <f t="shared" si="374"/>
        <v>3.8157615630343553E-4</v>
      </c>
      <c r="N3442" s="86">
        <f t="shared" si="375"/>
        <v>3.7731822566550394E-4</v>
      </c>
      <c r="O3442" s="86">
        <f t="shared" si="376"/>
        <v>1.9354838709677958E-6</v>
      </c>
      <c r="P3442" s="86">
        <f t="shared" si="377"/>
        <v>0</v>
      </c>
      <c r="Q3442" s="87">
        <f t="shared" si="378"/>
        <v>1.4709867177324738E-3</v>
      </c>
    </row>
    <row r="3443" spans="1:17" x14ac:dyDescent="0.2">
      <c r="A3443" s="59">
        <v>2004</v>
      </c>
      <c r="B3443" s="60">
        <v>5</v>
      </c>
      <c r="C3443" s="60">
        <v>23</v>
      </c>
      <c r="D3443" s="60">
        <v>9</v>
      </c>
      <c r="E3443" s="85">
        <v>1.052635642120313E-3</v>
      </c>
      <c r="F3443" s="85">
        <v>5.8251745351037721E-4</v>
      </c>
      <c r="G3443" s="85">
        <v>5.6264405226254222E-4</v>
      </c>
      <c r="H3443" s="85">
        <v>2.2344489247311912E-6</v>
      </c>
      <c r="I3443" s="85">
        <v>0</v>
      </c>
      <c r="J3443" s="85">
        <f t="shared" si="379"/>
        <v>2.2000315968179634E-3</v>
      </c>
      <c r="K3443" s="82"/>
      <c r="L3443" s="86">
        <f t="shared" si="373"/>
        <v>8.0040520098293181E-4</v>
      </c>
      <c r="M3443" s="86">
        <f t="shared" si="374"/>
        <v>3.8955760056620003E-4</v>
      </c>
      <c r="N3443" s="86">
        <f t="shared" si="375"/>
        <v>4.030838793865287E-4</v>
      </c>
      <c r="O3443" s="86">
        <f t="shared" si="376"/>
        <v>1.9354838709677958E-6</v>
      </c>
      <c r="P3443" s="86">
        <f t="shared" si="377"/>
        <v>0</v>
      </c>
      <c r="Q3443" s="87">
        <f t="shared" si="378"/>
        <v>1.5949821648066284E-3</v>
      </c>
    </row>
    <row r="3444" spans="1:17" x14ac:dyDescent="0.2">
      <c r="A3444" s="59">
        <v>2004</v>
      </c>
      <c r="B3444" s="60">
        <v>5</v>
      </c>
      <c r="C3444" s="60">
        <v>23</v>
      </c>
      <c r="D3444" s="60">
        <v>10</v>
      </c>
      <c r="E3444" s="85">
        <v>1.097770273607343E-3</v>
      </c>
      <c r="F3444" s="85">
        <v>5.5769841149453942E-4</v>
      </c>
      <c r="G3444" s="85">
        <v>5.611376635923631E-4</v>
      </c>
      <c r="H3444" s="85">
        <v>2.2344489247311912E-6</v>
      </c>
      <c r="I3444" s="85">
        <v>0</v>
      </c>
      <c r="J3444" s="85">
        <f t="shared" si="379"/>
        <v>2.2188407976189766E-3</v>
      </c>
      <c r="K3444" s="82"/>
      <c r="L3444" s="86">
        <f t="shared" si="373"/>
        <v>8.3472476260626678E-4</v>
      </c>
      <c r="M3444" s="86">
        <f t="shared" si="374"/>
        <v>3.7295990654385389E-4</v>
      </c>
      <c r="N3444" s="86">
        <f t="shared" si="375"/>
        <v>4.0200468733500344E-4</v>
      </c>
      <c r="O3444" s="86">
        <f t="shared" si="376"/>
        <v>1.9354838709677958E-6</v>
      </c>
      <c r="P3444" s="86">
        <f t="shared" si="377"/>
        <v>0</v>
      </c>
      <c r="Q3444" s="87">
        <f t="shared" si="378"/>
        <v>1.6116248403560919E-3</v>
      </c>
    </row>
    <row r="3445" spans="1:17" x14ac:dyDescent="0.2">
      <c r="A3445" s="59">
        <v>2004</v>
      </c>
      <c r="B3445" s="60">
        <v>5</v>
      </c>
      <c r="C3445" s="60">
        <v>23</v>
      </c>
      <c r="D3445" s="60">
        <v>11</v>
      </c>
      <c r="E3445" s="85">
        <v>1.0889358331158327E-3</v>
      </c>
      <c r="F3445" s="85">
        <v>5.2593094115021253E-4</v>
      </c>
      <c r="G3445" s="85">
        <v>5.3202474981201822E-4</v>
      </c>
      <c r="H3445" s="85">
        <v>2.2344489247311912E-6</v>
      </c>
      <c r="I3445" s="85">
        <v>0</v>
      </c>
      <c r="J3445" s="85">
        <f t="shared" si="379"/>
        <v>2.1491259730027946E-3</v>
      </c>
      <c r="K3445" s="82"/>
      <c r="L3445" s="86">
        <f t="shared" si="373"/>
        <v>8.2800721302478408E-4</v>
      </c>
      <c r="M3445" s="86">
        <f t="shared" si="374"/>
        <v>3.5171546236657152E-4</v>
      </c>
      <c r="N3445" s="86">
        <f t="shared" si="375"/>
        <v>3.8114790198441172E-4</v>
      </c>
      <c r="O3445" s="86">
        <f t="shared" si="376"/>
        <v>1.9354838709677958E-6</v>
      </c>
      <c r="P3445" s="86">
        <f t="shared" si="377"/>
        <v>0</v>
      </c>
      <c r="Q3445" s="87">
        <f t="shared" si="378"/>
        <v>1.562806061246735E-3</v>
      </c>
    </row>
    <row r="3446" spans="1:17" x14ac:dyDescent="0.2">
      <c r="A3446" s="59">
        <v>2004</v>
      </c>
      <c r="B3446" s="60">
        <v>5</v>
      </c>
      <c r="C3446" s="60">
        <v>23</v>
      </c>
      <c r="D3446" s="60">
        <v>12</v>
      </c>
      <c r="E3446" s="85">
        <v>1.0310926925771132E-3</v>
      </c>
      <c r="F3446" s="85">
        <v>5.2082849673332774E-4</v>
      </c>
      <c r="G3446" s="85">
        <v>5.2615353886081395E-4</v>
      </c>
      <c r="H3446" s="85">
        <v>2.2344489247311912E-6</v>
      </c>
      <c r="I3446" s="85">
        <v>0</v>
      </c>
      <c r="J3446" s="85">
        <f t="shared" si="379"/>
        <v>2.0803091770959861E-3</v>
      </c>
      <c r="K3446" s="82"/>
      <c r="L3446" s="86">
        <f t="shared" si="373"/>
        <v>7.8402432979738333E-4</v>
      </c>
      <c r="M3446" s="86">
        <f t="shared" si="374"/>
        <v>3.4830321095318336E-4</v>
      </c>
      <c r="N3446" s="86">
        <f t="shared" si="375"/>
        <v>3.7694170718435756E-4</v>
      </c>
      <c r="O3446" s="86">
        <f t="shared" si="376"/>
        <v>1.9354838709677958E-6</v>
      </c>
      <c r="P3446" s="86">
        <f t="shared" si="377"/>
        <v>0</v>
      </c>
      <c r="Q3446" s="87">
        <f t="shared" si="378"/>
        <v>1.5112047318058921E-3</v>
      </c>
    </row>
    <row r="3447" spans="1:17" x14ac:dyDescent="0.2">
      <c r="A3447" s="59">
        <v>2004</v>
      </c>
      <c r="B3447" s="60">
        <v>5</v>
      </c>
      <c r="C3447" s="60">
        <v>23</v>
      </c>
      <c r="D3447" s="60">
        <v>13</v>
      </c>
      <c r="E3447" s="85">
        <v>1.0050137194049648E-3</v>
      </c>
      <c r="F3447" s="85">
        <v>5.0532978988838571E-4</v>
      </c>
      <c r="G3447" s="85">
        <v>5.1179761046702744E-4</v>
      </c>
      <c r="H3447" s="85">
        <v>2.2344489247311912E-6</v>
      </c>
      <c r="I3447" s="85">
        <v>0</v>
      </c>
      <c r="J3447" s="85">
        <f t="shared" si="379"/>
        <v>2.0243755686851087E-3</v>
      </c>
      <c r="K3447" s="82"/>
      <c r="L3447" s="86">
        <f t="shared" si="373"/>
        <v>7.6419434786627923E-4</v>
      </c>
      <c r="M3447" s="86">
        <f t="shared" si="374"/>
        <v>3.3793847593278106E-4</v>
      </c>
      <c r="N3447" s="86">
        <f t="shared" si="375"/>
        <v>3.6665697514836959E-4</v>
      </c>
      <c r="O3447" s="86">
        <f t="shared" si="376"/>
        <v>1.9354838709677958E-6</v>
      </c>
      <c r="P3447" s="86">
        <f t="shared" si="377"/>
        <v>0</v>
      </c>
      <c r="Q3447" s="87">
        <f t="shared" si="378"/>
        <v>1.4707252828183976E-3</v>
      </c>
    </row>
    <row r="3448" spans="1:17" x14ac:dyDescent="0.2">
      <c r="A3448" s="59">
        <v>2004</v>
      </c>
      <c r="B3448" s="60">
        <v>5</v>
      </c>
      <c r="C3448" s="60">
        <v>23</v>
      </c>
      <c r="D3448" s="60">
        <v>14</v>
      </c>
      <c r="E3448" s="85">
        <v>9.1443513582725397E-4</v>
      </c>
      <c r="F3448" s="85">
        <v>4.7952595628354314E-4</v>
      </c>
      <c r="G3448" s="85">
        <v>4.9023206376540155E-4</v>
      </c>
      <c r="H3448" s="85">
        <v>2.2344489247311912E-6</v>
      </c>
      <c r="I3448" s="85">
        <v>0</v>
      </c>
      <c r="J3448" s="85">
        <f t="shared" si="379"/>
        <v>1.8864276048009298E-3</v>
      </c>
      <c r="K3448" s="82"/>
      <c r="L3448" s="86">
        <f t="shared" si="373"/>
        <v>6.9532002279855518E-4</v>
      </c>
      <c r="M3448" s="86">
        <f t="shared" si="374"/>
        <v>3.2068220413536809E-4</v>
      </c>
      <c r="N3448" s="86">
        <f t="shared" si="375"/>
        <v>3.5120719976973193E-4</v>
      </c>
      <c r="O3448" s="86">
        <f t="shared" si="376"/>
        <v>1.9354838709677958E-6</v>
      </c>
      <c r="P3448" s="86">
        <f t="shared" si="377"/>
        <v>0</v>
      </c>
      <c r="Q3448" s="87">
        <f t="shared" si="378"/>
        <v>1.369144910574623E-3</v>
      </c>
    </row>
    <row r="3449" spans="1:17" x14ac:dyDescent="0.2">
      <c r="A3449" s="59">
        <v>2004</v>
      </c>
      <c r="B3449" s="60">
        <v>5</v>
      </c>
      <c r="C3449" s="60">
        <v>23</v>
      </c>
      <c r="D3449" s="60">
        <v>15</v>
      </c>
      <c r="E3449" s="85">
        <v>9.4687669987410575E-4</v>
      </c>
      <c r="F3449" s="85">
        <v>4.7591007484967611E-4</v>
      </c>
      <c r="G3449" s="85">
        <v>4.8093361121427029E-4</v>
      </c>
      <c r="H3449" s="85">
        <v>2.2344489247311912E-6</v>
      </c>
      <c r="I3449" s="85">
        <v>0</v>
      </c>
      <c r="J3449" s="85">
        <f t="shared" si="379"/>
        <v>1.9059548348627834E-3</v>
      </c>
      <c r="K3449" s="82"/>
      <c r="L3449" s="86">
        <f t="shared" si="373"/>
        <v>7.1998800434135873E-4</v>
      </c>
      <c r="M3449" s="86">
        <f t="shared" si="374"/>
        <v>3.1826408930151959E-4</v>
      </c>
      <c r="N3449" s="86">
        <f t="shared" si="375"/>
        <v>3.4454569448672109E-4</v>
      </c>
      <c r="O3449" s="86">
        <f t="shared" si="376"/>
        <v>1.9354838709677958E-6</v>
      </c>
      <c r="P3449" s="86">
        <f t="shared" si="377"/>
        <v>0</v>
      </c>
      <c r="Q3449" s="87">
        <f t="shared" si="378"/>
        <v>1.3847332720005672E-3</v>
      </c>
    </row>
    <row r="3450" spans="1:17" x14ac:dyDescent="0.2">
      <c r="A3450" s="59">
        <v>2004</v>
      </c>
      <c r="B3450" s="60">
        <v>5</v>
      </c>
      <c r="C3450" s="60">
        <v>23</v>
      </c>
      <c r="D3450" s="60">
        <v>16</v>
      </c>
      <c r="E3450" s="85">
        <v>1.0274422210049333E-3</v>
      </c>
      <c r="F3450" s="85">
        <v>4.6844124080621058E-4</v>
      </c>
      <c r="G3450" s="85">
        <v>4.7054889379331859E-4</v>
      </c>
      <c r="H3450" s="85">
        <v>2.2344489247311912E-6</v>
      </c>
      <c r="I3450" s="85">
        <v>0</v>
      </c>
      <c r="J3450" s="85">
        <f t="shared" si="379"/>
        <v>1.9686668045291937E-3</v>
      </c>
      <c r="K3450" s="82"/>
      <c r="L3450" s="86">
        <f t="shared" si="373"/>
        <v>7.8124857690103672E-4</v>
      </c>
      <c r="M3450" s="86">
        <f t="shared" si="374"/>
        <v>3.1326931867024311E-4</v>
      </c>
      <c r="N3450" s="86">
        <f t="shared" si="375"/>
        <v>3.3710597808425067E-4</v>
      </c>
      <c r="O3450" s="86">
        <f t="shared" si="376"/>
        <v>1.9354838709677958E-6</v>
      </c>
      <c r="P3450" s="86">
        <f t="shared" si="377"/>
        <v>0</v>
      </c>
      <c r="Q3450" s="87">
        <f t="shared" si="378"/>
        <v>1.4335593575264983E-3</v>
      </c>
    </row>
    <row r="3451" spans="1:17" x14ac:dyDescent="0.2">
      <c r="A3451" s="59">
        <v>2004</v>
      </c>
      <c r="B3451" s="60">
        <v>5</v>
      </c>
      <c r="C3451" s="60">
        <v>23</v>
      </c>
      <c r="D3451" s="60">
        <v>17</v>
      </c>
      <c r="E3451" s="85">
        <v>1.2088124696119403E-3</v>
      </c>
      <c r="F3451" s="85">
        <v>4.6455399974660558E-4</v>
      </c>
      <c r="G3451" s="85">
        <v>4.4466050494990496E-4</v>
      </c>
      <c r="H3451" s="85">
        <v>2.2344489247311912E-6</v>
      </c>
      <c r="I3451" s="85">
        <v>0</v>
      </c>
      <c r="J3451" s="85">
        <f t="shared" si="379"/>
        <v>2.120261423233182E-3</v>
      </c>
      <c r="K3451" s="82"/>
      <c r="L3451" s="86">
        <f t="shared" si="373"/>
        <v>9.1915925033805054E-4</v>
      </c>
      <c r="M3451" s="86">
        <f t="shared" si="374"/>
        <v>3.1066973252758489E-4</v>
      </c>
      <c r="N3451" s="86">
        <f t="shared" si="375"/>
        <v>3.1855927495265726E-4</v>
      </c>
      <c r="O3451" s="86">
        <f t="shared" si="376"/>
        <v>1.9354838709677958E-6</v>
      </c>
      <c r="P3451" s="86">
        <f t="shared" si="377"/>
        <v>0</v>
      </c>
      <c r="Q3451" s="87">
        <f t="shared" si="378"/>
        <v>1.5503237416892605E-3</v>
      </c>
    </row>
    <row r="3452" spans="1:17" x14ac:dyDescent="0.2">
      <c r="A3452" s="59">
        <v>2004</v>
      </c>
      <c r="B3452" s="60">
        <v>5</v>
      </c>
      <c r="C3452" s="60">
        <v>23</v>
      </c>
      <c r="D3452" s="60">
        <v>18</v>
      </c>
      <c r="E3452" s="85">
        <v>1.1737615519010602E-3</v>
      </c>
      <c r="F3452" s="85">
        <v>4.7462273994105354E-4</v>
      </c>
      <c r="G3452" s="85">
        <v>4.418107497578038E-4</v>
      </c>
      <c r="H3452" s="85">
        <v>2.2344489247311912E-6</v>
      </c>
      <c r="I3452" s="85">
        <v>0</v>
      </c>
      <c r="J3452" s="85">
        <f t="shared" si="379"/>
        <v>2.0924294905246485E-3</v>
      </c>
      <c r="K3452" s="82"/>
      <c r="L3452" s="86">
        <f t="shared" si="373"/>
        <v>8.9250716322222519E-4</v>
      </c>
      <c r="M3452" s="86">
        <f t="shared" si="374"/>
        <v>3.1740318617302785E-4</v>
      </c>
      <c r="N3452" s="86">
        <f t="shared" si="375"/>
        <v>3.1651768156245816E-4</v>
      </c>
      <c r="O3452" s="86">
        <f t="shared" si="376"/>
        <v>1.9354838709677958E-6</v>
      </c>
      <c r="P3452" s="86">
        <f t="shared" si="377"/>
        <v>0</v>
      </c>
      <c r="Q3452" s="87">
        <f t="shared" si="378"/>
        <v>1.5283635148286789E-3</v>
      </c>
    </row>
    <row r="3453" spans="1:17" x14ac:dyDescent="0.2">
      <c r="A3453" s="59">
        <v>2004</v>
      </c>
      <c r="B3453" s="60">
        <v>5</v>
      </c>
      <c r="C3453" s="60">
        <v>23</v>
      </c>
      <c r="D3453" s="60">
        <v>19</v>
      </c>
      <c r="E3453" s="85">
        <v>1.1926471337966598E-3</v>
      </c>
      <c r="F3453" s="85">
        <v>4.536315937147607E-4</v>
      </c>
      <c r="G3453" s="85">
        <v>4.1594960426479075E-4</v>
      </c>
      <c r="H3453" s="85">
        <v>2.2344489247311912E-6</v>
      </c>
      <c r="I3453" s="85">
        <v>0</v>
      </c>
      <c r="J3453" s="85">
        <f t="shared" si="379"/>
        <v>2.0644627807009422E-3</v>
      </c>
      <c r="K3453" s="82"/>
      <c r="L3453" s="86">
        <f t="shared" si="373"/>
        <v>9.0686741986561493E-4</v>
      </c>
      <c r="M3453" s="86">
        <f t="shared" si="374"/>
        <v>3.0336539124041094E-4</v>
      </c>
      <c r="N3453" s="86">
        <f t="shared" si="375"/>
        <v>2.9799049584213535E-4</v>
      </c>
      <c r="O3453" s="86">
        <f t="shared" si="376"/>
        <v>1.9354838709677958E-6</v>
      </c>
      <c r="P3453" s="86">
        <f t="shared" si="377"/>
        <v>0</v>
      </c>
      <c r="Q3453" s="87">
        <f t="shared" si="378"/>
        <v>1.5101587908191291E-3</v>
      </c>
    </row>
    <row r="3454" spans="1:17" x14ac:dyDescent="0.2">
      <c r="A3454" s="59">
        <v>2004</v>
      </c>
      <c r="B3454" s="60">
        <v>5</v>
      </c>
      <c r="C3454" s="60">
        <v>23</v>
      </c>
      <c r="D3454" s="60">
        <v>20</v>
      </c>
      <c r="E3454" s="85">
        <v>1.2760327127942256E-3</v>
      </c>
      <c r="F3454" s="85">
        <v>4.646655788017593E-4</v>
      </c>
      <c r="G3454" s="85">
        <v>4.2113312195197366E-4</v>
      </c>
      <c r="H3454" s="85">
        <v>2.2344489247311912E-6</v>
      </c>
      <c r="I3454" s="85">
        <v>1.6034442600000134E-5</v>
      </c>
      <c r="J3454" s="85">
        <f t="shared" si="379"/>
        <v>2.1801003050726897E-3</v>
      </c>
      <c r="K3454" s="82"/>
      <c r="L3454" s="86">
        <f t="shared" si="373"/>
        <v>9.7027231368261189E-4</v>
      </c>
      <c r="M3454" s="86">
        <f t="shared" si="374"/>
        <v>3.1074435083942636E-4</v>
      </c>
      <c r="N3454" s="86">
        <f t="shared" si="375"/>
        <v>3.0170402024502622E-4</v>
      </c>
      <c r="O3454" s="86">
        <f t="shared" si="376"/>
        <v>1.9354838709677958E-6</v>
      </c>
      <c r="P3454" s="86">
        <f t="shared" si="377"/>
        <v>7.0965194493312122E-6</v>
      </c>
      <c r="Q3454" s="87">
        <f t="shared" si="378"/>
        <v>1.5917526880873637E-3</v>
      </c>
    </row>
    <row r="3455" spans="1:17" x14ac:dyDescent="0.2">
      <c r="A3455" s="59">
        <v>2004</v>
      </c>
      <c r="B3455" s="60">
        <v>5</v>
      </c>
      <c r="C3455" s="60">
        <v>23</v>
      </c>
      <c r="D3455" s="60">
        <v>21</v>
      </c>
      <c r="E3455" s="85">
        <v>1.2603892588031382E-3</v>
      </c>
      <c r="F3455" s="85">
        <v>4.8934234284162481E-4</v>
      </c>
      <c r="G3455" s="85">
        <v>4.3361297909348716E-4</v>
      </c>
      <c r="H3455" s="85">
        <v>2.2344489247311912E-6</v>
      </c>
      <c r="I3455" s="85">
        <v>8.0172213000000657E-5</v>
      </c>
      <c r="J3455" s="85">
        <f t="shared" si="379"/>
        <v>2.265751242662982E-3</v>
      </c>
      <c r="K3455" s="82"/>
      <c r="L3455" s="86">
        <f t="shared" si="373"/>
        <v>9.5837731275847217E-4</v>
      </c>
      <c r="M3455" s="86">
        <f t="shared" si="374"/>
        <v>3.2724689669651289E-4</v>
      </c>
      <c r="N3455" s="86">
        <f t="shared" si="375"/>
        <v>3.10644715895433E-4</v>
      </c>
      <c r="O3455" s="86">
        <f t="shared" si="376"/>
        <v>1.9354838709677958E-6</v>
      </c>
      <c r="P3455" s="86">
        <f t="shared" si="377"/>
        <v>3.5482597246656058E-5</v>
      </c>
      <c r="Q3455" s="87">
        <f t="shared" si="378"/>
        <v>1.6336870064680418E-3</v>
      </c>
    </row>
    <row r="3456" spans="1:17" x14ac:dyDescent="0.2">
      <c r="A3456" s="59">
        <v>2004</v>
      </c>
      <c r="B3456" s="60">
        <v>5</v>
      </c>
      <c r="C3456" s="60">
        <v>23</v>
      </c>
      <c r="D3456" s="60">
        <v>22</v>
      </c>
      <c r="E3456" s="85">
        <v>1.0096257703819476E-3</v>
      </c>
      <c r="F3456" s="85">
        <v>4.846449032341916E-4</v>
      </c>
      <c r="G3456" s="85">
        <v>4.1245938380251213E-4</v>
      </c>
      <c r="H3456" s="85">
        <v>2.2344489247311912E-6</v>
      </c>
      <c r="I3456" s="85">
        <v>8.0172213000000657E-5</v>
      </c>
      <c r="J3456" s="85">
        <f t="shared" si="379"/>
        <v>1.9891367193433833E-3</v>
      </c>
      <c r="K3456" s="82"/>
      <c r="L3456" s="86">
        <f t="shared" si="373"/>
        <v>7.677012684392324E-4</v>
      </c>
      <c r="M3456" s="86">
        <f t="shared" si="374"/>
        <v>3.2410549159139751E-4</v>
      </c>
      <c r="N3456" s="86">
        <f t="shared" si="375"/>
        <v>2.954900666663675E-4</v>
      </c>
      <c r="O3456" s="86">
        <f t="shared" si="376"/>
        <v>1.9354838709677958E-6</v>
      </c>
      <c r="P3456" s="86">
        <f t="shared" si="377"/>
        <v>3.5482597246656058E-5</v>
      </c>
      <c r="Q3456" s="87">
        <f t="shared" si="378"/>
        <v>1.4247149078146213E-3</v>
      </c>
    </row>
    <row r="3457" spans="1:17" x14ac:dyDescent="0.2">
      <c r="A3457" s="59">
        <v>2004</v>
      </c>
      <c r="B3457" s="60">
        <v>5</v>
      </c>
      <c r="C3457" s="60">
        <v>23</v>
      </c>
      <c r="D3457" s="60">
        <v>23</v>
      </c>
      <c r="E3457" s="85">
        <v>7.711913635200583E-4</v>
      </c>
      <c r="F3457" s="85">
        <v>4.7123484362923874E-4</v>
      </c>
      <c r="G3457" s="85">
        <v>3.8477158307989069E-4</v>
      </c>
      <c r="H3457" s="85">
        <v>2.2344489247311912E-6</v>
      </c>
      <c r="I3457" s="85">
        <v>8.0172213000000657E-5</v>
      </c>
      <c r="J3457" s="85">
        <f t="shared" si="379"/>
        <v>1.7096044521539198E-3</v>
      </c>
      <c r="K3457" s="82"/>
      <c r="L3457" s="86">
        <f t="shared" si="373"/>
        <v>5.8640003588632239E-4</v>
      </c>
      <c r="M3457" s="86">
        <f t="shared" si="374"/>
        <v>3.1513753601912367E-4</v>
      </c>
      <c r="N3457" s="86">
        <f t="shared" si="375"/>
        <v>2.7565424669799495E-4</v>
      </c>
      <c r="O3457" s="86">
        <f t="shared" si="376"/>
        <v>1.9354838709677958E-6</v>
      </c>
      <c r="P3457" s="86">
        <f t="shared" si="377"/>
        <v>3.5482597246656058E-5</v>
      </c>
      <c r="Q3457" s="87">
        <f t="shared" si="378"/>
        <v>1.214609899721065E-3</v>
      </c>
    </row>
    <row r="3458" spans="1:17" x14ac:dyDescent="0.2">
      <c r="A3458" s="59">
        <v>2004</v>
      </c>
      <c r="B3458" s="60">
        <v>5</v>
      </c>
      <c r="C3458" s="60">
        <v>23</v>
      </c>
      <c r="D3458" s="60">
        <v>24</v>
      </c>
      <c r="E3458" s="85">
        <v>5.6265615165474792E-4</v>
      </c>
      <c r="F3458" s="85">
        <v>4.6380516734308689E-4</v>
      </c>
      <c r="G3458" s="85">
        <v>3.6663334126464268E-4</v>
      </c>
      <c r="H3458" s="85">
        <v>2.2344489247311912E-6</v>
      </c>
      <c r="I3458" s="85">
        <v>8.0172213000000657E-5</v>
      </c>
      <c r="J3458" s="85">
        <f t="shared" si="379"/>
        <v>1.4755013221872094E-3</v>
      </c>
      <c r="K3458" s="82"/>
      <c r="L3458" s="86">
        <f t="shared" si="373"/>
        <v>4.2783361319816257E-4</v>
      </c>
      <c r="M3458" s="86">
        <f t="shared" si="374"/>
        <v>3.1016895207442759E-4</v>
      </c>
      <c r="N3458" s="86">
        <f t="shared" si="375"/>
        <v>2.6265982714136635E-4</v>
      </c>
      <c r="O3458" s="86">
        <f t="shared" si="376"/>
        <v>1.9354838709677958E-6</v>
      </c>
      <c r="P3458" s="86">
        <f t="shared" si="377"/>
        <v>3.5482597246656058E-5</v>
      </c>
      <c r="Q3458" s="87">
        <f t="shared" si="378"/>
        <v>1.0380804735315805E-3</v>
      </c>
    </row>
    <row r="3459" spans="1:17" x14ac:dyDescent="0.2">
      <c r="A3459" s="59">
        <v>2004</v>
      </c>
      <c r="B3459" s="60">
        <v>5</v>
      </c>
      <c r="C3459" s="60">
        <v>24</v>
      </c>
      <c r="D3459" s="60">
        <v>1</v>
      </c>
      <c r="E3459" s="85">
        <v>6.1938759788141679E-4</v>
      </c>
      <c r="F3459" s="85">
        <v>5.1378270627160669E-4</v>
      </c>
      <c r="G3459" s="85">
        <v>4.0161350403734495E-4</v>
      </c>
      <c r="H3459" s="85">
        <v>2.2344489247311912E-6</v>
      </c>
      <c r="I3459" s="85">
        <v>8.0172213000000657E-5</v>
      </c>
      <c r="J3459" s="85">
        <f t="shared" si="379"/>
        <v>1.6171904701151002E-3</v>
      </c>
      <c r="K3459" s="82"/>
      <c r="L3459" s="86">
        <f t="shared" ref="L3459:L3522" si="380">E3459*T$5</f>
        <v>4.7097118407467606E-4</v>
      </c>
      <c r="M3459" s="86">
        <f t="shared" ref="M3459:M3522" si="381">F3459*U$5</f>
        <v>3.4359135002984129E-4</v>
      </c>
      <c r="N3459" s="86">
        <f t="shared" ref="N3459:N3522" si="382">G3459*V$5</f>
        <v>2.8771996890469511E-4</v>
      </c>
      <c r="O3459" s="86">
        <f t="shared" ref="O3459:O3522" si="383">H3459*W$5</f>
        <v>1.9354838709677958E-6</v>
      </c>
      <c r="P3459" s="86">
        <f t="shared" ref="P3459:P3522" si="384">I3459*X$5</f>
        <v>3.5482597246656058E-5</v>
      </c>
      <c r="Q3459" s="87">
        <f t="shared" ref="Q3459:Q3522" si="385">SUM(L3459:P3459)</f>
        <v>1.1397005841268363E-3</v>
      </c>
    </row>
    <row r="3460" spans="1:17" x14ac:dyDescent="0.2">
      <c r="A3460" s="59">
        <v>2004</v>
      </c>
      <c r="B3460" s="60">
        <v>5</v>
      </c>
      <c r="C3460" s="60">
        <v>24</v>
      </c>
      <c r="D3460" s="60">
        <v>2</v>
      </c>
      <c r="E3460" s="85">
        <v>5.7981273602604184E-4</v>
      </c>
      <c r="F3460" s="85">
        <v>5.2737077102459463E-4</v>
      </c>
      <c r="G3460" s="85">
        <v>4.1377577720194144E-4</v>
      </c>
      <c r="H3460" s="85">
        <v>2.2344489247311912E-6</v>
      </c>
      <c r="I3460" s="85">
        <v>8.0172213000000657E-5</v>
      </c>
      <c r="J3460" s="85">
        <f t="shared" ref="J3460:J3523" si="386">SUM(E3460:I3460)</f>
        <v>1.6033659461773099E-3</v>
      </c>
      <c r="K3460" s="82"/>
      <c r="L3460" s="86">
        <f t="shared" si="380"/>
        <v>4.4087917123591388E-4</v>
      </c>
      <c r="M3460" s="86">
        <f t="shared" si="381"/>
        <v>3.5267834625564253E-4</v>
      </c>
      <c r="N3460" s="86">
        <f t="shared" si="382"/>
        <v>2.9643314418777205E-4</v>
      </c>
      <c r="O3460" s="86">
        <f t="shared" si="383"/>
        <v>1.9354838709677958E-6</v>
      </c>
      <c r="P3460" s="86">
        <f t="shared" si="384"/>
        <v>3.5482597246656058E-5</v>
      </c>
      <c r="Q3460" s="87">
        <f t="shared" si="385"/>
        <v>1.1274087427969523E-3</v>
      </c>
    </row>
    <row r="3461" spans="1:17" x14ac:dyDescent="0.2">
      <c r="A3461" s="59">
        <v>2004</v>
      </c>
      <c r="B3461" s="60">
        <v>5</v>
      </c>
      <c r="C3461" s="60">
        <v>24</v>
      </c>
      <c r="D3461" s="60">
        <v>3</v>
      </c>
      <c r="E3461" s="85">
        <v>5.6781577320804679E-4</v>
      </c>
      <c r="F3461" s="85">
        <v>5.2762840977896839E-4</v>
      </c>
      <c r="G3461" s="85">
        <v>4.0620330425154968E-4</v>
      </c>
      <c r="H3461" s="85">
        <v>2.2344489247311912E-6</v>
      </c>
      <c r="I3461" s="85">
        <v>8.0172213000000657E-5</v>
      </c>
      <c r="J3461" s="85">
        <f t="shared" si="386"/>
        <v>1.5840541491632968E-3</v>
      </c>
      <c r="K3461" s="82"/>
      <c r="L3461" s="86">
        <f t="shared" si="380"/>
        <v>4.3175689658427849E-4</v>
      </c>
      <c r="M3461" s="86">
        <f t="shared" si="381"/>
        <v>3.5285064175402095E-4</v>
      </c>
      <c r="N3461" s="86">
        <f t="shared" si="382"/>
        <v>2.910081481158876E-4</v>
      </c>
      <c r="O3461" s="86">
        <f t="shared" si="383"/>
        <v>1.9354838709677958E-6</v>
      </c>
      <c r="P3461" s="86">
        <f t="shared" si="384"/>
        <v>3.5482597246656058E-5</v>
      </c>
      <c r="Q3461" s="87">
        <f t="shared" si="385"/>
        <v>1.1130337675718108E-3</v>
      </c>
    </row>
    <row r="3462" spans="1:17" x14ac:dyDescent="0.2">
      <c r="A3462" s="59">
        <v>2004</v>
      </c>
      <c r="B3462" s="60">
        <v>5</v>
      </c>
      <c r="C3462" s="60">
        <v>24</v>
      </c>
      <c r="D3462" s="60">
        <v>4</v>
      </c>
      <c r="E3462" s="85">
        <v>6.066676527622804E-4</v>
      </c>
      <c r="F3462" s="85">
        <v>5.336883713295828E-4</v>
      </c>
      <c r="G3462" s="85">
        <v>4.1442560148266034E-4</v>
      </c>
      <c r="H3462" s="85">
        <v>2.2344489247311912E-6</v>
      </c>
      <c r="I3462" s="85">
        <v>8.0172213000000657E-5</v>
      </c>
      <c r="J3462" s="85">
        <f t="shared" si="386"/>
        <v>1.6371882874992552E-3</v>
      </c>
      <c r="K3462" s="82"/>
      <c r="L3462" s="86">
        <f t="shared" si="380"/>
        <v>4.6129916669070592E-4</v>
      </c>
      <c r="M3462" s="86">
        <f t="shared" si="381"/>
        <v>3.5690323119482597E-4</v>
      </c>
      <c r="N3462" s="86">
        <f t="shared" si="382"/>
        <v>2.9689868486297945E-4</v>
      </c>
      <c r="O3462" s="86">
        <f t="shared" si="383"/>
        <v>1.9354838709677958E-6</v>
      </c>
      <c r="P3462" s="86">
        <f t="shared" si="384"/>
        <v>3.5482597246656058E-5</v>
      </c>
      <c r="Q3462" s="87">
        <f t="shared" si="385"/>
        <v>1.1525191638661354E-3</v>
      </c>
    </row>
    <row r="3463" spans="1:17" x14ac:dyDescent="0.2">
      <c r="A3463" s="59">
        <v>2004</v>
      </c>
      <c r="B3463" s="60">
        <v>5</v>
      </c>
      <c r="C3463" s="60">
        <v>24</v>
      </c>
      <c r="D3463" s="60">
        <v>5</v>
      </c>
      <c r="E3463" s="85">
        <v>6.9112174325489377E-4</v>
      </c>
      <c r="F3463" s="85">
        <v>5.4960911827421405E-4</v>
      </c>
      <c r="G3463" s="85">
        <v>4.3939042108520507E-4</v>
      </c>
      <c r="H3463" s="85">
        <v>2.2344489247311912E-6</v>
      </c>
      <c r="I3463" s="85">
        <v>6.5480387753764606E-5</v>
      </c>
      <c r="J3463" s="85">
        <f t="shared" si="386"/>
        <v>1.7478361192928087E-3</v>
      </c>
      <c r="K3463" s="82"/>
      <c r="L3463" s="86">
        <f t="shared" si="380"/>
        <v>5.255165374215792E-4</v>
      </c>
      <c r="M3463" s="86">
        <f t="shared" si="381"/>
        <v>3.6755020484616864E-4</v>
      </c>
      <c r="N3463" s="86">
        <f t="shared" si="382"/>
        <v>3.147837336662378E-4</v>
      </c>
      <c r="O3463" s="86">
        <f t="shared" si="383"/>
        <v>1.9354838709677958E-6</v>
      </c>
      <c r="P3463" s="86">
        <f t="shared" si="384"/>
        <v>2.8980293037709712E-5</v>
      </c>
      <c r="Q3463" s="87">
        <f t="shared" si="385"/>
        <v>1.2387662528426631E-3</v>
      </c>
    </row>
    <row r="3464" spans="1:17" x14ac:dyDescent="0.2">
      <c r="A3464" s="59">
        <v>2004</v>
      </c>
      <c r="B3464" s="60">
        <v>5</v>
      </c>
      <c r="C3464" s="60">
        <v>24</v>
      </c>
      <c r="D3464" s="60">
        <v>6</v>
      </c>
      <c r="E3464" s="85">
        <v>9.2224708428164791E-4</v>
      </c>
      <c r="F3464" s="85">
        <v>5.7799262173497757E-4</v>
      </c>
      <c r="G3464" s="85">
        <v>4.9383182783073487E-4</v>
      </c>
      <c r="H3464" s="85">
        <v>2.2344489247311912E-6</v>
      </c>
      <c r="I3464" s="85">
        <v>0</v>
      </c>
      <c r="J3464" s="85">
        <f t="shared" si="386"/>
        <v>1.9963059827720914E-3</v>
      </c>
      <c r="K3464" s="82"/>
      <c r="L3464" s="86">
        <f t="shared" si="380"/>
        <v>7.012600878338913E-4</v>
      </c>
      <c r="M3464" s="86">
        <f t="shared" si="381"/>
        <v>3.8653162666830548E-4</v>
      </c>
      <c r="N3464" s="86">
        <f t="shared" si="382"/>
        <v>3.5378610708865921E-4</v>
      </c>
      <c r="O3464" s="86">
        <f t="shared" si="383"/>
        <v>1.9354838709677958E-6</v>
      </c>
      <c r="P3464" s="86">
        <f t="shared" si="384"/>
        <v>0</v>
      </c>
      <c r="Q3464" s="87">
        <f t="shared" si="385"/>
        <v>1.4435133054618238E-3</v>
      </c>
    </row>
    <row r="3465" spans="1:17" x14ac:dyDescent="0.2">
      <c r="A3465" s="59">
        <v>2004</v>
      </c>
      <c r="B3465" s="60">
        <v>5</v>
      </c>
      <c r="C3465" s="60">
        <v>24</v>
      </c>
      <c r="D3465" s="60">
        <v>7</v>
      </c>
      <c r="E3465" s="85">
        <v>1.0358544951627369E-3</v>
      </c>
      <c r="F3465" s="85">
        <v>5.5675061638913814E-4</v>
      </c>
      <c r="G3465" s="85">
        <v>5.2451415317798507E-4</v>
      </c>
      <c r="H3465" s="85">
        <v>2.2344489247311912E-6</v>
      </c>
      <c r="I3465" s="85">
        <v>0</v>
      </c>
      <c r="J3465" s="85">
        <f t="shared" si="386"/>
        <v>2.1193537136545912E-3</v>
      </c>
      <c r="K3465" s="82"/>
      <c r="L3465" s="86">
        <f t="shared" si="380"/>
        <v>7.876451187988938E-4</v>
      </c>
      <c r="M3465" s="86">
        <f t="shared" si="381"/>
        <v>3.7232607010708531E-4</v>
      </c>
      <c r="N3465" s="86">
        <f t="shared" si="382"/>
        <v>3.7576723473025785E-4</v>
      </c>
      <c r="O3465" s="86">
        <f t="shared" si="383"/>
        <v>1.9354838709677958E-6</v>
      </c>
      <c r="P3465" s="86">
        <f t="shared" si="384"/>
        <v>0</v>
      </c>
      <c r="Q3465" s="87">
        <f t="shared" si="385"/>
        <v>1.5376739075072046E-3</v>
      </c>
    </row>
    <row r="3466" spans="1:17" x14ac:dyDescent="0.2">
      <c r="A3466" s="59">
        <v>2004</v>
      </c>
      <c r="B3466" s="60">
        <v>5</v>
      </c>
      <c r="C3466" s="60">
        <v>24</v>
      </c>
      <c r="D3466" s="60">
        <v>8</v>
      </c>
      <c r="E3466" s="85">
        <v>1.2274112657464954E-3</v>
      </c>
      <c r="F3466" s="85">
        <v>5.9673198559486698E-4</v>
      </c>
      <c r="G3466" s="85">
        <v>6.1151724870621188E-4</v>
      </c>
      <c r="H3466" s="85">
        <v>2.2344489247311912E-6</v>
      </c>
      <c r="I3466" s="85">
        <v>0</v>
      </c>
      <c r="J3466" s="85">
        <f t="shared" si="386"/>
        <v>2.4378949489723056E-3</v>
      </c>
      <c r="K3466" s="82"/>
      <c r="L3466" s="86">
        <f t="shared" si="380"/>
        <v>9.3330144024920839E-4</v>
      </c>
      <c r="M3466" s="86">
        <f t="shared" si="381"/>
        <v>3.9906354580206485E-4</v>
      </c>
      <c r="N3466" s="86">
        <f t="shared" si="382"/>
        <v>4.3809713073312217E-4</v>
      </c>
      <c r="O3466" s="86">
        <f t="shared" si="383"/>
        <v>1.9354838709677958E-6</v>
      </c>
      <c r="P3466" s="86">
        <f t="shared" si="384"/>
        <v>0</v>
      </c>
      <c r="Q3466" s="87">
        <f t="shared" si="385"/>
        <v>1.7723976006553631E-3</v>
      </c>
    </row>
    <row r="3467" spans="1:17" x14ac:dyDescent="0.2">
      <c r="A3467" s="59">
        <v>2004</v>
      </c>
      <c r="B3467" s="60">
        <v>5</v>
      </c>
      <c r="C3467" s="60">
        <v>24</v>
      </c>
      <c r="D3467" s="60">
        <v>9</v>
      </c>
      <c r="E3467" s="85">
        <v>1.2500761201103615E-3</v>
      </c>
      <c r="F3467" s="85">
        <v>6.1117216484358561E-4</v>
      </c>
      <c r="G3467" s="85">
        <v>6.3440601780681615E-4</v>
      </c>
      <c r="H3467" s="85">
        <v>2.2344489247311912E-6</v>
      </c>
      <c r="I3467" s="85">
        <v>0</v>
      </c>
      <c r="J3467" s="85">
        <f t="shared" si="386"/>
        <v>2.497888751685494E-3</v>
      </c>
      <c r="K3467" s="82"/>
      <c r="L3467" s="86">
        <f t="shared" si="380"/>
        <v>9.5053538767266607E-4</v>
      </c>
      <c r="M3467" s="86">
        <f t="shared" si="381"/>
        <v>4.0872039221237841E-4</v>
      </c>
      <c r="N3467" s="86">
        <f t="shared" si="382"/>
        <v>4.5449487599738558E-4</v>
      </c>
      <c r="O3467" s="86">
        <f t="shared" si="383"/>
        <v>1.9354838709677958E-6</v>
      </c>
      <c r="P3467" s="86">
        <f t="shared" si="384"/>
        <v>0</v>
      </c>
      <c r="Q3467" s="87">
        <f t="shared" si="385"/>
        <v>1.815686139753398E-3</v>
      </c>
    </row>
    <row r="3468" spans="1:17" x14ac:dyDescent="0.2">
      <c r="A3468" s="59">
        <v>2004</v>
      </c>
      <c r="B3468" s="60">
        <v>5</v>
      </c>
      <c r="C3468" s="60">
        <v>24</v>
      </c>
      <c r="D3468" s="60">
        <v>10</v>
      </c>
      <c r="E3468" s="85">
        <v>1.2478456889285403E-3</v>
      </c>
      <c r="F3468" s="85">
        <v>6.603797528449138E-4</v>
      </c>
      <c r="G3468" s="85">
        <v>6.972325695243154E-4</v>
      </c>
      <c r="H3468" s="85">
        <v>2.2344489247311912E-6</v>
      </c>
      <c r="I3468" s="85">
        <v>0</v>
      </c>
      <c r="J3468" s="85">
        <f t="shared" si="386"/>
        <v>2.6076924602225007E-3</v>
      </c>
      <c r="K3468" s="82"/>
      <c r="L3468" s="86">
        <f t="shared" si="380"/>
        <v>9.4883940793672621E-4</v>
      </c>
      <c r="M3468" s="86">
        <f t="shared" si="381"/>
        <v>4.4162788673624172E-4</v>
      </c>
      <c r="N3468" s="86">
        <f t="shared" si="382"/>
        <v>4.9950445193252949E-4</v>
      </c>
      <c r="O3468" s="86">
        <f t="shared" si="383"/>
        <v>1.9354838709677958E-6</v>
      </c>
      <c r="P3468" s="86">
        <f t="shared" si="384"/>
        <v>0</v>
      </c>
      <c r="Q3468" s="87">
        <f t="shared" si="385"/>
        <v>1.8919072304764651E-3</v>
      </c>
    </row>
    <row r="3469" spans="1:17" x14ac:dyDescent="0.2">
      <c r="A3469" s="59">
        <v>2004</v>
      </c>
      <c r="B3469" s="60">
        <v>5</v>
      </c>
      <c r="C3469" s="60">
        <v>24</v>
      </c>
      <c r="D3469" s="60">
        <v>11</v>
      </c>
      <c r="E3469" s="85">
        <v>1.2452597161404289E-3</v>
      </c>
      <c r="F3469" s="85">
        <v>6.5102730044325045E-4</v>
      </c>
      <c r="G3469" s="85">
        <v>6.8859267573763731E-4</v>
      </c>
      <c r="H3469" s="85">
        <v>2.2344489247311912E-6</v>
      </c>
      <c r="I3469" s="85">
        <v>0</v>
      </c>
      <c r="J3469" s="85">
        <f t="shared" si="386"/>
        <v>2.5871141412460476E-3</v>
      </c>
      <c r="K3469" s="82"/>
      <c r="L3469" s="86">
        <f t="shared" si="380"/>
        <v>9.4687308076103272E-4</v>
      </c>
      <c r="M3469" s="86">
        <f t="shared" si="381"/>
        <v>4.3537344938840579E-4</v>
      </c>
      <c r="N3469" s="86">
        <f t="shared" si="382"/>
        <v>4.9331474479705499E-4</v>
      </c>
      <c r="O3469" s="86">
        <f t="shared" si="383"/>
        <v>1.9354838709677958E-6</v>
      </c>
      <c r="P3469" s="86">
        <f t="shared" si="384"/>
        <v>0</v>
      </c>
      <c r="Q3469" s="87">
        <f t="shared" si="385"/>
        <v>1.8774967588174613E-3</v>
      </c>
    </row>
    <row r="3470" spans="1:17" x14ac:dyDescent="0.2">
      <c r="A3470" s="59">
        <v>2004</v>
      </c>
      <c r="B3470" s="60">
        <v>5</v>
      </c>
      <c r="C3470" s="60">
        <v>24</v>
      </c>
      <c r="D3470" s="60">
        <v>12</v>
      </c>
      <c r="E3470" s="85">
        <v>1.1374307760364658E-3</v>
      </c>
      <c r="F3470" s="85">
        <v>6.2205803719158563E-4</v>
      </c>
      <c r="G3470" s="85">
        <v>6.564905875661583E-4</v>
      </c>
      <c r="H3470" s="85">
        <v>2.2344489247311912E-6</v>
      </c>
      <c r="I3470" s="85">
        <v>0</v>
      </c>
      <c r="J3470" s="85">
        <f t="shared" si="386"/>
        <v>2.4182138497189408E-3</v>
      </c>
      <c r="K3470" s="82"/>
      <c r="L3470" s="86">
        <f t="shared" si="380"/>
        <v>8.6488189499627735E-4</v>
      </c>
      <c r="M3470" s="86">
        <f t="shared" si="381"/>
        <v>4.1600030165784066E-4</v>
      </c>
      <c r="N3470" s="86">
        <f t="shared" si="382"/>
        <v>4.7031648473452766E-4</v>
      </c>
      <c r="O3470" s="86">
        <f t="shared" si="383"/>
        <v>1.9354838709677958E-6</v>
      </c>
      <c r="P3470" s="86">
        <f t="shared" si="384"/>
        <v>0</v>
      </c>
      <c r="Q3470" s="87">
        <f t="shared" si="385"/>
        <v>1.7531341652596134E-3</v>
      </c>
    </row>
    <row r="3471" spans="1:17" x14ac:dyDescent="0.2">
      <c r="A3471" s="59">
        <v>2004</v>
      </c>
      <c r="B3471" s="60">
        <v>5</v>
      </c>
      <c r="C3471" s="60">
        <v>24</v>
      </c>
      <c r="D3471" s="60">
        <v>13</v>
      </c>
      <c r="E3471" s="85">
        <v>1.1007415454694072E-3</v>
      </c>
      <c r="F3471" s="85">
        <v>5.879391745672915E-4</v>
      </c>
      <c r="G3471" s="85">
        <v>6.391813866784776E-4</v>
      </c>
      <c r="H3471" s="85">
        <v>2.2344489247311912E-6</v>
      </c>
      <c r="I3471" s="85">
        <v>0</v>
      </c>
      <c r="J3471" s="85">
        <f t="shared" si="386"/>
        <v>2.3300965556399076E-3</v>
      </c>
      <c r="K3471" s="82"/>
      <c r="L3471" s="86">
        <f t="shared" si="380"/>
        <v>8.3698406426466394E-4</v>
      </c>
      <c r="M3471" s="86">
        <f t="shared" si="381"/>
        <v>3.9318336771385022E-4</v>
      </c>
      <c r="N3471" s="86">
        <f t="shared" si="382"/>
        <v>4.5791599846824535E-4</v>
      </c>
      <c r="O3471" s="86">
        <f t="shared" si="383"/>
        <v>1.9354838709677958E-6</v>
      </c>
      <c r="P3471" s="86">
        <f t="shared" si="384"/>
        <v>0</v>
      </c>
      <c r="Q3471" s="87">
        <f t="shared" si="385"/>
        <v>1.6900189143177272E-3</v>
      </c>
    </row>
    <row r="3472" spans="1:17" x14ac:dyDescent="0.2">
      <c r="A3472" s="59">
        <v>2004</v>
      </c>
      <c r="B3472" s="60">
        <v>5</v>
      </c>
      <c r="C3472" s="60">
        <v>24</v>
      </c>
      <c r="D3472" s="60">
        <v>14</v>
      </c>
      <c r="E3472" s="85">
        <v>1.0840867750128021E-3</v>
      </c>
      <c r="F3472" s="85">
        <v>5.7459429265213917E-4</v>
      </c>
      <c r="G3472" s="85">
        <v>6.3477830400082973E-4</v>
      </c>
      <c r="H3472" s="85">
        <v>2.2344489247311912E-6</v>
      </c>
      <c r="I3472" s="85">
        <v>0</v>
      </c>
      <c r="J3472" s="85">
        <f t="shared" si="386"/>
        <v>2.2956938205905019E-3</v>
      </c>
      <c r="K3472" s="82"/>
      <c r="L3472" s="86">
        <f t="shared" si="380"/>
        <v>8.243200764979264E-4</v>
      </c>
      <c r="M3472" s="86">
        <f t="shared" si="381"/>
        <v>3.8425899961573037E-4</v>
      </c>
      <c r="N3472" s="86">
        <f t="shared" si="382"/>
        <v>4.5476158558530641E-4</v>
      </c>
      <c r="O3472" s="86">
        <f t="shared" si="383"/>
        <v>1.9354838709677958E-6</v>
      </c>
      <c r="P3472" s="86">
        <f t="shared" si="384"/>
        <v>0</v>
      </c>
      <c r="Q3472" s="87">
        <f t="shared" si="385"/>
        <v>1.6652761455699309E-3</v>
      </c>
    </row>
    <row r="3473" spans="1:17" x14ac:dyDescent="0.2">
      <c r="A3473" s="59">
        <v>2004</v>
      </c>
      <c r="B3473" s="60">
        <v>5</v>
      </c>
      <c r="C3473" s="60">
        <v>24</v>
      </c>
      <c r="D3473" s="60">
        <v>15</v>
      </c>
      <c r="E3473" s="85">
        <v>1.0721281975278306E-3</v>
      </c>
      <c r="F3473" s="85">
        <v>5.7200735019726499E-4</v>
      </c>
      <c r="G3473" s="85">
        <v>6.159236386287368E-4</v>
      </c>
      <c r="H3473" s="85">
        <v>2.2344489247311912E-6</v>
      </c>
      <c r="I3473" s="85">
        <v>0</v>
      </c>
      <c r="J3473" s="85">
        <f t="shared" si="386"/>
        <v>2.2622936352785631E-3</v>
      </c>
      <c r="K3473" s="82"/>
      <c r="L3473" s="86">
        <f t="shared" si="380"/>
        <v>8.1522698936281059E-4</v>
      </c>
      <c r="M3473" s="86">
        <f t="shared" si="381"/>
        <v>3.8252898605227296E-4</v>
      </c>
      <c r="N3473" s="86">
        <f t="shared" si="382"/>
        <v>4.4125391295968036E-4</v>
      </c>
      <c r="O3473" s="86">
        <f t="shared" si="383"/>
        <v>1.9354838709677958E-6</v>
      </c>
      <c r="P3473" s="86">
        <f t="shared" si="384"/>
        <v>0</v>
      </c>
      <c r="Q3473" s="87">
        <f t="shared" si="385"/>
        <v>1.6409453722457316E-3</v>
      </c>
    </row>
    <row r="3474" spans="1:17" x14ac:dyDescent="0.2">
      <c r="A3474" s="59">
        <v>2004</v>
      </c>
      <c r="B3474" s="60">
        <v>5</v>
      </c>
      <c r="C3474" s="60">
        <v>24</v>
      </c>
      <c r="D3474" s="60">
        <v>16</v>
      </c>
      <c r="E3474" s="85">
        <v>1.1571831139684831E-3</v>
      </c>
      <c r="F3474" s="85">
        <v>5.863963546642282E-4</v>
      </c>
      <c r="G3474" s="85">
        <v>6.2322308507232961E-4</v>
      </c>
      <c r="H3474" s="85">
        <v>2.2344489247311912E-6</v>
      </c>
      <c r="I3474" s="85">
        <v>0</v>
      </c>
      <c r="J3474" s="85">
        <f t="shared" si="386"/>
        <v>2.3690370026297719E-3</v>
      </c>
      <c r="K3474" s="82"/>
      <c r="L3474" s="86">
        <f t="shared" si="380"/>
        <v>8.7990121733321955E-4</v>
      </c>
      <c r="M3474" s="86">
        <f t="shared" si="381"/>
        <v>3.9215160941043583E-4</v>
      </c>
      <c r="N3474" s="86">
        <f t="shared" si="382"/>
        <v>4.4648331008567118E-4</v>
      </c>
      <c r="O3474" s="86">
        <f t="shared" si="383"/>
        <v>1.9354838709677958E-6</v>
      </c>
      <c r="P3474" s="86">
        <f t="shared" si="384"/>
        <v>0</v>
      </c>
      <c r="Q3474" s="87">
        <f t="shared" si="385"/>
        <v>1.7204716207002944E-3</v>
      </c>
    </row>
    <row r="3475" spans="1:17" x14ac:dyDescent="0.2">
      <c r="A3475" s="59">
        <v>2004</v>
      </c>
      <c r="B3475" s="60">
        <v>5</v>
      </c>
      <c r="C3475" s="60">
        <v>24</v>
      </c>
      <c r="D3475" s="60">
        <v>17</v>
      </c>
      <c r="E3475" s="85">
        <v>1.3301917612248656E-3</v>
      </c>
      <c r="F3475" s="85">
        <v>5.8811992493336092E-4</v>
      </c>
      <c r="G3475" s="85">
        <v>6.0583581470087479E-4</v>
      </c>
      <c r="H3475" s="85">
        <v>2.2344489247311912E-6</v>
      </c>
      <c r="I3475" s="85">
        <v>0</v>
      </c>
      <c r="J3475" s="85">
        <f t="shared" si="386"/>
        <v>2.5263819497838322E-3</v>
      </c>
      <c r="K3475" s="82"/>
      <c r="L3475" s="86">
        <f t="shared" si="380"/>
        <v>1.0114538795631409E-3</v>
      </c>
      <c r="M3475" s="86">
        <f t="shared" si="381"/>
        <v>3.9330424422747762E-4</v>
      </c>
      <c r="N3475" s="86">
        <f t="shared" si="382"/>
        <v>4.340268940530387E-4</v>
      </c>
      <c r="O3475" s="86">
        <f t="shared" si="383"/>
        <v>1.9354838709677958E-6</v>
      </c>
      <c r="P3475" s="86">
        <f t="shared" si="384"/>
        <v>0</v>
      </c>
      <c r="Q3475" s="87">
        <f t="shared" si="385"/>
        <v>1.840720501714625E-3</v>
      </c>
    </row>
    <row r="3476" spans="1:17" x14ac:dyDescent="0.2">
      <c r="A3476" s="59">
        <v>2004</v>
      </c>
      <c r="B3476" s="60">
        <v>5</v>
      </c>
      <c r="C3476" s="60">
        <v>24</v>
      </c>
      <c r="D3476" s="60">
        <v>18</v>
      </c>
      <c r="E3476" s="85">
        <v>1.3977205603123619E-3</v>
      </c>
      <c r="F3476" s="85">
        <v>5.4097876827972826E-4</v>
      </c>
      <c r="G3476" s="85">
        <v>5.3669329242438319E-4</v>
      </c>
      <c r="H3476" s="85">
        <v>2.2344489247311912E-6</v>
      </c>
      <c r="I3476" s="85">
        <v>0</v>
      </c>
      <c r="J3476" s="85">
        <f t="shared" si="386"/>
        <v>2.4776270699412043E-3</v>
      </c>
      <c r="K3476" s="82"/>
      <c r="L3476" s="86">
        <f t="shared" si="380"/>
        <v>1.062801563265823E-3</v>
      </c>
      <c r="M3476" s="86">
        <f t="shared" si="381"/>
        <v>3.6177867230986755E-4</v>
      </c>
      <c r="N3476" s="86">
        <f t="shared" si="382"/>
        <v>3.844924930446142E-4</v>
      </c>
      <c r="O3476" s="86">
        <f t="shared" si="383"/>
        <v>1.9354838709677958E-6</v>
      </c>
      <c r="P3476" s="86">
        <f t="shared" si="384"/>
        <v>0</v>
      </c>
      <c r="Q3476" s="87">
        <f t="shared" si="385"/>
        <v>1.8110082124912726E-3</v>
      </c>
    </row>
    <row r="3477" spans="1:17" x14ac:dyDescent="0.2">
      <c r="A3477" s="59">
        <v>2004</v>
      </c>
      <c r="B3477" s="60">
        <v>5</v>
      </c>
      <c r="C3477" s="60">
        <v>24</v>
      </c>
      <c r="D3477" s="60">
        <v>19</v>
      </c>
      <c r="E3477" s="85">
        <v>1.4989078276928262E-3</v>
      </c>
      <c r="F3477" s="85">
        <v>5.3699731605592849E-4</v>
      </c>
      <c r="G3477" s="85">
        <v>5.1699906900809652E-4</v>
      </c>
      <c r="H3477" s="85">
        <v>2.2344489247311912E-6</v>
      </c>
      <c r="I3477" s="85">
        <v>0</v>
      </c>
      <c r="J3477" s="85">
        <f t="shared" si="386"/>
        <v>2.5551386616815821E-3</v>
      </c>
      <c r="K3477" s="82"/>
      <c r="L3477" s="86">
        <f t="shared" si="380"/>
        <v>1.139742540602896E-3</v>
      </c>
      <c r="M3477" s="86">
        <f t="shared" si="381"/>
        <v>3.5911608260422748E-4</v>
      </c>
      <c r="N3477" s="86">
        <f t="shared" si="382"/>
        <v>3.7038335256011192E-4</v>
      </c>
      <c r="O3477" s="86">
        <f t="shared" si="383"/>
        <v>1.9354838709677958E-6</v>
      </c>
      <c r="P3477" s="86">
        <f t="shared" si="384"/>
        <v>0</v>
      </c>
      <c r="Q3477" s="87">
        <f t="shared" si="385"/>
        <v>1.8711774596382033E-3</v>
      </c>
    </row>
    <row r="3478" spans="1:17" x14ac:dyDescent="0.2">
      <c r="A3478" s="59">
        <v>2004</v>
      </c>
      <c r="B3478" s="60">
        <v>5</v>
      </c>
      <c r="C3478" s="60">
        <v>24</v>
      </c>
      <c r="D3478" s="60">
        <v>20</v>
      </c>
      <c r="E3478" s="85">
        <v>1.5545292966712874E-3</v>
      </c>
      <c r="F3478" s="85">
        <v>5.7315575351464261E-4</v>
      </c>
      <c r="G3478" s="85">
        <v>5.4364684377820568E-4</v>
      </c>
      <c r="H3478" s="85">
        <v>2.2344489247311912E-6</v>
      </c>
      <c r="I3478" s="85">
        <v>1.469823902327605E-5</v>
      </c>
      <c r="J3478" s="85">
        <f t="shared" si="386"/>
        <v>2.6882645819121427E-3</v>
      </c>
      <c r="K3478" s="82"/>
      <c r="L3478" s="86">
        <f t="shared" si="380"/>
        <v>1.1820361047529713E-3</v>
      </c>
      <c r="M3478" s="86">
        <f t="shared" si="381"/>
        <v>3.8329697890485435E-4</v>
      </c>
      <c r="N3478" s="86">
        <f t="shared" si="382"/>
        <v>3.8947408743620357E-4</v>
      </c>
      <c r="O3478" s="86">
        <f t="shared" si="383"/>
        <v>1.9354838709677958E-6</v>
      </c>
      <c r="P3478" s="86">
        <f t="shared" si="384"/>
        <v>6.5051428167260784E-6</v>
      </c>
      <c r="Q3478" s="87">
        <f t="shared" si="385"/>
        <v>1.9632477977817231E-3</v>
      </c>
    </row>
    <row r="3479" spans="1:17" x14ac:dyDescent="0.2">
      <c r="A3479" s="59">
        <v>2004</v>
      </c>
      <c r="B3479" s="60">
        <v>5</v>
      </c>
      <c r="C3479" s="60">
        <v>24</v>
      </c>
      <c r="D3479" s="60">
        <v>21</v>
      </c>
      <c r="E3479" s="85">
        <v>1.4830207804298462E-3</v>
      </c>
      <c r="F3479" s="85">
        <v>5.5881110135245994E-4</v>
      </c>
      <c r="G3479" s="85">
        <v>5.1273835713348283E-4</v>
      </c>
      <c r="H3479" s="85">
        <v>2.2344489247311912E-6</v>
      </c>
      <c r="I3479" s="85">
        <v>8.0172213000000657E-5</v>
      </c>
      <c r="J3479" s="85">
        <f t="shared" si="386"/>
        <v>2.6369769008405207E-3</v>
      </c>
      <c r="K3479" s="82"/>
      <c r="L3479" s="86">
        <f t="shared" si="380"/>
        <v>1.1276623157380635E-3</v>
      </c>
      <c r="M3479" s="86">
        <f t="shared" si="381"/>
        <v>3.7370401607845024E-4</v>
      </c>
      <c r="N3479" s="86">
        <f t="shared" si="382"/>
        <v>3.6733093555781478E-4</v>
      </c>
      <c r="O3479" s="86">
        <f t="shared" si="383"/>
        <v>1.9354838709677958E-6</v>
      </c>
      <c r="P3479" s="86">
        <f t="shared" si="384"/>
        <v>3.5482597246656058E-5</v>
      </c>
      <c r="Q3479" s="87">
        <f t="shared" si="385"/>
        <v>1.9061153484919524E-3</v>
      </c>
    </row>
    <row r="3480" spans="1:17" x14ac:dyDescent="0.2">
      <c r="A3480" s="59">
        <v>2004</v>
      </c>
      <c r="B3480" s="60">
        <v>5</v>
      </c>
      <c r="C3480" s="60">
        <v>24</v>
      </c>
      <c r="D3480" s="60">
        <v>22</v>
      </c>
      <c r="E3480" s="85">
        <v>1.1867738905032726E-3</v>
      </c>
      <c r="F3480" s="85">
        <v>5.0344898000182642E-4</v>
      </c>
      <c r="G3480" s="85">
        <v>4.3874591277992856E-4</v>
      </c>
      <c r="H3480" s="85">
        <v>2.2344489247311912E-6</v>
      </c>
      <c r="I3480" s="85">
        <v>8.0172213000000657E-5</v>
      </c>
      <c r="J3480" s="85">
        <f t="shared" si="386"/>
        <v>2.211375445209759E-3</v>
      </c>
      <c r="K3480" s="82"/>
      <c r="L3480" s="86">
        <f t="shared" si="380"/>
        <v>9.0240151134935375E-4</v>
      </c>
      <c r="M3480" s="86">
        <f t="shared" si="381"/>
        <v>3.3668068737706673E-4</v>
      </c>
      <c r="N3480" s="86">
        <f t="shared" si="382"/>
        <v>3.1432200140950637E-4</v>
      </c>
      <c r="O3480" s="86">
        <f t="shared" si="383"/>
        <v>1.9354838709677958E-6</v>
      </c>
      <c r="P3480" s="86">
        <f t="shared" si="384"/>
        <v>3.5482597246656058E-5</v>
      </c>
      <c r="Q3480" s="87">
        <f t="shared" si="385"/>
        <v>1.5908222812535508E-3</v>
      </c>
    </row>
    <row r="3481" spans="1:17" x14ac:dyDescent="0.2">
      <c r="A3481" s="59">
        <v>2004</v>
      </c>
      <c r="B3481" s="60">
        <v>5</v>
      </c>
      <c r="C3481" s="60">
        <v>24</v>
      </c>
      <c r="D3481" s="60">
        <v>23</v>
      </c>
      <c r="E3481" s="85">
        <v>8.7660690608925998E-4</v>
      </c>
      <c r="F3481" s="85">
        <v>4.9338805747516654E-4</v>
      </c>
      <c r="G3481" s="85">
        <v>4.106202532673389E-4</v>
      </c>
      <c r="H3481" s="85">
        <v>2.2344489247311912E-6</v>
      </c>
      <c r="I3481" s="85">
        <v>8.0172213000000657E-5</v>
      </c>
      <c r="J3481" s="85">
        <f t="shared" si="386"/>
        <v>1.8630218787564971E-3</v>
      </c>
      <c r="K3481" s="82"/>
      <c r="L3481" s="86">
        <f t="shared" si="380"/>
        <v>6.6655611759268625E-4</v>
      </c>
      <c r="M3481" s="86">
        <f t="shared" si="381"/>
        <v>3.2995246178425499E-4</v>
      </c>
      <c r="N3481" s="86">
        <f t="shared" si="382"/>
        <v>2.9417249498346284E-4</v>
      </c>
      <c r="O3481" s="86">
        <f t="shared" si="383"/>
        <v>1.9354838709677958E-6</v>
      </c>
      <c r="P3481" s="86">
        <f t="shared" si="384"/>
        <v>3.5482597246656058E-5</v>
      </c>
      <c r="Q3481" s="87">
        <f t="shared" si="385"/>
        <v>1.3280991554780281E-3</v>
      </c>
    </row>
    <row r="3482" spans="1:17" x14ac:dyDescent="0.2">
      <c r="A3482" s="59">
        <v>2004</v>
      </c>
      <c r="B3482" s="60">
        <v>5</v>
      </c>
      <c r="C3482" s="60">
        <v>24</v>
      </c>
      <c r="D3482" s="60">
        <v>24</v>
      </c>
      <c r="E3482" s="85">
        <v>6.9264347182886846E-4</v>
      </c>
      <c r="F3482" s="85">
        <v>5.0877116922127023E-4</v>
      </c>
      <c r="G3482" s="85">
        <v>4.1103886176701296E-4</v>
      </c>
      <c r="H3482" s="85">
        <v>2.2344489247311912E-6</v>
      </c>
      <c r="I3482" s="85">
        <v>8.0172213000000657E-5</v>
      </c>
      <c r="J3482" s="85">
        <f t="shared" si="386"/>
        <v>1.6948601647418836E-3</v>
      </c>
      <c r="K3482" s="82"/>
      <c r="L3482" s="86">
        <f t="shared" si="380"/>
        <v>5.2667363244701486E-4</v>
      </c>
      <c r="M3482" s="86">
        <f t="shared" si="381"/>
        <v>3.4023989277012692E-4</v>
      </c>
      <c r="N3482" s="86">
        <f t="shared" si="382"/>
        <v>2.9447239033881986E-4</v>
      </c>
      <c r="O3482" s="86">
        <f t="shared" si="383"/>
        <v>1.9354838709677958E-6</v>
      </c>
      <c r="P3482" s="86">
        <f t="shared" si="384"/>
        <v>3.5482597246656058E-5</v>
      </c>
      <c r="Q3482" s="87">
        <f t="shared" si="385"/>
        <v>1.1988039966735855E-3</v>
      </c>
    </row>
    <row r="3483" spans="1:17" x14ac:dyDescent="0.2">
      <c r="A3483" s="59">
        <v>2004</v>
      </c>
      <c r="B3483" s="60">
        <v>5</v>
      </c>
      <c r="C3483" s="60">
        <v>25</v>
      </c>
      <c r="D3483" s="60">
        <v>1</v>
      </c>
      <c r="E3483" s="85">
        <v>5.8617363195178707E-4</v>
      </c>
      <c r="F3483" s="85">
        <v>5.0500625692368199E-4</v>
      </c>
      <c r="G3483" s="85">
        <v>4.2340436771733905E-4</v>
      </c>
      <c r="H3483" s="85">
        <v>2.2344489247311912E-6</v>
      </c>
      <c r="I3483" s="85">
        <v>8.0172213000000657E-5</v>
      </c>
      <c r="J3483" s="85">
        <f t="shared" si="386"/>
        <v>1.5969909185175402E-3</v>
      </c>
      <c r="K3483" s="82"/>
      <c r="L3483" s="86">
        <f t="shared" si="380"/>
        <v>4.4571588203892477E-4</v>
      </c>
      <c r="M3483" s="86">
        <f t="shared" si="381"/>
        <v>3.3772211378830879E-4</v>
      </c>
      <c r="N3483" s="86">
        <f t="shared" si="382"/>
        <v>3.0333116364139243E-4</v>
      </c>
      <c r="O3483" s="86">
        <f t="shared" si="383"/>
        <v>1.9354838709677958E-6</v>
      </c>
      <c r="P3483" s="86">
        <f t="shared" si="384"/>
        <v>3.5482597246656058E-5</v>
      </c>
      <c r="Q3483" s="87">
        <f t="shared" si="385"/>
        <v>1.1241872405862497E-3</v>
      </c>
    </row>
    <row r="3484" spans="1:17" x14ac:dyDescent="0.2">
      <c r="A3484" s="59">
        <v>2004</v>
      </c>
      <c r="B3484" s="60">
        <v>5</v>
      </c>
      <c r="C3484" s="60">
        <v>25</v>
      </c>
      <c r="D3484" s="60">
        <v>2</v>
      </c>
      <c r="E3484" s="85">
        <v>5.3849073572654303E-4</v>
      </c>
      <c r="F3484" s="85">
        <v>5.0648397684860652E-4</v>
      </c>
      <c r="G3484" s="85">
        <v>4.2031142988428641E-4</v>
      </c>
      <c r="H3484" s="85">
        <v>2.2344489247311912E-6</v>
      </c>
      <c r="I3484" s="85">
        <v>8.0172213000000657E-5</v>
      </c>
      <c r="J3484" s="85">
        <f t="shared" si="386"/>
        <v>1.547692804384168E-3</v>
      </c>
      <c r="K3484" s="82"/>
      <c r="L3484" s="86">
        <f t="shared" si="380"/>
        <v>4.0945866576251399E-4</v>
      </c>
      <c r="M3484" s="86">
        <f t="shared" si="381"/>
        <v>3.3871033658711667E-4</v>
      </c>
      <c r="N3484" s="86">
        <f t="shared" si="382"/>
        <v>3.0111535175209074E-4</v>
      </c>
      <c r="O3484" s="86">
        <f t="shared" si="383"/>
        <v>1.9354838709677958E-6</v>
      </c>
      <c r="P3484" s="86">
        <f t="shared" si="384"/>
        <v>3.5482597246656058E-5</v>
      </c>
      <c r="Q3484" s="87">
        <f t="shared" si="385"/>
        <v>1.0867024352193453E-3</v>
      </c>
    </row>
    <row r="3485" spans="1:17" x14ac:dyDescent="0.2">
      <c r="A3485" s="59">
        <v>2004</v>
      </c>
      <c r="B3485" s="60">
        <v>5</v>
      </c>
      <c r="C3485" s="60">
        <v>25</v>
      </c>
      <c r="D3485" s="60">
        <v>3</v>
      </c>
      <c r="E3485" s="85">
        <v>5.033297206843701E-4</v>
      </c>
      <c r="F3485" s="85">
        <v>5.1264383474797801E-4</v>
      </c>
      <c r="G3485" s="85">
        <v>4.1880204679469596E-4</v>
      </c>
      <c r="H3485" s="85">
        <v>2.2344489247311912E-6</v>
      </c>
      <c r="I3485" s="85">
        <v>8.0172213000000657E-5</v>
      </c>
      <c r="J3485" s="85">
        <f t="shared" si="386"/>
        <v>1.5171822641517757E-3</v>
      </c>
      <c r="K3485" s="82"/>
      <c r="L3485" s="86">
        <f t="shared" si="380"/>
        <v>3.8272286261708177E-4</v>
      </c>
      <c r="M3485" s="86">
        <f t="shared" si="381"/>
        <v>3.4282973154884234E-4</v>
      </c>
      <c r="N3485" s="86">
        <f t="shared" si="382"/>
        <v>3.0003401446826808E-4</v>
      </c>
      <c r="O3485" s="86">
        <f t="shared" si="383"/>
        <v>1.9354838709677958E-6</v>
      </c>
      <c r="P3485" s="86">
        <f t="shared" si="384"/>
        <v>3.5482597246656058E-5</v>
      </c>
      <c r="Q3485" s="87">
        <f t="shared" si="385"/>
        <v>1.0630046897518162E-3</v>
      </c>
    </row>
    <row r="3486" spans="1:17" x14ac:dyDescent="0.2">
      <c r="A3486" s="59">
        <v>2004</v>
      </c>
      <c r="B3486" s="60">
        <v>5</v>
      </c>
      <c r="C3486" s="60">
        <v>25</v>
      </c>
      <c r="D3486" s="60">
        <v>4</v>
      </c>
      <c r="E3486" s="85">
        <v>5.3345547166494534E-4</v>
      </c>
      <c r="F3486" s="85">
        <v>5.2502522733136373E-4</v>
      </c>
      <c r="G3486" s="85">
        <v>4.3060978401665627E-4</v>
      </c>
      <c r="H3486" s="85">
        <v>2.2344489247311912E-6</v>
      </c>
      <c r="I3486" s="85">
        <v>8.0172213000000657E-5</v>
      </c>
      <c r="J3486" s="85">
        <f t="shared" si="386"/>
        <v>1.5714971449376971E-3</v>
      </c>
      <c r="K3486" s="82"/>
      <c r="L3486" s="86">
        <f t="shared" si="380"/>
        <v>4.0562994157538013E-4</v>
      </c>
      <c r="M3486" s="86">
        <f t="shared" si="381"/>
        <v>3.5110976772181164E-4</v>
      </c>
      <c r="N3486" s="86">
        <f t="shared" si="382"/>
        <v>3.0849319662271406E-4</v>
      </c>
      <c r="O3486" s="86">
        <f t="shared" si="383"/>
        <v>1.9354838709677958E-6</v>
      </c>
      <c r="P3486" s="86">
        <f t="shared" si="384"/>
        <v>3.5482597246656058E-5</v>
      </c>
      <c r="Q3486" s="87">
        <f t="shared" si="385"/>
        <v>1.1026509870375296E-3</v>
      </c>
    </row>
    <row r="3487" spans="1:17" x14ac:dyDescent="0.2">
      <c r="A3487" s="59">
        <v>2004</v>
      </c>
      <c r="B3487" s="60">
        <v>5</v>
      </c>
      <c r="C3487" s="60">
        <v>25</v>
      </c>
      <c r="D3487" s="60">
        <v>5</v>
      </c>
      <c r="E3487" s="85">
        <v>6.3333979172745586E-4</v>
      </c>
      <c r="F3487" s="85">
        <v>5.4060075674121377E-4</v>
      </c>
      <c r="G3487" s="85">
        <v>4.5081398335393679E-4</v>
      </c>
      <c r="H3487" s="85">
        <v>2.2344489247311912E-6</v>
      </c>
      <c r="I3487" s="85">
        <v>6.4144184177040522E-5</v>
      </c>
      <c r="J3487" s="85">
        <f t="shared" si="386"/>
        <v>1.691133164924378E-3</v>
      </c>
      <c r="K3487" s="82"/>
      <c r="L3487" s="86">
        <f t="shared" si="380"/>
        <v>4.8158018121731254E-4</v>
      </c>
      <c r="M3487" s="86">
        <f t="shared" si="381"/>
        <v>3.6152587770767555E-4</v>
      </c>
      <c r="N3487" s="86">
        <f t="shared" si="382"/>
        <v>3.2296768900563473E-4</v>
      </c>
      <c r="O3487" s="86">
        <f t="shared" si="383"/>
        <v>1.9354838709677958E-6</v>
      </c>
      <c r="P3487" s="86">
        <f t="shared" si="384"/>
        <v>2.8388916405104578E-5</v>
      </c>
      <c r="Q3487" s="87">
        <f t="shared" si="385"/>
        <v>1.1963981482066954E-3</v>
      </c>
    </row>
    <row r="3488" spans="1:17" x14ac:dyDescent="0.2">
      <c r="A3488" s="59">
        <v>2004</v>
      </c>
      <c r="B3488" s="60">
        <v>5</v>
      </c>
      <c r="C3488" s="60">
        <v>25</v>
      </c>
      <c r="D3488" s="60">
        <v>6</v>
      </c>
      <c r="E3488" s="85">
        <v>8.712172129786553E-4</v>
      </c>
      <c r="F3488" s="85">
        <v>5.8249553590711723E-4</v>
      </c>
      <c r="G3488" s="85">
        <v>5.2288627220018033E-4</v>
      </c>
      <c r="H3488" s="85">
        <v>2.2344489247311912E-6</v>
      </c>
      <c r="I3488" s="85">
        <v>0</v>
      </c>
      <c r="J3488" s="85">
        <f t="shared" si="386"/>
        <v>1.9788334700106842E-3</v>
      </c>
      <c r="K3488" s="82"/>
      <c r="L3488" s="86">
        <f t="shared" si="380"/>
        <v>6.6245789193433756E-4</v>
      </c>
      <c r="M3488" s="86">
        <f t="shared" si="381"/>
        <v>3.8954294320463141E-4</v>
      </c>
      <c r="N3488" s="86">
        <f t="shared" si="382"/>
        <v>3.7460100436298671E-4</v>
      </c>
      <c r="O3488" s="86">
        <f t="shared" si="383"/>
        <v>1.9354838709677958E-6</v>
      </c>
      <c r="P3488" s="86">
        <f t="shared" si="384"/>
        <v>0</v>
      </c>
      <c r="Q3488" s="87">
        <f t="shared" si="385"/>
        <v>1.4285373233729236E-3</v>
      </c>
    </row>
    <row r="3489" spans="1:17" x14ac:dyDescent="0.2">
      <c r="A3489" s="59">
        <v>2004</v>
      </c>
      <c r="B3489" s="60">
        <v>5</v>
      </c>
      <c r="C3489" s="60">
        <v>25</v>
      </c>
      <c r="D3489" s="60">
        <v>7</v>
      </c>
      <c r="E3489" s="85">
        <v>1.1674949449190072E-3</v>
      </c>
      <c r="F3489" s="85">
        <v>6.0066013775933794E-4</v>
      </c>
      <c r="G3489" s="85">
        <v>6.0078055213200145E-4</v>
      </c>
      <c r="H3489" s="85">
        <v>2.2344489247311912E-6</v>
      </c>
      <c r="I3489" s="85">
        <v>0</v>
      </c>
      <c r="J3489" s="85">
        <f t="shared" si="386"/>
        <v>2.3711700837350776E-3</v>
      </c>
      <c r="K3489" s="82"/>
      <c r="L3489" s="86">
        <f t="shared" si="380"/>
        <v>8.8774214803534837E-4</v>
      </c>
      <c r="M3489" s="86">
        <f t="shared" si="381"/>
        <v>4.0169049117963024E-4</v>
      </c>
      <c r="N3489" s="86">
        <f t="shared" si="382"/>
        <v>4.3040525291174365E-4</v>
      </c>
      <c r="O3489" s="86">
        <f t="shared" si="383"/>
        <v>1.9354838709677958E-6</v>
      </c>
      <c r="P3489" s="86">
        <f t="shared" si="384"/>
        <v>0</v>
      </c>
      <c r="Q3489" s="87">
        <f t="shared" si="385"/>
        <v>1.72177337599769E-3</v>
      </c>
    </row>
    <row r="3490" spans="1:17" x14ac:dyDescent="0.2">
      <c r="A3490" s="59">
        <v>2004</v>
      </c>
      <c r="B3490" s="60">
        <v>5</v>
      </c>
      <c r="C3490" s="60">
        <v>25</v>
      </c>
      <c r="D3490" s="60">
        <v>8</v>
      </c>
      <c r="E3490" s="85">
        <v>1.2170847190340181E-3</v>
      </c>
      <c r="F3490" s="85">
        <v>6.0656002044859E-4</v>
      </c>
      <c r="G3490" s="85">
        <v>6.6047314918418992E-4</v>
      </c>
      <c r="H3490" s="85">
        <v>2.2344489247311912E-6</v>
      </c>
      <c r="I3490" s="85">
        <v>0</v>
      </c>
      <c r="J3490" s="85">
        <f t="shared" si="386"/>
        <v>2.4863523375915292E-3</v>
      </c>
      <c r="K3490" s="82"/>
      <c r="L3490" s="86">
        <f t="shared" si="380"/>
        <v>9.2544931994648799E-4</v>
      </c>
      <c r="M3490" s="86">
        <f t="shared" si="381"/>
        <v>4.056360281419938E-4</v>
      </c>
      <c r="N3490" s="86">
        <f t="shared" si="382"/>
        <v>4.7316963208485815E-4</v>
      </c>
      <c r="O3490" s="86">
        <f t="shared" si="383"/>
        <v>1.9354838709677958E-6</v>
      </c>
      <c r="P3490" s="86">
        <f t="shared" si="384"/>
        <v>0</v>
      </c>
      <c r="Q3490" s="87">
        <f t="shared" si="385"/>
        <v>1.8061904640443078E-3</v>
      </c>
    </row>
    <row r="3491" spans="1:17" x14ac:dyDescent="0.2">
      <c r="A3491" s="59">
        <v>2004</v>
      </c>
      <c r="B3491" s="60">
        <v>5</v>
      </c>
      <c r="C3491" s="60">
        <v>25</v>
      </c>
      <c r="D3491" s="60">
        <v>9</v>
      </c>
      <c r="E3491" s="85">
        <v>1.1453251384897529E-3</v>
      </c>
      <c r="F3491" s="85">
        <v>6.2402895004242277E-4</v>
      </c>
      <c r="G3491" s="85">
        <v>6.9285353917143949E-4</v>
      </c>
      <c r="H3491" s="85">
        <v>2.2344489247311912E-6</v>
      </c>
      <c r="I3491" s="85">
        <v>0</v>
      </c>
      <c r="J3491" s="85">
        <f t="shared" si="386"/>
        <v>2.4644420766283459E-3</v>
      </c>
      <c r="K3491" s="82"/>
      <c r="L3491" s="86">
        <f t="shared" si="380"/>
        <v>8.7088462615340185E-4</v>
      </c>
      <c r="M3491" s="86">
        <f t="shared" si="381"/>
        <v>4.173183464245174E-4</v>
      </c>
      <c r="N3491" s="86">
        <f t="shared" si="382"/>
        <v>4.9636727037788485E-4</v>
      </c>
      <c r="O3491" s="86">
        <f t="shared" si="383"/>
        <v>1.9354838709677958E-6</v>
      </c>
      <c r="P3491" s="86">
        <f t="shared" si="384"/>
        <v>0</v>
      </c>
      <c r="Q3491" s="87">
        <f t="shared" si="385"/>
        <v>1.7865057268267718E-3</v>
      </c>
    </row>
    <row r="3492" spans="1:17" x14ac:dyDescent="0.2">
      <c r="A3492" s="59">
        <v>2004</v>
      </c>
      <c r="B3492" s="60">
        <v>5</v>
      </c>
      <c r="C3492" s="60">
        <v>25</v>
      </c>
      <c r="D3492" s="60">
        <v>10</v>
      </c>
      <c r="E3492" s="85">
        <v>1.1132949455345646E-3</v>
      </c>
      <c r="F3492" s="85">
        <v>6.1999005926949801E-4</v>
      </c>
      <c r="G3492" s="85">
        <v>7.001014887272638E-4</v>
      </c>
      <c r="H3492" s="85">
        <v>2.2344489247311912E-6</v>
      </c>
      <c r="I3492" s="85">
        <v>0</v>
      </c>
      <c r="J3492" s="85">
        <f t="shared" si="386"/>
        <v>2.4356209424560575E-3</v>
      </c>
      <c r="K3492" s="82"/>
      <c r="L3492" s="86">
        <f t="shared" si="380"/>
        <v>8.4652944378642541E-4</v>
      </c>
      <c r="M3492" s="86">
        <f t="shared" si="381"/>
        <v>4.1461734478247562E-4</v>
      </c>
      <c r="N3492" s="86">
        <f t="shared" si="382"/>
        <v>5.015597746135757E-4</v>
      </c>
      <c r="O3492" s="86">
        <f t="shared" si="383"/>
        <v>1.9354838709677958E-6</v>
      </c>
      <c r="P3492" s="86">
        <f t="shared" si="384"/>
        <v>0</v>
      </c>
      <c r="Q3492" s="87">
        <f t="shared" si="385"/>
        <v>1.7646420470534446E-3</v>
      </c>
    </row>
    <row r="3493" spans="1:17" x14ac:dyDescent="0.2">
      <c r="A3493" s="59">
        <v>2004</v>
      </c>
      <c r="B3493" s="60">
        <v>5</v>
      </c>
      <c r="C3493" s="60">
        <v>25</v>
      </c>
      <c r="D3493" s="60">
        <v>11</v>
      </c>
      <c r="E3493" s="85">
        <v>1.0792883953971743E-3</v>
      </c>
      <c r="F3493" s="85">
        <v>6.2011760248360836E-4</v>
      </c>
      <c r="G3493" s="85">
        <v>7.1201902585548522E-4</v>
      </c>
      <c r="H3493" s="85">
        <v>2.2344489247311912E-6</v>
      </c>
      <c r="I3493" s="85">
        <v>0</v>
      </c>
      <c r="J3493" s="85">
        <f t="shared" si="386"/>
        <v>2.4136594726609987E-3</v>
      </c>
      <c r="K3493" s="82"/>
      <c r="L3493" s="86">
        <f t="shared" si="380"/>
        <v>8.2067147498097342E-4</v>
      </c>
      <c r="M3493" s="86">
        <f t="shared" si="381"/>
        <v>4.1470263909968087E-4</v>
      </c>
      <c r="N3493" s="86">
        <f t="shared" si="382"/>
        <v>5.1009761852938585E-4</v>
      </c>
      <c r="O3493" s="86">
        <f t="shared" si="383"/>
        <v>1.9354838709677958E-6</v>
      </c>
      <c r="P3493" s="86">
        <f t="shared" si="384"/>
        <v>0</v>
      </c>
      <c r="Q3493" s="87">
        <f t="shared" si="385"/>
        <v>1.7474072164810079E-3</v>
      </c>
    </row>
    <row r="3494" spans="1:17" x14ac:dyDescent="0.2">
      <c r="A3494" s="59">
        <v>2004</v>
      </c>
      <c r="B3494" s="60">
        <v>5</v>
      </c>
      <c r="C3494" s="60">
        <v>25</v>
      </c>
      <c r="D3494" s="60">
        <v>12</v>
      </c>
      <c r="E3494" s="85">
        <v>1.0209738899476578E-3</v>
      </c>
      <c r="F3494" s="85">
        <v>6.0049351903965675E-4</v>
      </c>
      <c r="G3494" s="85">
        <v>6.8143029780707068E-4</v>
      </c>
      <c r="H3494" s="85">
        <v>2.2344489247311912E-6</v>
      </c>
      <c r="I3494" s="85">
        <v>0</v>
      </c>
      <c r="J3494" s="85">
        <f t="shared" si="386"/>
        <v>2.3051321557191161E-3</v>
      </c>
      <c r="K3494" s="82"/>
      <c r="L3494" s="86">
        <f t="shared" si="380"/>
        <v>7.763301743572142E-4</v>
      </c>
      <c r="M3494" s="86">
        <f t="shared" si="381"/>
        <v>4.0157906518156398E-4</v>
      </c>
      <c r="N3494" s="86">
        <f t="shared" si="382"/>
        <v>4.8818354493761326E-4</v>
      </c>
      <c r="O3494" s="86">
        <f t="shared" si="383"/>
        <v>1.9354838709677958E-6</v>
      </c>
      <c r="P3494" s="86">
        <f t="shared" si="384"/>
        <v>0</v>
      </c>
      <c r="Q3494" s="87">
        <f t="shared" si="385"/>
        <v>1.6680282683473593E-3</v>
      </c>
    </row>
    <row r="3495" spans="1:17" x14ac:dyDescent="0.2">
      <c r="A3495" s="59">
        <v>2004</v>
      </c>
      <c r="B3495" s="60">
        <v>5</v>
      </c>
      <c r="C3495" s="60">
        <v>25</v>
      </c>
      <c r="D3495" s="60">
        <v>13</v>
      </c>
      <c r="E3495" s="85">
        <v>9.6386974310045141E-4</v>
      </c>
      <c r="F3495" s="85">
        <v>5.990631602734559E-4</v>
      </c>
      <c r="G3495" s="85">
        <v>6.8918201068966453E-4</v>
      </c>
      <c r="H3495" s="85">
        <v>2.2344489247311912E-6</v>
      </c>
      <c r="I3495" s="85">
        <v>0</v>
      </c>
      <c r="J3495" s="85">
        <f t="shared" si="386"/>
        <v>2.2543493629883027E-3</v>
      </c>
      <c r="K3495" s="82"/>
      <c r="L3495" s="86">
        <f t="shared" si="380"/>
        <v>7.3290920863527552E-4</v>
      </c>
      <c r="M3495" s="86">
        <f t="shared" si="381"/>
        <v>4.0062251508070059E-4</v>
      </c>
      <c r="N3495" s="86">
        <f t="shared" si="382"/>
        <v>4.9373695030649912E-4</v>
      </c>
      <c r="O3495" s="86">
        <f t="shared" si="383"/>
        <v>1.9354838709677958E-6</v>
      </c>
      <c r="P3495" s="86">
        <f t="shared" si="384"/>
        <v>0</v>
      </c>
      <c r="Q3495" s="87">
        <f t="shared" si="385"/>
        <v>1.6292041578934431E-3</v>
      </c>
    </row>
    <row r="3496" spans="1:17" x14ac:dyDescent="0.2">
      <c r="A3496" s="59">
        <v>2004</v>
      </c>
      <c r="B3496" s="60">
        <v>5</v>
      </c>
      <c r="C3496" s="60">
        <v>25</v>
      </c>
      <c r="D3496" s="60">
        <v>14</v>
      </c>
      <c r="E3496" s="85">
        <v>9.2360275752650315E-4</v>
      </c>
      <c r="F3496" s="85">
        <v>5.9557536403953939E-4</v>
      </c>
      <c r="G3496" s="85">
        <v>6.9531057069474188E-4</v>
      </c>
      <c r="H3496" s="85">
        <v>2.2344489247311912E-6</v>
      </c>
      <c r="I3496" s="85">
        <v>0</v>
      </c>
      <c r="J3496" s="85">
        <f t="shared" si="386"/>
        <v>2.2167231411855154E-3</v>
      </c>
      <c r="K3496" s="82"/>
      <c r="L3496" s="86">
        <f t="shared" si="380"/>
        <v>7.0229091737508936E-4</v>
      </c>
      <c r="M3496" s="86">
        <f t="shared" si="381"/>
        <v>3.9829005701620733E-4</v>
      </c>
      <c r="N3496" s="86">
        <f t="shared" si="382"/>
        <v>4.9812751256689421E-4</v>
      </c>
      <c r="O3496" s="86">
        <f t="shared" si="383"/>
        <v>1.9354838709677958E-6</v>
      </c>
      <c r="P3496" s="86">
        <f t="shared" si="384"/>
        <v>0</v>
      </c>
      <c r="Q3496" s="87">
        <f t="shared" si="385"/>
        <v>1.6006439708291587E-3</v>
      </c>
    </row>
    <row r="3497" spans="1:17" x14ac:dyDescent="0.2">
      <c r="A3497" s="59">
        <v>2004</v>
      </c>
      <c r="B3497" s="60">
        <v>5</v>
      </c>
      <c r="C3497" s="60">
        <v>25</v>
      </c>
      <c r="D3497" s="60">
        <v>15</v>
      </c>
      <c r="E3497" s="85">
        <v>9.6455680364036203E-4</v>
      </c>
      <c r="F3497" s="85">
        <v>5.8842966626774108E-4</v>
      </c>
      <c r="G3497" s="85">
        <v>6.8034105901795523E-4</v>
      </c>
      <c r="H3497" s="85">
        <v>2.2344489247311912E-6</v>
      </c>
      <c r="I3497" s="85">
        <v>0</v>
      </c>
      <c r="J3497" s="85">
        <f t="shared" si="386"/>
        <v>2.2355619778507891E-3</v>
      </c>
      <c r="K3497" s="82"/>
      <c r="L3497" s="86">
        <f t="shared" si="380"/>
        <v>7.33431637106752E-4</v>
      </c>
      <c r="M3497" s="86">
        <f t="shared" si="381"/>
        <v>3.9351138324157956E-4</v>
      </c>
      <c r="N3497" s="86">
        <f t="shared" si="382"/>
        <v>4.8740320327234662E-4</v>
      </c>
      <c r="O3497" s="86">
        <f t="shared" si="383"/>
        <v>1.9354838709677958E-6</v>
      </c>
      <c r="P3497" s="86">
        <f t="shared" si="384"/>
        <v>0</v>
      </c>
      <c r="Q3497" s="87">
        <f t="shared" si="385"/>
        <v>1.616281707491646E-3</v>
      </c>
    </row>
    <row r="3498" spans="1:17" x14ac:dyDescent="0.2">
      <c r="A3498" s="59">
        <v>2004</v>
      </c>
      <c r="B3498" s="60">
        <v>5</v>
      </c>
      <c r="C3498" s="60">
        <v>25</v>
      </c>
      <c r="D3498" s="60">
        <v>16</v>
      </c>
      <c r="E3498" s="85">
        <v>1.0414629761624507E-3</v>
      </c>
      <c r="F3498" s="85">
        <v>5.7796786027524132E-4</v>
      </c>
      <c r="G3498" s="85">
        <v>6.5674446233878392E-4</v>
      </c>
      <c r="H3498" s="85">
        <v>2.2344489247311912E-6</v>
      </c>
      <c r="I3498" s="85">
        <v>0</v>
      </c>
      <c r="J3498" s="85">
        <f t="shared" si="386"/>
        <v>2.2784097477012068E-3</v>
      </c>
      <c r="K3498" s="82"/>
      <c r="L3498" s="86">
        <f t="shared" si="380"/>
        <v>7.919097068312187E-4</v>
      </c>
      <c r="M3498" s="86">
        <f t="shared" si="381"/>
        <v>3.8651506748233903E-4</v>
      </c>
      <c r="N3498" s="86">
        <f t="shared" si="382"/>
        <v>4.7049836318470732E-4</v>
      </c>
      <c r="O3498" s="86">
        <f t="shared" si="383"/>
        <v>1.9354838709677958E-6</v>
      </c>
      <c r="P3498" s="86">
        <f t="shared" si="384"/>
        <v>0</v>
      </c>
      <c r="Q3498" s="87">
        <f t="shared" si="385"/>
        <v>1.6508586213692328E-3</v>
      </c>
    </row>
    <row r="3499" spans="1:17" x14ac:dyDescent="0.2">
      <c r="A3499" s="59">
        <v>2004</v>
      </c>
      <c r="B3499" s="60">
        <v>5</v>
      </c>
      <c r="C3499" s="60">
        <v>25</v>
      </c>
      <c r="D3499" s="60">
        <v>17</v>
      </c>
      <c r="E3499" s="85">
        <v>1.1819225199211612E-3</v>
      </c>
      <c r="F3499" s="85">
        <v>5.8198058789070569E-4</v>
      </c>
      <c r="G3499" s="85">
        <v>6.2837614986239174E-4</v>
      </c>
      <c r="H3499" s="85">
        <v>2.2344489247311912E-6</v>
      </c>
      <c r="I3499" s="85">
        <v>0</v>
      </c>
      <c r="J3499" s="85">
        <f t="shared" si="386"/>
        <v>2.3945137065989894E-3</v>
      </c>
      <c r="K3499" s="82"/>
      <c r="L3499" s="86">
        <f t="shared" si="380"/>
        <v>8.9871261645501407E-4</v>
      </c>
      <c r="M3499" s="86">
        <f t="shared" si="381"/>
        <v>3.8919857255533886E-4</v>
      </c>
      <c r="N3499" s="86">
        <f t="shared" si="382"/>
        <v>4.5017501772561821E-4</v>
      </c>
      <c r="O3499" s="86">
        <f t="shared" si="383"/>
        <v>1.9354838709677958E-6</v>
      </c>
      <c r="P3499" s="86">
        <f t="shared" si="384"/>
        <v>0</v>
      </c>
      <c r="Q3499" s="87">
        <f t="shared" si="385"/>
        <v>1.7400216906069391E-3</v>
      </c>
    </row>
    <row r="3500" spans="1:17" x14ac:dyDescent="0.2">
      <c r="A3500" s="59">
        <v>2004</v>
      </c>
      <c r="B3500" s="60">
        <v>5</v>
      </c>
      <c r="C3500" s="60">
        <v>25</v>
      </c>
      <c r="D3500" s="60">
        <v>18</v>
      </c>
      <c r="E3500" s="85">
        <v>1.2016272759627009E-3</v>
      </c>
      <c r="F3500" s="85">
        <v>5.5771877106442749E-4</v>
      </c>
      <c r="G3500" s="85">
        <v>5.8506853931311522E-4</v>
      </c>
      <c r="H3500" s="85">
        <v>2.2344489247311912E-6</v>
      </c>
      <c r="I3500" s="85">
        <v>0</v>
      </c>
      <c r="J3500" s="85">
        <f t="shared" si="386"/>
        <v>2.3466490352649747E-3</v>
      </c>
      <c r="K3500" s="82"/>
      <c r="L3500" s="86">
        <f t="shared" si="380"/>
        <v>9.1369575837863275E-4</v>
      </c>
      <c r="M3500" s="86">
        <f t="shared" si="381"/>
        <v>3.729735219731365E-4</v>
      </c>
      <c r="N3500" s="86">
        <f t="shared" si="382"/>
        <v>4.1914900830284784E-4</v>
      </c>
      <c r="O3500" s="86">
        <f t="shared" si="383"/>
        <v>1.9354838709677958E-6</v>
      </c>
      <c r="P3500" s="86">
        <f t="shared" si="384"/>
        <v>0</v>
      </c>
      <c r="Q3500" s="87">
        <f t="shared" si="385"/>
        <v>1.707753772525585E-3</v>
      </c>
    </row>
    <row r="3501" spans="1:17" x14ac:dyDescent="0.2">
      <c r="A3501" s="59">
        <v>2004</v>
      </c>
      <c r="B3501" s="60">
        <v>5</v>
      </c>
      <c r="C3501" s="60">
        <v>25</v>
      </c>
      <c r="D3501" s="60">
        <v>19</v>
      </c>
      <c r="E3501" s="85">
        <v>1.2659434956554109E-3</v>
      </c>
      <c r="F3501" s="85">
        <v>5.2158770873843611E-4</v>
      </c>
      <c r="G3501" s="85">
        <v>5.289837640519722E-4</v>
      </c>
      <c r="H3501" s="85">
        <v>2.2344489247311912E-6</v>
      </c>
      <c r="I3501" s="85">
        <v>0</v>
      </c>
      <c r="J3501" s="85">
        <f t="shared" si="386"/>
        <v>2.3187494173705502E-3</v>
      </c>
      <c r="K3501" s="82"/>
      <c r="L3501" s="86">
        <f t="shared" si="380"/>
        <v>9.6260065451716018E-4</v>
      </c>
      <c r="M3501" s="86">
        <f t="shared" si="381"/>
        <v>3.4881093274803909E-4</v>
      </c>
      <c r="N3501" s="86">
        <f t="shared" si="382"/>
        <v>3.7896930908471008E-4</v>
      </c>
      <c r="O3501" s="86">
        <f t="shared" si="383"/>
        <v>1.9354838709677958E-6</v>
      </c>
      <c r="P3501" s="86">
        <f t="shared" si="384"/>
        <v>0</v>
      </c>
      <c r="Q3501" s="87">
        <f t="shared" si="385"/>
        <v>1.6923163802208773E-3</v>
      </c>
    </row>
    <row r="3502" spans="1:17" x14ac:dyDescent="0.2">
      <c r="A3502" s="59">
        <v>2004</v>
      </c>
      <c r="B3502" s="60">
        <v>5</v>
      </c>
      <c r="C3502" s="60">
        <v>25</v>
      </c>
      <c r="D3502" s="60">
        <v>20</v>
      </c>
      <c r="E3502" s="85">
        <v>1.4212642610082554E-3</v>
      </c>
      <c r="F3502" s="85">
        <v>5.421092890949596E-4</v>
      </c>
      <c r="G3502" s="85">
        <v>5.4075983673280298E-4</v>
      </c>
      <c r="H3502" s="85">
        <v>2.2344489247311912E-6</v>
      </c>
      <c r="I3502" s="85">
        <v>1.3362035526724181E-5</v>
      </c>
      <c r="J3502" s="85">
        <f t="shared" si="386"/>
        <v>2.5197298712874728E-3</v>
      </c>
      <c r="K3502" s="82"/>
      <c r="L3502" s="86">
        <f t="shared" si="380"/>
        <v>1.0807037696260603E-3</v>
      </c>
      <c r="M3502" s="86">
        <f t="shared" si="381"/>
        <v>3.6253470626819391E-4</v>
      </c>
      <c r="N3502" s="86">
        <f t="shared" si="382"/>
        <v>3.8740580644221179E-4</v>
      </c>
      <c r="O3502" s="86">
        <f t="shared" si="383"/>
        <v>1.9354838709677958E-6</v>
      </c>
      <c r="P3502" s="86">
        <f t="shared" si="384"/>
        <v>5.9137662196035427E-6</v>
      </c>
      <c r="Q3502" s="87">
        <f t="shared" si="385"/>
        <v>1.8384935324270374E-3</v>
      </c>
    </row>
    <row r="3503" spans="1:17" x14ac:dyDescent="0.2">
      <c r="A3503" s="59">
        <v>2004</v>
      </c>
      <c r="B3503" s="60">
        <v>5</v>
      </c>
      <c r="C3503" s="60">
        <v>25</v>
      </c>
      <c r="D3503" s="60">
        <v>21</v>
      </c>
      <c r="E3503" s="85">
        <v>1.4011423073670066E-3</v>
      </c>
      <c r="F3503" s="85">
        <v>5.5300244370988039E-4</v>
      </c>
      <c r="G3503" s="85">
        <v>5.3273242781513397E-4</v>
      </c>
      <c r="H3503" s="85">
        <v>2.2344489247311912E-6</v>
      </c>
      <c r="I3503" s="85">
        <v>8.0172213000000657E-5</v>
      </c>
      <c r="J3503" s="85">
        <f t="shared" si="386"/>
        <v>2.5692838408167529E-3</v>
      </c>
      <c r="K3503" s="82"/>
      <c r="L3503" s="86">
        <f t="shared" si="380"/>
        <v>1.0654033981547396E-3</v>
      </c>
      <c r="M3503" s="86">
        <f t="shared" si="381"/>
        <v>3.698194857178273E-4</v>
      </c>
      <c r="N3503" s="86">
        <f t="shared" si="382"/>
        <v>3.8165488965042423E-4</v>
      </c>
      <c r="O3503" s="86">
        <f t="shared" si="383"/>
        <v>1.9354838709677958E-6</v>
      </c>
      <c r="P3503" s="86">
        <f t="shared" si="384"/>
        <v>3.5482597246656058E-5</v>
      </c>
      <c r="Q3503" s="87">
        <f t="shared" si="385"/>
        <v>1.854295854640615E-3</v>
      </c>
    </row>
    <row r="3504" spans="1:17" x14ac:dyDescent="0.2">
      <c r="A3504" s="59">
        <v>2004</v>
      </c>
      <c r="B3504" s="60">
        <v>5</v>
      </c>
      <c r="C3504" s="60">
        <v>25</v>
      </c>
      <c r="D3504" s="60">
        <v>22</v>
      </c>
      <c r="E3504" s="85">
        <v>1.1315526030414888E-3</v>
      </c>
      <c r="F3504" s="85">
        <v>5.0829552730024782E-4</v>
      </c>
      <c r="G3504" s="85">
        <v>4.6349730672671347E-4</v>
      </c>
      <c r="H3504" s="85">
        <v>2.2344489247311912E-6</v>
      </c>
      <c r="I3504" s="85">
        <v>8.0172213000000657E-5</v>
      </c>
      <c r="J3504" s="85">
        <f t="shared" si="386"/>
        <v>2.1857520989931821E-3</v>
      </c>
      <c r="K3504" s="82"/>
      <c r="L3504" s="86">
        <f t="shared" si="380"/>
        <v>8.6041223802363299E-4</v>
      </c>
      <c r="M3504" s="86">
        <f t="shared" si="381"/>
        <v>3.3992180800826167E-4</v>
      </c>
      <c r="N3504" s="86">
        <f t="shared" si="382"/>
        <v>3.3205414991827417E-4</v>
      </c>
      <c r="O3504" s="86">
        <f t="shared" si="383"/>
        <v>1.9354838709677958E-6</v>
      </c>
      <c r="P3504" s="86">
        <f t="shared" si="384"/>
        <v>3.5482597246656058E-5</v>
      </c>
      <c r="Q3504" s="87">
        <f t="shared" si="385"/>
        <v>1.5698062770677927E-3</v>
      </c>
    </row>
    <row r="3505" spans="1:17" x14ac:dyDescent="0.2">
      <c r="A3505" s="59">
        <v>2004</v>
      </c>
      <c r="B3505" s="60">
        <v>5</v>
      </c>
      <c r="C3505" s="60">
        <v>25</v>
      </c>
      <c r="D3505" s="60">
        <v>23</v>
      </c>
      <c r="E3505" s="85">
        <v>8.5592301231831572E-4</v>
      </c>
      <c r="F3505" s="85">
        <v>4.8861730874967622E-4</v>
      </c>
      <c r="G3505" s="85">
        <v>4.2482731673995774E-4</v>
      </c>
      <c r="H3505" s="85">
        <v>2.2344489247311912E-6</v>
      </c>
      <c r="I3505" s="85">
        <v>8.0172213000000657E-5</v>
      </c>
      <c r="J3505" s="85">
        <f t="shared" si="386"/>
        <v>1.8517742997326814E-3</v>
      </c>
      <c r="K3505" s="82"/>
      <c r="L3505" s="86">
        <f t="shared" si="380"/>
        <v>6.5082845695838107E-4</v>
      </c>
      <c r="M3505" s="86">
        <f t="shared" si="381"/>
        <v>3.2676203132555085E-4</v>
      </c>
      <c r="N3505" s="86">
        <f t="shared" si="382"/>
        <v>3.0435057868701486E-4</v>
      </c>
      <c r="O3505" s="86">
        <f t="shared" si="383"/>
        <v>1.9354838709677958E-6</v>
      </c>
      <c r="P3505" s="86">
        <f t="shared" si="384"/>
        <v>3.5482597246656058E-5</v>
      </c>
      <c r="Q3505" s="87">
        <f t="shared" si="385"/>
        <v>1.3193591480885707E-3</v>
      </c>
    </row>
    <row r="3506" spans="1:17" x14ac:dyDescent="0.2">
      <c r="A3506" s="59">
        <v>2004</v>
      </c>
      <c r="B3506" s="60">
        <v>5</v>
      </c>
      <c r="C3506" s="60">
        <v>25</v>
      </c>
      <c r="D3506" s="60">
        <v>24</v>
      </c>
      <c r="E3506" s="85">
        <v>6.4762485635454865E-4</v>
      </c>
      <c r="F3506" s="85">
        <v>4.9219335929564156E-4</v>
      </c>
      <c r="G3506" s="85">
        <v>4.1868879176926784E-4</v>
      </c>
      <c r="H3506" s="85">
        <v>2.2344489247311912E-6</v>
      </c>
      <c r="I3506" s="85">
        <v>8.0172213000000657E-5</v>
      </c>
      <c r="J3506" s="85">
        <f t="shared" si="386"/>
        <v>1.6409136693441898E-3</v>
      </c>
      <c r="K3506" s="82"/>
      <c r="L3506" s="86">
        <f t="shared" si="380"/>
        <v>4.9244228731213497E-4</v>
      </c>
      <c r="M3506" s="86">
        <f t="shared" si="381"/>
        <v>3.2915350931783199E-4</v>
      </c>
      <c r="N3506" s="86">
        <f t="shared" si="382"/>
        <v>2.9995287742465055E-4</v>
      </c>
      <c r="O3506" s="86">
        <f t="shared" si="383"/>
        <v>1.9354838709677958E-6</v>
      </c>
      <c r="P3506" s="86">
        <f t="shared" si="384"/>
        <v>3.5482597246656058E-5</v>
      </c>
      <c r="Q3506" s="87">
        <f t="shared" si="385"/>
        <v>1.1589667551722414E-3</v>
      </c>
    </row>
    <row r="3507" spans="1:17" x14ac:dyDescent="0.2">
      <c r="A3507" s="59">
        <v>2004</v>
      </c>
      <c r="B3507" s="60">
        <v>5</v>
      </c>
      <c r="C3507" s="60">
        <v>26</v>
      </c>
      <c r="D3507" s="60">
        <v>1</v>
      </c>
      <c r="E3507" s="85">
        <v>5.6511336830461609E-4</v>
      </c>
      <c r="F3507" s="85">
        <v>4.9111921810730515E-4</v>
      </c>
      <c r="G3507" s="85">
        <v>4.161044108502292E-4</v>
      </c>
      <c r="H3507" s="85">
        <v>2.2344489247311912E-6</v>
      </c>
      <c r="I3507" s="85">
        <v>8.0172213000000657E-5</v>
      </c>
      <c r="J3507" s="85">
        <f t="shared" si="386"/>
        <v>1.5547436591868821E-3</v>
      </c>
      <c r="K3507" s="82"/>
      <c r="L3507" s="86">
        <f t="shared" si="380"/>
        <v>4.2970203652319334E-4</v>
      </c>
      <c r="M3507" s="86">
        <f t="shared" si="381"/>
        <v>3.2843517914338645E-4</v>
      </c>
      <c r="N3507" s="86">
        <f t="shared" si="382"/>
        <v>2.981014008428408E-4</v>
      </c>
      <c r="O3507" s="86">
        <f t="shared" si="383"/>
        <v>1.9354838709677958E-6</v>
      </c>
      <c r="P3507" s="86">
        <f t="shared" si="384"/>
        <v>3.5482597246656058E-5</v>
      </c>
      <c r="Q3507" s="87">
        <f t="shared" si="385"/>
        <v>1.0936566976270444E-3</v>
      </c>
    </row>
    <row r="3508" spans="1:17" x14ac:dyDescent="0.2">
      <c r="A3508" s="59">
        <v>2004</v>
      </c>
      <c r="B3508" s="60">
        <v>5</v>
      </c>
      <c r="C3508" s="60">
        <v>26</v>
      </c>
      <c r="D3508" s="60">
        <v>2</v>
      </c>
      <c r="E3508" s="85">
        <v>5.1726277340716979E-4</v>
      </c>
      <c r="F3508" s="85">
        <v>4.9338138077283978E-4</v>
      </c>
      <c r="G3508" s="85">
        <v>4.1369889573969574E-4</v>
      </c>
      <c r="H3508" s="85">
        <v>2.2344489247311912E-6</v>
      </c>
      <c r="I3508" s="85">
        <v>8.0172213000000657E-5</v>
      </c>
      <c r="J3508" s="85">
        <f t="shared" si="386"/>
        <v>1.5067497118444371E-3</v>
      </c>
      <c r="K3508" s="82"/>
      <c r="L3508" s="86">
        <f t="shared" si="380"/>
        <v>3.9331730519403532E-4</v>
      </c>
      <c r="M3508" s="86">
        <f t="shared" si="381"/>
        <v>3.2994799675042219E-4</v>
      </c>
      <c r="N3508" s="86">
        <f t="shared" si="382"/>
        <v>2.9637806553203886E-4</v>
      </c>
      <c r="O3508" s="86">
        <f t="shared" si="383"/>
        <v>1.9354838709677958E-6</v>
      </c>
      <c r="P3508" s="86">
        <f t="shared" si="384"/>
        <v>3.5482597246656058E-5</v>
      </c>
      <c r="Q3508" s="87">
        <f t="shared" si="385"/>
        <v>1.0570614485941204E-3</v>
      </c>
    </row>
    <row r="3509" spans="1:17" x14ac:dyDescent="0.2">
      <c r="A3509" s="59">
        <v>2004</v>
      </c>
      <c r="B3509" s="60">
        <v>5</v>
      </c>
      <c r="C3509" s="60">
        <v>26</v>
      </c>
      <c r="D3509" s="60">
        <v>3</v>
      </c>
      <c r="E3509" s="85">
        <v>4.81759405747977E-4</v>
      </c>
      <c r="F3509" s="85">
        <v>5.0020292644809277E-4</v>
      </c>
      <c r="G3509" s="85">
        <v>4.1267741097317017E-4</v>
      </c>
      <c r="H3509" s="85">
        <v>2.2344489247311912E-6</v>
      </c>
      <c r="I3509" s="85">
        <v>8.0172213000000657E-5</v>
      </c>
      <c r="J3509" s="85">
        <f t="shared" si="386"/>
        <v>1.4770464050939719E-3</v>
      </c>
      <c r="K3509" s="82"/>
      <c r="L3509" s="86">
        <f t="shared" si="380"/>
        <v>3.6632118327896608E-4</v>
      </c>
      <c r="M3509" s="86">
        <f t="shared" si="381"/>
        <v>3.3450989433716452E-4</v>
      </c>
      <c r="N3509" s="86">
        <f t="shared" si="382"/>
        <v>2.9564626353258708E-4</v>
      </c>
      <c r="O3509" s="86">
        <f t="shared" si="383"/>
        <v>1.9354838709677958E-6</v>
      </c>
      <c r="P3509" s="86">
        <f t="shared" si="384"/>
        <v>3.5482597246656058E-5</v>
      </c>
      <c r="Q3509" s="87">
        <f t="shared" si="385"/>
        <v>1.0338954222663416E-3</v>
      </c>
    </row>
    <row r="3510" spans="1:17" x14ac:dyDescent="0.2">
      <c r="A3510" s="59">
        <v>2004</v>
      </c>
      <c r="B3510" s="60">
        <v>5</v>
      </c>
      <c r="C3510" s="60">
        <v>26</v>
      </c>
      <c r="D3510" s="60">
        <v>4</v>
      </c>
      <c r="E3510" s="85">
        <v>5.1088092832280579E-4</v>
      </c>
      <c r="F3510" s="85">
        <v>5.1235865466801834E-4</v>
      </c>
      <c r="G3510" s="85">
        <v>4.2427817345637122E-4</v>
      </c>
      <c r="H3510" s="85">
        <v>2.2344489247311912E-6</v>
      </c>
      <c r="I3510" s="85">
        <v>8.0172213000000657E-5</v>
      </c>
      <c r="J3510" s="85">
        <f t="shared" si="386"/>
        <v>1.5299244183719272E-3</v>
      </c>
      <c r="K3510" s="82"/>
      <c r="L3510" s="86">
        <f t="shared" si="380"/>
        <v>3.8846466502777302E-4</v>
      </c>
      <c r="M3510" s="86">
        <f t="shared" si="381"/>
        <v>3.4263901783372722E-4</v>
      </c>
      <c r="N3510" s="86">
        <f t="shared" si="382"/>
        <v>3.0395716689460896E-4</v>
      </c>
      <c r="O3510" s="86">
        <f t="shared" si="383"/>
        <v>1.9354838709677958E-6</v>
      </c>
      <c r="P3510" s="86">
        <f t="shared" si="384"/>
        <v>3.5482597246656058E-5</v>
      </c>
      <c r="Q3510" s="87">
        <f t="shared" si="385"/>
        <v>1.0724789308737331E-3</v>
      </c>
    </row>
    <row r="3511" spans="1:17" x14ac:dyDescent="0.2">
      <c r="A3511" s="59">
        <v>2004</v>
      </c>
      <c r="B3511" s="60">
        <v>5</v>
      </c>
      <c r="C3511" s="60">
        <v>26</v>
      </c>
      <c r="D3511" s="60">
        <v>5</v>
      </c>
      <c r="E3511" s="85">
        <v>6.0972543798478601E-4</v>
      </c>
      <c r="F3511" s="85">
        <v>5.2687887806176364E-4</v>
      </c>
      <c r="G3511" s="85">
        <v>4.434125460977682E-4</v>
      </c>
      <c r="H3511" s="85">
        <v>2.2344489247311912E-6</v>
      </c>
      <c r="I3511" s="85">
        <v>6.4144184177040522E-5</v>
      </c>
      <c r="J3511" s="85">
        <f t="shared" si="386"/>
        <v>1.6463954952460895E-3</v>
      </c>
      <c r="K3511" s="82"/>
      <c r="L3511" s="86">
        <f t="shared" si="380"/>
        <v>4.6362425155164826E-4</v>
      </c>
      <c r="M3511" s="86">
        <f t="shared" si="381"/>
        <v>3.5234939363597235E-4</v>
      </c>
      <c r="N3511" s="86">
        <f t="shared" si="382"/>
        <v>3.1766522463183501E-4</v>
      </c>
      <c r="O3511" s="86">
        <f t="shared" si="383"/>
        <v>1.9354838709677958E-6</v>
      </c>
      <c r="P3511" s="86">
        <f t="shared" si="384"/>
        <v>2.8388916405104578E-5</v>
      </c>
      <c r="Q3511" s="87">
        <f t="shared" si="385"/>
        <v>1.163963270095528E-3</v>
      </c>
    </row>
    <row r="3512" spans="1:17" x14ac:dyDescent="0.2">
      <c r="A3512" s="59">
        <v>2004</v>
      </c>
      <c r="B3512" s="60">
        <v>5</v>
      </c>
      <c r="C3512" s="60">
        <v>26</v>
      </c>
      <c r="D3512" s="60">
        <v>6</v>
      </c>
      <c r="E3512" s="85">
        <v>8.4481925723916499E-4</v>
      </c>
      <c r="F3512" s="85">
        <v>5.6618751675657092E-4</v>
      </c>
      <c r="G3512" s="85">
        <v>5.1324358050510279E-4</v>
      </c>
      <c r="H3512" s="85">
        <v>2.2344489247311912E-6</v>
      </c>
      <c r="I3512" s="85">
        <v>0</v>
      </c>
      <c r="J3512" s="85">
        <f t="shared" si="386"/>
        <v>1.9264848034255698E-3</v>
      </c>
      <c r="K3512" s="82"/>
      <c r="L3512" s="86">
        <f t="shared" si="380"/>
        <v>6.4238536139884735E-4</v>
      </c>
      <c r="M3512" s="86">
        <f t="shared" si="381"/>
        <v>3.7863698189481926E-4</v>
      </c>
      <c r="N3512" s="86">
        <f t="shared" si="382"/>
        <v>3.6769288268188085E-4</v>
      </c>
      <c r="O3512" s="86">
        <f t="shared" si="383"/>
        <v>1.9354838709677958E-6</v>
      </c>
      <c r="P3512" s="86">
        <f t="shared" si="384"/>
        <v>0</v>
      </c>
      <c r="Q3512" s="87">
        <f t="shared" si="385"/>
        <v>1.3906507098465153E-3</v>
      </c>
    </row>
    <row r="3513" spans="1:17" x14ac:dyDescent="0.2">
      <c r="A3513" s="59">
        <v>2004</v>
      </c>
      <c r="B3513" s="60">
        <v>5</v>
      </c>
      <c r="C3513" s="60">
        <v>26</v>
      </c>
      <c r="D3513" s="60">
        <v>7</v>
      </c>
      <c r="E3513" s="85">
        <v>1.1368446655704164E-3</v>
      </c>
      <c r="F3513" s="85">
        <v>5.8090345137806797E-4</v>
      </c>
      <c r="G3513" s="85">
        <v>5.8846009655739767E-4</v>
      </c>
      <c r="H3513" s="85">
        <v>2.2344489247311912E-6</v>
      </c>
      <c r="I3513" s="85">
        <v>0</v>
      </c>
      <c r="J3513" s="85">
        <f t="shared" si="386"/>
        <v>2.3084426624306129E-3</v>
      </c>
      <c r="K3513" s="82"/>
      <c r="L3513" s="86">
        <f t="shared" si="380"/>
        <v>8.6443622714445396E-4</v>
      </c>
      <c r="M3513" s="86">
        <f t="shared" si="381"/>
        <v>3.8847823926263362E-4</v>
      </c>
      <c r="N3513" s="86">
        <f t="shared" si="382"/>
        <v>4.2157875415315847E-4</v>
      </c>
      <c r="O3513" s="86">
        <f t="shared" si="383"/>
        <v>1.9354838709677958E-6</v>
      </c>
      <c r="P3513" s="86">
        <f t="shared" si="384"/>
        <v>0</v>
      </c>
      <c r="Q3513" s="87">
        <f t="shared" si="385"/>
        <v>1.6764287044312139E-3</v>
      </c>
    </row>
    <row r="3514" spans="1:17" x14ac:dyDescent="0.2">
      <c r="A3514" s="59">
        <v>2004</v>
      </c>
      <c r="B3514" s="60">
        <v>5</v>
      </c>
      <c r="C3514" s="60">
        <v>26</v>
      </c>
      <c r="D3514" s="60">
        <v>8</v>
      </c>
      <c r="E3514" s="85">
        <v>1.182214089813624E-3</v>
      </c>
      <c r="F3514" s="85">
        <v>5.8705909670416878E-4</v>
      </c>
      <c r="G3514" s="85">
        <v>6.4907012613519774E-4</v>
      </c>
      <c r="H3514" s="85">
        <v>2.2344489247311912E-6</v>
      </c>
      <c r="I3514" s="85">
        <v>0</v>
      </c>
      <c r="J3514" s="85">
        <f t="shared" si="386"/>
        <v>2.4205777615777216E-3</v>
      </c>
      <c r="K3514" s="82"/>
      <c r="L3514" s="86">
        <f t="shared" si="380"/>
        <v>8.989343209546899E-4</v>
      </c>
      <c r="M3514" s="86">
        <f t="shared" si="381"/>
        <v>3.9259481707282906E-4</v>
      </c>
      <c r="N3514" s="86">
        <f t="shared" si="382"/>
        <v>4.6500039124984261E-4</v>
      </c>
      <c r="O3514" s="86">
        <f t="shared" si="383"/>
        <v>1.9354838709677958E-6</v>
      </c>
      <c r="P3514" s="86">
        <f t="shared" si="384"/>
        <v>0</v>
      </c>
      <c r="Q3514" s="87">
        <f t="shared" si="385"/>
        <v>1.7584650131483293E-3</v>
      </c>
    </row>
    <row r="3515" spans="1:17" x14ac:dyDescent="0.2">
      <c r="A3515" s="59">
        <v>2004</v>
      </c>
      <c r="B3515" s="60">
        <v>5</v>
      </c>
      <c r="C3515" s="60">
        <v>26</v>
      </c>
      <c r="D3515" s="60">
        <v>9</v>
      </c>
      <c r="E3515" s="85">
        <v>1.1136492814739977E-3</v>
      </c>
      <c r="F3515" s="85">
        <v>6.0303339762427129E-4</v>
      </c>
      <c r="G3515" s="85">
        <v>6.8032993036650316E-4</v>
      </c>
      <c r="H3515" s="85">
        <v>2.2344489247311912E-6</v>
      </c>
      <c r="I3515" s="85">
        <v>0</v>
      </c>
      <c r="J3515" s="85">
        <f t="shared" si="386"/>
        <v>2.3992470583895035E-3</v>
      </c>
      <c r="K3515" s="82"/>
      <c r="L3515" s="86">
        <f t="shared" si="380"/>
        <v>8.467988744587958E-4</v>
      </c>
      <c r="M3515" s="86">
        <f t="shared" si="381"/>
        <v>4.0327760485825415E-4</v>
      </c>
      <c r="N3515" s="86">
        <f t="shared" si="382"/>
        <v>4.8739523059409363E-4</v>
      </c>
      <c r="O3515" s="86">
        <f t="shared" si="383"/>
        <v>1.9354838709677958E-6</v>
      </c>
      <c r="P3515" s="86">
        <f t="shared" si="384"/>
        <v>0</v>
      </c>
      <c r="Q3515" s="87">
        <f t="shared" si="385"/>
        <v>1.7394071937821113E-3</v>
      </c>
    </row>
    <row r="3516" spans="1:17" x14ac:dyDescent="0.2">
      <c r="A3516" s="59">
        <v>2004</v>
      </c>
      <c r="B3516" s="60">
        <v>5</v>
      </c>
      <c r="C3516" s="60">
        <v>26</v>
      </c>
      <c r="D3516" s="60">
        <v>10</v>
      </c>
      <c r="E3516" s="85">
        <v>1.0830606850745187E-3</v>
      </c>
      <c r="F3516" s="85">
        <v>5.9859320867743332E-4</v>
      </c>
      <c r="G3516" s="85">
        <v>6.8730005111465793E-4</v>
      </c>
      <c r="H3516" s="85">
        <v>2.2344489247311912E-6</v>
      </c>
      <c r="I3516" s="85">
        <v>0</v>
      </c>
      <c r="J3516" s="85">
        <f t="shared" si="386"/>
        <v>2.3711883937913409E-3</v>
      </c>
      <c r="K3516" s="82"/>
      <c r="L3516" s="86">
        <f t="shared" si="380"/>
        <v>8.2353985617247361E-4</v>
      </c>
      <c r="M3516" s="86">
        <f t="shared" si="381"/>
        <v>4.0030823571443337E-4</v>
      </c>
      <c r="N3516" s="86">
        <f t="shared" si="382"/>
        <v>4.9238869546706411E-4</v>
      </c>
      <c r="O3516" s="86">
        <f t="shared" si="383"/>
        <v>1.9354838709677958E-6</v>
      </c>
      <c r="P3516" s="86">
        <f t="shared" si="384"/>
        <v>0</v>
      </c>
      <c r="Q3516" s="87">
        <f t="shared" si="385"/>
        <v>1.7181722712249388E-3</v>
      </c>
    </row>
    <row r="3517" spans="1:17" x14ac:dyDescent="0.2">
      <c r="A3517" s="59">
        <v>2004</v>
      </c>
      <c r="B3517" s="60">
        <v>5</v>
      </c>
      <c r="C3517" s="60">
        <v>26</v>
      </c>
      <c r="D3517" s="60">
        <v>11</v>
      </c>
      <c r="E3517" s="85">
        <v>1.052266471147521E-3</v>
      </c>
      <c r="F3517" s="85">
        <v>5.9728480272064387E-4</v>
      </c>
      <c r="G3517" s="85">
        <v>6.9802218818745538E-4</v>
      </c>
      <c r="H3517" s="85">
        <v>2.2344489247311912E-6</v>
      </c>
      <c r="I3517" s="85">
        <v>0</v>
      </c>
      <c r="J3517" s="85">
        <f t="shared" si="386"/>
        <v>2.3498079109803512E-3</v>
      </c>
      <c r="K3517" s="82"/>
      <c r="L3517" s="86">
        <f t="shared" si="380"/>
        <v>8.0012449001813928E-4</v>
      </c>
      <c r="M3517" s="86">
        <f t="shared" si="381"/>
        <v>3.9943324135671612E-4</v>
      </c>
      <c r="N3517" s="86">
        <f t="shared" si="382"/>
        <v>5.0007014271464048E-4</v>
      </c>
      <c r="O3517" s="86">
        <f t="shared" si="383"/>
        <v>1.9354838709677958E-6</v>
      </c>
      <c r="P3517" s="86">
        <f t="shared" si="384"/>
        <v>0</v>
      </c>
      <c r="Q3517" s="87">
        <f t="shared" si="385"/>
        <v>1.7015633579604637E-3</v>
      </c>
    </row>
    <row r="3518" spans="1:17" x14ac:dyDescent="0.2">
      <c r="A3518" s="59">
        <v>2004</v>
      </c>
      <c r="B3518" s="60">
        <v>5</v>
      </c>
      <c r="C3518" s="60">
        <v>26</v>
      </c>
      <c r="D3518" s="60">
        <v>12</v>
      </c>
      <c r="E3518" s="85">
        <v>9.9597753699927263E-4</v>
      </c>
      <c r="F3518" s="85">
        <v>5.7812007854651131E-4</v>
      </c>
      <c r="G3518" s="85">
        <v>6.6781959492914246E-4</v>
      </c>
      <c r="H3518" s="85">
        <v>2.2344489247311912E-6</v>
      </c>
      <c r="I3518" s="85">
        <v>0</v>
      </c>
      <c r="J3518" s="85">
        <f t="shared" si="386"/>
        <v>2.2441516593996575E-3</v>
      </c>
      <c r="K3518" s="82"/>
      <c r="L3518" s="86">
        <f t="shared" si="380"/>
        <v>7.5732339736342728E-4</v>
      </c>
      <c r="M3518" s="86">
        <f t="shared" si="381"/>
        <v>3.8661686320392804E-4</v>
      </c>
      <c r="N3518" s="86">
        <f t="shared" si="382"/>
        <v>4.7843269998483896E-4</v>
      </c>
      <c r="O3518" s="86">
        <f t="shared" si="383"/>
        <v>1.9354838709677958E-6</v>
      </c>
      <c r="P3518" s="86">
        <f t="shared" si="384"/>
        <v>0</v>
      </c>
      <c r="Q3518" s="87">
        <f t="shared" si="385"/>
        <v>1.6243084444231622E-3</v>
      </c>
    </row>
    <row r="3519" spans="1:17" x14ac:dyDescent="0.2">
      <c r="A3519" s="59">
        <v>2004</v>
      </c>
      <c r="B3519" s="60">
        <v>5</v>
      </c>
      <c r="C3519" s="60">
        <v>26</v>
      </c>
      <c r="D3519" s="60">
        <v>13</v>
      </c>
      <c r="E3519" s="85">
        <v>9.4085937025977721E-4</v>
      </c>
      <c r="F3519" s="85">
        <v>5.7631244860965576E-4</v>
      </c>
      <c r="G3519" s="85">
        <v>6.7530602846666509E-4</v>
      </c>
      <c r="H3519" s="85">
        <v>2.2344489247311912E-6</v>
      </c>
      <c r="I3519" s="85">
        <v>0</v>
      </c>
      <c r="J3519" s="85">
        <f t="shared" si="386"/>
        <v>2.1947122962608289E-3</v>
      </c>
      <c r="K3519" s="82"/>
      <c r="L3519" s="86">
        <f t="shared" si="380"/>
        <v>7.1541253517936481E-4</v>
      </c>
      <c r="M3519" s="86">
        <f t="shared" si="381"/>
        <v>3.8540801362067599E-4</v>
      </c>
      <c r="N3519" s="86">
        <f t="shared" si="382"/>
        <v>4.8379605655270673E-4</v>
      </c>
      <c r="O3519" s="86">
        <f t="shared" si="383"/>
        <v>1.9354838709677958E-6</v>
      </c>
      <c r="P3519" s="86">
        <f t="shared" si="384"/>
        <v>0</v>
      </c>
      <c r="Q3519" s="87">
        <f t="shared" si="385"/>
        <v>1.5865520892237154E-3</v>
      </c>
    </row>
    <row r="3520" spans="1:17" x14ac:dyDescent="0.2">
      <c r="A3520" s="59">
        <v>2004</v>
      </c>
      <c r="B3520" s="60">
        <v>5</v>
      </c>
      <c r="C3520" s="60">
        <v>26</v>
      </c>
      <c r="D3520" s="60">
        <v>14</v>
      </c>
      <c r="E3520" s="85">
        <v>9.0208499999046147E-4</v>
      </c>
      <c r="F3520" s="85">
        <v>5.7251111459545373E-4</v>
      </c>
      <c r="G3520" s="85">
        <v>6.8125088767313042E-4</v>
      </c>
      <c r="H3520" s="85">
        <v>2.2344489247311912E-6</v>
      </c>
      <c r="I3520" s="85">
        <v>0</v>
      </c>
      <c r="J3520" s="85">
        <f t="shared" si="386"/>
        <v>2.1580814511837766E-3</v>
      </c>
      <c r="K3520" s="82"/>
      <c r="L3520" s="86">
        <f t="shared" si="380"/>
        <v>6.8592920173847504E-4</v>
      </c>
      <c r="M3520" s="86">
        <f t="shared" si="381"/>
        <v>3.8286587767505002E-4</v>
      </c>
      <c r="N3520" s="86">
        <f t="shared" si="382"/>
        <v>4.8805501370636844E-4</v>
      </c>
      <c r="O3520" s="86">
        <f t="shared" si="383"/>
        <v>1.9354838709677958E-6</v>
      </c>
      <c r="P3520" s="86">
        <f t="shared" si="384"/>
        <v>0</v>
      </c>
      <c r="Q3520" s="87">
        <f t="shared" si="385"/>
        <v>1.5587855769908614E-3</v>
      </c>
    </row>
    <row r="3521" spans="1:17" x14ac:dyDescent="0.2">
      <c r="A3521" s="59">
        <v>2004</v>
      </c>
      <c r="B3521" s="60">
        <v>5</v>
      </c>
      <c r="C3521" s="60">
        <v>26</v>
      </c>
      <c r="D3521" s="60">
        <v>15</v>
      </c>
      <c r="E3521" s="85">
        <v>9.4401246159662522E-4</v>
      </c>
      <c r="F3521" s="85">
        <v>5.646498775393878E-4</v>
      </c>
      <c r="G3521" s="85">
        <v>6.6552497547294419E-4</v>
      </c>
      <c r="H3521" s="85">
        <v>2.2344489247311912E-6</v>
      </c>
      <c r="I3521" s="85">
        <v>0</v>
      </c>
      <c r="J3521" s="85">
        <f t="shared" si="386"/>
        <v>2.1764217635336881E-3</v>
      </c>
      <c r="K3521" s="82"/>
      <c r="L3521" s="86">
        <f t="shared" si="380"/>
        <v>7.1781008909470041E-4</v>
      </c>
      <c r="M3521" s="86">
        <f t="shared" si="381"/>
        <v>3.7760868816666979E-4</v>
      </c>
      <c r="N3521" s="86">
        <f t="shared" si="382"/>
        <v>4.7678881144038387E-4</v>
      </c>
      <c r="O3521" s="86">
        <f t="shared" si="383"/>
        <v>1.9354838709677958E-6</v>
      </c>
      <c r="P3521" s="86">
        <f t="shared" si="384"/>
        <v>0</v>
      </c>
      <c r="Q3521" s="87">
        <f t="shared" si="385"/>
        <v>1.5741430725727218E-3</v>
      </c>
    </row>
    <row r="3522" spans="1:17" x14ac:dyDescent="0.2">
      <c r="A3522" s="59">
        <v>2004</v>
      </c>
      <c r="B3522" s="60">
        <v>5</v>
      </c>
      <c r="C3522" s="60">
        <v>26</v>
      </c>
      <c r="D3522" s="60">
        <v>16</v>
      </c>
      <c r="E3522" s="85">
        <v>1.0219341060670986E-3</v>
      </c>
      <c r="F3522" s="85">
        <v>5.5319950775373997E-4</v>
      </c>
      <c r="G3522" s="85">
        <v>6.4076808085248812E-4</v>
      </c>
      <c r="H3522" s="85">
        <v>2.2344489247311912E-6</v>
      </c>
      <c r="I3522" s="85">
        <v>0</v>
      </c>
      <c r="J3522" s="85">
        <f t="shared" si="386"/>
        <v>2.2181361435980578E-3</v>
      </c>
      <c r="K3522" s="82"/>
      <c r="L3522" s="86">
        <f t="shared" si="380"/>
        <v>7.7706030541616262E-4</v>
      </c>
      <c r="M3522" s="86">
        <f t="shared" si="381"/>
        <v>3.699512719769706E-4</v>
      </c>
      <c r="N3522" s="86">
        <f t="shared" si="382"/>
        <v>4.5905272219346431E-4</v>
      </c>
      <c r="O3522" s="86">
        <f t="shared" si="383"/>
        <v>1.9354838709677958E-6</v>
      </c>
      <c r="P3522" s="86">
        <f t="shared" si="384"/>
        <v>0</v>
      </c>
      <c r="Q3522" s="87">
        <f t="shared" si="385"/>
        <v>1.6079997834575652E-3</v>
      </c>
    </row>
    <row r="3523" spans="1:17" x14ac:dyDescent="0.2">
      <c r="A3523" s="59">
        <v>2004</v>
      </c>
      <c r="B3523" s="60">
        <v>5</v>
      </c>
      <c r="C3523" s="60">
        <v>26</v>
      </c>
      <c r="D3523" s="60">
        <v>17</v>
      </c>
      <c r="E3523" s="85">
        <v>1.1633871378146745E-3</v>
      </c>
      <c r="F3523" s="85">
        <v>5.5532019974546419E-4</v>
      </c>
      <c r="G3523" s="85">
        <v>6.1022667598338457E-4</v>
      </c>
      <c r="H3523" s="85">
        <v>2.2344489247311912E-6</v>
      </c>
      <c r="I3523" s="85">
        <v>0</v>
      </c>
      <c r="J3523" s="85">
        <f t="shared" si="386"/>
        <v>2.331168462468254E-3</v>
      </c>
      <c r="K3523" s="82"/>
      <c r="L3523" s="86">
        <f t="shared" ref="L3523:L3586" si="387">E3523*T$5</f>
        <v>8.8461864542971769E-4</v>
      </c>
      <c r="M3523" s="86">
        <f t="shared" ref="M3523:M3586" si="388">F3523*U$5</f>
        <v>3.7136948130075584E-4</v>
      </c>
      <c r="N3523" s="86">
        <f t="shared" ref="N3523:N3586" si="389">G3523*V$5</f>
        <v>4.3717255140511584E-4</v>
      </c>
      <c r="O3523" s="86">
        <f t="shared" ref="O3523:O3586" si="390">H3523*W$5</f>
        <v>1.9354838709677958E-6</v>
      </c>
      <c r="P3523" s="86">
        <f t="shared" ref="P3523:P3586" si="391">I3523*X$5</f>
        <v>0</v>
      </c>
      <c r="Q3523" s="87">
        <f t="shared" ref="Q3523:Q3586" si="392">SUM(L3523:P3523)</f>
        <v>1.6950961620065571E-3</v>
      </c>
    </row>
    <row r="3524" spans="1:17" x14ac:dyDescent="0.2">
      <c r="A3524" s="59">
        <v>2004</v>
      </c>
      <c r="B3524" s="60">
        <v>5</v>
      </c>
      <c r="C3524" s="60">
        <v>26</v>
      </c>
      <c r="D3524" s="60">
        <v>18</v>
      </c>
      <c r="E3524" s="85">
        <v>1.1868857805219703E-3</v>
      </c>
      <c r="F3524" s="85">
        <v>5.2984307638811469E-4</v>
      </c>
      <c r="G3524" s="85">
        <v>5.6560679153218655E-4</v>
      </c>
      <c r="H3524" s="85">
        <v>2.2344489247311912E-6</v>
      </c>
      <c r="I3524" s="85">
        <v>0</v>
      </c>
      <c r="J3524" s="85">
        <f t="shared" ref="J3524:J3587" si="393">SUM(E3524:I3524)</f>
        <v>2.2845700973670026E-3</v>
      </c>
      <c r="K3524" s="82"/>
      <c r="L3524" s="86">
        <f t="shared" si="387"/>
        <v>9.0248659050620554E-4</v>
      </c>
      <c r="M3524" s="86">
        <f t="shared" si="388"/>
        <v>3.5433169645051813E-4</v>
      </c>
      <c r="N3524" s="86">
        <f t="shared" si="389"/>
        <v>4.0520641571054517E-4</v>
      </c>
      <c r="O3524" s="86">
        <f t="shared" si="390"/>
        <v>1.9354838709677958E-6</v>
      </c>
      <c r="P3524" s="86">
        <f t="shared" si="391"/>
        <v>0</v>
      </c>
      <c r="Q3524" s="87">
        <f t="shared" si="392"/>
        <v>1.6639601865382366E-3</v>
      </c>
    </row>
    <row r="3525" spans="1:17" x14ac:dyDescent="0.2">
      <c r="A3525" s="59">
        <v>2004</v>
      </c>
      <c r="B3525" s="60">
        <v>5</v>
      </c>
      <c r="C3525" s="60">
        <v>26</v>
      </c>
      <c r="D3525" s="60">
        <v>19</v>
      </c>
      <c r="E3525" s="85">
        <v>1.2524332133453115E-3</v>
      </c>
      <c r="F3525" s="85">
        <v>4.936076588527939E-4</v>
      </c>
      <c r="G3525" s="85">
        <v>5.0913333136909248E-4</v>
      </c>
      <c r="H3525" s="85">
        <v>2.2344489247311912E-6</v>
      </c>
      <c r="I3525" s="85">
        <v>0</v>
      </c>
      <c r="J3525" s="85">
        <f t="shared" si="393"/>
        <v>2.2574086524919288E-3</v>
      </c>
      <c r="K3525" s="82"/>
      <c r="L3525" s="86">
        <f t="shared" si="387"/>
        <v>9.5232767895462906E-4</v>
      </c>
      <c r="M3525" s="86">
        <f t="shared" si="388"/>
        <v>3.30099319848737E-4</v>
      </c>
      <c r="N3525" s="86">
        <f t="shared" si="389"/>
        <v>3.6474825870456198E-4</v>
      </c>
      <c r="O3525" s="86">
        <f t="shared" si="390"/>
        <v>1.9354838709677958E-6</v>
      </c>
      <c r="P3525" s="86">
        <f t="shared" si="391"/>
        <v>0</v>
      </c>
      <c r="Q3525" s="87">
        <f t="shared" si="392"/>
        <v>1.6491107413788958E-3</v>
      </c>
    </row>
    <row r="3526" spans="1:17" x14ac:dyDescent="0.2">
      <c r="A3526" s="59">
        <v>2004</v>
      </c>
      <c r="B3526" s="60">
        <v>5</v>
      </c>
      <c r="C3526" s="60">
        <v>26</v>
      </c>
      <c r="D3526" s="60">
        <v>20</v>
      </c>
      <c r="E3526" s="85">
        <v>1.4016434596862129E-3</v>
      </c>
      <c r="F3526" s="85">
        <v>5.1527551518611983E-4</v>
      </c>
      <c r="G3526" s="85">
        <v>5.2189303099593016E-4</v>
      </c>
      <c r="H3526" s="85">
        <v>2.2344489247311912E-6</v>
      </c>
      <c r="I3526" s="85">
        <v>1.2025831950000099E-5</v>
      </c>
      <c r="J3526" s="85">
        <f t="shared" si="393"/>
        <v>2.4530722867429937E-3</v>
      </c>
      <c r="K3526" s="82"/>
      <c r="L3526" s="86">
        <f t="shared" si="387"/>
        <v>1.0657844653604533E-3</v>
      </c>
      <c r="M3526" s="86">
        <f t="shared" si="388"/>
        <v>3.4458966356592011E-4</v>
      </c>
      <c r="N3526" s="86">
        <f t="shared" si="389"/>
        <v>3.738894363366906E-4</v>
      </c>
      <c r="O3526" s="86">
        <f t="shared" si="390"/>
        <v>1.9354838709677958E-6</v>
      </c>
      <c r="P3526" s="86">
        <f t="shared" si="391"/>
        <v>5.3223895869984089E-6</v>
      </c>
      <c r="Q3526" s="87">
        <f t="shared" si="392"/>
        <v>1.7915214387210301E-3</v>
      </c>
    </row>
    <row r="3527" spans="1:17" x14ac:dyDescent="0.2">
      <c r="A3527" s="59">
        <v>2004</v>
      </c>
      <c r="B3527" s="60">
        <v>5</v>
      </c>
      <c r="C3527" s="60">
        <v>26</v>
      </c>
      <c r="D3527" s="60">
        <v>21</v>
      </c>
      <c r="E3527" s="85">
        <v>1.3787528889332721E-3</v>
      </c>
      <c r="F3527" s="85">
        <v>5.2632397914585314E-4</v>
      </c>
      <c r="G3527" s="85">
        <v>5.1383176399269123E-4</v>
      </c>
      <c r="H3527" s="85">
        <v>2.2344489247311912E-6</v>
      </c>
      <c r="I3527" s="85">
        <v>8.0172213000000657E-5</v>
      </c>
      <c r="J3527" s="85">
        <f t="shared" si="393"/>
        <v>2.5013152939965481E-3</v>
      </c>
      <c r="K3527" s="82"/>
      <c r="L3527" s="86">
        <f t="shared" si="387"/>
        <v>1.0483788872563181E-3</v>
      </c>
      <c r="M3527" s="86">
        <f t="shared" si="388"/>
        <v>3.5197830588755169E-4</v>
      </c>
      <c r="N3527" s="86">
        <f t="shared" si="389"/>
        <v>3.6811426327057608E-4</v>
      </c>
      <c r="O3527" s="86">
        <f t="shared" si="390"/>
        <v>1.9354838709677958E-6</v>
      </c>
      <c r="P3527" s="86">
        <f t="shared" si="391"/>
        <v>3.5482597246656058E-5</v>
      </c>
      <c r="Q3527" s="87">
        <f t="shared" si="392"/>
        <v>1.8058895375320698E-3</v>
      </c>
    </row>
    <row r="3528" spans="1:17" x14ac:dyDescent="0.2">
      <c r="A3528" s="59">
        <v>2004</v>
      </c>
      <c r="B3528" s="60">
        <v>5</v>
      </c>
      <c r="C3528" s="60">
        <v>26</v>
      </c>
      <c r="D3528" s="60">
        <v>22</v>
      </c>
      <c r="E3528" s="85">
        <v>1.1123158030355085E-3</v>
      </c>
      <c r="F3528" s="85">
        <v>4.8533123858965181E-4</v>
      </c>
      <c r="G3528" s="85">
        <v>4.4787591192050388E-4</v>
      </c>
      <c r="H3528" s="85">
        <v>2.2344489247311912E-6</v>
      </c>
      <c r="I3528" s="85">
        <v>8.0172213000000657E-5</v>
      </c>
      <c r="J3528" s="85">
        <f t="shared" si="393"/>
        <v>2.1279296154703962E-3</v>
      </c>
      <c r="K3528" s="82"/>
      <c r="L3528" s="86">
        <f t="shared" si="387"/>
        <v>8.4578492144898182E-4</v>
      </c>
      <c r="M3528" s="86">
        <f t="shared" si="388"/>
        <v>3.2456447724521032E-4</v>
      </c>
      <c r="N3528" s="86">
        <f t="shared" si="389"/>
        <v>3.2086282496852182E-4</v>
      </c>
      <c r="O3528" s="86">
        <f t="shared" si="390"/>
        <v>1.9354838709677958E-6</v>
      </c>
      <c r="P3528" s="86">
        <f t="shared" si="391"/>
        <v>3.5482597246656058E-5</v>
      </c>
      <c r="Q3528" s="87">
        <f t="shared" si="392"/>
        <v>1.5286303047803377E-3</v>
      </c>
    </row>
    <row r="3529" spans="1:17" x14ac:dyDescent="0.2">
      <c r="A3529" s="59">
        <v>2004</v>
      </c>
      <c r="B3529" s="60">
        <v>5</v>
      </c>
      <c r="C3529" s="60">
        <v>26</v>
      </c>
      <c r="D3529" s="60">
        <v>23</v>
      </c>
      <c r="E3529" s="85">
        <v>8.3720939110408857E-4</v>
      </c>
      <c r="F3529" s="85">
        <v>4.6996383650564405E-4</v>
      </c>
      <c r="G3529" s="85">
        <v>4.1320705466333296E-4</v>
      </c>
      <c r="H3529" s="85">
        <v>2.2344489247311912E-6</v>
      </c>
      <c r="I3529" s="85">
        <v>8.0172213000000657E-5</v>
      </c>
      <c r="J3529" s="85">
        <f t="shared" si="393"/>
        <v>1.8027869441977974E-3</v>
      </c>
      <c r="K3529" s="82"/>
      <c r="L3529" s="86">
        <f t="shared" si="387"/>
        <v>6.365989561228204E-4</v>
      </c>
      <c r="M3529" s="86">
        <f t="shared" si="388"/>
        <v>3.1428755207034013E-4</v>
      </c>
      <c r="N3529" s="86">
        <f t="shared" si="389"/>
        <v>2.9602570561940009E-4</v>
      </c>
      <c r="O3529" s="86">
        <f t="shared" si="390"/>
        <v>1.9354838709677958E-6</v>
      </c>
      <c r="P3529" s="86">
        <f t="shared" si="391"/>
        <v>3.5482597246656058E-5</v>
      </c>
      <c r="Q3529" s="87">
        <f t="shared" si="392"/>
        <v>1.2843302949301844E-3</v>
      </c>
    </row>
    <row r="3530" spans="1:17" x14ac:dyDescent="0.2">
      <c r="A3530" s="59">
        <v>2004</v>
      </c>
      <c r="B3530" s="60">
        <v>5</v>
      </c>
      <c r="C3530" s="60">
        <v>26</v>
      </c>
      <c r="D3530" s="60">
        <v>24</v>
      </c>
      <c r="E3530" s="85">
        <v>6.2939121102313178E-4</v>
      </c>
      <c r="F3530" s="85">
        <v>4.7619157162393655E-4</v>
      </c>
      <c r="G3530" s="85">
        <v>4.0951507237222263E-4</v>
      </c>
      <c r="H3530" s="85">
        <v>2.2344489247311912E-6</v>
      </c>
      <c r="I3530" s="85">
        <v>8.0172213000000657E-5</v>
      </c>
      <c r="J3530" s="85">
        <f t="shared" si="393"/>
        <v>1.5975045169440228E-3</v>
      </c>
      <c r="K3530" s="82"/>
      <c r="L3530" s="86">
        <f t="shared" si="387"/>
        <v>4.7857775150110445E-4</v>
      </c>
      <c r="M3530" s="86">
        <f t="shared" si="388"/>
        <v>3.1845233981193293E-4</v>
      </c>
      <c r="N3530" s="86">
        <f t="shared" si="389"/>
        <v>2.9338073223250877E-4</v>
      </c>
      <c r="O3530" s="86">
        <f t="shared" si="390"/>
        <v>1.9354838709677958E-6</v>
      </c>
      <c r="P3530" s="86">
        <f t="shared" si="391"/>
        <v>3.5482597246656058E-5</v>
      </c>
      <c r="Q3530" s="87">
        <f t="shared" si="392"/>
        <v>1.1278289046631701E-3</v>
      </c>
    </row>
    <row r="3531" spans="1:17" x14ac:dyDescent="0.2">
      <c r="A3531" s="59">
        <v>2004</v>
      </c>
      <c r="B3531" s="60">
        <v>5</v>
      </c>
      <c r="C3531" s="60">
        <v>27</v>
      </c>
      <c r="D3531" s="60">
        <v>1</v>
      </c>
      <c r="E3531" s="85">
        <v>5.3679174749443105E-4</v>
      </c>
      <c r="F3531" s="85">
        <v>4.7227831891215219E-4</v>
      </c>
      <c r="G3531" s="85">
        <v>4.0616948780809487E-4</v>
      </c>
      <c r="H3531" s="85">
        <v>2.2344489247311912E-6</v>
      </c>
      <c r="I3531" s="85">
        <v>8.0172213000000657E-5</v>
      </c>
      <c r="J3531" s="85">
        <f t="shared" si="393"/>
        <v>1.4976462161394098E-3</v>
      </c>
      <c r="K3531" s="82"/>
      <c r="L3531" s="86">
        <f t="shared" si="387"/>
        <v>4.0816678568266786E-4</v>
      </c>
      <c r="M3531" s="86">
        <f t="shared" si="388"/>
        <v>3.1583535841914326E-4</v>
      </c>
      <c r="N3531" s="86">
        <f t="shared" si="389"/>
        <v>2.9098392167439227E-4</v>
      </c>
      <c r="O3531" s="86">
        <f t="shared" si="390"/>
        <v>1.9354838709677958E-6</v>
      </c>
      <c r="P3531" s="86">
        <f t="shared" si="391"/>
        <v>3.5482597246656058E-5</v>
      </c>
      <c r="Q3531" s="87">
        <f t="shared" si="392"/>
        <v>1.0524041468938272E-3</v>
      </c>
    </row>
    <row r="3532" spans="1:17" x14ac:dyDescent="0.2">
      <c r="A3532" s="59">
        <v>2004</v>
      </c>
      <c r="B3532" s="60">
        <v>5</v>
      </c>
      <c r="C3532" s="60">
        <v>27</v>
      </c>
      <c r="D3532" s="60">
        <v>2</v>
      </c>
      <c r="E3532" s="85">
        <v>4.8869779191912366E-4</v>
      </c>
      <c r="F3532" s="85">
        <v>4.7560919376747878E-4</v>
      </c>
      <c r="G3532" s="85">
        <v>4.0470113263973767E-4</v>
      </c>
      <c r="H3532" s="85">
        <v>2.2344489247311912E-6</v>
      </c>
      <c r="I3532" s="85">
        <v>8.0172213000000657E-5</v>
      </c>
      <c r="J3532" s="85">
        <f t="shared" si="393"/>
        <v>1.4514147802510719E-3</v>
      </c>
      <c r="K3532" s="82"/>
      <c r="L3532" s="86">
        <f t="shared" si="387"/>
        <v>3.715970072731332E-4</v>
      </c>
      <c r="M3532" s="86">
        <f t="shared" si="388"/>
        <v>3.1806287556666884E-4</v>
      </c>
      <c r="N3532" s="86">
        <f t="shared" si="389"/>
        <v>2.899319772075511E-4</v>
      </c>
      <c r="O3532" s="86">
        <f t="shared" si="390"/>
        <v>1.9354838709677958E-6</v>
      </c>
      <c r="P3532" s="86">
        <f t="shared" si="391"/>
        <v>3.5482597246656058E-5</v>
      </c>
      <c r="Q3532" s="87">
        <f t="shared" si="392"/>
        <v>1.017009941164977E-3</v>
      </c>
    </row>
    <row r="3533" spans="1:17" x14ac:dyDescent="0.2">
      <c r="A3533" s="59">
        <v>2004</v>
      </c>
      <c r="B3533" s="60">
        <v>5</v>
      </c>
      <c r="C3533" s="60">
        <v>27</v>
      </c>
      <c r="D3533" s="60">
        <v>3</v>
      </c>
      <c r="E3533" s="85">
        <v>4.5274088265377145E-4</v>
      </c>
      <c r="F3533" s="85">
        <v>4.8332017008729193E-4</v>
      </c>
      <c r="G3533" s="85">
        <v>4.0433446111119253E-4</v>
      </c>
      <c r="H3533" s="85">
        <v>2.2344489247311912E-6</v>
      </c>
      <c r="I3533" s="85">
        <v>8.0172213000000657E-5</v>
      </c>
      <c r="J3533" s="85">
        <f t="shared" si="393"/>
        <v>1.4228021757769879E-3</v>
      </c>
      <c r="K3533" s="82"/>
      <c r="L3533" s="86">
        <f t="shared" si="387"/>
        <v>3.442560204818368E-4</v>
      </c>
      <c r="M3533" s="86">
        <f t="shared" si="388"/>
        <v>3.2321957845182233E-4</v>
      </c>
      <c r="N3533" s="86">
        <f t="shared" si="389"/>
        <v>2.8966929002265644E-4</v>
      </c>
      <c r="O3533" s="86">
        <f t="shared" si="390"/>
        <v>1.9354838709677958E-6</v>
      </c>
      <c r="P3533" s="86">
        <f t="shared" si="391"/>
        <v>3.5482597246656058E-5</v>
      </c>
      <c r="Q3533" s="87">
        <f t="shared" si="392"/>
        <v>9.9456297007393941E-4</v>
      </c>
    </row>
    <row r="3534" spans="1:17" x14ac:dyDescent="0.2">
      <c r="A3534" s="59">
        <v>2004</v>
      </c>
      <c r="B3534" s="60">
        <v>5</v>
      </c>
      <c r="C3534" s="60">
        <v>27</v>
      </c>
      <c r="D3534" s="60">
        <v>4</v>
      </c>
      <c r="E3534" s="85">
        <v>4.805406943083813E-4</v>
      </c>
      <c r="F3534" s="85">
        <v>4.9515280758923063E-4</v>
      </c>
      <c r="G3534" s="85">
        <v>4.1563821545140625E-4</v>
      </c>
      <c r="H3534" s="85">
        <v>2.2344489247311912E-6</v>
      </c>
      <c r="I3534" s="85">
        <v>8.0172213000000657E-5</v>
      </c>
      <c r="J3534" s="85">
        <f t="shared" si="393"/>
        <v>1.47373837927375E-3</v>
      </c>
      <c r="K3534" s="82"/>
      <c r="L3534" s="86">
        <f t="shared" si="387"/>
        <v>3.6539449702997594E-4</v>
      </c>
      <c r="M3534" s="86">
        <f t="shared" si="388"/>
        <v>3.3113263555568597E-4</v>
      </c>
      <c r="N3534" s="86">
        <f t="shared" si="389"/>
        <v>2.977674137525054E-4</v>
      </c>
      <c r="O3534" s="86">
        <f t="shared" si="390"/>
        <v>1.9354838709677958E-6</v>
      </c>
      <c r="P3534" s="86">
        <f t="shared" si="391"/>
        <v>3.5482597246656058E-5</v>
      </c>
      <c r="Q3534" s="87">
        <f t="shared" si="392"/>
        <v>1.0317126274557913E-3</v>
      </c>
    </row>
    <row r="3535" spans="1:17" x14ac:dyDescent="0.2">
      <c r="A3535" s="59">
        <v>2004</v>
      </c>
      <c r="B3535" s="60">
        <v>5</v>
      </c>
      <c r="C3535" s="60">
        <v>27</v>
      </c>
      <c r="D3535" s="60">
        <v>5</v>
      </c>
      <c r="E3535" s="85">
        <v>5.7882491044979577E-4</v>
      </c>
      <c r="F3535" s="85">
        <v>5.0849834462628662E-4</v>
      </c>
      <c r="G3535" s="85">
        <v>4.3356641835922105E-4</v>
      </c>
      <c r="H3535" s="85">
        <v>2.2344489247311912E-6</v>
      </c>
      <c r="I3535" s="85">
        <v>6.2807980600316452E-5</v>
      </c>
      <c r="J3535" s="85">
        <f t="shared" si="393"/>
        <v>1.5859321029603511E-3</v>
      </c>
      <c r="K3535" s="82"/>
      <c r="L3535" s="86">
        <f t="shared" si="387"/>
        <v>4.4012804644281956E-4</v>
      </c>
      <c r="M3535" s="86">
        <f t="shared" si="388"/>
        <v>3.4005744176551447E-4</v>
      </c>
      <c r="N3535" s="86">
        <f t="shared" si="389"/>
        <v>3.1061135931533657E-4</v>
      </c>
      <c r="O3535" s="86">
        <f t="shared" si="390"/>
        <v>1.9354838709677958E-6</v>
      </c>
      <c r="P3535" s="86">
        <f t="shared" si="391"/>
        <v>2.7797539772499448E-5</v>
      </c>
      <c r="Q3535" s="87">
        <f t="shared" si="392"/>
        <v>1.1205298711671379E-3</v>
      </c>
    </row>
    <row r="3536" spans="1:17" x14ac:dyDescent="0.2">
      <c r="A3536" s="59">
        <v>2004</v>
      </c>
      <c r="B3536" s="60">
        <v>5</v>
      </c>
      <c r="C3536" s="60">
        <v>27</v>
      </c>
      <c r="D3536" s="60">
        <v>6</v>
      </c>
      <c r="E3536" s="85">
        <v>8.0963439415227131E-4</v>
      </c>
      <c r="F3536" s="85">
        <v>5.4389501709632563E-4</v>
      </c>
      <c r="G3536" s="85">
        <v>4.9997126337959037E-4</v>
      </c>
      <c r="H3536" s="85">
        <v>2.2344489247311912E-6</v>
      </c>
      <c r="I3536" s="85">
        <v>0</v>
      </c>
      <c r="J3536" s="85">
        <f t="shared" si="393"/>
        <v>1.8557351235529184E-3</v>
      </c>
      <c r="K3536" s="82"/>
      <c r="L3536" s="86">
        <f t="shared" si="387"/>
        <v>6.156314246293349E-4</v>
      </c>
      <c r="M3536" s="86">
        <f t="shared" si="388"/>
        <v>3.6372890896767344E-4</v>
      </c>
      <c r="N3536" s="86">
        <f t="shared" si="389"/>
        <v>3.5818446069841442E-4</v>
      </c>
      <c r="O3536" s="86">
        <f t="shared" si="390"/>
        <v>1.9354838709677958E-6</v>
      </c>
      <c r="P3536" s="86">
        <f t="shared" si="391"/>
        <v>0</v>
      </c>
      <c r="Q3536" s="87">
        <f t="shared" si="392"/>
        <v>1.3394802781663906E-3</v>
      </c>
    </row>
    <row r="3537" spans="1:17" x14ac:dyDescent="0.2">
      <c r="A3537" s="59">
        <v>2004</v>
      </c>
      <c r="B3537" s="60">
        <v>5</v>
      </c>
      <c r="C3537" s="60">
        <v>27</v>
      </c>
      <c r="D3537" s="60">
        <v>7</v>
      </c>
      <c r="E3537" s="85">
        <v>1.0958331432364258E-3</v>
      </c>
      <c r="F3537" s="85">
        <v>5.5399065932845108E-4</v>
      </c>
      <c r="G3537" s="85">
        <v>5.7160744820119699E-4</v>
      </c>
      <c r="H3537" s="85">
        <v>2.2344489247311912E-6</v>
      </c>
      <c r="I3537" s="85">
        <v>0</v>
      </c>
      <c r="J3537" s="85">
        <f t="shared" si="393"/>
        <v>2.223665699690805E-3</v>
      </c>
      <c r="K3537" s="82"/>
      <c r="L3537" s="86">
        <f t="shared" si="387"/>
        <v>8.3325180352923894E-4</v>
      </c>
      <c r="M3537" s="86">
        <f t="shared" si="388"/>
        <v>3.7048035330710305E-4</v>
      </c>
      <c r="N3537" s="86">
        <f t="shared" si="389"/>
        <v>4.0950534672969455E-4</v>
      </c>
      <c r="O3537" s="86">
        <f t="shared" si="390"/>
        <v>1.9354838709677958E-6</v>
      </c>
      <c r="P3537" s="86">
        <f t="shared" si="391"/>
        <v>0</v>
      </c>
      <c r="Q3537" s="87">
        <f t="shared" si="392"/>
        <v>1.6151729874370043E-3</v>
      </c>
    </row>
    <row r="3538" spans="1:17" x14ac:dyDescent="0.2">
      <c r="A3538" s="59">
        <v>2004</v>
      </c>
      <c r="B3538" s="60">
        <v>5</v>
      </c>
      <c r="C3538" s="60">
        <v>27</v>
      </c>
      <c r="D3538" s="60">
        <v>8</v>
      </c>
      <c r="E3538" s="85">
        <v>1.1354004210318396E-3</v>
      </c>
      <c r="F3538" s="85">
        <v>5.6054244010362967E-4</v>
      </c>
      <c r="G3538" s="85">
        <v>6.3350547892219468E-4</v>
      </c>
      <c r="H3538" s="85">
        <v>2.2344489247311912E-6</v>
      </c>
      <c r="I3538" s="85">
        <v>0</v>
      </c>
      <c r="J3538" s="85">
        <f t="shared" si="393"/>
        <v>2.3316827889823949E-3</v>
      </c>
      <c r="K3538" s="82"/>
      <c r="L3538" s="86">
        <f t="shared" si="387"/>
        <v>8.633380495852754E-4</v>
      </c>
      <c r="M3538" s="86">
        <f t="shared" si="388"/>
        <v>3.7486184605523215E-4</v>
      </c>
      <c r="N3538" s="86">
        <f t="shared" si="389"/>
        <v>4.5384972084877616E-4</v>
      </c>
      <c r="O3538" s="86">
        <f t="shared" si="390"/>
        <v>1.9354838709677958E-6</v>
      </c>
      <c r="P3538" s="86">
        <f t="shared" si="391"/>
        <v>0</v>
      </c>
      <c r="Q3538" s="87">
        <f t="shared" si="392"/>
        <v>1.6939851003602516E-3</v>
      </c>
    </row>
    <row r="3539" spans="1:17" x14ac:dyDescent="0.2">
      <c r="A3539" s="59">
        <v>2004</v>
      </c>
      <c r="B3539" s="60">
        <v>5</v>
      </c>
      <c r="C3539" s="60">
        <v>27</v>
      </c>
      <c r="D3539" s="60">
        <v>9</v>
      </c>
      <c r="E3539" s="85">
        <v>1.0711442927961187E-3</v>
      </c>
      <c r="F3539" s="85">
        <v>5.7450137665697432E-4</v>
      </c>
      <c r="G3539" s="85">
        <v>6.6325522793801641E-4</v>
      </c>
      <c r="H3539" s="85">
        <v>2.2344489247311912E-6</v>
      </c>
      <c r="I3539" s="85">
        <v>0</v>
      </c>
      <c r="J3539" s="85">
        <f t="shared" si="393"/>
        <v>2.3111353463158403E-3</v>
      </c>
      <c r="K3539" s="82"/>
      <c r="L3539" s="86">
        <f t="shared" si="387"/>
        <v>8.1447884590934788E-4</v>
      </c>
      <c r="M3539" s="86">
        <f t="shared" si="388"/>
        <v>3.8419686219493291E-4</v>
      </c>
      <c r="N3539" s="86">
        <f t="shared" si="389"/>
        <v>4.7516274139142899E-4</v>
      </c>
      <c r="O3539" s="86">
        <f t="shared" si="390"/>
        <v>1.9354838709677958E-6</v>
      </c>
      <c r="P3539" s="86">
        <f t="shared" si="391"/>
        <v>0</v>
      </c>
      <c r="Q3539" s="87">
        <f t="shared" si="392"/>
        <v>1.6757739333666775E-3</v>
      </c>
    </row>
    <row r="3540" spans="1:17" x14ac:dyDescent="0.2">
      <c r="A3540" s="59">
        <v>2004</v>
      </c>
      <c r="B3540" s="60">
        <v>5</v>
      </c>
      <c r="C3540" s="60">
        <v>27</v>
      </c>
      <c r="D3540" s="60">
        <v>10</v>
      </c>
      <c r="E3540" s="85">
        <v>1.0424800589936825E-3</v>
      </c>
      <c r="F3540" s="85">
        <v>5.6953108503854583E-4</v>
      </c>
      <c r="G3540" s="85">
        <v>6.6986160245745556E-4</v>
      </c>
      <c r="H3540" s="85">
        <v>2.2344489247311912E-6</v>
      </c>
      <c r="I3540" s="85">
        <v>0</v>
      </c>
      <c r="J3540" s="85">
        <f t="shared" si="393"/>
        <v>2.2841071954144152E-3</v>
      </c>
      <c r="K3540" s="82"/>
      <c r="L3540" s="86">
        <f t="shared" si="387"/>
        <v>7.9268307831454471E-4</v>
      </c>
      <c r="M3540" s="86">
        <f t="shared" si="388"/>
        <v>3.8087298775079178E-4</v>
      </c>
      <c r="N3540" s="86">
        <f t="shared" si="389"/>
        <v>4.7989561479383594E-4</v>
      </c>
      <c r="O3540" s="86">
        <f t="shared" si="390"/>
        <v>1.9354838709677958E-6</v>
      </c>
      <c r="P3540" s="86">
        <f t="shared" si="391"/>
        <v>0</v>
      </c>
      <c r="Q3540" s="87">
        <f t="shared" si="392"/>
        <v>1.6553871647301403E-3</v>
      </c>
    </row>
    <row r="3541" spans="1:17" x14ac:dyDescent="0.2">
      <c r="A3541" s="59">
        <v>2004</v>
      </c>
      <c r="B3541" s="60">
        <v>5</v>
      </c>
      <c r="C3541" s="60">
        <v>27</v>
      </c>
      <c r="D3541" s="60">
        <v>11</v>
      </c>
      <c r="E3541" s="85">
        <v>1.0160272680631293E-3</v>
      </c>
      <c r="F3541" s="85">
        <v>5.662819745870587E-4</v>
      </c>
      <c r="G3541" s="85">
        <v>6.789681152524177E-4</v>
      </c>
      <c r="H3541" s="85">
        <v>2.2344489247311912E-6</v>
      </c>
      <c r="I3541" s="85">
        <v>0</v>
      </c>
      <c r="J3541" s="85">
        <f t="shared" si="393"/>
        <v>2.2635118068273369E-3</v>
      </c>
      <c r="K3541" s="82"/>
      <c r="L3541" s="86">
        <f t="shared" si="387"/>
        <v>7.7256885208648303E-4</v>
      </c>
      <c r="M3541" s="86">
        <f t="shared" si="388"/>
        <v>3.7870015041548377E-4</v>
      </c>
      <c r="N3541" s="86">
        <f t="shared" si="389"/>
        <v>4.8641961249774055E-4</v>
      </c>
      <c r="O3541" s="86">
        <f t="shared" si="390"/>
        <v>1.9354838709677958E-6</v>
      </c>
      <c r="P3541" s="86">
        <f t="shared" si="391"/>
        <v>0</v>
      </c>
      <c r="Q3541" s="87">
        <f t="shared" si="392"/>
        <v>1.6396240988706752E-3</v>
      </c>
    </row>
    <row r="3542" spans="1:17" x14ac:dyDescent="0.2">
      <c r="A3542" s="59">
        <v>2004</v>
      </c>
      <c r="B3542" s="60">
        <v>5</v>
      </c>
      <c r="C3542" s="60">
        <v>27</v>
      </c>
      <c r="D3542" s="60">
        <v>12</v>
      </c>
      <c r="E3542" s="85">
        <v>9.6249116976144101E-4</v>
      </c>
      <c r="F3542" s="85">
        <v>5.4773030790801166E-4</v>
      </c>
      <c r="G3542" s="85">
        <v>6.4927998530349374E-4</v>
      </c>
      <c r="H3542" s="85">
        <v>2.2344489247311912E-6</v>
      </c>
      <c r="I3542" s="85">
        <v>0</v>
      </c>
      <c r="J3542" s="85">
        <f t="shared" si="393"/>
        <v>2.1617359118976773E-3</v>
      </c>
      <c r="K3542" s="82"/>
      <c r="L3542" s="86">
        <f t="shared" si="387"/>
        <v>7.3186096627454972E-4</v>
      </c>
      <c r="M3542" s="86">
        <f t="shared" si="388"/>
        <v>3.6629375346644414E-4</v>
      </c>
      <c r="N3542" s="86">
        <f t="shared" si="389"/>
        <v>4.6515073647670748E-4</v>
      </c>
      <c r="O3542" s="86">
        <f t="shared" si="390"/>
        <v>1.9354838709677958E-6</v>
      </c>
      <c r="P3542" s="86">
        <f t="shared" si="391"/>
        <v>0</v>
      </c>
      <c r="Q3542" s="87">
        <f t="shared" si="392"/>
        <v>1.5652409400886691E-3</v>
      </c>
    </row>
    <row r="3543" spans="1:17" x14ac:dyDescent="0.2">
      <c r="A3543" s="59">
        <v>2004</v>
      </c>
      <c r="B3543" s="60">
        <v>5</v>
      </c>
      <c r="C3543" s="60">
        <v>27</v>
      </c>
      <c r="D3543" s="60">
        <v>13</v>
      </c>
      <c r="E3543" s="85">
        <v>9.1006593186791123E-4</v>
      </c>
      <c r="F3543" s="85">
        <v>5.4540827360244706E-4</v>
      </c>
      <c r="G3543" s="85">
        <v>6.5640352925061822E-4</v>
      </c>
      <c r="H3543" s="85">
        <v>2.2344489247311912E-6</v>
      </c>
      <c r="I3543" s="85">
        <v>0</v>
      </c>
      <c r="J3543" s="85">
        <f t="shared" si="393"/>
        <v>2.1141121836457076E-3</v>
      </c>
      <c r="K3543" s="82"/>
      <c r="L3543" s="86">
        <f t="shared" si="387"/>
        <v>6.9199775872798948E-4</v>
      </c>
      <c r="M3543" s="86">
        <f t="shared" si="388"/>
        <v>3.6474089679741726E-4</v>
      </c>
      <c r="N3543" s="86">
        <f t="shared" si="389"/>
        <v>4.702541152783508E-4</v>
      </c>
      <c r="O3543" s="86">
        <f t="shared" si="390"/>
        <v>1.9354838709677958E-6</v>
      </c>
      <c r="P3543" s="86">
        <f t="shared" si="391"/>
        <v>0</v>
      </c>
      <c r="Q3543" s="87">
        <f t="shared" si="392"/>
        <v>1.5289282546747255E-3</v>
      </c>
    </row>
    <row r="3544" spans="1:17" x14ac:dyDescent="0.2">
      <c r="A3544" s="59">
        <v>2004</v>
      </c>
      <c r="B3544" s="60">
        <v>5</v>
      </c>
      <c r="C3544" s="60">
        <v>27</v>
      </c>
      <c r="D3544" s="60">
        <v>14</v>
      </c>
      <c r="E3544" s="85">
        <v>8.7332464675238448E-4</v>
      </c>
      <c r="F3544" s="85">
        <v>5.4117510671888142E-4</v>
      </c>
      <c r="G3544" s="85">
        <v>6.6209242643310029E-4</v>
      </c>
      <c r="H3544" s="85">
        <v>2.2344489247311912E-6</v>
      </c>
      <c r="I3544" s="85">
        <v>0</v>
      </c>
      <c r="J3544" s="85">
        <f t="shared" si="393"/>
        <v>2.0788266288290971E-3</v>
      </c>
      <c r="K3544" s="82"/>
      <c r="L3544" s="86">
        <f t="shared" si="387"/>
        <v>6.6406034665439839E-4</v>
      </c>
      <c r="M3544" s="86">
        <f t="shared" si="388"/>
        <v>3.6190997332204237E-4</v>
      </c>
      <c r="N3544" s="86">
        <f t="shared" si="389"/>
        <v>4.7432969865388779E-4</v>
      </c>
      <c r="O3544" s="86">
        <f t="shared" si="390"/>
        <v>1.9354838709677958E-6</v>
      </c>
      <c r="P3544" s="86">
        <f t="shared" si="391"/>
        <v>0</v>
      </c>
      <c r="Q3544" s="87">
        <f t="shared" si="392"/>
        <v>1.5022355025012964E-3</v>
      </c>
    </row>
    <row r="3545" spans="1:17" x14ac:dyDescent="0.2">
      <c r="A3545" s="59">
        <v>2004</v>
      </c>
      <c r="B3545" s="60">
        <v>5</v>
      </c>
      <c r="C3545" s="60">
        <v>27</v>
      </c>
      <c r="D3545" s="60">
        <v>15</v>
      </c>
      <c r="E3545" s="85">
        <v>9.1658825700467945E-4</v>
      </c>
      <c r="F3545" s="85">
        <v>5.3233636395704712E-4</v>
      </c>
      <c r="G3545" s="85">
        <v>6.4533430931120578E-4</v>
      </c>
      <c r="H3545" s="85">
        <v>2.2344489247311912E-6</v>
      </c>
      <c r="I3545" s="85">
        <v>0</v>
      </c>
      <c r="J3545" s="85">
        <f t="shared" si="393"/>
        <v>2.0964933791976633E-3</v>
      </c>
      <c r="K3545" s="82"/>
      <c r="L3545" s="86">
        <f t="shared" si="387"/>
        <v>6.9695721739828059E-4</v>
      </c>
      <c r="M3545" s="86">
        <f t="shared" si="388"/>
        <v>3.5599907846117155E-4</v>
      </c>
      <c r="N3545" s="86">
        <f t="shared" si="389"/>
        <v>4.6232401436104991E-4</v>
      </c>
      <c r="O3545" s="86">
        <f t="shared" si="390"/>
        <v>1.9354838709677958E-6</v>
      </c>
      <c r="P3545" s="86">
        <f t="shared" si="391"/>
        <v>0</v>
      </c>
      <c r="Q3545" s="87">
        <f t="shared" si="392"/>
        <v>1.51721579409147E-3</v>
      </c>
    </row>
    <row r="3546" spans="1:17" x14ac:dyDescent="0.2">
      <c r="A3546" s="59">
        <v>2004</v>
      </c>
      <c r="B3546" s="60">
        <v>5</v>
      </c>
      <c r="C3546" s="60">
        <v>27</v>
      </c>
      <c r="D3546" s="60">
        <v>16</v>
      </c>
      <c r="E3546" s="85">
        <v>9.9590831235480629E-4</v>
      </c>
      <c r="F3546" s="85">
        <v>5.195364842704225E-4</v>
      </c>
      <c r="G3546" s="85">
        <v>6.1899640155209021E-4</v>
      </c>
      <c r="H3546" s="85">
        <v>2.2344489247311912E-6</v>
      </c>
      <c r="I3546" s="85">
        <v>0</v>
      </c>
      <c r="J3546" s="85">
        <f t="shared" si="393"/>
        <v>2.1366756471020501E-3</v>
      </c>
      <c r="K3546" s="82"/>
      <c r="L3546" s="86">
        <f t="shared" si="387"/>
        <v>7.572707601894138E-4</v>
      </c>
      <c r="M3546" s="86">
        <f t="shared" si="388"/>
        <v>3.4743917971786516E-4</v>
      </c>
      <c r="N3546" s="86">
        <f t="shared" si="389"/>
        <v>4.4345527133999153E-4</v>
      </c>
      <c r="O3546" s="86">
        <f t="shared" si="390"/>
        <v>1.9354838709677958E-6</v>
      </c>
      <c r="P3546" s="86">
        <f t="shared" si="391"/>
        <v>0</v>
      </c>
      <c r="Q3546" s="87">
        <f t="shared" si="392"/>
        <v>1.5501006951182381E-3</v>
      </c>
    </row>
    <row r="3547" spans="1:17" x14ac:dyDescent="0.2">
      <c r="A3547" s="59">
        <v>2004</v>
      </c>
      <c r="B3547" s="60">
        <v>5</v>
      </c>
      <c r="C3547" s="60">
        <v>27</v>
      </c>
      <c r="D3547" s="60">
        <v>17</v>
      </c>
      <c r="E3547" s="85">
        <v>1.1388758039042126E-3</v>
      </c>
      <c r="F3547" s="85">
        <v>5.1901233179613387E-4</v>
      </c>
      <c r="G3547" s="85">
        <v>5.8543444574982867E-4</v>
      </c>
      <c r="H3547" s="85">
        <v>2.2344489247311912E-6</v>
      </c>
      <c r="I3547" s="85">
        <v>0</v>
      </c>
      <c r="J3547" s="85">
        <f t="shared" si="393"/>
        <v>2.2455570303749062E-3</v>
      </c>
      <c r="K3547" s="82"/>
      <c r="L3547" s="86">
        <f t="shared" si="387"/>
        <v>8.6598066818486153E-4</v>
      </c>
      <c r="M3547" s="86">
        <f t="shared" si="388"/>
        <v>3.4708865360232261E-4</v>
      </c>
      <c r="N3547" s="86">
        <f t="shared" si="389"/>
        <v>4.1941114736823005E-4</v>
      </c>
      <c r="O3547" s="86">
        <f t="shared" si="390"/>
        <v>1.9354838709677958E-6</v>
      </c>
      <c r="P3547" s="86">
        <f t="shared" si="391"/>
        <v>0</v>
      </c>
      <c r="Q3547" s="87">
        <f t="shared" si="392"/>
        <v>1.6344159530263819E-3</v>
      </c>
    </row>
    <row r="3548" spans="1:17" x14ac:dyDescent="0.2">
      <c r="A3548" s="59">
        <v>2004</v>
      </c>
      <c r="B3548" s="60">
        <v>5</v>
      </c>
      <c r="C3548" s="60">
        <v>27</v>
      </c>
      <c r="D3548" s="60">
        <v>18</v>
      </c>
      <c r="E3548" s="85">
        <v>1.1675962241578389E-3</v>
      </c>
      <c r="F3548" s="85">
        <v>4.9184437593426718E-4</v>
      </c>
      <c r="G3548" s="85">
        <v>5.3899494584525899E-4</v>
      </c>
      <c r="H3548" s="85">
        <v>2.2344489247311912E-6</v>
      </c>
      <c r="I3548" s="85">
        <v>0</v>
      </c>
      <c r="J3548" s="85">
        <f t="shared" si="393"/>
        <v>2.2006699948620961E-3</v>
      </c>
      <c r="K3548" s="82"/>
      <c r="L3548" s="86">
        <f t="shared" si="387"/>
        <v>8.8781915894612208E-4</v>
      </c>
      <c r="M3548" s="86">
        <f t="shared" si="388"/>
        <v>3.2892012726193771E-4</v>
      </c>
      <c r="N3548" s="86">
        <f t="shared" si="389"/>
        <v>3.8614142079237783E-4</v>
      </c>
      <c r="O3548" s="86">
        <f t="shared" si="390"/>
        <v>1.9354838709677958E-6</v>
      </c>
      <c r="P3548" s="86">
        <f t="shared" si="391"/>
        <v>0</v>
      </c>
      <c r="Q3548" s="87">
        <f t="shared" si="392"/>
        <v>1.6048161908714053E-3</v>
      </c>
    </row>
    <row r="3549" spans="1:17" x14ac:dyDescent="0.2">
      <c r="A3549" s="59">
        <v>2004</v>
      </c>
      <c r="B3549" s="60">
        <v>5</v>
      </c>
      <c r="C3549" s="60">
        <v>27</v>
      </c>
      <c r="D3549" s="60">
        <v>19</v>
      </c>
      <c r="E3549" s="85">
        <v>1.2348396406859595E-3</v>
      </c>
      <c r="F3549" s="85">
        <v>4.5545141356724246E-4</v>
      </c>
      <c r="G3549" s="85">
        <v>4.8198044600053741E-4</v>
      </c>
      <c r="H3549" s="85">
        <v>2.2344489247311912E-6</v>
      </c>
      <c r="I3549" s="85">
        <v>0</v>
      </c>
      <c r="J3549" s="85">
        <f t="shared" si="393"/>
        <v>2.1745059491784704E-3</v>
      </c>
      <c r="K3549" s="82"/>
      <c r="L3549" s="86">
        <f t="shared" si="387"/>
        <v>9.389498428858719E-4</v>
      </c>
      <c r="M3549" s="86">
        <f t="shared" si="388"/>
        <v>3.0458239280993201E-4</v>
      </c>
      <c r="N3549" s="86">
        <f t="shared" si="389"/>
        <v>3.4529565749624459E-4</v>
      </c>
      <c r="O3549" s="86">
        <f t="shared" si="390"/>
        <v>1.9354838709677958E-6</v>
      </c>
      <c r="P3549" s="86">
        <f t="shared" si="391"/>
        <v>0</v>
      </c>
      <c r="Q3549" s="87">
        <f t="shared" si="392"/>
        <v>1.5907633770630163E-3</v>
      </c>
    </row>
    <row r="3550" spans="1:17" x14ac:dyDescent="0.2">
      <c r="A3550" s="59">
        <v>2004</v>
      </c>
      <c r="B3550" s="60">
        <v>5</v>
      </c>
      <c r="C3550" s="60">
        <v>27</v>
      </c>
      <c r="D3550" s="60">
        <v>20</v>
      </c>
      <c r="E3550" s="85">
        <v>1.3754839417124208E-3</v>
      </c>
      <c r="F3550" s="85">
        <v>4.7858542517348275E-4</v>
      </c>
      <c r="G3550" s="85">
        <v>4.9599039946290066E-4</v>
      </c>
      <c r="H3550" s="85">
        <v>2.2344489247311912E-6</v>
      </c>
      <c r="I3550" s="85">
        <v>1.0689628373276017E-5</v>
      </c>
      <c r="J3550" s="85">
        <f t="shared" si="393"/>
        <v>2.3629838436468112E-3</v>
      </c>
      <c r="K3550" s="82"/>
      <c r="L3550" s="86">
        <f t="shared" si="387"/>
        <v>1.0458932386115147E-3</v>
      </c>
      <c r="M3550" s="86">
        <f t="shared" si="388"/>
        <v>3.2005322548368131E-4</v>
      </c>
      <c r="N3550" s="86">
        <f t="shared" si="389"/>
        <v>3.5533252959846494E-4</v>
      </c>
      <c r="O3550" s="86">
        <f t="shared" si="390"/>
        <v>1.9354838709677958E-6</v>
      </c>
      <c r="P3550" s="86">
        <f t="shared" si="391"/>
        <v>4.731012954393276E-6</v>
      </c>
      <c r="Q3550" s="87">
        <f t="shared" si="392"/>
        <v>1.7279454905190219E-3</v>
      </c>
    </row>
    <row r="3551" spans="1:17" x14ac:dyDescent="0.2">
      <c r="A3551" s="59">
        <v>2004</v>
      </c>
      <c r="B3551" s="60">
        <v>5</v>
      </c>
      <c r="C3551" s="60">
        <v>27</v>
      </c>
      <c r="D3551" s="60">
        <v>21</v>
      </c>
      <c r="E3551" s="85">
        <v>1.3491555996788974E-3</v>
      </c>
      <c r="F3551" s="85">
        <v>4.8992870990706352E-4</v>
      </c>
      <c r="G3551" s="85">
        <v>4.8796428032295866E-4</v>
      </c>
      <c r="H3551" s="85">
        <v>2.2344489247311912E-6</v>
      </c>
      <c r="I3551" s="85">
        <v>8.0172213000000657E-5</v>
      </c>
      <c r="J3551" s="85">
        <f t="shared" si="393"/>
        <v>2.4094552518336512E-3</v>
      </c>
      <c r="K3551" s="82"/>
      <c r="L3551" s="86">
        <f t="shared" si="387"/>
        <v>1.0258736410854021E-3</v>
      </c>
      <c r="M3551" s="86">
        <f t="shared" si="388"/>
        <v>3.2763902871880138E-4</v>
      </c>
      <c r="N3551" s="86">
        <f t="shared" si="389"/>
        <v>3.495825368164624E-4</v>
      </c>
      <c r="O3551" s="86">
        <f t="shared" si="390"/>
        <v>1.9354838709677958E-6</v>
      </c>
      <c r="P3551" s="86">
        <f t="shared" si="391"/>
        <v>3.5482597246656058E-5</v>
      </c>
      <c r="Q3551" s="87">
        <f t="shared" si="392"/>
        <v>1.7405132877382897E-3</v>
      </c>
    </row>
    <row r="3552" spans="1:17" x14ac:dyDescent="0.2">
      <c r="A3552" s="59">
        <v>2004</v>
      </c>
      <c r="B3552" s="60">
        <v>5</v>
      </c>
      <c r="C3552" s="60">
        <v>27</v>
      </c>
      <c r="D3552" s="60">
        <v>22</v>
      </c>
      <c r="E3552" s="85">
        <v>1.0867576455959648E-3</v>
      </c>
      <c r="F3552" s="85">
        <v>4.5406922115772682E-4</v>
      </c>
      <c r="G3552" s="85">
        <v>4.2654855093252726E-4</v>
      </c>
      <c r="H3552" s="85">
        <v>2.2344489247311912E-6</v>
      </c>
      <c r="I3552" s="85">
        <v>8.0172213000000657E-5</v>
      </c>
      <c r="J3552" s="85">
        <f t="shared" si="393"/>
        <v>2.0497820796109506E-3</v>
      </c>
      <c r="K3552" s="82"/>
      <c r="L3552" s="86">
        <f t="shared" si="387"/>
        <v>8.2635095842931302E-4</v>
      </c>
      <c r="M3552" s="86">
        <f t="shared" si="388"/>
        <v>3.0365805388184159E-4</v>
      </c>
      <c r="N3552" s="86">
        <f t="shared" si="389"/>
        <v>3.0558368823981952E-4</v>
      </c>
      <c r="O3552" s="86">
        <f t="shared" si="390"/>
        <v>1.9354838709677958E-6</v>
      </c>
      <c r="P3552" s="86">
        <f t="shared" si="391"/>
        <v>3.5482597246656058E-5</v>
      </c>
      <c r="Q3552" s="87">
        <f t="shared" si="392"/>
        <v>1.4730107816685982E-3</v>
      </c>
    </row>
    <row r="3553" spans="1:17" x14ac:dyDescent="0.2">
      <c r="A3553" s="59">
        <v>2004</v>
      </c>
      <c r="B3553" s="60">
        <v>5</v>
      </c>
      <c r="C3553" s="60">
        <v>27</v>
      </c>
      <c r="D3553" s="60">
        <v>23</v>
      </c>
      <c r="E3553" s="85">
        <v>8.1220525827726999E-4</v>
      </c>
      <c r="F3553" s="85">
        <v>4.4460625790801391E-4</v>
      </c>
      <c r="G3553" s="85">
        <v>3.9736192173539801E-4</v>
      </c>
      <c r="H3553" s="85">
        <v>2.2344489247311912E-6</v>
      </c>
      <c r="I3553" s="85">
        <v>8.0172213000000657E-5</v>
      </c>
      <c r="J3553" s="85">
        <f t="shared" si="393"/>
        <v>1.7365800998454138E-3</v>
      </c>
      <c r="K3553" s="82"/>
      <c r="L3553" s="86">
        <f t="shared" si="387"/>
        <v>6.1758626344946498E-4</v>
      </c>
      <c r="M3553" s="86">
        <f t="shared" si="388"/>
        <v>2.9732971258392951E-4</v>
      </c>
      <c r="N3553" s="86">
        <f t="shared" si="389"/>
        <v>2.8467409242042689E-4</v>
      </c>
      <c r="O3553" s="86">
        <f t="shared" si="390"/>
        <v>1.9354838709677958E-6</v>
      </c>
      <c r="P3553" s="86">
        <f t="shared" si="391"/>
        <v>3.5482597246656058E-5</v>
      </c>
      <c r="Q3553" s="87">
        <f t="shared" si="392"/>
        <v>1.2370081495714452E-3</v>
      </c>
    </row>
    <row r="3554" spans="1:17" x14ac:dyDescent="0.2">
      <c r="A3554" s="59">
        <v>2004</v>
      </c>
      <c r="B3554" s="60">
        <v>5</v>
      </c>
      <c r="C3554" s="60">
        <v>27</v>
      </c>
      <c r="D3554" s="60">
        <v>24</v>
      </c>
      <c r="E3554" s="85">
        <v>6.0494992528030834E-4</v>
      </c>
      <c r="F3554" s="85">
        <v>4.5446174932257271E-4</v>
      </c>
      <c r="G3554" s="85">
        <v>3.9701836015764759E-4</v>
      </c>
      <c r="H3554" s="85">
        <v>2.2344489247311912E-6</v>
      </c>
      <c r="I3554" s="85">
        <v>8.0172213000000657E-5</v>
      </c>
      <c r="J3554" s="85">
        <f t="shared" si="393"/>
        <v>1.5388366966852603E-3</v>
      </c>
      <c r="K3554" s="82"/>
      <c r="L3554" s="86">
        <f t="shared" si="387"/>
        <v>4.5999303762246315E-4</v>
      </c>
      <c r="M3554" s="86">
        <f t="shared" si="388"/>
        <v>3.0392055645430619E-4</v>
      </c>
      <c r="N3554" s="86">
        <f t="shared" si="389"/>
        <v>2.8442796143759514E-4</v>
      </c>
      <c r="O3554" s="86">
        <f t="shared" si="390"/>
        <v>1.9354838709677958E-6</v>
      </c>
      <c r="P3554" s="86">
        <f t="shared" si="391"/>
        <v>3.5482597246656058E-5</v>
      </c>
      <c r="Q3554" s="87">
        <f t="shared" si="392"/>
        <v>1.0857596366319884E-3</v>
      </c>
    </row>
    <row r="3555" spans="1:17" x14ac:dyDescent="0.2">
      <c r="A3555" s="59">
        <v>2004</v>
      </c>
      <c r="B3555" s="60">
        <v>5</v>
      </c>
      <c r="C3555" s="60">
        <v>28</v>
      </c>
      <c r="D3555" s="60">
        <v>1</v>
      </c>
      <c r="E3555" s="85">
        <v>6.6098781245722946E-4</v>
      </c>
      <c r="F3555" s="85">
        <v>5.326856769724594E-4</v>
      </c>
      <c r="G3555" s="85">
        <v>4.4626354266902134E-4</v>
      </c>
      <c r="H3555" s="85">
        <v>2.2344489247311912E-6</v>
      </c>
      <c r="I3555" s="85">
        <v>8.0172213000000657E-5</v>
      </c>
      <c r="J3555" s="85">
        <f t="shared" si="393"/>
        <v>1.7223436940234419E-3</v>
      </c>
      <c r="K3555" s="82"/>
      <c r="L3555" s="86">
        <f t="shared" si="387"/>
        <v>5.0260323867755516E-4</v>
      </c>
      <c r="M3555" s="86">
        <f t="shared" si="388"/>
        <v>3.5623268097266801E-4</v>
      </c>
      <c r="N3555" s="86">
        <f t="shared" si="389"/>
        <v>3.1970770735859132E-4</v>
      </c>
      <c r="O3555" s="86">
        <f t="shared" si="390"/>
        <v>1.9354838709677958E-6</v>
      </c>
      <c r="P3555" s="86">
        <f t="shared" si="391"/>
        <v>3.5482597246656058E-5</v>
      </c>
      <c r="Q3555" s="87">
        <f t="shared" si="392"/>
        <v>1.2159617081264383E-3</v>
      </c>
    </row>
    <row r="3556" spans="1:17" x14ac:dyDescent="0.2">
      <c r="A3556" s="59">
        <v>2004</v>
      </c>
      <c r="B3556" s="60">
        <v>5</v>
      </c>
      <c r="C3556" s="60">
        <v>28</v>
      </c>
      <c r="D3556" s="60">
        <v>2</v>
      </c>
      <c r="E3556" s="85">
        <v>6.3177586118838731E-4</v>
      </c>
      <c r="F3556" s="85">
        <v>5.3822074665787242E-4</v>
      </c>
      <c r="G3556" s="85">
        <v>4.4855810773921398E-4</v>
      </c>
      <c r="H3556" s="85">
        <v>2.2344489247311912E-6</v>
      </c>
      <c r="I3556" s="85">
        <v>8.0172213000000657E-5</v>
      </c>
      <c r="J3556" s="85">
        <f t="shared" si="393"/>
        <v>1.7009613775102058E-3</v>
      </c>
      <c r="K3556" s="82"/>
      <c r="L3556" s="86">
        <f t="shared" si="387"/>
        <v>4.8039099657700812E-4</v>
      </c>
      <c r="M3556" s="86">
        <f t="shared" si="388"/>
        <v>3.5993424983145897E-4</v>
      </c>
      <c r="N3556" s="86">
        <f t="shared" si="389"/>
        <v>3.2135155694036296E-4</v>
      </c>
      <c r="O3556" s="86">
        <f t="shared" si="390"/>
        <v>1.9354838709677958E-6</v>
      </c>
      <c r="P3556" s="86">
        <f t="shared" si="391"/>
        <v>3.5482597246656058E-5</v>
      </c>
      <c r="Q3556" s="87">
        <f t="shared" si="392"/>
        <v>1.199094884466454E-3</v>
      </c>
    </row>
    <row r="3557" spans="1:17" x14ac:dyDescent="0.2">
      <c r="A3557" s="59">
        <v>2004</v>
      </c>
      <c r="B3557" s="60">
        <v>5</v>
      </c>
      <c r="C3557" s="60">
        <v>28</v>
      </c>
      <c r="D3557" s="60">
        <v>3</v>
      </c>
      <c r="E3557" s="85">
        <v>6.0663471304344644E-4</v>
      </c>
      <c r="F3557" s="85">
        <v>5.3893731535113384E-4</v>
      </c>
      <c r="G3557" s="85">
        <v>4.4264877563084538E-4</v>
      </c>
      <c r="H3557" s="85">
        <v>2.2344489247311912E-6</v>
      </c>
      <c r="I3557" s="85">
        <v>8.0172213000000657E-5</v>
      </c>
      <c r="J3557" s="85">
        <f t="shared" si="393"/>
        <v>1.6706274659501574E-3</v>
      </c>
      <c r="K3557" s="82"/>
      <c r="L3557" s="86">
        <f t="shared" si="387"/>
        <v>4.6127411992122688E-4</v>
      </c>
      <c r="M3557" s="86">
        <f t="shared" si="388"/>
        <v>3.6041345398080349E-4</v>
      </c>
      <c r="N3557" s="86">
        <f t="shared" si="389"/>
        <v>3.1711805175845247E-4</v>
      </c>
      <c r="O3557" s="86">
        <f t="shared" si="390"/>
        <v>1.9354838709677958E-6</v>
      </c>
      <c r="P3557" s="86">
        <f t="shared" si="391"/>
        <v>3.5482597246656058E-5</v>
      </c>
      <c r="Q3557" s="87">
        <f t="shared" si="392"/>
        <v>1.1762237067781066E-3</v>
      </c>
    </row>
    <row r="3558" spans="1:17" x14ac:dyDescent="0.2">
      <c r="A3558" s="59">
        <v>2004</v>
      </c>
      <c r="B3558" s="60">
        <v>5</v>
      </c>
      <c r="C3558" s="60">
        <v>28</v>
      </c>
      <c r="D3558" s="60">
        <v>4</v>
      </c>
      <c r="E3558" s="85">
        <v>6.4663718472272869E-4</v>
      </c>
      <c r="F3558" s="85">
        <v>5.5976031318673118E-4</v>
      </c>
      <c r="G3558" s="85">
        <v>4.59065100930115E-4</v>
      </c>
      <c r="H3558" s="85">
        <v>2.2344489247311912E-6</v>
      </c>
      <c r="I3558" s="85">
        <v>8.0172213000000657E-5</v>
      </c>
      <c r="J3558" s="85">
        <f t="shared" si="393"/>
        <v>1.7478692607643068E-3</v>
      </c>
      <c r="K3558" s="82"/>
      <c r="L3558" s="86">
        <f t="shared" si="387"/>
        <v>4.9169127957561216E-4</v>
      </c>
      <c r="M3558" s="86">
        <f t="shared" si="388"/>
        <v>3.7433879995034869E-4</v>
      </c>
      <c r="N3558" s="86">
        <f t="shared" si="389"/>
        <v>3.2887887293889766E-4</v>
      </c>
      <c r="O3558" s="86">
        <f t="shared" si="390"/>
        <v>1.9354838709677958E-6</v>
      </c>
      <c r="P3558" s="86">
        <f t="shared" si="391"/>
        <v>3.5482597246656058E-5</v>
      </c>
      <c r="Q3558" s="87">
        <f t="shared" si="392"/>
        <v>1.2323270335824824E-3</v>
      </c>
    </row>
    <row r="3559" spans="1:17" x14ac:dyDescent="0.2">
      <c r="A3559" s="59">
        <v>2004</v>
      </c>
      <c r="B3559" s="60">
        <v>5</v>
      </c>
      <c r="C3559" s="60">
        <v>28</v>
      </c>
      <c r="D3559" s="60">
        <v>5</v>
      </c>
      <c r="E3559" s="85">
        <v>7.5091925447367375E-4</v>
      </c>
      <c r="F3559" s="85">
        <v>5.74078723113346E-4</v>
      </c>
      <c r="G3559" s="85">
        <v>4.7257301531757599E-4</v>
      </c>
      <c r="H3559" s="85">
        <v>2.2344489247311912E-6</v>
      </c>
      <c r="I3559" s="85">
        <v>6.1471777103764579E-5</v>
      </c>
      <c r="J3559" s="85">
        <f t="shared" si="393"/>
        <v>1.8612772189330914E-3</v>
      </c>
      <c r="K3559" s="82"/>
      <c r="L3559" s="86">
        <f t="shared" si="387"/>
        <v>5.7098548894685553E-4</v>
      </c>
      <c r="M3559" s="86">
        <f t="shared" si="388"/>
        <v>3.8391421332435494E-4</v>
      </c>
      <c r="N3559" s="86">
        <f t="shared" si="389"/>
        <v>3.3855607917936847E-4</v>
      </c>
      <c r="O3559" s="86">
        <f t="shared" si="390"/>
        <v>1.9354838709677958E-6</v>
      </c>
      <c r="P3559" s="86">
        <f t="shared" si="391"/>
        <v>2.7206163175376911E-5</v>
      </c>
      <c r="Q3559" s="87">
        <f t="shared" si="392"/>
        <v>1.3225974284969237E-3</v>
      </c>
    </row>
    <row r="3560" spans="1:17" x14ac:dyDescent="0.2">
      <c r="A3560" s="59">
        <v>2004</v>
      </c>
      <c r="B3560" s="60">
        <v>5</v>
      </c>
      <c r="C3560" s="60">
        <v>28</v>
      </c>
      <c r="D3560" s="60">
        <v>6</v>
      </c>
      <c r="E3560" s="85">
        <v>8.9117721561244884E-4</v>
      </c>
      <c r="F3560" s="85">
        <v>5.9378972461678059E-4</v>
      </c>
      <c r="G3560" s="85">
        <v>5.2462078877762454E-4</v>
      </c>
      <c r="H3560" s="85">
        <v>2.2344489247311912E-6</v>
      </c>
      <c r="I3560" s="85">
        <v>0</v>
      </c>
      <c r="J3560" s="85">
        <f t="shared" si="393"/>
        <v>2.0118221779315852E-3</v>
      </c>
      <c r="K3560" s="82"/>
      <c r="L3560" s="86">
        <f t="shared" si="387"/>
        <v>6.7763511877376025E-4</v>
      </c>
      <c r="M3560" s="86">
        <f t="shared" si="388"/>
        <v>3.9709591355352746E-4</v>
      </c>
      <c r="N3560" s="86">
        <f t="shared" si="389"/>
        <v>3.7584362955041202E-4</v>
      </c>
      <c r="O3560" s="86">
        <f t="shared" si="390"/>
        <v>1.9354838709677958E-6</v>
      </c>
      <c r="P3560" s="86">
        <f t="shared" si="391"/>
        <v>0</v>
      </c>
      <c r="Q3560" s="87">
        <f t="shared" si="392"/>
        <v>1.4525101457486676E-3</v>
      </c>
    </row>
    <row r="3561" spans="1:17" x14ac:dyDescent="0.2">
      <c r="A3561" s="59">
        <v>2004</v>
      </c>
      <c r="B3561" s="60">
        <v>5</v>
      </c>
      <c r="C3561" s="60">
        <v>28</v>
      </c>
      <c r="D3561" s="60">
        <v>7</v>
      </c>
      <c r="E3561" s="85">
        <v>1.1440052647748414E-3</v>
      </c>
      <c r="F3561" s="85">
        <v>6.3023925876086722E-4</v>
      </c>
      <c r="G3561" s="85">
        <v>6.1434074096149464E-4</v>
      </c>
      <c r="H3561" s="85">
        <v>2.2344489247311912E-6</v>
      </c>
      <c r="I3561" s="85">
        <v>0</v>
      </c>
      <c r="J3561" s="85">
        <f t="shared" si="393"/>
        <v>2.3908197134219341E-3</v>
      </c>
      <c r="K3561" s="82"/>
      <c r="L3561" s="86">
        <f t="shared" si="387"/>
        <v>8.6988101793059091E-4</v>
      </c>
      <c r="M3561" s="86">
        <f t="shared" si="388"/>
        <v>4.2147148028952612E-4</v>
      </c>
      <c r="N3561" s="86">
        <f t="shared" si="389"/>
        <v>4.4011990909023906E-4</v>
      </c>
      <c r="O3561" s="86">
        <f t="shared" si="390"/>
        <v>1.9354838709677958E-6</v>
      </c>
      <c r="P3561" s="86">
        <f t="shared" si="391"/>
        <v>0</v>
      </c>
      <c r="Q3561" s="87">
        <f t="shared" si="392"/>
        <v>1.7334078911813238E-3</v>
      </c>
    </row>
    <row r="3562" spans="1:17" x14ac:dyDescent="0.2">
      <c r="A3562" s="59">
        <v>2004</v>
      </c>
      <c r="B3562" s="60">
        <v>5</v>
      </c>
      <c r="C3562" s="60">
        <v>28</v>
      </c>
      <c r="D3562" s="60">
        <v>8</v>
      </c>
      <c r="E3562" s="85">
        <v>1.2517348513780434E-3</v>
      </c>
      <c r="F3562" s="85">
        <v>6.1625011815021166E-4</v>
      </c>
      <c r="G3562" s="85">
        <v>6.4623370781730614E-4</v>
      </c>
      <c r="H3562" s="85">
        <v>2.2344489247311912E-6</v>
      </c>
      <c r="I3562" s="85">
        <v>0</v>
      </c>
      <c r="J3562" s="85">
        <f t="shared" si="393"/>
        <v>2.5164531262702921E-3</v>
      </c>
      <c r="K3562" s="82"/>
      <c r="L3562" s="86">
        <f t="shared" si="387"/>
        <v>9.5179665708114945E-4</v>
      </c>
      <c r="M3562" s="86">
        <f t="shared" si="388"/>
        <v>4.1211626523557392E-4</v>
      </c>
      <c r="N3562" s="86">
        <f t="shared" si="389"/>
        <v>4.6296835253097372E-4</v>
      </c>
      <c r="O3562" s="86">
        <f t="shared" si="390"/>
        <v>1.9354838709677958E-6</v>
      </c>
      <c r="P3562" s="86">
        <f t="shared" si="391"/>
        <v>0</v>
      </c>
      <c r="Q3562" s="87">
        <f t="shared" si="392"/>
        <v>1.8288167587186648E-3</v>
      </c>
    </row>
    <row r="3563" spans="1:17" x14ac:dyDescent="0.2">
      <c r="A3563" s="59">
        <v>2004</v>
      </c>
      <c r="B3563" s="60">
        <v>5</v>
      </c>
      <c r="C3563" s="60">
        <v>28</v>
      </c>
      <c r="D3563" s="60">
        <v>9</v>
      </c>
      <c r="E3563" s="85">
        <v>1.2168265124880577E-3</v>
      </c>
      <c r="F3563" s="85">
        <v>6.3952208347467314E-4</v>
      </c>
      <c r="G3563" s="85">
        <v>6.821168835021346E-4</v>
      </c>
      <c r="H3563" s="85">
        <v>2.2344489247311912E-6</v>
      </c>
      <c r="I3563" s="85">
        <v>0</v>
      </c>
      <c r="J3563" s="85">
        <f t="shared" si="393"/>
        <v>2.5406999283895965E-3</v>
      </c>
      <c r="K3563" s="82"/>
      <c r="L3563" s="86">
        <f t="shared" si="387"/>
        <v>9.2525298433514746E-4</v>
      </c>
      <c r="M3563" s="86">
        <f t="shared" si="388"/>
        <v>4.2767935423423774E-4</v>
      </c>
      <c r="N3563" s="86">
        <f t="shared" si="389"/>
        <v>4.8867542186119359E-4</v>
      </c>
      <c r="O3563" s="86">
        <f t="shared" si="390"/>
        <v>1.9354838709677958E-6</v>
      </c>
      <c r="P3563" s="86">
        <f t="shared" si="391"/>
        <v>0</v>
      </c>
      <c r="Q3563" s="87">
        <f t="shared" si="392"/>
        <v>1.8435432443015467E-3</v>
      </c>
    </row>
    <row r="3564" spans="1:17" x14ac:dyDescent="0.2">
      <c r="A3564" s="59">
        <v>2004</v>
      </c>
      <c r="B3564" s="60">
        <v>5</v>
      </c>
      <c r="C3564" s="60">
        <v>28</v>
      </c>
      <c r="D3564" s="60">
        <v>10</v>
      </c>
      <c r="E3564" s="85">
        <v>1.1746315933656114E-3</v>
      </c>
      <c r="F3564" s="85">
        <v>6.1683621836762265E-4</v>
      </c>
      <c r="G3564" s="85">
        <v>6.8479487403334273E-4</v>
      </c>
      <c r="H3564" s="85">
        <v>2.2344489247311912E-6</v>
      </c>
      <c r="I3564" s="85">
        <v>0</v>
      </c>
      <c r="J3564" s="85">
        <f t="shared" si="393"/>
        <v>2.4784971346913081E-3</v>
      </c>
      <c r="K3564" s="82"/>
      <c r="L3564" s="86">
        <f t="shared" si="387"/>
        <v>8.9316872709621197E-4</v>
      </c>
      <c r="M3564" s="86">
        <f t="shared" si="388"/>
        <v>4.1250821880367739E-4</v>
      </c>
      <c r="N3564" s="86">
        <f t="shared" si="389"/>
        <v>4.9059396131422614E-4</v>
      </c>
      <c r="O3564" s="86">
        <f t="shared" si="390"/>
        <v>1.9354838709677958E-6</v>
      </c>
      <c r="P3564" s="86">
        <f t="shared" si="391"/>
        <v>0</v>
      </c>
      <c r="Q3564" s="87">
        <f t="shared" si="392"/>
        <v>1.7982063910850833E-3</v>
      </c>
    </row>
    <row r="3565" spans="1:17" x14ac:dyDescent="0.2">
      <c r="A3565" s="59">
        <v>2004</v>
      </c>
      <c r="B3565" s="60">
        <v>5</v>
      </c>
      <c r="C3565" s="60">
        <v>28</v>
      </c>
      <c r="D3565" s="60">
        <v>11</v>
      </c>
      <c r="E3565" s="85">
        <v>1.1589455417571068E-3</v>
      </c>
      <c r="F3565" s="85">
        <v>5.98822880220108E-4</v>
      </c>
      <c r="G3565" s="85">
        <v>6.6994923498920364E-4</v>
      </c>
      <c r="H3565" s="85">
        <v>2.2344489247311912E-6</v>
      </c>
      <c r="I3565" s="85">
        <v>0</v>
      </c>
      <c r="J3565" s="85">
        <f t="shared" si="393"/>
        <v>2.4299521058911491E-3</v>
      </c>
      <c r="K3565" s="82"/>
      <c r="L3565" s="86">
        <f t="shared" si="387"/>
        <v>8.8124133571029621E-4</v>
      </c>
      <c r="M3565" s="86">
        <f t="shared" si="388"/>
        <v>4.0046182818542894E-4</v>
      </c>
      <c r="N3565" s="86">
        <f t="shared" si="389"/>
        <v>4.7995839562430139E-4</v>
      </c>
      <c r="O3565" s="86">
        <f t="shared" si="390"/>
        <v>1.9354838709677958E-6</v>
      </c>
      <c r="P3565" s="86">
        <f t="shared" si="391"/>
        <v>0</v>
      </c>
      <c r="Q3565" s="87">
        <f t="shared" si="392"/>
        <v>1.7635970433909944E-3</v>
      </c>
    </row>
    <row r="3566" spans="1:17" x14ac:dyDescent="0.2">
      <c r="A3566" s="59">
        <v>2004</v>
      </c>
      <c r="B3566" s="60">
        <v>5</v>
      </c>
      <c r="C3566" s="60">
        <v>28</v>
      </c>
      <c r="D3566" s="60">
        <v>12</v>
      </c>
      <c r="E3566" s="85">
        <v>1.1029266477576222E-3</v>
      </c>
      <c r="F3566" s="85">
        <v>5.5875128224575521E-4</v>
      </c>
      <c r="G3566" s="85">
        <v>6.2219581709739135E-4</v>
      </c>
      <c r="H3566" s="85">
        <v>2.2344489247311912E-6</v>
      </c>
      <c r="I3566" s="85">
        <v>0</v>
      </c>
      <c r="J3566" s="85">
        <f t="shared" si="393"/>
        <v>2.2861081960254999E-3</v>
      </c>
      <c r="K3566" s="82"/>
      <c r="L3566" s="86">
        <f t="shared" si="387"/>
        <v>8.3864557672556081E-4</v>
      </c>
      <c r="M3566" s="86">
        <f t="shared" si="388"/>
        <v>3.7366401214803497E-4</v>
      </c>
      <c r="N3566" s="86">
        <f t="shared" si="389"/>
        <v>4.4574736493732642E-4</v>
      </c>
      <c r="O3566" s="86">
        <f t="shared" si="390"/>
        <v>1.9354838709677958E-6</v>
      </c>
      <c r="P3566" s="86">
        <f t="shared" si="391"/>
        <v>0</v>
      </c>
      <c r="Q3566" s="87">
        <f t="shared" si="392"/>
        <v>1.65999243768189E-3</v>
      </c>
    </row>
    <row r="3567" spans="1:17" x14ac:dyDescent="0.2">
      <c r="A3567" s="59">
        <v>2004</v>
      </c>
      <c r="B3567" s="60">
        <v>5</v>
      </c>
      <c r="C3567" s="60">
        <v>28</v>
      </c>
      <c r="D3567" s="60">
        <v>13</v>
      </c>
      <c r="E3567" s="85">
        <v>1.0392488552521569E-3</v>
      </c>
      <c r="F3567" s="85">
        <v>5.5770315203361486E-4</v>
      </c>
      <c r="G3567" s="85">
        <v>6.2579327990391236E-4</v>
      </c>
      <c r="H3567" s="85">
        <v>2.2344489247311912E-6</v>
      </c>
      <c r="I3567" s="85">
        <v>0</v>
      </c>
      <c r="J3567" s="85">
        <f t="shared" si="393"/>
        <v>2.2249797361144153E-3</v>
      </c>
      <c r="K3567" s="82"/>
      <c r="L3567" s="86">
        <f t="shared" si="387"/>
        <v>7.9022612913225859E-4</v>
      </c>
      <c r="M3567" s="86">
        <f t="shared" si="388"/>
        <v>3.7296307677165818E-4</v>
      </c>
      <c r="N3567" s="86">
        <f t="shared" si="389"/>
        <v>4.4832462361120754E-4</v>
      </c>
      <c r="O3567" s="86">
        <f t="shared" si="390"/>
        <v>1.9354838709677958E-6</v>
      </c>
      <c r="P3567" s="86">
        <f t="shared" si="391"/>
        <v>0</v>
      </c>
      <c r="Q3567" s="87">
        <f t="shared" si="392"/>
        <v>1.6134493133860921E-3</v>
      </c>
    </row>
    <row r="3568" spans="1:17" x14ac:dyDescent="0.2">
      <c r="A3568" s="59">
        <v>2004</v>
      </c>
      <c r="B3568" s="60">
        <v>5</v>
      </c>
      <c r="C3568" s="60">
        <v>28</v>
      </c>
      <c r="D3568" s="60">
        <v>14</v>
      </c>
      <c r="E3568" s="85">
        <v>9.5051550696167173E-4</v>
      </c>
      <c r="F3568" s="85">
        <v>5.6240129791637931E-4</v>
      </c>
      <c r="G3568" s="85">
        <v>6.2864738271244222E-4</v>
      </c>
      <c r="H3568" s="85">
        <v>2.2344489247311912E-6</v>
      </c>
      <c r="I3568" s="85">
        <v>0</v>
      </c>
      <c r="J3568" s="85">
        <f t="shared" si="393"/>
        <v>2.1437986365152239E-3</v>
      </c>
      <c r="K3568" s="82"/>
      <c r="L3568" s="86">
        <f t="shared" si="387"/>
        <v>7.2275488777349744E-4</v>
      </c>
      <c r="M3568" s="86">
        <f t="shared" si="388"/>
        <v>3.7610495419725381E-4</v>
      </c>
      <c r="N3568" s="86">
        <f t="shared" si="389"/>
        <v>4.5036933167770884E-4</v>
      </c>
      <c r="O3568" s="86">
        <f t="shared" si="390"/>
        <v>1.9354838709677958E-6</v>
      </c>
      <c r="P3568" s="86">
        <f t="shared" si="391"/>
        <v>0</v>
      </c>
      <c r="Q3568" s="87">
        <f t="shared" si="392"/>
        <v>1.5511646575194279E-3</v>
      </c>
    </row>
    <row r="3569" spans="1:17" x14ac:dyDescent="0.2">
      <c r="A3569" s="59">
        <v>2004</v>
      </c>
      <c r="B3569" s="60">
        <v>5</v>
      </c>
      <c r="C3569" s="60">
        <v>28</v>
      </c>
      <c r="D3569" s="60">
        <v>15</v>
      </c>
      <c r="E3569" s="85">
        <v>9.3528111772799829E-4</v>
      </c>
      <c r="F3569" s="85">
        <v>5.4176266737665524E-4</v>
      </c>
      <c r="G3569" s="85">
        <v>6.0421036703363167E-4</v>
      </c>
      <c r="H3569" s="85">
        <v>2.2344489247311912E-6</v>
      </c>
      <c r="I3569" s="85">
        <v>0</v>
      </c>
      <c r="J3569" s="85">
        <f t="shared" si="393"/>
        <v>2.0834886010630163E-3</v>
      </c>
      <c r="K3569" s="82"/>
      <c r="L3569" s="86">
        <f t="shared" si="387"/>
        <v>7.1117093233012197E-4</v>
      </c>
      <c r="M3569" s="86">
        <f t="shared" si="388"/>
        <v>3.6230290355726558E-4</v>
      </c>
      <c r="N3569" s="86">
        <f t="shared" si="389"/>
        <v>4.3286240693402012E-4</v>
      </c>
      <c r="O3569" s="86">
        <f t="shared" si="390"/>
        <v>1.9354838709677958E-6</v>
      </c>
      <c r="P3569" s="86">
        <f t="shared" si="391"/>
        <v>0</v>
      </c>
      <c r="Q3569" s="87">
        <f t="shared" si="392"/>
        <v>1.5082717266923756E-3</v>
      </c>
    </row>
    <row r="3570" spans="1:17" x14ac:dyDescent="0.2">
      <c r="A3570" s="59">
        <v>2004</v>
      </c>
      <c r="B3570" s="60">
        <v>5</v>
      </c>
      <c r="C3570" s="60">
        <v>28</v>
      </c>
      <c r="D3570" s="60">
        <v>16</v>
      </c>
      <c r="E3570" s="85">
        <v>9.7992800792307596E-4</v>
      </c>
      <c r="F3570" s="85">
        <v>5.3724746895927281E-4</v>
      </c>
      <c r="G3570" s="85">
        <v>5.9615188036369617E-4</v>
      </c>
      <c r="H3570" s="85">
        <v>2.2344489247311912E-6</v>
      </c>
      <c r="I3570" s="85">
        <v>0</v>
      </c>
      <c r="J3570" s="85">
        <f t="shared" si="393"/>
        <v>2.1155618061707757E-3</v>
      </c>
      <c r="K3570" s="82"/>
      <c r="L3570" s="86">
        <f t="shared" si="387"/>
        <v>7.4511962425154708E-4</v>
      </c>
      <c r="M3570" s="86">
        <f t="shared" si="388"/>
        <v>3.5928337195189291E-4</v>
      </c>
      <c r="N3570" s="86">
        <f t="shared" si="389"/>
        <v>4.2708922572675387E-4</v>
      </c>
      <c r="O3570" s="86">
        <f t="shared" si="390"/>
        <v>1.9354838709677958E-6</v>
      </c>
      <c r="P3570" s="86">
        <f t="shared" si="391"/>
        <v>0</v>
      </c>
      <c r="Q3570" s="87">
        <f t="shared" si="392"/>
        <v>1.5334277058011618E-3</v>
      </c>
    </row>
    <row r="3571" spans="1:17" x14ac:dyDescent="0.2">
      <c r="A3571" s="59">
        <v>2004</v>
      </c>
      <c r="B3571" s="60">
        <v>5</v>
      </c>
      <c r="C3571" s="60">
        <v>28</v>
      </c>
      <c r="D3571" s="60">
        <v>17</v>
      </c>
      <c r="E3571" s="85">
        <v>1.0670049968692348E-3</v>
      </c>
      <c r="F3571" s="85">
        <v>5.4283924467594176E-4</v>
      </c>
      <c r="G3571" s="85">
        <v>5.7172218753495955E-4</v>
      </c>
      <c r="H3571" s="85">
        <v>2.2344489247311912E-6</v>
      </c>
      <c r="I3571" s="85">
        <v>0</v>
      </c>
      <c r="J3571" s="85">
        <f t="shared" si="393"/>
        <v>2.1838008780048672E-3</v>
      </c>
      <c r="K3571" s="82"/>
      <c r="L3571" s="86">
        <f t="shared" si="387"/>
        <v>8.1133139976966387E-4</v>
      </c>
      <c r="M3571" s="86">
        <f t="shared" si="388"/>
        <v>3.6302286287695083E-4</v>
      </c>
      <c r="N3571" s="86">
        <f t="shared" si="389"/>
        <v>4.0958754714678821E-4</v>
      </c>
      <c r="O3571" s="86">
        <f t="shared" si="390"/>
        <v>1.9354838709677958E-6</v>
      </c>
      <c r="P3571" s="86">
        <f t="shared" si="391"/>
        <v>0</v>
      </c>
      <c r="Q3571" s="87">
        <f t="shared" si="392"/>
        <v>1.5858772936643709E-3</v>
      </c>
    </row>
    <row r="3572" spans="1:17" x14ac:dyDescent="0.2">
      <c r="A3572" s="59">
        <v>2004</v>
      </c>
      <c r="B3572" s="60">
        <v>5</v>
      </c>
      <c r="C3572" s="60">
        <v>28</v>
      </c>
      <c r="D3572" s="60">
        <v>18</v>
      </c>
      <c r="E3572" s="85">
        <v>1.1257369514046478E-3</v>
      </c>
      <c r="F3572" s="85">
        <v>5.3642619229544108E-4</v>
      </c>
      <c r="G3572" s="85">
        <v>5.3991599556874178E-4</v>
      </c>
      <c r="H3572" s="85">
        <v>2.2344489247311912E-6</v>
      </c>
      <c r="I3572" s="85">
        <v>0</v>
      </c>
      <c r="J3572" s="85">
        <f t="shared" si="393"/>
        <v>2.2043135881935618E-3</v>
      </c>
      <c r="K3572" s="82"/>
      <c r="L3572" s="86">
        <f t="shared" si="387"/>
        <v>8.5599012116669652E-4</v>
      </c>
      <c r="M3572" s="86">
        <f t="shared" si="388"/>
        <v>3.5873414451735803E-4</v>
      </c>
      <c r="N3572" s="86">
        <f t="shared" si="389"/>
        <v>3.8680127011302097E-4</v>
      </c>
      <c r="O3572" s="86">
        <f t="shared" si="390"/>
        <v>1.9354838709677958E-6</v>
      </c>
      <c r="P3572" s="86">
        <f t="shared" si="391"/>
        <v>0</v>
      </c>
      <c r="Q3572" s="87">
        <f t="shared" si="392"/>
        <v>1.6034610196680433E-3</v>
      </c>
    </row>
    <row r="3573" spans="1:17" x14ac:dyDescent="0.2">
      <c r="A3573" s="59">
        <v>2004</v>
      </c>
      <c r="B3573" s="60">
        <v>5</v>
      </c>
      <c r="C3573" s="60">
        <v>28</v>
      </c>
      <c r="D3573" s="60">
        <v>19</v>
      </c>
      <c r="E3573" s="85">
        <v>1.2110563930289786E-3</v>
      </c>
      <c r="F3573" s="85">
        <v>5.259314320382191E-4</v>
      </c>
      <c r="G3573" s="85">
        <v>5.1609156244600024E-4</v>
      </c>
      <c r="H3573" s="85">
        <v>2.2344489247311912E-6</v>
      </c>
      <c r="I3573" s="85">
        <v>0</v>
      </c>
      <c r="J3573" s="85">
        <f t="shared" si="393"/>
        <v>2.255313836437929E-3</v>
      </c>
      <c r="K3573" s="82"/>
      <c r="L3573" s="86">
        <f t="shared" si="387"/>
        <v>9.2086548932686818E-4</v>
      </c>
      <c r="M3573" s="86">
        <f t="shared" si="388"/>
        <v>3.5171579064712828E-4</v>
      </c>
      <c r="N3573" s="86">
        <f t="shared" si="389"/>
        <v>3.6973320569701521E-4</v>
      </c>
      <c r="O3573" s="86">
        <f t="shared" si="390"/>
        <v>1.9354838709677958E-6</v>
      </c>
      <c r="P3573" s="86">
        <f t="shared" si="391"/>
        <v>0</v>
      </c>
      <c r="Q3573" s="87">
        <f t="shared" si="392"/>
        <v>1.6442499695419797E-3</v>
      </c>
    </row>
    <row r="3574" spans="1:17" x14ac:dyDescent="0.2">
      <c r="A3574" s="59">
        <v>2004</v>
      </c>
      <c r="B3574" s="60">
        <v>5</v>
      </c>
      <c r="C3574" s="60">
        <v>28</v>
      </c>
      <c r="D3574" s="60">
        <v>20</v>
      </c>
      <c r="E3574" s="85">
        <v>1.2869573658776177E-3</v>
      </c>
      <c r="F3574" s="85">
        <v>5.1735022711512204E-4</v>
      </c>
      <c r="G3574" s="85">
        <v>4.9558488520622026E-4</v>
      </c>
      <c r="H3574" s="85">
        <v>2.2344489247311912E-6</v>
      </c>
      <c r="I3574" s="85">
        <v>9.3534248767241472E-6</v>
      </c>
      <c r="J3574" s="85">
        <f t="shared" si="393"/>
        <v>2.3114803520004152E-3</v>
      </c>
      <c r="K3574" s="82"/>
      <c r="L3574" s="86">
        <f t="shared" si="387"/>
        <v>9.7857922330735919E-4</v>
      </c>
      <c r="M3574" s="86">
        <f t="shared" si="388"/>
        <v>3.4597712379746796E-4</v>
      </c>
      <c r="N3574" s="86">
        <f t="shared" si="389"/>
        <v>3.550420150909855E-4</v>
      </c>
      <c r="O3574" s="86">
        <f t="shared" si="390"/>
        <v>1.9354838709677958E-6</v>
      </c>
      <c r="P3574" s="86">
        <f t="shared" si="391"/>
        <v>4.1396363572707386E-6</v>
      </c>
      <c r="Q3574" s="87">
        <f t="shared" si="392"/>
        <v>1.6856734824240514E-3</v>
      </c>
    </row>
    <row r="3575" spans="1:17" x14ac:dyDescent="0.2">
      <c r="A3575" s="59">
        <v>2004</v>
      </c>
      <c r="B3575" s="60">
        <v>5</v>
      </c>
      <c r="C3575" s="60">
        <v>28</v>
      </c>
      <c r="D3575" s="60">
        <v>21</v>
      </c>
      <c r="E3575" s="85">
        <v>1.2554080135668332E-3</v>
      </c>
      <c r="F3575" s="85">
        <v>5.2564760498456946E-4</v>
      </c>
      <c r="G3575" s="85">
        <v>4.8776437671938628E-4</v>
      </c>
      <c r="H3575" s="85">
        <v>2.2344489247311912E-6</v>
      </c>
      <c r="I3575" s="85">
        <v>8.0172213000000657E-5</v>
      </c>
      <c r="J3575" s="85">
        <f t="shared" si="393"/>
        <v>2.3512266571955203E-3</v>
      </c>
      <c r="K3575" s="82"/>
      <c r="L3575" s="86">
        <f t="shared" si="387"/>
        <v>9.5458966351406784E-4</v>
      </c>
      <c r="M3575" s="86">
        <f t="shared" si="388"/>
        <v>3.5152598176615963E-4</v>
      </c>
      <c r="N3575" s="86">
        <f t="shared" si="389"/>
        <v>3.4943932385667498E-4</v>
      </c>
      <c r="O3575" s="86">
        <f t="shared" si="390"/>
        <v>1.9354838709677958E-6</v>
      </c>
      <c r="P3575" s="86">
        <f t="shared" si="391"/>
        <v>3.5482597246656058E-5</v>
      </c>
      <c r="Q3575" s="87">
        <f t="shared" si="392"/>
        <v>1.6929730502545264E-3</v>
      </c>
    </row>
    <row r="3576" spans="1:17" x14ac:dyDescent="0.2">
      <c r="A3576" s="59">
        <v>2004</v>
      </c>
      <c r="B3576" s="60">
        <v>5</v>
      </c>
      <c r="C3576" s="60">
        <v>28</v>
      </c>
      <c r="D3576" s="60">
        <v>22</v>
      </c>
      <c r="E3576" s="85">
        <v>1.1404228816084883E-3</v>
      </c>
      <c r="F3576" s="85">
        <v>4.9705984924745892E-4</v>
      </c>
      <c r="G3576" s="85">
        <v>4.4524035141590751E-4</v>
      </c>
      <c r="H3576" s="85">
        <v>2.2344489247311912E-6</v>
      </c>
      <c r="I3576" s="85">
        <v>8.0172213000000657E-5</v>
      </c>
      <c r="J3576" s="85">
        <f t="shared" si="393"/>
        <v>2.1651297441965867E-3</v>
      </c>
      <c r="K3576" s="82"/>
      <c r="L3576" s="86">
        <f t="shared" si="387"/>
        <v>8.6715703823284193E-4</v>
      </c>
      <c r="M3576" s="86">
        <f t="shared" si="388"/>
        <v>3.3240796656608287E-4</v>
      </c>
      <c r="N3576" s="86">
        <f t="shared" si="389"/>
        <v>3.1897468281491938E-4</v>
      </c>
      <c r="O3576" s="86">
        <f t="shared" si="390"/>
        <v>1.9354838709677958E-6</v>
      </c>
      <c r="P3576" s="86">
        <f t="shared" si="391"/>
        <v>3.5482597246656058E-5</v>
      </c>
      <c r="Q3576" s="87">
        <f t="shared" si="392"/>
        <v>1.555957768731468E-3</v>
      </c>
    </row>
    <row r="3577" spans="1:17" x14ac:dyDescent="0.2">
      <c r="A3577" s="59">
        <v>2004</v>
      </c>
      <c r="B3577" s="60">
        <v>5</v>
      </c>
      <c r="C3577" s="60">
        <v>28</v>
      </c>
      <c r="D3577" s="60">
        <v>23</v>
      </c>
      <c r="E3577" s="85">
        <v>9.0332411223835864E-4</v>
      </c>
      <c r="F3577" s="85">
        <v>5.2505283482586135E-4</v>
      </c>
      <c r="G3577" s="85">
        <v>4.5167533141327542E-4</v>
      </c>
      <c r="H3577" s="85">
        <v>2.2344489247311912E-6</v>
      </c>
      <c r="I3577" s="85">
        <v>8.0172213000000657E-5</v>
      </c>
      <c r="J3577" s="85">
        <f t="shared" si="393"/>
        <v>1.9624589404022273E-3</v>
      </c>
      <c r="K3577" s="82"/>
      <c r="L3577" s="86">
        <f t="shared" si="387"/>
        <v>6.8687140039500234E-4</v>
      </c>
      <c r="M3577" s="86">
        <f t="shared" si="388"/>
        <v>3.5112823018890052E-4</v>
      </c>
      <c r="N3577" s="86">
        <f t="shared" si="389"/>
        <v>3.2358476745134848E-4</v>
      </c>
      <c r="O3577" s="86">
        <f t="shared" si="390"/>
        <v>1.9354838709677958E-6</v>
      </c>
      <c r="P3577" s="86">
        <f t="shared" si="391"/>
        <v>3.5482597246656058E-5</v>
      </c>
      <c r="Q3577" s="87">
        <f t="shared" si="392"/>
        <v>1.3990024791528752E-3</v>
      </c>
    </row>
    <row r="3578" spans="1:17" x14ac:dyDescent="0.2">
      <c r="A3578" s="59">
        <v>2004</v>
      </c>
      <c r="B3578" s="60">
        <v>5</v>
      </c>
      <c r="C3578" s="60">
        <v>28</v>
      </c>
      <c r="D3578" s="60">
        <v>24</v>
      </c>
      <c r="E3578" s="85">
        <v>7.4511957801933339E-4</v>
      </c>
      <c r="F3578" s="85">
        <v>5.2415525109115145E-4</v>
      </c>
      <c r="G3578" s="85">
        <v>4.4304471381341102E-4</v>
      </c>
      <c r="H3578" s="85">
        <v>2.2344489247311912E-6</v>
      </c>
      <c r="I3578" s="85">
        <v>8.0172213000000657E-5</v>
      </c>
      <c r="J3578" s="85">
        <f t="shared" si="393"/>
        <v>1.7947262048486276E-3</v>
      </c>
      <c r="K3578" s="82"/>
      <c r="L3578" s="86">
        <f t="shared" si="387"/>
        <v>5.6657551933123268E-4</v>
      </c>
      <c r="M3578" s="86">
        <f t="shared" si="388"/>
        <v>3.5052797252469885E-4</v>
      </c>
      <c r="N3578" s="86">
        <f t="shared" si="389"/>
        <v>3.1740170586975786E-4</v>
      </c>
      <c r="O3578" s="86">
        <f t="shared" si="390"/>
        <v>1.9354838709677958E-6</v>
      </c>
      <c r="P3578" s="86">
        <f t="shared" si="391"/>
        <v>3.5482597246656058E-5</v>
      </c>
      <c r="Q3578" s="87">
        <f t="shared" si="392"/>
        <v>1.2719232788433133E-3</v>
      </c>
    </row>
    <row r="3579" spans="1:17" x14ac:dyDescent="0.2">
      <c r="A3579" s="59">
        <v>2004</v>
      </c>
      <c r="B3579" s="60">
        <v>5</v>
      </c>
      <c r="C3579" s="60">
        <v>29</v>
      </c>
      <c r="D3579" s="60">
        <v>1</v>
      </c>
      <c r="E3579" s="85">
        <v>3.2313236935617548E-4</v>
      </c>
      <c r="F3579" s="85">
        <v>4.0754293111501224E-4</v>
      </c>
      <c r="G3579" s="85">
        <v>3.3145702994394799E-4</v>
      </c>
      <c r="H3579" s="85">
        <v>2.2344489247311912E-6</v>
      </c>
      <c r="I3579" s="85">
        <v>8.0172213000000657E-5</v>
      </c>
      <c r="J3579" s="85">
        <f t="shared" si="393"/>
        <v>1.1445389923398675E-3</v>
      </c>
      <c r="K3579" s="82"/>
      <c r="L3579" s="86">
        <f t="shared" si="387"/>
        <v>2.4570403916558551E-4</v>
      </c>
      <c r="M3579" s="86">
        <f t="shared" si="388"/>
        <v>2.7254367301125348E-4</v>
      </c>
      <c r="N3579" s="86">
        <f t="shared" si="389"/>
        <v>2.3745916257797799E-4</v>
      </c>
      <c r="O3579" s="86">
        <f t="shared" si="390"/>
        <v>1.9354838709677958E-6</v>
      </c>
      <c r="P3579" s="86">
        <f t="shared" si="391"/>
        <v>3.5482597246656058E-5</v>
      </c>
      <c r="Q3579" s="87">
        <f t="shared" si="392"/>
        <v>7.9312495587244086E-4</v>
      </c>
    </row>
    <row r="3580" spans="1:17" x14ac:dyDescent="0.2">
      <c r="A3580" s="59">
        <v>2004</v>
      </c>
      <c r="B3580" s="60">
        <v>5</v>
      </c>
      <c r="C3580" s="60">
        <v>29</v>
      </c>
      <c r="D3580" s="60">
        <v>2</v>
      </c>
      <c r="E3580" s="85">
        <v>2.8770407693646871E-4</v>
      </c>
      <c r="F3580" s="85">
        <v>4.141205794114558E-4</v>
      </c>
      <c r="G3580" s="85">
        <v>3.2960704902392608E-4</v>
      </c>
      <c r="H3580" s="85">
        <v>2.2344489247311912E-6</v>
      </c>
      <c r="I3580" s="85">
        <v>8.0172213000000657E-5</v>
      </c>
      <c r="J3580" s="85">
        <f t="shared" si="393"/>
        <v>1.1138383672965823E-3</v>
      </c>
      <c r="K3580" s="82"/>
      <c r="L3580" s="86">
        <f t="shared" si="387"/>
        <v>2.187650031117062E-4</v>
      </c>
      <c r="M3580" s="86">
        <f t="shared" si="388"/>
        <v>2.7694246462219919E-4</v>
      </c>
      <c r="N3580" s="86">
        <f t="shared" si="389"/>
        <v>2.3613381756982436E-4</v>
      </c>
      <c r="O3580" s="86">
        <f t="shared" si="390"/>
        <v>1.9354838709677958E-6</v>
      </c>
      <c r="P3580" s="86">
        <f t="shared" si="391"/>
        <v>3.5482597246656058E-5</v>
      </c>
      <c r="Q3580" s="87">
        <f t="shared" si="392"/>
        <v>7.6925936642135366E-4</v>
      </c>
    </row>
    <row r="3581" spans="1:17" x14ac:dyDescent="0.2">
      <c r="A3581" s="59">
        <v>2004</v>
      </c>
      <c r="B3581" s="60">
        <v>5</v>
      </c>
      <c r="C3581" s="60">
        <v>29</v>
      </c>
      <c r="D3581" s="60">
        <v>3</v>
      </c>
      <c r="E3581" s="85">
        <v>2.5722149536033887E-4</v>
      </c>
      <c r="F3581" s="85">
        <v>4.2248040136551329E-4</v>
      </c>
      <c r="G3581" s="85">
        <v>3.2964283811184262E-4</v>
      </c>
      <c r="H3581" s="85">
        <v>2.2344489247311912E-6</v>
      </c>
      <c r="I3581" s="85">
        <v>8.0172213000000657E-5</v>
      </c>
      <c r="J3581" s="85">
        <f t="shared" si="393"/>
        <v>1.0917513967624265E-3</v>
      </c>
      <c r="K3581" s="82"/>
      <c r="L3581" s="86">
        <f t="shared" si="387"/>
        <v>1.9558659658941199E-4</v>
      </c>
      <c r="M3581" s="86">
        <f t="shared" si="388"/>
        <v>2.8253308197101528E-4</v>
      </c>
      <c r="N3581" s="86">
        <f t="shared" si="389"/>
        <v>2.361594572337275E-4</v>
      </c>
      <c r="O3581" s="86">
        <f t="shared" si="390"/>
        <v>1.9354838709677958E-6</v>
      </c>
      <c r="P3581" s="86">
        <f t="shared" si="391"/>
        <v>3.5482597246656058E-5</v>
      </c>
      <c r="Q3581" s="87">
        <f t="shared" si="392"/>
        <v>7.5169721691177864E-4</v>
      </c>
    </row>
    <row r="3582" spans="1:17" x14ac:dyDescent="0.2">
      <c r="A3582" s="59">
        <v>2004</v>
      </c>
      <c r="B3582" s="60">
        <v>5</v>
      </c>
      <c r="C3582" s="60">
        <v>29</v>
      </c>
      <c r="D3582" s="60">
        <v>4</v>
      </c>
      <c r="E3582" s="85">
        <v>2.5687852286056039E-4</v>
      </c>
      <c r="F3582" s="85">
        <v>4.3071166969373673E-4</v>
      </c>
      <c r="G3582" s="85">
        <v>3.3472515423058633E-4</v>
      </c>
      <c r="H3582" s="85">
        <v>2.2344489247311912E-6</v>
      </c>
      <c r="I3582" s="85">
        <v>8.0172213000000657E-5</v>
      </c>
      <c r="J3582" s="85">
        <f t="shared" si="393"/>
        <v>1.1047220087096153E-3</v>
      </c>
      <c r="K3582" s="82"/>
      <c r="L3582" s="86">
        <f t="shared" si="387"/>
        <v>1.9532580647207959E-4</v>
      </c>
      <c r="M3582" s="86">
        <f t="shared" si="388"/>
        <v>2.8803772929142753E-4</v>
      </c>
      <c r="N3582" s="86">
        <f t="shared" si="389"/>
        <v>2.3980047981127708E-4</v>
      </c>
      <c r="O3582" s="86">
        <f t="shared" si="390"/>
        <v>1.9354838709677958E-6</v>
      </c>
      <c r="P3582" s="86">
        <f t="shared" si="391"/>
        <v>3.5482597246656058E-5</v>
      </c>
      <c r="Q3582" s="87">
        <f t="shared" si="392"/>
        <v>7.6058209669240808E-4</v>
      </c>
    </row>
    <row r="3583" spans="1:17" x14ac:dyDescent="0.2">
      <c r="A3583" s="59">
        <v>2004</v>
      </c>
      <c r="B3583" s="60">
        <v>5</v>
      </c>
      <c r="C3583" s="60">
        <v>29</v>
      </c>
      <c r="D3583" s="60">
        <v>5</v>
      </c>
      <c r="E3583" s="85">
        <v>3.0211399072944392E-4</v>
      </c>
      <c r="F3583" s="85">
        <v>4.297659476621853E-4</v>
      </c>
      <c r="G3583" s="85">
        <v>3.2984869768522935E-4</v>
      </c>
      <c r="H3583" s="85">
        <v>2.2344489247311912E-6</v>
      </c>
      <c r="I3583" s="85">
        <v>6.1471777103764579E-5</v>
      </c>
      <c r="J3583" s="85">
        <f t="shared" si="393"/>
        <v>1.1254348621053544E-3</v>
      </c>
      <c r="K3583" s="82"/>
      <c r="L3583" s="86">
        <f t="shared" si="387"/>
        <v>2.2972204226571081E-4</v>
      </c>
      <c r="M3583" s="86">
        <f t="shared" si="388"/>
        <v>2.8740527921942776E-4</v>
      </c>
      <c r="N3583" s="86">
        <f t="shared" si="389"/>
        <v>2.3630693711042022E-4</v>
      </c>
      <c r="O3583" s="86">
        <f t="shared" si="390"/>
        <v>1.9354838709677958E-6</v>
      </c>
      <c r="P3583" s="86">
        <f t="shared" si="391"/>
        <v>2.7206163175376911E-5</v>
      </c>
      <c r="Q3583" s="87">
        <f t="shared" si="392"/>
        <v>7.8257590564190357E-4</v>
      </c>
    </row>
    <row r="3584" spans="1:17" x14ac:dyDescent="0.2">
      <c r="A3584" s="59">
        <v>2004</v>
      </c>
      <c r="B3584" s="60">
        <v>5</v>
      </c>
      <c r="C3584" s="60">
        <v>29</v>
      </c>
      <c r="D3584" s="60">
        <v>6</v>
      </c>
      <c r="E3584" s="85">
        <v>3.9088467264268507E-4</v>
      </c>
      <c r="F3584" s="85">
        <v>4.412535342566989E-4</v>
      </c>
      <c r="G3584" s="85">
        <v>3.4981594088352545E-4</v>
      </c>
      <c r="H3584" s="85">
        <v>2.2344489247311912E-6</v>
      </c>
      <c r="I3584" s="85">
        <v>0</v>
      </c>
      <c r="J3584" s="85">
        <f t="shared" si="393"/>
        <v>1.1841885967076406E-3</v>
      </c>
      <c r="K3584" s="82"/>
      <c r="L3584" s="86">
        <f t="shared" si="387"/>
        <v>2.9722167143942882E-4</v>
      </c>
      <c r="M3584" s="86">
        <f t="shared" si="388"/>
        <v>2.9508758408958641E-4</v>
      </c>
      <c r="N3584" s="86">
        <f t="shared" si="389"/>
        <v>2.5061167172310902E-4</v>
      </c>
      <c r="O3584" s="86">
        <f t="shared" si="390"/>
        <v>1.9354838709677958E-6</v>
      </c>
      <c r="P3584" s="86">
        <f t="shared" si="391"/>
        <v>0</v>
      </c>
      <c r="Q3584" s="87">
        <f t="shared" si="392"/>
        <v>8.4485641112309212E-4</v>
      </c>
    </row>
    <row r="3585" spans="1:17" x14ac:dyDescent="0.2">
      <c r="A3585" s="59">
        <v>2004</v>
      </c>
      <c r="B3585" s="60">
        <v>5</v>
      </c>
      <c r="C3585" s="60">
        <v>29</v>
      </c>
      <c r="D3585" s="60">
        <v>7</v>
      </c>
      <c r="E3585" s="85">
        <v>5.0507033994298483E-4</v>
      </c>
      <c r="F3585" s="85">
        <v>4.4396548995081087E-4</v>
      </c>
      <c r="G3585" s="85">
        <v>3.9382865636703715E-4</v>
      </c>
      <c r="H3585" s="85">
        <v>2.2344489247311912E-6</v>
      </c>
      <c r="I3585" s="85">
        <v>0</v>
      </c>
      <c r="J3585" s="85">
        <f t="shared" si="393"/>
        <v>1.3450989351855641E-3</v>
      </c>
      <c r="K3585" s="82"/>
      <c r="L3585" s="86">
        <f t="shared" si="387"/>
        <v>3.8404639818036555E-4</v>
      </c>
      <c r="M3585" s="86">
        <f t="shared" si="388"/>
        <v>2.9690120005366371E-4</v>
      </c>
      <c r="N3585" s="86">
        <f t="shared" si="389"/>
        <v>2.8214282543936864E-4</v>
      </c>
      <c r="O3585" s="86">
        <f t="shared" si="390"/>
        <v>1.9354838709677958E-6</v>
      </c>
      <c r="P3585" s="86">
        <f t="shared" si="391"/>
        <v>0</v>
      </c>
      <c r="Q3585" s="87">
        <f t="shared" si="392"/>
        <v>9.6502590754436572E-4</v>
      </c>
    </row>
    <row r="3586" spans="1:17" x14ac:dyDescent="0.2">
      <c r="A3586" s="59">
        <v>2004</v>
      </c>
      <c r="B3586" s="60">
        <v>5</v>
      </c>
      <c r="C3586" s="60">
        <v>29</v>
      </c>
      <c r="D3586" s="60">
        <v>8</v>
      </c>
      <c r="E3586" s="85">
        <v>6.4654501791182935E-4</v>
      </c>
      <c r="F3586" s="85">
        <v>4.5839533547897983E-4</v>
      </c>
      <c r="G3586" s="85">
        <v>4.260832597756507E-4</v>
      </c>
      <c r="H3586" s="85">
        <v>2.2344489247311912E-6</v>
      </c>
      <c r="I3586" s="85">
        <v>0</v>
      </c>
      <c r="J3586" s="85">
        <f t="shared" si="393"/>
        <v>1.5332580620911911E-3</v>
      </c>
      <c r="K3586" s="82"/>
      <c r="L3586" s="86">
        <f t="shared" si="387"/>
        <v>4.9162119759106788E-4</v>
      </c>
      <c r="M3586" s="86">
        <f t="shared" si="388"/>
        <v>3.065511358051498E-4</v>
      </c>
      <c r="N3586" s="86">
        <f t="shared" si="389"/>
        <v>3.0525034895754355E-4</v>
      </c>
      <c r="O3586" s="86">
        <f t="shared" si="390"/>
        <v>1.9354838709677958E-6</v>
      </c>
      <c r="P3586" s="86">
        <f t="shared" si="391"/>
        <v>0</v>
      </c>
      <c r="Q3586" s="87">
        <f t="shared" si="392"/>
        <v>1.1053581662247292E-3</v>
      </c>
    </row>
    <row r="3587" spans="1:17" x14ac:dyDescent="0.2">
      <c r="A3587" s="59">
        <v>2004</v>
      </c>
      <c r="B3587" s="60">
        <v>5</v>
      </c>
      <c r="C3587" s="60">
        <v>29</v>
      </c>
      <c r="D3587" s="60">
        <v>9</v>
      </c>
      <c r="E3587" s="85">
        <v>7.5164271291539291E-4</v>
      </c>
      <c r="F3587" s="85">
        <v>4.4367643265775332E-4</v>
      </c>
      <c r="G3587" s="85">
        <v>4.304207167359553E-4</v>
      </c>
      <c r="H3587" s="85">
        <v>2.2344489247311912E-6</v>
      </c>
      <c r="I3587" s="85">
        <v>0</v>
      </c>
      <c r="J3587" s="85">
        <f t="shared" si="393"/>
        <v>1.6279743112338327E-3</v>
      </c>
      <c r="K3587" s="82"/>
      <c r="L3587" s="86">
        <f t="shared" ref="L3587:L3650" si="394">E3587*T$5</f>
        <v>5.7153559372791793E-4</v>
      </c>
      <c r="M3587" s="86">
        <f t="shared" ref="M3587:M3650" si="395">F3587*U$5</f>
        <v>2.9670789345858907E-4</v>
      </c>
      <c r="N3587" s="86">
        <f t="shared" ref="N3587:N3650" si="396">G3587*V$5</f>
        <v>3.0835774691403316E-4</v>
      </c>
      <c r="O3587" s="86">
        <f t="shared" ref="O3587:O3650" si="397">H3587*W$5</f>
        <v>1.9354838709677958E-6</v>
      </c>
      <c r="P3587" s="86">
        <f t="shared" ref="P3587:P3650" si="398">I3587*X$5</f>
        <v>0</v>
      </c>
      <c r="Q3587" s="87">
        <f t="shared" ref="Q3587:Q3650" si="399">SUM(L3587:P3587)</f>
        <v>1.178536717971508E-3</v>
      </c>
    </row>
    <row r="3588" spans="1:17" x14ac:dyDescent="0.2">
      <c r="A3588" s="59">
        <v>2004</v>
      </c>
      <c r="B3588" s="60">
        <v>5</v>
      </c>
      <c r="C3588" s="60">
        <v>29</v>
      </c>
      <c r="D3588" s="60">
        <v>10</v>
      </c>
      <c r="E3588" s="85">
        <v>8.114637642125935E-4</v>
      </c>
      <c r="F3588" s="85">
        <v>4.3559145974229272E-4</v>
      </c>
      <c r="G3588" s="85">
        <v>4.2282527615377231E-4</v>
      </c>
      <c r="H3588" s="85">
        <v>2.2344489247311912E-6</v>
      </c>
      <c r="I3588" s="85">
        <v>0</v>
      </c>
      <c r="J3588" s="85">
        <f t="shared" ref="J3588:J3651" si="400">SUM(E3588:I3588)</f>
        <v>1.6721149490333898E-3</v>
      </c>
      <c r="K3588" s="82"/>
      <c r="L3588" s="86">
        <f t="shared" si="394"/>
        <v>6.1702244470524165E-4</v>
      </c>
      <c r="M3588" s="86">
        <f t="shared" si="395"/>
        <v>2.9130108095776252E-4</v>
      </c>
      <c r="N3588" s="86">
        <f t="shared" si="396"/>
        <v>3.0291629659885667E-4</v>
      </c>
      <c r="O3588" s="86">
        <f t="shared" si="397"/>
        <v>1.9354838709677958E-6</v>
      </c>
      <c r="P3588" s="86">
        <f t="shared" si="398"/>
        <v>0</v>
      </c>
      <c r="Q3588" s="87">
        <f t="shared" si="399"/>
        <v>1.2131753061328287E-3</v>
      </c>
    </row>
    <row r="3589" spans="1:17" x14ac:dyDescent="0.2">
      <c r="A3589" s="59">
        <v>2004</v>
      </c>
      <c r="B3589" s="60">
        <v>5</v>
      </c>
      <c r="C3589" s="60">
        <v>29</v>
      </c>
      <c r="D3589" s="60">
        <v>11</v>
      </c>
      <c r="E3589" s="85">
        <v>7.9093822777574719E-4</v>
      </c>
      <c r="F3589" s="85">
        <v>4.326328672258885E-4</v>
      </c>
      <c r="G3589" s="85">
        <v>4.2562996284487649E-4</v>
      </c>
      <c r="H3589" s="85">
        <v>2.2344489247311912E-6</v>
      </c>
      <c r="I3589" s="85">
        <v>0</v>
      </c>
      <c r="J3589" s="85">
        <f t="shared" si="400"/>
        <v>1.6514355067712434E-3</v>
      </c>
      <c r="K3589" s="82"/>
      <c r="L3589" s="86">
        <f t="shared" si="394"/>
        <v>6.0141519613827858E-4</v>
      </c>
      <c r="M3589" s="86">
        <f t="shared" si="395"/>
        <v>2.8932252701951039E-4</v>
      </c>
      <c r="N3589" s="86">
        <f t="shared" si="396"/>
        <v>3.0492560245993865E-4</v>
      </c>
      <c r="O3589" s="86">
        <f t="shared" si="397"/>
        <v>1.9354838709677958E-6</v>
      </c>
      <c r="P3589" s="86">
        <f t="shared" si="398"/>
        <v>0</v>
      </c>
      <c r="Q3589" s="87">
        <f t="shared" si="399"/>
        <v>1.1975988094886955E-3</v>
      </c>
    </row>
    <row r="3590" spans="1:17" x14ac:dyDescent="0.2">
      <c r="A3590" s="59">
        <v>2004</v>
      </c>
      <c r="B3590" s="60">
        <v>5</v>
      </c>
      <c r="C3590" s="60">
        <v>29</v>
      </c>
      <c r="D3590" s="60">
        <v>12</v>
      </c>
      <c r="E3590" s="85">
        <v>7.8516782686911043E-4</v>
      </c>
      <c r="F3590" s="85">
        <v>4.1076050520112852E-4</v>
      </c>
      <c r="G3590" s="85">
        <v>4.0028390834340774E-4</v>
      </c>
      <c r="H3590" s="85">
        <v>2.2344489247311912E-6</v>
      </c>
      <c r="I3590" s="85">
        <v>0</v>
      </c>
      <c r="J3590" s="85">
        <f t="shared" si="400"/>
        <v>1.5984466893383777E-3</v>
      </c>
      <c r="K3590" s="82"/>
      <c r="L3590" s="86">
        <f t="shared" si="394"/>
        <v>5.9702748712234081E-4</v>
      </c>
      <c r="M3590" s="86">
        <f t="shared" si="395"/>
        <v>2.7469542045345974E-4</v>
      </c>
      <c r="N3590" s="86">
        <f t="shared" si="396"/>
        <v>2.8676743312621729E-4</v>
      </c>
      <c r="O3590" s="86">
        <f t="shared" si="397"/>
        <v>1.9354838709677958E-6</v>
      </c>
      <c r="P3590" s="86">
        <f t="shared" si="398"/>
        <v>0</v>
      </c>
      <c r="Q3590" s="87">
        <f t="shared" si="399"/>
        <v>1.1604258245729857E-3</v>
      </c>
    </row>
    <row r="3591" spans="1:17" x14ac:dyDescent="0.2">
      <c r="A3591" s="59">
        <v>2004</v>
      </c>
      <c r="B3591" s="60">
        <v>5</v>
      </c>
      <c r="C3591" s="60">
        <v>29</v>
      </c>
      <c r="D3591" s="60">
        <v>13</v>
      </c>
      <c r="E3591" s="85">
        <v>6.7940528258707354E-4</v>
      </c>
      <c r="F3591" s="85">
        <v>4.109725349213029E-4</v>
      </c>
      <c r="G3591" s="85">
        <v>4.0407983128113069E-4</v>
      </c>
      <c r="H3591" s="85">
        <v>2.2344489247311912E-6</v>
      </c>
      <c r="I3591" s="85">
        <v>0</v>
      </c>
      <c r="J3591" s="85">
        <f t="shared" si="400"/>
        <v>1.4966920977142384E-3</v>
      </c>
      <c r="K3591" s="82"/>
      <c r="L3591" s="86">
        <f t="shared" si="394"/>
        <v>5.1660755155753845E-4</v>
      </c>
      <c r="M3591" s="86">
        <f t="shared" si="395"/>
        <v>2.7483721498432244E-4</v>
      </c>
      <c r="N3591" s="86">
        <f t="shared" si="396"/>
        <v>2.8948687064170656E-4</v>
      </c>
      <c r="O3591" s="86">
        <f t="shared" si="397"/>
        <v>1.9354838709677958E-6</v>
      </c>
      <c r="P3591" s="86">
        <f t="shared" si="398"/>
        <v>0</v>
      </c>
      <c r="Q3591" s="87">
        <f t="shared" si="399"/>
        <v>1.0828671210545353E-3</v>
      </c>
    </row>
    <row r="3592" spans="1:17" x14ac:dyDescent="0.2">
      <c r="A3592" s="59">
        <v>2004</v>
      </c>
      <c r="B3592" s="60">
        <v>5</v>
      </c>
      <c r="C3592" s="60">
        <v>29</v>
      </c>
      <c r="D3592" s="60">
        <v>14</v>
      </c>
      <c r="E3592" s="85">
        <v>6.1933663790013599E-4</v>
      </c>
      <c r="F3592" s="85">
        <v>4.0942491882474386E-4</v>
      </c>
      <c r="G3592" s="85">
        <v>4.0781387838775785E-4</v>
      </c>
      <c r="H3592" s="85">
        <v>2.2344489247311912E-6</v>
      </c>
      <c r="I3592" s="85">
        <v>0</v>
      </c>
      <c r="J3592" s="85">
        <f t="shared" si="400"/>
        <v>1.4388098840373688E-3</v>
      </c>
      <c r="K3592" s="82"/>
      <c r="L3592" s="86">
        <f t="shared" si="394"/>
        <v>4.709324350218918E-4</v>
      </c>
      <c r="M3592" s="86">
        <f t="shared" si="395"/>
        <v>2.7380224923430064E-4</v>
      </c>
      <c r="N3592" s="86">
        <f t="shared" si="396"/>
        <v>2.921619796871124E-4</v>
      </c>
      <c r="O3592" s="86">
        <f t="shared" si="397"/>
        <v>1.9354838709677958E-6</v>
      </c>
      <c r="P3592" s="86">
        <f t="shared" si="398"/>
        <v>0</v>
      </c>
      <c r="Q3592" s="87">
        <f t="shared" si="399"/>
        <v>1.0388321478142727E-3</v>
      </c>
    </row>
    <row r="3593" spans="1:17" x14ac:dyDescent="0.2">
      <c r="A3593" s="59">
        <v>2004</v>
      </c>
      <c r="B3593" s="60">
        <v>5</v>
      </c>
      <c r="C3593" s="60">
        <v>29</v>
      </c>
      <c r="D3593" s="60">
        <v>15</v>
      </c>
      <c r="E3593" s="85">
        <v>5.9005062328896683E-4</v>
      </c>
      <c r="F3593" s="85">
        <v>4.094188532196471E-4</v>
      </c>
      <c r="G3593" s="85">
        <v>3.9698725005547243E-4</v>
      </c>
      <c r="H3593" s="85">
        <v>2.2344489247311912E-6</v>
      </c>
      <c r="I3593" s="85">
        <v>0</v>
      </c>
      <c r="J3593" s="85">
        <f t="shared" si="400"/>
        <v>1.3986911754888178E-3</v>
      </c>
      <c r="K3593" s="82"/>
      <c r="L3593" s="86">
        <f t="shared" si="394"/>
        <v>4.4866387648854626E-4</v>
      </c>
      <c r="M3593" s="86">
        <f t="shared" si="395"/>
        <v>2.7379819287074749E-4</v>
      </c>
      <c r="N3593" s="86">
        <f t="shared" si="396"/>
        <v>2.8440567384631528E-4</v>
      </c>
      <c r="O3593" s="86">
        <f t="shared" si="397"/>
        <v>1.9354838709677958E-6</v>
      </c>
      <c r="P3593" s="86">
        <f t="shared" si="398"/>
        <v>0</v>
      </c>
      <c r="Q3593" s="87">
        <f t="shared" si="399"/>
        <v>1.0088032270765769E-3</v>
      </c>
    </row>
    <row r="3594" spans="1:17" x14ac:dyDescent="0.2">
      <c r="A3594" s="59">
        <v>2004</v>
      </c>
      <c r="B3594" s="60">
        <v>5</v>
      </c>
      <c r="C3594" s="60">
        <v>29</v>
      </c>
      <c r="D3594" s="60">
        <v>16</v>
      </c>
      <c r="E3594" s="85">
        <v>6.7766095217994943E-4</v>
      </c>
      <c r="F3594" s="85">
        <v>3.9216312823086376E-4</v>
      </c>
      <c r="G3594" s="85">
        <v>3.8039234661763489E-4</v>
      </c>
      <c r="H3594" s="85">
        <v>2.2344489247311912E-6</v>
      </c>
      <c r="I3594" s="85">
        <v>0</v>
      </c>
      <c r="J3594" s="85">
        <f t="shared" si="400"/>
        <v>1.4524508759531792E-3</v>
      </c>
      <c r="K3594" s="82"/>
      <c r="L3594" s="86">
        <f t="shared" si="394"/>
        <v>5.1528119410370709E-4</v>
      </c>
      <c r="M3594" s="86">
        <f t="shared" si="395"/>
        <v>2.6225845482143786E-4</v>
      </c>
      <c r="N3594" s="86">
        <f t="shared" si="396"/>
        <v>2.7251691748450969E-4</v>
      </c>
      <c r="O3594" s="86">
        <f t="shared" si="397"/>
        <v>1.9354838709677958E-6</v>
      </c>
      <c r="P3594" s="86">
        <f t="shared" si="398"/>
        <v>0</v>
      </c>
      <c r="Q3594" s="87">
        <f t="shared" si="399"/>
        <v>1.0519920502806224E-3</v>
      </c>
    </row>
    <row r="3595" spans="1:17" x14ac:dyDescent="0.2">
      <c r="A3595" s="59">
        <v>2004</v>
      </c>
      <c r="B3595" s="60">
        <v>5</v>
      </c>
      <c r="C3595" s="60">
        <v>29</v>
      </c>
      <c r="D3595" s="60">
        <v>17</v>
      </c>
      <c r="E3595" s="85">
        <v>7.9637408874117909E-4</v>
      </c>
      <c r="F3595" s="85">
        <v>3.7178613172105353E-4</v>
      </c>
      <c r="G3595" s="85">
        <v>3.4315594746416359E-4</v>
      </c>
      <c r="H3595" s="85">
        <v>2.2344489247311912E-6</v>
      </c>
      <c r="I3595" s="85">
        <v>0</v>
      </c>
      <c r="J3595" s="85">
        <f t="shared" si="400"/>
        <v>1.5135506168511275E-3</v>
      </c>
      <c r="K3595" s="82"/>
      <c r="L3595" s="86">
        <f t="shared" si="394"/>
        <v>6.0554852700268652E-4</v>
      </c>
      <c r="M3595" s="86">
        <f t="shared" si="395"/>
        <v>2.4863137151385405E-4</v>
      </c>
      <c r="N3595" s="86">
        <f t="shared" si="396"/>
        <v>2.4584038519947138E-4</v>
      </c>
      <c r="O3595" s="86">
        <f t="shared" si="397"/>
        <v>1.9354838709677958E-6</v>
      </c>
      <c r="P3595" s="86">
        <f t="shared" si="398"/>
        <v>0</v>
      </c>
      <c r="Q3595" s="87">
        <f t="shared" si="399"/>
        <v>1.1019557675869796E-3</v>
      </c>
    </row>
    <row r="3596" spans="1:17" x14ac:dyDescent="0.2">
      <c r="A3596" s="59">
        <v>2004</v>
      </c>
      <c r="B3596" s="60">
        <v>5</v>
      </c>
      <c r="C3596" s="60">
        <v>29</v>
      </c>
      <c r="D3596" s="60">
        <v>18</v>
      </c>
      <c r="E3596" s="85">
        <v>7.7947793843682401E-4</v>
      </c>
      <c r="F3596" s="85">
        <v>3.707387780498759E-4</v>
      </c>
      <c r="G3596" s="85">
        <v>3.2768394932075037E-4</v>
      </c>
      <c r="H3596" s="85">
        <v>2.2344489247311912E-6</v>
      </c>
      <c r="I3596" s="85">
        <v>0</v>
      </c>
      <c r="J3596" s="85">
        <f t="shared" si="400"/>
        <v>1.4801351147321815E-3</v>
      </c>
      <c r="K3596" s="82"/>
      <c r="L3596" s="86">
        <f t="shared" si="394"/>
        <v>5.927009983431455E-4</v>
      </c>
      <c r="M3596" s="86">
        <f t="shared" si="395"/>
        <v>2.4793095544798434E-4</v>
      </c>
      <c r="N3596" s="86">
        <f t="shared" si="396"/>
        <v>2.3475608952722626E-4</v>
      </c>
      <c r="O3596" s="86">
        <f t="shared" si="397"/>
        <v>1.9354838709677958E-6</v>
      </c>
      <c r="P3596" s="86">
        <f t="shared" si="398"/>
        <v>0</v>
      </c>
      <c r="Q3596" s="87">
        <f t="shared" si="399"/>
        <v>1.0773235271893239E-3</v>
      </c>
    </row>
    <row r="3597" spans="1:17" x14ac:dyDescent="0.2">
      <c r="A3597" s="59">
        <v>2004</v>
      </c>
      <c r="B3597" s="60">
        <v>5</v>
      </c>
      <c r="C3597" s="60">
        <v>29</v>
      </c>
      <c r="D3597" s="60">
        <v>19</v>
      </c>
      <c r="E3597" s="85">
        <v>8.2599500779383843E-4</v>
      </c>
      <c r="F3597" s="85">
        <v>3.4299930510654683E-4</v>
      </c>
      <c r="G3597" s="85">
        <v>2.9419272607525133E-4</v>
      </c>
      <c r="H3597" s="85">
        <v>2.2344489247311912E-6</v>
      </c>
      <c r="I3597" s="85">
        <v>0</v>
      </c>
      <c r="J3597" s="85">
        <f t="shared" si="400"/>
        <v>1.4654214879003678E-3</v>
      </c>
      <c r="K3597" s="82"/>
      <c r="L3597" s="86">
        <f t="shared" si="394"/>
        <v>6.2807174084701992E-4</v>
      </c>
      <c r="M3597" s="86">
        <f t="shared" si="395"/>
        <v>2.2938022798796708E-4</v>
      </c>
      <c r="N3597" s="86">
        <f t="shared" si="396"/>
        <v>2.1076263907323167E-4</v>
      </c>
      <c r="O3597" s="86">
        <f t="shared" si="397"/>
        <v>1.9354838709677958E-6</v>
      </c>
      <c r="P3597" s="86">
        <f t="shared" si="398"/>
        <v>0</v>
      </c>
      <c r="Q3597" s="87">
        <f t="shared" si="399"/>
        <v>1.0701500917791864E-3</v>
      </c>
    </row>
    <row r="3598" spans="1:17" x14ac:dyDescent="0.2">
      <c r="A3598" s="59">
        <v>2004</v>
      </c>
      <c r="B3598" s="60">
        <v>5</v>
      </c>
      <c r="C3598" s="60">
        <v>29</v>
      </c>
      <c r="D3598" s="60">
        <v>20</v>
      </c>
      <c r="E3598" s="85">
        <v>9.2225144898297918E-4</v>
      </c>
      <c r="F3598" s="85">
        <v>3.4752250682136202E-4</v>
      </c>
      <c r="G3598" s="85">
        <v>2.9418898474039841E-4</v>
      </c>
      <c r="H3598" s="85">
        <v>2.2344489247311912E-6</v>
      </c>
      <c r="I3598" s="85">
        <v>8.0172213000000668E-6</v>
      </c>
      <c r="J3598" s="85">
        <f t="shared" si="400"/>
        <v>1.574214610769471E-3</v>
      </c>
      <c r="K3598" s="82"/>
      <c r="L3598" s="86">
        <f t="shared" si="394"/>
        <v>7.0126340667424456E-4</v>
      </c>
      <c r="M3598" s="86">
        <f t="shared" si="395"/>
        <v>2.3240511178549425E-4</v>
      </c>
      <c r="N3598" s="86">
        <f t="shared" si="396"/>
        <v>2.1075995874317126E-4</v>
      </c>
      <c r="O3598" s="86">
        <f t="shared" si="397"/>
        <v>1.9354838709677958E-6</v>
      </c>
      <c r="P3598" s="86">
        <f t="shared" si="398"/>
        <v>3.5482597246656061E-6</v>
      </c>
      <c r="Q3598" s="87">
        <f t="shared" si="399"/>
        <v>1.1499122207985434E-3</v>
      </c>
    </row>
    <row r="3599" spans="1:17" x14ac:dyDescent="0.2">
      <c r="A3599" s="59">
        <v>2004</v>
      </c>
      <c r="B3599" s="60">
        <v>5</v>
      </c>
      <c r="C3599" s="60">
        <v>29</v>
      </c>
      <c r="D3599" s="60">
        <v>21</v>
      </c>
      <c r="E3599" s="85">
        <v>7.7615725909220285E-4</v>
      </c>
      <c r="F3599" s="85">
        <v>3.7774020346770167E-4</v>
      </c>
      <c r="G3599" s="85">
        <v>3.1800195402039442E-4</v>
      </c>
      <c r="H3599" s="85">
        <v>2.2344489247311912E-6</v>
      </c>
      <c r="I3599" s="85">
        <v>8.0172213000000657E-5</v>
      </c>
      <c r="J3599" s="85">
        <f t="shared" si="400"/>
        <v>1.5543060785050307E-3</v>
      </c>
      <c r="K3599" s="82"/>
      <c r="L3599" s="86">
        <f t="shared" si="394"/>
        <v>5.9017601352230316E-4</v>
      </c>
      <c r="M3599" s="86">
        <f t="shared" si="395"/>
        <v>2.5261314732030537E-4</v>
      </c>
      <c r="N3599" s="86">
        <f t="shared" si="396"/>
        <v>2.2781981034649735E-4</v>
      </c>
      <c r="O3599" s="86">
        <f t="shared" si="397"/>
        <v>1.9354838709677958E-6</v>
      </c>
      <c r="P3599" s="86">
        <f t="shared" si="398"/>
        <v>3.5482597246656058E-5</v>
      </c>
      <c r="Q3599" s="87">
        <f t="shared" si="399"/>
        <v>1.1080270523067298E-3</v>
      </c>
    </row>
    <row r="3600" spans="1:17" x14ac:dyDescent="0.2">
      <c r="A3600" s="59">
        <v>2004</v>
      </c>
      <c r="B3600" s="60">
        <v>5</v>
      </c>
      <c r="C3600" s="60">
        <v>29</v>
      </c>
      <c r="D3600" s="60">
        <v>22</v>
      </c>
      <c r="E3600" s="85">
        <v>6.6588265193813457E-4</v>
      </c>
      <c r="F3600" s="85">
        <v>3.7059824838184187E-4</v>
      </c>
      <c r="G3600" s="85">
        <v>2.9837146646993551E-4</v>
      </c>
      <c r="H3600" s="85">
        <v>2.2344489247311912E-6</v>
      </c>
      <c r="I3600" s="85">
        <v>8.0172213000000657E-5</v>
      </c>
      <c r="J3600" s="85">
        <f t="shared" si="400"/>
        <v>1.4172590287146437E-3</v>
      </c>
      <c r="K3600" s="82"/>
      <c r="L3600" s="86">
        <f t="shared" si="394"/>
        <v>5.0632518654035159E-4</v>
      </c>
      <c r="M3600" s="86">
        <f t="shared" si="395"/>
        <v>2.4783697646081789E-4</v>
      </c>
      <c r="N3600" s="86">
        <f t="shared" si="396"/>
        <v>2.1375633087973909E-4</v>
      </c>
      <c r="O3600" s="86">
        <f t="shared" si="397"/>
        <v>1.9354838709677958E-6</v>
      </c>
      <c r="P3600" s="86">
        <f t="shared" si="398"/>
        <v>3.5482597246656058E-5</v>
      </c>
      <c r="Q3600" s="87">
        <f t="shared" si="399"/>
        <v>1.0053365749985324E-3</v>
      </c>
    </row>
    <row r="3601" spans="1:17" x14ac:dyDescent="0.2">
      <c r="A3601" s="59">
        <v>2004</v>
      </c>
      <c r="B3601" s="60">
        <v>5</v>
      </c>
      <c r="C3601" s="60">
        <v>29</v>
      </c>
      <c r="D3601" s="60">
        <v>23</v>
      </c>
      <c r="E3601" s="85">
        <v>5.2012011158266433E-4</v>
      </c>
      <c r="F3601" s="85">
        <v>3.9557976431145155E-4</v>
      </c>
      <c r="G3601" s="85">
        <v>3.0348872840218842E-4</v>
      </c>
      <c r="H3601" s="85">
        <v>2.2344489247311912E-6</v>
      </c>
      <c r="I3601" s="85">
        <v>8.0172213000000657E-5</v>
      </c>
      <c r="J3601" s="85">
        <f t="shared" si="400"/>
        <v>1.3015952662210361E-3</v>
      </c>
      <c r="K3601" s="82"/>
      <c r="L3601" s="86">
        <f t="shared" si="394"/>
        <v>3.9548997372730496E-4</v>
      </c>
      <c r="M3601" s="86">
        <f t="shared" si="395"/>
        <v>2.6454332464901286E-4</v>
      </c>
      <c r="N3601" s="86">
        <f t="shared" si="396"/>
        <v>2.1742238899089282E-4</v>
      </c>
      <c r="O3601" s="86">
        <f t="shared" si="397"/>
        <v>1.9354838709677958E-6</v>
      </c>
      <c r="P3601" s="86">
        <f t="shared" si="398"/>
        <v>3.5482597246656058E-5</v>
      </c>
      <c r="Q3601" s="87">
        <f t="shared" si="399"/>
        <v>9.1487376848483444E-4</v>
      </c>
    </row>
    <row r="3602" spans="1:17" x14ac:dyDescent="0.2">
      <c r="A3602" s="59">
        <v>2004</v>
      </c>
      <c r="B3602" s="60">
        <v>5</v>
      </c>
      <c r="C3602" s="60">
        <v>29</v>
      </c>
      <c r="D3602" s="60">
        <v>24</v>
      </c>
      <c r="E3602" s="85">
        <v>4.3718220841870405E-4</v>
      </c>
      <c r="F3602" s="85">
        <v>4.0589936590981908E-4</v>
      </c>
      <c r="G3602" s="85">
        <v>3.0458379740889172E-4</v>
      </c>
      <c r="H3602" s="85">
        <v>2.2344489247311912E-6</v>
      </c>
      <c r="I3602" s="85">
        <v>8.0172213000000657E-5</v>
      </c>
      <c r="J3602" s="85">
        <f t="shared" si="400"/>
        <v>1.2300720336621469E-3</v>
      </c>
      <c r="K3602" s="82"/>
      <c r="L3602" s="86">
        <f t="shared" si="394"/>
        <v>3.3242548455863488E-4</v>
      </c>
      <c r="M3602" s="86">
        <f t="shared" si="395"/>
        <v>2.7144454145072982E-4</v>
      </c>
      <c r="N3602" s="86">
        <f t="shared" si="396"/>
        <v>2.1820690748290019E-4</v>
      </c>
      <c r="O3602" s="86">
        <f t="shared" si="397"/>
        <v>1.9354838709677958E-6</v>
      </c>
      <c r="P3602" s="86">
        <f t="shared" si="398"/>
        <v>3.5482597246656058E-5</v>
      </c>
      <c r="Q3602" s="87">
        <f t="shared" si="399"/>
        <v>8.5949501460988876E-4</v>
      </c>
    </row>
    <row r="3603" spans="1:17" x14ac:dyDescent="0.2">
      <c r="A3603" s="59">
        <v>2004</v>
      </c>
      <c r="B3603" s="60">
        <v>5</v>
      </c>
      <c r="C3603" s="60">
        <v>30</v>
      </c>
      <c r="D3603" s="60">
        <v>1</v>
      </c>
      <c r="E3603" s="85">
        <v>5.0387057924380419E-4</v>
      </c>
      <c r="F3603" s="85">
        <v>4.6819522015804953E-4</v>
      </c>
      <c r="G3603" s="85">
        <v>3.7091992673945974E-4</v>
      </c>
      <c r="H3603" s="85">
        <v>2.2344489247311912E-6</v>
      </c>
      <c r="I3603" s="85">
        <v>8.0172213000000657E-5</v>
      </c>
      <c r="J3603" s="85">
        <f t="shared" si="400"/>
        <v>1.4253923880660452E-3</v>
      </c>
      <c r="K3603" s="82"/>
      <c r="L3603" s="86">
        <f t="shared" si="394"/>
        <v>3.8313412173338453E-4</v>
      </c>
      <c r="M3603" s="86">
        <f t="shared" si="395"/>
        <v>3.1310479276151743E-4</v>
      </c>
      <c r="N3603" s="86">
        <f t="shared" si="396"/>
        <v>2.6573078025206407E-4</v>
      </c>
      <c r="O3603" s="86">
        <f t="shared" si="397"/>
        <v>1.9354838709677958E-6</v>
      </c>
      <c r="P3603" s="86">
        <f t="shared" si="398"/>
        <v>3.5482597246656058E-5</v>
      </c>
      <c r="Q3603" s="87">
        <f t="shared" si="399"/>
        <v>9.9938777586458982E-4</v>
      </c>
    </row>
    <row r="3604" spans="1:17" x14ac:dyDescent="0.2">
      <c r="A3604" s="59">
        <v>2004</v>
      </c>
      <c r="B3604" s="60">
        <v>5</v>
      </c>
      <c r="C3604" s="60">
        <v>30</v>
      </c>
      <c r="D3604" s="60">
        <v>2</v>
      </c>
      <c r="E3604" s="85">
        <v>4.721911226417184E-4</v>
      </c>
      <c r="F3604" s="85">
        <v>4.7241477700026718E-4</v>
      </c>
      <c r="G3604" s="85">
        <v>3.7184402465128473E-4</v>
      </c>
      <c r="H3604" s="85">
        <v>2.2344489247311912E-6</v>
      </c>
      <c r="I3604" s="85">
        <v>8.0172213000000657E-5</v>
      </c>
      <c r="J3604" s="85">
        <f t="shared" si="400"/>
        <v>1.3988565862180021E-3</v>
      </c>
      <c r="K3604" s="82"/>
      <c r="L3604" s="86">
        <f t="shared" si="394"/>
        <v>3.5904563297810412E-4</v>
      </c>
      <c r="M3604" s="86">
        <f t="shared" si="395"/>
        <v>3.1592661454385435E-4</v>
      </c>
      <c r="N3604" s="86">
        <f t="shared" si="396"/>
        <v>2.6639281332560945E-4</v>
      </c>
      <c r="O3604" s="86">
        <f t="shared" si="397"/>
        <v>1.9354838709677958E-6</v>
      </c>
      <c r="P3604" s="86">
        <f t="shared" si="398"/>
        <v>3.5482597246656058E-5</v>
      </c>
      <c r="Q3604" s="87">
        <f t="shared" si="399"/>
        <v>9.7878314196519177E-4</v>
      </c>
    </row>
    <row r="3605" spans="1:17" x14ac:dyDescent="0.2">
      <c r="A3605" s="59">
        <v>2004</v>
      </c>
      <c r="B3605" s="60">
        <v>5</v>
      </c>
      <c r="C3605" s="60">
        <v>30</v>
      </c>
      <c r="D3605" s="60">
        <v>3</v>
      </c>
      <c r="E3605" s="85">
        <v>4.3047664650491612E-4</v>
      </c>
      <c r="F3605" s="85">
        <v>4.7549691789800354E-4</v>
      </c>
      <c r="G3605" s="85">
        <v>3.6701014699084357E-4</v>
      </c>
      <c r="H3605" s="85">
        <v>2.2344489247311912E-6</v>
      </c>
      <c r="I3605" s="85">
        <v>8.0172213000000657E-5</v>
      </c>
      <c r="J3605" s="85">
        <f t="shared" si="400"/>
        <v>1.3553903733184952E-3</v>
      </c>
      <c r="K3605" s="82"/>
      <c r="L3605" s="86">
        <f t="shared" si="394"/>
        <v>3.2732669594028838E-4</v>
      </c>
      <c r="M3605" s="86">
        <f t="shared" si="395"/>
        <v>3.1798779126138209E-4</v>
      </c>
      <c r="N3605" s="86">
        <f t="shared" si="396"/>
        <v>2.6292977456777452E-4</v>
      </c>
      <c r="O3605" s="86">
        <f t="shared" si="397"/>
        <v>1.9354838709677958E-6</v>
      </c>
      <c r="P3605" s="86">
        <f t="shared" si="398"/>
        <v>3.5482597246656058E-5</v>
      </c>
      <c r="Q3605" s="87">
        <f t="shared" si="399"/>
        <v>9.4566234288706889E-4</v>
      </c>
    </row>
    <row r="3606" spans="1:17" x14ac:dyDescent="0.2">
      <c r="A3606" s="59">
        <v>2004</v>
      </c>
      <c r="B3606" s="60">
        <v>5</v>
      </c>
      <c r="C3606" s="60">
        <v>30</v>
      </c>
      <c r="D3606" s="60">
        <v>4</v>
      </c>
      <c r="E3606" s="85">
        <v>4.2396238458663658E-4</v>
      </c>
      <c r="F3606" s="85">
        <v>4.8760328912467632E-4</v>
      </c>
      <c r="G3606" s="85">
        <v>3.7584822268601885E-4</v>
      </c>
      <c r="H3606" s="85">
        <v>2.2344489247311912E-6</v>
      </c>
      <c r="I3606" s="85">
        <v>8.0172213000000657E-5</v>
      </c>
      <c r="J3606" s="85">
        <f t="shared" si="400"/>
        <v>1.3698205583220634E-3</v>
      </c>
      <c r="K3606" s="82"/>
      <c r="L3606" s="86">
        <f t="shared" si="394"/>
        <v>3.223733683962453E-4</v>
      </c>
      <c r="M3606" s="86">
        <f t="shared" si="395"/>
        <v>3.260839073489017E-4</v>
      </c>
      <c r="N3606" s="86">
        <f t="shared" si="396"/>
        <v>2.6926146122330268E-4</v>
      </c>
      <c r="O3606" s="86">
        <f t="shared" si="397"/>
        <v>1.9354838709677958E-6</v>
      </c>
      <c r="P3606" s="86">
        <f t="shared" si="398"/>
        <v>3.5482597246656058E-5</v>
      </c>
      <c r="Q3606" s="87">
        <f t="shared" si="399"/>
        <v>9.5513681808607359E-4</v>
      </c>
    </row>
    <row r="3607" spans="1:17" x14ac:dyDescent="0.2">
      <c r="A3607" s="59">
        <v>2004</v>
      </c>
      <c r="B3607" s="60">
        <v>5</v>
      </c>
      <c r="C3607" s="60">
        <v>30</v>
      </c>
      <c r="D3607" s="60">
        <v>5</v>
      </c>
      <c r="E3607" s="85">
        <v>4.539660365068804E-4</v>
      </c>
      <c r="F3607" s="85">
        <v>4.8425981663247693E-4</v>
      </c>
      <c r="G3607" s="85">
        <v>3.76417946086114E-4</v>
      </c>
      <c r="H3607" s="85">
        <v>2.2344489247311912E-6</v>
      </c>
      <c r="I3607" s="85">
        <v>6.0135573527040495E-5</v>
      </c>
      <c r="J3607" s="85">
        <f t="shared" si="400"/>
        <v>1.377013821677243E-3</v>
      </c>
      <c r="K3607" s="82"/>
      <c r="L3607" s="86">
        <f t="shared" si="394"/>
        <v>3.4518760542613663E-4</v>
      </c>
      <c r="M3607" s="86">
        <f t="shared" si="395"/>
        <v>3.2384796555218594E-4</v>
      </c>
      <c r="N3607" s="86">
        <f t="shared" si="396"/>
        <v>2.6966961681894824E-4</v>
      </c>
      <c r="O3607" s="86">
        <f t="shared" si="397"/>
        <v>1.9354838709677958E-6</v>
      </c>
      <c r="P3607" s="86">
        <f t="shared" si="398"/>
        <v>2.6614786542771777E-5</v>
      </c>
      <c r="Q3607" s="87">
        <f t="shared" si="399"/>
        <v>9.6725545821101035E-4</v>
      </c>
    </row>
    <row r="3608" spans="1:17" x14ac:dyDescent="0.2">
      <c r="A3608" s="59">
        <v>2004</v>
      </c>
      <c r="B3608" s="60">
        <v>5</v>
      </c>
      <c r="C3608" s="60">
        <v>30</v>
      </c>
      <c r="D3608" s="60">
        <v>6</v>
      </c>
      <c r="E3608" s="85">
        <v>6.1009138857353467E-4</v>
      </c>
      <c r="F3608" s="85">
        <v>5.2349580581933478E-4</v>
      </c>
      <c r="G3608" s="85">
        <v>4.3163639489362843E-4</v>
      </c>
      <c r="H3608" s="85">
        <v>2.2344489247311912E-6</v>
      </c>
      <c r="I3608" s="85">
        <v>0</v>
      </c>
      <c r="J3608" s="85">
        <f t="shared" si="400"/>
        <v>1.5674580382112292E-3</v>
      </c>
      <c r="K3608" s="82"/>
      <c r="L3608" s="86">
        <f t="shared" si="394"/>
        <v>4.6390251379436239E-4</v>
      </c>
      <c r="M3608" s="86">
        <f t="shared" si="395"/>
        <v>3.5008696957063189E-4</v>
      </c>
      <c r="N3608" s="86">
        <f t="shared" si="396"/>
        <v>3.0922867101944198E-4</v>
      </c>
      <c r="O3608" s="86">
        <f t="shared" si="397"/>
        <v>1.9354838709677958E-6</v>
      </c>
      <c r="P3608" s="86">
        <f t="shared" si="398"/>
        <v>0</v>
      </c>
      <c r="Q3608" s="87">
        <f t="shared" si="399"/>
        <v>1.1251536382554041E-3</v>
      </c>
    </row>
    <row r="3609" spans="1:17" x14ac:dyDescent="0.2">
      <c r="A3609" s="59">
        <v>2004</v>
      </c>
      <c r="B3609" s="60">
        <v>5</v>
      </c>
      <c r="C3609" s="60">
        <v>30</v>
      </c>
      <c r="D3609" s="60">
        <v>7</v>
      </c>
      <c r="E3609" s="85">
        <v>7.5355422705563572E-4</v>
      </c>
      <c r="F3609" s="85">
        <v>5.4957634664347724E-4</v>
      </c>
      <c r="G3609" s="85">
        <v>4.8530120365214814E-4</v>
      </c>
      <c r="H3609" s="85">
        <v>2.2344489247311912E-6</v>
      </c>
      <c r="I3609" s="85">
        <v>0</v>
      </c>
      <c r="J3609" s="85">
        <f t="shared" si="400"/>
        <v>1.7906662262759923E-3</v>
      </c>
      <c r="K3609" s="82"/>
      <c r="L3609" s="86">
        <f t="shared" si="394"/>
        <v>5.7298907468408323E-4</v>
      </c>
      <c r="M3609" s="86">
        <f t="shared" si="395"/>
        <v>3.6752828887136042E-4</v>
      </c>
      <c r="N3609" s="86">
        <f t="shared" si="396"/>
        <v>3.4767468180358621E-4</v>
      </c>
      <c r="O3609" s="86">
        <f t="shared" si="397"/>
        <v>1.9354838709677958E-6</v>
      </c>
      <c r="P3609" s="86">
        <f t="shared" si="398"/>
        <v>0</v>
      </c>
      <c r="Q3609" s="87">
        <f t="shared" si="399"/>
        <v>1.2901275292299978E-3</v>
      </c>
    </row>
    <row r="3610" spans="1:17" x14ac:dyDescent="0.2">
      <c r="A3610" s="59">
        <v>2004</v>
      </c>
      <c r="B3610" s="60">
        <v>5</v>
      </c>
      <c r="C3610" s="60">
        <v>30</v>
      </c>
      <c r="D3610" s="60">
        <v>8</v>
      </c>
      <c r="E3610" s="85">
        <v>8.977118594901759E-4</v>
      </c>
      <c r="F3610" s="85">
        <v>5.6521427537995135E-4</v>
      </c>
      <c r="G3610" s="85">
        <v>5.2165172918668763E-4</v>
      </c>
      <c r="H3610" s="85">
        <v>2.2344489247311912E-6</v>
      </c>
      <c r="I3610" s="85">
        <v>0</v>
      </c>
      <c r="J3610" s="85">
        <f t="shared" si="400"/>
        <v>1.9868123129815458E-3</v>
      </c>
      <c r="K3610" s="82"/>
      <c r="L3610" s="86">
        <f t="shared" si="394"/>
        <v>6.8260394439301111E-4</v>
      </c>
      <c r="M3610" s="86">
        <f t="shared" si="395"/>
        <v>3.7798612830551836E-4</v>
      </c>
      <c r="N3610" s="86">
        <f t="shared" si="396"/>
        <v>3.7371656528441282E-4</v>
      </c>
      <c r="O3610" s="86">
        <f t="shared" si="397"/>
        <v>1.9354838709677958E-6</v>
      </c>
      <c r="P3610" s="86">
        <f t="shared" si="398"/>
        <v>0</v>
      </c>
      <c r="Q3610" s="87">
        <f t="shared" si="399"/>
        <v>1.4362421218539101E-3</v>
      </c>
    </row>
    <row r="3611" spans="1:17" x14ac:dyDescent="0.2">
      <c r="A3611" s="59">
        <v>2004</v>
      </c>
      <c r="B3611" s="60">
        <v>5</v>
      </c>
      <c r="C3611" s="60">
        <v>30</v>
      </c>
      <c r="D3611" s="60">
        <v>9</v>
      </c>
      <c r="E3611" s="85">
        <v>1.0170395833877493E-3</v>
      </c>
      <c r="F3611" s="85">
        <v>5.7486304827281446E-4</v>
      </c>
      <c r="G3611" s="85">
        <v>5.5544313821683281E-4</v>
      </c>
      <c r="H3611" s="85">
        <v>2.2344489247311912E-6</v>
      </c>
      <c r="I3611" s="85">
        <v>0</v>
      </c>
      <c r="J3611" s="85">
        <f t="shared" si="400"/>
        <v>2.1495802188021274E-3</v>
      </c>
      <c r="K3611" s="82"/>
      <c r="L3611" s="86">
        <f t="shared" si="394"/>
        <v>7.7333859844356861E-4</v>
      </c>
      <c r="M3611" s="86">
        <f t="shared" si="395"/>
        <v>3.8443872950038536E-4</v>
      </c>
      <c r="N3611" s="86">
        <f t="shared" si="396"/>
        <v>3.9792507186514554E-4</v>
      </c>
      <c r="O3611" s="86">
        <f t="shared" si="397"/>
        <v>1.9354838709677958E-6</v>
      </c>
      <c r="P3611" s="86">
        <f t="shared" si="398"/>
        <v>0</v>
      </c>
      <c r="Q3611" s="87">
        <f t="shared" si="399"/>
        <v>1.5576378836800672E-3</v>
      </c>
    </row>
    <row r="3612" spans="1:17" x14ac:dyDescent="0.2">
      <c r="A3612" s="59">
        <v>2004</v>
      </c>
      <c r="B3612" s="60">
        <v>5</v>
      </c>
      <c r="C3612" s="60">
        <v>30</v>
      </c>
      <c r="D3612" s="60">
        <v>10</v>
      </c>
      <c r="E3612" s="85">
        <v>1.0639794033752952E-3</v>
      </c>
      <c r="F3612" s="85">
        <v>5.4889396114590251E-4</v>
      </c>
      <c r="G3612" s="85">
        <v>5.5285017377113184E-4</v>
      </c>
      <c r="H3612" s="85">
        <v>2.2344489247311912E-6</v>
      </c>
      <c r="I3612" s="85">
        <v>0</v>
      </c>
      <c r="J3612" s="85">
        <f t="shared" si="400"/>
        <v>2.1679579872170606E-3</v>
      </c>
      <c r="K3612" s="82"/>
      <c r="L3612" s="86">
        <f t="shared" si="394"/>
        <v>8.0903079291986028E-4</v>
      </c>
      <c r="M3612" s="86">
        <f t="shared" si="395"/>
        <v>3.6707194467859084E-4</v>
      </c>
      <c r="N3612" s="86">
        <f t="shared" si="396"/>
        <v>3.9606744595817734E-4</v>
      </c>
      <c r="O3612" s="86">
        <f t="shared" si="397"/>
        <v>1.9354838709677958E-6</v>
      </c>
      <c r="P3612" s="86">
        <f t="shared" si="398"/>
        <v>0</v>
      </c>
      <c r="Q3612" s="87">
        <f t="shared" si="399"/>
        <v>1.5741056674275964E-3</v>
      </c>
    </row>
    <row r="3613" spans="1:17" x14ac:dyDescent="0.2">
      <c r="A3613" s="59">
        <v>2004</v>
      </c>
      <c r="B3613" s="60">
        <v>5</v>
      </c>
      <c r="C3613" s="60">
        <v>30</v>
      </c>
      <c r="D3613" s="60">
        <v>11</v>
      </c>
      <c r="E3613" s="85">
        <v>1.0585937637846434E-3</v>
      </c>
      <c r="F3613" s="85">
        <v>5.1616899113599457E-4</v>
      </c>
      <c r="G3613" s="85">
        <v>5.228445426219559E-4</v>
      </c>
      <c r="H3613" s="85">
        <v>2.2344489247311912E-6</v>
      </c>
      <c r="I3613" s="85">
        <v>0</v>
      </c>
      <c r="J3613" s="85">
        <f t="shared" si="400"/>
        <v>2.0998417464673249E-3</v>
      </c>
      <c r="K3613" s="82"/>
      <c r="L3613" s="86">
        <f t="shared" si="394"/>
        <v>8.0493564948514406E-4</v>
      </c>
      <c r="M3613" s="86">
        <f t="shared" si="395"/>
        <v>3.4518717415568754E-4</v>
      </c>
      <c r="N3613" s="86">
        <f t="shared" si="396"/>
        <v>3.7457110887185297E-4</v>
      </c>
      <c r="O3613" s="86">
        <f t="shared" si="397"/>
        <v>1.9354838709677958E-6</v>
      </c>
      <c r="P3613" s="86">
        <f t="shared" si="398"/>
        <v>0</v>
      </c>
      <c r="Q3613" s="87">
        <f t="shared" si="399"/>
        <v>1.5266294163836524E-3</v>
      </c>
    </row>
    <row r="3614" spans="1:17" x14ac:dyDescent="0.2">
      <c r="A3614" s="59">
        <v>2004</v>
      </c>
      <c r="B3614" s="60">
        <v>5</v>
      </c>
      <c r="C3614" s="60">
        <v>30</v>
      </c>
      <c r="D3614" s="60">
        <v>12</v>
      </c>
      <c r="E3614" s="85">
        <v>1.0011177045686221E-3</v>
      </c>
      <c r="F3614" s="85">
        <v>5.1166323007016256E-4</v>
      </c>
      <c r="G3614" s="85">
        <v>5.1758776440905083E-4</v>
      </c>
      <c r="H3614" s="85">
        <v>2.2344489247311912E-6</v>
      </c>
      <c r="I3614" s="85">
        <v>0</v>
      </c>
      <c r="J3614" s="85">
        <f t="shared" si="400"/>
        <v>2.0326031479725665E-3</v>
      </c>
      <c r="K3614" s="82"/>
      <c r="L3614" s="86">
        <f t="shared" si="394"/>
        <v>7.6123188829020606E-4</v>
      </c>
      <c r="M3614" s="86">
        <f t="shared" si="395"/>
        <v>3.4217395376383048E-4</v>
      </c>
      <c r="N3614" s="86">
        <f t="shared" si="396"/>
        <v>3.7080509988871062E-4</v>
      </c>
      <c r="O3614" s="86">
        <f t="shared" si="397"/>
        <v>1.9354838709677958E-6</v>
      </c>
      <c r="P3614" s="86">
        <f t="shared" si="398"/>
        <v>0</v>
      </c>
      <c r="Q3614" s="87">
        <f t="shared" si="399"/>
        <v>1.476146425813715E-3</v>
      </c>
    </row>
    <row r="3615" spans="1:17" x14ac:dyDescent="0.2">
      <c r="A3615" s="59">
        <v>2004</v>
      </c>
      <c r="B3615" s="60">
        <v>5</v>
      </c>
      <c r="C3615" s="60">
        <v>30</v>
      </c>
      <c r="D3615" s="60">
        <v>13</v>
      </c>
      <c r="E3615" s="85">
        <v>9.7639316938046049E-4</v>
      </c>
      <c r="F3615" s="85">
        <v>4.9612170405649971E-4</v>
      </c>
      <c r="G3615" s="85">
        <v>5.032029728205676E-4</v>
      </c>
      <c r="H3615" s="85">
        <v>2.2344489247311912E-6</v>
      </c>
      <c r="I3615" s="85">
        <v>0</v>
      </c>
      <c r="J3615" s="85">
        <f t="shared" si="400"/>
        <v>1.9779522951822587E-3</v>
      </c>
      <c r="K3615" s="82"/>
      <c r="L3615" s="86">
        <f t="shared" si="394"/>
        <v>7.4243179663016309E-4</v>
      </c>
      <c r="M3615" s="86">
        <f t="shared" si="395"/>
        <v>3.3178058349391833E-4</v>
      </c>
      <c r="N3615" s="86">
        <f t="shared" si="396"/>
        <v>3.6049968996864463E-4</v>
      </c>
      <c r="O3615" s="86">
        <f t="shared" si="397"/>
        <v>1.9354838709677958E-6</v>
      </c>
      <c r="P3615" s="86">
        <f t="shared" si="398"/>
        <v>0</v>
      </c>
      <c r="Q3615" s="87">
        <f t="shared" si="399"/>
        <v>1.436647553963694E-3</v>
      </c>
    </row>
    <row r="3616" spans="1:17" x14ac:dyDescent="0.2">
      <c r="A3616" s="59">
        <v>2004</v>
      </c>
      <c r="B3616" s="60">
        <v>5</v>
      </c>
      <c r="C3616" s="60">
        <v>30</v>
      </c>
      <c r="D3616" s="60">
        <v>14</v>
      </c>
      <c r="E3616" s="85">
        <v>8.8775030323616434E-4</v>
      </c>
      <c r="F3616" s="85">
        <v>4.7094064856940455E-4</v>
      </c>
      <c r="G3616" s="85">
        <v>4.8224233660635495E-4</v>
      </c>
      <c r="H3616" s="85">
        <v>2.2344489247311912E-6</v>
      </c>
      <c r="I3616" s="85">
        <v>0</v>
      </c>
      <c r="J3616" s="85">
        <f t="shared" si="400"/>
        <v>1.843167737336655E-3</v>
      </c>
      <c r="K3616" s="82"/>
      <c r="L3616" s="86">
        <f t="shared" si="394"/>
        <v>6.7502935626721446E-4</v>
      </c>
      <c r="M3616" s="86">
        <f t="shared" si="395"/>
        <v>3.1494079355086493E-4</v>
      </c>
      <c r="N3616" s="86">
        <f t="shared" si="396"/>
        <v>3.4548327857024928E-4</v>
      </c>
      <c r="O3616" s="86">
        <f t="shared" si="397"/>
        <v>1.9354838709677958E-6</v>
      </c>
      <c r="P3616" s="86">
        <f t="shared" si="398"/>
        <v>0</v>
      </c>
      <c r="Q3616" s="87">
        <f t="shared" si="399"/>
        <v>1.3373889122592964E-3</v>
      </c>
    </row>
    <row r="3617" spans="1:17" x14ac:dyDescent="0.2">
      <c r="A3617" s="59">
        <v>2004</v>
      </c>
      <c r="B3617" s="60">
        <v>5</v>
      </c>
      <c r="C3617" s="60">
        <v>30</v>
      </c>
      <c r="D3617" s="60">
        <v>15</v>
      </c>
      <c r="E3617" s="85">
        <v>9.1990466265106231E-4</v>
      </c>
      <c r="F3617" s="85">
        <v>4.6723236482670421E-4</v>
      </c>
      <c r="G3617" s="85">
        <v>4.7287579798559068E-4</v>
      </c>
      <c r="H3617" s="85">
        <v>2.2344489247311912E-6</v>
      </c>
      <c r="I3617" s="85">
        <v>0</v>
      </c>
      <c r="J3617" s="85">
        <f t="shared" si="400"/>
        <v>1.8622472743880885E-3</v>
      </c>
      <c r="K3617" s="82"/>
      <c r="L3617" s="86">
        <f t="shared" si="394"/>
        <v>6.9947895257588407E-4</v>
      </c>
      <c r="M3617" s="86">
        <f t="shared" si="395"/>
        <v>3.124608848231185E-4</v>
      </c>
      <c r="N3617" s="86">
        <f t="shared" si="396"/>
        <v>3.3877299573956951E-4</v>
      </c>
      <c r="O3617" s="86">
        <f t="shared" si="397"/>
        <v>1.9354838709677958E-6</v>
      </c>
      <c r="P3617" s="86">
        <f t="shared" si="398"/>
        <v>0</v>
      </c>
      <c r="Q3617" s="87">
        <f t="shared" si="399"/>
        <v>1.3526483170095398E-3</v>
      </c>
    </row>
    <row r="3618" spans="1:17" x14ac:dyDescent="0.2">
      <c r="A3618" s="59">
        <v>2004</v>
      </c>
      <c r="B3618" s="60">
        <v>5</v>
      </c>
      <c r="C3618" s="60">
        <v>30</v>
      </c>
      <c r="D3618" s="60">
        <v>16</v>
      </c>
      <c r="E3618" s="85">
        <v>9.9959044165211361E-4</v>
      </c>
      <c r="F3618" s="85">
        <v>4.5948049146240198E-4</v>
      </c>
      <c r="G3618" s="85">
        <v>4.6221559226439148E-4</v>
      </c>
      <c r="H3618" s="85">
        <v>2.2344489247311912E-6</v>
      </c>
      <c r="I3618" s="85">
        <v>0</v>
      </c>
      <c r="J3618" s="85">
        <f t="shared" si="400"/>
        <v>1.9235209743036382E-3</v>
      </c>
      <c r="K3618" s="82"/>
      <c r="L3618" s="86">
        <f t="shared" si="394"/>
        <v>7.6007058505029343E-4</v>
      </c>
      <c r="M3618" s="86">
        <f t="shared" si="395"/>
        <v>3.0727683210591216E-4</v>
      </c>
      <c r="N3618" s="86">
        <f t="shared" si="396"/>
        <v>3.3113591673752512E-4</v>
      </c>
      <c r="O3618" s="86">
        <f t="shared" si="397"/>
        <v>1.9354838709677958E-6</v>
      </c>
      <c r="P3618" s="86">
        <f t="shared" si="398"/>
        <v>0</v>
      </c>
      <c r="Q3618" s="87">
        <f t="shared" si="399"/>
        <v>1.4004188177646985E-3</v>
      </c>
    </row>
    <row r="3619" spans="1:17" x14ac:dyDescent="0.2">
      <c r="A3619" s="59">
        <v>2004</v>
      </c>
      <c r="B3619" s="60">
        <v>5</v>
      </c>
      <c r="C3619" s="60">
        <v>30</v>
      </c>
      <c r="D3619" s="60">
        <v>17</v>
      </c>
      <c r="E3619" s="85">
        <v>1.1723852178374982E-3</v>
      </c>
      <c r="F3619" s="85">
        <v>4.5819596879445785E-4</v>
      </c>
      <c r="G3619" s="85">
        <v>4.388236085509056E-4</v>
      </c>
      <c r="H3619" s="85">
        <v>2.2344489247311912E-6</v>
      </c>
      <c r="I3619" s="85">
        <v>0</v>
      </c>
      <c r="J3619" s="85">
        <f t="shared" si="400"/>
        <v>2.0716392441075928E-3</v>
      </c>
      <c r="K3619" s="82"/>
      <c r="L3619" s="86">
        <f t="shared" si="394"/>
        <v>8.9146062356625652E-4</v>
      </c>
      <c r="M3619" s="86">
        <f t="shared" si="395"/>
        <v>3.0641780965880481E-4</v>
      </c>
      <c r="N3619" s="86">
        <f t="shared" si="396"/>
        <v>3.1437766344423582E-4</v>
      </c>
      <c r="O3619" s="86">
        <f t="shared" si="397"/>
        <v>1.9354838709677958E-6</v>
      </c>
      <c r="P3619" s="86">
        <f t="shared" si="398"/>
        <v>0</v>
      </c>
      <c r="Q3619" s="87">
        <f t="shared" si="399"/>
        <v>1.514191580540265E-3</v>
      </c>
    </row>
    <row r="3620" spans="1:17" x14ac:dyDescent="0.2">
      <c r="A3620" s="59">
        <v>2004</v>
      </c>
      <c r="B3620" s="60">
        <v>5</v>
      </c>
      <c r="C3620" s="60">
        <v>30</v>
      </c>
      <c r="D3620" s="60">
        <v>18</v>
      </c>
      <c r="E3620" s="85">
        <v>1.135416443945921E-3</v>
      </c>
      <c r="F3620" s="85">
        <v>4.6957762005675843E-4</v>
      </c>
      <c r="G3620" s="85">
        <v>4.3721698078610504E-4</v>
      </c>
      <c r="H3620" s="85">
        <v>2.2344489247311912E-6</v>
      </c>
      <c r="I3620" s="85">
        <v>0</v>
      </c>
      <c r="J3620" s="85">
        <f t="shared" si="400"/>
        <v>2.0444454937135156E-3</v>
      </c>
      <c r="K3620" s="82"/>
      <c r="L3620" s="86">
        <f t="shared" si="394"/>
        <v>8.6335023312082422E-4</v>
      </c>
      <c r="M3620" s="86">
        <f t="shared" si="395"/>
        <v>3.1402927044766872E-4</v>
      </c>
      <c r="N3620" s="86">
        <f t="shared" si="396"/>
        <v>3.1322665909332918E-4</v>
      </c>
      <c r="O3620" s="86">
        <f t="shared" si="397"/>
        <v>1.9354838709677958E-6</v>
      </c>
      <c r="P3620" s="86">
        <f t="shared" si="398"/>
        <v>0</v>
      </c>
      <c r="Q3620" s="87">
        <f t="shared" si="399"/>
        <v>1.49254164653279E-3</v>
      </c>
    </row>
    <row r="3621" spans="1:17" x14ac:dyDescent="0.2">
      <c r="A3621" s="59">
        <v>2004</v>
      </c>
      <c r="B3621" s="60">
        <v>5</v>
      </c>
      <c r="C3621" s="60">
        <v>30</v>
      </c>
      <c r="D3621" s="60">
        <v>19</v>
      </c>
      <c r="E3621" s="85">
        <v>1.1535847756333718E-3</v>
      </c>
      <c r="F3621" s="85">
        <v>4.4928860459048396E-4</v>
      </c>
      <c r="G3621" s="85">
        <v>4.1201245389945108E-4</v>
      </c>
      <c r="H3621" s="85">
        <v>2.2344489247311912E-6</v>
      </c>
      <c r="I3621" s="85">
        <v>0</v>
      </c>
      <c r="J3621" s="85">
        <f t="shared" si="400"/>
        <v>2.017120283048038E-3</v>
      </c>
      <c r="K3621" s="82"/>
      <c r="L3621" s="86">
        <f t="shared" si="394"/>
        <v>8.7716510561224655E-4</v>
      </c>
      <c r="M3621" s="86">
        <f t="shared" si="395"/>
        <v>3.0046102431999862E-4</v>
      </c>
      <c r="N3621" s="86">
        <f t="shared" si="396"/>
        <v>2.9516988157169658E-4</v>
      </c>
      <c r="O3621" s="86">
        <f t="shared" si="397"/>
        <v>1.9354838709677958E-6</v>
      </c>
      <c r="P3621" s="86">
        <f t="shared" si="398"/>
        <v>0</v>
      </c>
      <c r="Q3621" s="87">
        <f t="shared" si="399"/>
        <v>1.4747314953749097E-3</v>
      </c>
    </row>
    <row r="3622" spans="1:17" x14ac:dyDescent="0.2">
      <c r="A3622" s="59">
        <v>2004</v>
      </c>
      <c r="B3622" s="60">
        <v>5</v>
      </c>
      <c r="C3622" s="60">
        <v>30</v>
      </c>
      <c r="D3622" s="60">
        <v>20</v>
      </c>
      <c r="E3622" s="85">
        <v>1.2380995056125439E-3</v>
      </c>
      <c r="F3622" s="85">
        <v>4.6248823575272484E-4</v>
      </c>
      <c r="G3622" s="85">
        <v>4.1926648485334883E-4</v>
      </c>
      <c r="H3622" s="85">
        <v>2.2344489247311912E-6</v>
      </c>
      <c r="I3622" s="85">
        <v>8.0172213000000668E-6</v>
      </c>
      <c r="J3622" s="85">
        <f t="shared" si="400"/>
        <v>2.1301058964433486E-3</v>
      </c>
      <c r="K3622" s="82"/>
      <c r="L3622" s="86">
        <f t="shared" si="394"/>
        <v>9.4142858551754288E-4</v>
      </c>
      <c r="M3622" s="86">
        <f t="shared" si="395"/>
        <v>3.0928825621311101E-4</v>
      </c>
      <c r="N3622" s="86">
        <f t="shared" si="396"/>
        <v>3.0036674258236392E-4</v>
      </c>
      <c r="O3622" s="86">
        <f t="shared" si="397"/>
        <v>1.9354838709677958E-6</v>
      </c>
      <c r="P3622" s="86">
        <f t="shared" si="398"/>
        <v>3.5482597246656061E-6</v>
      </c>
      <c r="Q3622" s="87">
        <f t="shared" si="399"/>
        <v>1.5565673279086512E-3</v>
      </c>
    </row>
    <row r="3623" spans="1:17" x14ac:dyDescent="0.2">
      <c r="A3623" s="59">
        <v>2004</v>
      </c>
      <c r="B3623" s="60">
        <v>5</v>
      </c>
      <c r="C3623" s="60">
        <v>30</v>
      </c>
      <c r="D3623" s="60">
        <v>21</v>
      </c>
      <c r="E3623" s="85">
        <v>1.2145097641673155E-3</v>
      </c>
      <c r="F3623" s="85">
        <v>4.8613425302710328E-4</v>
      </c>
      <c r="G3623" s="85">
        <v>4.3074196317939811E-4</v>
      </c>
      <c r="H3623" s="85">
        <v>2.2344489247311912E-6</v>
      </c>
      <c r="I3623" s="85">
        <v>8.0172213000000657E-5</v>
      </c>
      <c r="J3623" s="85">
        <f t="shared" si="400"/>
        <v>2.2137926422985486E-3</v>
      </c>
      <c r="K3623" s="82"/>
      <c r="L3623" s="86">
        <f t="shared" si="394"/>
        <v>9.2349137059997565E-4</v>
      </c>
      <c r="M3623" s="86">
        <f t="shared" si="395"/>
        <v>3.2510149184552574E-4</v>
      </c>
      <c r="N3623" s="86">
        <f t="shared" si="396"/>
        <v>3.0858789110935761E-4</v>
      </c>
      <c r="O3623" s="86">
        <f t="shared" si="397"/>
        <v>1.9354838709677958E-6</v>
      </c>
      <c r="P3623" s="86">
        <f t="shared" si="398"/>
        <v>3.5482597246656058E-5</v>
      </c>
      <c r="Q3623" s="87">
        <f t="shared" si="399"/>
        <v>1.5945988346724831E-3</v>
      </c>
    </row>
    <row r="3624" spans="1:17" x14ac:dyDescent="0.2">
      <c r="A3624" s="59">
        <v>2004</v>
      </c>
      <c r="B3624" s="60">
        <v>5</v>
      </c>
      <c r="C3624" s="60">
        <v>30</v>
      </c>
      <c r="D3624" s="60">
        <v>22</v>
      </c>
      <c r="E3624" s="85">
        <v>9.761126778870938E-4</v>
      </c>
      <c r="F3624" s="85">
        <v>4.7835275892533504E-4</v>
      </c>
      <c r="G3624" s="85">
        <v>4.0664947047021338E-4</v>
      </c>
      <c r="H3624" s="85">
        <v>2.2344489247311912E-6</v>
      </c>
      <c r="I3624" s="85">
        <v>8.0172213000000657E-5</v>
      </c>
      <c r="J3624" s="85">
        <f t="shared" si="400"/>
        <v>1.9435215692073741E-3</v>
      </c>
      <c r="K3624" s="82"/>
      <c r="L3624" s="86">
        <f t="shared" si="394"/>
        <v>7.4221851594581342E-4</v>
      </c>
      <c r="M3624" s="86">
        <f t="shared" si="395"/>
        <v>3.1989763030826644E-4</v>
      </c>
      <c r="N3624" s="86">
        <f t="shared" si="396"/>
        <v>2.9132778609934618E-4</v>
      </c>
      <c r="O3624" s="86">
        <f t="shared" si="397"/>
        <v>1.9354838709677958E-6</v>
      </c>
      <c r="P3624" s="86">
        <f t="shared" si="398"/>
        <v>3.5482597246656058E-5</v>
      </c>
      <c r="Q3624" s="87">
        <f t="shared" si="399"/>
        <v>1.3908620134710499E-3</v>
      </c>
    </row>
    <row r="3625" spans="1:17" x14ac:dyDescent="0.2">
      <c r="A3625" s="59">
        <v>2004</v>
      </c>
      <c r="B3625" s="60">
        <v>5</v>
      </c>
      <c r="C3625" s="60">
        <v>30</v>
      </c>
      <c r="D3625" s="60">
        <v>23</v>
      </c>
      <c r="E3625" s="85">
        <v>7.4516618786124567E-4</v>
      </c>
      <c r="F3625" s="85">
        <v>4.6438349338205907E-4</v>
      </c>
      <c r="G3625" s="85">
        <v>3.7844317741306428E-4</v>
      </c>
      <c r="H3625" s="85">
        <v>2.2344489247311912E-6</v>
      </c>
      <c r="I3625" s="85">
        <v>8.0172213000000657E-5</v>
      </c>
      <c r="J3625" s="85">
        <f t="shared" si="400"/>
        <v>1.6703995205811007E-3</v>
      </c>
      <c r="K3625" s="82"/>
      <c r="L3625" s="86">
        <f t="shared" si="394"/>
        <v>5.6661096061631821E-4</v>
      </c>
      <c r="M3625" s="86">
        <f t="shared" si="395"/>
        <v>3.1055570667333157E-4</v>
      </c>
      <c r="N3625" s="86">
        <f t="shared" si="396"/>
        <v>2.7112051298791958E-4</v>
      </c>
      <c r="O3625" s="86">
        <f t="shared" si="397"/>
        <v>1.9354838709677958E-6</v>
      </c>
      <c r="P3625" s="86">
        <f t="shared" si="398"/>
        <v>3.5482597246656058E-5</v>
      </c>
      <c r="Q3625" s="87">
        <f t="shared" si="399"/>
        <v>1.1857052613951933E-3</v>
      </c>
    </row>
    <row r="3626" spans="1:17" x14ac:dyDescent="0.2">
      <c r="A3626" s="59">
        <v>2004</v>
      </c>
      <c r="B3626" s="60">
        <v>5</v>
      </c>
      <c r="C3626" s="60">
        <v>30</v>
      </c>
      <c r="D3626" s="60">
        <v>24</v>
      </c>
      <c r="E3626" s="85">
        <v>5.4175318404552477E-4</v>
      </c>
      <c r="F3626" s="85">
        <v>4.5708005829654273E-4</v>
      </c>
      <c r="G3626" s="85">
        <v>3.6042497327088601E-4</v>
      </c>
      <c r="H3626" s="85">
        <v>2.2344489247311912E-6</v>
      </c>
      <c r="I3626" s="85">
        <v>8.0172213000000657E-5</v>
      </c>
      <c r="J3626" s="85">
        <f t="shared" si="400"/>
        <v>1.4416648775376854E-3</v>
      </c>
      <c r="K3626" s="82"/>
      <c r="L3626" s="86">
        <f t="shared" si="394"/>
        <v>4.1193937275927793E-4</v>
      </c>
      <c r="M3626" s="86">
        <f t="shared" si="395"/>
        <v>3.0567154632644495E-4</v>
      </c>
      <c r="N3626" s="86">
        <f t="shared" si="396"/>
        <v>2.5821208963215534E-4</v>
      </c>
      <c r="O3626" s="86">
        <f t="shared" si="397"/>
        <v>1.9354838709677958E-6</v>
      </c>
      <c r="P3626" s="86">
        <f t="shared" si="398"/>
        <v>3.5482597246656058E-5</v>
      </c>
      <c r="Q3626" s="87">
        <f t="shared" si="399"/>
        <v>1.0132410898355021E-3</v>
      </c>
    </row>
    <row r="3627" spans="1:17" x14ac:dyDescent="0.2">
      <c r="A3627" s="59">
        <v>2004</v>
      </c>
      <c r="B3627" s="60">
        <v>5</v>
      </c>
      <c r="C3627" s="60">
        <v>31</v>
      </c>
      <c r="D3627" s="60">
        <v>1</v>
      </c>
      <c r="E3627" s="85">
        <v>5.1046200761238896E-4</v>
      </c>
      <c r="F3627" s="85">
        <v>4.7031587954861641E-4</v>
      </c>
      <c r="G3627" s="85">
        <v>3.7288492087555818E-4</v>
      </c>
      <c r="H3627" s="85">
        <v>2.2344489247311912E-6</v>
      </c>
      <c r="I3627" s="85">
        <v>8.0172213000000657E-5</v>
      </c>
      <c r="J3627" s="85">
        <f t="shared" si="400"/>
        <v>1.4360694699612955E-3</v>
      </c>
      <c r="K3627" s="82"/>
      <c r="L3627" s="86">
        <f t="shared" si="394"/>
        <v>3.8814612525769486E-4</v>
      </c>
      <c r="M3627" s="86">
        <f t="shared" si="395"/>
        <v>3.1452298028333169E-4</v>
      </c>
      <c r="N3627" s="86">
        <f t="shared" si="396"/>
        <v>2.6713852188936613E-4</v>
      </c>
      <c r="O3627" s="86">
        <f t="shared" si="397"/>
        <v>1.9354838709677958E-6</v>
      </c>
      <c r="P3627" s="86">
        <f t="shared" si="398"/>
        <v>3.5482597246656058E-5</v>
      </c>
      <c r="Q3627" s="87">
        <f t="shared" si="399"/>
        <v>1.0072257085480165E-3</v>
      </c>
    </row>
    <row r="3628" spans="1:17" x14ac:dyDescent="0.2">
      <c r="A3628" s="59">
        <v>2004</v>
      </c>
      <c r="B3628" s="60">
        <v>5</v>
      </c>
      <c r="C3628" s="60">
        <v>31</v>
      </c>
      <c r="D3628" s="60">
        <v>2</v>
      </c>
      <c r="E3628" s="85">
        <v>4.7866149738226766E-4</v>
      </c>
      <c r="F3628" s="85">
        <v>4.7449648982285223E-4</v>
      </c>
      <c r="G3628" s="85">
        <v>3.7377027801925133E-4</v>
      </c>
      <c r="H3628" s="85">
        <v>2.2344489247311912E-6</v>
      </c>
      <c r="I3628" s="85">
        <v>8.0172213000000657E-5</v>
      </c>
      <c r="J3628" s="85">
        <f t="shared" si="400"/>
        <v>1.4093349271491031E-3</v>
      </c>
      <c r="K3628" s="82"/>
      <c r="L3628" s="86">
        <f t="shared" si="394"/>
        <v>3.6396558950191359E-4</v>
      </c>
      <c r="M3628" s="86">
        <f t="shared" si="395"/>
        <v>3.1731875661161074E-4</v>
      </c>
      <c r="N3628" s="86">
        <f t="shared" si="396"/>
        <v>2.6777280068550254E-4</v>
      </c>
      <c r="O3628" s="86">
        <f t="shared" si="397"/>
        <v>1.9354838709677958E-6</v>
      </c>
      <c r="P3628" s="86">
        <f t="shared" si="398"/>
        <v>3.5482597246656058E-5</v>
      </c>
      <c r="Q3628" s="87">
        <f t="shared" si="399"/>
        <v>9.8647522791665073E-4</v>
      </c>
    </row>
    <row r="3629" spans="1:17" x14ac:dyDescent="0.2">
      <c r="A3629" s="59">
        <v>2004</v>
      </c>
      <c r="B3629" s="60">
        <v>5</v>
      </c>
      <c r="C3629" s="60">
        <v>31</v>
      </c>
      <c r="D3629" s="60">
        <v>3</v>
      </c>
      <c r="E3629" s="85">
        <v>4.3674721363938854E-4</v>
      </c>
      <c r="F3629" s="85">
        <v>4.775143466455081E-4</v>
      </c>
      <c r="G3629" s="85">
        <v>3.6887490202624476E-4</v>
      </c>
      <c r="H3629" s="85">
        <v>2.2344489247311912E-6</v>
      </c>
      <c r="I3629" s="85">
        <v>8.0172213000000657E-5</v>
      </c>
      <c r="J3629" s="85">
        <f t="shared" si="400"/>
        <v>1.3655431242358732E-3</v>
      </c>
      <c r="K3629" s="82"/>
      <c r="L3629" s="86">
        <f t="shared" si="394"/>
        <v>3.3209472235580539E-4</v>
      </c>
      <c r="M3629" s="86">
        <f t="shared" si="395"/>
        <v>3.1933694345837656E-4</v>
      </c>
      <c r="N3629" s="86">
        <f t="shared" si="396"/>
        <v>2.6426570390134245E-4</v>
      </c>
      <c r="O3629" s="86">
        <f t="shared" si="397"/>
        <v>1.9354838709677958E-6</v>
      </c>
      <c r="P3629" s="86">
        <f t="shared" si="398"/>
        <v>3.5482597246656058E-5</v>
      </c>
      <c r="Q3629" s="87">
        <f t="shared" si="399"/>
        <v>9.531154508331483E-4</v>
      </c>
    </row>
    <row r="3630" spans="1:17" x14ac:dyDescent="0.2">
      <c r="A3630" s="59">
        <v>2004</v>
      </c>
      <c r="B3630" s="60">
        <v>5</v>
      </c>
      <c r="C3630" s="60">
        <v>31</v>
      </c>
      <c r="D3630" s="60">
        <v>4</v>
      </c>
      <c r="E3630" s="85">
        <v>4.302986300623375E-4</v>
      </c>
      <c r="F3630" s="85">
        <v>4.8964184855635048E-4</v>
      </c>
      <c r="G3630" s="85">
        <v>3.7773430319619028E-4</v>
      </c>
      <c r="H3630" s="85">
        <v>2.2344489247311912E-6</v>
      </c>
      <c r="I3630" s="85">
        <v>8.0172213000000657E-5</v>
      </c>
      <c r="J3630" s="85">
        <f t="shared" si="400"/>
        <v>1.3800814437396102E-3</v>
      </c>
      <c r="K3630" s="82"/>
      <c r="L3630" s="86">
        <f t="shared" si="394"/>
        <v>3.2719133544060645E-4</v>
      </c>
      <c r="M3630" s="86">
        <f t="shared" si="395"/>
        <v>3.2744719065660164E-4</v>
      </c>
      <c r="N3630" s="86">
        <f t="shared" si="396"/>
        <v>2.7061266834229393E-4</v>
      </c>
      <c r="O3630" s="86">
        <f t="shared" si="397"/>
        <v>1.9354838709677958E-6</v>
      </c>
      <c r="P3630" s="86">
        <f t="shared" si="398"/>
        <v>3.5482597246656058E-5</v>
      </c>
      <c r="Q3630" s="87">
        <f t="shared" si="399"/>
        <v>9.6266927555712593E-4</v>
      </c>
    </row>
    <row r="3631" spans="1:17" x14ac:dyDescent="0.2">
      <c r="A3631" s="59">
        <v>2004</v>
      </c>
      <c r="B3631" s="60">
        <v>5</v>
      </c>
      <c r="C3631" s="60">
        <v>31</v>
      </c>
      <c r="D3631" s="60">
        <v>5</v>
      </c>
      <c r="E3631" s="85">
        <v>4.6115083712864864E-4</v>
      </c>
      <c r="F3631" s="85">
        <v>4.8657138160078075E-4</v>
      </c>
      <c r="G3631" s="85">
        <v>3.7857244011209182E-4</v>
      </c>
      <c r="H3631" s="85">
        <v>2.2344489247311912E-6</v>
      </c>
      <c r="I3631" s="85">
        <v>5.8799369950316411E-5</v>
      </c>
      <c r="J3631" s="85">
        <f t="shared" si="400"/>
        <v>1.3873284777165689E-3</v>
      </c>
      <c r="K3631" s="82"/>
      <c r="L3631" s="86">
        <f t="shared" si="394"/>
        <v>3.5065079853453742E-4</v>
      </c>
      <c r="M3631" s="86">
        <f t="shared" si="395"/>
        <v>3.2539382086893017E-4</v>
      </c>
      <c r="N3631" s="86">
        <f t="shared" si="396"/>
        <v>2.7121311809051417E-4</v>
      </c>
      <c r="O3631" s="86">
        <f t="shared" si="397"/>
        <v>1.9354838709677958E-6</v>
      </c>
      <c r="P3631" s="86">
        <f t="shared" si="398"/>
        <v>2.6023409910166643E-5</v>
      </c>
      <c r="Q3631" s="87">
        <f t="shared" si="399"/>
        <v>9.7521663127511605E-4</v>
      </c>
    </row>
    <row r="3632" spans="1:17" x14ac:dyDescent="0.2">
      <c r="A3632" s="59">
        <v>2004</v>
      </c>
      <c r="B3632" s="60">
        <v>5</v>
      </c>
      <c r="C3632" s="60">
        <v>31</v>
      </c>
      <c r="D3632" s="60">
        <v>6</v>
      </c>
      <c r="E3632" s="85">
        <v>6.1732439251449426E-4</v>
      </c>
      <c r="F3632" s="85">
        <v>5.2582287923524408E-4</v>
      </c>
      <c r="G3632" s="85">
        <v>4.3381745909338643E-4</v>
      </c>
      <c r="H3632" s="85">
        <v>2.2344489247311912E-6</v>
      </c>
      <c r="I3632" s="85">
        <v>0</v>
      </c>
      <c r="J3632" s="85">
        <f t="shared" si="400"/>
        <v>1.5791991797678561E-3</v>
      </c>
      <c r="K3632" s="82"/>
      <c r="L3632" s="86">
        <f t="shared" si="394"/>
        <v>4.6940235983929839E-4</v>
      </c>
      <c r="M3632" s="86">
        <f t="shared" si="395"/>
        <v>3.5164319613651432E-4</v>
      </c>
      <c r="N3632" s="86">
        <f t="shared" si="396"/>
        <v>3.1079120743175139E-4</v>
      </c>
      <c r="O3632" s="86">
        <f t="shared" si="397"/>
        <v>1.9354838709677958E-6</v>
      </c>
      <c r="P3632" s="86">
        <f t="shared" si="398"/>
        <v>0</v>
      </c>
      <c r="Q3632" s="87">
        <f t="shared" si="399"/>
        <v>1.133772247278532E-3</v>
      </c>
    </row>
    <row r="3633" spans="1:17" x14ac:dyDescent="0.2">
      <c r="A3633" s="59">
        <v>2004</v>
      </c>
      <c r="B3633" s="60">
        <v>5</v>
      </c>
      <c r="C3633" s="60">
        <v>31</v>
      </c>
      <c r="D3633" s="60">
        <v>7</v>
      </c>
      <c r="E3633" s="85">
        <v>7.6180666764503894E-4</v>
      </c>
      <c r="F3633" s="85">
        <v>5.5223140327952049E-4</v>
      </c>
      <c r="G3633" s="85">
        <v>4.8780686083829336E-4</v>
      </c>
      <c r="H3633" s="85">
        <v>2.2344489247311912E-6</v>
      </c>
      <c r="I3633" s="85">
        <v>0</v>
      </c>
      <c r="J3633" s="85">
        <f t="shared" si="400"/>
        <v>1.804079380687584E-3</v>
      </c>
      <c r="K3633" s="82"/>
      <c r="L3633" s="86">
        <f t="shared" si="394"/>
        <v>5.7926408201259823E-4</v>
      </c>
      <c r="M3633" s="86">
        <f t="shared" si="395"/>
        <v>3.6930385368280335E-4</v>
      </c>
      <c r="N3633" s="86">
        <f t="shared" si="396"/>
        <v>3.4946975990837146E-4</v>
      </c>
      <c r="O3633" s="86">
        <f t="shared" si="397"/>
        <v>1.9354838709677958E-6</v>
      </c>
      <c r="P3633" s="86">
        <f t="shared" si="398"/>
        <v>0</v>
      </c>
      <c r="Q3633" s="87">
        <f t="shared" si="399"/>
        <v>1.2999731794747409E-3</v>
      </c>
    </row>
    <row r="3634" spans="1:17" x14ac:dyDescent="0.2">
      <c r="A3634" s="59">
        <v>2004</v>
      </c>
      <c r="B3634" s="60">
        <v>5</v>
      </c>
      <c r="C3634" s="60">
        <v>31</v>
      </c>
      <c r="D3634" s="60">
        <v>8</v>
      </c>
      <c r="E3634" s="85">
        <v>9.068688460324042E-4</v>
      </c>
      <c r="F3634" s="85">
        <v>5.6816035146759012E-4</v>
      </c>
      <c r="G3634" s="85">
        <v>5.2443096702917114E-4</v>
      </c>
      <c r="H3634" s="85">
        <v>2.2344489247311912E-6</v>
      </c>
      <c r="I3634" s="85">
        <v>0</v>
      </c>
      <c r="J3634" s="85">
        <f t="shared" si="400"/>
        <v>2.0016946134538962E-3</v>
      </c>
      <c r="K3634" s="82"/>
      <c r="L3634" s="86">
        <f t="shared" si="394"/>
        <v>6.8956675218751721E-4</v>
      </c>
      <c r="M3634" s="86">
        <f t="shared" si="395"/>
        <v>3.7995631190237012E-4</v>
      </c>
      <c r="N3634" s="86">
        <f t="shared" si="396"/>
        <v>3.7570763933341626E-4</v>
      </c>
      <c r="O3634" s="86">
        <f t="shared" si="397"/>
        <v>1.9354838709677958E-6</v>
      </c>
      <c r="P3634" s="86">
        <f t="shared" si="398"/>
        <v>0</v>
      </c>
      <c r="Q3634" s="87">
        <f t="shared" si="399"/>
        <v>1.4471661872942714E-3</v>
      </c>
    </row>
    <row r="3635" spans="1:17" x14ac:dyDescent="0.2">
      <c r="A3635" s="59">
        <v>2004</v>
      </c>
      <c r="B3635" s="60">
        <v>5</v>
      </c>
      <c r="C3635" s="60">
        <v>31</v>
      </c>
      <c r="D3635" s="60">
        <v>9</v>
      </c>
      <c r="E3635" s="85">
        <v>1.0269463013035565E-3</v>
      </c>
      <c r="F3635" s="85">
        <v>5.7805033533763091E-4</v>
      </c>
      <c r="G3635" s="85">
        <v>5.5845065693950501E-4</v>
      </c>
      <c r="H3635" s="85">
        <v>2.2344489247311912E-6</v>
      </c>
      <c r="I3635" s="85">
        <v>0</v>
      </c>
      <c r="J3635" s="85">
        <f t="shared" si="400"/>
        <v>2.1656817425054235E-3</v>
      </c>
      <c r="K3635" s="82"/>
      <c r="L3635" s="86">
        <f t="shared" si="394"/>
        <v>7.8087148848376411E-4</v>
      </c>
      <c r="M3635" s="86">
        <f t="shared" si="395"/>
        <v>3.8657022254630737E-4</v>
      </c>
      <c r="N3635" s="86">
        <f t="shared" si="396"/>
        <v>4.0007968864139588E-4</v>
      </c>
      <c r="O3635" s="86">
        <f t="shared" si="397"/>
        <v>1.9354838709677958E-6</v>
      </c>
      <c r="P3635" s="86">
        <f t="shared" si="398"/>
        <v>0</v>
      </c>
      <c r="Q3635" s="87">
        <f t="shared" si="399"/>
        <v>1.5694568835424353E-3</v>
      </c>
    </row>
    <row r="3636" spans="1:17" x14ac:dyDescent="0.2">
      <c r="A3636" s="59">
        <v>2004</v>
      </c>
      <c r="B3636" s="60">
        <v>5</v>
      </c>
      <c r="C3636" s="60">
        <v>31</v>
      </c>
      <c r="D3636" s="60">
        <v>10</v>
      </c>
      <c r="E3636" s="85">
        <v>1.0739725913567924E-3</v>
      </c>
      <c r="F3636" s="85">
        <v>5.5210906821369181E-4</v>
      </c>
      <c r="G3636" s="85">
        <v>5.5588122672198747E-4</v>
      </c>
      <c r="H3636" s="85">
        <v>2.2344489247311912E-6</v>
      </c>
      <c r="I3636" s="85">
        <v>0</v>
      </c>
      <c r="J3636" s="85">
        <f t="shared" si="400"/>
        <v>2.1841973352172027E-3</v>
      </c>
      <c r="K3636" s="82"/>
      <c r="L3636" s="86">
        <f t="shared" si="394"/>
        <v>8.1662943324205088E-4</v>
      </c>
      <c r="M3636" s="86">
        <f t="shared" si="395"/>
        <v>3.692220423062993E-4</v>
      </c>
      <c r="N3636" s="86">
        <f t="shared" si="396"/>
        <v>3.9823892289309526E-4</v>
      </c>
      <c r="O3636" s="86">
        <f t="shared" si="397"/>
        <v>1.9354838709677958E-6</v>
      </c>
      <c r="P3636" s="86">
        <f t="shared" si="398"/>
        <v>0</v>
      </c>
      <c r="Q3636" s="87">
        <f t="shared" si="399"/>
        <v>1.5860258823124133E-3</v>
      </c>
    </row>
    <row r="3637" spans="1:17" x14ac:dyDescent="0.2">
      <c r="A3637" s="59">
        <v>2004</v>
      </c>
      <c r="B3637" s="60">
        <v>5</v>
      </c>
      <c r="C3637" s="60">
        <v>31</v>
      </c>
      <c r="D3637" s="60">
        <v>11</v>
      </c>
      <c r="E3637" s="85">
        <v>1.0682774696106703E-3</v>
      </c>
      <c r="F3637" s="85">
        <v>5.1928452855021083E-4</v>
      </c>
      <c r="G3637" s="85">
        <v>5.2577441973156148E-4</v>
      </c>
      <c r="H3637" s="85">
        <v>2.2344489247311912E-6</v>
      </c>
      <c r="I3637" s="85">
        <v>0</v>
      </c>
      <c r="J3637" s="85">
        <f t="shared" si="400"/>
        <v>2.1155708668171734E-3</v>
      </c>
      <c r="K3637" s="82"/>
      <c r="L3637" s="86">
        <f t="shared" si="394"/>
        <v>8.1229896514518397E-4</v>
      </c>
      <c r="M3637" s="86">
        <f t="shared" si="395"/>
        <v>3.4727068473934888E-4</v>
      </c>
      <c r="N3637" s="86">
        <f t="shared" si="396"/>
        <v>3.7667010241264765E-4</v>
      </c>
      <c r="O3637" s="86">
        <f t="shared" si="397"/>
        <v>1.9354838709677958E-6</v>
      </c>
      <c r="P3637" s="86">
        <f t="shared" si="398"/>
        <v>0</v>
      </c>
      <c r="Q3637" s="87">
        <f t="shared" si="399"/>
        <v>1.5381752361681485E-3</v>
      </c>
    </row>
    <row r="3638" spans="1:17" x14ac:dyDescent="0.2">
      <c r="A3638" s="59">
        <v>2004</v>
      </c>
      <c r="B3638" s="60">
        <v>5</v>
      </c>
      <c r="C3638" s="60">
        <v>31</v>
      </c>
      <c r="D3638" s="60">
        <v>12</v>
      </c>
      <c r="E3638" s="85">
        <v>1.0105010878434344E-3</v>
      </c>
      <c r="F3638" s="85">
        <v>5.1468214474909013E-4</v>
      </c>
      <c r="G3638" s="85">
        <v>5.204109389099897E-4</v>
      </c>
      <c r="H3638" s="85">
        <v>2.2344489247311912E-6</v>
      </c>
      <c r="I3638" s="85">
        <v>0</v>
      </c>
      <c r="J3638" s="85">
        <f t="shared" si="400"/>
        <v>2.047828620427245E-3</v>
      </c>
      <c r="K3638" s="82"/>
      <c r="L3638" s="86">
        <f t="shared" si="394"/>
        <v>7.6836684408635185E-4</v>
      </c>
      <c r="M3638" s="86">
        <f t="shared" si="395"/>
        <v>3.4419284805025919E-4</v>
      </c>
      <c r="N3638" s="86">
        <f t="shared" si="396"/>
        <v>3.7282765060340752E-4</v>
      </c>
      <c r="O3638" s="86">
        <f t="shared" si="397"/>
        <v>1.9354838709677958E-6</v>
      </c>
      <c r="P3638" s="86">
        <f t="shared" si="398"/>
        <v>0</v>
      </c>
      <c r="Q3638" s="87">
        <f t="shared" si="399"/>
        <v>1.4873228266109864E-3</v>
      </c>
    </row>
    <row r="3639" spans="1:17" x14ac:dyDescent="0.2">
      <c r="A3639" s="59">
        <v>2004</v>
      </c>
      <c r="B3639" s="60">
        <v>5</v>
      </c>
      <c r="C3639" s="60">
        <v>31</v>
      </c>
      <c r="D3639" s="60">
        <v>13</v>
      </c>
      <c r="E3639" s="85">
        <v>9.8552746730419245E-4</v>
      </c>
      <c r="F3639" s="85">
        <v>4.9906048053786445E-4</v>
      </c>
      <c r="G3639" s="85">
        <v>5.0594596987724475E-4</v>
      </c>
      <c r="H3639" s="85">
        <v>2.2344489247311912E-6</v>
      </c>
      <c r="I3639" s="85">
        <v>0</v>
      </c>
      <c r="J3639" s="85">
        <f t="shared" si="400"/>
        <v>1.9927683666440326E-3</v>
      </c>
      <c r="K3639" s="82"/>
      <c r="L3639" s="86">
        <f t="shared" si="394"/>
        <v>7.4937735240742699E-4</v>
      </c>
      <c r="M3639" s="86">
        <f t="shared" si="395"/>
        <v>3.3374588549093468E-4</v>
      </c>
      <c r="N3639" s="86">
        <f t="shared" si="396"/>
        <v>3.6246480075281644E-4</v>
      </c>
      <c r="O3639" s="86">
        <f t="shared" si="397"/>
        <v>1.9354838709677958E-6</v>
      </c>
      <c r="P3639" s="86">
        <f t="shared" si="398"/>
        <v>0</v>
      </c>
      <c r="Q3639" s="87">
        <f t="shared" si="399"/>
        <v>1.4475235225221458E-3</v>
      </c>
    </row>
    <row r="3640" spans="1:17" x14ac:dyDescent="0.2">
      <c r="A3640" s="59">
        <v>2004</v>
      </c>
      <c r="B3640" s="60">
        <v>5</v>
      </c>
      <c r="C3640" s="60">
        <v>31</v>
      </c>
      <c r="D3640" s="60">
        <v>14</v>
      </c>
      <c r="E3640" s="85">
        <v>8.9626685311265403E-4</v>
      </c>
      <c r="F3640" s="85">
        <v>4.7368067705198471E-4</v>
      </c>
      <c r="G3640" s="85">
        <v>4.8479229572332783E-4</v>
      </c>
      <c r="H3640" s="85">
        <v>2.2344489247311912E-6</v>
      </c>
      <c r="I3640" s="85">
        <v>0</v>
      </c>
      <c r="J3640" s="85">
        <f t="shared" si="400"/>
        <v>1.8569742748126979E-3</v>
      </c>
      <c r="K3640" s="82"/>
      <c r="L3640" s="86">
        <f t="shared" si="394"/>
        <v>6.8150518754520734E-4</v>
      </c>
      <c r="M3640" s="86">
        <f t="shared" si="395"/>
        <v>3.16773183146618E-4</v>
      </c>
      <c r="N3640" s="86">
        <f t="shared" si="396"/>
        <v>3.4731009502554319E-4</v>
      </c>
      <c r="O3640" s="86">
        <f t="shared" si="397"/>
        <v>1.9354838709677958E-6</v>
      </c>
      <c r="P3640" s="86">
        <f t="shared" si="398"/>
        <v>0</v>
      </c>
      <c r="Q3640" s="87">
        <f t="shared" si="399"/>
        <v>1.3475239495883363E-3</v>
      </c>
    </row>
    <row r="3641" spans="1:17" x14ac:dyDescent="0.2">
      <c r="A3641" s="59">
        <v>2004</v>
      </c>
      <c r="B3641" s="60">
        <v>5</v>
      </c>
      <c r="C3641" s="60">
        <v>31</v>
      </c>
      <c r="D3641" s="60">
        <v>15</v>
      </c>
      <c r="E3641" s="85">
        <v>9.2851280808170966E-4</v>
      </c>
      <c r="F3641" s="85">
        <v>4.7000186233499437E-4</v>
      </c>
      <c r="G3641" s="85">
        <v>4.7544745163588433E-4</v>
      </c>
      <c r="H3641" s="85">
        <v>2.2344489247311912E-6</v>
      </c>
      <c r="I3641" s="85">
        <v>0</v>
      </c>
      <c r="J3641" s="85">
        <f t="shared" si="400"/>
        <v>1.8761965709773196E-3</v>
      </c>
      <c r="K3641" s="82"/>
      <c r="L3641" s="86">
        <f t="shared" si="394"/>
        <v>7.0602443146507415E-4</v>
      </c>
      <c r="M3641" s="86">
        <f t="shared" si="395"/>
        <v>3.1431298178193415E-4</v>
      </c>
      <c r="N3641" s="86">
        <f t="shared" si="396"/>
        <v>3.4061535437755828E-4</v>
      </c>
      <c r="O3641" s="86">
        <f t="shared" si="397"/>
        <v>1.9354838709677958E-6</v>
      </c>
      <c r="P3641" s="86">
        <f t="shared" si="398"/>
        <v>0</v>
      </c>
      <c r="Q3641" s="87">
        <f t="shared" si="399"/>
        <v>1.3628882514955345E-3</v>
      </c>
    </row>
    <row r="3642" spans="1:17" x14ac:dyDescent="0.2">
      <c r="A3642" s="59">
        <v>2004</v>
      </c>
      <c r="B3642" s="60">
        <v>5</v>
      </c>
      <c r="C3642" s="60">
        <v>31</v>
      </c>
      <c r="D3642" s="60">
        <v>16</v>
      </c>
      <c r="E3642" s="85">
        <v>1.0084793331015E-3</v>
      </c>
      <c r="F3642" s="85">
        <v>4.6234031335073706E-4</v>
      </c>
      <c r="G3642" s="85">
        <v>4.6487516736811005E-4</v>
      </c>
      <c r="H3642" s="85">
        <v>2.2344489247311912E-6</v>
      </c>
      <c r="I3642" s="85">
        <v>0</v>
      </c>
      <c r="J3642" s="85">
        <f t="shared" si="400"/>
        <v>1.9379292627450784E-3</v>
      </c>
      <c r="K3642" s="82"/>
      <c r="L3642" s="86">
        <f t="shared" si="394"/>
        <v>7.6682953816034627E-4</v>
      </c>
      <c r="M3642" s="86">
        <f t="shared" si="395"/>
        <v>3.0918933334712461E-4</v>
      </c>
      <c r="N3642" s="86">
        <f t="shared" si="396"/>
        <v>3.3304126319238549E-4</v>
      </c>
      <c r="O3642" s="86">
        <f t="shared" si="397"/>
        <v>1.9354838709677958E-6</v>
      </c>
      <c r="P3642" s="86">
        <f t="shared" si="398"/>
        <v>0</v>
      </c>
      <c r="Q3642" s="87">
        <f t="shared" si="399"/>
        <v>1.4109956185708243E-3</v>
      </c>
    </row>
    <row r="3643" spans="1:17" x14ac:dyDescent="0.2">
      <c r="A3643" s="59">
        <v>2004</v>
      </c>
      <c r="B3643" s="60">
        <v>5</v>
      </c>
      <c r="C3643" s="60">
        <v>31</v>
      </c>
      <c r="D3643" s="60">
        <v>17</v>
      </c>
      <c r="E3643" s="85">
        <v>1.1819586902169169E-3</v>
      </c>
      <c r="F3643" s="85">
        <v>4.6127604081625353E-4</v>
      </c>
      <c r="G3643" s="85">
        <v>4.4168790424796488E-4</v>
      </c>
      <c r="H3643" s="85">
        <v>2.2344489247311912E-6</v>
      </c>
      <c r="I3643" s="85">
        <v>0</v>
      </c>
      <c r="J3643" s="85">
        <f t="shared" si="400"/>
        <v>2.0871570842058663E-3</v>
      </c>
      <c r="K3643" s="82"/>
      <c r="L3643" s="86">
        <f t="shared" si="394"/>
        <v>8.9874011969705292E-4</v>
      </c>
      <c r="M3643" s="86">
        <f t="shared" si="395"/>
        <v>3.084776028189087E-4</v>
      </c>
      <c r="N3643" s="86">
        <f t="shared" si="396"/>
        <v>3.1642967379898505E-4</v>
      </c>
      <c r="O3643" s="86">
        <f t="shared" si="397"/>
        <v>1.9354838709677958E-6</v>
      </c>
      <c r="P3643" s="86">
        <f t="shared" si="398"/>
        <v>0</v>
      </c>
      <c r="Q3643" s="87">
        <f t="shared" si="399"/>
        <v>1.5255828801859143E-3</v>
      </c>
    </row>
    <row r="3644" spans="1:17" x14ac:dyDescent="0.2">
      <c r="A3644" s="59">
        <v>2004</v>
      </c>
      <c r="B3644" s="60">
        <v>5</v>
      </c>
      <c r="C3644" s="60">
        <v>31</v>
      </c>
      <c r="D3644" s="60">
        <v>18</v>
      </c>
      <c r="E3644" s="85">
        <v>1.14486327787903E-3</v>
      </c>
      <c r="F3644" s="85">
        <v>4.7261694870771604E-4</v>
      </c>
      <c r="G3644" s="85">
        <v>4.4004498251982191E-4</v>
      </c>
      <c r="H3644" s="85">
        <v>2.2344489247311912E-6</v>
      </c>
      <c r="I3644" s="85">
        <v>0</v>
      </c>
      <c r="J3644" s="85">
        <f t="shared" si="400"/>
        <v>2.0597596580312991E-3</v>
      </c>
      <c r="K3644" s="82"/>
      <c r="L3644" s="86">
        <f t="shared" si="394"/>
        <v>8.7053343565579805E-4</v>
      </c>
      <c r="M3644" s="86">
        <f t="shared" si="395"/>
        <v>3.1606181654472406E-4</v>
      </c>
      <c r="N3644" s="86">
        <f t="shared" si="396"/>
        <v>3.1525266808632305E-4</v>
      </c>
      <c r="O3644" s="86">
        <f t="shared" si="397"/>
        <v>1.9354838709677958E-6</v>
      </c>
      <c r="P3644" s="86">
        <f t="shared" si="398"/>
        <v>0</v>
      </c>
      <c r="Q3644" s="87">
        <f t="shared" si="399"/>
        <v>1.503783404157813E-3</v>
      </c>
    </row>
    <row r="3645" spans="1:17" x14ac:dyDescent="0.2">
      <c r="A3645" s="59">
        <v>2004</v>
      </c>
      <c r="B3645" s="60">
        <v>5</v>
      </c>
      <c r="C3645" s="60">
        <v>31</v>
      </c>
      <c r="D3645" s="60">
        <v>19</v>
      </c>
      <c r="E3645" s="85">
        <v>1.1629034340024037E-3</v>
      </c>
      <c r="F3645" s="85">
        <v>4.5228669533390448E-4</v>
      </c>
      <c r="G3645" s="85">
        <v>4.1480514164211934E-4</v>
      </c>
      <c r="H3645" s="85">
        <v>2.2344489247311912E-6</v>
      </c>
      <c r="I3645" s="85">
        <v>0</v>
      </c>
      <c r="J3645" s="85">
        <f t="shared" si="400"/>
        <v>2.0322297199031588E-3</v>
      </c>
      <c r="K3645" s="82"/>
      <c r="L3645" s="86">
        <f t="shared" si="394"/>
        <v>8.8425084575470677E-4</v>
      </c>
      <c r="M3645" s="86">
        <f t="shared" si="395"/>
        <v>3.0246599263339152E-4</v>
      </c>
      <c r="N3645" s="86">
        <f t="shared" si="396"/>
        <v>2.9717059126498004E-4</v>
      </c>
      <c r="O3645" s="86">
        <f t="shared" si="397"/>
        <v>1.9354838709677958E-6</v>
      </c>
      <c r="P3645" s="86">
        <f t="shared" si="398"/>
        <v>0</v>
      </c>
      <c r="Q3645" s="87">
        <f t="shared" si="399"/>
        <v>1.4858229135240463E-3</v>
      </c>
    </row>
    <row r="3646" spans="1:17" x14ac:dyDescent="0.2">
      <c r="A3646" s="59">
        <v>2004</v>
      </c>
      <c r="B3646" s="60">
        <v>5</v>
      </c>
      <c r="C3646" s="60">
        <v>31</v>
      </c>
      <c r="D3646" s="60">
        <v>20</v>
      </c>
      <c r="E3646" s="85">
        <v>1.2487599023894673E-3</v>
      </c>
      <c r="F3646" s="85">
        <v>4.6591800381937023E-4</v>
      </c>
      <c r="G3646" s="85">
        <v>4.2246834885977251E-4</v>
      </c>
      <c r="H3646" s="85">
        <v>2.2344489247311912E-6</v>
      </c>
      <c r="I3646" s="85">
        <v>6.6810177232759838E-6</v>
      </c>
      <c r="J3646" s="85">
        <f t="shared" si="400"/>
        <v>2.1460617217166169E-3</v>
      </c>
      <c r="K3646" s="82"/>
      <c r="L3646" s="86">
        <f t="shared" si="394"/>
        <v>9.4953455940191946E-4</v>
      </c>
      <c r="M3646" s="86">
        <f t="shared" si="395"/>
        <v>3.1158190803502527E-4</v>
      </c>
      <c r="N3646" s="86">
        <f t="shared" si="396"/>
        <v>3.0266059028196622E-4</v>
      </c>
      <c r="O3646" s="86">
        <f t="shared" si="397"/>
        <v>1.9354838709677958E-6</v>
      </c>
      <c r="P3646" s="86">
        <f t="shared" si="398"/>
        <v>2.9568830920604723E-6</v>
      </c>
      <c r="Q3646" s="87">
        <f t="shared" si="399"/>
        <v>1.5686694246819393E-3</v>
      </c>
    </row>
    <row r="3647" spans="1:17" x14ac:dyDescent="0.2">
      <c r="A3647" s="59">
        <v>2004</v>
      </c>
      <c r="B3647" s="60">
        <v>5</v>
      </c>
      <c r="C3647" s="60">
        <v>31</v>
      </c>
      <c r="D3647" s="60">
        <v>21</v>
      </c>
      <c r="E3647" s="85">
        <v>1.224730224163138E-3</v>
      </c>
      <c r="F3647" s="85">
        <v>4.894224802904618E-4</v>
      </c>
      <c r="G3647" s="85">
        <v>4.3381601163236343E-4</v>
      </c>
      <c r="H3647" s="85">
        <v>2.2344489247311912E-6</v>
      </c>
      <c r="I3647" s="85">
        <v>8.0172213000000657E-5</v>
      </c>
      <c r="J3647" s="85">
        <f t="shared" si="400"/>
        <v>2.2303753780106949E-3</v>
      </c>
      <c r="K3647" s="82"/>
      <c r="L3647" s="86">
        <f t="shared" si="394"/>
        <v>9.3126282447229217E-4</v>
      </c>
      <c r="M3647" s="86">
        <f t="shared" si="395"/>
        <v>3.2730048848521608E-4</v>
      </c>
      <c r="N3647" s="86">
        <f t="shared" si="396"/>
        <v>3.1079017045606124E-4</v>
      </c>
      <c r="O3647" s="86">
        <f t="shared" si="397"/>
        <v>1.9354838709677958E-6</v>
      </c>
      <c r="P3647" s="86">
        <f t="shared" si="398"/>
        <v>3.5482597246656058E-5</v>
      </c>
      <c r="Q3647" s="87">
        <f t="shared" si="399"/>
        <v>1.6067715645311934E-3</v>
      </c>
    </row>
    <row r="3648" spans="1:17" x14ac:dyDescent="0.2">
      <c r="A3648" s="59">
        <v>2004</v>
      </c>
      <c r="B3648" s="60">
        <v>5</v>
      </c>
      <c r="C3648" s="60">
        <v>31</v>
      </c>
      <c r="D3648" s="60">
        <v>22</v>
      </c>
      <c r="E3648" s="85">
        <v>9.8508972549205139E-4</v>
      </c>
      <c r="F3648" s="85">
        <v>4.8124094328212084E-4</v>
      </c>
      <c r="G3648" s="85">
        <v>4.0934232424378312E-4</v>
      </c>
      <c r="H3648" s="85">
        <v>2.2344489247311912E-6</v>
      </c>
      <c r="I3648" s="85">
        <v>8.0172213000000657E-5</v>
      </c>
      <c r="J3648" s="85">
        <f t="shared" si="400"/>
        <v>1.958079654942687E-3</v>
      </c>
      <c r="K3648" s="82"/>
      <c r="L3648" s="86">
        <f t="shared" si="394"/>
        <v>7.490445014102674E-4</v>
      </c>
      <c r="M3648" s="86">
        <f t="shared" si="395"/>
        <v>3.2182909890417222E-4</v>
      </c>
      <c r="N3648" s="86">
        <f t="shared" si="396"/>
        <v>2.9325697372926295E-4</v>
      </c>
      <c r="O3648" s="86">
        <f t="shared" si="397"/>
        <v>1.9354838709677958E-6</v>
      </c>
      <c r="P3648" s="86">
        <f t="shared" si="398"/>
        <v>3.5482597246656058E-5</v>
      </c>
      <c r="Q3648" s="87">
        <f t="shared" si="399"/>
        <v>1.4015486551613265E-3</v>
      </c>
    </row>
    <row r="3649" spans="1:17" x14ac:dyDescent="0.2">
      <c r="A3649" s="59">
        <v>2004</v>
      </c>
      <c r="B3649" s="60">
        <v>5</v>
      </c>
      <c r="C3649" s="60">
        <v>31</v>
      </c>
      <c r="D3649" s="60">
        <v>23</v>
      </c>
      <c r="E3649" s="85">
        <v>7.5288970459398068E-4</v>
      </c>
      <c r="F3649" s="85">
        <v>4.6686837941458265E-4</v>
      </c>
      <c r="G3649" s="85">
        <v>3.8074712283044261E-4</v>
      </c>
      <c r="H3649" s="85">
        <v>2.2344489247311912E-6</v>
      </c>
      <c r="I3649" s="85">
        <v>8.0172213000000657E-5</v>
      </c>
      <c r="J3649" s="85">
        <f t="shared" si="400"/>
        <v>1.6829118687637376E-3</v>
      </c>
      <c r="K3649" s="82"/>
      <c r="L3649" s="86">
        <f t="shared" si="394"/>
        <v>5.7248378376175866E-4</v>
      </c>
      <c r="M3649" s="86">
        <f t="shared" si="395"/>
        <v>3.1221747017016229E-4</v>
      </c>
      <c r="N3649" s="86">
        <f t="shared" si="396"/>
        <v>2.7277108274511723E-4</v>
      </c>
      <c r="O3649" s="86">
        <f t="shared" si="397"/>
        <v>1.9354838709677958E-6</v>
      </c>
      <c r="P3649" s="86">
        <f t="shared" si="398"/>
        <v>3.5482597246656058E-5</v>
      </c>
      <c r="Q3649" s="87">
        <f t="shared" si="399"/>
        <v>1.194890417794662E-3</v>
      </c>
    </row>
    <row r="3650" spans="1:17" x14ac:dyDescent="0.2">
      <c r="A3650" s="59">
        <v>2004</v>
      </c>
      <c r="B3650" s="60">
        <v>5</v>
      </c>
      <c r="C3650" s="60">
        <v>31</v>
      </c>
      <c r="D3650" s="60">
        <v>24</v>
      </c>
      <c r="E3650" s="85">
        <v>5.484244105435159E-4</v>
      </c>
      <c r="F3650" s="85">
        <v>4.5922639112889096E-4</v>
      </c>
      <c r="G3650" s="85">
        <v>3.624063831028188E-4</v>
      </c>
      <c r="H3650" s="85">
        <v>2.2344489247311912E-6</v>
      </c>
      <c r="I3650" s="85">
        <v>8.0172213000000657E-5</v>
      </c>
      <c r="J3650" s="85">
        <f t="shared" si="400"/>
        <v>1.4524638466999577E-3</v>
      </c>
      <c r="K3650" s="82"/>
      <c r="L3650" s="86">
        <f t="shared" si="394"/>
        <v>4.1701205334528926E-4</v>
      </c>
      <c r="M3650" s="86">
        <f t="shared" si="395"/>
        <v>3.0710690292073647E-4</v>
      </c>
      <c r="N3650" s="86">
        <f t="shared" si="396"/>
        <v>2.5963159163968285E-4</v>
      </c>
      <c r="O3650" s="86">
        <f t="shared" si="397"/>
        <v>1.9354838709677958E-6</v>
      </c>
      <c r="P3650" s="86">
        <f t="shared" si="398"/>
        <v>3.5482597246656058E-5</v>
      </c>
      <c r="Q3650" s="87">
        <f t="shared" si="399"/>
        <v>1.0211686290233324E-3</v>
      </c>
    </row>
    <row r="3651" spans="1:17" x14ac:dyDescent="0.2">
      <c r="A3651" s="59">
        <v>2004</v>
      </c>
      <c r="B3651" s="60">
        <v>6</v>
      </c>
      <c r="C3651" s="60">
        <v>1</v>
      </c>
      <c r="D3651" s="60">
        <v>1</v>
      </c>
      <c r="E3651" s="85">
        <v>6.7562062342484998E-4</v>
      </c>
      <c r="F3651" s="85">
        <v>4.6877172409590258E-4</v>
      </c>
      <c r="G3651" s="85">
        <v>3.2667667969492927E-4</v>
      </c>
      <c r="H3651" s="85">
        <v>2.3089305555555617E-6</v>
      </c>
      <c r="I3651" s="85">
        <v>8.0172213000000481E-5</v>
      </c>
      <c r="J3651" s="85">
        <f t="shared" si="400"/>
        <v>1.5535501707712378E-3</v>
      </c>
      <c r="K3651" s="82"/>
      <c r="L3651" s="86">
        <f t="shared" ref="L3651:L3714" si="401">E3651*T$5</f>
        <v>5.1372976483231455E-4</v>
      </c>
      <c r="M3651" s="86">
        <f t="shared" ref="M3651:M3714" si="402">F3651*U$5</f>
        <v>3.1349032883325851E-4</v>
      </c>
      <c r="N3651" s="86">
        <f t="shared" ref="N3651:N3714" si="403">G3651*V$5</f>
        <v>2.3403447139808849E-4</v>
      </c>
      <c r="O3651" s="86">
        <f t="shared" ref="O3651:O3714" si="404">H3651*W$5</f>
        <v>2.0000000000000533E-6</v>
      </c>
      <c r="P3651" s="86">
        <f t="shared" ref="P3651:P3714" si="405">I3651*X$5</f>
        <v>3.5482597246655977E-5</v>
      </c>
      <c r="Q3651" s="87">
        <f t="shared" ref="Q3651:Q3714" si="406">SUM(L3651:P3651)</f>
        <v>1.0987371623103178E-3</v>
      </c>
    </row>
    <row r="3652" spans="1:17" x14ac:dyDescent="0.2">
      <c r="A3652" s="59">
        <v>2004</v>
      </c>
      <c r="B3652" s="60">
        <v>6</v>
      </c>
      <c r="C3652" s="60">
        <v>1</v>
      </c>
      <c r="D3652" s="60">
        <v>2</v>
      </c>
      <c r="E3652" s="85">
        <v>6.1564667471156599E-4</v>
      </c>
      <c r="F3652" s="85">
        <v>4.8550021882136683E-4</v>
      </c>
      <c r="G3652" s="85">
        <v>3.3632759755553514E-4</v>
      </c>
      <c r="H3652" s="85">
        <v>2.3089305555555617E-6</v>
      </c>
      <c r="I3652" s="85">
        <v>8.0172213000000481E-5</v>
      </c>
      <c r="J3652" s="85">
        <f t="shared" ref="J3652:J3715" si="407">SUM(E3652:I3652)</f>
        <v>1.5199556346440241E-3</v>
      </c>
      <c r="K3652" s="82"/>
      <c r="L3652" s="86">
        <f t="shared" si="401"/>
        <v>4.6812665341106025E-4</v>
      </c>
      <c r="M3652" s="86">
        <f t="shared" si="402"/>
        <v>3.2467748250061227E-4</v>
      </c>
      <c r="N3652" s="86">
        <f t="shared" si="403"/>
        <v>2.4094848638722861E-4</v>
      </c>
      <c r="O3652" s="86">
        <f t="shared" si="404"/>
        <v>2.0000000000000533E-6</v>
      </c>
      <c r="P3652" s="86">
        <f t="shared" si="405"/>
        <v>3.5482597246655977E-5</v>
      </c>
      <c r="Q3652" s="87">
        <f t="shared" si="406"/>
        <v>1.0712352195455573E-3</v>
      </c>
    </row>
    <row r="3653" spans="1:17" x14ac:dyDescent="0.2">
      <c r="A3653" s="59">
        <v>2004</v>
      </c>
      <c r="B3653" s="60">
        <v>6</v>
      </c>
      <c r="C3653" s="60">
        <v>1</v>
      </c>
      <c r="D3653" s="60">
        <v>3</v>
      </c>
      <c r="E3653" s="85">
        <v>5.5493164239536178E-4</v>
      </c>
      <c r="F3653" s="85">
        <v>5.0225366524404359E-4</v>
      </c>
      <c r="G3653" s="85">
        <v>3.4744890534913018E-4</v>
      </c>
      <c r="H3653" s="85">
        <v>2.3089305555555617E-6</v>
      </c>
      <c r="I3653" s="85">
        <v>8.0172213000000481E-5</v>
      </c>
      <c r="J3653" s="85">
        <f t="shared" si="407"/>
        <v>1.4871153565440914E-3</v>
      </c>
      <c r="K3653" s="82"/>
      <c r="L3653" s="86">
        <f t="shared" si="401"/>
        <v>4.2196003535331623E-4</v>
      </c>
      <c r="M3653" s="86">
        <f t="shared" si="402"/>
        <v>3.3588132257493563E-4</v>
      </c>
      <c r="N3653" s="86">
        <f t="shared" si="403"/>
        <v>2.4891590356913482E-4</v>
      </c>
      <c r="O3653" s="86">
        <f t="shared" si="404"/>
        <v>2.0000000000000533E-6</v>
      </c>
      <c r="P3653" s="86">
        <f t="shared" si="405"/>
        <v>3.5482597246655977E-5</v>
      </c>
      <c r="Q3653" s="87">
        <f t="shared" si="406"/>
        <v>1.0442398587440426E-3</v>
      </c>
    </row>
    <row r="3654" spans="1:17" x14ac:dyDescent="0.2">
      <c r="A3654" s="59">
        <v>2004</v>
      </c>
      <c r="B3654" s="60">
        <v>6</v>
      </c>
      <c r="C3654" s="60">
        <v>1</v>
      </c>
      <c r="D3654" s="60">
        <v>4</v>
      </c>
      <c r="E3654" s="85">
        <v>5.6574462838564145E-4</v>
      </c>
      <c r="F3654" s="85">
        <v>5.0556960418499163E-4</v>
      </c>
      <c r="G3654" s="85">
        <v>3.4931260595272989E-4</v>
      </c>
      <c r="H3654" s="85">
        <v>2.3089305555555617E-6</v>
      </c>
      <c r="I3654" s="85">
        <v>8.0172213000000481E-5</v>
      </c>
      <c r="J3654" s="85">
        <f t="shared" si="407"/>
        <v>1.5031079820789191E-3</v>
      </c>
      <c r="K3654" s="82"/>
      <c r="L3654" s="86">
        <f t="shared" si="401"/>
        <v>4.3018203532981544E-4</v>
      </c>
      <c r="M3654" s="86">
        <f t="shared" si="402"/>
        <v>3.3809885135398828E-4</v>
      </c>
      <c r="N3654" s="86">
        <f t="shared" si="403"/>
        <v>2.502510774971149E-4</v>
      </c>
      <c r="O3654" s="86">
        <f t="shared" si="404"/>
        <v>2.0000000000000533E-6</v>
      </c>
      <c r="P3654" s="86">
        <f t="shared" si="405"/>
        <v>3.5482597246655977E-5</v>
      </c>
      <c r="Q3654" s="87">
        <f t="shared" si="406"/>
        <v>1.0560145614275747E-3</v>
      </c>
    </row>
    <row r="3655" spans="1:17" x14ac:dyDescent="0.2">
      <c r="A3655" s="59">
        <v>2004</v>
      </c>
      <c r="B3655" s="60">
        <v>6</v>
      </c>
      <c r="C3655" s="60">
        <v>1</v>
      </c>
      <c r="D3655" s="60">
        <v>5</v>
      </c>
      <c r="E3655" s="85">
        <v>6.1943163122072634E-4</v>
      </c>
      <c r="F3655" s="85">
        <v>5.3542460989284494E-4</v>
      </c>
      <c r="G3655" s="85">
        <v>3.8284791031656992E-4</v>
      </c>
      <c r="H3655" s="85">
        <v>2.3089305555555617E-6</v>
      </c>
      <c r="I3655" s="85">
        <v>5.8799369950316282E-5</v>
      </c>
      <c r="J3655" s="85">
        <f t="shared" si="407"/>
        <v>1.5988124519360129E-3</v>
      </c>
      <c r="K3655" s="82"/>
      <c r="L3655" s="86">
        <f t="shared" si="401"/>
        <v>4.7100466623354448E-4</v>
      </c>
      <c r="M3655" s="86">
        <f t="shared" si="402"/>
        <v>3.5806433791298346E-4</v>
      </c>
      <c r="N3655" s="86">
        <f t="shared" si="403"/>
        <v>2.7427610810932336E-4</v>
      </c>
      <c r="O3655" s="86">
        <f t="shared" si="404"/>
        <v>2.0000000000000533E-6</v>
      </c>
      <c r="P3655" s="86">
        <f t="shared" si="405"/>
        <v>2.6023409910166585E-5</v>
      </c>
      <c r="Q3655" s="87">
        <f t="shared" si="406"/>
        <v>1.1313685221660179E-3</v>
      </c>
    </row>
    <row r="3656" spans="1:17" x14ac:dyDescent="0.2">
      <c r="A3656" s="59">
        <v>2004</v>
      </c>
      <c r="B3656" s="60">
        <v>6</v>
      </c>
      <c r="C3656" s="60">
        <v>1</v>
      </c>
      <c r="D3656" s="60">
        <v>6</v>
      </c>
      <c r="E3656" s="85">
        <v>8.2652349668624683E-4</v>
      </c>
      <c r="F3656" s="85">
        <v>5.9046581029480107E-4</v>
      </c>
      <c r="G3656" s="85">
        <v>4.539036402741981E-4</v>
      </c>
      <c r="H3656" s="85">
        <v>2.3089305555555617E-6</v>
      </c>
      <c r="I3656" s="85">
        <v>0</v>
      </c>
      <c r="J3656" s="85">
        <f t="shared" si="407"/>
        <v>1.8732018778108014E-3</v>
      </c>
      <c r="K3656" s="82"/>
      <c r="L3656" s="86">
        <f t="shared" si="401"/>
        <v>6.2847359429109794E-4</v>
      </c>
      <c r="M3656" s="86">
        <f t="shared" si="402"/>
        <v>3.9487305125136834E-4</v>
      </c>
      <c r="N3656" s="86">
        <f t="shared" si="403"/>
        <v>3.2518115041588923E-4</v>
      </c>
      <c r="O3656" s="86">
        <f t="shared" si="404"/>
        <v>2.0000000000000533E-6</v>
      </c>
      <c r="P3656" s="86">
        <f t="shared" si="405"/>
        <v>0</v>
      </c>
      <c r="Q3656" s="87">
        <f t="shared" si="406"/>
        <v>1.3505277959583557E-3</v>
      </c>
    </row>
    <row r="3657" spans="1:17" x14ac:dyDescent="0.2">
      <c r="A3657" s="59">
        <v>2004</v>
      </c>
      <c r="B3657" s="60">
        <v>6</v>
      </c>
      <c r="C3657" s="60">
        <v>1</v>
      </c>
      <c r="D3657" s="60">
        <v>7</v>
      </c>
      <c r="E3657" s="85">
        <v>9.5027105222426857E-4</v>
      </c>
      <c r="F3657" s="85">
        <v>6.02054082781301E-4</v>
      </c>
      <c r="G3657" s="85">
        <v>5.250640339621946E-4</v>
      </c>
      <c r="H3657" s="85">
        <v>2.3089305555555617E-6</v>
      </c>
      <c r="I3657" s="85">
        <v>0</v>
      </c>
      <c r="J3657" s="85">
        <f t="shared" si="407"/>
        <v>2.0796980995233198E-3</v>
      </c>
      <c r="K3657" s="82"/>
      <c r="L3657" s="86">
        <f t="shared" si="401"/>
        <v>7.2256900878993162E-4</v>
      </c>
      <c r="M3657" s="86">
        <f t="shared" si="402"/>
        <v>4.0262268964819927E-4</v>
      </c>
      <c r="N3657" s="86">
        <f t="shared" si="403"/>
        <v>3.7616117487555573E-4</v>
      </c>
      <c r="O3657" s="86">
        <f t="shared" si="404"/>
        <v>2.0000000000000533E-6</v>
      </c>
      <c r="P3657" s="86">
        <f t="shared" si="405"/>
        <v>0</v>
      </c>
      <c r="Q3657" s="87">
        <f t="shared" si="406"/>
        <v>1.5033528733136867E-3</v>
      </c>
    </row>
    <row r="3658" spans="1:17" x14ac:dyDescent="0.2">
      <c r="A3658" s="59">
        <v>2004</v>
      </c>
      <c r="B3658" s="60">
        <v>6</v>
      </c>
      <c r="C3658" s="60">
        <v>1</v>
      </c>
      <c r="D3658" s="60">
        <v>8</v>
      </c>
      <c r="E3658" s="85">
        <v>1.0700846063634128E-3</v>
      </c>
      <c r="F3658" s="85">
        <v>6.2525381759009359E-4</v>
      </c>
      <c r="G3658" s="85">
        <v>5.8412150761329347E-4</v>
      </c>
      <c r="H3658" s="85">
        <v>2.3089305555555617E-6</v>
      </c>
      <c r="I3658" s="85">
        <v>0</v>
      </c>
      <c r="J3658" s="85">
        <f t="shared" si="407"/>
        <v>2.2817688621223557E-3</v>
      </c>
      <c r="K3658" s="82"/>
      <c r="L3658" s="86">
        <f t="shared" si="401"/>
        <v>8.1367307941407655E-4</v>
      </c>
      <c r="M3658" s="86">
        <f t="shared" si="402"/>
        <v>4.1813747460686901E-4</v>
      </c>
      <c r="N3658" s="86">
        <f t="shared" si="403"/>
        <v>4.1847054523204647E-4</v>
      </c>
      <c r="O3658" s="86">
        <f t="shared" si="404"/>
        <v>2.0000000000000533E-6</v>
      </c>
      <c r="P3658" s="86">
        <f t="shared" si="405"/>
        <v>0</v>
      </c>
      <c r="Q3658" s="87">
        <f t="shared" si="406"/>
        <v>1.6522810992529921E-3</v>
      </c>
    </row>
    <row r="3659" spans="1:17" x14ac:dyDescent="0.2">
      <c r="A3659" s="59">
        <v>2004</v>
      </c>
      <c r="B3659" s="60">
        <v>6</v>
      </c>
      <c r="C3659" s="60">
        <v>1</v>
      </c>
      <c r="D3659" s="60">
        <v>9</v>
      </c>
      <c r="E3659" s="85">
        <v>1.1190537382884745E-3</v>
      </c>
      <c r="F3659" s="85">
        <v>6.4002784614190767E-4</v>
      </c>
      <c r="G3659" s="85">
        <v>6.0582358055463975E-4</v>
      </c>
      <c r="H3659" s="85">
        <v>2.3089305555555617E-6</v>
      </c>
      <c r="I3659" s="85">
        <v>0</v>
      </c>
      <c r="J3659" s="85">
        <f t="shared" si="407"/>
        <v>2.3672140955405775E-3</v>
      </c>
      <c r="K3659" s="82"/>
      <c r="L3659" s="86">
        <f t="shared" si="401"/>
        <v>8.5090832617190854E-4</v>
      </c>
      <c r="M3659" s="86">
        <f t="shared" si="402"/>
        <v>4.2801758219619245E-4</v>
      </c>
      <c r="N3659" s="86">
        <f t="shared" si="403"/>
        <v>4.3401812938716232E-4</v>
      </c>
      <c r="O3659" s="86">
        <f t="shared" si="404"/>
        <v>2.0000000000000533E-6</v>
      </c>
      <c r="P3659" s="86">
        <f t="shared" si="405"/>
        <v>0</v>
      </c>
      <c r="Q3659" s="87">
        <f t="shared" si="406"/>
        <v>1.7149440377552635E-3</v>
      </c>
    </row>
    <row r="3660" spans="1:17" x14ac:dyDescent="0.2">
      <c r="A3660" s="59">
        <v>2004</v>
      </c>
      <c r="B3660" s="60">
        <v>6</v>
      </c>
      <c r="C3660" s="60">
        <v>1</v>
      </c>
      <c r="D3660" s="60">
        <v>10</v>
      </c>
      <c r="E3660" s="85">
        <v>1.1394076493784241E-3</v>
      </c>
      <c r="F3660" s="85">
        <v>6.4985414237823036E-4</v>
      </c>
      <c r="G3660" s="85">
        <v>6.3126574142934467E-4</v>
      </c>
      <c r="H3660" s="85">
        <v>2.3089305555555617E-6</v>
      </c>
      <c r="I3660" s="85">
        <v>0</v>
      </c>
      <c r="J3660" s="85">
        <f t="shared" si="407"/>
        <v>2.422836463741555E-3</v>
      </c>
      <c r="K3660" s="82"/>
      <c r="L3660" s="86">
        <f t="shared" si="401"/>
        <v>8.6638507391334377E-4</v>
      </c>
      <c r="M3660" s="86">
        <f t="shared" si="402"/>
        <v>4.345889018385598E-4</v>
      </c>
      <c r="N3660" s="86">
        <f t="shared" si="403"/>
        <v>4.5224515029694144E-4</v>
      </c>
      <c r="O3660" s="86">
        <f t="shared" si="404"/>
        <v>2.0000000000000533E-6</v>
      </c>
      <c r="P3660" s="86">
        <f t="shared" si="405"/>
        <v>0</v>
      </c>
      <c r="Q3660" s="87">
        <f t="shared" si="406"/>
        <v>1.7552191260488449E-3</v>
      </c>
    </row>
    <row r="3661" spans="1:17" x14ac:dyDescent="0.2">
      <c r="A3661" s="59">
        <v>2004</v>
      </c>
      <c r="B3661" s="60">
        <v>6</v>
      </c>
      <c r="C3661" s="60">
        <v>1</v>
      </c>
      <c r="D3661" s="60">
        <v>11</v>
      </c>
      <c r="E3661" s="85">
        <v>1.1540513946030218E-3</v>
      </c>
      <c r="F3661" s="85">
        <v>6.5755083379873884E-4</v>
      </c>
      <c r="G3661" s="85">
        <v>6.3391990685713326E-4</v>
      </c>
      <c r="H3661" s="85">
        <v>2.3089305555555617E-6</v>
      </c>
      <c r="I3661" s="85">
        <v>0</v>
      </c>
      <c r="J3661" s="85">
        <f t="shared" si="407"/>
        <v>2.4478310658144495E-3</v>
      </c>
      <c r="K3661" s="82"/>
      <c r="L3661" s="86">
        <f t="shared" si="401"/>
        <v>8.7751991428035596E-4</v>
      </c>
      <c r="M3661" s="86">
        <f t="shared" si="402"/>
        <v>4.3973605172051321E-4</v>
      </c>
      <c r="N3661" s="86">
        <f t="shared" si="403"/>
        <v>4.5414662120535056E-4</v>
      </c>
      <c r="O3661" s="86">
        <f t="shared" si="404"/>
        <v>2.0000000000000533E-6</v>
      </c>
      <c r="P3661" s="86">
        <f t="shared" si="405"/>
        <v>0</v>
      </c>
      <c r="Q3661" s="87">
        <f t="shared" si="406"/>
        <v>1.7734025872062197E-3</v>
      </c>
    </row>
    <row r="3662" spans="1:17" x14ac:dyDescent="0.2">
      <c r="A3662" s="59">
        <v>2004</v>
      </c>
      <c r="B3662" s="60">
        <v>6</v>
      </c>
      <c r="C3662" s="60">
        <v>1</v>
      </c>
      <c r="D3662" s="60">
        <v>12</v>
      </c>
      <c r="E3662" s="85">
        <v>1.0823180204099668E-3</v>
      </c>
      <c r="F3662" s="85">
        <v>6.3518685194243407E-4</v>
      </c>
      <c r="G3662" s="85">
        <v>6.1259856832781841E-4</v>
      </c>
      <c r="H3662" s="85">
        <v>2.3089305555555617E-6</v>
      </c>
      <c r="I3662" s="85">
        <v>0</v>
      </c>
      <c r="J3662" s="85">
        <f t="shared" si="407"/>
        <v>2.3324123712357746E-3</v>
      </c>
      <c r="K3662" s="82"/>
      <c r="L3662" s="86">
        <f t="shared" si="401"/>
        <v>8.2297514732516898E-4</v>
      </c>
      <c r="M3662" s="86">
        <f t="shared" si="402"/>
        <v>4.2478017519089617E-4</v>
      </c>
      <c r="N3662" s="86">
        <f t="shared" si="403"/>
        <v>4.3887179902683506E-4</v>
      </c>
      <c r="O3662" s="86">
        <f t="shared" si="404"/>
        <v>2.0000000000000533E-6</v>
      </c>
      <c r="P3662" s="86">
        <f t="shared" si="405"/>
        <v>0</v>
      </c>
      <c r="Q3662" s="87">
        <f t="shared" si="406"/>
        <v>1.6886271215429004E-3</v>
      </c>
    </row>
    <row r="3663" spans="1:17" x14ac:dyDescent="0.2">
      <c r="A3663" s="59">
        <v>2004</v>
      </c>
      <c r="B3663" s="60">
        <v>6</v>
      </c>
      <c r="C3663" s="60">
        <v>1</v>
      </c>
      <c r="D3663" s="60">
        <v>13</v>
      </c>
      <c r="E3663" s="85">
        <v>1.0597490945117838E-3</v>
      </c>
      <c r="F3663" s="85">
        <v>6.2442334309621835E-4</v>
      </c>
      <c r="G3663" s="85">
        <v>6.1188375437958736E-4</v>
      </c>
      <c r="H3663" s="85">
        <v>2.3089305555555617E-6</v>
      </c>
      <c r="I3663" s="85">
        <v>0</v>
      </c>
      <c r="J3663" s="85">
        <f t="shared" si="407"/>
        <v>2.298365122543145E-3</v>
      </c>
      <c r="K3663" s="82"/>
      <c r="L3663" s="86">
        <f t="shared" si="401"/>
        <v>8.0581414218086535E-4</v>
      </c>
      <c r="M3663" s="86">
        <f t="shared" si="402"/>
        <v>4.1758209613843711E-4</v>
      </c>
      <c r="N3663" s="86">
        <f t="shared" si="403"/>
        <v>4.3835969909769882E-4</v>
      </c>
      <c r="O3663" s="86">
        <f t="shared" si="404"/>
        <v>2.0000000000000533E-6</v>
      </c>
      <c r="P3663" s="86">
        <f t="shared" si="405"/>
        <v>0</v>
      </c>
      <c r="Q3663" s="87">
        <f t="shared" si="406"/>
        <v>1.6637559374170013E-3</v>
      </c>
    </row>
    <row r="3664" spans="1:17" x14ac:dyDescent="0.2">
      <c r="A3664" s="59">
        <v>2004</v>
      </c>
      <c r="B3664" s="60">
        <v>6</v>
      </c>
      <c r="C3664" s="60">
        <v>1</v>
      </c>
      <c r="D3664" s="60">
        <v>14</v>
      </c>
      <c r="E3664" s="85">
        <v>1.0178405075934413E-3</v>
      </c>
      <c r="F3664" s="85">
        <v>5.985575038222465E-4</v>
      </c>
      <c r="G3664" s="85">
        <v>5.9376039777693274E-4</v>
      </c>
      <c r="H3664" s="85">
        <v>2.3089305555555617E-6</v>
      </c>
      <c r="I3664" s="85">
        <v>0</v>
      </c>
      <c r="J3664" s="85">
        <f t="shared" si="407"/>
        <v>2.2124673397481763E-3</v>
      </c>
      <c r="K3664" s="82"/>
      <c r="L3664" s="86">
        <f t="shared" si="401"/>
        <v>7.7394760679762526E-4</v>
      </c>
      <c r="M3664" s="86">
        <f t="shared" si="402"/>
        <v>4.0028435815054014E-4</v>
      </c>
      <c r="N3664" s="86">
        <f t="shared" si="403"/>
        <v>4.2537594345765041E-4</v>
      </c>
      <c r="O3664" s="86">
        <f t="shared" si="404"/>
        <v>2.0000000000000533E-6</v>
      </c>
      <c r="P3664" s="86">
        <f t="shared" si="405"/>
        <v>0</v>
      </c>
      <c r="Q3664" s="87">
        <f t="shared" si="406"/>
        <v>1.6016079084058157E-3</v>
      </c>
    </row>
    <row r="3665" spans="1:17" x14ac:dyDescent="0.2">
      <c r="A3665" s="59">
        <v>2004</v>
      </c>
      <c r="B3665" s="60">
        <v>6</v>
      </c>
      <c r="C3665" s="60">
        <v>1</v>
      </c>
      <c r="D3665" s="60">
        <v>15</v>
      </c>
      <c r="E3665" s="85">
        <v>1.042705594690764E-3</v>
      </c>
      <c r="F3665" s="85">
        <v>6.141115774382117E-4</v>
      </c>
      <c r="G3665" s="85">
        <v>5.9925736082815551E-4</v>
      </c>
      <c r="H3665" s="85">
        <v>2.3089305555555617E-6</v>
      </c>
      <c r="I3665" s="85">
        <v>0</v>
      </c>
      <c r="J3665" s="85">
        <f t="shared" si="407"/>
        <v>2.2583834635126867E-3</v>
      </c>
      <c r="K3665" s="82"/>
      <c r="L3665" s="86">
        <f t="shared" si="401"/>
        <v>7.9285457160028193E-4</v>
      </c>
      <c r="M3665" s="86">
        <f t="shared" si="402"/>
        <v>4.1068611960910474E-4</v>
      </c>
      <c r="N3665" s="86">
        <f t="shared" si="403"/>
        <v>4.293140232838233E-4</v>
      </c>
      <c r="O3665" s="86">
        <f t="shared" si="404"/>
        <v>2.0000000000000533E-6</v>
      </c>
      <c r="P3665" s="86">
        <f t="shared" si="405"/>
        <v>0</v>
      </c>
      <c r="Q3665" s="87">
        <f t="shared" si="406"/>
        <v>1.6348547144932101E-3</v>
      </c>
    </row>
    <row r="3666" spans="1:17" x14ac:dyDescent="0.2">
      <c r="A3666" s="59">
        <v>2004</v>
      </c>
      <c r="B3666" s="60">
        <v>6</v>
      </c>
      <c r="C3666" s="60">
        <v>1</v>
      </c>
      <c r="D3666" s="60">
        <v>16</v>
      </c>
      <c r="E3666" s="85">
        <v>1.1611674659078918E-3</v>
      </c>
      <c r="F3666" s="85">
        <v>6.1876786251611712E-4</v>
      </c>
      <c r="G3666" s="85">
        <v>5.9890068205775693E-4</v>
      </c>
      <c r="H3666" s="85">
        <v>2.3089305555555617E-6</v>
      </c>
      <c r="I3666" s="85">
        <v>0</v>
      </c>
      <c r="J3666" s="85">
        <f t="shared" si="407"/>
        <v>2.3811449410373214E-3</v>
      </c>
      <c r="K3666" s="82"/>
      <c r="L3666" s="86">
        <f t="shared" si="401"/>
        <v>8.8293084685291297E-4</v>
      </c>
      <c r="M3666" s="86">
        <f t="shared" si="402"/>
        <v>4.1380000268946587E-4</v>
      </c>
      <c r="N3666" s="86">
        <f t="shared" si="403"/>
        <v>4.2905849501174981E-4</v>
      </c>
      <c r="O3666" s="86">
        <f t="shared" si="404"/>
        <v>2.0000000000000533E-6</v>
      </c>
      <c r="P3666" s="86">
        <f t="shared" si="405"/>
        <v>0</v>
      </c>
      <c r="Q3666" s="87">
        <f t="shared" si="406"/>
        <v>1.7277893445541287E-3</v>
      </c>
    </row>
    <row r="3667" spans="1:17" x14ac:dyDescent="0.2">
      <c r="A3667" s="59">
        <v>2004</v>
      </c>
      <c r="B3667" s="60">
        <v>6</v>
      </c>
      <c r="C3667" s="60">
        <v>1</v>
      </c>
      <c r="D3667" s="60">
        <v>17</v>
      </c>
      <c r="E3667" s="85">
        <v>1.2597170007250733E-3</v>
      </c>
      <c r="F3667" s="85">
        <v>6.2969180030964249E-4</v>
      </c>
      <c r="G3667" s="85">
        <v>5.8005196961925494E-4</v>
      </c>
      <c r="H3667" s="85">
        <v>2.3089305555555617E-6</v>
      </c>
      <c r="I3667" s="85">
        <v>0</v>
      </c>
      <c r="J3667" s="85">
        <f t="shared" si="407"/>
        <v>2.4717697012095266E-3</v>
      </c>
      <c r="K3667" s="82"/>
      <c r="L3667" s="86">
        <f t="shared" si="401"/>
        <v>9.5786613981262527E-4</v>
      </c>
      <c r="M3667" s="86">
        <f t="shared" si="402"/>
        <v>4.2110536833977487E-4</v>
      </c>
      <c r="N3667" s="86">
        <f t="shared" si="403"/>
        <v>4.1555508712784797E-4</v>
      </c>
      <c r="O3667" s="86">
        <f t="shared" si="404"/>
        <v>2.0000000000000533E-6</v>
      </c>
      <c r="P3667" s="86">
        <f t="shared" si="405"/>
        <v>0</v>
      </c>
      <c r="Q3667" s="87">
        <f t="shared" si="406"/>
        <v>1.7965265952802482E-3</v>
      </c>
    </row>
    <row r="3668" spans="1:17" x14ac:dyDescent="0.2">
      <c r="A3668" s="59">
        <v>2004</v>
      </c>
      <c r="B3668" s="60">
        <v>6</v>
      </c>
      <c r="C3668" s="60">
        <v>1</v>
      </c>
      <c r="D3668" s="60">
        <v>18</v>
      </c>
      <c r="E3668" s="85">
        <v>1.2621479561064036E-3</v>
      </c>
      <c r="F3668" s="85">
        <v>5.8281875634165036E-4</v>
      </c>
      <c r="G3668" s="85">
        <v>5.0324153190562911E-4</v>
      </c>
      <c r="H3668" s="85">
        <v>2.3089305555555617E-6</v>
      </c>
      <c r="I3668" s="85">
        <v>0</v>
      </c>
      <c r="J3668" s="85">
        <f t="shared" si="407"/>
        <v>2.3505171749092389E-3</v>
      </c>
      <c r="K3668" s="82"/>
      <c r="L3668" s="86">
        <f t="shared" si="401"/>
        <v>9.5971459454160916E-4</v>
      </c>
      <c r="M3668" s="86">
        <f t="shared" si="402"/>
        <v>3.8975909634505991E-4</v>
      </c>
      <c r="N3668" s="86">
        <f t="shared" si="403"/>
        <v>3.6052731408646774E-4</v>
      </c>
      <c r="O3668" s="86">
        <f t="shared" si="404"/>
        <v>2.0000000000000533E-6</v>
      </c>
      <c r="P3668" s="86">
        <f t="shared" si="405"/>
        <v>0</v>
      </c>
      <c r="Q3668" s="87">
        <f t="shared" si="406"/>
        <v>1.7120010049731368E-3</v>
      </c>
    </row>
    <row r="3669" spans="1:17" x14ac:dyDescent="0.2">
      <c r="A3669" s="59">
        <v>2004</v>
      </c>
      <c r="B3669" s="60">
        <v>6</v>
      </c>
      <c r="C3669" s="60">
        <v>1</v>
      </c>
      <c r="D3669" s="60">
        <v>19</v>
      </c>
      <c r="E3669" s="85">
        <v>1.283362428539345E-3</v>
      </c>
      <c r="F3669" s="85">
        <v>5.5616660109795936E-4</v>
      </c>
      <c r="G3669" s="85">
        <v>4.7377685739913679E-4</v>
      </c>
      <c r="H3669" s="85">
        <v>2.3089305555555617E-6</v>
      </c>
      <c r="I3669" s="85">
        <v>0</v>
      </c>
      <c r="J3669" s="85">
        <f t="shared" si="407"/>
        <v>2.3156148175919968E-3</v>
      </c>
      <c r="K3669" s="82"/>
      <c r="L3669" s="86">
        <f t="shared" si="401"/>
        <v>9.7584569764318414E-4</v>
      </c>
      <c r="M3669" s="86">
        <f t="shared" si="402"/>
        <v>3.7193551083001208E-4</v>
      </c>
      <c r="N3669" s="86">
        <f t="shared" si="403"/>
        <v>3.3941852380035571E-4</v>
      </c>
      <c r="O3669" s="86">
        <f t="shared" si="404"/>
        <v>2.0000000000000533E-6</v>
      </c>
      <c r="P3669" s="86">
        <f t="shared" si="405"/>
        <v>0</v>
      </c>
      <c r="Q3669" s="87">
        <f t="shared" si="406"/>
        <v>1.6891997322735521E-3</v>
      </c>
    </row>
    <row r="3670" spans="1:17" x14ac:dyDescent="0.2">
      <c r="A3670" s="59">
        <v>2004</v>
      </c>
      <c r="B3670" s="60">
        <v>6</v>
      </c>
      <c r="C3670" s="60">
        <v>1</v>
      </c>
      <c r="D3670" s="60">
        <v>20</v>
      </c>
      <c r="E3670" s="85">
        <v>1.3777962516328258E-3</v>
      </c>
      <c r="F3670" s="85">
        <v>5.5554192644742409E-4</v>
      </c>
      <c r="G3670" s="85">
        <v>4.5966575928660413E-4</v>
      </c>
      <c r="H3670" s="85">
        <v>2.3089305555555617E-6</v>
      </c>
      <c r="I3670" s="85">
        <v>5.3448142267241028E-6</v>
      </c>
      <c r="J3670" s="85">
        <f t="shared" si="407"/>
        <v>2.4006576821491341E-3</v>
      </c>
      <c r="K3670" s="82"/>
      <c r="L3670" s="86">
        <f t="shared" si="401"/>
        <v>1.0476514774669353E-3</v>
      </c>
      <c r="M3670" s="86">
        <f t="shared" si="402"/>
        <v>3.7151776067243208E-4</v>
      </c>
      <c r="N3670" s="86">
        <f t="shared" si="403"/>
        <v>3.2930919064961715E-4</v>
      </c>
      <c r="O3670" s="86">
        <f t="shared" si="404"/>
        <v>2.0000000000000533E-6</v>
      </c>
      <c r="P3670" s="86">
        <f t="shared" si="405"/>
        <v>2.3655064949379311E-6</v>
      </c>
      <c r="Q3670" s="87">
        <f t="shared" si="406"/>
        <v>1.7528439352839222E-3</v>
      </c>
    </row>
    <row r="3671" spans="1:17" x14ac:dyDescent="0.2">
      <c r="A3671" s="59">
        <v>2004</v>
      </c>
      <c r="B3671" s="60">
        <v>6</v>
      </c>
      <c r="C3671" s="60">
        <v>1</v>
      </c>
      <c r="D3671" s="60">
        <v>21</v>
      </c>
      <c r="E3671" s="85">
        <v>1.376040383966292E-3</v>
      </c>
      <c r="F3671" s="85">
        <v>5.8530417624958419E-4</v>
      </c>
      <c r="G3671" s="85">
        <v>4.6541110946883026E-4</v>
      </c>
      <c r="H3671" s="85">
        <v>2.3089305555555617E-6</v>
      </c>
      <c r="I3671" s="85">
        <v>8.0172213000000481E-5</v>
      </c>
      <c r="J3671" s="85">
        <f t="shared" si="407"/>
        <v>2.5092368132402622E-3</v>
      </c>
      <c r="K3671" s="82"/>
      <c r="L3671" s="86">
        <f t="shared" si="401"/>
        <v>1.0463163472886521E-3</v>
      </c>
      <c r="M3671" s="86">
        <f t="shared" si="402"/>
        <v>3.9142121687020385E-4</v>
      </c>
      <c r="N3671" s="86">
        <f t="shared" si="403"/>
        <v>3.3342521752410933E-4</v>
      </c>
      <c r="O3671" s="86">
        <f t="shared" si="404"/>
        <v>2.0000000000000533E-6</v>
      </c>
      <c r="P3671" s="86">
        <f t="shared" si="405"/>
        <v>3.5482597246655977E-5</v>
      </c>
      <c r="Q3671" s="87">
        <f t="shared" si="406"/>
        <v>1.8086453789296214E-3</v>
      </c>
    </row>
    <row r="3672" spans="1:17" x14ac:dyDescent="0.2">
      <c r="A3672" s="59">
        <v>2004</v>
      </c>
      <c r="B3672" s="60">
        <v>6</v>
      </c>
      <c r="C3672" s="60">
        <v>1</v>
      </c>
      <c r="D3672" s="60">
        <v>22</v>
      </c>
      <c r="E3672" s="85">
        <v>1.1720797402306384E-3</v>
      </c>
      <c r="F3672" s="85">
        <v>5.2263508780065057E-4</v>
      </c>
      <c r="G3672" s="85">
        <v>3.8573449580739806E-4</v>
      </c>
      <c r="H3672" s="85">
        <v>2.3089305555555617E-6</v>
      </c>
      <c r="I3672" s="85">
        <v>8.0172213000000481E-5</v>
      </c>
      <c r="J3672" s="85">
        <f t="shared" si="407"/>
        <v>2.1629304673942431E-3</v>
      </c>
      <c r="K3672" s="82"/>
      <c r="L3672" s="86">
        <f t="shared" si="401"/>
        <v>8.9122834389081078E-4</v>
      </c>
      <c r="M3672" s="86">
        <f t="shared" si="402"/>
        <v>3.4951136579412339E-4</v>
      </c>
      <c r="N3672" s="86">
        <f t="shared" si="403"/>
        <v>2.7634408709736207E-4</v>
      </c>
      <c r="O3672" s="86">
        <f t="shared" si="404"/>
        <v>2.0000000000000533E-6</v>
      </c>
      <c r="P3672" s="86">
        <f t="shared" si="405"/>
        <v>3.5482597246655977E-5</v>
      </c>
      <c r="Q3672" s="87">
        <f t="shared" si="406"/>
        <v>1.5545663940289521E-3</v>
      </c>
    </row>
    <row r="3673" spans="1:17" x14ac:dyDescent="0.2">
      <c r="A3673" s="59">
        <v>2004</v>
      </c>
      <c r="B3673" s="60">
        <v>6</v>
      </c>
      <c r="C3673" s="60">
        <v>1</v>
      </c>
      <c r="D3673" s="60">
        <v>23</v>
      </c>
      <c r="E3673" s="85">
        <v>8.9909915359030453E-4</v>
      </c>
      <c r="F3673" s="85">
        <v>4.7818651337603772E-4</v>
      </c>
      <c r="G3673" s="85">
        <v>3.4207176487664097E-4</v>
      </c>
      <c r="H3673" s="85">
        <v>2.3089305555555617E-6</v>
      </c>
      <c r="I3673" s="85">
        <v>8.0172213000000481E-5</v>
      </c>
      <c r="J3673" s="85">
        <f t="shared" si="407"/>
        <v>1.8018385753985392E-3</v>
      </c>
      <c r="K3673" s="82"/>
      <c r="L3673" s="86">
        <f t="shared" si="401"/>
        <v>6.8365881786356861E-4</v>
      </c>
      <c r="M3673" s="86">
        <f t="shared" si="402"/>
        <v>3.1978645386728806E-4</v>
      </c>
      <c r="N3673" s="86">
        <f t="shared" si="403"/>
        <v>2.4506366584807227E-4</v>
      </c>
      <c r="O3673" s="86">
        <f t="shared" si="404"/>
        <v>2.0000000000000533E-6</v>
      </c>
      <c r="P3673" s="86">
        <f t="shared" si="405"/>
        <v>3.5482597246655977E-5</v>
      </c>
      <c r="Q3673" s="87">
        <f t="shared" si="406"/>
        <v>1.2859915348255851E-3</v>
      </c>
    </row>
    <row r="3674" spans="1:17" x14ac:dyDescent="0.2">
      <c r="A3674" s="59">
        <v>2004</v>
      </c>
      <c r="B3674" s="60">
        <v>6</v>
      </c>
      <c r="C3674" s="60">
        <v>1</v>
      </c>
      <c r="D3674" s="60">
        <v>24</v>
      </c>
      <c r="E3674" s="85">
        <v>7.5910609987281949E-4</v>
      </c>
      <c r="F3674" s="85">
        <v>4.8088100996903119E-4</v>
      </c>
      <c r="G3674" s="85">
        <v>3.3845388748548295E-4</v>
      </c>
      <c r="H3674" s="85">
        <v>2.3089305555555617E-6</v>
      </c>
      <c r="I3674" s="85">
        <v>8.0172213000000481E-5</v>
      </c>
      <c r="J3674" s="85">
        <f t="shared" si="407"/>
        <v>1.6609221408828896E-3</v>
      </c>
      <c r="K3674" s="82"/>
      <c r="L3674" s="86">
        <f t="shared" si="401"/>
        <v>5.7721061887302855E-4</v>
      </c>
      <c r="M3674" s="86">
        <f t="shared" si="402"/>
        <v>3.215883940858598E-4</v>
      </c>
      <c r="N3674" s="86">
        <f t="shared" si="403"/>
        <v>2.4247178195965552E-4</v>
      </c>
      <c r="O3674" s="86">
        <f t="shared" si="404"/>
        <v>2.0000000000000533E-6</v>
      </c>
      <c r="P3674" s="86">
        <f t="shared" si="405"/>
        <v>3.5482597246655977E-5</v>
      </c>
      <c r="Q3674" s="87">
        <f t="shared" si="406"/>
        <v>1.1787533921651999E-3</v>
      </c>
    </row>
    <row r="3675" spans="1:17" x14ac:dyDescent="0.2">
      <c r="A3675" s="59">
        <v>2004</v>
      </c>
      <c r="B3675" s="60">
        <v>6</v>
      </c>
      <c r="C3675" s="60">
        <v>2</v>
      </c>
      <c r="D3675" s="60">
        <v>1</v>
      </c>
      <c r="E3675" s="85">
        <v>6.8014678882887837E-4</v>
      </c>
      <c r="F3675" s="85">
        <v>4.703032843211004E-4</v>
      </c>
      <c r="G3675" s="85">
        <v>3.2516519999222242E-4</v>
      </c>
      <c r="H3675" s="85">
        <v>2.3089305555555617E-6</v>
      </c>
      <c r="I3675" s="85">
        <v>8.0172213000000481E-5</v>
      </c>
      <c r="J3675" s="85">
        <f t="shared" si="407"/>
        <v>1.5580964166977572E-3</v>
      </c>
      <c r="K3675" s="82"/>
      <c r="L3675" s="86">
        <f t="shared" si="401"/>
        <v>5.1717137956103112E-4</v>
      </c>
      <c r="M3675" s="86">
        <f t="shared" si="402"/>
        <v>3.1451455724539496E-4</v>
      </c>
      <c r="N3675" s="86">
        <f t="shared" si="403"/>
        <v>2.3295163207946224E-4</v>
      </c>
      <c r="O3675" s="86">
        <f t="shared" si="404"/>
        <v>2.0000000000000533E-6</v>
      </c>
      <c r="P3675" s="86">
        <f t="shared" si="405"/>
        <v>3.5482597246655977E-5</v>
      </c>
      <c r="Q3675" s="87">
        <f t="shared" si="406"/>
        <v>1.1021201661325442E-3</v>
      </c>
    </row>
    <row r="3676" spans="1:17" x14ac:dyDescent="0.2">
      <c r="A3676" s="59">
        <v>2004</v>
      </c>
      <c r="B3676" s="60">
        <v>6</v>
      </c>
      <c r="C3676" s="60">
        <v>2</v>
      </c>
      <c r="D3676" s="60">
        <v>2</v>
      </c>
      <c r="E3676" s="85">
        <v>6.2009439265302074E-4</v>
      </c>
      <c r="F3676" s="85">
        <v>4.8700523405699383E-4</v>
      </c>
      <c r="G3676" s="85">
        <v>3.3482281633012061E-4</v>
      </c>
      <c r="H3676" s="85">
        <v>2.3089305555555617E-6</v>
      </c>
      <c r="I3676" s="85">
        <v>8.0172213000000481E-5</v>
      </c>
      <c r="J3676" s="85">
        <f t="shared" si="407"/>
        <v>1.524403586595691E-3</v>
      </c>
      <c r="K3676" s="82"/>
      <c r="L3676" s="86">
        <f t="shared" si="401"/>
        <v>4.7150861810083141E-4</v>
      </c>
      <c r="M3676" s="86">
        <f t="shared" si="402"/>
        <v>3.2568395899410326E-4</v>
      </c>
      <c r="N3676" s="86">
        <f t="shared" si="403"/>
        <v>2.3987044592536111E-4</v>
      </c>
      <c r="O3676" s="86">
        <f t="shared" si="404"/>
        <v>2.0000000000000533E-6</v>
      </c>
      <c r="P3676" s="86">
        <f t="shared" si="405"/>
        <v>3.5482597246655977E-5</v>
      </c>
      <c r="Q3676" s="87">
        <f t="shared" si="406"/>
        <v>1.0745456202669521E-3</v>
      </c>
    </row>
    <row r="3677" spans="1:17" x14ac:dyDescent="0.2">
      <c r="A3677" s="59">
        <v>2004</v>
      </c>
      <c r="B3677" s="60">
        <v>6</v>
      </c>
      <c r="C3677" s="60">
        <v>2</v>
      </c>
      <c r="D3677" s="60">
        <v>3</v>
      </c>
      <c r="E3677" s="85">
        <v>5.5931066478430674E-4</v>
      </c>
      <c r="F3677" s="85">
        <v>5.037354353336186E-4</v>
      </c>
      <c r="G3677" s="85">
        <v>3.4594000109256645E-4</v>
      </c>
      <c r="H3677" s="85">
        <v>2.3089305555555617E-6</v>
      </c>
      <c r="I3677" s="85">
        <v>8.0172213000000481E-5</v>
      </c>
      <c r="J3677" s="85">
        <f t="shared" si="407"/>
        <v>1.4914672447660479E-3</v>
      </c>
      <c r="K3677" s="82"/>
      <c r="L3677" s="86">
        <f t="shared" si="401"/>
        <v>4.2528976518107711E-4</v>
      </c>
      <c r="M3677" s="86">
        <f t="shared" si="402"/>
        <v>3.3687225391477283E-4</v>
      </c>
      <c r="N3677" s="86">
        <f t="shared" si="403"/>
        <v>2.4783490932612677E-4</v>
      </c>
      <c r="O3677" s="86">
        <f t="shared" si="404"/>
        <v>2.0000000000000533E-6</v>
      </c>
      <c r="P3677" s="86">
        <f t="shared" si="405"/>
        <v>3.5482597246655977E-5</v>
      </c>
      <c r="Q3677" s="87">
        <f t="shared" si="406"/>
        <v>1.0474795256686328E-3</v>
      </c>
    </row>
    <row r="3678" spans="1:17" x14ac:dyDescent="0.2">
      <c r="A3678" s="59">
        <v>2004</v>
      </c>
      <c r="B3678" s="60">
        <v>6</v>
      </c>
      <c r="C3678" s="60">
        <v>2</v>
      </c>
      <c r="D3678" s="60">
        <v>4</v>
      </c>
      <c r="E3678" s="85">
        <v>5.7016140486684515E-4</v>
      </c>
      <c r="F3678" s="85">
        <v>5.070641494740745E-4</v>
      </c>
      <c r="G3678" s="85">
        <v>3.4779998035423901E-4</v>
      </c>
      <c r="H3678" s="85">
        <v>2.3089305555555617E-6</v>
      </c>
      <c r="I3678" s="85">
        <v>8.0172213000000481E-5</v>
      </c>
      <c r="J3678" s="85">
        <f t="shared" si="407"/>
        <v>1.5075066782507147E-3</v>
      </c>
      <c r="K3678" s="82"/>
      <c r="L3678" s="86">
        <f t="shared" si="401"/>
        <v>4.33540472689977E-4</v>
      </c>
      <c r="M3678" s="86">
        <f t="shared" si="402"/>
        <v>3.3909832608773936E-4</v>
      </c>
      <c r="N3678" s="86">
        <f t="shared" si="403"/>
        <v>2.4916741724718023E-4</v>
      </c>
      <c r="O3678" s="86">
        <f t="shared" si="404"/>
        <v>2.0000000000000533E-6</v>
      </c>
      <c r="P3678" s="86">
        <f t="shared" si="405"/>
        <v>3.5482597246655977E-5</v>
      </c>
      <c r="Q3678" s="87">
        <f t="shared" si="406"/>
        <v>1.0592888132715528E-3</v>
      </c>
    </row>
    <row r="3679" spans="1:17" x14ac:dyDescent="0.2">
      <c r="A3679" s="59">
        <v>2004</v>
      </c>
      <c r="B3679" s="60">
        <v>6</v>
      </c>
      <c r="C3679" s="60">
        <v>2</v>
      </c>
      <c r="D3679" s="60">
        <v>5</v>
      </c>
      <c r="E3679" s="85">
        <v>6.2482759367812456E-4</v>
      </c>
      <c r="F3679" s="85">
        <v>5.3725049134849311E-4</v>
      </c>
      <c r="G3679" s="85">
        <v>3.8164107942189896E-4</v>
      </c>
      <c r="H3679" s="85">
        <v>2.3089305555555617E-6</v>
      </c>
      <c r="I3679" s="85">
        <v>5.7463166453764416E-5</v>
      </c>
      <c r="J3679" s="85">
        <f t="shared" si="407"/>
        <v>1.6034912614578366E-3</v>
      </c>
      <c r="K3679" s="82"/>
      <c r="L3679" s="86">
        <f t="shared" si="401"/>
        <v>4.7510765899038342E-4</v>
      </c>
      <c r="M3679" s="86">
        <f t="shared" si="402"/>
        <v>3.592853931697732E-4</v>
      </c>
      <c r="N3679" s="86">
        <f t="shared" si="403"/>
        <v>2.7341152227244956E-4</v>
      </c>
      <c r="O3679" s="86">
        <f t="shared" si="404"/>
        <v>2.0000000000000533E-6</v>
      </c>
      <c r="P3679" s="86">
        <f t="shared" si="405"/>
        <v>2.5432033313044051E-5</v>
      </c>
      <c r="Q3679" s="87">
        <f t="shared" si="406"/>
        <v>1.1352366077456502E-3</v>
      </c>
    </row>
    <row r="3680" spans="1:17" x14ac:dyDescent="0.2">
      <c r="A3680" s="59">
        <v>2004</v>
      </c>
      <c r="B3680" s="60">
        <v>6</v>
      </c>
      <c r="C3680" s="60">
        <v>2</v>
      </c>
      <c r="D3680" s="60">
        <v>6</v>
      </c>
      <c r="E3680" s="85">
        <v>8.3174164976642154E-4</v>
      </c>
      <c r="F3680" s="85">
        <v>5.9223152475576101E-4</v>
      </c>
      <c r="G3680" s="85">
        <v>4.5240163369414545E-4</v>
      </c>
      <c r="H3680" s="85">
        <v>2.3089305555555617E-6</v>
      </c>
      <c r="I3680" s="85">
        <v>0</v>
      </c>
      <c r="J3680" s="85">
        <f t="shared" si="407"/>
        <v>1.8786837387718834E-3</v>
      </c>
      <c r="K3680" s="82"/>
      <c r="L3680" s="86">
        <f t="shared" si="401"/>
        <v>6.3244138399702512E-4</v>
      </c>
      <c r="M3680" s="86">
        <f t="shared" si="402"/>
        <v>3.9605386992821908E-4</v>
      </c>
      <c r="N3680" s="86">
        <f t="shared" si="403"/>
        <v>3.241050977379713E-4</v>
      </c>
      <c r="O3680" s="86">
        <f t="shared" si="404"/>
        <v>2.0000000000000533E-6</v>
      </c>
      <c r="P3680" s="86">
        <f t="shared" si="405"/>
        <v>0</v>
      </c>
      <c r="Q3680" s="87">
        <f t="shared" si="406"/>
        <v>1.3546003516632155E-3</v>
      </c>
    </row>
    <row r="3681" spans="1:17" x14ac:dyDescent="0.2">
      <c r="A3681" s="59">
        <v>2004</v>
      </c>
      <c r="B3681" s="60">
        <v>6</v>
      </c>
      <c r="C3681" s="60">
        <v>2</v>
      </c>
      <c r="D3681" s="60">
        <v>7</v>
      </c>
      <c r="E3681" s="85">
        <v>9.5605304489913942E-4</v>
      </c>
      <c r="F3681" s="85">
        <v>6.0401058883283339E-4</v>
      </c>
      <c r="G3681" s="85">
        <v>5.2341165663939877E-4</v>
      </c>
      <c r="H3681" s="85">
        <v>2.3089305555555617E-6</v>
      </c>
      <c r="I3681" s="85">
        <v>0</v>
      </c>
      <c r="J3681" s="85">
        <f t="shared" si="407"/>
        <v>2.0857842209269272E-3</v>
      </c>
      <c r="K3681" s="82"/>
      <c r="L3681" s="86">
        <f t="shared" si="401"/>
        <v>7.2696553197785054E-4</v>
      </c>
      <c r="M3681" s="86">
        <f t="shared" si="402"/>
        <v>4.0393109989124898E-4</v>
      </c>
      <c r="N3681" s="86">
        <f t="shared" si="403"/>
        <v>3.749773950794226E-4</v>
      </c>
      <c r="O3681" s="86">
        <f t="shared" si="404"/>
        <v>2.0000000000000533E-6</v>
      </c>
      <c r="P3681" s="86">
        <f t="shared" si="405"/>
        <v>0</v>
      </c>
      <c r="Q3681" s="87">
        <f t="shared" si="406"/>
        <v>1.5078740269485222E-3</v>
      </c>
    </row>
    <row r="3682" spans="1:17" x14ac:dyDescent="0.2">
      <c r="A3682" s="59">
        <v>2004</v>
      </c>
      <c r="B3682" s="60">
        <v>6</v>
      </c>
      <c r="C3682" s="60">
        <v>2</v>
      </c>
      <c r="D3682" s="60">
        <v>8</v>
      </c>
      <c r="E3682" s="85">
        <v>1.0764258724702859E-3</v>
      </c>
      <c r="F3682" s="85">
        <v>6.2739957013772214E-4</v>
      </c>
      <c r="G3682" s="85">
        <v>5.823118157114197E-4</v>
      </c>
      <c r="H3682" s="85">
        <v>2.3089305555555617E-6</v>
      </c>
      <c r="I3682" s="85">
        <v>0</v>
      </c>
      <c r="J3682" s="85">
        <f t="shared" si="407"/>
        <v>2.2884461888749833E-3</v>
      </c>
      <c r="K3682" s="82"/>
      <c r="L3682" s="86">
        <f t="shared" si="401"/>
        <v>8.1849486405603908E-4</v>
      </c>
      <c r="M3682" s="86">
        <f t="shared" si="402"/>
        <v>4.195724431366971E-4</v>
      </c>
      <c r="N3682" s="86">
        <f t="shared" si="403"/>
        <v>4.1717406368324431E-4</v>
      </c>
      <c r="O3682" s="86">
        <f t="shared" si="404"/>
        <v>2.0000000000000533E-6</v>
      </c>
      <c r="P3682" s="86">
        <f t="shared" si="405"/>
        <v>0</v>
      </c>
      <c r="Q3682" s="87">
        <f t="shared" si="406"/>
        <v>1.6572413708759806E-3</v>
      </c>
    </row>
    <row r="3683" spans="1:17" x14ac:dyDescent="0.2">
      <c r="A3683" s="59">
        <v>2004</v>
      </c>
      <c r="B3683" s="60">
        <v>6</v>
      </c>
      <c r="C3683" s="60">
        <v>2</v>
      </c>
      <c r="D3683" s="60">
        <v>9</v>
      </c>
      <c r="E3683" s="85">
        <v>1.1257004503115262E-3</v>
      </c>
      <c r="F3683" s="85">
        <v>6.4227695523407413E-4</v>
      </c>
      <c r="G3683" s="85">
        <v>6.0385509123268041E-4</v>
      </c>
      <c r="H3683" s="85">
        <v>2.3089305555555617E-6</v>
      </c>
      <c r="I3683" s="85">
        <v>0</v>
      </c>
      <c r="J3683" s="85">
        <f t="shared" si="407"/>
        <v>2.3741414273338365E-3</v>
      </c>
      <c r="K3683" s="82"/>
      <c r="L3683" s="86">
        <f t="shared" si="401"/>
        <v>8.5596236639229307E-4</v>
      </c>
      <c r="M3683" s="86">
        <f t="shared" si="402"/>
        <v>4.295216702472475E-4</v>
      </c>
      <c r="N3683" s="86">
        <f t="shared" si="403"/>
        <v>4.3260788376342279E-4</v>
      </c>
      <c r="O3683" s="86">
        <f t="shared" si="404"/>
        <v>2.0000000000000533E-6</v>
      </c>
      <c r="P3683" s="86">
        <f t="shared" si="405"/>
        <v>0</v>
      </c>
      <c r="Q3683" s="87">
        <f t="shared" si="406"/>
        <v>1.7200919204029632E-3</v>
      </c>
    </row>
    <row r="3684" spans="1:17" x14ac:dyDescent="0.2">
      <c r="A3684" s="59">
        <v>2004</v>
      </c>
      <c r="B3684" s="60">
        <v>6</v>
      </c>
      <c r="C3684" s="60">
        <v>2</v>
      </c>
      <c r="D3684" s="60">
        <v>10</v>
      </c>
      <c r="E3684" s="85">
        <v>1.1462208171730927E-3</v>
      </c>
      <c r="F3684" s="85">
        <v>6.521595766411113E-4</v>
      </c>
      <c r="G3684" s="85">
        <v>6.2923717026786637E-4</v>
      </c>
      <c r="H3684" s="85">
        <v>2.3089305555555617E-6</v>
      </c>
      <c r="I3684" s="85">
        <v>0</v>
      </c>
      <c r="J3684" s="85">
        <f t="shared" si="407"/>
        <v>2.4299264946376258E-3</v>
      </c>
      <c r="K3684" s="82"/>
      <c r="L3684" s="86">
        <f t="shared" si="401"/>
        <v>8.7156568410723541E-4</v>
      </c>
      <c r="M3684" s="86">
        <f t="shared" si="402"/>
        <v>4.3613065725601357E-4</v>
      </c>
      <c r="N3684" s="86">
        <f t="shared" si="403"/>
        <v>4.5079186143679589E-4</v>
      </c>
      <c r="O3684" s="86">
        <f t="shared" si="404"/>
        <v>2.0000000000000533E-6</v>
      </c>
      <c r="P3684" s="86">
        <f t="shared" si="405"/>
        <v>0</v>
      </c>
      <c r="Q3684" s="87">
        <f t="shared" si="406"/>
        <v>1.7604882028000449E-3</v>
      </c>
    </row>
    <row r="3685" spans="1:17" x14ac:dyDescent="0.2">
      <c r="A3685" s="59">
        <v>2004</v>
      </c>
      <c r="B3685" s="60">
        <v>6</v>
      </c>
      <c r="C3685" s="60">
        <v>2</v>
      </c>
      <c r="D3685" s="60">
        <v>11</v>
      </c>
      <c r="E3685" s="85">
        <v>1.1609870539310452E-3</v>
      </c>
      <c r="F3685" s="85">
        <v>6.5989771664859431E-4</v>
      </c>
      <c r="G3685" s="85">
        <v>6.3180064008951336E-4</v>
      </c>
      <c r="H3685" s="85">
        <v>2.3089305555555617E-6</v>
      </c>
      <c r="I3685" s="85">
        <v>0</v>
      </c>
      <c r="J3685" s="85">
        <f t="shared" si="407"/>
        <v>2.4549943412247085E-3</v>
      </c>
      <c r="K3685" s="82"/>
      <c r="L3685" s="86">
        <f t="shared" si="401"/>
        <v>8.8279366483207935E-4</v>
      </c>
      <c r="M3685" s="86">
        <f t="shared" si="402"/>
        <v>4.4130552581316093E-4</v>
      </c>
      <c r="N3685" s="86">
        <f t="shared" si="403"/>
        <v>4.5262835709731982E-4</v>
      </c>
      <c r="O3685" s="86">
        <f t="shared" si="404"/>
        <v>2.0000000000000533E-6</v>
      </c>
      <c r="P3685" s="86">
        <f t="shared" si="405"/>
        <v>0</v>
      </c>
      <c r="Q3685" s="87">
        <f t="shared" si="406"/>
        <v>1.7787275477425602E-3</v>
      </c>
    </row>
    <row r="3686" spans="1:17" x14ac:dyDescent="0.2">
      <c r="A3686" s="59">
        <v>2004</v>
      </c>
      <c r="B3686" s="60">
        <v>6</v>
      </c>
      <c r="C3686" s="60">
        <v>2</v>
      </c>
      <c r="D3686" s="60">
        <v>12</v>
      </c>
      <c r="E3686" s="85">
        <v>1.0890828935939639E-3</v>
      </c>
      <c r="F3686" s="85">
        <v>6.3747594431362673E-4</v>
      </c>
      <c r="G3686" s="85">
        <v>6.1037005044032081E-4</v>
      </c>
      <c r="H3686" s="85">
        <v>2.3089305555555617E-6</v>
      </c>
      <c r="I3686" s="85">
        <v>0</v>
      </c>
      <c r="J3686" s="85">
        <f t="shared" si="407"/>
        <v>2.3392378189034668E-3</v>
      </c>
      <c r="K3686" s="82"/>
      <c r="L3686" s="86">
        <f t="shared" si="401"/>
        <v>8.2811903516612651E-4</v>
      </c>
      <c r="M3686" s="86">
        <f t="shared" si="402"/>
        <v>4.2631100199483558E-4</v>
      </c>
      <c r="N3686" s="86">
        <f t="shared" si="403"/>
        <v>4.3727526631354575E-4</v>
      </c>
      <c r="O3686" s="86">
        <f t="shared" si="404"/>
        <v>2.0000000000000533E-6</v>
      </c>
      <c r="P3686" s="86">
        <f t="shared" si="405"/>
        <v>0</v>
      </c>
      <c r="Q3686" s="87">
        <f t="shared" si="406"/>
        <v>1.6937053034745081E-3</v>
      </c>
    </row>
    <row r="3687" spans="1:17" x14ac:dyDescent="0.2">
      <c r="A3687" s="59">
        <v>2004</v>
      </c>
      <c r="B3687" s="60">
        <v>6</v>
      </c>
      <c r="C3687" s="60">
        <v>2</v>
      </c>
      <c r="D3687" s="60">
        <v>13</v>
      </c>
      <c r="E3687" s="85">
        <v>1.0664781844632225E-3</v>
      </c>
      <c r="F3687" s="85">
        <v>6.2670032716583045E-4</v>
      </c>
      <c r="G3687" s="85">
        <v>6.0960355574013762E-4</v>
      </c>
      <c r="H3687" s="85">
        <v>2.3089305555555617E-6</v>
      </c>
      <c r="I3687" s="85">
        <v>0</v>
      </c>
      <c r="J3687" s="85">
        <f t="shared" si="407"/>
        <v>2.3050909979247464E-3</v>
      </c>
      <c r="K3687" s="82"/>
      <c r="L3687" s="86">
        <f t="shared" si="401"/>
        <v>8.1093082109567438E-4</v>
      </c>
      <c r="M3687" s="86">
        <f t="shared" si="402"/>
        <v>4.1910482553536793E-4</v>
      </c>
      <c r="N3687" s="86">
        <f t="shared" si="403"/>
        <v>4.3672614177195216E-4</v>
      </c>
      <c r="O3687" s="86">
        <f t="shared" si="404"/>
        <v>2.0000000000000533E-6</v>
      </c>
      <c r="P3687" s="86">
        <f t="shared" si="405"/>
        <v>0</v>
      </c>
      <c r="Q3687" s="87">
        <f t="shared" si="406"/>
        <v>1.6687617884029945E-3</v>
      </c>
    </row>
    <row r="3688" spans="1:17" x14ac:dyDescent="0.2">
      <c r="A3688" s="59">
        <v>2004</v>
      </c>
      <c r="B3688" s="60">
        <v>6</v>
      </c>
      <c r="C3688" s="60">
        <v>2</v>
      </c>
      <c r="D3688" s="60">
        <v>14</v>
      </c>
      <c r="E3688" s="85">
        <v>1.0244292454891879E-3</v>
      </c>
      <c r="F3688" s="85">
        <v>6.0078699567563717E-4</v>
      </c>
      <c r="G3688" s="85">
        <v>5.9141676005752711E-4</v>
      </c>
      <c r="H3688" s="85">
        <v>2.3089305555555617E-6</v>
      </c>
      <c r="I3688" s="85">
        <v>0</v>
      </c>
      <c r="J3688" s="85">
        <f t="shared" si="407"/>
        <v>2.2189419317779078E-3</v>
      </c>
      <c r="K3688" s="82"/>
      <c r="L3688" s="86">
        <f t="shared" si="401"/>
        <v>7.789575645348022E-4</v>
      </c>
      <c r="M3688" s="86">
        <f t="shared" si="402"/>
        <v>4.017753272050378E-4</v>
      </c>
      <c r="N3688" s="86">
        <f t="shared" si="403"/>
        <v>4.236969377345546E-4</v>
      </c>
      <c r="O3688" s="86">
        <f t="shared" si="404"/>
        <v>2.0000000000000533E-6</v>
      </c>
      <c r="P3688" s="86">
        <f t="shared" si="405"/>
        <v>0</v>
      </c>
      <c r="Q3688" s="87">
        <f t="shared" si="406"/>
        <v>1.6064298294743947E-3</v>
      </c>
    </row>
    <row r="3689" spans="1:17" x14ac:dyDescent="0.2">
      <c r="A3689" s="59">
        <v>2004</v>
      </c>
      <c r="B3689" s="60">
        <v>6</v>
      </c>
      <c r="C3689" s="60">
        <v>2</v>
      </c>
      <c r="D3689" s="60">
        <v>15</v>
      </c>
      <c r="E3689" s="85">
        <v>1.0493251349760501E-3</v>
      </c>
      <c r="F3689" s="85">
        <v>6.1635149217951048E-4</v>
      </c>
      <c r="G3689" s="85">
        <v>5.970069380962969E-4</v>
      </c>
      <c r="H3689" s="85">
        <v>2.3089305555555617E-6</v>
      </c>
      <c r="I3689" s="85">
        <v>0</v>
      </c>
      <c r="J3689" s="85">
        <f t="shared" si="407"/>
        <v>2.2649924958074133E-3</v>
      </c>
      <c r="K3689" s="82"/>
      <c r="L3689" s="86">
        <f t="shared" si="401"/>
        <v>7.978879509202019E-4</v>
      </c>
      <c r="M3689" s="86">
        <f t="shared" si="402"/>
        <v>4.1218405895295592E-4</v>
      </c>
      <c r="N3689" s="86">
        <f t="shared" si="403"/>
        <v>4.2770179771888672E-4</v>
      </c>
      <c r="O3689" s="86">
        <f t="shared" si="404"/>
        <v>2.0000000000000533E-6</v>
      </c>
      <c r="P3689" s="86">
        <f t="shared" si="405"/>
        <v>0</v>
      </c>
      <c r="Q3689" s="87">
        <f t="shared" si="406"/>
        <v>1.6397738075920446E-3</v>
      </c>
    </row>
    <row r="3690" spans="1:17" x14ac:dyDescent="0.2">
      <c r="A3690" s="59">
        <v>2004</v>
      </c>
      <c r="B3690" s="60">
        <v>6</v>
      </c>
      <c r="C3690" s="60">
        <v>2</v>
      </c>
      <c r="D3690" s="60">
        <v>16</v>
      </c>
      <c r="E3690" s="85">
        <v>1.1679452095369719E-3</v>
      </c>
      <c r="F3690" s="85">
        <v>6.2106130997821097E-4</v>
      </c>
      <c r="G3690" s="85">
        <v>5.9679751113460072E-4</v>
      </c>
      <c r="H3690" s="85">
        <v>2.3089305555555617E-6</v>
      </c>
      <c r="I3690" s="85">
        <v>0</v>
      </c>
      <c r="J3690" s="85">
        <f t="shared" si="407"/>
        <v>2.3881129612053392E-3</v>
      </c>
      <c r="K3690" s="82"/>
      <c r="L3690" s="86">
        <f t="shared" si="401"/>
        <v>8.8808452114871894E-4</v>
      </c>
      <c r="M3690" s="86">
        <f t="shared" si="402"/>
        <v>4.1533374195336934E-4</v>
      </c>
      <c r="N3690" s="86">
        <f t="shared" si="403"/>
        <v>4.2755176212919344E-4</v>
      </c>
      <c r="O3690" s="86">
        <f t="shared" si="404"/>
        <v>2.0000000000000533E-6</v>
      </c>
      <c r="P3690" s="86">
        <f t="shared" si="405"/>
        <v>0</v>
      </c>
      <c r="Q3690" s="87">
        <f t="shared" si="406"/>
        <v>1.7329700252312818E-3</v>
      </c>
    </row>
    <row r="3691" spans="1:17" x14ac:dyDescent="0.2">
      <c r="A3691" s="59">
        <v>2004</v>
      </c>
      <c r="B3691" s="60">
        <v>6</v>
      </c>
      <c r="C3691" s="60">
        <v>2</v>
      </c>
      <c r="D3691" s="60">
        <v>17</v>
      </c>
      <c r="E3691" s="85">
        <v>1.2665294757278776E-3</v>
      </c>
      <c r="F3691" s="85">
        <v>6.3199700014616707E-4</v>
      </c>
      <c r="G3691" s="85">
        <v>5.7816771411966638E-4</v>
      </c>
      <c r="H3691" s="85">
        <v>2.3089305555555617E-6</v>
      </c>
      <c r="I3691" s="85">
        <v>0</v>
      </c>
      <c r="J3691" s="85">
        <f t="shared" si="407"/>
        <v>2.4790031205492668E-3</v>
      </c>
      <c r="K3691" s="82"/>
      <c r="L3691" s="86">
        <f t="shared" si="401"/>
        <v>9.630462232200496E-4</v>
      </c>
      <c r="M3691" s="86">
        <f t="shared" si="402"/>
        <v>4.2264696698498372E-4</v>
      </c>
      <c r="N3691" s="86">
        <f t="shared" si="403"/>
        <v>4.1420518746486325E-4</v>
      </c>
      <c r="O3691" s="86">
        <f t="shared" si="404"/>
        <v>2.0000000000000533E-6</v>
      </c>
      <c r="P3691" s="86">
        <f t="shared" si="405"/>
        <v>0</v>
      </c>
      <c r="Q3691" s="87">
        <f t="shared" si="406"/>
        <v>1.8018983776698966E-3</v>
      </c>
    </row>
    <row r="3692" spans="1:17" x14ac:dyDescent="0.2">
      <c r="A3692" s="59">
        <v>2004</v>
      </c>
      <c r="B3692" s="60">
        <v>6</v>
      </c>
      <c r="C3692" s="60">
        <v>2</v>
      </c>
      <c r="D3692" s="60">
        <v>18</v>
      </c>
      <c r="E3692" s="85">
        <v>1.2686569900749625E-3</v>
      </c>
      <c r="F3692" s="85">
        <v>5.8502127804398022E-4</v>
      </c>
      <c r="G3692" s="85">
        <v>5.0140837862546373E-4</v>
      </c>
      <c r="H3692" s="85">
        <v>2.3089305555555617E-6</v>
      </c>
      <c r="I3692" s="85">
        <v>0</v>
      </c>
      <c r="J3692" s="85">
        <f t="shared" si="407"/>
        <v>2.3573955772999622E-3</v>
      </c>
      <c r="K3692" s="82"/>
      <c r="L3692" s="86">
        <f t="shared" si="401"/>
        <v>9.6466394684675718E-4</v>
      </c>
      <c r="M3692" s="86">
        <f t="shared" si="402"/>
        <v>3.9123202915485652E-4</v>
      </c>
      <c r="N3692" s="86">
        <f t="shared" si="403"/>
        <v>3.5921402456939595E-4</v>
      </c>
      <c r="O3692" s="86">
        <f t="shared" si="404"/>
        <v>2.0000000000000533E-6</v>
      </c>
      <c r="P3692" s="86">
        <f t="shared" si="405"/>
        <v>0</v>
      </c>
      <c r="Q3692" s="87">
        <f t="shared" si="406"/>
        <v>1.7171100005710096E-3</v>
      </c>
    </row>
    <row r="3693" spans="1:17" x14ac:dyDescent="0.2">
      <c r="A3693" s="59">
        <v>2004</v>
      </c>
      <c r="B3693" s="60">
        <v>6</v>
      </c>
      <c r="C3693" s="60">
        <v>2</v>
      </c>
      <c r="D3693" s="60">
        <v>19</v>
      </c>
      <c r="E3693" s="85">
        <v>1.2897055181665526E-3</v>
      </c>
      <c r="F3693" s="85">
        <v>5.5831297068693853E-4</v>
      </c>
      <c r="G3693" s="85">
        <v>4.7206388924999731E-4</v>
      </c>
      <c r="H3693" s="85">
        <v>2.3089305555555617E-6</v>
      </c>
      <c r="I3693" s="85">
        <v>0</v>
      </c>
      <c r="J3693" s="85">
        <f t="shared" si="407"/>
        <v>2.3223913086590441E-3</v>
      </c>
      <c r="K3693" s="82"/>
      <c r="L3693" s="86">
        <f t="shared" si="401"/>
        <v>9.8066886885719612E-4</v>
      </c>
      <c r="M3693" s="86">
        <f t="shared" si="402"/>
        <v>3.7337089200524081E-4</v>
      </c>
      <c r="N3693" s="86">
        <f t="shared" si="403"/>
        <v>3.3819133612451673E-4</v>
      </c>
      <c r="O3693" s="86">
        <f t="shared" si="404"/>
        <v>2.0000000000000533E-6</v>
      </c>
      <c r="P3693" s="86">
        <f t="shared" si="405"/>
        <v>0</v>
      </c>
      <c r="Q3693" s="87">
        <f t="shared" si="406"/>
        <v>1.6942310969869537E-3</v>
      </c>
    </row>
    <row r="3694" spans="1:17" x14ac:dyDescent="0.2">
      <c r="A3694" s="59">
        <v>2004</v>
      </c>
      <c r="B3694" s="60">
        <v>6</v>
      </c>
      <c r="C3694" s="60">
        <v>2</v>
      </c>
      <c r="D3694" s="60">
        <v>20</v>
      </c>
      <c r="E3694" s="85">
        <v>1.3850326261880504E-3</v>
      </c>
      <c r="F3694" s="85">
        <v>5.5799056507506938E-4</v>
      </c>
      <c r="G3694" s="85">
        <v>4.5834224907123102E-4</v>
      </c>
      <c r="H3694" s="85">
        <v>2.3089305555555617E-6</v>
      </c>
      <c r="I3694" s="85">
        <v>4.0086106500000241E-6</v>
      </c>
      <c r="J3694" s="85">
        <f t="shared" si="407"/>
        <v>2.4076829815399066E-3</v>
      </c>
      <c r="K3694" s="82"/>
      <c r="L3694" s="86">
        <f t="shared" si="401"/>
        <v>1.0531538864663071E-3</v>
      </c>
      <c r="M3694" s="86">
        <f t="shared" si="402"/>
        <v>3.731552837761449E-4</v>
      </c>
      <c r="N3694" s="86">
        <f t="shared" si="403"/>
        <v>3.2836101456942043E-4</v>
      </c>
      <c r="O3694" s="86">
        <f t="shared" si="404"/>
        <v>2.0000000000000533E-6</v>
      </c>
      <c r="P3694" s="86">
        <f t="shared" si="405"/>
        <v>1.774129862332799E-6</v>
      </c>
      <c r="Q3694" s="87">
        <f t="shared" si="406"/>
        <v>1.7584443146742054E-3</v>
      </c>
    </row>
    <row r="3695" spans="1:17" x14ac:dyDescent="0.2">
      <c r="A3695" s="59">
        <v>2004</v>
      </c>
      <c r="B3695" s="60">
        <v>6</v>
      </c>
      <c r="C3695" s="60">
        <v>2</v>
      </c>
      <c r="D3695" s="60">
        <v>21</v>
      </c>
      <c r="E3695" s="85">
        <v>1.3826017065578303E-3</v>
      </c>
      <c r="F3695" s="85">
        <v>5.8752439133428873E-4</v>
      </c>
      <c r="G3695" s="85">
        <v>4.6397276271022039E-4</v>
      </c>
      <c r="H3695" s="85">
        <v>2.3089305555555617E-6</v>
      </c>
      <c r="I3695" s="85">
        <v>8.0172213000000481E-5</v>
      </c>
      <c r="J3695" s="85">
        <f t="shared" si="407"/>
        <v>2.5165800041578954E-3</v>
      </c>
      <c r="K3695" s="82"/>
      <c r="L3695" s="86">
        <f t="shared" si="401"/>
        <v>1.0513054589218241E-3</v>
      </c>
      <c r="M3695" s="86">
        <f t="shared" si="402"/>
        <v>3.9290598210071546E-4</v>
      </c>
      <c r="N3695" s="86">
        <f t="shared" si="403"/>
        <v>3.3239477138497024E-4</v>
      </c>
      <c r="O3695" s="86">
        <f t="shared" si="404"/>
        <v>2.0000000000000533E-6</v>
      </c>
      <c r="P3695" s="86">
        <f t="shared" si="405"/>
        <v>3.5482597246655977E-5</v>
      </c>
      <c r="Q3695" s="87">
        <f t="shared" si="406"/>
        <v>1.8140888096541659E-3</v>
      </c>
    </row>
    <row r="3696" spans="1:17" x14ac:dyDescent="0.2">
      <c r="A3696" s="59">
        <v>2004</v>
      </c>
      <c r="B3696" s="60">
        <v>6</v>
      </c>
      <c r="C3696" s="60">
        <v>2</v>
      </c>
      <c r="D3696" s="60">
        <v>22</v>
      </c>
      <c r="E3696" s="85">
        <v>1.1779063319246072E-3</v>
      </c>
      <c r="F3696" s="85">
        <v>5.2460668523255337E-4</v>
      </c>
      <c r="G3696" s="85">
        <v>3.8426585118278914E-4</v>
      </c>
      <c r="H3696" s="85">
        <v>2.3089305555555617E-6</v>
      </c>
      <c r="I3696" s="85">
        <v>8.0172213000000481E-5</v>
      </c>
      <c r="J3696" s="85">
        <f t="shared" si="407"/>
        <v>2.1692600118955055E-3</v>
      </c>
      <c r="K3696" s="82"/>
      <c r="L3696" s="86">
        <f t="shared" si="401"/>
        <v>8.9565877937033023E-4</v>
      </c>
      <c r="M3696" s="86">
        <f t="shared" si="402"/>
        <v>3.5082986837327545E-4</v>
      </c>
      <c r="N3696" s="86">
        <f t="shared" si="403"/>
        <v>2.7529193526113985E-4</v>
      </c>
      <c r="O3696" s="86">
        <f t="shared" si="404"/>
        <v>2.0000000000000533E-6</v>
      </c>
      <c r="P3696" s="86">
        <f t="shared" si="405"/>
        <v>3.5482597246655977E-5</v>
      </c>
      <c r="Q3696" s="87">
        <f t="shared" si="406"/>
        <v>1.5592631802514014E-3</v>
      </c>
    </row>
    <row r="3697" spans="1:17" x14ac:dyDescent="0.2">
      <c r="A3697" s="59">
        <v>2004</v>
      </c>
      <c r="B3697" s="60">
        <v>6</v>
      </c>
      <c r="C3697" s="60">
        <v>2</v>
      </c>
      <c r="D3697" s="60">
        <v>23</v>
      </c>
      <c r="E3697" s="85">
        <v>9.0419061485725412E-4</v>
      </c>
      <c r="F3697" s="85">
        <v>4.7990935796268401E-4</v>
      </c>
      <c r="G3697" s="85">
        <v>3.4053035689370406E-4</v>
      </c>
      <c r="H3697" s="85">
        <v>2.3089305555555617E-6</v>
      </c>
      <c r="I3697" s="85">
        <v>8.0172213000000481E-5</v>
      </c>
      <c r="J3697" s="85">
        <f t="shared" si="407"/>
        <v>1.8071114732691983E-3</v>
      </c>
      <c r="K3697" s="82"/>
      <c r="L3697" s="86">
        <f t="shared" si="401"/>
        <v>6.8753027339443101E-4</v>
      </c>
      <c r="M3697" s="86">
        <f t="shared" si="402"/>
        <v>3.2093860338534613E-4</v>
      </c>
      <c r="N3697" s="86">
        <f t="shared" si="403"/>
        <v>2.4395938560733908E-4</v>
      </c>
      <c r="O3697" s="86">
        <f t="shared" si="404"/>
        <v>2.0000000000000533E-6</v>
      </c>
      <c r="P3697" s="86">
        <f t="shared" si="405"/>
        <v>3.5482597246655977E-5</v>
      </c>
      <c r="Q3697" s="87">
        <f t="shared" si="406"/>
        <v>1.2899108596337722E-3</v>
      </c>
    </row>
    <row r="3698" spans="1:17" x14ac:dyDescent="0.2">
      <c r="A3698" s="59">
        <v>2004</v>
      </c>
      <c r="B3698" s="60">
        <v>6</v>
      </c>
      <c r="C3698" s="60">
        <v>2</v>
      </c>
      <c r="D3698" s="60">
        <v>24</v>
      </c>
      <c r="E3698" s="85">
        <v>7.6389236205380725E-4</v>
      </c>
      <c r="F3698" s="85">
        <v>4.8250058153335041E-4</v>
      </c>
      <c r="G3698" s="85">
        <v>3.3690857384472935E-4</v>
      </c>
      <c r="H3698" s="85">
        <v>2.3089305555555617E-6</v>
      </c>
      <c r="I3698" s="85">
        <v>8.0172213000000481E-5</v>
      </c>
      <c r="J3698" s="85">
        <f t="shared" si="407"/>
        <v>1.6657826609874429E-3</v>
      </c>
      <c r="K3698" s="82"/>
      <c r="L3698" s="86">
        <f t="shared" si="401"/>
        <v>5.8085000651072419E-4</v>
      </c>
      <c r="M3698" s="86">
        <f t="shared" si="402"/>
        <v>3.2267147993803367E-4</v>
      </c>
      <c r="N3698" s="86">
        <f t="shared" si="403"/>
        <v>2.4136470366623172E-4</v>
      </c>
      <c r="O3698" s="86">
        <f t="shared" si="404"/>
        <v>2.0000000000000533E-6</v>
      </c>
      <c r="P3698" s="86">
        <f t="shared" si="405"/>
        <v>3.5482597246655977E-5</v>
      </c>
      <c r="Q3698" s="87">
        <f t="shared" si="406"/>
        <v>1.1823687873616455E-3</v>
      </c>
    </row>
    <row r="3699" spans="1:17" x14ac:dyDescent="0.2">
      <c r="A3699" s="59">
        <v>2004</v>
      </c>
      <c r="B3699" s="60">
        <v>6</v>
      </c>
      <c r="C3699" s="60">
        <v>3</v>
      </c>
      <c r="D3699" s="60">
        <v>1</v>
      </c>
      <c r="E3699" s="85">
        <v>6.830133677462589E-4</v>
      </c>
      <c r="F3699" s="85">
        <v>4.7127327499981993E-4</v>
      </c>
      <c r="G3699" s="85">
        <v>3.2420795846687772E-4</v>
      </c>
      <c r="H3699" s="85">
        <v>2.3089305555555617E-6</v>
      </c>
      <c r="I3699" s="85">
        <v>8.0172213000000481E-5</v>
      </c>
      <c r="J3699" s="85">
        <f t="shared" si="407"/>
        <v>1.5609757447685125E-3</v>
      </c>
      <c r="K3699" s="82"/>
      <c r="L3699" s="86">
        <f t="shared" si="401"/>
        <v>5.1935107458815155E-4</v>
      </c>
      <c r="M3699" s="86">
        <f t="shared" si="402"/>
        <v>3.1516323693575691E-4</v>
      </c>
      <c r="N3699" s="86">
        <f t="shared" si="403"/>
        <v>2.3226585458657983E-4</v>
      </c>
      <c r="O3699" s="86">
        <f t="shared" si="404"/>
        <v>2.0000000000000533E-6</v>
      </c>
      <c r="P3699" s="86">
        <f t="shared" si="405"/>
        <v>3.5482597246655977E-5</v>
      </c>
      <c r="Q3699" s="87">
        <f t="shared" si="406"/>
        <v>1.1042627633571444E-3</v>
      </c>
    </row>
    <row r="3700" spans="1:17" x14ac:dyDescent="0.2">
      <c r="A3700" s="59">
        <v>2004</v>
      </c>
      <c r="B3700" s="60">
        <v>6</v>
      </c>
      <c r="C3700" s="60">
        <v>3</v>
      </c>
      <c r="D3700" s="60">
        <v>2</v>
      </c>
      <c r="E3700" s="85">
        <v>6.2291122850403457E-4</v>
      </c>
      <c r="F3700" s="85">
        <v>4.879583927167469E-4</v>
      </c>
      <c r="G3700" s="85">
        <v>3.3386981181862023E-4</v>
      </c>
      <c r="H3700" s="85">
        <v>2.3089305555555617E-6</v>
      </c>
      <c r="I3700" s="85">
        <v>8.0172213000000481E-5</v>
      </c>
      <c r="J3700" s="85">
        <f t="shared" si="407"/>
        <v>1.5272205765949577E-3</v>
      </c>
      <c r="K3700" s="82"/>
      <c r="L3700" s="86">
        <f t="shared" si="401"/>
        <v>4.736504893953709E-4</v>
      </c>
      <c r="M3700" s="86">
        <f t="shared" si="402"/>
        <v>3.2632138229912993E-4</v>
      </c>
      <c r="N3700" s="86">
        <f t="shared" si="403"/>
        <v>2.3918770387197283E-4</v>
      </c>
      <c r="O3700" s="86">
        <f t="shared" si="404"/>
        <v>2.0000000000000533E-6</v>
      </c>
      <c r="P3700" s="86">
        <f t="shared" si="405"/>
        <v>3.5482597246655977E-5</v>
      </c>
      <c r="Q3700" s="87">
        <f t="shared" si="406"/>
        <v>1.0766421728131297E-3</v>
      </c>
    </row>
    <row r="3701" spans="1:17" x14ac:dyDescent="0.2">
      <c r="A3701" s="59">
        <v>2004</v>
      </c>
      <c r="B3701" s="60">
        <v>6</v>
      </c>
      <c r="C3701" s="60">
        <v>3</v>
      </c>
      <c r="D3701" s="60">
        <v>3</v>
      </c>
      <c r="E3701" s="85">
        <v>5.6208397335224202E-4</v>
      </c>
      <c r="F3701" s="85">
        <v>5.0467386526617693E-4</v>
      </c>
      <c r="G3701" s="85">
        <v>3.4498435601975806E-4</v>
      </c>
      <c r="H3701" s="85">
        <v>2.3089305555555617E-6</v>
      </c>
      <c r="I3701" s="85">
        <v>8.0172213000000481E-5</v>
      </c>
      <c r="J3701" s="85">
        <f t="shared" si="407"/>
        <v>1.4942233381937328E-3</v>
      </c>
      <c r="K3701" s="82"/>
      <c r="L3701" s="86">
        <f t="shared" si="401"/>
        <v>4.2739853911280025E-4</v>
      </c>
      <c r="M3701" s="86">
        <f t="shared" si="402"/>
        <v>3.3749982740741911E-4</v>
      </c>
      <c r="N3701" s="86">
        <f t="shared" si="403"/>
        <v>2.4715027554795882E-4</v>
      </c>
      <c r="O3701" s="86">
        <f t="shared" si="404"/>
        <v>2.0000000000000533E-6</v>
      </c>
      <c r="P3701" s="86">
        <f t="shared" si="405"/>
        <v>3.5482597246655977E-5</v>
      </c>
      <c r="Q3701" s="87">
        <f t="shared" si="406"/>
        <v>1.0495312393148343E-3</v>
      </c>
    </row>
    <row r="3702" spans="1:17" x14ac:dyDescent="0.2">
      <c r="A3702" s="59">
        <v>2004</v>
      </c>
      <c r="B3702" s="60">
        <v>6</v>
      </c>
      <c r="C3702" s="60">
        <v>3</v>
      </c>
      <c r="D3702" s="60">
        <v>4</v>
      </c>
      <c r="E3702" s="85">
        <v>5.7295862571476053E-4</v>
      </c>
      <c r="F3702" s="85">
        <v>5.0801067082478519E-4</v>
      </c>
      <c r="G3702" s="85">
        <v>3.4684197752480022E-4</v>
      </c>
      <c r="H3702" s="85">
        <v>2.3089305555555617E-6</v>
      </c>
      <c r="I3702" s="85">
        <v>8.0172213000000481E-5</v>
      </c>
      <c r="J3702" s="85">
        <f t="shared" si="407"/>
        <v>1.5102924176199021E-3</v>
      </c>
      <c r="K3702" s="82"/>
      <c r="L3702" s="86">
        <f t="shared" si="401"/>
        <v>4.3566742908911579E-4</v>
      </c>
      <c r="M3702" s="86">
        <f t="shared" si="402"/>
        <v>3.3973131070312817E-4</v>
      </c>
      <c r="N3702" s="86">
        <f t="shared" si="403"/>
        <v>2.4848109434835882E-4</v>
      </c>
      <c r="O3702" s="86">
        <f t="shared" si="404"/>
        <v>2.0000000000000533E-6</v>
      </c>
      <c r="P3702" s="86">
        <f t="shared" si="405"/>
        <v>3.5482597246655977E-5</v>
      </c>
      <c r="Q3702" s="87">
        <f t="shared" si="406"/>
        <v>1.061362431387259E-3</v>
      </c>
    </row>
    <row r="3703" spans="1:17" x14ac:dyDescent="0.2">
      <c r="A3703" s="59">
        <v>2004</v>
      </c>
      <c r="B3703" s="60">
        <v>6</v>
      </c>
      <c r="C3703" s="60">
        <v>3</v>
      </c>
      <c r="D3703" s="60">
        <v>5</v>
      </c>
      <c r="E3703" s="85">
        <v>6.2773314065678115E-4</v>
      </c>
      <c r="F3703" s="85">
        <v>5.3823366800858459E-4</v>
      </c>
      <c r="G3703" s="85">
        <v>3.8071553563156764E-4</v>
      </c>
      <c r="H3703" s="85">
        <v>2.3089305555555617E-6</v>
      </c>
      <c r="I3703" s="85">
        <v>5.7463166453764416E-5</v>
      </c>
      <c r="J3703" s="85">
        <f t="shared" si="407"/>
        <v>1.606454441306253E-3</v>
      </c>
      <c r="K3703" s="82"/>
      <c r="L3703" s="86">
        <f t="shared" si="401"/>
        <v>4.7731698463010101E-4</v>
      </c>
      <c r="M3703" s="86">
        <f t="shared" si="402"/>
        <v>3.5994289096375322E-4</v>
      </c>
      <c r="N3703" s="86">
        <f t="shared" si="403"/>
        <v>2.7274845335694493E-4</v>
      </c>
      <c r="O3703" s="86">
        <f t="shared" si="404"/>
        <v>2.0000000000000533E-6</v>
      </c>
      <c r="P3703" s="86">
        <f t="shared" si="405"/>
        <v>2.5432033313044051E-5</v>
      </c>
      <c r="Q3703" s="87">
        <f t="shared" si="406"/>
        <v>1.1374403622638435E-3</v>
      </c>
    </row>
    <row r="3704" spans="1:17" x14ac:dyDescent="0.2">
      <c r="A3704" s="59">
        <v>2004</v>
      </c>
      <c r="B3704" s="60">
        <v>6</v>
      </c>
      <c r="C3704" s="60">
        <v>3</v>
      </c>
      <c r="D3704" s="60">
        <v>6</v>
      </c>
      <c r="E3704" s="85">
        <v>8.3504628722523902E-4</v>
      </c>
      <c r="F3704" s="85">
        <v>5.9334974533296729E-4</v>
      </c>
      <c r="G3704" s="85">
        <v>4.5145034260613318E-4</v>
      </c>
      <c r="H3704" s="85">
        <v>2.3089305555555617E-6</v>
      </c>
      <c r="I3704" s="85">
        <v>0</v>
      </c>
      <c r="J3704" s="85">
        <f t="shared" si="407"/>
        <v>1.8821553057198949E-3</v>
      </c>
      <c r="K3704" s="82"/>
      <c r="L3704" s="86">
        <f t="shared" si="401"/>
        <v>6.3495417085656237E-4</v>
      </c>
      <c r="M3704" s="86">
        <f t="shared" si="402"/>
        <v>3.9680167812235152E-4</v>
      </c>
      <c r="N3704" s="86">
        <f t="shared" si="403"/>
        <v>3.2342358319846829E-4</v>
      </c>
      <c r="O3704" s="86">
        <f t="shared" si="404"/>
        <v>2.0000000000000533E-6</v>
      </c>
      <c r="P3704" s="86">
        <f t="shared" si="405"/>
        <v>0</v>
      </c>
      <c r="Q3704" s="87">
        <f t="shared" si="406"/>
        <v>1.3571794321773822E-3</v>
      </c>
    </row>
    <row r="3705" spans="1:17" x14ac:dyDescent="0.2">
      <c r="A3705" s="59">
        <v>2004</v>
      </c>
      <c r="B3705" s="60">
        <v>6</v>
      </c>
      <c r="C3705" s="60">
        <v>3</v>
      </c>
      <c r="D3705" s="60">
        <v>7</v>
      </c>
      <c r="E3705" s="85">
        <v>9.5971487281478103E-4</v>
      </c>
      <c r="F3705" s="85">
        <v>6.052496752308082E-4</v>
      </c>
      <c r="G3705" s="85">
        <v>5.2236514989084312E-4</v>
      </c>
      <c r="H3705" s="85">
        <v>2.3089305555555617E-6</v>
      </c>
      <c r="I3705" s="85">
        <v>0</v>
      </c>
      <c r="J3705" s="85">
        <f t="shared" si="407"/>
        <v>2.0896386284919881E-3</v>
      </c>
      <c r="K3705" s="82"/>
      <c r="L3705" s="86">
        <f t="shared" si="401"/>
        <v>7.2974992003341764E-4</v>
      </c>
      <c r="M3705" s="86">
        <f t="shared" si="402"/>
        <v>4.0475973690663877E-4</v>
      </c>
      <c r="N3705" s="86">
        <f t="shared" si="403"/>
        <v>3.7422766707942738E-4</v>
      </c>
      <c r="O3705" s="86">
        <f t="shared" si="404"/>
        <v>2.0000000000000533E-6</v>
      </c>
      <c r="P3705" s="86">
        <f t="shared" si="405"/>
        <v>0</v>
      </c>
      <c r="Q3705" s="87">
        <f t="shared" si="406"/>
        <v>1.5107373240194836E-3</v>
      </c>
    </row>
    <row r="3706" spans="1:17" x14ac:dyDescent="0.2">
      <c r="A3706" s="59">
        <v>2004</v>
      </c>
      <c r="B3706" s="60">
        <v>6</v>
      </c>
      <c r="C3706" s="60">
        <v>3</v>
      </c>
      <c r="D3706" s="60">
        <v>8</v>
      </c>
      <c r="E3706" s="85">
        <v>1.0804419834861973E-3</v>
      </c>
      <c r="F3706" s="85">
        <v>6.2875853856748259E-4</v>
      </c>
      <c r="G3706" s="85">
        <v>5.8116568902385969E-4</v>
      </c>
      <c r="H3706" s="85">
        <v>2.3089305555555617E-6</v>
      </c>
      <c r="I3706" s="85">
        <v>0</v>
      </c>
      <c r="J3706" s="85">
        <f t="shared" si="407"/>
        <v>2.2926751416330951E-3</v>
      </c>
      <c r="K3706" s="82"/>
      <c r="L3706" s="86">
        <f t="shared" si="401"/>
        <v>8.2154864260602749E-4</v>
      </c>
      <c r="M3706" s="86">
        <f t="shared" si="402"/>
        <v>4.204812510660603E-4</v>
      </c>
      <c r="N3706" s="86">
        <f t="shared" si="403"/>
        <v>4.1635296695320272E-4</v>
      </c>
      <c r="O3706" s="86">
        <f t="shared" si="404"/>
        <v>2.0000000000000533E-6</v>
      </c>
      <c r="P3706" s="86">
        <f t="shared" si="405"/>
        <v>0</v>
      </c>
      <c r="Q3706" s="87">
        <f t="shared" si="406"/>
        <v>1.6603828606252904E-3</v>
      </c>
    </row>
    <row r="3707" spans="1:17" x14ac:dyDescent="0.2">
      <c r="A3707" s="59">
        <v>2004</v>
      </c>
      <c r="B3707" s="60">
        <v>6</v>
      </c>
      <c r="C3707" s="60">
        <v>3</v>
      </c>
      <c r="D3707" s="60">
        <v>9</v>
      </c>
      <c r="E3707" s="85">
        <v>1.1299100034370304E-3</v>
      </c>
      <c r="F3707" s="85">
        <v>6.4370138044998477E-4</v>
      </c>
      <c r="G3707" s="85">
        <v>6.0260841305435485E-4</v>
      </c>
      <c r="H3707" s="85">
        <v>2.3089305555555617E-6</v>
      </c>
      <c r="I3707" s="85">
        <v>0</v>
      </c>
      <c r="J3707" s="85">
        <f t="shared" si="407"/>
        <v>2.3785287274969255E-3</v>
      </c>
      <c r="K3707" s="82"/>
      <c r="L3707" s="86">
        <f t="shared" si="401"/>
        <v>8.5916323484158924E-4</v>
      </c>
      <c r="M3707" s="86">
        <f t="shared" si="402"/>
        <v>4.304742522959951E-4</v>
      </c>
      <c r="N3707" s="86">
        <f t="shared" si="403"/>
        <v>4.3171475093024836E-4</v>
      </c>
      <c r="O3707" s="86">
        <f t="shared" si="404"/>
        <v>2.0000000000000533E-6</v>
      </c>
      <c r="P3707" s="86">
        <f t="shared" si="405"/>
        <v>0</v>
      </c>
      <c r="Q3707" s="87">
        <f t="shared" si="406"/>
        <v>1.7233522380678326E-3</v>
      </c>
    </row>
    <row r="3708" spans="1:17" x14ac:dyDescent="0.2">
      <c r="A3708" s="59">
        <v>2004</v>
      </c>
      <c r="B3708" s="60">
        <v>6</v>
      </c>
      <c r="C3708" s="60">
        <v>3</v>
      </c>
      <c r="D3708" s="60">
        <v>10</v>
      </c>
      <c r="E3708" s="85">
        <v>1.1505358326918979E-3</v>
      </c>
      <c r="F3708" s="85">
        <v>6.5361968813722041E-4</v>
      </c>
      <c r="G3708" s="85">
        <v>6.279524514566238E-4</v>
      </c>
      <c r="H3708" s="85">
        <v>2.3089305555555617E-6</v>
      </c>
      <c r="I3708" s="85">
        <v>0</v>
      </c>
      <c r="J3708" s="85">
        <f t="shared" si="407"/>
        <v>2.4344169028412978E-3</v>
      </c>
      <c r="K3708" s="82"/>
      <c r="L3708" s="86">
        <f t="shared" si="401"/>
        <v>8.7484674426269139E-4</v>
      </c>
      <c r="M3708" s="86">
        <f t="shared" si="402"/>
        <v>4.3710710444666112E-4</v>
      </c>
      <c r="N3708" s="86">
        <f t="shared" si="403"/>
        <v>4.4987147591014882E-4</v>
      </c>
      <c r="O3708" s="86">
        <f t="shared" si="404"/>
        <v>2.0000000000000533E-6</v>
      </c>
      <c r="P3708" s="86">
        <f t="shared" si="405"/>
        <v>0</v>
      </c>
      <c r="Q3708" s="87">
        <f t="shared" si="406"/>
        <v>1.7638253246195015E-3</v>
      </c>
    </row>
    <row r="3709" spans="1:17" x14ac:dyDescent="0.2">
      <c r="A3709" s="59">
        <v>2004</v>
      </c>
      <c r="B3709" s="60">
        <v>6</v>
      </c>
      <c r="C3709" s="60">
        <v>3</v>
      </c>
      <c r="D3709" s="60">
        <v>11</v>
      </c>
      <c r="E3709" s="85">
        <v>1.1653797110668033E-3</v>
      </c>
      <c r="F3709" s="85">
        <v>6.6138410045287822E-4</v>
      </c>
      <c r="G3709" s="85">
        <v>6.3045851612375612E-4</v>
      </c>
      <c r="H3709" s="85">
        <v>2.3089305555555617E-6</v>
      </c>
      <c r="I3709" s="85">
        <v>0</v>
      </c>
      <c r="J3709" s="85">
        <f t="shared" si="407"/>
        <v>2.4595312581989935E-3</v>
      </c>
      <c r="K3709" s="82"/>
      <c r="L3709" s="86">
        <f t="shared" si="401"/>
        <v>8.8613376227597118E-4</v>
      </c>
      <c r="M3709" s="86">
        <f t="shared" si="402"/>
        <v>4.4229954256721338E-4</v>
      </c>
      <c r="N3709" s="86">
        <f t="shared" si="403"/>
        <v>4.5166684593842709E-4</v>
      </c>
      <c r="O3709" s="86">
        <f t="shared" si="404"/>
        <v>2.0000000000000533E-6</v>
      </c>
      <c r="P3709" s="86">
        <f t="shared" si="405"/>
        <v>0</v>
      </c>
      <c r="Q3709" s="87">
        <f t="shared" si="406"/>
        <v>1.7821001507816116E-3</v>
      </c>
    </row>
    <row r="3710" spans="1:17" x14ac:dyDescent="0.2">
      <c r="A3710" s="59">
        <v>2004</v>
      </c>
      <c r="B3710" s="60">
        <v>6</v>
      </c>
      <c r="C3710" s="60">
        <v>3</v>
      </c>
      <c r="D3710" s="60">
        <v>12</v>
      </c>
      <c r="E3710" s="85">
        <v>1.0933674187297091E-3</v>
      </c>
      <c r="F3710" s="85">
        <v>6.3892573849833045E-4</v>
      </c>
      <c r="G3710" s="85">
        <v>6.0895870774933521E-4</v>
      </c>
      <c r="H3710" s="85">
        <v>2.3089305555555617E-6</v>
      </c>
      <c r="I3710" s="85">
        <v>0</v>
      </c>
      <c r="J3710" s="85">
        <f t="shared" si="407"/>
        <v>2.3435607955329305E-3</v>
      </c>
      <c r="K3710" s="82"/>
      <c r="L3710" s="86">
        <f t="shared" si="401"/>
        <v>8.3137691098295226E-4</v>
      </c>
      <c r="M3710" s="86">
        <f t="shared" si="402"/>
        <v>4.2728054950024429E-4</v>
      </c>
      <c r="N3710" s="86">
        <f t="shared" si="403"/>
        <v>4.3626416616108056E-4</v>
      </c>
      <c r="O3710" s="86">
        <f t="shared" si="404"/>
        <v>2.0000000000000533E-6</v>
      </c>
      <c r="P3710" s="86">
        <f t="shared" si="405"/>
        <v>0</v>
      </c>
      <c r="Q3710" s="87">
        <f t="shared" si="406"/>
        <v>1.6969216266442772E-3</v>
      </c>
    </row>
    <row r="3711" spans="1:17" x14ac:dyDescent="0.2">
      <c r="A3711" s="59">
        <v>2004</v>
      </c>
      <c r="B3711" s="60">
        <v>6</v>
      </c>
      <c r="C3711" s="60">
        <v>3</v>
      </c>
      <c r="D3711" s="60">
        <v>13</v>
      </c>
      <c r="E3711" s="85">
        <v>1.0707398707109222E-3</v>
      </c>
      <c r="F3711" s="85">
        <v>6.2814239314588492E-4</v>
      </c>
      <c r="G3711" s="85">
        <v>6.0815946293834569E-4</v>
      </c>
      <c r="H3711" s="85">
        <v>2.3089305555555617E-6</v>
      </c>
      <c r="I3711" s="85">
        <v>0</v>
      </c>
      <c r="J3711" s="85">
        <f t="shared" si="407"/>
        <v>2.3093506573507085E-3</v>
      </c>
      <c r="K3711" s="82"/>
      <c r="L3711" s="86">
        <f t="shared" si="401"/>
        <v>8.1417133063299671E-4</v>
      </c>
      <c r="M3711" s="86">
        <f t="shared" si="402"/>
        <v>4.2006920481647413E-4</v>
      </c>
      <c r="N3711" s="86">
        <f t="shared" si="403"/>
        <v>4.3569157910946648E-4</v>
      </c>
      <c r="O3711" s="86">
        <f t="shared" si="404"/>
        <v>2.0000000000000533E-6</v>
      </c>
      <c r="P3711" s="86">
        <f t="shared" si="405"/>
        <v>0</v>
      </c>
      <c r="Q3711" s="87">
        <f t="shared" si="406"/>
        <v>1.6719321145589375E-3</v>
      </c>
    </row>
    <row r="3712" spans="1:17" x14ac:dyDescent="0.2">
      <c r="A3712" s="59">
        <v>2004</v>
      </c>
      <c r="B3712" s="60">
        <v>6</v>
      </c>
      <c r="C3712" s="60">
        <v>3</v>
      </c>
      <c r="D3712" s="60">
        <v>14</v>
      </c>
      <c r="E3712" s="85">
        <v>1.0286020395437381E-3</v>
      </c>
      <c r="F3712" s="85">
        <v>6.0219898238655196E-4</v>
      </c>
      <c r="G3712" s="85">
        <v>5.899324753697023E-4</v>
      </c>
      <c r="H3712" s="85">
        <v>2.3089305555555617E-6</v>
      </c>
      <c r="I3712" s="85">
        <v>0</v>
      </c>
      <c r="J3712" s="85">
        <f t="shared" si="407"/>
        <v>2.223042427855548E-3</v>
      </c>
      <c r="K3712" s="82"/>
      <c r="L3712" s="86">
        <f t="shared" si="401"/>
        <v>7.8213048204799323E-4</v>
      </c>
      <c r="M3712" s="86">
        <f t="shared" si="402"/>
        <v>4.0271959102377935E-4</v>
      </c>
      <c r="N3712" s="86">
        <f t="shared" si="403"/>
        <v>4.2263358119914551E-4</v>
      </c>
      <c r="O3712" s="86">
        <f t="shared" si="404"/>
        <v>2.0000000000000533E-6</v>
      </c>
      <c r="P3712" s="86">
        <f t="shared" si="405"/>
        <v>0</v>
      </c>
      <c r="Q3712" s="87">
        <f t="shared" si="406"/>
        <v>1.6094836542709181E-3</v>
      </c>
    </row>
    <row r="3713" spans="1:17" x14ac:dyDescent="0.2">
      <c r="A3713" s="59">
        <v>2004</v>
      </c>
      <c r="B3713" s="60">
        <v>6</v>
      </c>
      <c r="C3713" s="60">
        <v>3</v>
      </c>
      <c r="D3713" s="60">
        <v>15</v>
      </c>
      <c r="E3713" s="85">
        <v>1.0535174195704573E-3</v>
      </c>
      <c r="F3713" s="85">
        <v>6.1777007408369547E-4</v>
      </c>
      <c r="G3713" s="85">
        <v>5.9558167056613406E-4</v>
      </c>
      <c r="H3713" s="85">
        <v>2.3089305555555617E-6</v>
      </c>
      <c r="I3713" s="85">
        <v>0</v>
      </c>
      <c r="J3713" s="85">
        <f t="shared" si="407"/>
        <v>2.2691780947758427E-3</v>
      </c>
      <c r="K3713" s="82"/>
      <c r="L3713" s="86">
        <f t="shared" si="401"/>
        <v>8.010756886891844E-4</v>
      </c>
      <c r="M3713" s="86">
        <f t="shared" si="402"/>
        <v>4.1313273329648113E-4</v>
      </c>
      <c r="N3713" s="86">
        <f t="shared" si="403"/>
        <v>4.2668072167105243E-4</v>
      </c>
      <c r="O3713" s="86">
        <f t="shared" si="404"/>
        <v>2.0000000000000533E-6</v>
      </c>
      <c r="P3713" s="86">
        <f t="shared" si="405"/>
        <v>0</v>
      </c>
      <c r="Q3713" s="87">
        <f t="shared" si="406"/>
        <v>1.6428891436567181E-3</v>
      </c>
    </row>
    <row r="3714" spans="1:17" x14ac:dyDescent="0.2">
      <c r="A3714" s="59">
        <v>2004</v>
      </c>
      <c r="B3714" s="60">
        <v>6</v>
      </c>
      <c r="C3714" s="60">
        <v>3</v>
      </c>
      <c r="D3714" s="60">
        <v>16</v>
      </c>
      <c r="E3714" s="85">
        <v>1.1722378423286439E-3</v>
      </c>
      <c r="F3714" s="85">
        <v>6.2251384762503548E-4</v>
      </c>
      <c r="G3714" s="85">
        <v>5.9546556065942437E-4</v>
      </c>
      <c r="H3714" s="85">
        <v>2.3089305555555617E-6</v>
      </c>
      <c r="I3714" s="85">
        <v>0</v>
      </c>
      <c r="J3714" s="85">
        <f t="shared" si="407"/>
        <v>2.3925261811686598E-3</v>
      </c>
      <c r="K3714" s="82"/>
      <c r="L3714" s="86">
        <f t="shared" si="401"/>
        <v>8.9134856188122094E-4</v>
      </c>
      <c r="M3714" s="86">
        <f t="shared" si="402"/>
        <v>4.1630512414461376E-4</v>
      </c>
      <c r="N3714" s="86">
        <f t="shared" si="403"/>
        <v>4.2659753936166245E-4</v>
      </c>
      <c r="O3714" s="86">
        <f t="shared" si="404"/>
        <v>2.0000000000000533E-6</v>
      </c>
      <c r="P3714" s="86">
        <f t="shared" si="405"/>
        <v>0</v>
      </c>
      <c r="Q3714" s="87">
        <f t="shared" si="406"/>
        <v>1.7362512253874971E-3</v>
      </c>
    </row>
    <row r="3715" spans="1:17" x14ac:dyDescent="0.2">
      <c r="A3715" s="59">
        <v>2004</v>
      </c>
      <c r="B3715" s="60">
        <v>6</v>
      </c>
      <c r="C3715" s="60">
        <v>3</v>
      </c>
      <c r="D3715" s="60">
        <v>17</v>
      </c>
      <c r="E3715" s="85">
        <v>1.2708439700697099E-3</v>
      </c>
      <c r="F3715" s="85">
        <v>6.3345693528682955E-4</v>
      </c>
      <c r="G3715" s="85">
        <v>5.7697437134448387E-4</v>
      </c>
      <c r="H3715" s="85">
        <v>2.3089305555555617E-6</v>
      </c>
      <c r="I3715" s="85">
        <v>0</v>
      </c>
      <c r="J3715" s="85">
        <f t="shared" si="407"/>
        <v>2.4835842072565791E-3</v>
      </c>
      <c r="K3715" s="82"/>
      <c r="L3715" s="86">
        <f t="shared" ref="L3715:L3778" si="408">E3715*T$5</f>
        <v>9.6632688708191345E-4</v>
      </c>
      <c r="M3715" s="86">
        <f t="shared" ref="M3715:M3778" si="409">F3715*U$5</f>
        <v>4.2362329623821292E-4</v>
      </c>
      <c r="N3715" s="86">
        <f t="shared" ref="N3715:N3778" si="410">G3715*V$5</f>
        <v>4.1335026465296441E-4</v>
      </c>
      <c r="O3715" s="86">
        <f t="shared" ref="O3715:O3778" si="411">H3715*W$5</f>
        <v>2.0000000000000533E-6</v>
      </c>
      <c r="P3715" s="86">
        <f t="shared" ref="P3715:P3778" si="412">I3715*X$5</f>
        <v>0</v>
      </c>
      <c r="Q3715" s="87">
        <f t="shared" ref="Q3715:Q3778" si="413">SUM(L3715:P3715)</f>
        <v>1.8053004479730908E-3</v>
      </c>
    </row>
    <row r="3716" spans="1:17" x14ac:dyDescent="0.2">
      <c r="A3716" s="59">
        <v>2004</v>
      </c>
      <c r="B3716" s="60">
        <v>6</v>
      </c>
      <c r="C3716" s="60">
        <v>3</v>
      </c>
      <c r="D3716" s="60">
        <v>18</v>
      </c>
      <c r="E3716" s="85">
        <v>1.2727793828050176E-3</v>
      </c>
      <c r="F3716" s="85">
        <v>5.8641620999507014E-4</v>
      </c>
      <c r="G3716" s="85">
        <v>5.0024740265655631E-4</v>
      </c>
      <c r="H3716" s="85">
        <v>2.3089305555555617E-6</v>
      </c>
      <c r="I3716" s="85">
        <v>0</v>
      </c>
      <c r="J3716" s="85">
        <f t="shared" ref="J3716:J3779" si="414">SUM(E3716:I3716)</f>
        <v>2.3617519260121997E-3</v>
      </c>
      <c r="K3716" s="82"/>
      <c r="L3716" s="86">
        <f t="shared" si="408"/>
        <v>9.6779854009973129E-4</v>
      </c>
      <c r="M3716" s="86">
        <f t="shared" si="409"/>
        <v>3.9216488763067563E-4</v>
      </c>
      <c r="N3716" s="86">
        <f t="shared" si="410"/>
        <v>3.5838228966428163E-4</v>
      </c>
      <c r="O3716" s="86">
        <f t="shared" si="411"/>
        <v>2.0000000000000533E-6</v>
      </c>
      <c r="P3716" s="86">
        <f t="shared" si="412"/>
        <v>0</v>
      </c>
      <c r="Q3716" s="87">
        <f t="shared" si="413"/>
        <v>1.7203457173946887E-3</v>
      </c>
    </row>
    <row r="3717" spans="1:17" x14ac:dyDescent="0.2">
      <c r="A3717" s="59">
        <v>2004</v>
      </c>
      <c r="B3717" s="60">
        <v>6</v>
      </c>
      <c r="C3717" s="60">
        <v>3</v>
      </c>
      <c r="D3717" s="60">
        <v>19</v>
      </c>
      <c r="E3717" s="85">
        <v>1.2937226907953853E-3</v>
      </c>
      <c r="F3717" s="85">
        <v>5.5967229834442934E-4</v>
      </c>
      <c r="G3717" s="85">
        <v>4.7097900617061237E-4</v>
      </c>
      <c r="H3717" s="85">
        <v>2.3089305555555617E-6</v>
      </c>
      <c r="I3717" s="85">
        <v>0</v>
      </c>
      <c r="J3717" s="85">
        <f t="shared" si="414"/>
        <v>2.3266829258659829E-3</v>
      </c>
      <c r="K3717" s="82"/>
      <c r="L3717" s="86">
        <f t="shared" si="408"/>
        <v>9.8372345463854723E-4</v>
      </c>
      <c r="M3717" s="86">
        <f t="shared" si="409"/>
        <v>3.7427994016756504E-4</v>
      </c>
      <c r="N3717" s="86">
        <f t="shared" si="410"/>
        <v>3.3741411493367539E-4</v>
      </c>
      <c r="O3717" s="86">
        <f t="shared" si="411"/>
        <v>2.0000000000000533E-6</v>
      </c>
      <c r="P3717" s="86">
        <f t="shared" si="412"/>
        <v>0</v>
      </c>
      <c r="Q3717" s="87">
        <f t="shared" si="413"/>
        <v>1.6974175097397876E-3</v>
      </c>
    </row>
    <row r="3718" spans="1:17" x14ac:dyDescent="0.2">
      <c r="A3718" s="59">
        <v>2004</v>
      </c>
      <c r="B3718" s="60">
        <v>6</v>
      </c>
      <c r="C3718" s="60">
        <v>3</v>
      </c>
      <c r="D3718" s="60">
        <v>20</v>
      </c>
      <c r="E3718" s="85">
        <v>1.389911953164649E-3</v>
      </c>
      <c r="F3718" s="85">
        <v>5.5964162783040782E-4</v>
      </c>
      <c r="G3718" s="85">
        <v>4.5759737477325932E-4</v>
      </c>
      <c r="H3718" s="85">
        <v>2.3089305555555617E-6</v>
      </c>
      <c r="I3718" s="85">
        <v>2.6724070732759453E-6</v>
      </c>
      <c r="J3718" s="85">
        <f t="shared" si="414"/>
        <v>2.4121322933971481E-3</v>
      </c>
      <c r="K3718" s="82"/>
      <c r="L3718" s="86">
        <f t="shared" si="408"/>
        <v>1.0568640388999631E-3</v>
      </c>
      <c r="M3718" s="86">
        <f t="shared" si="409"/>
        <v>3.7425942931114631E-4</v>
      </c>
      <c r="N3718" s="86">
        <f t="shared" si="410"/>
        <v>3.2782737910224655E-4</v>
      </c>
      <c r="O3718" s="86">
        <f t="shared" si="411"/>
        <v>2.0000000000000533E-6</v>
      </c>
      <c r="P3718" s="86">
        <f t="shared" si="412"/>
        <v>1.1827532297276671E-6</v>
      </c>
      <c r="Q3718" s="87">
        <f t="shared" si="413"/>
        <v>1.7621336005430837E-3</v>
      </c>
    </row>
    <row r="3719" spans="1:17" x14ac:dyDescent="0.2">
      <c r="A3719" s="59">
        <v>2004</v>
      </c>
      <c r="B3719" s="60">
        <v>6</v>
      </c>
      <c r="C3719" s="60">
        <v>3</v>
      </c>
      <c r="D3719" s="60">
        <v>21</v>
      </c>
      <c r="E3719" s="85">
        <v>1.3867570048069634E-3</v>
      </c>
      <c r="F3719" s="85">
        <v>5.8893045782857593E-4</v>
      </c>
      <c r="G3719" s="85">
        <v>4.6306178546213741E-4</v>
      </c>
      <c r="H3719" s="85">
        <v>2.3089305555555617E-6</v>
      </c>
      <c r="I3719" s="85">
        <v>8.0172213000000481E-5</v>
      </c>
      <c r="J3719" s="85">
        <f t="shared" si="414"/>
        <v>2.521230391653233E-3</v>
      </c>
      <c r="K3719" s="82"/>
      <c r="L3719" s="86">
        <f t="shared" si="408"/>
        <v>1.0544650729393981E-3</v>
      </c>
      <c r="M3719" s="86">
        <f t="shared" si="409"/>
        <v>3.9384628678420646E-4</v>
      </c>
      <c r="N3719" s="86">
        <f t="shared" si="410"/>
        <v>3.3174213808739335E-4</v>
      </c>
      <c r="O3719" s="86">
        <f t="shared" si="411"/>
        <v>2.0000000000000533E-6</v>
      </c>
      <c r="P3719" s="86">
        <f t="shared" si="412"/>
        <v>3.5482597246655977E-5</v>
      </c>
      <c r="Q3719" s="87">
        <f t="shared" si="413"/>
        <v>1.8175360950576538E-3</v>
      </c>
    </row>
    <row r="3720" spans="1:17" x14ac:dyDescent="0.2">
      <c r="A3720" s="59">
        <v>2004</v>
      </c>
      <c r="B3720" s="60">
        <v>6</v>
      </c>
      <c r="C3720" s="60">
        <v>3</v>
      </c>
      <c r="D3720" s="60">
        <v>22</v>
      </c>
      <c r="E3720" s="85">
        <v>1.1815963982028813E-3</v>
      </c>
      <c r="F3720" s="85">
        <v>5.2585532690506485E-4</v>
      </c>
      <c r="G3720" s="85">
        <v>3.8333570969287478E-4</v>
      </c>
      <c r="H3720" s="85">
        <v>2.3089305555555617E-6</v>
      </c>
      <c r="I3720" s="85">
        <v>8.0172213000000481E-5</v>
      </c>
      <c r="J3720" s="85">
        <f t="shared" si="414"/>
        <v>2.173268578356377E-3</v>
      </c>
      <c r="K3720" s="82"/>
      <c r="L3720" s="86">
        <f t="shared" si="408"/>
        <v>8.9846463936871766E-4</v>
      </c>
      <c r="M3720" s="86">
        <f t="shared" si="409"/>
        <v>3.5166489546298627E-4</v>
      </c>
      <c r="N3720" s="86">
        <f t="shared" si="410"/>
        <v>2.7462557250723646E-4</v>
      </c>
      <c r="O3720" s="86">
        <f t="shared" si="411"/>
        <v>2.0000000000000533E-6</v>
      </c>
      <c r="P3720" s="86">
        <f t="shared" si="412"/>
        <v>3.5482597246655977E-5</v>
      </c>
      <c r="Q3720" s="87">
        <f t="shared" si="413"/>
        <v>1.5622377045855962E-3</v>
      </c>
    </row>
    <row r="3721" spans="1:17" x14ac:dyDescent="0.2">
      <c r="A3721" s="59">
        <v>2004</v>
      </c>
      <c r="B3721" s="60">
        <v>6</v>
      </c>
      <c r="C3721" s="60">
        <v>3</v>
      </c>
      <c r="D3721" s="60">
        <v>23</v>
      </c>
      <c r="E3721" s="85">
        <v>9.0741524948828719E-4</v>
      </c>
      <c r="F3721" s="85">
        <v>4.8100050724708476E-4</v>
      </c>
      <c r="G3721" s="85">
        <v>3.3955417468942996E-4</v>
      </c>
      <c r="H3721" s="85">
        <v>2.3089305555555617E-6</v>
      </c>
      <c r="I3721" s="85">
        <v>8.0172213000000481E-5</v>
      </c>
      <c r="J3721" s="85">
        <f t="shared" si="414"/>
        <v>1.8104510749803579E-3</v>
      </c>
      <c r="K3721" s="82"/>
      <c r="L3721" s="86">
        <f t="shared" si="408"/>
        <v>6.8998222754330409E-4</v>
      </c>
      <c r="M3721" s="86">
        <f t="shared" si="409"/>
        <v>3.2166830769640004E-4</v>
      </c>
      <c r="N3721" s="86">
        <f t="shared" si="410"/>
        <v>2.4326003882085021E-4</v>
      </c>
      <c r="O3721" s="86">
        <f t="shared" si="411"/>
        <v>2.0000000000000533E-6</v>
      </c>
      <c r="P3721" s="86">
        <f t="shared" si="412"/>
        <v>3.5482597246655977E-5</v>
      </c>
      <c r="Q3721" s="87">
        <f t="shared" si="413"/>
        <v>1.2923931713072104E-3</v>
      </c>
    </row>
    <row r="3722" spans="1:17" x14ac:dyDescent="0.2">
      <c r="A3722" s="59">
        <v>2004</v>
      </c>
      <c r="B3722" s="60">
        <v>6</v>
      </c>
      <c r="C3722" s="60">
        <v>3</v>
      </c>
      <c r="D3722" s="60">
        <v>24</v>
      </c>
      <c r="E3722" s="85">
        <v>7.6692365291103608E-4</v>
      </c>
      <c r="F3722" s="85">
        <v>4.8352630730638674E-4</v>
      </c>
      <c r="G3722" s="85">
        <v>3.3592989386684437E-4</v>
      </c>
      <c r="H3722" s="85">
        <v>2.3089305555555617E-6</v>
      </c>
      <c r="I3722" s="85">
        <v>8.0172213000000481E-5</v>
      </c>
      <c r="J3722" s="85">
        <f t="shared" si="414"/>
        <v>1.6688609976398231E-3</v>
      </c>
      <c r="K3722" s="82"/>
      <c r="L3722" s="86">
        <f t="shared" si="408"/>
        <v>5.8315494553305366E-4</v>
      </c>
      <c r="M3722" s="86">
        <f t="shared" si="409"/>
        <v>3.2335743238216217E-4</v>
      </c>
      <c r="N3722" s="86">
        <f t="shared" si="410"/>
        <v>2.4066356744951095E-4</v>
      </c>
      <c r="O3722" s="86">
        <f t="shared" si="411"/>
        <v>2.0000000000000533E-6</v>
      </c>
      <c r="P3722" s="86">
        <f t="shared" si="412"/>
        <v>3.5482597246655977E-5</v>
      </c>
      <c r="Q3722" s="87">
        <f t="shared" si="413"/>
        <v>1.1846585426113828E-3</v>
      </c>
    </row>
    <row r="3723" spans="1:17" x14ac:dyDescent="0.2">
      <c r="A3723" s="59">
        <v>2004</v>
      </c>
      <c r="B3723" s="60">
        <v>6</v>
      </c>
      <c r="C3723" s="60">
        <v>4</v>
      </c>
      <c r="D3723" s="60">
        <v>1</v>
      </c>
      <c r="E3723" s="85">
        <v>7.7854431144339293E-4</v>
      </c>
      <c r="F3723" s="85">
        <v>4.6904779539082622E-4</v>
      </c>
      <c r="G3723" s="85">
        <v>3.5182135424751283E-4</v>
      </c>
      <c r="H3723" s="85">
        <v>2.3089305555555617E-6</v>
      </c>
      <c r="I3723" s="85">
        <v>8.0172213000000481E-5</v>
      </c>
      <c r="J3723" s="85">
        <f t="shared" si="414"/>
        <v>1.6818946046372879E-3</v>
      </c>
      <c r="K3723" s="82"/>
      <c r="L3723" s="86">
        <f t="shared" si="408"/>
        <v>5.9199108517716615E-4</v>
      </c>
      <c r="M3723" s="86">
        <f t="shared" si="409"/>
        <v>3.1367495106318069E-4</v>
      </c>
      <c r="N3723" s="86">
        <f t="shared" si="410"/>
        <v>2.5204837010333545E-4</v>
      </c>
      <c r="O3723" s="86">
        <f t="shared" si="411"/>
        <v>2.0000000000000533E-6</v>
      </c>
      <c r="P3723" s="86">
        <f t="shared" si="412"/>
        <v>3.5482597246655977E-5</v>
      </c>
      <c r="Q3723" s="87">
        <f t="shared" si="413"/>
        <v>1.1951970035903384E-3</v>
      </c>
    </row>
    <row r="3724" spans="1:17" x14ac:dyDescent="0.2">
      <c r="A3724" s="59">
        <v>2004</v>
      </c>
      <c r="B3724" s="60">
        <v>6</v>
      </c>
      <c r="C3724" s="60">
        <v>4</v>
      </c>
      <c r="D3724" s="60">
        <v>2</v>
      </c>
      <c r="E3724" s="85">
        <v>6.7354791882052914E-4</v>
      </c>
      <c r="F3724" s="85">
        <v>4.9039169737132699E-4</v>
      </c>
      <c r="G3724" s="85">
        <v>3.6363046861205952E-4</v>
      </c>
      <c r="H3724" s="85">
        <v>2.3089305555555617E-6</v>
      </c>
      <c r="I3724" s="85">
        <v>8.0172213000000481E-5</v>
      </c>
      <c r="J3724" s="85">
        <f t="shared" si="414"/>
        <v>1.6100512283594717E-3</v>
      </c>
      <c r="K3724" s="82"/>
      <c r="L3724" s="86">
        <f t="shared" si="408"/>
        <v>5.1215371754774984E-4</v>
      </c>
      <c r="M3724" s="86">
        <f t="shared" si="409"/>
        <v>3.2794865083326993E-4</v>
      </c>
      <c r="N3724" s="86">
        <f t="shared" si="410"/>
        <v>2.6050853885663369E-4</v>
      </c>
      <c r="O3724" s="86">
        <f t="shared" si="411"/>
        <v>2.0000000000000533E-6</v>
      </c>
      <c r="P3724" s="86">
        <f t="shared" si="412"/>
        <v>3.5482597246655977E-5</v>
      </c>
      <c r="Q3724" s="87">
        <f t="shared" si="413"/>
        <v>1.1380935044843095E-3</v>
      </c>
    </row>
    <row r="3725" spans="1:17" x14ac:dyDescent="0.2">
      <c r="A3725" s="59">
        <v>2004</v>
      </c>
      <c r="B3725" s="60">
        <v>6</v>
      </c>
      <c r="C3725" s="60">
        <v>4</v>
      </c>
      <c r="D3725" s="60">
        <v>3</v>
      </c>
      <c r="E3725" s="85">
        <v>6.2221478811215329E-4</v>
      </c>
      <c r="F3725" s="85">
        <v>5.0207187009519716E-4</v>
      </c>
      <c r="G3725" s="85">
        <v>3.6396825728767499E-4</v>
      </c>
      <c r="H3725" s="85">
        <v>2.3089305555555617E-6</v>
      </c>
      <c r="I3725" s="85">
        <v>8.0172213000000481E-5</v>
      </c>
      <c r="J3725" s="85">
        <f t="shared" si="414"/>
        <v>1.5707360590505816E-3</v>
      </c>
      <c r="K3725" s="82"/>
      <c r="L3725" s="86">
        <f t="shared" si="408"/>
        <v>4.731209286532384E-4</v>
      </c>
      <c r="M3725" s="86">
        <f t="shared" si="409"/>
        <v>3.357597473645236E-4</v>
      </c>
      <c r="N3725" s="86">
        <f t="shared" si="410"/>
        <v>2.6075053407409384E-4</v>
      </c>
      <c r="O3725" s="86">
        <f t="shared" si="411"/>
        <v>2.0000000000000533E-6</v>
      </c>
      <c r="P3725" s="86">
        <f t="shared" si="412"/>
        <v>3.5482597246655977E-5</v>
      </c>
      <c r="Q3725" s="87">
        <f t="shared" si="413"/>
        <v>1.1071138073385119E-3</v>
      </c>
    </row>
    <row r="3726" spans="1:17" x14ac:dyDescent="0.2">
      <c r="A3726" s="59">
        <v>2004</v>
      </c>
      <c r="B3726" s="60">
        <v>6</v>
      </c>
      <c r="C3726" s="60">
        <v>4</v>
      </c>
      <c r="D3726" s="60">
        <v>4</v>
      </c>
      <c r="E3726" s="85">
        <v>6.2551923944382084E-4</v>
      </c>
      <c r="F3726" s="85">
        <v>5.0787837576962941E-4</v>
      </c>
      <c r="G3726" s="85">
        <v>3.732356353620919E-4</v>
      </c>
      <c r="H3726" s="85">
        <v>2.3089305555555617E-6</v>
      </c>
      <c r="I3726" s="85">
        <v>8.0172213000000481E-5</v>
      </c>
      <c r="J3726" s="85">
        <f t="shared" si="414"/>
        <v>1.5891143941310982E-3</v>
      </c>
      <c r="K3726" s="82"/>
      <c r="L3726" s="86">
        <f t="shared" si="408"/>
        <v>4.756335739850401E-4</v>
      </c>
      <c r="M3726" s="86">
        <f t="shared" si="409"/>
        <v>3.396428385999445E-4</v>
      </c>
      <c r="N3726" s="86">
        <f t="shared" si="410"/>
        <v>2.6738977728826461E-4</v>
      </c>
      <c r="O3726" s="86">
        <f t="shared" si="411"/>
        <v>2.0000000000000533E-6</v>
      </c>
      <c r="P3726" s="86">
        <f t="shared" si="412"/>
        <v>3.5482597246655977E-5</v>
      </c>
      <c r="Q3726" s="87">
        <f t="shared" si="413"/>
        <v>1.1201487871199053E-3</v>
      </c>
    </row>
    <row r="3727" spans="1:17" x14ac:dyDescent="0.2">
      <c r="A3727" s="59">
        <v>2004</v>
      </c>
      <c r="B3727" s="60">
        <v>6</v>
      </c>
      <c r="C3727" s="60">
        <v>4</v>
      </c>
      <c r="D3727" s="60">
        <v>5</v>
      </c>
      <c r="E3727" s="85">
        <v>6.527249489648154E-4</v>
      </c>
      <c r="F3727" s="85">
        <v>5.3483389363204051E-4</v>
      </c>
      <c r="G3727" s="85">
        <v>3.9613588850514976E-4</v>
      </c>
      <c r="H3727" s="85">
        <v>2.3089305555555617E-6</v>
      </c>
      <c r="I3727" s="85">
        <v>5.7463166453764416E-5</v>
      </c>
      <c r="J3727" s="85">
        <f t="shared" si="414"/>
        <v>1.6434668281113257E-3</v>
      </c>
      <c r="K3727" s="82"/>
      <c r="L3727" s="86">
        <f t="shared" si="408"/>
        <v>4.9632030596114213E-4</v>
      </c>
      <c r="M3727" s="86">
        <f t="shared" si="409"/>
        <v>3.5766929737336071E-4</v>
      </c>
      <c r="N3727" s="86">
        <f t="shared" si="410"/>
        <v>2.8379574983648239E-4</v>
      </c>
      <c r="O3727" s="86">
        <f t="shared" si="411"/>
        <v>2.0000000000000533E-6</v>
      </c>
      <c r="P3727" s="86">
        <f t="shared" si="412"/>
        <v>2.5432033313044051E-5</v>
      </c>
      <c r="Q3727" s="87">
        <f t="shared" si="413"/>
        <v>1.1652173864840293E-3</v>
      </c>
    </row>
    <row r="3728" spans="1:17" x14ac:dyDescent="0.2">
      <c r="A3728" s="59">
        <v>2004</v>
      </c>
      <c r="B3728" s="60">
        <v>6</v>
      </c>
      <c r="C3728" s="60">
        <v>4</v>
      </c>
      <c r="D3728" s="60">
        <v>6</v>
      </c>
      <c r="E3728" s="85">
        <v>8.2142953898249301E-4</v>
      </c>
      <c r="F3728" s="85">
        <v>5.7405268805824051E-4</v>
      </c>
      <c r="G3728" s="85">
        <v>4.6230199203316718E-4</v>
      </c>
      <c r="H3728" s="85">
        <v>2.3089305555555617E-6</v>
      </c>
      <c r="I3728" s="85">
        <v>0</v>
      </c>
      <c r="J3728" s="85">
        <f t="shared" si="414"/>
        <v>1.8600931496294561E-3</v>
      </c>
      <c r="K3728" s="82"/>
      <c r="L3728" s="86">
        <f t="shared" si="408"/>
        <v>6.2460024051461083E-4</v>
      </c>
      <c r="M3728" s="86">
        <f t="shared" si="409"/>
        <v>3.8389680242355468E-4</v>
      </c>
      <c r="N3728" s="86">
        <f t="shared" si="410"/>
        <v>3.3119781440415141E-4</v>
      </c>
      <c r="O3728" s="86">
        <f t="shared" si="411"/>
        <v>2.0000000000000533E-6</v>
      </c>
      <c r="P3728" s="86">
        <f t="shared" si="412"/>
        <v>0</v>
      </c>
      <c r="Q3728" s="87">
        <f t="shared" si="413"/>
        <v>1.341694857342317E-3</v>
      </c>
    </row>
    <row r="3729" spans="1:17" x14ac:dyDescent="0.2">
      <c r="A3729" s="59">
        <v>2004</v>
      </c>
      <c r="B3729" s="60">
        <v>6</v>
      </c>
      <c r="C3729" s="60">
        <v>4</v>
      </c>
      <c r="D3729" s="60">
        <v>7</v>
      </c>
      <c r="E3729" s="85">
        <v>9.565908120480834E-4</v>
      </c>
      <c r="F3729" s="85">
        <v>6.0355931409719014E-4</v>
      </c>
      <c r="G3729" s="85">
        <v>5.511738001260807E-4</v>
      </c>
      <c r="H3729" s="85">
        <v>2.3089305555555617E-6</v>
      </c>
      <c r="I3729" s="85">
        <v>0</v>
      </c>
      <c r="J3729" s="85">
        <f t="shared" si="414"/>
        <v>2.11363285682691E-3</v>
      </c>
      <c r="K3729" s="82"/>
      <c r="L3729" s="86">
        <f t="shared" si="408"/>
        <v>7.2737444044124395E-4</v>
      </c>
      <c r="M3729" s="86">
        <f t="shared" si="409"/>
        <v>4.0362931064501451E-4</v>
      </c>
      <c r="N3729" s="86">
        <f t="shared" si="410"/>
        <v>3.9486647495451827E-4</v>
      </c>
      <c r="O3729" s="86">
        <f t="shared" si="411"/>
        <v>2.0000000000000533E-6</v>
      </c>
      <c r="P3729" s="86">
        <f t="shared" si="412"/>
        <v>0</v>
      </c>
      <c r="Q3729" s="87">
        <f t="shared" si="413"/>
        <v>1.5278702260407768E-3</v>
      </c>
    </row>
    <row r="3730" spans="1:17" x14ac:dyDescent="0.2">
      <c r="A3730" s="59">
        <v>2004</v>
      </c>
      <c r="B3730" s="60">
        <v>6</v>
      </c>
      <c r="C3730" s="60">
        <v>4</v>
      </c>
      <c r="D3730" s="60">
        <v>8</v>
      </c>
      <c r="E3730" s="85">
        <v>1.0975742235909292E-3</v>
      </c>
      <c r="F3730" s="85">
        <v>5.9581978285715576E-4</v>
      </c>
      <c r="G3730" s="85">
        <v>5.7597474581061534E-4</v>
      </c>
      <c r="H3730" s="85">
        <v>2.3089305555555617E-6</v>
      </c>
      <c r="I3730" s="85">
        <v>0</v>
      </c>
      <c r="J3730" s="85">
        <f t="shared" si="414"/>
        <v>2.2716776828142562E-3</v>
      </c>
      <c r="K3730" s="82"/>
      <c r="L3730" s="86">
        <f t="shared" si="408"/>
        <v>8.3457568970153942E-4</v>
      </c>
      <c r="M3730" s="86">
        <f t="shared" si="409"/>
        <v>3.9845351170335889E-4</v>
      </c>
      <c r="N3730" s="86">
        <f t="shared" si="410"/>
        <v>4.1263412282847476E-4</v>
      </c>
      <c r="O3730" s="86">
        <f t="shared" si="411"/>
        <v>2.0000000000000533E-6</v>
      </c>
      <c r="P3730" s="86">
        <f t="shared" si="412"/>
        <v>0</v>
      </c>
      <c r="Q3730" s="87">
        <f t="shared" si="413"/>
        <v>1.6476633242333732E-3</v>
      </c>
    </row>
    <row r="3731" spans="1:17" x14ac:dyDescent="0.2">
      <c r="A3731" s="59">
        <v>2004</v>
      </c>
      <c r="B3731" s="60">
        <v>6</v>
      </c>
      <c r="C3731" s="60">
        <v>4</v>
      </c>
      <c r="D3731" s="60">
        <v>9</v>
      </c>
      <c r="E3731" s="85">
        <v>1.2319654809562282E-3</v>
      </c>
      <c r="F3731" s="85">
        <v>6.4114212428557959E-4</v>
      </c>
      <c r="G3731" s="85">
        <v>6.1977922519847965E-4</v>
      </c>
      <c r="H3731" s="85">
        <v>2.3089305555555617E-6</v>
      </c>
      <c r="I3731" s="85">
        <v>0</v>
      </c>
      <c r="J3731" s="85">
        <f t="shared" si="414"/>
        <v>2.4951957609958431E-3</v>
      </c>
      <c r="K3731" s="82"/>
      <c r="L3731" s="86">
        <f t="shared" si="408"/>
        <v>9.3676438354545015E-4</v>
      </c>
      <c r="M3731" s="86">
        <f t="shared" si="409"/>
        <v>4.2876275389430442E-4</v>
      </c>
      <c r="N3731" s="86">
        <f t="shared" si="410"/>
        <v>4.4401609410350118E-4</v>
      </c>
      <c r="O3731" s="86">
        <f t="shared" si="411"/>
        <v>2.0000000000000533E-6</v>
      </c>
      <c r="P3731" s="86">
        <f t="shared" si="412"/>
        <v>0</v>
      </c>
      <c r="Q3731" s="87">
        <f t="shared" si="413"/>
        <v>1.8115432315432558E-3</v>
      </c>
    </row>
    <row r="3732" spans="1:17" x14ac:dyDescent="0.2">
      <c r="A3732" s="59">
        <v>2004</v>
      </c>
      <c r="B3732" s="60">
        <v>6</v>
      </c>
      <c r="C3732" s="60">
        <v>4</v>
      </c>
      <c r="D3732" s="60">
        <v>10</v>
      </c>
      <c r="E3732" s="85">
        <v>1.2480547169369254E-3</v>
      </c>
      <c r="F3732" s="85">
        <v>6.6590529332582245E-4</v>
      </c>
      <c r="G3732" s="85">
        <v>6.4774176833752388E-4</v>
      </c>
      <c r="H3732" s="85">
        <v>2.3089305555555617E-6</v>
      </c>
      <c r="I3732" s="85">
        <v>0</v>
      </c>
      <c r="J3732" s="85">
        <f t="shared" si="414"/>
        <v>2.5640107091558272E-3</v>
      </c>
      <c r="K3732" s="82"/>
      <c r="L3732" s="86">
        <f t="shared" si="408"/>
        <v>9.4899834907302054E-4</v>
      </c>
      <c r="M3732" s="86">
        <f t="shared" si="409"/>
        <v>4.4532308295500329E-4</v>
      </c>
      <c r="N3732" s="86">
        <f t="shared" si="410"/>
        <v>4.640487423127454E-4</v>
      </c>
      <c r="O3732" s="86">
        <f t="shared" si="411"/>
        <v>2.0000000000000533E-6</v>
      </c>
      <c r="P3732" s="86">
        <f t="shared" si="412"/>
        <v>0</v>
      </c>
      <c r="Q3732" s="87">
        <f t="shared" si="413"/>
        <v>1.8603701743407693E-3</v>
      </c>
    </row>
    <row r="3733" spans="1:17" x14ac:dyDescent="0.2">
      <c r="A3733" s="59">
        <v>2004</v>
      </c>
      <c r="B3733" s="60">
        <v>6</v>
      </c>
      <c r="C3733" s="60">
        <v>4</v>
      </c>
      <c r="D3733" s="60">
        <v>11</v>
      </c>
      <c r="E3733" s="85">
        <v>1.2344168835776526E-3</v>
      </c>
      <c r="F3733" s="85">
        <v>6.8441402195960487E-4</v>
      </c>
      <c r="G3733" s="85">
        <v>6.680891796027479E-4</v>
      </c>
      <c r="H3733" s="85">
        <v>2.3089305555555617E-6</v>
      </c>
      <c r="I3733" s="85">
        <v>0</v>
      </c>
      <c r="J3733" s="85">
        <f t="shared" si="414"/>
        <v>2.5892290156955609E-3</v>
      </c>
      <c r="K3733" s="82"/>
      <c r="L3733" s="86">
        <f t="shared" si="408"/>
        <v>9.3862838598787084E-4</v>
      </c>
      <c r="M3733" s="86">
        <f t="shared" si="409"/>
        <v>4.5770076515603755E-4</v>
      </c>
      <c r="N3733" s="86">
        <f t="shared" si="410"/>
        <v>4.7862583316668467E-4</v>
      </c>
      <c r="O3733" s="86">
        <f t="shared" si="411"/>
        <v>2.0000000000000533E-6</v>
      </c>
      <c r="P3733" s="86">
        <f t="shared" si="412"/>
        <v>0</v>
      </c>
      <c r="Q3733" s="87">
        <f t="shared" si="413"/>
        <v>1.876954984310593E-3</v>
      </c>
    </row>
    <row r="3734" spans="1:17" x14ac:dyDescent="0.2">
      <c r="A3734" s="59">
        <v>2004</v>
      </c>
      <c r="B3734" s="60">
        <v>6</v>
      </c>
      <c r="C3734" s="60">
        <v>4</v>
      </c>
      <c r="D3734" s="60">
        <v>12</v>
      </c>
      <c r="E3734" s="85">
        <v>1.2042795908583862E-3</v>
      </c>
      <c r="F3734" s="85">
        <v>6.6745557393122368E-4</v>
      </c>
      <c r="G3734" s="85">
        <v>6.4276750073189565E-4</v>
      </c>
      <c r="H3734" s="85">
        <v>2.3089305555555617E-6</v>
      </c>
      <c r="I3734" s="85">
        <v>0</v>
      </c>
      <c r="J3734" s="85">
        <f t="shared" si="414"/>
        <v>2.5168115960770613E-3</v>
      </c>
      <c r="K3734" s="82"/>
      <c r="L3734" s="86">
        <f t="shared" si="408"/>
        <v>9.1571253089915553E-4</v>
      </c>
      <c r="M3734" s="86">
        <f t="shared" si="409"/>
        <v>4.4635983059098408E-4</v>
      </c>
      <c r="N3734" s="86">
        <f t="shared" si="410"/>
        <v>4.6048512678082863E-4</v>
      </c>
      <c r="O3734" s="86">
        <f t="shared" si="411"/>
        <v>2.0000000000000533E-6</v>
      </c>
      <c r="P3734" s="86">
        <f t="shared" si="412"/>
        <v>0</v>
      </c>
      <c r="Q3734" s="87">
        <f t="shared" si="413"/>
        <v>1.8245574882709682E-3</v>
      </c>
    </row>
    <row r="3735" spans="1:17" x14ac:dyDescent="0.2">
      <c r="A3735" s="59">
        <v>2004</v>
      </c>
      <c r="B3735" s="60">
        <v>6</v>
      </c>
      <c r="C3735" s="60">
        <v>4</v>
      </c>
      <c r="D3735" s="60">
        <v>13</v>
      </c>
      <c r="E3735" s="85">
        <v>1.1788908512013834E-3</v>
      </c>
      <c r="F3735" s="85">
        <v>6.4157270428040253E-4</v>
      </c>
      <c r="G3735" s="85">
        <v>6.2626813419039461E-4</v>
      </c>
      <c r="H3735" s="85">
        <v>2.3089305555555617E-6</v>
      </c>
      <c r="I3735" s="85">
        <v>0</v>
      </c>
      <c r="J3735" s="85">
        <f t="shared" si="414"/>
        <v>2.4490406202277363E-3</v>
      </c>
      <c r="K3735" s="82"/>
      <c r="L3735" s="86">
        <f t="shared" si="408"/>
        <v>8.9640739011280165E-4</v>
      </c>
      <c r="M3735" s="86">
        <f t="shared" si="409"/>
        <v>4.2905070356623993E-4</v>
      </c>
      <c r="N3735" s="86">
        <f t="shared" si="410"/>
        <v>4.4866481401608055E-4</v>
      </c>
      <c r="O3735" s="86">
        <f t="shared" si="411"/>
        <v>2.0000000000000533E-6</v>
      </c>
      <c r="P3735" s="86">
        <f t="shared" si="412"/>
        <v>0</v>
      </c>
      <c r="Q3735" s="87">
        <f t="shared" si="413"/>
        <v>1.7761229076951222E-3</v>
      </c>
    </row>
    <row r="3736" spans="1:17" x14ac:dyDescent="0.2">
      <c r="A3736" s="59">
        <v>2004</v>
      </c>
      <c r="B3736" s="60">
        <v>6</v>
      </c>
      <c r="C3736" s="60">
        <v>4</v>
      </c>
      <c r="D3736" s="60">
        <v>14</v>
      </c>
      <c r="E3736" s="85">
        <v>1.1535183731655888E-3</v>
      </c>
      <c r="F3736" s="85">
        <v>6.3782634399663031E-4</v>
      </c>
      <c r="G3736" s="85">
        <v>6.2567866573822774E-4</v>
      </c>
      <c r="H3736" s="85">
        <v>2.3089305555555617E-6</v>
      </c>
      <c r="I3736" s="85">
        <v>0</v>
      </c>
      <c r="J3736" s="85">
        <f t="shared" si="414"/>
        <v>2.4193323134560026E-3</v>
      </c>
      <c r="K3736" s="82"/>
      <c r="L3736" s="86">
        <f t="shared" si="408"/>
        <v>8.7711461437060042E-4</v>
      </c>
      <c r="M3736" s="86">
        <f t="shared" si="409"/>
        <v>4.2654533121351811E-4</v>
      </c>
      <c r="N3736" s="86">
        <f t="shared" si="410"/>
        <v>4.4824251286578858E-4</v>
      </c>
      <c r="O3736" s="86">
        <f t="shared" si="411"/>
        <v>2.0000000000000533E-6</v>
      </c>
      <c r="P3736" s="86">
        <f t="shared" si="412"/>
        <v>0</v>
      </c>
      <c r="Q3736" s="87">
        <f t="shared" si="413"/>
        <v>1.7539024584499073E-3</v>
      </c>
    </row>
    <row r="3737" spans="1:17" x14ac:dyDescent="0.2">
      <c r="A3737" s="59">
        <v>2004</v>
      </c>
      <c r="B3737" s="60">
        <v>6</v>
      </c>
      <c r="C3737" s="60">
        <v>4</v>
      </c>
      <c r="D3737" s="60">
        <v>15</v>
      </c>
      <c r="E3737" s="85">
        <v>1.1243228935784366E-3</v>
      </c>
      <c r="F3737" s="85">
        <v>6.4466897825942273E-4</v>
      </c>
      <c r="G3737" s="85">
        <v>6.29391747734623E-4</v>
      </c>
      <c r="H3737" s="85">
        <v>2.3089305555555617E-6</v>
      </c>
      <c r="I3737" s="85">
        <v>0</v>
      </c>
      <c r="J3737" s="85">
        <f t="shared" si="414"/>
        <v>2.400692550128038E-3</v>
      </c>
      <c r="K3737" s="82"/>
      <c r="L3737" s="86">
        <f t="shared" si="408"/>
        <v>8.5491489704041647E-4</v>
      </c>
      <c r="M3737" s="86">
        <f t="shared" si="409"/>
        <v>4.3112133175891295E-4</v>
      </c>
      <c r="N3737" s="86">
        <f t="shared" si="410"/>
        <v>4.5090260229456458E-4</v>
      </c>
      <c r="O3737" s="86">
        <f t="shared" si="411"/>
        <v>2.0000000000000533E-6</v>
      </c>
      <c r="P3737" s="86">
        <f t="shared" si="412"/>
        <v>0</v>
      </c>
      <c r="Q3737" s="87">
        <f t="shared" si="413"/>
        <v>1.7389388310938942E-3</v>
      </c>
    </row>
    <row r="3738" spans="1:17" x14ac:dyDescent="0.2">
      <c r="A3738" s="59">
        <v>2004</v>
      </c>
      <c r="B3738" s="60">
        <v>6</v>
      </c>
      <c r="C3738" s="60">
        <v>4</v>
      </c>
      <c r="D3738" s="60">
        <v>16</v>
      </c>
      <c r="E3738" s="85">
        <v>1.2011761271781402E-3</v>
      </c>
      <c r="F3738" s="85">
        <v>6.4450019487837711E-4</v>
      </c>
      <c r="G3738" s="85">
        <v>6.2147035167926475E-4</v>
      </c>
      <c r="H3738" s="85">
        <v>2.3089305555555617E-6</v>
      </c>
      <c r="I3738" s="85">
        <v>0</v>
      </c>
      <c r="J3738" s="85">
        <f t="shared" si="414"/>
        <v>2.4694556042913381E-3</v>
      </c>
      <c r="K3738" s="82"/>
      <c r="L3738" s="86">
        <f t="shared" si="408"/>
        <v>9.1335271296089245E-4</v>
      </c>
      <c r="M3738" s="86">
        <f t="shared" si="409"/>
        <v>4.310084581470763E-4</v>
      </c>
      <c r="N3738" s="86">
        <f t="shared" si="410"/>
        <v>4.4522763418762182E-4</v>
      </c>
      <c r="O3738" s="86">
        <f t="shared" si="411"/>
        <v>2.0000000000000533E-6</v>
      </c>
      <c r="P3738" s="86">
        <f t="shared" si="412"/>
        <v>0</v>
      </c>
      <c r="Q3738" s="87">
        <f t="shared" si="413"/>
        <v>1.7915888052955906E-3</v>
      </c>
    </row>
    <row r="3739" spans="1:17" x14ac:dyDescent="0.2">
      <c r="A3739" s="59">
        <v>2004</v>
      </c>
      <c r="B3739" s="60">
        <v>6</v>
      </c>
      <c r="C3739" s="60">
        <v>4</v>
      </c>
      <c r="D3739" s="60">
        <v>17</v>
      </c>
      <c r="E3739" s="85">
        <v>1.3037099080524289E-3</v>
      </c>
      <c r="F3739" s="85">
        <v>6.3843867177188157E-4</v>
      </c>
      <c r="G3739" s="85">
        <v>5.925078047020173E-4</v>
      </c>
      <c r="H3739" s="85">
        <v>2.3089305555555617E-6</v>
      </c>
      <c r="I3739" s="85">
        <v>0</v>
      </c>
      <c r="J3739" s="85">
        <f t="shared" si="414"/>
        <v>2.5369653150818833E-3</v>
      </c>
      <c r="K3739" s="82"/>
      <c r="L3739" s="86">
        <f t="shared" si="408"/>
        <v>9.9131755492930154E-4</v>
      </c>
      <c r="M3739" s="86">
        <f t="shared" si="409"/>
        <v>4.2695482441831303E-4</v>
      </c>
      <c r="N3739" s="86">
        <f t="shared" si="410"/>
        <v>4.2447857313284332E-4</v>
      </c>
      <c r="O3739" s="86">
        <f t="shared" si="411"/>
        <v>2.0000000000000533E-6</v>
      </c>
      <c r="P3739" s="86">
        <f t="shared" si="412"/>
        <v>0</v>
      </c>
      <c r="Q3739" s="87">
        <f t="shared" si="413"/>
        <v>1.8447509524804578E-3</v>
      </c>
    </row>
    <row r="3740" spans="1:17" x14ac:dyDescent="0.2">
      <c r="A3740" s="59">
        <v>2004</v>
      </c>
      <c r="B3740" s="60">
        <v>6</v>
      </c>
      <c r="C3740" s="60">
        <v>4</v>
      </c>
      <c r="D3740" s="60">
        <v>18</v>
      </c>
      <c r="E3740" s="85">
        <v>1.2558647127493424E-3</v>
      </c>
      <c r="F3740" s="85">
        <v>6.187364783182144E-4</v>
      </c>
      <c r="G3740" s="85">
        <v>5.5834676769281951E-4</v>
      </c>
      <c r="H3740" s="85">
        <v>2.3089305555555617E-6</v>
      </c>
      <c r="I3740" s="85">
        <v>0</v>
      </c>
      <c r="J3740" s="85">
        <f t="shared" si="414"/>
        <v>2.4352568893159319E-3</v>
      </c>
      <c r="K3740" s="82"/>
      <c r="L3740" s="86">
        <f t="shared" si="408"/>
        <v>9.5493692935453352E-4</v>
      </c>
      <c r="M3740" s="86">
        <f t="shared" si="409"/>
        <v>4.137790145581112E-4</v>
      </c>
      <c r="N3740" s="86">
        <f t="shared" si="410"/>
        <v>4.0000526133622462E-4</v>
      </c>
      <c r="O3740" s="86">
        <f t="shared" si="411"/>
        <v>2.0000000000000533E-6</v>
      </c>
      <c r="P3740" s="86">
        <f t="shared" si="412"/>
        <v>0</v>
      </c>
      <c r="Q3740" s="87">
        <f t="shared" si="413"/>
        <v>1.7707212052488692E-3</v>
      </c>
    </row>
    <row r="3741" spans="1:17" x14ac:dyDescent="0.2">
      <c r="A3741" s="59">
        <v>2004</v>
      </c>
      <c r="B3741" s="60">
        <v>6</v>
      </c>
      <c r="C3741" s="60">
        <v>4</v>
      </c>
      <c r="D3741" s="60">
        <v>19</v>
      </c>
      <c r="E3741" s="85">
        <v>1.2149122434564313E-3</v>
      </c>
      <c r="F3741" s="85">
        <v>5.8978117943899605E-4</v>
      </c>
      <c r="G3741" s="85">
        <v>5.1861005474754663E-4</v>
      </c>
      <c r="H3741" s="85">
        <v>2.3089305555555617E-6</v>
      </c>
      <c r="I3741" s="85">
        <v>0</v>
      </c>
      <c r="J3741" s="85">
        <f t="shared" si="414"/>
        <v>2.32561240819853E-3</v>
      </c>
      <c r="K3741" s="82"/>
      <c r="L3741" s="86">
        <f t="shared" si="408"/>
        <v>9.2379740860914594E-4</v>
      </c>
      <c r="M3741" s="86">
        <f t="shared" si="409"/>
        <v>3.9441520547893049E-4</v>
      </c>
      <c r="N3741" s="86">
        <f t="shared" si="410"/>
        <v>3.7153747900805476E-4</v>
      </c>
      <c r="O3741" s="86">
        <f t="shared" si="411"/>
        <v>2.0000000000000533E-6</v>
      </c>
      <c r="P3741" s="86">
        <f t="shared" si="412"/>
        <v>0</v>
      </c>
      <c r="Q3741" s="87">
        <f t="shared" si="413"/>
        <v>1.6917500930961312E-3</v>
      </c>
    </row>
    <row r="3742" spans="1:17" x14ac:dyDescent="0.2">
      <c r="A3742" s="59">
        <v>2004</v>
      </c>
      <c r="B3742" s="60">
        <v>6</v>
      </c>
      <c r="C3742" s="60">
        <v>4</v>
      </c>
      <c r="D3742" s="60">
        <v>20</v>
      </c>
      <c r="E3742" s="85">
        <v>1.2767066105024319E-3</v>
      </c>
      <c r="F3742" s="85">
        <v>5.7884266422525833E-4</v>
      </c>
      <c r="G3742" s="85">
        <v>4.9458113952331804E-4</v>
      </c>
      <c r="H3742" s="85">
        <v>2.3089305555555617E-6</v>
      </c>
      <c r="I3742" s="85">
        <v>2.6724070732759453E-6</v>
      </c>
      <c r="J3742" s="85">
        <f t="shared" si="414"/>
        <v>2.3551117518798401E-3</v>
      </c>
      <c r="K3742" s="82"/>
      <c r="L3742" s="86">
        <f t="shared" si="408"/>
        <v>9.7078473337371433E-4</v>
      </c>
      <c r="M3742" s="86">
        <f t="shared" si="409"/>
        <v>3.8710009120253975E-4</v>
      </c>
      <c r="N3742" s="86">
        <f t="shared" si="410"/>
        <v>3.543229215501319E-4</v>
      </c>
      <c r="O3742" s="86">
        <f t="shared" si="411"/>
        <v>2.0000000000000533E-6</v>
      </c>
      <c r="P3742" s="86">
        <f t="shared" si="412"/>
        <v>1.1827532297276671E-6</v>
      </c>
      <c r="Q3742" s="87">
        <f t="shared" si="413"/>
        <v>1.7153904993561135E-3</v>
      </c>
    </row>
    <row r="3743" spans="1:17" x14ac:dyDescent="0.2">
      <c r="A3743" s="59">
        <v>2004</v>
      </c>
      <c r="B3743" s="60">
        <v>6</v>
      </c>
      <c r="C3743" s="60">
        <v>4</v>
      </c>
      <c r="D3743" s="60">
        <v>21</v>
      </c>
      <c r="E3743" s="85">
        <v>1.2411208286932525E-3</v>
      </c>
      <c r="F3743" s="85">
        <v>5.7763307479548028E-4</v>
      </c>
      <c r="G3743" s="85">
        <v>4.7533585159659089E-4</v>
      </c>
      <c r="H3743" s="85">
        <v>2.3089305555555617E-6</v>
      </c>
      <c r="I3743" s="85">
        <v>8.0172213000000481E-5</v>
      </c>
      <c r="J3743" s="85">
        <f t="shared" si="414"/>
        <v>2.3765708986408797E-3</v>
      </c>
      <c r="K3743" s="82"/>
      <c r="L3743" s="86">
        <f t="shared" si="408"/>
        <v>9.4372594522196815E-4</v>
      </c>
      <c r="M3743" s="86">
        <f t="shared" si="409"/>
        <v>3.8629118023670515E-4</v>
      </c>
      <c r="N3743" s="86">
        <f t="shared" si="410"/>
        <v>3.4053540298271604E-4</v>
      </c>
      <c r="O3743" s="86">
        <f t="shared" si="411"/>
        <v>2.0000000000000533E-6</v>
      </c>
      <c r="P3743" s="86">
        <f t="shared" si="412"/>
        <v>3.5482597246655977E-5</v>
      </c>
      <c r="Q3743" s="87">
        <f t="shared" si="413"/>
        <v>1.7080351256880456E-3</v>
      </c>
    </row>
    <row r="3744" spans="1:17" x14ac:dyDescent="0.2">
      <c r="A3744" s="59">
        <v>2004</v>
      </c>
      <c r="B3744" s="60">
        <v>6</v>
      </c>
      <c r="C3744" s="60">
        <v>4</v>
      </c>
      <c r="D3744" s="60">
        <v>22</v>
      </c>
      <c r="E3744" s="85">
        <v>1.1744481082559466E-3</v>
      </c>
      <c r="F3744" s="85">
        <v>5.3512757835300138E-4</v>
      </c>
      <c r="G3744" s="85">
        <v>4.1738447489964893E-4</v>
      </c>
      <c r="H3744" s="85">
        <v>2.3089305555555617E-6</v>
      </c>
      <c r="I3744" s="85">
        <v>8.0172213000000481E-5</v>
      </c>
      <c r="J3744" s="85">
        <f t="shared" si="414"/>
        <v>2.2094413050641531E-3</v>
      </c>
      <c r="K3744" s="82"/>
      <c r="L3744" s="86">
        <f t="shared" si="408"/>
        <v>8.9302920832048168E-4</v>
      </c>
      <c r="M3744" s="86">
        <f t="shared" si="409"/>
        <v>3.5786569855332712E-4</v>
      </c>
      <c r="N3744" s="86">
        <f t="shared" si="410"/>
        <v>2.9901845165112445E-4</v>
      </c>
      <c r="O3744" s="86">
        <f t="shared" si="411"/>
        <v>2.0000000000000533E-6</v>
      </c>
      <c r="P3744" s="86">
        <f t="shared" si="412"/>
        <v>3.5482597246655977E-5</v>
      </c>
      <c r="Q3744" s="87">
        <f t="shared" si="413"/>
        <v>1.5873959557715892E-3</v>
      </c>
    </row>
    <row r="3745" spans="1:17" x14ac:dyDescent="0.2">
      <c r="A3745" s="59">
        <v>2004</v>
      </c>
      <c r="B3745" s="60">
        <v>6</v>
      </c>
      <c r="C3745" s="60">
        <v>4</v>
      </c>
      <c r="D3745" s="60">
        <v>23</v>
      </c>
      <c r="E3745" s="85">
        <v>9.714463411106323E-4</v>
      </c>
      <c r="F3745" s="85">
        <v>5.2178338388024405E-4</v>
      </c>
      <c r="G3745" s="85">
        <v>3.8843986213284859E-4</v>
      </c>
      <c r="H3745" s="85">
        <v>2.3089305555555617E-6</v>
      </c>
      <c r="I3745" s="85">
        <v>8.0172213000000481E-5</v>
      </c>
      <c r="J3745" s="85">
        <f t="shared" si="414"/>
        <v>1.964150730679281E-3</v>
      </c>
      <c r="K3745" s="82"/>
      <c r="L3745" s="86">
        <f t="shared" si="408"/>
        <v>7.3867031742776363E-4</v>
      </c>
      <c r="M3745" s="86">
        <f t="shared" si="409"/>
        <v>3.4894179018119204E-4</v>
      </c>
      <c r="N3745" s="86">
        <f t="shared" si="410"/>
        <v>2.7828223884577056E-4</v>
      </c>
      <c r="O3745" s="86">
        <f t="shared" si="411"/>
        <v>2.0000000000000533E-6</v>
      </c>
      <c r="P3745" s="86">
        <f t="shared" si="412"/>
        <v>3.5482597246655977E-5</v>
      </c>
      <c r="Q3745" s="87">
        <f t="shared" si="413"/>
        <v>1.4033769437013822E-3</v>
      </c>
    </row>
    <row r="3746" spans="1:17" x14ac:dyDescent="0.2">
      <c r="A3746" s="59">
        <v>2004</v>
      </c>
      <c r="B3746" s="60">
        <v>6</v>
      </c>
      <c r="C3746" s="60">
        <v>4</v>
      </c>
      <c r="D3746" s="60">
        <v>24</v>
      </c>
      <c r="E3746" s="85">
        <v>8.0750481984514122E-4</v>
      </c>
      <c r="F3746" s="85">
        <v>5.084718346937214E-4</v>
      </c>
      <c r="G3746" s="85">
        <v>3.6572232655919361E-4</v>
      </c>
      <c r="H3746" s="85">
        <v>2.3089305555555617E-6</v>
      </c>
      <c r="I3746" s="85">
        <v>8.0172213000000481E-5</v>
      </c>
      <c r="J3746" s="85">
        <f t="shared" si="414"/>
        <v>1.7641801246536123E-3</v>
      </c>
      <c r="K3746" s="82"/>
      <c r="L3746" s="86">
        <f t="shared" si="408"/>
        <v>6.1401213464607612E-4</v>
      </c>
      <c r="M3746" s="86">
        <f t="shared" si="409"/>
        <v>3.4003971329118457E-4</v>
      </c>
      <c r="N3746" s="86">
        <f t="shared" si="410"/>
        <v>2.6200716700895422E-4</v>
      </c>
      <c r="O3746" s="86">
        <f t="shared" si="411"/>
        <v>2.0000000000000533E-6</v>
      </c>
      <c r="P3746" s="86">
        <f t="shared" si="412"/>
        <v>3.5482597246655977E-5</v>
      </c>
      <c r="Q3746" s="87">
        <f t="shared" si="413"/>
        <v>1.253541612192871E-3</v>
      </c>
    </row>
    <row r="3747" spans="1:17" x14ac:dyDescent="0.2">
      <c r="A3747" s="59">
        <v>2004</v>
      </c>
      <c r="B3747" s="60">
        <v>6</v>
      </c>
      <c r="C3747" s="60">
        <v>5</v>
      </c>
      <c r="D3747" s="60">
        <v>1</v>
      </c>
      <c r="E3747" s="85">
        <v>7.1249747022748594E-4</v>
      </c>
      <c r="F3747" s="85">
        <v>4.8827324086101576E-4</v>
      </c>
      <c r="G3747" s="85">
        <v>3.575085709892378E-4</v>
      </c>
      <c r="H3747" s="85">
        <v>2.3089305555555617E-6</v>
      </c>
      <c r="I3747" s="85">
        <v>8.0172213000000481E-5</v>
      </c>
      <c r="J3747" s="85">
        <f t="shared" si="414"/>
        <v>1.6407604256332955E-3</v>
      </c>
      <c r="K3747" s="82"/>
      <c r="L3747" s="86">
        <f t="shared" si="408"/>
        <v>5.4177025557346594E-4</v>
      </c>
      <c r="M3747" s="86">
        <f t="shared" si="409"/>
        <v>3.2653193648404745E-4</v>
      </c>
      <c r="N3747" s="86">
        <f t="shared" si="410"/>
        <v>2.5612274959414859E-4</v>
      </c>
      <c r="O3747" s="86">
        <f t="shared" si="411"/>
        <v>2.0000000000000533E-6</v>
      </c>
      <c r="P3747" s="86">
        <f t="shared" si="412"/>
        <v>3.5482597246655977E-5</v>
      </c>
      <c r="Q3747" s="87">
        <f t="shared" si="413"/>
        <v>1.1619075388983181E-3</v>
      </c>
    </row>
    <row r="3748" spans="1:17" x14ac:dyDescent="0.2">
      <c r="A3748" s="59">
        <v>2004</v>
      </c>
      <c r="B3748" s="60">
        <v>6</v>
      </c>
      <c r="C3748" s="60">
        <v>5</v>
      </c>
      <c r="D3748" s="60">
        <v>2</v>
      </c>
      <c r="E3748" s="85">
        <v>6.42325509511167E-4</v>
      </c>
      <c r="F3748" s="85">
        <v>4.7999174778666238E-4</v>
      </c>
      <c r="G3748" s="85">
        <v>3.4296175435381696E-4</v>
      </c>
      <c r="H3748" s="85">
        <v>2.3089305555555617E-6</v>
      </c>
      <c r="I3748" s="85">
        <v>8.0172213000000481E-5</v>
      </c>
      <c r="J3748" s="85">
        <f t="shared" si="414"/>
        <v>1.5477601552072024E-3</v>
      </c>
      <c r="K3748" s="82"/>
      <c r="L3748" s="86">
        <f t="shared" si="408"/>
        <v>4.8841275932967826E-4</v>
      </c>
      <c r="M3748" s="86">
        <f t="shared" si="409"/>
        <v>3.2099370144626543E-4</v>
      </c>
      <c r="N3748" s="86">
        <f t="shared" si="410"/>
        <v>2.4570126329468296E-4</v>
      </c>
      <c r="O3748" s="86">
        <f t="shared" si="411"/>
        <v>2.0000000000000533E-6</v>
      </c>
      <c r="P3748" s="86">
        <f t="shared" si="412"/>
        <v>3.5482597246655977E-5</v>
      </c>
      <c r="Q3748" s="87">
        <f t="shared" si="413"/>
        <v>1.0925903213172827E-3</v>
      </c>
    </row>
    <row r="3749" spans="1:17" x14ac:dyDescent="0.2">
      <c r="A3749" s="59">
        <v>2004</v>
      </c>
      <c r="B3749" s="60">
        <v>6</v>
      </c>
      <c r="C3749" s="60">
        <v>5</v>
      </c>
      <c r="D3749" s="60">
        <v>3</v>
      </c>
      <c r="E3749" s="85">
        <v>5.7870789570004086E-4</v>
      </c>
      <c r="F3749" s="85">
        <v>5.0454396786996721E-4</v>
      </c>
      <c r="G3749" s="85">
        <v>3.5732459932970718E-4</v>
      </c>
      <c r="H3749" s="85">
        <v>2.3089305555555617E-6</v>
      </c>
      <c r="I3749" s="85">
        <v>8.0172213000000481E-5</v>
      </c>
      <c r="J3749" s="85">
        <f t="shared" si="414"/>
        <v>1.5230576064552712E-3</v>
      </c>
      <c r="K3749" s="82"/>
      <c r="L3749" s="86">
        <f t="shared" si="408"/>
        <v>4.4003907053268709E-4</v>
      </c>
      <c r="M3749" s="86">
        <f t="shared" si="409"/>
        <v>3.3741295873475992E-4</v>
      </c>
      <c r="N3749" s="86">
        <f t="shared" si="410"/>
        <v>2.5599095043991855E-4</v>
      </c>
      <c r="O3749" s="86">
        <f t="shared" si="411"/>
        <v>2.0000000000000533E-6</v>
      </c>
      <c r="P3749" s="86">
        <f t="shared" si="412"/>
        <v>3.5482597246655977E-5</v>
      </c>
      <c r="Q3749" s="87">
        <f t="shared" si="413"/>
        <v>1.0709255769540218E-3</v>
      </c>
    </row>
    <row r="3750" spans="1:17" x14ac:dyDescent="0.2">
      <c r="A3750" s="59">
        <v>2004</v>
      </c>
      <c r="B3750" s="60">
        <v>6</v>
      </c>
      <c r="C3750" s="60">
        <v>5</v>
      </c>
      <c r="D3750" s="60">
        <v>4</v>
      </c>
      <c r="E3750" s="85">
        <v>5.6457834992338968E-4</v>
      </c>
      <c r="F3750" s="85">
        <v>4.9719391555859513E-4</v>
      </c>
      <c r="G3750" s="85">
        <v>3.4912227281412345E-4</v>
      </c>
      <c r="H3750" s="85">
        <v>2.3089305555555617E-6</v>
      </c>
      <c r="I3750" s="85">
        <v>8.0172213000000481E-5</v>
      </c>
      <c r="J3750" s="85">
        <f t="shared" si="414"/>
        <v>1.4933756818516642E-3</v>
      </c>
      <c r="K3750" s="82"/>
      <c r="L3750" s="86">
        <f t="shared" si="408"/>
        <v>4.2929521817331069E-4</v>
      </c>
      <c r="M3750" s="86">
        <f t="shared" si="409"/>
        <v>3.3249762319382549E-4</v>
      </c>
      <c r="N3750" s="86">
        <f t="shared" si="410"/>
        <v>2.5011472091505065E-4</v>
      </c>
      <c r="O3750" s="86">
        <f t="shared" si="411"/>
        <v>2.0000000000000533E-6</v>
      </c>
      <c r="P3750" s="86">
        <f t="shared" si="412"/>
        <v>3.5482597246655977E-5</v>
      </c>
      <c r="Q3750" s="87">
        <f t="shared" si="413"/>
        <v>1.0493901595288427E-3</v>
      </c>
    </row>
    <row r="3751" spans="1:17" x14ac:dyDescent="0.2">
      <c r="A3751" s="59">
        <v>2004</v>
      </c>
      <c r="B3751" s="60">
        <v>6</v>
      </c>
      <c r="C3751" s="60">
        <v>5</v>
      </c>
      <c r="D3751" s="60">
        <v>5</v>
      </c>
      <c r="E3751" s="85">
        <v>5.4996997093405514E-4</v>
      </c>
      <c r="F3751" s="85">
        <v>4.9302229173059993E-4</v>
      </c>
      <c r="G3751" s="85">
        <v>3.4215199936040119E-4</v>
      </c>
      <c r="H3751" s="85">
        <v>2.3089305555555617E-6</v>
      </c>
      <c r="I3751" s="85">
        <v>5.6126962877040346E-5</v>
      </c>
      <c r="J3751" s="85">
        <f t="shared" si="414"/>
        <v>1.4435801554576523E-3</v>
      </c>
      <c r="K3751" s="82"/>
      <c r="L3751" s="86">
        <f t="shared" si="408"/>
        <v>4.1818726965520727E-4</v>
      </c>
      <c r="M3751" s="86">
        <f t="shared" si="409"/>
        <v>3.2970785653686877E-4</v>
      </c>
      <c r="N3751" s="86">
        <f t="shared" si="410"/>
        <v>2.4512114664226994E-4</v>
      </c>
      <c r="O3751" s="86">
        <f t="shared" si="411"/>
        <v>2.0000000000000533E-6</v>
      </c>
      <c r="P3751" s="86">
        <f t="shared" si="412"/>
        <v>2.4840656680438921E-5</v>
      </c>
      <c r="Q3751" s="87">
        <f t="shared" si="413"/>
        <v>1.019856929514785E-3</v>
      </c>
    </row>
    <row r="3752" spans="1:17" x14ac:dyDescent="0.2">
      <c r="A3752" s="59">
        <v>2004</v>
      </c>
      <c r="B3752" s="60">
        <v>6</v>
      </c>
      <c r="C3752" s="60">
        <v>5</v>
      </c>
      <c r="D3752" s="60">
        <v>6</v>
      </c>
      <c r="E3752" s="85">
        <v>6.5850529555264571E-4</v>
      </c>
      <c r="F3752" s="85">
        <v>5.3214706127278357E-4</v>
      </c>
      <c r="G3752" s="85">
        <v>3.887280495169568E-4</v>
      </c>
      <c r="H3752" s="85">
        <v>2.3089305555555617E-6</v>
      </c>
      <c r="I3752" s="85">
        <v>0</v>
      </c>
      <c r="J3752" s="85">
        <f t="shared" si="414"/>
        <v>1.5816893368979417E-3</v>
      </c>
      <c r="K3752" s="82"/>
      <c r="L3752" s="86">
        <f t="shared" si="408"/>
        <v>5.0071557749409529E-4</v>
      </c>
      <c r="M3752" s="86">
        <f t="shared" si="409"/>
        <v>3.5587248259864754E-4</v>
      </c>
      <c r="N3752" s="86">
        <f t="shared" si="410"/>
        <v>2.7848869919722981E-4</v>
      </c>
      <c r="O3752" s="86">
        <f t="shared" si="411"/>
        <v>2.0000000000000533E-6</v>
      </c>
      <c r="P3752" s="86">
        <f t="shared" si="412"/>
        <v>0</v>
      </c>
      <c r="Q3752" s="87">
        <f t="shared" si="413"/>
        <v>1.1370767592899726E-3</v>
      </c>
    </row>
    <row r="3753" spans="1:17" x14ac:dyDescent="0.2">
      <c r="A3753" s="59">
        <v>2004</v>
      </c>
      <c r="B3753" s="60">
        <v>6</v>
      </c>
      <c r="C3753" s="60">
        <v>5</v>
      </c>
      <c r="D3753" s="60">
        <v>7</v>
      </c>
      <c r="E3753" s="85">
        <v>7.8370065559522494E-4</v>
      </c>
      <c r="F3753" s="85">
        <v>5.6984006516131412E-4</v>
      </c>
      <c r="G3753" s="85">
        <v>4.7056976128954773E-4</v>
      </c>
      <c r="H3753" s="85">
        <v>2.3089305555555617E-6</v>
      </c>
      <c r="I3753" s="85">
        <v>0</v>
      </c>
      <c r="J3753" s="85">
        <f t="shared" si="414"/>
        <v>1.8264194126016422E-3</v>
      </c>
      <c r="K3753" s="82"/>
      <c r="L3753" s="86">
        <f t="shared" si="408"/>
        <v>5.9591187648618069E-4</v>
      </c>
      <c r="M3753" s="86">
        <f t="shared" si="409"/>
        <v>3.8107961770586507E-4</v>
      </c>
      <c r="N3753" s="86">
        <f t="shared" si="410"/>
        <v>3.3712092776922342E-4</v>
      </c>
      <c r="O3753" s="86">
        <f t="shared" si="411"/>
        <v>2.0000000000000533E-6</v>
      </c>
      <c r="P3753" s="86">
        <f t="shared" si="412"/>
        <v>0</v>
      </c>
      <c r="Q3753" s="87">
        <f t="shared" si="413"/>
        <v>1.3161124219612692E-3</v>
      </c>
    </row>
    <row r="3754" spans="1:17" x14ac:dyDescent="0.2">
      <c r="A3754" s="59">
        <v>2004</v>
      </c>
      <c r="B3754" s="60">
        <v>6</v>
      </c>
      <c r="C3754" s="60">
        <v>5</v>
      </c>
      <c r="D3754" s="60">
        <v>8</v>
      </c>
      <c r="E3754" s="85">
        <v>9.4177397917770227E-4</v>
      </c>
      <c r="F3754" s="85">
        <v>6.0362067957097688E-4</v>
      </c>
      <c r="G3754" s="85">
        <v>5.268633145091837E-4</v>
      </c>
      <c r="H3754" s="85">
        <v>2.3089305555555617E-6</v>
      </c>
      <c r="I3754" s="85">
        <v>0</v>
      </c>
      <c r="J3754" s="85">
        <f t="shared" si="414"/>
        <v>2.0745669038134185E-3</v>
      </c>
      <c r="K3754" s="82"/>
      <c r="L3754" s="86">
        <f t="shared" si="408"/>
        <v>7.1610798734294341E-4</v>
      </c>
      <c r="M3754" s="86">
        <f t="shared" si="409"/>
        <v>4.0367034870590336E-4</v>
      </c>
      <c r="N3754" s="86">
        <f t="shared" si="410"/>
        <v>3.7745019762460747E-4</v>
      </c>
      <c r="O3754" s="86">
        <f t="shared" si="411"/>
        <v>2.0000000000000533E-6</v>
      </c>
      <c r="P3754" s="86">
        <f t="shared" si="412"/>
        <v>0</v>
      </c>
      <c r="Q3754" s="87">
        <f t="shared" si="413"/>
        <v>1.4992285336734544E-3</v>
      </c>
    </row>
    <row r="3755" spans="1:17" x14ac:dyDescent="0.2">
      <c r="A3755" s="59">
        <v>2004</v>
      </c>
      <c r="B3755" s="60">
        <v>6</v>
      </c>
      <c r="C3755" s="60">
        <v>5</v>
      </c>
      <c r="D3755" s="60">
        <v>9</v>
      </c>
      <c r="E3755" s="85">
        <v>1.1159178128199037E-3</v>
      </c>
      <c r="F3755" s="85">
        <v>6.3343253415009944E-4</v>
      </c>
      <c r="G3755" s="85">
        <v>5.5875235095547652E-4</v>
      </c>
      <c r="H3755" s="85">
        <v>2.3089305555555617E-6</v>
      </c>
      <c r="I3755" s="85">
        <v>0</v>
      </c>
      <c r="J3755" s="85">
        <f t="shared" si="414"/>
        <v>2.3104116284810355E-3</v>
      </c>
      <c r="K3755" s="82"/>
      <c r="L3755" s="86">
        <f t="shared" si="408"/>
        <v>8.4852382487392568E-4</v>
      </c>
      <c r="M3755" s="86">
        <f t="shared" si="409"/>
        <v>4.2360697801767139E-4</v>
      </c>
      <c r="N3755" s="86">
        <f t="shared" si="410"/>
        <v>4.0029582528028237E-4</v>
      </c>
      <c r="O3755" s="86">
        <f t="shared" si="411"/>
        <v>2.0000000000000533E-6</v>
      </c>
      <c r="P3755" s="86">
        <f t="shared" si="412"/>
        <v>0</v>
      </c>
      <c r="Q3755" s="87">
        <f t="shared" si="413"/>
        <v>1.6744266281718797E-3</v>
      </c>
    </row>
    <row r="3756" spans="1:17" x14ac:dyDescent="0.2">
      <c r="A3756" s="59">
        <v>2004</v>
      </c>
      <c r="B3756" s="60">
        <v>6</v>
      </c>
      <c r="C3756" s="60">
        <v>5</v>
      </c>
      <c r="D3756" s="60">
        <v>10</v>
      </c>
      <c r="E3756" s="85">
        <v>1.2055980211187487E-3</v>
      </c>
      <c r="F3756" s="85">
        <v>6.3500225784567262E-4</v>
      </c>
      <c r="G3756" s="85">
        <v>5.5776900720331645E-4</v>
      </c>
      <c r="H3756" s="85">
        <v>2.3089305555555617E-6</v>
      </c>
      <c r="I3756" s="85">
        <v>0</v>
      </c>
      <c r="J3756" s="85">
        <f t="shared" si="414"/>
        <v>2.4006782167232937E-3</v>
      </c>
      <c r="K3756" s="82"/>
      <c r="L3756" s="86">
        <f t="shared" si="408"/>
        <v>9.1671504154510115E-4</v>
      </c>
      <c r="M3756" s="86">
        <f t="shared" si="409"/>
        <v>4.2465672818861372E-4</v>
      </c>
      <c r="N3756" s="86">
        <f t="shared" si="410"/>
        <v>3.9959134788858635E-4</v>
      </c>
      <c r="O3756" s="86">
        <f t="shared" si="411"/>
        <v>2.0000000000000533E-6</v>
      </c>
      <c r="P3756" s="86">
        <f t="shared" si="412"/>
        <v>0</v>
      </c>
      <c r="Q3756" s="87">
        <f t="shared" si="413"/>
        <v>1.7429631176223012E-3</v>
      </c>
    </row>
    <row r="3757" spans="1:17" x14ac:dyDescent="0.2">
      <c r="A3757" s="59">
        <v>2004</v>
      </c>
      <c r="B3757" s="60">
        <v>6</v>
      </c>
      <c r="C3757" s="60">
        <v>5</v>
      </c>
      <c r="D3757" s="60">
        <v>11</v>
      </c>
      <c r="E3757" s="85">
        <v>1.2300773704789986E-3</v>
      </c>
      <c r="F3757" s="85">
        <v>6.3543175292458942E-4</v>
      </c>
      <c r="G3757" s="85">
        <v>5.6322565750332901E-4</v>
      </c>
      <c r="H3757" s="85">
        <v>2.3089305555555617E-6</v>
      </c>
      <c r="I3757" s="85">
        <v>0</v>
      </c>
      <c r="J3757" s="85">
        <f t="shared" si="414"/>
        <v>2.4310437114624731E-3</v>
      </c>
      <c r="K3757" s="82"/>
      <c r="L3757" s="86">
        <f t="shared" si="408"/>
        <v>9.3532869831351099E-4</v>
      </c>
      <c r="M3757" s="86">
        <f t="shared" si="409"/>
        <v>4.2494395232479975E-4</v>
      </c>
      <c r="N3757" s="86">
        <f t="shared" si="410"/>
        <v>4.0350054725280248E-4</v>
      </c>
      <c r="O3757" s="86">
        <f t="shared" si="411"/>
        <v>2.0000000000000533E-6</v>
      </c>
      <c r="P3757" s="86">
        <f t="shared" si="412"/>
        <v>0</v>
      </c>
      <c r="Q3757" s="87">
        <f t="shared" si="413"/>
        <v>1.7657731978911132E-3</v>
      </c>
    </row>
    <row r="3758" spans="1:17" x14ac:dyDescent="0.2">
      <c r="A3758" s="59">
        <v>2004</v>
      </c>
      <c r="B3758" s="60">
        <v>6</v>
      </c>
      <c r="C3758" s="60">
        <v>5</v>
      </c>
      <c r="D3758" s="60">
        <v>12</v>
      </c>
      <c r="E3758" s="85">
        <v>1.2382335643123985E-3</v>
      </c>
      <c r="F3758" s="85">
        <v>6.0489592645907074E-4</v>
      </c>
      <c r="G3758" s="85">
        <v>5.2721768994133168E-4</v>
      </c>
      <c r="H3758" s="85">
        <v>2.3089305555555617E-6</v>
      </c>
      <c r="I3758" s="85">
        <v>0</v>
      </c>
      <c r="J3758" s="85">
        <f t="shared" si="414"/>
        <v>2.3726561112683564E-3</v>
      </c>
      <c r="K3758" s="82"/>
      <c r="L3758" s="86">
        <f t="shared" si="408"/>
        <v>9.4153052134063971E-4</v>
      </c>
      <c r="M3758" s="86">
        <f t="shared" si="409"/>
        <v>4.04523167990307E-4</v>
      </c>
      <c r="N3758" s="86">
        <f t="shared" si="410"/>
        <v>3.7770407576190421E-4</v>
      </c>
      <c r="O3758" s="86">
        <f t="shared" si="411"/>
        <v>2.0000000000000533E-6</v>
      </c>
      <c r="P3758" s="86">
        <f t="shared" si="412"/>
        <v>0</v>
      </c>
      <c r="Q3758" s="87">
        <f t="shared" si="413"/>
        <v>1.7257577650928509E-3</v>
      </c>
    </row>
    <row r="3759" spans="1:17" x14ac:dyDescent="0.2">
      <c r="A3759" s="59">
        <v>2004</v>
      </c>
      <c r="B3759" s="60">
        <v>6</v>
      </c>
      <c r="C3759" s="60">
        <v>5</v>
      </c>
      <c r="D3759" s="60">
        <v>13</v>
      </c>
      <c r="E3759" s="85">
        <v>1.1759131955556047E-3</v>
      </c>
      <c r="F3759" s="85">
        <v>6.0588867480877262E-4</v>
      </c>
      <c r="G3759" s="85">
        <v>5.3982394616880133E-4</v>
      </c>
      <c r="H3759" s="85">
        <v>2.3089305555555617E-6</v>
      </c>
      <c r="I3759" s="85">
        <v>0</v>
      </c>
      <c r="J3759" s="85">
        <f t="shared" si="414"/>
        <v>2.3239347470887343E-3</v>
      </c>
      <c r="K3759" s="82"/>
      <c r="L3759" s="86">
        <f t="shared" si="408"/>
        <v>8.9414323434013868E-4</v>
      </c>
      <c r="M3759" s="86">
        <f t="shared" si="409"/>
        <v>4.0518706683616198E-4</v>
      </c>
      <c r="N3759" s="86">
        <f t="shared" si="410"/>
        <v>3.8673532499359066E-4</v>
      </c>
      <c r="O3759" s="86">
        <f t="shared" si="411"/>
        <v>2.0000000000000533E-6</v>
      </c>
      <c r="P3759" s="86">
        <f t="shared" si="412"/>
        <v>0</v>
      </c>
      <c r="Q3759" s="87">
        <f t="shared" si="413"/>
        <v>1.6880656261698914E-3</v>
      </c>
    </row>
    <row r="3760" spans="1:17" x14ac:dyDescent="0.2">
      <c r="A3760" s="59">
        <v>2004</v>
      </c>
      <c r="B3760" s="60">
        <v>6</v>
      </c>
      <c r="C3760" s="60">
        <v>5</v>
      </c>
      <c r="D3760" s="60">
        <v>14</v>
      </c>
      <c r="E3760" s="85">
        <v>1.1358252848494932E-3</v>
      </c>
      <c r="F3760" s="85">
        <v>5.9607376698181814E-4</v>
      </c>
      <c r="G3760" s="85">
        <v>5.3295024464066734E-4</v>
      </c>
      <c r="H3760" s="85">
        <v>2.3089305555555617E-6</v>
      </c>
      <c r="I3760" s="85">
        <v>0</v>
      </c>
      <c r="J3760" s="85">
        <f t="shared" si="414"/>
        <v>2.2671582270275344E-3</v>
      </c>
      <c r="K3760" s="82"/>
      <c r="L3760" s="86">
        <f t="shared" si="408"/>
        <v>8.6366110838715531E-4</v>
      </c>
      <c r="M3760" s="86">
        <f t="shared" si="409"/>
        <v>3.9862336317405585E-4</v>
      </c>
      <c r="N3760" s="86">
        <f t="shared" si="410"/>
        <v>3.8181093582327294E-4</v>
      </c>
      <c r="O3760" s="86">
        <f t="shared" si="411"/>
        <v>2.0000000000000533E-6</v>
      </c>
      <c r="P3760" s="86">
        <f t="shared" si="412"/>
        <v>0</v>
      </c>
      <c r="Q3760" s="87">
        <f t="shared" si="413"/>
        <v>1.6460954073844842E-3</v>
      </c>
    </row>
    <row r="3761" spans="1:17" x14ac:dyDescent="0.2">
      <c r="A3761" s="59">
        <v>2004</v>
      </c>
      <c r="B3761" s="60">
        <v>6</v>
      </c>
      <c r="C3761" s="60">
        <v>5</v>
      </c>
      <c r="D3761" s="60">
        <v>15</v>
      </c>
      <c r="E3761" s="85">
        <v>1.1067408583564403E-3</v>
      </c>
      <c r="F3761" s="85">
        <v>5.9404606058408352E-4</v>
      </c>
      <c r="G3761" s="85">
        <v>5.2622735664686589E-4</v>
      </c>
      <c r="H3761" s="85">
        <v>2.3089305555555617E-6</v>
      </c>
      <c r="I3761" s="85">
        <v>0</v>
      </c>
      <c r="J3761" s="85">
        <f t="shared" si="414"/>
        <v>2.2293232061429457E-3</v>
      </c>
      <c r="K3761" s="82"/>
      <c r="L3761" s="86">
        <f t="shared" si="408"/>
        <v>8.4154583383141827E-4</v>
      </c>
      <c r="M3761" s="86">
        <f t="shared" si="409"/>
        <v>3.9726733781516904E-4</v>
      </c>
      <c r="N3761" s="86">
        <f t="shared" si="410"/>
        <v>3.7699459099153529E-4</v>
      </c>
      <c r="O3761" s="86">
        <f t="shared" si="411"/>
        <v>2.0000000000000533E-6</v>
      </c>
      <c r="P3761" s="86">
        <f t="shared" si="412"/>
        <v>0</v>
      </c>
      <c r="Q3761" s="87">
        <f t="shared" si="413"/>
        <v>1.6178077626381225E-3</v>
      </c>
    </row>
    <row r="3762" spans="1:17" x14ac:dyDescent="0.2">
      <c r="A3762" s="59">
        <v>2004</v>
      </c>
      <c r="B3762" s="60">
        <v>6</v>
      </c>
      <c r="C3762" s="60">
        <v>5</v>
      </c>
      <c r="D3762" s="60">
        <v>16</v>
      </c>
      <c r="E3762" s="85">
        <v>1.1465169820638879E-3</v>
      </c>
      <c r="F3762" s="85">
        <v>6.0676431264052532E-4</v>
      </c>
      <c r="G3762" s="85">
        <v>5.3949238440799126E-4</v>
      </c>
      <c r="H3762" s="85">
        <v>2.3089305555555617E-6</v>
      </c>
      <c r="I3762" s="85">
        <v>0</v>
      </c>
      <c r="J3762" s="85">
        <f t="shared" si="414"/>
        <v>2.2950826096679602E-3</v>
      </c>
      <c r="K3762" s="82"/>
      <c r="L3762" s="86">
        <f t="shared" si="408"/>
        <v>8.7179088256096008E-4</v>
      </c>
      <c r="M3762" s="86">
        <f t="shared" si="409"/>
        <v>4.0577264821341853E-4</v>
      </c>
      <c r="N3762" s="86">
        <f t="shared" si="410"/>
        <v>3.8649779080076284E-4</v>
      </c>
      <c r="O3762" s="86">
        <f t="shared" si="411"/>
        <v>2.0000000000000533E-6</v>
      </c>
      <c r="P3762" s="86">
        <f t="shared" si="412"/>
        <v>0</v>
      </c>
      <c r="Q3762" s="87">
        <f t="shared" si="413"/>
        <v>1.6660613215751417E-3</v>
      </c>
    </row>
    <row r="3763" spans="1:17" x14ac:dyDescent="0.2">
      <c r="A3763" s="59">
        <v>2004</v>
      </c>
      <c r="B3763" s="60">
        <v>6</v>
      </c>
      <c r="C3763" s="60">
        <v>5</v>
      </c>
      <c r="D3763" s="60">
        <v>17</v>
      </c>
      <c r="E3763" s="85">
        <v>1.2263460139961633E-3</v>
      </c>
      <c r="F3763" s="85">
        <v>6.0974207499373705E-4</v>
      </c>
      <c r="G3763" s="85">
        <v>5.1048418895887162E-4</v>
      </c>
      <c r="H3763" s="85">
        <v>2.3089305555555617E-6</v>
      </c>
      <c r="I3763" s="85">
        <v>0</v>
      </c>
      <c r="J3763" s="85">
        <f t="shared" si="414"/>
        <v>2.3488812085043277E-3</v>
      </c>
      <c r="K3763" s="82"/>
      <c r="L3763" s="86">
        <f t="shared" si="408"/>
        <v>9.3249144198655741E-4</v>
      </c>
      <c r="M3763" s="86">
        <f t="shared" si="409"/>
        <v>4.0776402194888869E-4</v>
      </c>
      <c r="N3763" s="86">
        <f t="shared" si="410"/>
        <v>3.6571602671987694E-4</v>
      </c>
      <c r="O3763" s="86">
        <f t="shared" si="411"/>
        <v>2.0000000000000533E-6</v>
      </c>
      <c r="P3763" s="86">
        <f t="shared" si="412"/>
        <v>0</v>
      </c>
      <c r="Q3763" s="87">
        <f t="shared" si="413"/>
        <v>1.707971490655323E-3</v>
      </c>
    </row>
    <row r="3764" spans="1:17" x14ac:dyDescent="0.2">
      <c r="A3764" s="59">
        <v>2004</v>
      </c>
      <c r="B3764" s="60">
        <v>6</v>
      </c>
      <c r="C3764" s="60">
        <v>5</v>
      </c>
      <c r="D3764" s="60">
        <v>18</v>
      </c>
      <c r="E3764" s="85">
        <v>1.1928992044935441E-3</v>
      </c>
      <c r="F3764" s="85">
        <v>5.934150939598781E-4</v>
      </c>
      <c r="G3764" s="85">
        <v>4.9122786707552738E-4</v>
      </c>
      <c r="H3764" s="85">
        <v>2.3089305555555617E-6</v>
      </c>
      <c r="I3764" s="85">
        <v>0</v>
      </c>
      <c r="J3764" s="85">
        <f t="shared" si="414"/>
        <v>2.2798510960845052E-3</v>
      </c>
      <c r="K3764" s="82"/>
      <c r="L3764" s="86">
        <f t="shared" si="408"/>
        <v>9.0705908988772746E-4</v>
      </c>
      <c r="M3764" s="86">
        <f t="shared" si="409"/>
        <v>3.9684537991042029E-4</v>
      </c>
      <c r="N3764" s="86">
        <f t="shared" si="410"/>
        <v>3.5192060331454392E-4</v>
      </c>
      <c r="O3764" s="86">
        <f t="shared" si="411"/>
        <v>2.0000000000000533E-6</v>
      </c>
      <c r="P3764" s="86">
        <f t="shared" si="412"/>
        <v>0</v>
      </c>
      <c r="Q3764" s="87">
        <f t="shared" si="413"/>
        <v>1.6578250731126916E-3</v>
      </c>
    </row>
    <row r="3765" spans="1:17" x14ac:dyDescent="0.2">
      <c r="A3765" s="59">
        <v>2004</v>
      </c>
      <c r="B3765" s="60">
        <v>6</v>
      </c>
      <c r="C3765" s="60">
        <v>5</v>
      </c>
      <c r="D3765" s="60">
        <v>19</v>
      </c>
      <c r="E3765" s="85">
        <v>1.1561772465790111E-3</v>
      </c>
      <c r="F3765" s="85">
        <v>5.6573011386063454E-4</v>
      </c>
      <c r="G3765" s="85">
        <v>4.6146275842675634E-4</v>
      </c>
      <c r="H3765" s="85">
        <v>2.3089305555555617E-6</v>
      </c>
      <c r="I3765" s="85">
        <v>0</v>
      </c>
      <c r="J3765" s="85">
        <f t="shared" si="414"/>
        <v>2.1856790494219577E-3</v>
      </c>
      <c r="K3765" s="82"/>
      <c r="L3765" s="86">
        <f t="shared" si="408"/>
        <v>8.7913637386999538E-4</v>
      </c>
      <c r="M3765" s="86">
        <f t="shared" si="409"/>
        <v>3.7833109445134576E-4</v>
      </c>
      <c r="N3765" s="86">
        <f t="shared" si="410"/>
        <v>3.3059657897577835E-4</v>
      </c>
      <c r="O3765" s="86">
        <f t="shared" si="411"/>
        <v>2.0000000000000533E-6</v>
      </c>
      <c r="P3765" s="86">
        <f t="shared" si="412"/>
        <v>0</v>
      </c>
      <c r="Q3765" s="87">
        <f t="shared" si="413"/>
        <v>1.5900640472971195E-3</v>
      </c>
    </row>
    <row r="3766" spans="1:17" x14ac:dyDescent="0.2">
      <c r="A3766" s="59">
        <v>2004</v>
      </c>
      <c r="B3766" s="60">
        <v>6</v>
      </c>
      <c r="C3766" s="60">
        <v>5</v>
      </c>
      <c r="D3766" s="60">
        <v>20</v>
      </c>
      <c r="E3766" s="85">
        <v>1.2072652762129569E-3</v>
      </c>
      <c r="F3766" s="85">
        <v>5.5308323246236859E-4</v>
      </c>
      <c r="G3766" s="85">
        <v>4.4199415485455244E-4</v>
      </c>
      <c r="H3766" s="85">
        <v>2.3089305555555617E-6</v>
      </c>
      <c r="I3766" s="85">
        <v>1.3362035767240792E-6</v>
      </c>
      <c r="J3766" s="85">
        <f t="shared" si="414"/>
        <v>2.2059877976621581E-3</v>
      </c>
      <c r="K3766" s="82"/>
      <c r="L3766" s="86">
        <f t="shared" si="408"/>
        <v>9.179827923178961E-4</v>
      </c>
      <c r="M3766" s="86">
        <f t="shared" si="409"/>
        <v>3.6987351306478901E-4</v>
      </c>
      <c r="N3766" s="86">
        <f t="shared" si="410"/>
        <v>3.1664907482539128E-4</v>
      </c>
      <c r="O3766" s="86">
        <f t="shared" si="411"/>
        <v>2.0000000000000533E-6</v>
      </c>
      <c r="P3766" s="86">
        <f t="shared" si="412"/>
        <v>5.913766326051322E-7</v>
      </c>
      <c r="Q3766" s="87">
        <f t="shared" si="413"/>
        <v>1.6070967568406816E-3</v>
      </c>
    </row>
    <row r="3767" spans="1:17" x14ac:dyDescent="0.2">
      <c r="A3767" s="59">
        <v>2004</v>
      </c>
      <c r="B3767" s="60">
        <v>6</v>
      </c>
      <c r="C3767" s="60">
        <v>5</v>
      </c>
      <c r="D3767" s="60">
        <v>21</v>
      </c>
      <c r="E3767" s="85">
        <v>1.1570079380826114E-3</v>
      </c>
      <c r="F3767" s="85">
        <v>5.6280936572245303E-4</v>
      </c>
      <c r="G3767" s="85">
        <v>4.459178725186308E-4</v>
      </c>
      <c r="H3767" s="85">
        <v>2.3089305555555617E-6</v>
      </c>
      <c r="I3767" s="85">
        <v>8.0172213000000481E-5</v>
      </c>
      <c r="J3767" s="85">
        <f t="shared" si="414"/>
        <v>2.2482163198792515E-3</v>
      </c>
      <c r="K3767" s="82"/>
      <c r="L3767" s="86">
        <f t="shared" si="408"/>
        <v>8.7976801674174412E-4</v>
      </c>
      <c r="M3767" s="86">
        <f t="shared" si="409"/>
        <v>3.7637784887954088E-4</v>
      </c>
      <c r="N3767" s="86">
        <f t="shared" si="410"/>
        <v>3.1946006577303245E-4</v>
      </c>
      <c r="O3767" s="86">
        <f t="shared" si="411"/>
        <v>2.0000000000000533E-6</v>
      </c>
      <c r="P3767" s="86">
        <f t="shared" si="412"/>
        <v>3.5482597246655977E-5</v>
      </c>
      <c r="Q3767" s="87">
        <f t="shared" si="413"/>
        <v>1.6130885286409734E-3</v>
      </c>
    </row>
    <row r="3768" spans="1:17" x14ac:dyDescent="0.2">
      <c r="A3768" s="59">
        <v>2004</v>
      </c>
      <c r="B3768" s="60">
        <v>6</v>
      </c>
      <c r="C3768" s="60">
        <v>5</v>
      </c>
      <c r="D3768" s="60">
        <v>22</v>
      </c>
      <c r="E3768" s="85">
        <v>1.1271073362813648E-3</v>
      </c>
      <c r="F3768" s="85">
        <v>5.2346179068838631E-4</v>
      </c>
      <c r="G3768" s="85">
        <v>4.0005072251060386E-4</v>
      </c>
      <c r="H3768" s="85">
        <v>2.3089305555555617E-6</v>
      </c>
      <c r="I3768" s="85">
        <v>8.0172213000000481E-5</v>
      </c>
      <c r="J3768" s="85">
        <f t="shared" si="414"/>
        <v>2.1331009930359111E-3</v>
      </c>
      <c r="K3768" s="82"/>
      <c r="L3768" s="86">
        <f t="shared" si="408"/>
        <v>8.5703213716803884E-4</v>
      </c>
      <c r="M3768" s="86">
        <f t="shared" si="409"/>
        <v>3.5006422200707757E-4</v>
      </c>
      <c r="N3768" s="86">
        <f t="shared" si="410"/>
        <v>2.8660037644139745E-4</v>
      </c>
      <c r="O3768" s="86">
        <f t="shared" si="411"/>
        <v>2.0000000000000533E-6</v>
      </c>
      <c r="P3768" s="86">
        <f t="shared" si="412"/>
        <v>3.5482597246655977E-5</v>
      </c>
      <c r="Q3768" s="87">
        <f t="shared" si="413"/>
        <v>1.5311793328631699E-3</v>
      </c>
    </row>
    <row r="3769" spans="1:17" x14ac:dyDescent="0.2">
      <c r="A3769" s="59">
        <v>2004</v>
      </c>
      <c r="B3769" s="60">
        <v>6</v>
      </c>
      <c r="C3769" s="60">
        <v>5</v>
      </c>
      <c r="D3769" s="60">
        <v>23</v>
      </c>
      <c r="E3769" s="85">
        <v>1.0063846024173954E-3</v>
      </c>
      <c r="F3769" s="85">
        <v>4.795403583863676E-4</v>
      </c>
      <c r="G3769" s="85">
        <v>3.5013499807360553E-4</v>
      </c>
      <c r="H3769" s="85">
        <v>2.3089305555555617E-6</v>
      </c>
      <c r="I3769" s="85">
        <v>8.0172213000000481E-5</v>
      </c>
      <c r="J3769" s="85">
        <f t="shared" si="414"/>
        <v>1.9185411024329245E-3</v>
      </c>
      <c r="K3769" s="82"/>
      <c r="L3769" s="86">
        <f t="shared" si="408"/>
        <v>7.6523674264105475E-4</v>
      </c>
      <c r="M3769" s="86">
        <f t="shared" si="409"/>
        <v>3.2069183551823154E-4</v>
      </c>
      <c r="N3769" s="86">
        <f t="shared" si="410"/>
        <v>2.5084024751522214E-4</v>
      </c>
      <c r="O3769" s="86">
        <f t="shared" si="411"/>
        <v>2.0000000000000533E-6</v>
      </c>
      <c r="P3769" s="86">
        <f t="shared" si="412"/>
        <v>3.5482597246655977E-5</v>
      </c>
      <c r="Q3769" s="87">
        <f t="shared" si="413"/>
        <v>1.3742514229211646E-3</v>
      </c>
    </row>
    <row r="3770" spans="1:17" x14ac:dyDescent="0.2">
      <c r="A3770" s="59">
        <v>2004</v>
      </c>
      <c r="B3770" s="60">
        <v>6</v>
      </c>
      <c r="C3770" s="60">
        <v>5</v>
      </c>
      <c r="D3770" s="60">
        <v>24</v>
      </c>
      <c r="E3770" s="85">
        <v>8.1104598012158181E-4</v>
      </c>
      <c r="F3770" s="85">
        <v>4.892709599898259E-4</v>
      </c>
      <c r="G3770" s="85">
        <v>3.5452662572132152E-4</v>
      </c>
      <c r="H3770" s="85">
        <v>2.3089305555555617E-6</v>
      </c>
      <c r="I3770" s="85">
        <v>8.0172213000000481E-5</v>
      </c>
      <c r="J3770" s="85">
        <f t="shared" si="414"/>
        <v>1.7373247093882853E-3</v>
      </c>
      <c r="K3770" s="82"/>
      <c r="L3770" s="86">
        <f t="shared" si="408"/>
        <v>6.1670476920010664E-4</v>
      </c>
      <c r="M3770" s="86">
        <f t="shared" si="409"/>
        <v>3.2719915953035461E-4</v>
      </c>
      <c r="N3770" s="86">
        <f t="shared" si="410"/>
        <v>2.5398645389907012E-4</v>
      </c>
      <c r="O3770" s="86">
        <f t="shared" si="411"/>
        <v>2.0000000000000533E-6</v>
      </c>
      <c r="P3770" s="86">
        <f t="shared" si="412"/>
        <v>3.5482597246655977E-5</v>
      </c>
      <c r="Q3770" s="87">
        <f t="shared" si="413"/>
        <v>1.2353729798761873E-3</v>
      </c>
    </row>
    <row r="3771" spans="1:17" x14ac:dyDescent="0.2">
      <c r="A3771" s="59">
        <v>2004</v>
      </c>
      <c r="B3771" s="60">
        <v>6</v>
      </c>
      <c r="C3771" s="60">
        <v>6</v>
      </c>
      <c r="D3771" s="60">
        <v>1</v>
      </c>
      <c r="E3771" s="85">
        <v>7.2986368146351623E-4</v>
      </c>
      <c r="F3771" s="85">
        <v>4.974295581360302E-4</v>
      </c>
      <c r="G3771" s="85">
        <v>3.6948322858462685E-4</v>
      </c>
      <c r="H3771" s="85">
        <v>2.3089305555555617E-6</v>
      </c>
      <c r="I3771" s="85">
        <v>8.0172213000000481E-5</v>
      </c>
      <c r="J3771" s="85">
        <f t="shared" si="414"/>
        <v>1.6792576117397292E-3</v>
      </c>
      <c r="K3771" s="82"/>
      <c r="L3771" s="86">
        <f t="shared" si="408"/>
        <v>5.5497521010710519E-4</v>
      </c>
      <c r="M3771" s="86">
        <f t="shared" si="409"/>
        <v>3.3265520878461536E-4</v>
      </c>
      <c r="N3771" s="86">
        <f t="shared" si="410"/>
        <v>2.6470151518931482E-4</v>
      </c>
      <c r="O3771" s="86">
        <f t="shared" si="411"/>
        <v>2.0000000000000533E-6</v>
      </c>
      <c r="P3771" s="86">
        <f t="shared" si="412"/>
        <v>3.5482597246655977E-5</v>
      </c>
      <c r="Q3771" s="87">
        <f t="shared" si="413"/>
        <v>1.1898145313276915E-3</v>
      </c>
    </row>
    <row r="3772" spans="1:17" x14ac:dyDescent="0.2">
      <c r="A3772" s="59">
        <v>2004</v>
      </c>
      <c r="B3772" s="60">
        <v>6</v>
      </c>
      <c r="C3772" s="60">
        <v>6</v>
      </c>
      <c r="D3772" s="60">
        <v>2</v>
      </c>
      <c r="E3772" s="85">
        <v>6.5663420854375986E-4</v>
      </c>
      <c r="F3772" s="85">
        <v>5.0421667886127528E-4</v>
      </c>
      <c r="G3772" s="85">
        <v>3.6861425301365329E-4</v>
      </c>
      <c r="H3772" s="85">
        <v>2.3089305555555617E-6</v>
      </c>
      <c r="I3772" s="85">
        <v>8.0172213000000481E-5</v>
      </c>
      <c r="J3772" s="85">
        <f t="shared" si="414"/>
        <v>1.6119462839742442E-3</v>
      </c>
      <c r="K3772" s="82"/>
      <c r="L3772" s="86">
        <f t="shared" si="408"/>
        <v>4.9929283660116186E-4</v>
      </c>
      <c r="M3772" s="86">
        <f t="shared" si="409"/>
        <v>3.3719408474197328E-4</v>
      </c>
      <c r="N3772" s="86">
        <f t="shared" si="410"/>
        <v>2.6407897231725986E-4</v>
      </c>
      <c r="O3772" s="86">
        <f t="shared" si="411"/>
        <v>2.0000000000000533E-6</v>
      </c>
      <c r="P3772" s="86">
        <f t="shared" si="412"/>
        <v>3.5482597246655977E-5</v>
      </c>
      <c r="Q3772" s="87">
        <f t="shared" si="413"/>
        <v>1.1380484909070511E-3</v>
      </c>
    </row>
    <row r="3773" spans="1:17" x14ac:dyDescent="0.2">
      <c r="A3773" s="59">
        <v>2004</v>
      </c>
      <c r="B3773" s="60">
        <v>6</v>
      </c>
      <c r="C3773" s="60">
        <v>6</v>
      </c>
      <c r="D3773" s="60">
        <v>3</v>
      </c>
      <c r="E3773" s="85">
        <v>6.0566165148090065E-4</v>
      </c>
      <c r="F3773" s="85">
        <v>5.0376345462433325E-4</v>
      </c>
      <c r="G3773" s="85">
        <v>3.6084606451047997E-4</v>
      </c>
      <c r="H3773" s="85">
        <v>2.3089305555555617E-6</v>
      </c>
      <c r="I3773" s="85">
        <v>8.0172213000000481E-5</v>
      </c>
      <c r="J3773" s="85">
        <f t="shared" si="414"/>
        <v>1.5527523141712699E-3</v>
      </c>
      <c r="K3773" s="82"/>
      <c r="L3773" s="86">
        <f t="shared" si="408"/>
        <v>4.6053422141848437E-4</v>
      </c>
      <c r="M3773" s="86">
        <f t="shared" si="409"/>
        <v>3.3689099176991279E-4</v>
      </c>
      <c r="N3773" s="86">
        <f t="shared" si="410"/>
        <v>2.5851376364745623E-4</v>
      </c>
      <c r="O3773" s="86">
        <f t="shared" si="411"/>
        <v>2.0000000000000533E-6</v>
      </c>
      <c r="P3773" s="86">
        <f t="shared" si="412"/>
        <v>3.5482597246655977E-5</v>
      </c>
      <c r="Q3773" s="87">
        <f t="shared" si="413"/>
        <v>1.0934215740825092E-3</v>
      </c>
    </row>
    <row r="3774" spans="1:17" x14ac:dyDescent="0.2">
      <c r="A3774" s="59">
        <v>2004</v>
      </c>
      <c r="B3774" s="60">
        <v>6</v>
      </c>
      <c r="C3774" s="60">
        <v>6</v>
      </c>
      <c r="D3774" s="60">
        <v>4</v>
      </c>
      <c r="E3774" s="85">
        <v>5.989821064938069E-4</v>
      </c>
      <c r="F3774" s="85">
        <v>4.942124510466119E-4</v>
      </c>
      <c r="G3774" s="85">
        <v>3.5403442743426401E-4</v>
      </c>
      <c r="H3774" s="85">
        <v>2.3089305555555617E-6</v>
      </c>
      <c r="I3774" s="85">
        <v>8.0172213000000481E-5</v>
      </c>
      <c r="J3774" s="85">
        <f t="shared" si="414"/>
        <v>1.5297101285302388E-3</v>
      </c>
      <c r="K3774" s="82"/>
      <c r="L3774" s="86">
        <f t="shared" si="408"/>
        <v>4.5545521560304362E-4</v>
      </c>
      <c r="M3774" s="86">
        <f t="shared" si="409"/>
        <v>3.3050377364569216E-4</v>
      </c>
      <c r="N3774" s="86">
        <f t="shared" si="410"/>
        <v>2.5363383807708328E-4</v>
      </c>
      <c r="O3774" s="86">
        <f t="shared" si="411"/>
        <v>2.0000000000000533E-6</v>
      </c>
      <c r="P3774" s="86">
        <f t="shared" si="412"/>
        <v>3.5482597246655977E-5</v>
      </c>
      <c r="Q3774" s="87">
        <f t="shared" si="413"/>
        <v>1.0770754245724751E-3</v>
      </c>
    </row>
    <row r="3775" spans="1:17" x14ac:dyDescent="0.2">
      <c r="A3775" s="59">
        <v>2004</v>
      </c>
      <c r="B3775" s="60">
        <v>6</v>
      </c>
      <c r="C3775" s="60">
        <v>6</v>
      </c>
      <c r="D3775" s="60">
        <v>5</v>
      </c>
      <c r="E3775" s="85">
        <v>5.8413941890920616E-4</v>
      </c>
      <c r="F3775" s="85">
        <v>4.921489061541145E-4</v>
      </c>
      <c r="G3775" s="85">
        <v>3.5525450082749774E-4</v>
      </c>
      <c r="H3775" s="85">
        <v>2.3089305555555617E-6</v>
      </c>
      <c r="I3775" s="85">
        <v>5.6126962877040346E-5</v>
      </c>
      <c r="J3775" s="85">
        <f t="shared" si="414"/>
        <v>1.4899787193234143E-3</v>
      </c>
      <c r="K3775" s="82"/>
      <c r="L3775" s="86">
        <f t="shared" si="408"/>
        <v>4.4416910304528417E-4</v>
      </c>
      <c r="M3775" s="86">
        <f t="shared" si="409"/>
        <v>3.291237813516628E-4</v>
      </c>
      <c r="N3775" s="86">
        <f t="shared" si="410"/>
        <v>2.545079109736212E-4</v>
      </c>
      <c r="O3775" s="86">
        <f t="shared" si="411"/>
        <v>2.0000000000000533E-6</v>
      </c>
      <c r="P3775" s="86">
        <f t="shared" si="412"/>
        <v>2.4840656680438921E-5</v>
      </c>
      <c r="Q3775" s="87">
        <f t="shared" si="413"/>
        <v>1.0546414520510071E-3</v>
      </c>
    </row>
    <row r="3776" spans="1:17" x14ac:dyDescent="0.2">
      <c r="A3776" s="59">
        <v>2004</v>
      </c>
      <c r="B3776" s="60">
        <v>6</v>
      </c>
      <c r="C3776" s="60">
        <v>6</v>
      </c>
      <c r="D3776" s="60">
        <v>6</v>
      </c>
      <c r="E3776" s="85">
        <v>6.5330739458837098E-4</v>
      </c>
      <c r="F3776" s="85">
        <v>5.1643771162446402E-4</v>
      </c>
      <c r="G3776" s="85">
        <v>4.0016062041413824E-4</v>
      </c>
      <c r="H3776" s="85">
        <v>2.3089305555555617E-6</v>
      </c>
      <c r="I3776" s="85">
        <v>0</v>
      </c>
      <c r="J3776" s="85">
        <f t="shared" si="414"/>
        <v>1.5722146571825288E-3</v>
      </c>
      <c r="K3776" s="82"/>
      <c r="L3776" s="86">
        <f t="shared" si="408"/>
        <v>4.9676318713267893E-4</v>
      </c>
      <c r="M3776" s="86">
        <f t="shared" si="409"/>
        <v>3.4536688054573697E-4</v>
      </c>
      <c r="N3776" s="86">
        <f t="shared" si="410"/>
        <v>2.8667910840899752E-4</v>
      </c>
      <c r="O3776" s="86">
        <f t="shared" si="411"/>
        <v>2.0000000000000533E-6</v>
      </c>
      <c r="P3776" s="86">
        <f t="shared" si="412"/>
        <v>0</v>
      </c>
      <c r="Q3776" s="87">
        <f t="shared" si="413"/>
        <v>1.1308091760874135E-3</v>
      </c>
    </row>
    <row r="3777" spans="1:17" x14ac:dyDescent="0.2">
      <c r="A3777" s="59">
        <v>2004</v>
      </c>
      <c r="B3777" s="60">
        <v>6</v>
      </c>
      <c r="C3777" s="60">
        <v>6</v>
      </c>
      <c r="D3777" s="60">
        <v>7</v>
      </c>
      <c r="E3777" s="85">
        <v>7.7292797043057365E-4</v>
      </c>
      <c r="F3777" s="85">
        <v>5.5473408631449448E-4</v>
      </c>
      <c r="G3777" s="85">
        <v>4.7851439856947385E-4</v>
      </c>
      <c r="H3777" s="85">
        <v>2.3089305555555617E-6</v>
      </c>
      <c r="I3777" s="85">
        <v>0</v>
      </c>
      <c r="J3777" s="85">
        <f t="shared" si="414"/>
        <v>1.8084853858700975E-3</v>
      </c>
      <c r="K3777" s="82"/>
      <c r="L3777" s="86">
        <f t="shared" si="408"/>
        <v>5.877205205323102E-4</v>
      </c>
      <c r="M3777" s="86">
        <f t="shared" si="409"/>
        <v>3.709775188961064E-4</v>
      </c>
      <c r="N3777" s="86">
        <f t="shared" si="410"/>
        <v>3.4281254612408547E-4</v>
      </c>
      <c r="O3777" s="86">
        <f t="shared" si="411"/>
        <v>2.0000000000000533E-6</v>
      </c>
      <c r="P3777" s="86">
        <f t="shared" si="412"/>
        <v>0</v>
      </c>
      <c r="Q3777" s="87">
        <f t="shared" si="413"/>
        <v>1.303510585552502E-3</v>
      </c>
    </row>
    <row r="3778" spans="1:17" x14ac:dyDescent="0.2">
      <c r="A3778" s="59">
        <v>2004</v>
      </c>
      <c r="B3778" s="60">
        <v>6</v>
      </c>
      <c r="C3778" s="60">
        <v>6</v>
      </c>
      <c r="D3778" s="60">
        <v>8</v>
      </c>
      <c r="E3778" s="85">
        <v>9.1940887890644678E-4</v>
      </c>
      <c r="F3778" s="85">
        <v>6.0057835260435364E-4</v>
      </c>
      <c r="G3778" s="85">
        <v>5.4963687663232212E-4</v>
      </c>
      <c r="H3778" s="85">
        <v>2.3089305555555617E-6</v>
      </c>
      <c r="I3778" s="85">
        <v>0</v>
      </c>
      <c r="J3778" s="85">
        <f t="shared" si="414"/>
        <v>2.0719330386986786E-3</v>
      </c>
      <c r="K3778" s="82"/>
      <c r="L3778" s="86">
        <f t="shared" si="408"/>
        <v>6.991019675376863E-4</v>
      </c>
      <c r="M3778" s="86">
        <f t="shared" si="409"/>
        <v>4.0163579749011823E-4</v>
      </c>
      <c r="N3778" s="86">
        <f t="shared" si="410"/>
        <v>3.93765407447107E-4</v>
      </c>
      <c r="O3778" s="86">
        <f t="shared" si="411"/>
        <v>2.0000000000000533E-6</v>
      </c>
      <c r="P3778" s="86">
        <f t="shared" si="412"/>
        <v>0</v>
      </c>
      <c r="Q3778" s="87">
        <f t="shared" si="413"/>
        <v>1.4965031724749117E-3</v>
      </c>
    </row>
    <row r="3779" spans="1:17" x14ac:dyDescent="0.2">
      <c r="A3779" s="59">
        <v>2004</v>
      </c>
      <c r="B3779" s="60">
        <v>6</v>
      </c>
      <c r="C3779" s="60">
        <v>6</v>
      </c>
      <c r="D3779" s="60">
        <v>9</v>
      </c>
      <c r="E3779" s="85">
        <v>1.0907145021397022E-3</v>
      </c>
      <c r="F3779" s="85">
        <v>6.200573897644588E-4</v>
      </c>
      <c r="G3779" s="85">
        <v>5.9653482609104173E-4</v>
      </c>
      <c r="H3779" s="85">
        <v>2.3089305555555617E-6</v>
      </c>
      <c r="I3779" s="85">
        <v>0</v>
      </c>
      <c r="J3779" s="85">
        <f t="shared" si="414"/>
        <v>2.3096156485507583E-3</v>
      </c>
      <c r="K3779" s="82"/>
      <c r="L3779" s="86">
        <f t="shared" ref="L3779:L3842" si="415">E3779*T$5</f>
        <v>8.2935968094489433E-4</v>
      </c>
      <c r="M3779" s="86">
        <f t="shared" ref="M3779:M3842" si="416">F3779*U$5</f>
        <v>4.1466237194158267E-4</v>
      </c>
      <c r="N3779" s="86">
        <f t="shared" ref="N3779:N3842" si="417">G3779*V$5</f>
        <v>4.273635719119703E-4</v>
      </c>
      <c r="O3779" s="86">
        <f t="shared" ref="O3779:O3842" si="418">H3779*W$5</f>
        <v>2.0000000000000533E-6</v>
      </c>
      <c r="P3779" s="86">
        <f t="shared" ref="P3779:P3842" si="419">I3779*X$5</f>
        <v>0</v>
      </c>
      <c r="Q3779" s="87">
        <f t="shared" ref="Q3779:Q3842" si="420">SUM(L3779:P3779)</f>
        <v>1.6733856247984472E-3</v>
      </c>
    </row>
    <row r="3780" spans="1:17" x14ac:dyDescent="0.2">
      <c r="A3780" s="59">
        <v>2004</v>
      </c>
      <c r="B3780" s="60">
        <v>6</v>
      </c>
      <c r="C3780" s="60">
        <v>6</v>
      </c>
      <c r="D3780" s="60">
        <v>10</v>
      </c>
      <c r="E3780" s="85">
        <v>1.1778815534653536E-3</v>
      </c>
      <c r="F3780" s="85">
        <v>6.2711497268071149E-4</v>
      </c>
      <c r="G3780" s="85">
        <v>6.0859701170936525E-4</v>
      </c>
      <c r="H3780" s="85">
        <v>2.3089305555555617E-6</v>
      </c>
      <c r="I3780" s="85">
        <v>0</v>
      </c>
      <c r="J3780" s="85">
        <f t="shared" ref="J3780:J3843" si="421">SUM(E3780:I3780)</f>
        <v>2.4159024684109864E-3</v>
      </c>
      <c r="K3780" s="82"/>
      <c r="L3780" s="86">
        <f t="shared" si="415"/>
        <v>8.9563993827578112E-4</v>
      </c>
      <c r="M3780" s="86">
        <f t="shared" si="416"/>
        <v>4.1938211904973252E-4</v>
      </c>
      <c r="N3780" s="86">
        <f t="shared" si="417"/>
        <v>4.3600504346643276E-4</v>
      </c>
      <c r="O3780" s="86">
        <f t="shared" si="418"/>
        <v>2.0000000000000533E-6</v>
      </c>
      <c r="P3780" s="86">
        <f t="shared" si="419"/>
        <v>0</v>
      </c>
      <c r="Q3780" s="87">
        <f t="shared" si="420"/>
        <v>1.7530271007919465E-3</v>
      </c>
    </row>
    <row r="3781" spans="1:17" x14ac:dyDescent="0.2">
      <c r="A3781" s="59">
        <v>2004</v>
      </c>
      <c r="B3781" s="60">
        <v>6</v>
      </c>
      <c r="C3781" s="60">
        <v>6</v>
      </c>
      <c r="D3781" s="60">
        <v>11</v>
      </c>
      <c r="E3781" s="85">
        <v>1.2437223881463779E-3</v>
      </c>
      <c r="F3781" s="85">
        <v>6.0268520465168258E-4</v>
      </c>
      <c r="G3781" s="85">
        <v>5.9058110778905683E-4</v>
      </c>
      <c r="H3781" s="85">
        <v>2.3089305555555617E-6</v>
      </c>
      <c r="I3781" s="85">
        <v>0</v>
      </c>
      <c r="J3781" s="85">
        <f t="shared" si="421"/>
        <v>2.4392976311426733E-3</v>
      </c>
      <c r="K3781" s="82"/>
      <c r="L3781" s="86">
        <f t="shared" si="415"/>
        <v>9.457041242172694E-4</v>
      </c>
      <c r="M3781" s="86">
        <f t="shared" si="416"/>
        <v>4.0304475137357612E-4</v>
      </c>
      <c r="N3781" s="86">
        <f t="shared" si="417"/>
        <v>4.2309826801283865E-4</v>
      </c>
      <c r="O3781" s="86">
        <f t="shared" si="418"/>
        <v>2.0000000000000533E-6</v>
      </c>
      <c r="P3781" s="86">
        <f t="shared" si="419"/>
        <v>0</v>
      </c>
      <c r="Q3781" s="87">
        <f t="shared" si="420"/>
        <v>1.7738471436036843E-3</v>
      </c>
    </row>
    <row r="3782" spans="1:17" x14ac:dyDescent="0.2">
      <c r="A3782" s="59">
        <v>2004</v>
      </c>
      <c r="B3782" s="60">
        <v>6</v>
      </c>
      <c r="C3782" s="60">
        <v>6</v>
      </c>
      <c r="D3782" s="60">
        <v>12</v>
      </c>
      <c r="E3782" s="85">
        <v>1.1965223785393372E-3</v>
      </c>
      <c r="F3782" s="85">
        <v>5.9607131958652174E-4</v>
      </c>
      <c r="G3782" s="85">
        <v>5.8005803296800457E-4</v>
      </c>
      <c r="H3782" s="85">
        <v>2.3089305555555617E-6</v>
      </c>
      <c r="I3782" s="85">
        <v>0</v>
      </c>
      <c r="J3782" s="85">
        <f t="shared" si="421"/>
        <v>2.3749606616494195E-3</v>
      </c>
      <c r="K3782" s="82"/>
      <c r="L3782" s="86">
        <f t="shared" si="415"/>
        <v>9.0981408623620535E-4</v>
      </c>
      <c r="M3782" s="86">
        <f t="shared" si="416"/>
        <v>3.9862172648242786E-4</v>
      </c>
      <c r="N3782" s="86">
        <f t="shared" si="417"/>
        <v>4.155594309721066E-4</v>
      </c>
      <c r="O3782" s="86">
        <f t="shared" si="418"/>
        <v>2.0000000000000533E-6</v>
      </c>
      <c r="P3782" s="86">
        <f t="shared" si="419"/>
        <v>0</v>
      </c>
      <c r="Q3782" s="87">
        <f t="shared" si="420"/>
        <v>1.7259952436907398E-3</v>
      </c>
    </row>
    <row r="3783" spans="1:17" x14ac:dyDescent="0.2">
      <c r="A3783" s="59">
        <v>2004</v>
      </c>
      <c r="B3783" s="60">
        <v>6</v>
      </c>
      <c r="C3783" s="60">
        <v>6</v>
      </c>
      <c r="D3783" s="60">
        <v>13</v>
      </c>
      <c r="E3783" s="85">
        <v>1.169615304172391E-3</v>
      </c>
      <c r="F3783" s="85">
        <v>5.841914147582107E-4</v>
      </c>
      <c r="G3783" s="85">
        <v>5.805254569228376E-4</v>
      </c>
      <c r="H3783" s="85">
        <v>2.3089305555555617E-6</v>
      </c>
      <c r="I3783" s="85">
        <v>0</v>
      </c>
      <c r="J3783" s="85">
        <f t="shared" si="421"/>
        <v>2.3366411064089949E-3</v>
      </c>
      <c r="K3783" s="82"/>
      <c r="L3783" s="86">
        <f t="shared" si="415"/>
        <v>8.893544310575555E-4</v>
      </c>
      <c r="M3783" s="86">
        <f t="shared" si="416"/>
        <v>3.9067705943085219E-4</v>
      </c>
      <c r="N3783" s="86">
        <f t="shared" si="417"/>
        <v>4.1589429821237091E-4</v>
      </c>
      <c r="O3783" s="86">
        <f t="shared" si="418"/>
        <v>2.0000000000000533E-6</v>
      </c>
      <c r="P3783" s="86">
        <f t="shared" si="419"/>
        <v>0</v>
      </c>
      <c r="Q3783" s="87">
        <f t="shared" si="420"/>
        <v>1.6979257887007788E-3</v>
      </c>
    </row>
    <row r="3784" spans="1:17" x14ac:dyDescent="0.2">
      <c r="A3784" s="59">
        <v>2004</v>
      </c>
      <c r="B3784" s="60">
        <v>6</v>
      </c>
      <c r="C3784" s="60">
        <v>6</v>
      </c>
      <c r="D3784" s="60">
        <v>14</v>
      </c>
      <c r="E3784" s="85">
        <v>1.1909297984320506E-3</v>
      </c>
      <c r="F3784" s="85">
        <v>5.4819117943693076E-4</v>
      </c>
      <c r="G3784" s="85">
        <v>5.4110982977120868E-4</v>
      </c>
      <c r="H3784" s="85">
        <v>2.3089305555555617E-6</v>
      </c>
      <c r="I3784" s="85">
        <v>0</v>
      </c>
      <c r="J3784" s="85">
        <f t="shared" si="421"/>
        <v>2.2825397381957459E-3</v>
      </c>
      <c r="K3784" s="82"/>
      <c r="L3784" s="86">
        <f t="shared" si="415"/>
        <v>9.0556158895635909E-4</v>
      </c>
      <c r="M3784" s="86">
        <f t="shared" si="416"/>
        <v>3.6660196055258906E-4</v>
      </c>
      <c r="N3784" s="86">
        <f t="shared" si="417"/>
        <v>3.876565449883877E-4</v>
      </c>
      <c r="O3784" s="86">
        <f t="shared" si="418"/>
        <v>2.0000000000000533E-6</v>
      </c>
      <c r="P3784" s="86">
        <f t="shared" si="419"/>
        <v>0</v>
      </c>
      <c r="Q3784" s="87">
        <f t="shared" si="420"/>
        <v>1.6618200944973358E-3</v>
      </c>
    </row>
    <row r="3785" spans="1:17" x14ac:dyDescent="0.2">
      <c r="A3785" s="59">
        <v>2004</v>
      </c>
      <c r="B3785" s="60">
        <v>6</v>
      </c>
      <c r="C3785" s="60">
        <v>6</v>
      </c>
      <c r="D3785" s="60">
        <v>15</v>
      </c>
      <c r="E3785" s="85">
        <v>1.1746552101321145E-3</v>
      </c>
      <c r="F3785" s="85">
        <v>5.4772773645047788E-4</v>
      </c>
      <c r="G3785" s="85">
        <v>5.3167982366344774E-4</v>
      </c>
      <c r="H3785" s="85">
        <v>2.3089305555555617E-6</v>
      </c>
      <c r="I3785" s="85">
        <v>0</v>
      </c>
      <c r="J3785" s="85">
        <f t="shared" si="421"/>
        <v>2.2563717008015956E-3</v>
      </c>
      <c r="K3785" s="82"/>
      <c r="L3785" s="86">
        <f t="shared" si="415"/>
        <v>8.9318668486049722E-4</v>
      </c>
      <c r="M3785" s="86">
        <f t="shared" si="416"/>
        <v>3.6629203380839651E-4</v>
      </c>
      <c r="N3785" s="86">
        <f t="shared" si="417"/>
        <v>3.8090079340926807E-4</v>
      </c>
      <c r="O3785" s="86">
        <f t="shared" si="418"/>
        <v>2.0000000000000533E-6</v>
      </c>
      <c r="P3785" s="86">
        <f t="shared" si="419"/>
        <v>0</v>
      </c>
      <c r="Q3785" s="87">
        <f t="shared" si="420"/>
        <v>1.642379512078162E-3</v>
      </c>
    </row>
    <row r="3786" spans="1:17" x14ac:dyDescent="0.2">
      <c r="A3786" s="59">
        <v>2004</v>
      </c>
      <c r="B3786" s="60">
        <v>6</v>
      </c>
      <c r="C3786" s="60">
        <v>6</v>
      </c>
      <c r="D3786" s="60">
        <v>16</v>
      </c>
      <c r="E3786" s="85">
        <v>1.2579231755756887E-3</v>
      </c>
      <c r="F3786" s="85">
        <v>5.5717872762734344E-4</v>
      </c>
      <c r="G3786" s="85">
        <v>5.3778517787058549E-4</v>
      </c>
      <c r="H3786" s="85">
        <v>2.3089305555555617E-6</v>
      </c>
      <c r="I3786" s="85">
        <v>0</v>
      </c>
      <c r="J3786" s="85">
        <f t="shared" si="421"/>
        <v>2.3551960116291737E-3</v>
      </c>
      <c r="K3786" s="82"/>
      <c r="L3786" s="86">
        <f t="shared" si="415"/>
        <v>9.5650214744739503E-4</v>
      </c>
      <c r="M3786" s="86">
        <f t="shared" si="416"/>
        <v>3.72612368802044E-4</v>
      </c>
      <c r="N3786" s="86">
        <f t="shared" si="417"/>
        <v>3.8527473080173804E-4</v>
      </c>
      <c r="O3786" s="86">
        <f t="shared" si="418"/>
        <v>2.0000000000000533E-6</v>
      </c>
      <c r="P3786" s="86">
        <f t="shared" si="419"/>
        <v>0</v>
      </c>
      <c r="Q3786" s="87">
        <f t="shared" si="420"/>
        <v>1.7163892470511771E-3</v>
      </c>
    </row>
    <row r="3787" spans="1:17" x14ac:dyDescent="0.2">
      <c r="A3787" s="59">
        <v>2004</v>
      </c>
      <c r="B3787" s="60">
        <v>6</v>
      </c>
      <c r="C3787" s="60">
        <v>6</v>
      </c>
      <c r="D3787" s="60">
        <v>17</v>
      </c>
      <c r="E3787" s="85">
        <v>1.4007473279591001E-3</v>
      </c>
      <c r="F3787" s="85">
        <v>5.6432905043279869E-4</v>
      </c>
      <c r="G3787" s="85">
        <v>5.1744185200329625E-4</v>
      </c>
      <c r="H3787" s="85">
        <v>2.3089305555555617E-6</v>
      </c>
      <c r="I3787" s="85">
        <v>0</v>
      </c>
      <c r="J3787" s="85">
        <f t="shared" si="421"/>
        <v>2.4848271609507512E-3</v>
      </c>
      <c r="K3787" s="82"/>
      <c r="L3787" s="86">
        <f t="shared" si="415"/>
        <v>1.0651030629202868E-3</v>
      </c>
      <c r="M3787" s="86">
        <f t="shared" si="416"/>
        <v>3.7739413556041513E-4</v>
      </c>
      <c r="N3787" s="86">
        <f t="shared" si="417"/>
        <v>3.7070056676812458E-4</v>
      </c>
      <c r="O3787" s="86">
        <f t="shared" si="418"/>
        <v>2.0000000000000533E-6</v>
      </c>
      <c r="P3787" s="86">
        <f t="shared" si="419"/>
        <v>0</v>
      </c>
      <c r="Q3787" s="87">
        <f t="shared" si="420"/>
        <v>1.8151977652488265E-3</v>
      </c>
    </row>
    <row r="3788" spans="1:17" x14ac:dyDescent="0.2">
      <c r="A3788" s="59">
        <v>2004</v>
      </c>
      <c r="B3788" s="60">
        <v>6</v>
      </c>
      <c r="C3788" s="60">
        <v>6</v>
      </c>
      <c r="D3788" s="60">
        <v>18</v>
      </c>
      <c r="E3788" s="85">
        <v>1.3849822870642071E-3</v>
      </c>
      <c r="F3788" s="85">
        <v>5.6616017050421016E-4</v>
      </c>
      <c r="G3788" s="85">
        <v>5.0934203876282561E-4</v>
      </c>
      <c r="H3788" s="85">
        <v>2.3089305555555617E-6</v>
      </c>
      <c r="I3788" s="85">
        <v>0</v>
      </c>
      <c r="J3788" s="85">
        <f t="shared" si="421"/>
        <v>2.4627934268867985E-3</v>
      </c>
      <c r="K3788" s="82"/>
      <c r="L3788" s="86">
        <f t="shared" si="415"/>
        <v>1.0531156095023465E-3</v>
      </c>
      <c r="M3788" s="86">
        <f t="shared" si="416"/>
        <v>3.7861869413298498E-4</v>
      </c>
      <c r="N3788" s="86">
        <f t="shared" si="417"/>
        <v>3.6489777878850188E-4</v>
      </c>
      <c r="O3788" s="86">
        <f t="shared" si="418"/>
        <v>2.0000000000000533E-6</v>
      </c>
      <c r="P3788" s="86">
        <f t="shared" si="419"/>
        <v>0</v>
      </c>
      <c r="Q3788" s="87">
        <f t="shared" si="420"/>
        <v>1.7986320824238333E-3</v>
      </c>
    </row>
    <row r="3789" spans="1:17" x14ac:dyDescent="0.2">
      <c r="A3789" s="59">
        <v>2004</v>
      </c>
      <c r="B3789" s="60">
        <v>6</v>
      </c>
      <c r="C3789" s="60">
        <v>6</v>
      </c>
      <c r="D3789" s="60">
        <v>19</v>
      </c>
      <c r="E3789" s="85">
        <v>1.4026642311581006E-3</v>
      </c>
      <c r="F3789" s="85">
        <v>5.2351230800830339E-4</v>
      </c>
      <c r="G3789" s="85">
        <v>4.6356781788257321E-4</v>
      </c>
      <c r="H3789" s="85">
        <v>2.3089305555555617E-6</v>
      </c>
      <c r="I3789" s="85">
        <v>0</v>
      </c>
      <c r="J3789" s="85">
        <f t="shared" si="421"/>
        <v>2.392053287604533E-3</v>
      </c>
      <c r="K3789" s="82"/>
      <c r="L3789" s="86">
        <f t="shared" si="415"/>
        <v>1.06656064161976E-3</v>
      </c>
      <c r="M3789" s="86">
        <f t="shared" si="416"/>
        <v>3.5009800538269209E-4</v>
      </c>
      <c r="N3789" s="86">
        <f t="shared" si="417"/>
        <v>3.3210466482219909E-4</v>
      </c>
      <c r="O3789" s="86">
        <f t="shared" si="418"/>
        <v>2.0000000000000533E-6</v>
      </c>
      <c r="P3789" s="86">
        <f t="shared" si="419"/>
        <v>0</v>
      </c>
      <c r="Q3789" s="87">
        <f t="shared" si="420"/>
        <v>1.7507633118246512E-3</v>
      </c>
    </row>
    <row r="3790" spans="1:17" x14ac:dyDescent="0.2">
      <c r="A3790" s="59">
        <v>2004</v>
      </c>
      <c r="B3790" s="60">
        <v>6</v>
      </c>
      <c r="C3790" s="60">
        <v>6</v>
      </c>
      <c r="D3790" s="60">
        <v>20</v>
      </c>
      <c r="E3790" s="85">
        <v>1.4823714443298202E-3</v>
      </c>
      <c r="F3790" s="85">
        <v>5.5044145394582292E-4</v>
      </c>
      <c r="G3790" s="85">
        <v>4.7985707690069033E-4</v>
      </c>
      <c r="H3790" s="85">
        <v>2.3089305555555617E-6</v>
      </c>
      <c r="I3790" s="85">
        <v>0</v>
      </c>
      <c r="J3790" s="85">
        <f t="shared" si="421"/>
        <v>2.5149789057318894E-3</v>
      </c>
      <c r="K3790" s="82"/>
      <c r="L3790" s="86">
        <f t="shared" si="415"/>
        <v>1.1271685722518559E-3</v>
      </c>
      <c r="M3790" s="86">
        <f t="shared" si="416"/>
        <v>3.6810682797418589E-4</v>
      </c>
      <c r="N3790" s="86">
        <f t="shared" si="417"/>
        <v>3.4377445443599001E-4</v>
      </c>
      <c r="O3790" s="86">
        <f t="shared" si="418"/>
        <v>2.0000000000000533E-6</v>
      </c>
      <c r="P3790" s="86">
        <f t="shared" si="419"/>
        <v>0</v>
      </c>
      <c r="Q3790" s="87">
        <f t="shared" si="420"/>
        <v>1.8410498546620319E-3</v>
      </c>
    </row>
    <row r="3791" spans="1:17" x14ac:dyDescent="0.2">
      <c r="A3791" s="59">
        <v>2004</v>
      </c>
      <c r="B3791" s="60">
        <v>6</v>
      </c>
      <c r="C3791" s="60">
        <v>6</v>
      </c>
      <c r="D3791" s="60">
        <v>21</v>
      </c>
      <c r="E3791" s="85">
        <v>1.4529446910718708E-3</v>
      </c>
      <c r="F3791" s="85">
        <v>5.5831318315357223E-4</v>
      </c>
      <c r="G3791" s="85">
        <v>4.8239992763768487E-4</v>
      </c>
      <c r="H3791" s="85">
        <v>2.3089305555555617E-6</v>
      </c>
      <c r="I3791" s="85">
        <v>8.0172213000000481E-5</v>
      </c>
      <c r="J3791" s="85">
        <f t="shared" si="421"/>
        <v>2.5761389454186838E-3</v>
      </c>
      <c r="K3791" s="82"/>
      <c r="L3791" s="86">
        <f t="shared" si="415"/>
        <v>1.1047929985839712E-3</v>
      </c>
      <c r="M3791" s="86">
        <f t="shared" si="416"/>
        <v>3.7337103409195691E-4</v>
      </c>
      <c r="N3791" s="86">
        <f t="shared" si="417"/>
        <v>3.4559617837610261E-4</v>
      </c>
      <c r="O3791" s="86">
        <f t="shared" si="418"/>
        <v>2.0000000000000533E-6</v>
      </c>
      <c r="P3791" s="86">
        <f t="shared" si="419"/>
        <v>3.5482597246655977E-5</v>
      </c>
      <c r="Q3791" s="87">
        <f t="shared" si="420"/>
        <v>1.8612428082986866E-3</v>
      </c>
    </row>
    <row r="3792" spans="1:17" x14ac:dyDescent="0.2">
      <c r="A3792" s="59">
        <v>2004</v>
      </c>
      <c r="B3792" s="60">
        <v>6</v>
      </c>
      <c r="C3792" s="60">
        <v>6</v>
      </c>
      <c r="D3792" s="60">
        <v>22</v>
      </c>
      <c r="E3792" s="85">
        <v>1.2335356513259728E-3</v>
      </c>
      <c r="F3792" s="85">
        <v>4.8607676623375326E-4</v>
      </c>
      <c r="G3792" s="85">
        <v>3.9901701680187932E-4</v>
      </c>
      <c r="H3792" s="85">
        <v>2.3089305555555617E-6</v>
      </c>
      <c r="I3792" s="85">
        <v>8.0172213000000481E-5</v>
      </c>
      <c r="J3792" s="85">
        <f t="shared" si="421"/>
        <v>2.2011105779171612E-3</v>
      </c>
      <c r="K3792" s="82"/>
      <c r="L3792" s="86">
        <f t="shared" si="415"/>
        <v>9.3795831284072026E-4</v>
      </c>
      <c r="M3792" s="86">
        <f t="shared" si="416"/>
        <v>3.2506304764587688E-4</v>
      </c>
      <c r="N3792" s="86">
        <f t="shared" si="417"/>
        <v>2.8585981923557409E-4</v>
      </c>
      <c r="O3792" s="86">
        <f t="shared" si="418"/>
        <v>2.0000000000000533E-6</v>
      </c>
      <c r="P3792" s="86">
        <f t="shared" si="419"/>
        <v>3.5482597246655977E-5</v>
      </c>
      <c r="Q3792" s="87">
        <f t="shared" si="420"/>
        <v>1.5863637769688273E-3</v>
      </c>
    </row>
    <row r="3793" spans="1:17" x14ac:dyDescent="0.2">
      <c r="A3793" s="59">
        <v>2004</v>
      </c>
      <c r="B3793" s="60">
        <v>6</v>
      </c>
      <c r="C3793" s="60">
        <v>6</v>
      </c>
      <c r="D3793" s="60">
        <v>23</v>
      </c>
      <c r="E3793" s="85">
        <v>1.0224492083029974E-3</v>
      </c>
      <c r="F3793" s="85">
        <v>4.7669647897757687E-4</v>
      </c>
      <c r="G3793" s="85">
        <v>3.7922977337436853E-4</v>
      </c>
      <c r="H3793" s="85">
        <v>2.3089305555555617E-6</v>
      </c>
      <c r="I3793" s="85">
        <v>8.0172213000000481E-5</v>
      </c>
      <c r="J3793" s="85">
        <f t="shared" si="421"/>
        <v>1.9608566042104989E-3</v>
      </c>
      <c r="K3793" s="82"/>
      <c r="L3793" s="86">
        <f t="shared" si="415"/>
        <v>7.7745197988751235E-4</v>
      </c>
      <c r="M3793" s="86">
        <f t="shared" si="416"/>
        <v>3.1878999578431122E-4</v>
      </c>
      <c r="N3793" s="86">
        <f t="shared" si="417"/>
        <v>2.7168403827591879E-4</v>
      </c>
      <c r="O3793" s="86">
        <f t="shared" si="418"/>
        <v>2.0000000000000533E-6</v>
      </c>
      <c r="P3793" s="86">
        <f t="shared" si="419"/>
        <v>3.5482597246655977E-5</v>
      </c>
      <c r="Q3793" s="87">
        <f t="shared" si="420"/>
        <v>1.4054086111943984E-3</v>
      </c>
    </row>
    <row r="3794" spans="1:17" x14ac:dyDescent="0.2">
      <c r="A3794" s="59">
        <v>2004</v>
      </c>
      <c r="B3794" s="60">
        <v>6</v>
      </c>
      <c r="C3794" s="60">
        <v>6</v>
      </c>
      <c r="D3794" s="60">
        <v>24</v>
      </c>
      <c r="E3794" s="85">
        <v>8.0999449183038097E-4</v>
      </c>
      <c r="F3794" s="85">
        <v>4.760643514610064E-4</v>
      </c>
      <c r="G3794" s="85">
        <v>3.7258361876089247E-4</v>
      </c>
      <c r="H3794" s="85">
        <v>2.3089305555555617E-6</v>
      </c>
      <c r="I3794" s="85">
        <v>8.0172213000000481E-5</v>
      </c>
      <c r="J3794" s="85">
        <f t="shared" si="421"/>
        <v>1.7411236056078358E-3</v>
      </c>
      <c r="K3794" s="82"/>
      <c r="L3794" s="86">
        <f t="shared" si="415"/>
        <v>6.1590523642411719E-4</v>
      </c>
      <c r="M3794" s="86">
        <f t="shared" si="416"/>
        <v>3.1836726153467956E-4</v>
      </c>
      <c r="N3794" s="86">
        <f t="shared" si="417"/>
        <v>2.669226660125317E-4</v>
      </c>
      <c r="O3794" s="86">
        <f t="shared" si="418"/>
        <v>2.0000000000000533E-6</v>
      </c>
      <c r="P3794" s="86">
        <f t="shared" si="419"/>
        <v>3.5482597246655977E-5</v>
      </c>
      <c r="Q3794" s="87">
        <f t="shared" si="420"/>
        <v>1.2386777612179846E-3</v>
      </c>
    </row>
    <row r="3795" spans="1:17" x14ac:dyDescent="0.2">
      <c r="A3795" s="59">
        <v>2004</v>
      </c>
      <c r="B3795" s="60">
        <v>6</v>
      </c>
      <c r="C3795" s="60">
        <v>7</v>
      </c>
      <c r="D3795" s="60">
        <v>1</v>
      </c>
      <c r="E3795" s="85">
        <v>7.4873018734113216E-4</v>
      </c>
      <c r="F3795" s="85">
        <v>4.6640969562930095E-4</v>
      </c>
      <c r="G3795" s="85">
        <v>3.7641016891558322E-4</v>
      </c>
      <c r="H3795" s="85">
        <v>2.3089305555555617E-6</v>
      </c>
      <c r="I3795" s="85">
        <v>8.0172213000000481E-5</v>
      </c>
      <c r="J3795" s="85">
        <f t="shared" si="421"/>
        <v>1.6740311954415725E-3</v>
      </c>
      <c r="K3795" s="82"/>
      <c r="L3795" s="86">
        <f t="shared" si="415"/>
        <v>5.6932096168967679E-4</v>
      </c>
      <c r="M3795" s="86">
        <f t="shared" si="416"/>
        <v>3.1191072613402025E-4</v>
      </c>
      <c r="N3795" s="86">
        <f t="shared" si="417"/>
        <v>2.6966404517546317E-4</v>
      </c>
      <c r="O3795" s="86">
        <f t="shared" si="418"/>
        <v>2.0000000000000533E-6</v>
      </c>
      <c r="P3795" s="86">
        <f t="shared" si="419"/>
        <v>3.5482597246655977E-5</v>
      </c>
      <c r="Q3795" s="87">
        <f t="shared" si="420"/>
        <v>1.1883783302458163E-3</v>
      </c>
    </row>
    <row r="3796" spans="1:17" x14ac:dyDescent="0.2">
      <c r="A3796" s="59">
        <v>2004</v>
      </c>
      <c r="B3796" s="60">
        <v>6</v>
      </c>
      <c r="C3796" s="60">
        <v>7</v>
      </c>
      <c r="D3796" s="60">
        <v>2</v>
      </c>
      <c r="E3796" s="85">
        <v>6.7098945001006413E-4</v>
      </c>
      <c r="F3796" s="85">
        <v>4.7242606990809442E-4</v>
      </c>
      <c r="G3796" s="85">
        <v>3.7784424944930367E-4</v>
      </c>
      <c r="H3796" s="85">
        <v>2.3089305555555617E-6</v>
      </c>
      <c r="I3796" s="85">
        <v>8.0172213000000481E-5</v>
      </c>
      <c r="J3796" s="85">
        <f t="shared" si="421"/>
        <v>1.6037409129230182E-3</v>
      </c>
      <c r="K3796" s="82"/>
      <c r="L3796" s="86">
        <f t="shared" si="415"/>
        <v>5.1020830390174801E-4</v>
      </c>
      <c r="M3796" s="86">
        <f t="shared" si="416"/>
        <v>3.159341666576152E-4</v>
      </c>
      <c r="N3796" s="86">
        <f t="shared" si="417"/>
        <v>2.7069143494802051E-4</v>
      </c>
      <c r="O3796" s="86">
        <f t="shared" si="418"/>
        <v>2.0000000000000533E-6</v>
      </c>
      <c r="P3796" s="86">
        <f t="shared" si="419"/>
        <v>3.5482597246655977E-5</v>
      </c>
      <c r="Q3796" s="87">
        <f t="shared" si="420"/>
        <v>1.1343165027540396E-3</v>
      </c>
    </row>
    <row r="3797" spans="1:17" x14ac:dyDescent="0.2">
      <c r="A3797" s="59">
        <v>2004</v>
      </c>
      <c r="B3797" s="60">
        <v>6</v>
      </c>
      <c r="C3797" s="60">
        <v>7</v>
      </c>
      <c r="D3797" s="60">
        <v>3</v>
      </c>
      <c r="E3797" s="85">
        <v>6.0158224286452171E-4</v>
      </c>
      <c r="F3797" s="85">
        <v>4.9525834050850501E-4</v>
      </c>
      <c r="G3797" s="85">
        <v>3.9145697876078378E-4</v>
      </c>
      <c r="H3797" s="85">
        <v>2.3089305555555617E-6</v>
      </c>
      <c r="I3797" s="85">
        <v>8.0172213000000481E-5</v>
      </c>
      <c r="J3797" s="85">
        <f t="shared" si="421"/>
        <v>1.5707787056893664E-3</v>
      </c>
      <c r="K3797" s="82"/>
      <c r="L3797" s="86">
        <f t="shared" si="415"/>
        <v>4.5743231251208703E-4</v>
      </c>
      <c r="M3797" s="86">
        <f t="shared" si="416"/>
        <v>3.3120321052398184E-4</v>
      </c>
      <c r="N3797" s="86">
        <f t="shared" si="417"/>
        <v>2.8044373165824984E-4</v>
      </c>
      <c r="O3797" s="86">
        <f t="shared" si="418"/>
        <v>2.0000000000000533E-6</v>
      </c>
      <c r="P3797" s="86">
        <f t="shared" si="419"/>
        <v>3.5482597246655977E-5</v>
      </c>
      <c r="Q3797" s="87">
        <f t="shared" si="420"/>
        <v>1.1065618519409746E-3</v>
      </c>
    </row>
    <row r="3798" spans="1:17" x14ac:dyDescent="0.2">
      <c r="A3798" s="59">
        <v>2004</v>
      </c>
      <c r="B3798" s="60">
        <v>6</v>
      </c>
      <c r="C3798" s="60">
        <v>7</v>
      </c>
      <c r="D3798" s="60">
        <v>4</v>
      </c>
      <c r="E3798" s="85">
        <v>5.9943869454308785E-4</v>
      </c>
      <c r="F3798" s="85">
        <v>5.0219950758516525E-4</v>
      </c>
      <c r="G3798" s="85">
        <v>3.9866539515358052E-4</v>
      </c>
      <c r="H3798" s="85">
        <v>2.3089305555555617E-6</v>
      </c>
      <c r="I3798" s="85">
        <v>8.0172213000000481E-5</v>
      </c>
      <c r="J3798" s="85">
        <f t="shared" si="421"/>
        <v>1.5827847408373898E-3</v>
      </c>
      <c r="K3798" s="82"/>
      <c r="L3798" s="86">
        <f t="shared" si="415"/>
        <v>4.5580239693980226E-4</v>
      </c>
      <c r="M3798" s="86">
        <f t="shared" si="416"/>
        <v>3.3584510472855556E-4</v>
      </c>
      <c r="N3798" s="86">
        <f t="shared" si="417"/>
        <v>2.8560791393682862E-4</v>
      </c>
      <c r="O3798" s="86">
        <f t="shared" si="418"/>
        <v>2.0000000000000533E-6</v>
      </c>
      <c r="P3798" s="86">
        <f t="shared" si="419"/>
        <v>3.5482597246655977E-5</v>
      </c>
      <c r="Q3798" s="87">
        <f t="shared" si="420"/>
        <v>1.1147380128518425E-3</v>
      </c>
    </row>
    <row r="3799" spans="1:17" x14ac:dyDescent="0.2">
      <c r="A3799" s="59">
        <v>2004</v>
      </c>
      <c r="B3799" s="60">
        <v>6</v>
      </c>
      <c r="C3799" s="60">
        <v>7</v>
      </c>
      <c r="D3799" s="60">
        <v>5</v>
      </c>
      <c r="E3799" s="85">
        <v>6.3317480328514827E-4</v>
      </c>
      <c r="F3799" s="85">
        <v>5.196373843426599E-4</v>
      </c>
      <c r="G3799" s="85">
        <v>4.2278089357843861E-4</v>
      </c>
      <c r="H3799" s="85">
        <v>2.3089305555555617E-6</v>
      </c>
      <c r="I3799" s="85">
        <v>5.6126962877040346E-5</v>
      </c>
      <c r="J3799" s="85">
        <f t="shared" si="421"/>
        <v>1.6340289746388428E-3</v>
      </c>
      <c r="K3799" s="82"/>
      <c r="L3799" s="86">
        <f t="shared" si="415"/>
        <v>4.814547269746089E-4</v>
      </c>
      <c r="M3799" s="86">
        <f t="shared" si="416"/>
        <v>3.4750665647723241E-4</v>
      </c>
      <c r="N3799" s="86">
        <f t="shared" si="417"/>
        <v>3.028845004738097E-4</v>
      </c>
      <c r="O3799" s="86">
        <f t="shared" si="418"/>
        <v>2.0000000000000533E-6</v>
      </c>
      <c r="P3799" s="86">
        <f t="shared" si="419"/>
        <v>2.4840656680438921E-5</v>
      </c>
      <c r="Q3799" s="87">
        <f t="shared" si="420"/>
        <v>1.15868654060609E-3</v>
      </c>
    </row>
    <row r="3800" spans="1:17" x14ac:dyDescent="0.2">
      <c r="A3800" s="59">
        <v>2004</v>
      </c>
      <c r="B3800" s="60">
        <v>6</v>
      </c>
      <c r="C3800" s="60">
        <v>7</v>
      </c>
      <c r="D3800" s="60">
        <v>6</v>
      </c>
      <c r="E3800" s="85">
        <v>8.2094561536937135E-4</v>
      </c>
      <c r="F3800" s="85">
        <v>5.6491284739505028E-4</v>
      </c>
      <c r="G3800" s="85">
        <v>4.7894335863470636E-4</v>
      </c>
      <c r="H3800" s="85">
        <v>2.3089305555555617E-6</v>
      </c>
      <c r="I3800" s="85">
        <v>0</v>
      </c>
      <c r="J3800" s="85">
        <f t="shared" si="421"/>
        <v>1.8671107519546836E-3</v>
      </c>
      <c r="K3800" s="82"/>
      <c r="L3800" s="86">
        <f t="shared" si="415"/>
        <v>6.2423227370698802E-4</v>
      </c>
      <c r="M3800" s="86">
        <f t="shared" si="416"/>
        <v>3.7778454883037312E-4</v>
      </c>
      <c r="N3800" s="86">
        <f t="shared" si="417"/>
        <v>3.4311985744551603E-4</v>
      </c>
      <c r="O3800" s="86">
        <f t="shared" si="418"/>
        <v>2.0000000000000533E-6</v>
      </c>
      <c r="P3800" s="86">
        <f t="shared" si="419"/>
        <v>0</v>
      </c>
      <c r="Q3800" s="87">
        <f t="shared" si="420"/>
        <v>1.3471366799828774E-3</v>
      </c>
    </row>
    <row r="3801" spans="1:17" x14ac:dyDescent="0.2">
      <c r="A3801" s="59">
        <v>2004</v>
      </c>
      <c r="B3801" s="60">
        <v>6</v>
      </c>
      <c r="C3801" s="60">
        <v>7</v>
      </c>
      <c r="D3801" s="60">
        <v>7</v>
      </c>
      <c r="E3801" s="85">
        <v>1.0037277249523846E-3</v>
      </c>
      <c r="F3801" s="85">
        <v>5.8513648114545832E-4</v>
      </c>
      <c r="G3801" s="85">
        <v>5.2228105577926585E-4</v>
      </c>
      <c r="H3801" s="85">
        <v>2.3089305555555617E-6</v>
      </c>
      <c r="I3801" s="85">
        <v>0</v>
      </c>
      <c r="J3801" s="85">
        <f t="shared" si="421"/>
        <v>2.1134541924326643E-3</v>
      </c>
      <c r="K3801" s="82"/>
      <c r="L3801" s="86">
        <f t="shared" si="415"/>
        <v>7.6321650082491652E-4</v>
      </c>
      <c r="M3801" s="86">
        <f t="shared" si="416"/>
        <v>3.913090710417891E-4</v>
      </c>
      <c r="N3801" s="86">
        <f t="shared" si="417"/>
        <v>3.7416742120889552E-4</v>
      </c>
      <c r="O3801" s="86">
        <f t="shared" si="418"/>
        <v>2.0000000000000533E-6</v>
      </c>
      <c r="P3801" s="86">
        <f t="shared" si="419"/>
        <v>0</v>
      </c>
      <c r="Q3801" s="87">
        <f t="shared" si="420"/>
        <v>1.5306929930756013E-3</v>
      </c>
    </row>
    <row r="3802" spans="1:17" x14ac:dyDescent="0.2">
      <c r="A3802" s="59">
        <v>2004</v>
      </c>
      <c r="B3802" s="60">
        <v>6</v>
      </c>
      <c r="C3802" s="60">
        <v>7</v>
      </c>
      <c r="D3802" s="60">
        <v>8</v>
      </c>
      <c r="E3802" s="85">
        <v>1.1129669134517471E-3</v>
      </c>
      <c r="F3802" s="85">
        <v>6.0930063747970662E-4</v>
      </c>
      <c r="G3802" s="85">
        <v>5.6416662917089047E-4</v>
      </c>
      <c r="H3802" s="85">
        <v>2.3089305555555617E-6</v>
      </c>
      <c r="I3802" s="85">
        <v>0</v>
      </c>
      <c r="J3802" s="85">
        <f t="shared" si="421"/>
        <v>2.2887431106578997E-3</v>
      </c>
      <c r="K3802" s="82"/>
      <c r="L3802" s="86">
        <f t="shared" si="415"/>
        <v>8.4628001409331011E-4</v>
      </c>
      <c r="M3802" s="86">
        <f t="shared" si="416"/>
        <v>4.0746881132862432E-4</v>
      </c>
      <c r="N3802" s="86">
        <f t="shared" si="417"/>
        <v>4.0417466885531167E-4</v>
      </c>
      <c r="O3802" s="86">
        <f t="shared" si="418"/>
        <v>2.0000000000000533E-6</v>
      </c>
      <c r="P3802" s="86">
        <f t="shared" si="419"/>
        <v>0</v>
      </c>
      <c r="Q3802" s="87">
        <f t="shared" si="420"/>
        <v>1.6599234942772461E-3</v>
      </c>
    </row>
    <row r="3803" spans="1:17" x14ac:dyDescent="0.2">
      <c r="A3803" s="59">
        <v>2004</v>
      </c>
      <c r="B3803" s="60">
        <v>6</v>
      </c>
      <c r="C3803" s="60">
        <v>7</v>
      </c>
      <c r="D3803" s="60">
        <v>9</v>
      </c>
      <c r="E3803" s="85">
        <v>1.2147447197306E-3</v>
      </c>
      <c r="F3803" s="85">
        <v>6.4055541727736404E-4</v>
      </c>
      <c r="G3803" s="85">
        <v>6.1329905187086512E-4</v>
      </c>
      <c r="H3803" s="85">
        <v>2.3089305555555617E-6</v>
      </c>
      <c r="I3803" s="85">
        <v>0</v>
      </c>
      <c r="J3803" s="85">
        <f t="shared" si="421"/>
        <v>2.4709081194343851E-3</v>
      </c>
      <c r="K3803" s="82"/>
      <c r="L3803" s="86">
        <f t="shared" si="415"/>
        <v>9.2367002658247117E-4</v>
      </c>
      <c r="M3803" s="86">
        <f t="shared" si="416"/>
        <v>4.2837039453583626E-4</v>
      </c>
      <c r="N3803" s="86">
        <f t="shared" si="417"/>
        <v>4.3937363250902027E-4</v>
      </c>
      <c r="O3803" s="86">
        <f t="shared" si="418"/>
        <v>2.0000000000000533E-6</v>
      </c>
      <c r="P3803" s="86">
        <f t="shared" si="419"/>
        <v>0</v>
      </c>
      <c r="Q3803" s="87">
        <f t="shared" si="420"/>
        <v>1.7934140536273277E-3</v>
      </c>
    </row>
    <row r="3804" spans="1:17" x14ac:dyDescent="0.2">
      <c r="A3804" s="59">
        <v>2004</v>
      </c>
      <c r="B3804" s="60">
        <v>6</v>
      </c>
      <c r="C3804" s="60">
        <v>7</v>
      </c>
      <c r="D3804" s="60">
        <v>10</v>
      </c>
      <c r="E3804" s="85">
        <v>1.2822567711812929E-3</v>
      </c>
      <c r="F3804" s="85">
        <v>6.5301614078763521E-4</v>
      </c>
      <c r="G3804" s="85">
        <v>6.403989318048268E-4</v>
      </c>
      <c r="H3804" s="85">
        <v>2.3089305555555617E-6</v>
      </c>
      <c r="I3804" s="85">
        <v>0</v>
      </c>
      <c r="J3804" s="85">
        <f t="shared" si="421"/>
        <v>2.5779807743293104E-3</v>
      </c>
      <c r="K3804" s="82"/>
      <c r="L3804" s="86">
        <f t="shared" si="415"/>
        <v>9.7500497568348747E-4</v>
      </c>
      <c r="M3804" s="86">
        <f t="shared" si="416"/>
        <v>4.3670348313726407E-4</v>
      </c>
      <c r="N3804" s="86">
        <f t="shared" si="417"/>
        <v>4.5878826008886224E-4</v>
      </c>
      <c r="O3804" s="86">
        <f t="shared" si="418"/>
        <v>2.0000000000000533E-6</v>
      </c>
      <c r="P3804" s="86">
        <f t="shared" si="419"/>
        <v>0</v>
      </c>
      <c r="Q3804" s="87">
        <f t="shared" si="420"/>
        <v>1.8724967189096139E-3</v>
      </c>
    </row>
    <row r="3805" spans="1:17" x14ac:dyDescent="0.2">
      <c r="A3805" s="59">
        <v>2004</v>
      </c>
      <c r="B3805" s="60">
        <v>6</v>
      </c>
      <c r="C3805" s="60">
        <v>7</v>
      </c>
      <c r="D3805" s="60">
        <v>11</v>
      </c>
      <c r="E3805" s="85">
        <v>1.3087475269073637E-3</v>
      </c>
      <c r="F3805" s="85">
        <v>6.6439943529614611E-4</v>
      </c>
      <c r="G3805" s="85">
        <v>6.5513323665246815E-4</v>
      </c>
      <c r="H3805" s="85">
        <v>2.3089305555555617E-6</v>
      </c>
      <c r="I3805" s="85">
        <v>0</v>
      </c>
      <c r="J3805" s="85">
        <f t="shared" si="421"/>
        <v>2.6305891294115336E-3</v>
      </c>
      <c r="K3805" s="82"/>
      <c r="L3805" s="86">
        <f t="shared" si="415"/>
        <v>9.9514806965891639E-4</v>
      </c>
      <c r="M3805" s="86">
        <f t="shared" si="416"/>
        <v>4.4431604284436119E-4</v>
      </c>
      <c r="N3805" s="86">
        <f t="shared" si="417"/>
        <v>4.6934406483640747E-4</v>
      </c>
      <c r="O3805" s="86">
        <f t="shared" si="418"/>
        <v>2.0000000000000533E-6</v>
      </c>
      <c r="P3805" s="86">
        <f t="shared" si="419"/>
        <v>0</v>
      </c>
      <c r="Q3805" s="87">
        <f t="shared" si="420"/>
        <v>1.9108081773396852E-3</v>
      </c>
    </row>
    <row r="3806" spans="1:17" x14ac:dyDescent="0.2">
      <c r="A3806" s="59">
        <v>2004</v>
      </c>
      <c r="B3806" s="60">
        <v>6</v>
      </c>
      <c r="C3806" s="60">
        <v>7</v>
      </c>
      <c r="D3806" s="60">
        <v>12</v>
      </c>
      <c r="E3806" s="85">
        <v>1.30148493280525E-3</v>
      </c>
      <c r="F3806" s="85">
        <v>6.5203720815423599E-4</v>
      </c>
      <c r="G3806" s="85">
        <v>6.3944941519011454E-4</v>
      </c>
      <c r="H3806" s="85">
        <v>2.3089305555555617E-6</v>
      </c>
      <c r="I3806" s="85">
        <v>0</v>
      </c>
      <c r="J3806" s="85">
        <f t="shared" si="421"/>
        <v>2.5952804867051564E-3</v>
      </c>
      <c r="K3806" s="82"/>
      <c r="L3806" s="86">
        <f t="shared" si="415"/>
        <v>9.8962572378788862E-4</v>
      </c>
      <c r="M3806" s="86">
        <f t="shared" si="416"/>
        <v>4.3604882352923886E-4</v>
      </c>
      <c r="N3806" s="86">
        <f t="shared" si="417"/>
        <v>4.5810801679994613E-4</v>
      </c>
      <c r="O3806" s="86">
        <f t="shared" si="418"/>
        <v>2.0000000000000533E-6</v>
      </c>
      <c r="P3806" s="86">
        <f t="shared" si="419"/>
        <v>0</v>
      </c>
      <c r="Q3806" s="87">
        <f t="shared" si="420"/>
        <v>1.8857825641170735E-3</v>
      </c>
    </row>
    <row r="3807" spans="1:17" x14ac:dyDescent="0.2">
      <c r="A3807" s="59">
        <v>2004</v>
      </c>
      <c r="B3807" s="60">
        <v>6</v>
      </c>
      <c r="C3807" s="60">
        <v>7</v>
      </c>
      <c r="D3807" s="60">
        <v>13</v>
      </c>
      <c r="E3807" s="85">
        <v>1.2476222223737309E-3</v>
      </c>
      <c r="F3807" s="85">
        <v>6.5561236787529855E-4</v>
      </c>
      <c r="G3807" s="85">
        <v>6.5513735076209989E-4</v>
      </c>
      <c r="H3807" s="85">
        <v>2.3089305555555617E-6</v>
      </c>
      <c r="I3807" s="85">
        <v>0</v>
      </c>
      <c r="J3807" s="85">
        <f t="shared" si="421"/>
        <v>2.5606808715666852E-3</v>
      </c>
      <c r="K3807" s="82"/>
      <c r="L3807" s="86">
        <f t="shared" si="415"/>
        <v>9.4866948798954013E-4</v>
      </c>
      <c r="M3807" s="86">
        <f t="shared" si="416"/>
        <v>4.3843970578381366E-4</v>
      </c>
      <c r="N3807" s="86">
        <f t="shared" si="417"/>
        <v>4.6934701222608289E-4</v>
      </c>
      <c r="O3807" s="86">
        <f t="shared" si="418"/>
        <v>2.0000000000000533E-6</v>
      </c>
      <c r="P3807" s="86">
        <f t="shared" si="419"/>
        <v>0</v>
      </c>
      <c r="Q3807" s="87">
        <f t="shared" si="420"/>
        <v>1.8584562059994368E-3</v>
      </c>
    </row>
    <row r="3808" spans="1:17" x14ac:dyDescent="0.2">
      <c r="A3808" s="59">
        <v>2004</v>
      </c>
      <c r="B3808" s="60">
        <v>6</v>
      </c>
      <c r="C3808" s="60">
        <v>7</v>
      </c>
      <c r="D3808" s="60">
        <v>14</v>
      </c>
      <c r="E3808" s="85">
        <v>1.2389264106559008E-3</v>
      </c>
      <c r="F3808" s="85">
        <v>6.3322130421298597E-4</v>
      </c>
      <c r="G3808" s="85">
        <v>6.3852749641602488E-4</v>
      </c>
      <c r="H3808" s="85">
        <v>2.3089305555555617E-6</v>
      </c>
      <c r="I3808" s="85">
        <v>0</v>
      </c>
      <c r="J3808" s="85">
        <f t="shared" si="421"/>
        <v>2.5129841418404675E-3</v>
      </c>
      <c r="K3808" s="82"/>
      <c r="L3808" s="86">
        <f t="shared" si="415"/>
        <v>9.420573492330567E-4</v>
      </c>
      <c r="M3808" s="86">
        <f t="shared" si="416"/>
        <v>4.2346571834043118E-4</v>
      </c>
      <c r="N3808" s="86">
        <f t="shared" si="417"/>
        <v>4.5744754488267445E-4</v>
      </c>
      <c r="O3808" s="86">
        <f t="shared" si="418"/>
        <v>2.0000000000000533E-6</v>
      </c>
      <c r="P3808" s="86">
        <f t="shared" si="419"/>
        <v>0</v>
      </c>
      <c r="Q3808" s="87">
        <f t="shared" si="420"/>
        <v>1.8249706124561624E-3</v>
      </c>
    </row>
    <row r="3809" spans="1:17" x14ac:dyDescent="0.2">
      <c r="A3809" s="59">
        <v>2004</v>
      </c>
      <c r="B3809" s="60">
        <v>6</v>
      </c>
      <c r="C3809" s="60">
        <v>7</v>
      </c>
      <c r="D3809" s="60">
        <v>15</v>
      </c>
      <c r="E3809" s="85">
        <v>1.2761866133223505E-3</v>
      </c>
      <c r="F3809" s="85">
        <v>6.3375438052162933E-4</v>
      </c>
      <c r="G3809" s="85">
        <v>6.2889413572668679E-4</v>
      </c>
      <c r="H3809" s="85">
        <v>2.3089305555555617E-6</v>
      </c>
      <c r="I3809" s="85">
        <v>0</v>
      </c>
      <c r="J3809" s="85">
        <f t="shared" si="421"/>
        <v>2.5411440601262225E-3</v>
      </c>
      <c r="K3809" s="82"/>
      <c r="L3809" s="86">
        <f t="shared" si="415"/>
        <v>9.7038933687488855E-4</v>
      </c>
      <c r="M3809" s="86">
        <f t="shared" si="416"/>
        <v>4.238222122556991E-4</v>
      </c>
      <c r="N3809" s="86">
        <f t="shared" si="417"/>
        <v>4.5054610802828436E-4</v>
      </c>
      <c r="O3809" s="86">
        <f t="shared" si="418"/>
        <v>2.0000000000000533E-6</v>
      </c>
      <c r="P3809" s="86">
        <f t="shared" si="419"/>
        <v>0</v>
      </c>
      <c r="Q3809" s="87">
        <f t="shared" si="420"/>
        <v>1.8467576571588719E-3</v>
      </c>
    </row>
    <row r="3810" spans="1:17" x14ac:dyDescent="0.2">
      <c r="A3810" s="59">
        <v>2004</v>
      </c>
      <c r="B3810" s="60">
        <v>6</v>
      </c>
      <c r="C3810" s="60">
        <v>7</v>
      </c>
      <c r="D3810" s="60">
        <v>16</v>
      </c>
      <c r="E3810" s="85">
        <v>1.4006432045577089E-3</v>
      </c>
      <c r="F3810" s="85">
        <v>6.4627873665152203E-4</v>
      </c>
      <c r="G3810" s="85">
        <v>6.3413034536001891E-4</v>
      </c>
      <c r="H3810" s="85">
        <v>2.3089305555555617E-6</v>
      </c>
      <c r="I3810" s="85">
        <v>0</v>
      </c>
      <c r="J3810" s="85">
        <f t="shared" si="421"/>
        <v>2.6833612171248055E-3</v>
      </c>
      <c r="K3810" s="82"/>
      <c r="L3810" s="86">
        <f t="shared" si="415"/>
        <v>1.0650238893594813E-3</v>
      </c>
      <c r="M3810" s="86">
        <f t="shared" si="416"/>
        <v>4.3219785506810909E-4</v>
      </c>
      <c r="N3810" s="86">
        <f t="shared" si="417"/>
        <v>4.5429738147336428E-4</v>
      </c>
      <c r="O3810" s="86">
        <f t="shared" si="418"/>
        <v>2.0000000000000533E-6</v>
      </c>
      <c r="P3810" s="86">
        <f t="shared" si="419"/>
        <v>0</v>
      </c>
      <c r="Q3810" s="87">
        <f t="shared" si="420"/>
        <v>1.9535191259009549E-3</v>
      </c>
    </row>
    <row r="3811" spans="1:17" x14ac:dyDescent="0.2">
      <c r="A3811" s="59">
        <v>2004</v>
      </c>
      <c r="B3811" s="60">
        <v>6</v>
      </c>
      <c r="C3811" s="60">
        <v>7</v>
      </c>
      <c r="D3811" s="60">
        <v>17</v>
      </c>
      <c r="E3811" s="85">
        <v>1.5356706137115634E-3</v>
      </c>
      <c r="F3811" s="85">
        <v>6.3933573270287915E-4</v>
      </c>
      <c r="G3811" s="85">
        <v>6.0646076934302957E-4</v>
      </c>
      <c r="H3811" s="85">
        <v>2.3089305555555617E-6</v>
      </c>
      <c r="I3811" s="85">
        <v>0</v>
      </c>
      <c r="J3811" s="85">
        <f t="shared" si="421"/>
        <v>2.7837760463130276E-3</v>
      </c>
      <c r="K3811" s="82"/>
      <c r="L3811" s="86">
        <f t="shared" si="415"/>
        <v>1.1676963015763979E-3</v>
      </c>
      <c r="M3811" s="86">
        <f t="shared" si="416"/>
        <v>4.2755473245838151E-4</v>
      </c>
      <c r="N3811" s="86">
        <f t="shared" si="417"/>
        <v>4.3447461786809969E-4</v>
      </c>
      <c r="O3811" s="86">
        <f t="shared" si="418"/>
        <v>2.0000000000000533E-6</v>
      </c>
      <c r="P3811" s="86">
        <f t="shared" si="419"/>
        <v>0</v>
      </c>
      <c r="Q3811" s="87">
        <f t="shared" si="420"/>
        <v>2.0317256519028796E-3</v>
      </c>
    </row>
    <row r="3812" spans="1:17" x14ac:dyDescent="0.2">
      <c r="A3812" s="59">
        <v>2004</v>
      </c>
      <c r="B3812" s="60">
        <v>6</v>
      </c>
      <c r="C3812" s="60">
        <v>7</v>
      </c>
      <c r="D3812" s="60">
        <v>18</v>
      </c>
      <c r="E3812" s="85">
        <v>1.5537689050539611E-3</v>
      </c>
      <c r="F3812" s="85">
        <v>6.0385010908631665E-4</v>
      </c>
      <c r="G3812" s="85">
        <v>5.4406216963928384E-4</v>
      </c>
      <c r="H3812" s="85">
        <v>2.3089305555555617E-6</v>
      </c>
      <c r="I3812" s="85">
        <v>0</v>
      </c>
      <c r="J3812" s="85">
        <f t="shared" si="421"/>
        <v>2.7039901143351176E-3</v>
      </c>
      <c r="K3812" s="82"/>
      <c r="L3812" s="86">
        <f t="shared" si="415"/>
        <v>1.1814579166497584E-3</v>
      </c>
      <c r="M3812" s="86">
        <f t="shared" si="416"/>
        <v>4.0382377932151193E-4</v>
      </c>
      <c r="N3812" s="86">
        <f t="shared" si="417"/>
        <v>3.8977163107612963E-4</v>
      </c>
      <c r="O3812" s="86">
        <f t="shared" si="418"/>
        <v>2.0000000000000533E-6</v>
      </c>
      <c r="P3812" s="86">
        <f t="shared" si="419"/>
        <v>0</v>
      </c>
      <c r="Q3812" s="87">
        <f t="shared" si="420"/>
        <v>1.9770533270473999E-3</v>
      </c>
    </row>
    <row r="3813" spans="1:17" x14ac:dyDescent="0.2">
      <c r="A3813" s="59">
        <v>2004</v>
      </c>
      <c r="B3813" s="60">
        <v>6</v>
      </c>
      <c r="C3813" s="60">
        <v>7</v>
      </c>
      <c r="D3813" s="60">
        <v>19</v>
      </c>
      <c r="E3813" s="85">
        <v>1.592223133604661E-3</v>
      </c>
      <c r="F3813" s="85">
        <v>5.4184399094340478E-4</v>
      </c>
      <c r="G3813" s="85">
        <v>4.75876461130391E-4</v>
      </c>
      <c r="H3813" s="85">
        <v>2.3089305555555617E-6</v>
      </c>
      <c r="I3813" s="85">
        <v>0</v>
      </c>
      <c r="J3813" s="85">
        <f t="shared" si="421"/>
        <v>2.6122525162340124E-3</v>
      </c>
      <c r="K3813" s="82"/>
      <c r="L3813" s="86">
        <f t="shared" si="415"/>
        <v>1.2106978200884914E-3</v>
      </c>
      <c r="M3813" s="86">
        <f t="shared" si="416"/>
        <v>3.6235728856039558E-4</v>
      </c>
      <c r="N3813" s="86">
        <f t="shared" si="417"/>
        <v>3.4092270111061982E-4</v>
      </c>
      <c r="O3813" s="86">
        <f t="shared" si="418"/>
        <v>2.0000000000000533E-6</v>
      </c>
      <c r="P3813" s="86">
        <f t="shared" si="419"/>
        <v>0</v>
      </c>
      <c r="Q3813" s="87">
        <f t="shared" si="420"/>
        <v>1.915977809759507E-3</v>
      </c>
    </row>
    <row r="3814" spans="1:17" x14ac:dyDescent="0.2">
      <c r="A3814" s="59">
        <v>2004</v>
      </c>
      <c r="B3814" s="60">
        <v>6</v>
      </c>
      <c r="C3814" s="60">
        <v>7</v>
      </c>
      <c r="D3814" s="60">
        <v>20</v>
      </c>
      <c r="E3814" s="85">
        <v>1.5903983865745146E-3</v>
      </c>
      <c r="F3814" s="85">
        <v>5.6959401923626024E-4</v>
      </c>
      <c r="G3814" s="85">
        <v>4.9421017709655706E-4</v>
      </c>
      <c r="H3814" s="85">
        <v>2.3089305555555617E-6</v>
      </c>
      <c r="I3814" s="85">
        <v>0</v>
      </c>
      <c r="J3814" s="85">
        <f t="shared" si="421"/>
        <v>2.6565115134628879E-3</v>
      </c>
      <c r="K3814" s="82"/>
      <c r="L3814" s="86">
        <f t="shared" si="415"/>
        <v>1.2093103152815427E-3</v>
      </c>
      <c r="M3814" s="86">
        <f t="shared" si="416"/>
        <v>3.8091507489325843E-4</v>
      </c>
      <c r="N3814" s="86">
        <f t="shared" si="417"/>
        <v>3.5405716032243536E-4</v>
      </c>
      <c r="O3814" s="86">
        <f t="shared" si="418"/>
        <v>2.0000000000000533E-6</v>
      </c>
      <c r="P3814" s="86">
        <f t="shared" si="419"/>
        <v>0</v>
      </c>
      <c r="Q3814" s="87">
        <f t="shared" si="420"/>
        <v>1.9462825504972365E-3</v>
      </c>
    </row>
    <row r="3815" spans="1:17" x14ac:dyDescent="0.2">
      <c r="A3815" s="59">
        <v>2004</v>
      </c>
      <c r="B3815" s="60">
        <v>6</v>
      </c>
      <c r="C3815" s="60">
        <v>7</v>
      </c>
      <c r="D3815" s="60">
        <v>21</v>
      </c>
      <c r="E3815" s="85">
        <v>1.608647136806167E-3</v>
      </c>
      <c r="F3815" s="85">
        <v>5.5966644964688668E-4</v>
      </c>
      <c r="G3815" s="85">
        <v>4.819554017437335E-4</v>
      </c>
      <c r="H3815" s="85">
        <v>2.3089305555555617E-6</v>
      </c>
      <c r="I3815" s="85">
        <v>8.0172213000000481E-5</v>
      </c>
      <c r="J3815" s="85">
        <f t="shared" si="421"/>
        <v>2.7327501317523429E-3</v>
      </c>
      <c r="K3815" s="82"/>
      <c r="L3815" s="86">
        <f t="shared" si="415"/>
        <v>1.2231863365869124E-3</v>
      </c>
      <c r="M3815" s="86">
        <f t="shared" si="416"/>
        <v>3.7427602886058628E-4</v>
      </c>
      <c r="N3815" s="86">
        <f t="shared" si="417"/>
        <v>3.4527771553782832E-4</v>
      </c>
      <c r="O3815" s="86">
        <f t="shared" si="418"/>
        <v>2.0000000000000533E-6</v>
      </c>
      <c r="P3815" s="86">
        <f t="shared" si="419"/>
        <v>3.5482597246655977E-5</v>
      </c>
      <c r="Q3815" s="87">
        <f t="shared" si="420"/>
        <v>1.980222678231983E-3</v>
      </c>
    </row>
    <row r="3816" spans="1:17" x14ac:dyDescent="0.2">
      <c r="A3816" s="59">
        <v>2004</v>
      </c>
      <c r="B3816" s="60">
        <v>6</v>
      </c>
      <c r="C3816" s="60">
        <v>7</v>
      </c>
      <c r="D3816" s="60">
        <v>22</v>
      </c>
      <c r="E3816" s="85">
        <v>1.3615441158523012E-3</v>
      </c>
      <c r="F3816" s="85">
        <v>5.2599883547977582E-4</v>
      </c>
      <c r="G3816" s="85">
        <v>4.289565245101587E-4</v>
      </c>
      <c r="H3816" s="85">
        <v>2.3089305555555617E-6</v>
      </c>
      <c r="I3816" s="85">
        <v>8.0172213000000481E-5</v>
      </c>
      <c r="J3816" s="85">
        <f t="shared" si="421"/>
        <v>2.3989806193977919E-3</v>
      </c>
      <c r="K3816" s="82"/>
      <c r="L3816" s="86">
        <f t="shared" si="415"/>
        <v>1.0352936458628199E-3</v>
      </c>
      <c r="M3816" s="86">
        <f t="shared" si="416"/>
        <v>3.5176086658915287E-4</v>
      </c>
      <c r="N3816" s="86">
        <f t="shared" si="417"/>
        <v>3.0730878482127064E-4</v>
      </c>
      <c r="O3816" s="86">
        <f t="shared" si="418"/>
        <v>2.0000000000000533E-6</v>
      </c>
      <c r="P3816" s="86">
        <f t="shared" si="419"/>
        <v>3.5482597246655977E-5</v>
      </c>
      <c r="Q3816" s="87">
        <f t="shared" si="420"/>
        <v>1.7318458945198992E-3</v>
      </c>
    </row>
    <row r="3817" spans="1:17" x14ac:dyDescent="0.2">
      <c r="A3817" s="59">
        <v>2004</v>
      </c>
      <c r="B3817" s="60">
        <v>6</v>
      </c>
      <c r="C3817" s="60">
        <v>7</v>
      </c>
      <c r="D3817" s="60">
        <v>23</v>
      </c>
      <c r="E3817" s="85">
        <v>1.0907540582613647E-3</v>
      </c>
      <c r="F3817" s="85">
        <v>4.6696224587146562E-4</v>
      </c>
      <c r="G3817" s="85">
        <v>3.6318275105054281E-4</v>
      </c>
      <c r="H3817" s="85">
        <v>2.3089305555555617E-6</v>
      </c>
      <c r="I3817" s="85">
        <v>8.0172213000000481E-5</v>
      </c>
      <c r="J3817" s="85">
        <f t="shared" si="421"/>
        <v>2.0033801987389289E-3</v>
      </c>
      <c r="K3817" s="82"/>
      <c r="L3817" s="86">
        <f t="shared" si="415"/>
        <v>8.2938975870802765E-4</v>
      </c>
      <c r="M3817" s="86">
        <f t="shared" si="416"/>
        <v>3.1228024321068945E-4</v>
      </c>
      <c r="N3817" s="86">
        <f t="shared" si="417"/>
        <v>2.6018778947549311E-4</v>
      </c>
      <c r="O3817" s="86">
        <f t="shared" si="418"/>
        <v>2.0000000000000533E-6</v>
      </c>
      <c r="P3817" s="86">
        <f t="shared" si="419"/>
        <v>3.5482597246655977E-5</v>
      </c>
      <c r="Q3817" s="87">
        <f t="shared" si="420"/>
        <v>1.4393403886408663E-3</v>
      </c>
    </row>
    <row r="3818" spans="1:17" x14ac:dyDescent="0.2">
      <c r="A3818" s="59">
        <v>2004</v>
      </c>
      <c r="B3818" s="60">
        <v>6</v>
      </c>
      <c r="C3818" s="60">
        <v>7</v>
      </c>
      <c r="D3818" s="60">
        <v>24</v>
      </c>
      <c r="E3818" s="85">
        <v>8.6020000037872134E-4</v>
      </c>
      <c r="F3818" s="85">
        <v>4.6970314055698616E-4</v>
      </c>
      <c r="G3818" s="85">
        <v>3.616247480815442E-4</v>
      </c>
      <c r="H3818" s="85">
        <v>2.3089305555555617E-6</v>
      </c>
      <c r="I3818" s="85">
        <v>8.0172213000000481E-5</v>
      </c>
      <c r="J3818" s="85">
        <f t="shared" si="421"/>
        <v>1.7740090325728077E-3</v>
      </c>
      <c r="K3818" s="82"/>
      <c r="L3818" s="86">
        <f t="shared" si="415"/>
        <v>6.5408060171874181E-4</v>
      </c>
      <c r="M3818" s="86">
        <f t="shared" si="416"/>
        <v>3.1411321207825148E-4</v>
      </c>
      <c r="N3818" s="86">
        <f t="shared" si="417"/>
        <v>2.5907162041920558E-4</v>
      </c>
      <c r="O3818" s="86">
        <f t="shared" si="418"/>
        <v>2.0000000000000533E-6</v>
      </c>
      <c r="P3818" s="86">
        <f t="shared" si="419"/>
        <v>3.5482597246655977E-5</v>
      </c>
      <c r="Q3818" s="87">
        <f t="shared" si="420"/>
        <v>1.2647480314628549E-3</v>
      </c>
    </row>
    <row r="3819" spans="1:17" x14ac:dyDescent="0.2">
      <c r="A3819" s="59">
        <v>2004</v>
      </c>
      <c r="B3819" s="60">
        <v>6</v>
      </c>
      <c r="C3819" s="60">
        <v>8</v>
      </c>
      <c r="D3819" s="60">
        <v>1</v>
      </c>
      <c r="E3819" s="85">
        <v>9.0243327490395996E-4</v>
      </c>
      <c r="F3819" s="85">
        <v>5.2159607717191408E-4</v>
      </c>
      <c r="G3819" s="85">
        <v>4.4734550507351077E-4</v>
      </c>
      <c r="H3819" s="85">
        <v>2.3089305555555617E-6</v>
      </c>
      <c r="I3819" s="85">
        <v>8.0172213000000481E-5</v>
      </c>
      <c r="J3819" s="85">
        <f t="shared" si="421"/>
        <v>1.9538560007049408E-3</v>
      </c>
      <c r="K3819" s="82"/>
      <c r="L3819" s="86">
        <f t="shared" si="415"/>
        <v>6.8619402371578769E-4</v>
      </c>
      <c r="M3819" s="86">
        <f t="shared" si="416"/>
        <v>3.4881652912433051E-4</v>
      </c>
      <c r="N3819" s="86">
        <f t="shared" si="417"/>
        <v>3.2048283614845096E-4</v>
      </c>
      <c r="O3819" s="86">
        <f t="shared" si="418"/>
        <v>2.0000000000000533E-6</v>
      </c>
      <c r="P3819" s="86">
        <f t="shared" si="419"/>
        <v>3.5482597246655977E-5</v>
      </c>
      <c r="Q3819" s="87">
        <f t="shared" si="420"/>
        <v>1.3929759862352253E-3</v>
      </c>
    </row>
    <row r="3820" spans="1:17" x14ac:dyDescent="0.2">
      <c r="A3820" s="59">
        <v>2004</v>
      </c>
      <c r="B3820" s="60">
        <v>6</v>
      </c>
      <c r="C3820" s="60">
        <v>8</v>
      </c>
      <c r="D3820" s="60">
        <v>2</v>
      </c>
      <c r="E3820" s="85">
        <v>8.1087561913602236E-4</v>
      </c>
      <c r="F3820" s="85">
        <v>5.3045788484990897E-4</v>
      </c>
      <c r="G3820" s="85">
        <v>4.4462726158286465E-4</v>
      </c>
      <c r="H3820" s="85">
        <v>2.3089305555555617E-6</v>
      </c>
      <c r="I3820" s="85">
        <v>8.0172213000000481E-5</v>
      </c>
      <c r="J3820" s="85">
        <f t="shared" si="421"/>
        <v>1.868441909124352E-3</v>
      </c>
      <c r="K3820" s="82"/>
      <c r="L3820" s="86">
        <f t="shared" si="415"/>
        <v>6.1657522977218865E-4</v>
      </c>
      <c r="M3820" s="86">
        <f t="shared" si="416"/>
        <v>3.5474284861040803E-4</v>
      </c>
      <c r="N3820" s="86">
        <f t="shared" si="417"/>
        <v>3.1853545906889097E-4</v>
      </c>
      <c r="O3820" s="86">
        <f t="shared" si="418"/>
        <v>2.0000000000000533E-6</v>
      </c>
      <c r="P3820" s="86">
        <f t="shared" si="419"/>
        <v>3.5482597246655977E-5</v>
      </c>
      <c r="Q3820" s="87">
        <f t="shared" si="420"/>
        <v>1.3273361346981438E-3</v>
      </c>
    </row>
    <row r="3821" spans="1:17" x14ac:dyDescent="0.2">
      <c r="A3821" s="59">
        <v>2004</v>
      </c>
      <c r="B3821" s="60">
        <v>6</v>
      </c>
      <c r="C3821" s="60">
        <v>8</v>
      </c>
      <c r="D3821" s="60">
        <v>3</v>
      </c>
      <c r="E3821" s="85">
        <v>7.5305543725006393E-4</v>
      </c>
      <c r="F3821" s="85">
        <v>5.5073689020582661E-4</v>
      </c>
      <c r="G3821" s="85">
        <v>4.5493132455121099E-4</v>
      </c>
      <c r="H3821" s="85">
        <v>2.3089305555555617E-6</v>
      </c>
      <c r="I3821" s="85">
        <v>8.0172213000000481E-5</v>
      </c>
      <c r="J3821" s="85">
        <f t="shared" si="421"/>
        <v>1.8412047955626576E-3</v>
      </c>
      <c r="K3821" s="82"/>
      <c r="L3821" s="86">
        <f t="shared" si="415"/>
        <v>5.726098038912259E-4</v>
      </c>
      <c r="M3821" s="86">
        <f t="shared" si="416"/>
        <v>3.6830440049304131E-4</v>
      </c>
      <c r="N3821" s="86">
        <f t="shared" si="417"/>
        <v>3.2591739380724317E-4</v>
      </c>
      <c r="O3821" s="86">
        <f t="shared" si="418"/>
        <v>2.0000000000000533E-6</v>
      </c>
      <c r="P3821" s="86">
        <f t="shared" si="419"/>
        <v>3.5482597246655977E-5</v>
      </c>
      <c r="Q3821" s="87">
        <f t="shared" si="420"/>
        <v>1.3043141954381665E-3</v>
      </c>
    </row>
    <row r="3822" spans="1:17" x14ac:dyDescent="0.2">
      <c r="A3822" s="59">
        <v>2004</v>
      </c>
      <c r="B3822" s="60">
        <v>6</v>
      </c>
      <c r="C3822" s="60">
        <v>8</v>
      </c>
      <c r="D3822" s="60">
        <v>4</v>
      </c>
      <c r="E3822" s="85">
        <v>7.413244422942646E-4</v>
      </c>
      <c r="F3822" s="85">
        <v>5.4667559283307955E-4</v>
      </c>
      <c r="G3822" s="85">
        <v>4.5333964475457859E-4</v>
      </c>
      <c r="H3822" s="85">
        <v>2.3089305555555617E-6</v>
      </c>
      <c r="I3822" s="85">
        <v>8.0172213000000481E-5</v>
      </c>
      <c r="J3822" s="85">
        <f t="shared" si="421"/>
        <v>1.8238208234374789E-3</v>
      </c>
      <c r="K3822" s="82"/>
      <c r="L3822" s="86">
        <f t="shared" si="415"/>
        <v>5.6368976641613805E-4</v>
      </c>
      <c r="M3822" s="86">
        <f t="shared" si="416"/>
        <v>3.6558841447377439E-4</v>
      </c>
      <c r="N3822" s="86">
        <f t="shared" si="417"/>
        <v>3.2477709833164404E-4</v>
      </c>
      <c r="O3822" s="86">
        <f t="shared" si="418"/>
        <v>2.0000000000000533E-6</v>
      </c>
      <c r="P3822" s="86">
        <f t="shared" si="419"/>
        <v>3.5482597246655977E-5</v>
      </c>
      <c r="Q3822" s="87">
        <f t="shared" si="420"/>
        <v>1.2915378764682124E-3</v>
      </c>
    </row>
    <row r="3823" spans="1:17" x14ac:dyDescent="0.2">
      <c r="A3823" s="59">
        <v>2004</v>
      </c>
      <c r="B3823" s="60">
        <v>6</v>
      </c>
      <c r="C3823" s="60">
        <v>8</v>
      </c>
      <c r="D3823" s="60">
        <v>5</v>
      </c>
      <c r="E3823" s="85">
        <v>7.8629660839282139E-4</v>
      </c>
      <c r="F3823" s="85">
        <v>5.7113631584270223E-4</v>
      </c>
      <c r="G3823" s="85">
        <v>4.8761039336090963E-4</v>
      </c>
      <c r="H3823" s="85">
        <v>2.3089305555555617E-6</v>
      </c>
      <c r="I3823" s="85">
        <v>5.4790759300316255E-5</v>
      </c>
      <c r="J3823" s="85">
        <f t="shared" si="421"/>
        <v>1.9021430074523051E-3</v>
      </c>
      <c r="K3823" s="82"/>
      <c r="L3823" s="86">
        <f t="shared" si="415"/>
        <v>5.9788579228150476E-4</v>
      </c>
      <c r="M3823" s="86">
        <f t="shared" si="416"/>
        <v>3.8194648324290753E-4</v>
      </c>
      <c r="N3823" s="86">
        <f t="shared" si="417"/>
        <v>3.4932900862407607E-4</v>
      </c>
      <c r="O3823" s="86">
        <f t="shared" si="418"/>
        <v>2.0000000000000533E-6</v>
      </c>
      <c r="P3823" s="86">
        <f t="shared" si="419"/>
        <v>2.4249280047833784E-5</v>
      </c>
      <c r="Q3823" s="87">
        <f t="shared" si="420"/>
        <v>1.3554105641963221E-3</v>
      </c>
    </row>
    <row r="3824" spans="1:17" x14ac:dyDescent="0.2">
      <c r="A3824" s="59">
        <v>2004</v>
      </c>
      <c r="B3824" s="60">
        <v>6</v>
      </c>
      <c r="C3824" s="60">
        <v>8</v>
      </c>
      <c r="D3824" s="60">
        <v>6</v>
      </c>
      <c r="E3824" s="85">
        <v>9.8762298680370327E-4</v>
      </c>
      <c r="F3824" s="85">
        <v>6.1799635773567398E-4</v>
      </c>
      <c r="G3824" s="85">
        <v>5.5039456023520323E-4</v>
      </c>
      <c r="H3824" s="85">
        <v>2.3089305555555617E-6</v>
      </c>
      <c r="I3824" s="85">
        <v>0</v>
      </c>
      <c r="J3824" s="85">
        <f t="shared" si="421"/>
        <v>2.1583228353301361E-3</v>
      </c>
      <c r="K3824" s="82"/>
      <c r="L3824" s="86">
        <f t="shared" si="415"/>
        <v>7.5097074772775938E-4</v>
      </c>
      <c r="M3824" s="86">
        <f t="shared" si="416"/>
        <v>4.1328406012107824E-4</v>
      </c>
      <c r="N3824" s="86">
        <f t="shared" si="417"/>
        <v>3.9430821962963827E-4</v>
      </c>
      <c r="O3824" s="86">
        <f t="shared" si="418"/>
        <v>2.0000000000000533E-6</v>
      </c>
      <c r="P3824" s="86">
        <f t="shared" si="419"/>
        <v>0</v>
      </c>
      <c r="Q3824" s="87">
        <f t="shared" si="420"/>
        <v>1.5605630274784759E-3</v>
      </c>
    </row>
    <row r="3825" spans="1:17" x14ac:dyDescent="0.2">
      <c r="A3825" s="59">
        <v>2004</v>
      </c>
      <c r="B3825" s="60">
        <v>6</v>
      </c>
      <c r="C3825" s="60">
        <v>8</v>
      </c>
      <c r="D3825" s="60">
        <v>7</v>
      </c>
      <c r="E3825" s="85">
        <v>1.1596856325857574E-3</v>
      </c>
      <c r="F3825" s="85">
        <v>6.3918160810959128E-4</v>
      </c>
      <c r="G3825" s="85">
        <v>6.3435025134969409E-4</v>
      </c>
      <c r="H3825" s="85">
        <v>2.3089305555555617E-6</v>
      </c>
      <c r="I3825" s="85">
        <v>0</v>
      </c>
      <c r="J3825" s="85">
        <f t="shared" si="421"/>
        <v>2.4355264226005985E-3</v>
      </c>
      <c r="K3825" s="82"/>
      <c r="L3825" s="86">
        <f t="shared" si="415"/>
        <v>8.8180408745909544E-4</v>
      </c>
      <c r="M3825" s="86">
        <f t="shared" si="416"/>
        <v>4.2745166188704043E-4</v>
      </c>
      <c r="N3825" s="86">
        <f t="shared" si="417"/>
        <v>4.5445492434449599E-4</v>
      </c>
      <c r="O3825" s="86">
        <f t="shared" si="418"/>
        <v>2.0000000000000533E-6</v>
      </c>
      <c r="P3825" s="86">
        <f t="shared" si="419"/>
        <v>0</v>
      </c>
      <c r="Q3825" s="87">
        <f t="shared" si="420"/>
        <v>1.7657106736906319E-3</v>
      </c>
    </row>
    <row r="3826" spans="1:17" x14ac:dyDescent="0.2">
      <c r="A3826" s="59">
        <v>2004</v>
      </c>
      <c r="B3826" s="60">
        <v>6</v>
      </c>
      <c r="C3826" s="60">
        <v>8</v>
      </c>
      <c r="D3826" s="60">
        <v>8</v>
      </c>
      <c r="E3826" s="85">
        <v>1.2798840073930074E-3</v>
      </c>
      <c r="F3826" s="85">
        <v>6.6807610344438281E-4</v>
      </c>
      <c r="G3826" s="85">
        <v>7.023384551495598E-4</v>
      </c>
      <c r="H3826" s="85">
        <v>2.3089305555555617E-6</v>
      </c>
      <c r="I3826" s="85">
        <v>0</v>
      </c>
      <c r="J3826" s="85">
        <f t="shared" si="421"/>
        <v>2.6526074965425059E-3</v>
      </c>
      <c r="K3826" s="82"/>
      <c r="L3826" s="86">
        <f t="shared" si="415"/>
        <v>9.7320076879474663E-4</v>
      </c>
      <c r="M3826" s="86">
        <f t="shared" si="416"/>
        <v>4.4677480869467876E-4</v>
      </c>
      <c r="N3826" s="86">
        <f t="shared" si="417"/>
        <v>5.0316235994248937E-4</v>
      </c>
      <c r="O3826" s="86">
        <f t="shared" si="418"/>
        <v>2.0000000000000533E-6</v>
      </c>
      <c r="P3826" s="86">
        <f t="shared" si="419"/>
        <v>0</v>
      </c>
      <c r="Q3826" s="87">
        <f t="shared" si="420"/>
        <v>1.9251379374319148E-3</v>
      </c>
    </row>
    <row r="3827" spans="1:17" x14ac:dyDescent="0.2">
      <c r="A3827" s="59">
        <v>2004</v>
      </c>
      <c r="B3827" s="60">
        <v>6</v>
      </c>
      <c r="C3827" s="60">
        <v>8</v>
      </c>
      <c r="D3827" s="60">
        <v>9</v>
      </c>
      <c r="E3827" s="85">
        <v>1.3909751238081421E-3</v>
      </c>
      <c r="F3827" s="85">
        <v>6.9550613417060174E-4</v>
      </c>
      <c r="G3827" s="85">
        <v>7.4525169391627584E-4</v>
      </c>
      <c r="H3827" s="85">
        <v>2.3089305555555617E-6</v>
      </c>
      <c r="I3827" s="85">
        <v>0</v>
      </c>
      <c r="J3827" s="85">
        <f t="shared" si="421"/>
        <v>2.8340418824505751E-3</v>
      </c>
      <c r="K3827" s="82"/>
      <c r="L3827" s="86">
        <f t="shared" si="415"/>
        <v>1.0576724547264216E-3</v>
      </c>
      <c r="M3827" s="86">
        <f t="shared" si="416"/>
        <v>4.6511859717478243E-4</v>
      </c>
      <c r="N3827" s="86">
        <f t="shared" si="417"/>
        <v>5.3390583743873207E-4</v>
      </c>
      <c r="O3827" s="86">
        <f t="shared" si="418"/>
        <v>2.0000000000000533E-6</v>
      </c>
      <c r="P3827" s="86">
        <f t="shared" si="419"/>
        <v>0</v>
      </c>
      <c r="Q3827" s="87">
        <f t="shared" si="420"/>
        <v>2.0586968893399364E-3</v>
      </c>
    </row>
    <row r="3828" spans="1:17" x14ac:dyDescent="0.2">
      <c r="A3828" s="59">
        <v>2004</v>
      </c>
      <c r="B3828" s="60">
        <v>6</v>
      </c>
      <c r="C3828" s="60">
        <v>8</v>
      </c>
      <c r="D3828" s="60">
        <v>10</v>
      </c>
      <c r="E3828" s="85">
        <v>1.4283857623105119E-3</v>
      </c>
      <c r="F3828" s="85">
        <v>7.0827803299789566E-4</v>
      </c>
      <c r="G3828" s="85">
        <v>7.8198953397662417E-4</v>
      </c>
      <c r="H3828" s="85">
        <v>2.3089305555555617E-6</v>
      </c>
      <c r="I3828" s="85">
        <v>0</v>
      </c>
      <c r="J3828" s="85">
        <f t="shared" si="421"/>
        <v>2.9209622598405875E-3</v>
      </c>
      <c r="K3828" s="82"/>
      <c r="L3828" s="86">
        <f t="shared" si="415"/>
        <v>1.0861188310709218E-3</v>
      </c>
      <c r="M3828" s="86">
        <f t="shared" si="416"/>
        <v>4.7365978376387447E-4</v>
      </c>
      <c r="N3828" s="86">
        <f t="shared" si="417"/>
        <v>5.6022519695610076E-4</v>
      </c>
      <c r="O3828" s="86">
        <f t="shared" si="418"/>
        <v>2.0000000000000533E-6</v>
      </c>
      <c r="P3828" s="86">
        <f t="shared" si="419"/>
        <v>0</v>
      </c>
      <c r="Q3828" s="87">
        <f t="shared" si="420"/>
        <v>2.1220038117908974E-3</v>
      </c>
    </row>
    <row r="3829" spans="1:17" x14ac:dyDescent="0.2">
      <c r="A3829" s="59">
        <v>2004</v>
      </c>
      <c r="B3829" s="60">
        <v>6</v>
      </c>
      <c r="C3829" s="60">
        <v>8</v>
      </c>
      <c r="D3829" s="60">
        <v>11</v>
      </c>
      <c r="E3829" s="85">
        <v>1.5060694170940122E-3</v>
      </c>
      <c r="F3829" s="85">
        <v>7.2909902289918611E-4</v>
      </c>
      <c r="G3829" s="85">
        <v>7.9563434367372146E-4</v>
      </c>
      <c r="H3829" s="85">
        <v>2.3089305555555617E-6</v>
      </c>
      <c r="I3829" s="85">
        <v>0</v>
      </c>
      <c r="J3829" s="85">
        <f t="shared" si="421"/>
        <v>3.0331117142224752E-3</v>
      </c>
      <c r="K3829" s="82"/>
      <c r="L3829" s="86">
        <f t="shared" si="415"/>
        <v>1.1451880843168323E-3</v>
      </c>
      <c r="M3829" s="86">
        <f t="shared" si="416"/>
        <v>4.875837869306144E-4</v>
      </c>
      <c r="N3829" s="86">
        <f t="shared" si="417"/>
        <v>5.7000047637846367E-4</v>
      </c>
      <c r="O3829" s="86">
        <f t="shared" si="418"/>
        <v>2.0000000000000533E-6</v>
      </c>
      <c r="P3829" s="86">
        <f t="shared" si="419"/>
        <v>0</v>
      </c>
      <c r="Q3829" s="87">
        <f t="shared" si="420"/>
        <v>2.2047723476259105E-3</v>
      </c>
    </row>
    <row r="3830" spans="1:17" x14ac:dyDescent="0.2">
      <c r="A3830" s="59">
        <v>2004</v>
      </c>
      <c r="B3830" s="60">
        <v>6</v>
      </c>
      <c r="C3830" s="60">
        <v>8</v>
      </c>
      <c r="D3830" s="60">
        <v>12</v>
      </c>
      <c r="E3830" s="85">
        <v>1.4945233703466656E-3</v>
      </c>
      <c r="F3830" s="85">
        <v>7.2643080675022784E-4</v>
      </c>
      <c r="G3830" s="85">
        <v>7.8763185641399312E-4</v>
      </c>
      <c r="H3830" s="85">
        <v>2.3089305555555617E-6</v>
      </c>
      <c r="I3830" s="85">
        <v>0</v>
      </c>
      <c r="J3830" s="85">
        <f t="shared" si="421"/>
        <v>3.0108949640664422E-3</v>
      </c>
      <c r="K3830" s="82"/>
      <c r="L3830" s="86">
        <f t="shared" si="415"/>
        <v>1.1364086781314659E-3</v>
      </c>
      <c r="M3830" s="86">
        <f t="shared" si="416"/>
        <v>4.8579942171629104E-4</v>
      </c>
      <c r="N3830" s="86">
        <f t="shared" si="417"/>
        <v>5.642674137140291E-4</v>
      </c>
      <c r="O3830" s="86">
        <f t="shared" si="418"/>
        <v>2.0000000000000533E-6</v>
      </c>
      <c r="P3830" s="86">
        <f t="shared" si="419"/>
        <v>0</v>
      </c>
      <c r="Q3830" s="87">
        <f t="shared" si="420"/>
        <v>2.1884755135617865E-3</v>
      </c>
    </row>
    <row r="3831" spans="1:17" x14ac:dyDescent="0.2">
      <c r="A3831" s="59">
        <v>2004</v>
      </c>
      <c r="B3831" s="60">
        <v>6</v>
      </c>
      <c r="C3831" s="60">
        <v>8</v>
      </c>
      <c r="D3831" s="60">
        <v>13</v>
      </c>
      <c r="E3831" s="85">
        <v>1.4714513762644728E-3</v>
      </c>
      <c r="F3831" s="85">
        <v>7.1210157651572408E-4</v>
      </c>
      <c r="G3831" s="85">
        <v>7.9195968761734887E-4</v>
      </c>
      <c r="H3831" s="85">
        <v>2.3089305555555617E-6</v>
      </c>
      <c r="I3831" s="85">
        <v>0</v>
      </c>
      <c r="J3831" s="85">
        <f t="shared" si="421"/>
        <v>2.9778215709531015E-3</v>
      </c>
      <c r="K3831" s="82"/>
      <c r="L3831" s="86">
        <f t="shared" si="415"/>
        <v>1.1188651489923262E-3</v>
      </c>
      <c r="M3831" s="86">
        <f t="shared" si="416"/>
        <v>4.7621677227896475E-4</v>
      </c>
      <c r="N3831" s="86">
        <f t="shared" si="417"/>
        <v>5.6736791568106075E-4</v>
      </c>
      <c r="O3831" s="86">
        <f t="shared" si="418"/>
        <v>2.0000000000000533E-6</v>
      </c>
      <c r="P3831" s="86">
        <f t="shared" si="419"/>
        <v>0</v>
      </c>
      <c r="Q3831" s="87">
        <f t="shared" si="420"/>
        <v>2.1644498369523518E-3</v>
      </c>
    </row>
    <row r="3832" spans="1:17" x14ac:dyDescent="0.2">
      <c r="A3832" s="59">
        <v>2004</v>
      </c>
      <c r="B3832" s="60">
        <v>6</v>
      </c>
      <c r="C3832" s="60">
        <v>8</v>
      </c>
      <c r="D3832" s="60">
        <v>14</v>
      </c>
      <c r="E3832" s="85">
        <v>1.4668023214168525E-3</v>
      </c>
      <c r="F3832" s="85">
        <v>6.9617318493001186E-4</v>
      </c>
      <c r="G3832" s="85">
        <v>7.8109511086141433E-4</v>
      </c>
      <c r="H3832" s="85">
        <v>2.3089305555555617E-6</v>
      </c>
      <c r="I3832" s="85">
        <v>0</v>
      </c>
      <c r="J3832" s="85">
        <f t="shared" si="421"/>
        <v>2.9463795477638341E-3</v>
      </c>
      <c r="K3832" s="82"/>
      <c r="L3832" s="86">
        <f t="shared" si="415"/>
        <v>1.1153300913419935E-3</v>
      </c>
      <c r="M3832" s="86">
        <f t="shared" si="416"/>
        <v>4.6556468628632016E-4</v>
      </c>
      <c r="N3832" s="86">
        <f t="shared" si="417"/>
        <v>5.5958442320644148E-4</v>
      </c>
      <c r="O3832" s="86">
        <f t="shared" si="418"/>
        <v>2.0000000000000533E-6</v>
      </c>
      <c r="P3832" s="86">
        <f t="shared" si="419"/>
        <v>0</v>
      </c>
      <c r="Q3832" s="87">
        <f t="shared" si="420"/>
        <v>2.1424792008347556E-3</v>
      </c>
    </row>
    <row r="3833" spans="1:17" x14ac:dyDescent="0.2">
      <c r="A3833" s="59">
        <v>2004</v>
      </c>
      <c r="B3833" s="60">
        <v>6</v>
      </c>
      <c r="C3833" s="60">
        <v>8</v>
      </c>
      <c r="D3833" s="60">
        <v>15</v>
      </c>
      <c r="E3833" s="85">
        <v>1.5001802987542271E-3</v>
      </c>
      <c r="F3833" s="85">
        <v>7.1114697632177403E-4</v>
      </c>
      <c r="G3833" s="85">
        <v>7.7918444384437861E-4</v>
      </c>
      <c r="H3833" s="85">
        <v>2.3089305555555617E-6</v>
      </c>
      <c r="I3833" s="85">
        <v>0</v>
      </c>
      <c r="J3833" s="85">
        <f t="shared" si="421"/>
        <v>2.992820649475935E-3</v>
      </c>
      <c r="K3833" s="82"/>
      <c r="L3833" s="86">
        <f t="shared" si="415"/>
        <v>1.1407101047009481E-3</v>
      </c>
      <c r="M3833" s="86">
        <f t="shared" si="416"/>
        <v>4.7557838495028605E-4</v>
      </c>
      <c r="N3833" s="86">
        <f t="shared" si="417"/>
        <v>5.582156020657121E-4</v>
      </c>
      <c r="O3833" s="86">
        <f t="shared" si="418"/>
        <v>2.0000000000000533E-6</v>
      </c>
      <c r="P3833" s="86">
        <f t="shared" si="419"/>
        <v>0</v>
      </c>
      <c r="Q3833" s="87">
        <f t="shared" si="420"/>
        <v>2.1765040917169466E-3</v>
      </c>
    </row>
    <row r="3834" spans="1:17" x14ac:dyDescent="0.2">
      <c r="A3834" s="59">
        <v>2004</v>
      </c>
      <c r="B3834" s="60">
        <v>6</v>
      </c>
      <c r="C3834" s="60">
        <v>8</v>
      </c>
      <c r="D3834" s="60">
        <v>16</v>
      </c>
      <c r="E3834" s="85">
        <v>1.6235180017381734E-3</v>
      </c>
      <c r="F3834" s="85">
        <v>7.1302822797913383E-4</v>
      </c>
      <c r="G3834" s="85">
        <v>7.7496360436867201E-4</v>
      </c>
      <c r="H3834" s="85">
        <v>2.3089305555555617E-6</v>
      </c>
      <c r="I3834" s="85">
        <v>0</v>
      </c>
      <c r="J3834" s="85">
        <f t="shared" si="421"/>
        <v>3.113818764641535E-3</v>
      </c>
      <c r="K3834" s="82"/>
      <c r="L3834" s="86">
        <f t="shared" si="415"/>
        <v>1.2344938746926117E-3</v>
      </c>
      <c r="M3834" s="86">
        <f t="shared" si="416"/>
        <v>4.7683646893950546E-4</v>
      </c>
      <c r="N3834" s="86">
        <f t="shared" si="417"/>
        <v>5.5519175005253605E-4</v>
      </c>
      <c r="O3834" s="86">
        <f t="shared" si="418"/>
        <v>2.0000000000000533E-6</v>
      </c>
      <c r="P3834" s="86">
        <f t="shared" si="419"/>
        <v>0</v>
      </c>
      <c r="Q3834" s="87">
        <f t="shared" si="420"/>
        <v>2.2685220936846536E-3</v>
      </c>
    </row>
    <row r="3835" spans="1:17" x14ac:dyDescent="0.2">
      <c r="A3835" s="59">
        <v>2004</v>
      </c>
      <c r="B3835" s="60">
        <v>6</v>
      </c>
      <c r="C3835" s="60">
        <v>8</v>
      </c>
      <c r="D3835" s="60">
        <v>17</v>
      </c>
      <c r="E3835" s="85">
        <v>1.7151277644825102E-3</v>
      </c>
      <c r="F3835" s="85">
        <v>7.1390183723748233E-4</v>
      </c>
      <c r="G3835" s="85">
        <v>7.5107520220040185E-4</v>
      </c>
      <c r="H3835" s="85">
        <v>2.3089305555555617E-6</v>
      </c>
      <c r="I3835" s="85">
        <v>0</v>
      </c>
      <c r="J3835" s="85">
        <f t="shared" si="421"/>
        <v>3.1824137344759499E-3</v>
      </c>
      <c r="K3835" s="82"/>
      <c r="L3835" s="86">
        <f t="shared" si="415"/>
        <v>1.304152289843444E-3</v>
      </c>
      <c r="M3835" s="86">
        <f t="shared" si="416"/>
        <v>4.7742069371159397E-4</v>
      </c>
      <c r="N3835" s="86">
        <f t="shared" si="417"/>
        <v>5.3807785756649447E-4</v>
      </c>
      <c r="O3835" s="86">
        <f t="shared" si="418"/>
        <v>2.0000000000000533E-6</v>
      </c>
      <c r="P3835" s="86">
        <f t="shared" si="419"/>
        <v>0</v>
      </c>
      <c r="Q3835" s="87">
        <f t="shared" si="420"/>
        <v>2.3216508411215324E-3</v>
      </c>
    </row>
    <row r="3836" spans="1:17" x14ac:dyDescent="0.2">
      <c r="A3836" s="59">
        <v>2004</v>
      </c>
      <c r="B3836" s="60">
        <v>6</v>
      </c>
      <c r="C3836" s="60">
        <v>8</v>
      </c>
      <c r="D3836" s="60">
        <v>18</v>
      </c>
      <c r="E3836" s="85">
        <v>1.7218082767705152E-3</v>
      </c>
      <c r="F3836" s="85">
        <v>6.6017761375294427E-4</v>
      </c>
      <c r="G3836" s="85">
        <v>6.7279058690422188E-4</v>
      </c>
      <c r="H3836" s="85">
        <v>2.3089305555555617E-6</v>
      </c>
      <c r="I3836" s="85">
        <v>0</v>
      </c>
      <c r="J3836" s="85">
        <f t="shared" si="421"/>
        <v>3.0570854079832368E-3</v>
      </c>
      <c r="K3836" s="82"/>
      <c r="L3836" s="86">
        <f t="shared" si="415"/>
        <v>1.309232031177092E-3</v>
      </c>
      <c r="M3836" s="86">
        <f t="shared" si="416"/>
        <v>4.4149270654692078E-4</v>
      </c>
      <c r="N3836" s="86">
        <f t="shared" si="417"/>
        <v>4.8199396882196038E-4</v>
      </c>
      <c r="O3836" s="86">
        <f t="shared" si="418"/>
        <v>2.0000000000000533E-6</v>
      </c>
      <c r="P3836" s="86">
        <f t="shared" si="419"/>
        <v>0</v>
      </c>
      <c r="Q3836" s="87">
        <f t="shared" si="420"/>
        <v>2.2347187065459733E-3</v>
      </c>
    </row>
    <row r="3837" spans="1:17" x14ac:dyDescent="0.2">
      <c r="A3837" s="59">
        <v>2004</v>
      </c>
      <c r="B3837" s="60">
        <v>6</v>
      </c>
      <c r="C3837" s="60">
        <v>8</v>
      </c>
      <c r="D3837" s="60">
        <v>19</v>
      </c>
      <c r="E3837" s="85">
        <v>1.6647674800064772E-3</v>
      </c>
      <c r="F3837" s="85">
        <v>6.0531629633476993E-4</v>
      </c>
      <c r="G3837" s="85">
        <v>6.1323662232386407E-4</v>
      </c>
      <c r="H3837" s="85">
        <v>2.3089305555555617E-6</v>
      </c>
      <c r="I3837" s="85">
        <v>0</v>
      </c>
      <c r="J3837" s="85">
        <f t="shared" si="421"/>
        <v>2.885629329220667E-3</v>
      </c>
      <c r="K3837" s="82"/>
      <c r="L3837" s="86">
        <f t="shared" si="415"/>
        <v>1.2658592357184634E-3</v>
      </c>
      <c r="M3837" s="86">
        <f t="shared" si="416"/>
        <v>4.0480428966166784E-4</v>
      </c>
      <c r="N3837" s="86">
        <f t="shared" si="417"/>
        <v>4.3932890735127203E-4</v>
      </c>
      <c r="O3837" s="86">
        <f t="shared" si="418"/>
        <v>2.0000000000000533E-6</v>
      </c>
      <c r="P3837" s="86">
        <f t="shared" si="419"/>
        <v>0</v>
      </c>
      <c r="Q3837" s="87">
        <f t="shared" si="420"/>
        <v>2.1119924327314037E-3</v>
      </c>
    </row>
    <row r="3838" spans="1:17" x14ac:dyDescent="0.2">
      <c r="A3838" s="59">
        <v>2004</v>
      </c>
      <c r="B3838" s="60">
        <v>6</v>
      </c>
      <c r="C3838" s="60">
        <v>8</v>
      </c>
      <c r="D3838" s="60">
        <v>20</v>
      </c>
      <c r="E3838" s="85">
        <v>1.7466281589503811E-3</v>
      </c>
      <c r="F3838" s="85">
        <v>6.1081954064541339E-4</v>
      </c>
      <c r="G3838" s="85">
        <v>6.0231261058176096E-4</v>
      </c>
      <c r="H3838" s="85">
        <v>2.3089305555555617E-6</v>
      </c>
      <c r="I3838" s="85">
        <v>0</v>
      </c>
      <c r="J3838" s="85">
        <f t="shared" si="421"/>
        <v>2.9620692407331109E-3</v>
      </c>
      <c r="K3838" s="82"/>
      <c r="L3838" s="86">
        <f t="shared" si="415"/>
        <v>1.3281046229739386E-3</v>
      </c>
      <c r="M3838" s="86">
        <f t="shared" si="416"/>
        <v>4.0848457535279121E-4</v>
      </c>
      <c r="N3838" s="86">
        <f t="shared" si="417"/>
        <v>4.3150283505251748E-4</v>
      </c>
      <c r="O3838" s="86">
        <f t="shared" si="418"/>
        <v>2.0000000000000533E-6</v>
      </c>
      <c r="P3838" s="86">
        <f t="shared" si="419"/>
        <v>0</v>
      </c>
      <c r="Q3838" s="87">
        <f t="shared" si="420"/>
        <v>2.1700920333792475E-3</v>
      </c>
    </row>
    <row r="3839" spans="1:17" x14ac:dyDescent="0.2">
      <c r="A3839" s="59">
        <v>2004</v>
      </c>
      <c r="B3839" s="60">
        <v>6</v>
      </c>
      <c r="C3839" s="60">
        <v>8</v>
      </c>
      <c r="D3839" s="60">
        <v>21</v>
      </c>
      <c r="E3839" s="85">
        <v>1.7416142162845895E-3</v>
      </c>
      <c r="F3839" s="85">
        <v>6.4292413469012452E-4</v>
      </c>
      <c r="G3839" s="85">
        <v>6.1681899698126565E-4</v>
      </c>
      <c r="H3839" s="85">
        <v>2.3089305555555617E-6</v>
      </c>
      <c r="I3839" s="85">
        <v>7.8836009423276411E-5</v>
      </c>
      <c r="J3839" s="85">
        <f t="shared" si="421"/>
        <v>3.0825022879348118E-3</v>
      </c>
      <c r="K3839" s="82"/>
      <c r="L3839" s="86">
        <f t="shared" si="415"/>
        <v>1.3242921111925152E-3</v>
      </c>
      <c r="M3839" s="86">
        <f t="shared" si="416"/>
        <v>4.2995447045695011E-4</v>
      </c>
      <c r="N3839" s="86">
        <f t="shared" si="417"/>
        <v>4.4189535672279696E-4</v>
      </c>
      <c r="O3839" s="86">
        <f t="shared" si="418"/>
        <v>2.0000000000000533E-6</v>
      </c>
      <c r="P3839" s="86">
        <f t="shared" si="419"/>
        <v>3.4891220614050854E-5</v>
      </c>
      <c r="Q3839" s="87">
        <f t="shared" si="420"/>
        <v>2.2330331589863134E-3</v>
      </c>
    </row>
    <row r="3840" spans="1:17" x14ac:dyDescent="0.2">
      <c r="A3840" s="59">
        <v>2004</v>
      </c>
      <c r="B3840" s="60">
        <v>6</v>
      </c>
      <c r="C3840" s="60">
        <v>8</v>
      </c>
      <c r="D3840" s="60">
        <v>22</v>
      </c>
      <c r="E3840" s="85">
        <v>1.5327241315370018E-3</v>
      </c>
      <c r="F3840" s="85">
        <v>5.8801449388445296E-4</v>
      </c>
      <c r="G3840" s="85">
        <v>5.4183106226301917E-4</v>
      </c>
      <c r="H3840" s="85">
        <v>2.3089305555555617E-6</v>
      </c>
      <c r="I3840" s="85">
        <v>8.0172213000000481E-5</v>
      </c>
      <c r="J3840" s="85">
        <f t="shared" si="421"/>
        <v>2.7450508312400297E-3</v>
      </c>
      <c r="K3840" s="82"/>
      <c r="L3840" s="86">
        <f t="shared" si="415"/>
        <v>1.1654558495503083E-3</v>
      </c>
      <c r="M3840" s="86">
        <f t="shared" si="416"/>
        <v>3.9323373738482382E-4</v>
      </c>
      <c r="N3840" s="86">
        <f t="shared" si="417"/>
        <v>3.8817324322694462E-4</v>
      </c>
      <c r="O3840" s="86">
        <f t="shared" si="418"/>
        <v>2.0000000000000533E-6</v>
      </c>
      <c r="P3840" s="86">
        <f t="shared" si="419"/>
        <v>3.5482597246655977E-5</v>
      </c>
      <c r="Q3840" s="87">
        <f t="shared" si="420"/>
        <v>1.9843454274087327E-3</v>
      </c>
    </row>
    <row r="3841" spans="1:17" x14ac:dyDescent="0.2">
      <c r="A3841" s="59">
        <v>2004</v>
      </c>
      <c r="B3841" s="60">
        <v>6</v>
      </c>
      <c r="C3841" s="60">
        <v>8</v>
      </c>
      <c r="D3841" s="60">
        <v>23</v>
      </c>
      <c r="E3841" s="85">
        <v>1.209651077744306E-3</v>
      </c>
      <c r="F3841" s="85">
        <v>5.4069681905517483E-4</v>
      </c>
      <c r="G3841" s="85">
        <v>4.8213878856131532E-4</v>
      </c>
      <c r="H3841" s="85">
        <v>2.3089305555555617E-6</v>
      </c>
      <c r="I3841" s="85">
        <v>8.0172213000000481E-5</v>
      </c>
      <c r="J3841" s="85">
        <f t="shared" si="421"/>
        <v>2.314967828916352E-3</v>
      </c>
      <c r="K3841" s="82"/>
      <c r="L3841" s="86">
        <f t="shared" si="415"/>
        <v>9.1979691287185944E-4</v>
      </c>
      <c r="M3841" s="86">
        <f t="shared" si="416"/>
        <v>3.6159011922405588E-4</v>
      </c>
      <c r="N3841" s="86">
        <f t="shared" si="417"/>
        <v>3.454090957053818E-4</v>
      </c>
      <c r="O3841" s="86">
        <f t="shared" si="418"/>
        <v>2.0000000000000533E-6</v>
      </c>
      <c r="P3841" s="86">
        <f t="shared" si="419"/>
        <v>3.5482597246655977E-5</v>
      </c>
      <c r="Q3841" s="87">
        <f t="shared" si="420"/>
        <v>1.664278725047953E-3</v>
      </c>
    </row>
    <row r="3842" spans="1:17" x14ac:dyDescent="0.2">
      <c r="A3842" s="59">
        <v>2004</v>
      </c>
      <c r="B3842" s="60">
        <v>6</v>
      </c>
      <c r="C3842" s="60">
        <v>8</v>
      </c>
      <c r="D3842" s="60">
        <v>24</v>
      </c>
      <c r="E3842" s="85">
        <v>9.9514338916084936E-4</v>
      </c>
      <c r="F3842" s="85">
        <v>5.2665274401768444E-4</v>
      </c>
      <c r="G3842" s="85">
        <v>4.5865294228506577E-4</v>
      </c>
      <c r="H3842" s="85">
        <v>2.3089305555555617E-6</v>
      </c>
      <c r="I3842" s="85">
        <v>8.0172213000000481E-5</v>
      </c>
      <c r="J3842" s="85">
        <f t="shared" si="421"/>
        <v>2.0629302190191558E-3</v>
      </c>
      <c r="K3842" s="82"/>
      <c r="L3842" s="86">
        <f t="shared" si="415"/>
        <v>7.5668912635687294E-4</v>
      </c>
      <c r="M3842" s="86">
        <f t="shared" si="416"/>
        <v>3.5219816686141484E-4</v>
      </c>
      <c r="N3842" s="86">
        <f t="shared" si="417"/>
        <v>3.2858359832451029E-4</v>
      </c>
      <c r="O3842" s="86">
        <f t="shared" si="418"/>
        <v>2.0000000000000533E-6</v>
      </c>
      <c r="P3842" s="86">
        <f t="shared" si="419"/>
        <v>3.5482597246655977E-5</v>
      </c>
      <c r="Q3842" s="87">
        <f t="shared" si="420"/>
        <v>1.474953488789454E-3</v>
      </c>
    </row>
    <row r="3843" spans="1:17" x14ac:dyDescent="0.2">
      <c r="A3843" s="59">
        <v>2004</v>
      </c>
      <c r="B3843" s="60">
        <v>6</v>
      </c>
      <c r="C3843" s="60">
        <v>9</v>
      </c>
      <c r="D3843" s="60">
        <v>1</v>
      </c>
      <c r="E3843" s="85">
        <v>8.4472392168648269E-4</v>
      </c>
      <c r="F3843" s="85">
        <v>4.9536010963605645E-4</v>
      </c>
      <c r="G3843" s="85">
        <v>3.9731140563213798E-4</v>
      </c>
      <c r="H3843" s="85">
        <v>2.3089305555555617E-6</v>
      </c>
      <c r="I3843" s="85">
        <v>8.0172213000000481E-5</v>
      </c>
      <c r="J3843" s="85">
        <f t="shared" si="421"/>
        <v>1.8198765805102332E-3</v>
      </c>
      <c r="K3843" s="82"/>
      <c r="L3843" s="86">
        <f t="shared" ref="L3843:L3906" si="422">E3843*T$5</f>
        <v>6.4231286996007015E-4</v>
      </c>
      <c r="M3843" s="86">
        <f t="shared" ref="M3843:M3906" si="423">F3843*U$5</f>
        <v>3.3127126846267836E-4</v>
      </c>
      <c r="N3843" s="86">
        <f t="shared" ref="N3843:N3906" si="424">G3843*V$5</f>
        <v>2.8463790217405055E-4</v>
      </c>
      <c r="O3843" s="86">
        <f t="shared" ref="O3843:O3906" si="425">H3843*W$5</f>
        <v>2.0000000000000533E-6</v>
      </c>
      <c r="P3843" s="86">
        <f t="shared" ref="P3843:P3906" si="426">I3843*X$5</f>
        <v>3.5482597246655977E-5</v>
      </c>
      <c r="Q3843" s="87">
        <f t="shared" ref="Q3843:Q3906" si="427">SUM(L3843:P3843)</f>
        <v>1.2957046378434551E-3</v>
      </c>
    </row>
    <row r="3844" spans="1:17" x14ac:dyDescent="0.2">
      <c r="A3844" s="59">
        <v>2004</v>
      </c>
      <c r="B3844" s="60">
        <v>6</v>
      </c>
      <c r="C3844" s="60">
        <v>9</v>
      </c>
      <c r="D3844" s="60">
        <v>2</v>
      </c>
      <c r="E3844" s="85">
        <v>7.5246925455207015E-4</v>
      </c>
      <c r="F3844" s="85">
        <v>5.0738252018933195E-4</v>
      </c>
      <c r="G3844" s="85">
        <v>3.9798660234338385E-4</v>
      </c>
      <c r="H3844" s="85">
        <v>2.3089305555555617E-6</v>
      </c>
      <c r="I3844" s="85">
        <v>8.0172213000000481E-5</v>
      </c>
      <c r="J3844" s="85">
        <f t="shared" ref="J3844:J3907" si="428">SUM(E3844:I3844)</f>
        <v>1.740319520640342E-3</v>
      </c>
      <c r="K3844" s="82"/>
      <c r="L3844" s="86">
        <f t="shared" si="422"/>
        <v>5.7216408111553172E-4</v>
      </c>
      <c r="M3844" s="86">
        <f t="shared" si="423"/>
        <v>3.3931123598628207E-4</v>
      </c>
      <c r="N3844" s="86">
        <f t="shared" si="424"/>
        <v>2.8512161991464267E-4</v>
      </c>
      <c r="O3844" s="86">
        <f t="shared" si="425"/>
        <v>2.0000000000000533E-6</v>
      </c>
      <c r="P3844" s="86">
        <f t="shared" si="426"/>
        <v>3.5482597246655977E-5</v>
      </c>
      <c r="Q3844" s="87">
        <f t="shared" si="427"/>
        <v>1.2340795342631124E-3</v>
      </c>
    </row>
    <row r="3845" spans="1:17" x14ac:dyDescent="0.2">
      <c r="A3845" s="59">
        <v>2004</v>
      </c>
      <c r="B3845" s="60">
        <v>6</v>
      </c>
      <c r="C3845" s="60">
        <v>9</v>
      </c>
      <c r="D3845" s="60">
        <v>3</v>
      </c>
      <c r="E3845" s="85">
        <v>6.9405578931187948E-4</v>
      </c>
      <c r="F3845" s="85">
        <v>5.287529107833918E-4</v>
      </c>
      <c r="G3845" s="85">
        <v>4.0966020334623108E-4</v>
      </c>
      <c r="H3845" s="85">
        <v>2.3089305555555617E-6</v>
      </c>
      <c r="I3845" s="85">
        <v>8.0172213000000481E-5</v>
      </c>
      <c r="J3845" s="85">
        <f t="shared" si="428"/>
        <v>1.7149500469970584E-3</v>
      </c>
      <c r="K3845" s="82"/>
      <c r="L3845" s="86">
        <f t="shared" si="422"/>
        <v>5.2774753324764142E-4</v>
      </c>
      <c r="M3845" s="86">
        <f t="shared" si="423"/>
        <v>3.5360264997365048E-4</v>
      </c>
      <c r="N3845" s="86">
        <f t="shared" si="424"/>
        <v>2.9348470552750268E-4</v>
      </c>
      <c r="O3845" s="86">
        <f t="shared" si="425"/>
        <v>2.0000000000000533E-6</v>
      </c>
      <c r="P3845" s="86">
        <f t="shared" si="426"/>
        <v>3.5482597246655977E-5</v>
      </c>
      <c r="Q3845" s="87">
        <f t="shared" si="427"/>
        <v>1.2123174859954506E-3</v>
      </c>
    </row>
    <row r="3846" spans="1:17" x14ac:dyDescent="0.2">
      <c r="A3846" s="59">
        <v>2004</v>
      </c>
      <c r="B3846" s="60">
        <v>6</v>
      </c>
      <c r="C3846" s="60">
        <v>9</v>
      </c>
      <c r="D3846" s="60">
        <v>4</v>
      </c>
      <c r="E3846" s="85">
        <v>6.7891645324742863E-4</v>
      </c>
      <c r="F3846" s="85">
        <v>5.2716640706216959E-4</v>
      </c>
      <c r="G3846" s="85">
        <v>4.1019410983622525E-4</v>
      </c>
      <c r="H3846" s="85">
        <v>2.3089305555555617E-6</v>
      </c>
      <c r="I3846" s="85">
        <v>8.0172213000000481E-5</v>
      </c>
      <c r="J3846" s="85">
        <f t="shared" si="428"/>
        <v>1.6987581137013793E-3</v>
      </c>
      <c r="K3846" s="82"/>
      <c r="L3846" s="86">
        <f t="shared" si="422"/>
        <v>5.1623585452374179E-4</v>
      </c>
      <c r="M3846" s="86">
        <f t="shared" si="423"/>
        <v>3.5254167818781943E-4</v>
      </c>
      <c r="N3846" s="86">
        <f t="shared" si="424"/>
        <v>2.9386720152715126E-4</v>
      </c>
      <c r="O3846" s="86">
        <f t="shared" si="425"/>
        <v>2.0000000000000533E-6</v>
      </c>
      <c r="P3846" s="86">
        <f t="shared" si="426"/>
        <v>3.5482597246655977E-5</v>
      </c>
      <c r="Q3846" s="87">
        <f t="shared" si="427"/>
        <v>1.2001273314853683E-3</v>
      </c>
    </row>
    <row r="3847" spans="1:17" x14ac:dyDescent="0.2">
      <c r="A3847" s="59">
        <v>2004</v>
      </c>
      <c r="B3847" s="60">
        <v>6</v>
      </c>
      <c r="C3847" s="60">
        <v>9</v>
      </c>
      <c r="D3847" s="60">
        <v>5</v>
      </c>
      <c r="E3847" s="85">
        <v>7.18219421368794E-4</v>
      </c>
      <c r="F3847" s="85">
        <v>5.5229556666962112E-4</v>
      </c>
      <c r="G3847" s="85">
        <v>4.4409497193863734E-4</v>
      </c>
      <c r="H3847" s="85">
        <v>2.3089305555555617E-6</v>
      </c>
      <c r="I3847" s="85">
        <v>5.4790759300316255E-5</v>
      </c>
      <c r="J3847" s="85">
        <f t="shared" si="428"/>
        <v>1.7717096498329242E-3</v>
      </c>
      <c r="K3847" s="82"/>
      <c r="L3847" s="86">
        <f t="shared" si="422"/>
        <v>5.4612112425966018E-4</v>
      </c>
      <c r="M3847" s="86">
        <f t="shared" si="423"/>
        <v>3.693467628456811E-4</v>
      </c>
      <c r="N3847" s="86">
        <f t="shared" si="424"/>
        <v>3.1815412139387311E-4</v>
      </c>
      <c r="O3847" s="86">
        <f t="shared" si="425"/>
        <v>2.0000000000000533E-6</v>
      </c>
      <c r="P3847" s="86">
        <f t="shared" si="426"/>
        <v>2.4249280047833784E-5</v>
      </c>
      <c r="Q3847" s="87">
        <f t="shared" si="427"/>
        <v>1.2598712885470483E-3</v>
      </c>
    </row>
    <row r="3848" spans="1:17" x14ac:dyDescent="0.2">
      <c r="A3848" s="59">
        <v>2004</v>
      </c>
      <c r="B3848" s="60">
        <v>6</v>
      </c>
      <c r="C3848" s="60">
        <v>9</v>
      </c>
      <c r="D3848" s="60">
        <v>6</v>
      </c>
      <c r="E3848" s="85">
        <v>9.0971650394791202E-4</v>
      </c>
      <c r="F3848" s="85">
        <v>5.9619109568089966E-4</v>
      </c>
      <c r="G3848" s="85">
        <v>5.0210617689402091E-4</v>
      </c>
      <c r="H3848" s="85">
        <v>2.3089305555555617E-6</v>
      </c>
      <c r="I3848" s="85">
        <v>0</v>
      </c>
      <c r="J3848" s="85">
        <f t="shared" si="428"/>
        <v>2.0103227070783882E-3</v>
      </c>
      <c r="K3848" s="82"/>
      <c r="L3848" s="86">
        <f t="shared" si="422"/>
        <v>6.917320600252811E-4</v>
      </c>
      <c r="M3848" s="86">
        <f t="shared" si="423"/>
        <v>3.9870182655093203E-4</v>
      </c>
      <c r="N3848" s="86">
        <f t="shared" si="424"/>
        <v>3.5971393429382682E-4</v>
      </c>
      <c r="O3848" s="86">
        <f t="shared" si="425"/>
        <v>2.0000000000000533E-6</v>
      </c>
      <c r="P3848" s="86">
        <f t="shared" si="426"/>
        <v>0</v>
      </c>
      <c r="Q3848" s="87">
        <f t="shared" si="427"/>
        <v>1.4521478208700399E-3</v>
      </c>
    </row>
    <row r="3849" spans="1:17" x14ac:dyDescent="0.2">
      <c r="A3849" s="59">
        <v>2004</v>
      </c>
      <c r="B3849" s="60">
        <v>6</v>
      </c>
      <c r="C3849" s="60">
        <v>9</v>
      </c>
      <c r="D3849" s="60">
        <v>7</v>
      </c>
      <c r="E3849" s="85">
        <v>1.0711765244506815E-3</v>
      </c>
      <c r="F3849" s="85">
        <v>6.146083630038132E-4</v>
      </c>
      <c r="G3849" s="85">
        <v>5.8042417860041968E-4</v>
      </c>
      <c r="H3849" s="85">
        <v>2.3089305555555617E-6</v>
      </c>
      <c r="I3849" s="85">
        <v>0</v>
      </c>
      <c r="J3849" s="85">
        <f t="shared" si="428"/>
        <v>2.2685179966104702E-3</v>
      </c>
      <c r="K3849" s="82"/>
      <c r="L3849" s="86">
        <f t="shared" si="422"/>
        <v>8.145033542794961E-4</v>
      </c>
      <c r="M3849" s="86">
        <f t="shared" si="423"/>
        <v>4.1101834414892824E-4</v>
      </c>
      <c r="N3849" s="86">
        <f t="shared" si="424"/>
        <v>4.1582174139970435E-4</v>
      </c>
      <c r="O3849" s="86">
        <f t="shared" si="425"/>
        <v>2.0000000000000533E-6</v>
      </c>
      <c r="P3849" s="86">
        <f t="shared" si="426"/>
        <v>0</v>
      </c>
      <c r="Q3849" s="87">
        <f t="shared" si="427"/>
        <v>1.6433434398281288E-3</v>
      </c>
    </row>
    <row r="3850" spans="1:17" x14ac:dyDescent="0.2">
      <c r="A3850" s="59">
        <v>2004</v>
      </c>
      <c r="B3850" s="60">
        <v>6</v>
      </c>
      <c r="C3850" s="60">
        <v>9</v>
      </c>
      <c r="D3850" s="60">
        <v>8</v>
      </c>
      <c r="E3850" s="85">
        <v>1.1929924453219555E-3</v>
      </c>
      <c r="F3850" s="85">
        <v>6.3641234196075978E-4</v>
      </c>
      <c r="G3850" s="85">
        <v>6.3899977191043532E-4</v>
      </c>
      <c r="H3850" s="85">
        <v>2.3089305555555617E-6</v>
      </c>
      <c r="I3850" s="85">
        <v>0</v>
      </c>
      <c r="J3850" s="85">
        <f t="shared" si="428"/>
        <v>2.4707134897487062E-3</v>
      </c>
      <c r="K3850" s="82"/>
      <c r="L3850" s="86">
        <f t="shared" si="422"/>
        <v>9.0712998853586179E-4</v>
      </c>
      <c r="M3850" s="86">
        <f t="shared" si="423"/>
        <v>4.255997196494869E-4</v>
      </c>
      <c r="N3850" s="86">
        <f t="shared" si="424"/>
        <v>4.5778588781487223E-4</v>
      </c>
      <c r="O3850" s="86">
        <f t="shared" si="425"/>
        <v>2.0000000000000533E-6</v>
      </c>
      <c r="P3850" s="86">
        <f t="shared" si="426"/>
        <v>0</v>
      </c>
      <c r="Q3850" s="87">
        <f t="shared" si="427"/>
        <v>1.7925155960002209E-3</v>
      </c>
    </row>
    <row r="3851" spans="1:17" x14ac:dyDescent="0.2">
      <c r="A3851" s="59">
        <v>2004</v>
      </c>
      <c r="B3851" s="60">
        <v>6</v>
      </c>
      <c r="C3851" s="60">
        <v>9</v>
      </c>
      <c r="D3851" s="60">
        <v>9</v>
      </c>
      <c r="E3851" s="85">
        <v>1.2985813426996101E-3</v>
      </c>
      <c r="F3851" s="85">
        <v>6.6123892355209708E-4</v>
      </c>
      <c r="G3851" s="85">
        <v>6.7757728353119349E-4</v>
      </c>
      <c r="H3851" s="85">
        <v>2.3089305555555617E-6</v>
      </c>
      <c r="I3851" s="85">
        <v>0</v>
      </c>
      <c r="J3851" s="85">
        <f t="shared" si="428"/>
        <v>2.639706480338456E-3</v>
      </c>
      <c r="K3851" s="82"/>
      <c r="L3851" s="86">
        <f t="shared" si="422"/>
        <v>9.8741788611920057E-4</v>
      </c>
      <c r="M3851" s="86">
        <f t="shared" si="423"/>
        <v>4.4220245575069808E-4</v>
      </c>
      <c r="N3851" s="86">
        <f t="shared" si="424"/>
        <v>4.854232066110872E-4</v>
      </c>
      <c r="O3851" s="86">
        <f t="shared" si="425"/>
        <v>2.0000000000000533E-6</v>
      </c>
      <c r="P3851" s="86">
        <f t="shared" si="426"/>
        <v>0</v>
      </c>
      <c r="Q3851" s="87">
        <f t="shared" si="427"/>
        <v>1.9170435484809859E-3</v>
      </c>
    </row>
    <row r="3852" spans="1:17" x14ac:dyDescent="0.2">
      <c r="A3852" s="59">
        <v>2004</v>
      </c>
      <c r="B3852" s="60">
        <v>6</v>
      </c>
      <c r="C3852" s="60">
        <v>9</v>
      </c>
      <c r="D3852" s="60">
        <v>10</v>
      </c>
      <c r="E3852" s="85">
        <v>1.3340924883092861E-3</v>
      </c>
      <c r="F3852" s="85">
        <v>6.7241642062820296E-4</v>
      </c>
      <c r="G3852" s="85">
        <v>7.1184885128603229E-4</v>
      </c>
      <c r="H3852" s="85">
        <v>2.3089305555555617E-6</v>
      </c>
      <c r="I3852" s="85">
        <v>0</v>
      </c>
      <c r="J3852" s="85">
        <f t="shared" si="428"/>
        <v>2.7206666907790772E-3</v>
      </c>
      <c r="K3852" s="82"/>
      <c r="L3852" s="86">
        <f t="shared" si="422"/>
        <v>1.0144199222478596E-3</v>
      </c>
      <c r="M3852" s="86">
        <f t="shared" si="423"/>
        <v>4.4967738875925206E-4</v>
      </c>
      <c r="N3852" s="86">
        <f t="shared" si="424"/>
        <v>5.099757037497801E-4</v>
      </c>
      <c r="O3852" s="86">
        <f t="shared" si="425"/>
        <v>2.0000000000000533E-6</v>
      </c>
      <c r="P3852" s="86">
        <f t="shared" si="426"/>
        <v>0</v>
      </c>
      <c r="Q3852" s="87">
        <f t="shared" si="427"/>
        <v>1.976073014756892E-3</v>
      </c>
    </row>
    <row r="3853" spans="1:17" x14ac:dyDescent="0.2">
      <c r="A3853" s="59">
        <v>2004</v>
      </c>
      <c r="B3853" s="60">
        <v>6</v>
      </c>
      <c r="C3853" s="60">
        <v>9</v>
      </c>
      <c r="D3853" s="60">
        <v>11</v>
      </c>
      <c r="E3853" s="85">
        <v>1.4082776550243827E-3</v>
      </c>
      <c r="F3853" s="85">
        <v>6.9154387769565918E-4</v>
      </c>
      <c r="G3853" s="85">
        <v>7.2299533427293327E-4</v>
      </c>
      <c r="H3853" s="85">
        <v>2.3089305555555617E-6</v>
      </c>
      <c r="I3853" s="85">
        <v>0</v>
      </c>
      <c r="J3853" s="85">
        <f t="shared" si="428"/>
        <v>2.8251257975485306E-3</v>
      </c>
      <c r="K3853" s="82"/>
      <c r="L3853" s="86">
        <f t="shared" si="422"/>
        <v>1.0708289881188808E-3</v>
      </c>
      <c r="M3853" s="86">
        <f t="shared" si="423"/>
        <v>4.6246884459500153E-4</v>
      </c>
      <c r="N3853" s="86">
        <f t="shared" si="424"/>
        <v>5.1796115669433464E-4</v>
      </c>
      <c r="O3853" s="86">
        <f t="shared" si="425"/>
        <v>2.0000000000000533E-6</v>
      </c>
      <c r="P3853" s="86">
        <f t="shared" si="426"/>
        <v>0</v>
      </c>
      <c r="Q3853" s="87">
        <f t="shared" si="427"/>
        <v>2.0532589894082173E-3</v>
      </c>
    </row>
    <row r="3854" spans="1:17" x14ac:dyDescent="0.2">
      <c r="A3854" s="59">
        <v>2004</v>
      </c>
      <c r="B3854" s="60">
        <v>6</v>
      </c>
      <c r="C3854" s="60">
        <v>9</v>
      </c>
      <c r="D3854" s="60">
        <v>12</v>
      </c>
      <c r="E3854" s="85">
        <v>1.404503957338229E-3</v>
      </c>
      <c r="F3854" s="85">
        <v>6.8564432244022535E-4</v>
      </c>
      <c r="G3854" s="85">
        <v>7.1197536647058272E-4</v>
      </c>
      <c r="H3854" s="85">
        <v>2.3089305555555617E-6</v>
      </c>
      <c r="I3854" s="85">
        <v>0</v>
      </c>
      <c r="J3854" s="85">
        <f t="shared" si="428"/>
        <v>2.8044325768045927E-3</v>
      </c>
      <c r="K3854" s="82"/>
      <c r="L3854" s="86">
        <f t="shared" si="422"/>
        <v>1.0679595363028177E-3</v>
      </c>
      <c r="M3854" s="86">
        <f t="shared" si="423"/>
        <v>4.5852352660347189E-4</v>
      </c>
      <c r="N3854" s="86">
        <f t="shared" si="424"/>
        <v>5.1006634050526493E-4</v>
      </c>
      <c r="O3854" s="86">
        <f t="shared" si="425"/>
        <v>2.0000000000000533E-6</v>
      </c>
      <c r="P3854" s="86">
        <f t="shared" si="426"/>
        <v>0</v>
      </c>
      <c r="Q3854" s="87">
        <f t="shared" si="427"/>
        <v>2.0385494034115548E-3</v>
      </c>
    </row>
    <row r="3855" spans="1:17" x14ac:dyDescent="0.2">
      <c r="A3855" s="59">
        <v>2004</v>
      </c>
      <c r="B3855" s="60">
        <v>6</v>
      </c>
      <c r="C3855" s="60">
        <v>9</v>
      </c>
      <c r="D3855" s="60">
        <v>13</v>
      </c>
      <c r="E3855" s="85">
        <v>1.3782519992277082E-3</v>
      </c>
      <c r="F3855" s="85">
        <v>6.7431408747715971E-4</v>
      </c>
      <c r="G3855" s="85">
        <v>7.1875197216329681E-4</v>
      </c>
      <c r="H3855" s="85">
        <v>2.3089305555555617E-6</v>
      </c>
      <c r="I3855" s="85">
        <v>0</v>
      </c>
      <c r="J3855" s="85">
        <f t="shared" si="428"/>
        <v>2.7736269894237204E-3</v>
      </c>
      <c r="K3855" s="82"/>
      <c r="L3855" s="86">
        <f t="shared" si="422"/>
        <v>1.0479980197372926E-3</v>
      </c>
      <c r="M3855" s="86">
        <f t="shared" si="423"/>
        <v>4.5094645038118068E-4</v>
      </c>
      <c r="N3855" s="86">
        <f t="shared" si="424"/>
        <v>5.1492116923882705E-4</v>
      </c>
      <c r="O3855" s="86">
        <f t="shared" si="425"/>
        <v>2.0000000000000533E-6</v>
      </c>
      <c r="P3855" s="86">
        <f t="shared" si="426"/>
        <v>0</v>
      </c>
      <c r="Q3855" s="87">
        <f t="shared" si="427"/>
        <v>2.0158656393573005E-3</v>
      </c>
    </row>
    <row r="3856" spans="1:17" x14ac:dyDescent="0.2">
      <c r="A3856" s="59">
        <v>2004</v>
      </c>
      <c r="B3856" s="60">
        <v>6</v>
      </c>
      <c r="C3856" s="60">
        <v>9</v>
      </c>
      <c r="D3856" s="60">
        <v>14</v>
      </c>
      <c r="E3856" s="85">
        <v>1.379143075938461E-3</v>
      </c>
      <c r="F3856" s="85">
        <v>6.5665386663838073E-4</v>
      </c>
      <c r="G3856" s="85">
        <v>7.0623527778505011E-4</v>
      </c>
      <c r="H3856" s="85">
        <v>2.3089305555555617E-6</v>
      </c>
      <c r="I3856" s="85">
        <v>0</v>
      </c>
      <c r="J3856" s="85">
        <f t="shared" si="428"/>
        <v>2.7443411509174473E-3</v>
      </c>
      <c r="K3856" s="82"/>
      <c r="L3856" s="86">
        <f t="shared" si="422"/>
        <v>1.0486755784339795E-3</v>
      </c>
      <c r="M3856" s="86">
        <f t="shared" si="423"/>
        <v>4.3913620638940748E-4</v>
      </c>
      <c r="N3856" s="86">
        <f t="shared" si="424"/>
        <v>5.0595408302012309E-4</v>
      </c>
      <c r="O3856" s="86">
        <f t="shared" si="425"/>
        <v>2.0000000000000533E-6</v>
      </c>
      <c r="P3856" s="86">
        <f t="shared" si="426"/>
        <v>0</v>
      </c>
      <c r="Q3856" s="87">
        <f t="shared" si="427"/>
        <v>1.9957658678435102E-3</v>
      </c>
    </row>
    <row r="3857" spans="1:17" x14ac:dyDescent="0.2">
      <c r="A3857" s="59">
        <v>2004</v>
      </c>
      <c r="B3857" s="60">
        <v>6</v>
      </c>
      <c r="C3857" s="60">
        <v>9</v>
      </c>
      <c r="D3857" s="60">
        <v>15</v>
      </c>
      <c r="E3857" s="85">
        <v>1.4158861541029204E-3</v>
      </c>
      <c r="F3857" s="85">
        <v>6.6786462044944258E-4</v>
      </c>
      <c r="G3857" s="85">
        <v>7.0153797504584822E-4</v>
      </c>
      <c r="H3857" s="85">
        <v>2.3089305555555617E-6</v>
      </c>
      <c r="I3857" s="85">
        <v>0</v>
      </c>
      <c r="J3857" s="85">
        <f t="shared" si="428"/>
        <v>2.7875976801537668E-3</v>
      </c>
      <c r="K3857" s="82"/>
      <c r="L3857" s="86">
        <f t="shared" si="422"/>
        <v>1.0766143539097147E-3</v>
      </c>
      <c r="M3857" s="86">
        <f t="shared" si="423"/>
        <v>4.4663337978542803E-4</v>
      </c>
      <c r="N3857" s="86">
        <f t="shared" si="424"/>
        <v>5.0258888791469792E-4</v>
      </c>
      <c r="O3857" s="86">
        <f t="shared" si="425"/>
        <v>2.0000000000000533E-6</v>
      </c>
      <c r="P3857" s="86">
        <f t="shared" si="426"/>
        <v>0</v>
      </c>
      <c r="Q3857" s="87">
        <f t="shared" si="427"/>
        <v>2.0278366216098407E-3</v>
      </c>
    </row>
    <row r="3858" spans="1:17" x14ac:dyDescent="0.2">
      <c r="A3858" s="59">
        <v>2004</v>
      </c>
      <c r="B3858" s="60">
        <v>6</v>
      </c>
      <c r="C3858" s="60">
        <v>9</v>
      </c>
      <c r="D3858" s="60">
        <v>16</v>
      </c>
      <c r="E3858" s="85">
        <v>1.5329063636051257E-3</v>
      </c>
      <c r="F3858" s="85">
        <v>6.6853936227460225E-4</v>
      </c>
      <c r="G3858" s="85">
        <v>6.9654402860286823E-4</v>
      </c>
      <c r="H3858" s="85">
        <v>2.3089305555555617E-6</v>
      </c>
      <c r="I3858" s="85">
        <v>0</v>
      </c>
      <c r="J3858" s="85">
        <f t="shared" si="428"/>
        <v>2.900298685038152E-3</v>
      </c>
      <c r="K3858" s="82"/>
      <c r="L3858" s="86">
        <f t="shared" si="422"/>
        <v>1.1655944155357981E-3</v>
      </c>
      <c r="M3858" s="86">
        <f t="shared" si="423"/>
        <v>4.4708461228468941E-4</v>
      </c>
      <c r="N3858" s="86">
        <f t="shared" si="424"/>
        <v>4.9901117426502867E-4</v>
      </c>
      <c r="O3858" s="86">
        <f t="shared" si="425"/>
        <v>2.0000000000000533E-6</v>
      </c>
      <c r="P3858" s="86">
        <f t="shared" si="426"/>
        <v>0</v>
      </c>
      <c r="Q3858" s="87">
        <f t="shared" si="427"/>
        <v>2.1136902020855164E-3</v>
      </c>
    </row>
    <row r="3859" spans="1:17" x14ac:dyDescent="0.2">
      <c r="A3859" s="59">
        <v>2004</v>
      </c>
      <c r="B3859" s="60">
        <v>6</v>
      </c>
      <c r="C3859" s="60">
        <v>9</v>
      </c>
      <c r="D3859" s="60">
        <v>17</v>
      </c>
      <c r="E3859" s="85">
        <v>1.6203566234598778E-3</v>
      </c>
      <c r="F3859" s="85">
        <v>6.6833859927796101E-4</v>
      </c>
      <c r="G3859" s="85">
        <v>6.7318577858724359E-4</v>
      </c>
      <c r="H3859" s="85">
        <v>2.3089305555555617E-6</v>
      </c>
      <c r="I3859" s="85">
        <v>0</v>
      </c>
      <c r="J3859" s="85">
        <f t="shared" si="428"/>
        <v>2.9641899318806381E-3</v>
      </c>
      <c r="K3859" s="82"/>
      <c r="L3859" s="86">
        <f t="shared" si="422"/>
        <v>1.2320900195361159E-3</v>
      </c>
      <c r="M3859" s="86">
        <f t="shared" si="423"/>
        <v>4.4695035235688341E-4</v>
      </c>
      <c r="N3859" s="86">
        <f t="shared" si="424"/>
        <v>4.8227708813345602E-4</v>
      </c>
      <c r="O3859" s="86">
        <f t="shared" si="425"/>
        <v>2.0000000000000533E-6</v>
      </c>
      <c r="P3859" s="86">
        <f t="shared" si="426"/>
        <v>0</v>
      </c>
      <c r="Q3859" s="87">
        <f t="shared" si="427"/>
        <v>2.1633174600264558E-3</v>
      </c>
    </row>
    <row r="3860" spans="1:17" x14ac:dyDescent="0.2">
      <c r="A3860" s="59">
        <v>2004</v>
      </c>
      <c r="B3860" s="60">
        <v>6</v>
      </c>
      <c r="C3860" s="60">
        <v>9</v>
      </c>
      <c r="D3860" s="60">
        <v>18</v>
      </c>
      <c r="E3860" s="85">
        <v>1.6198086896513102E-3</v>
      </c>
      <c r="F3860" s="85">
        <v>6.2210831336278701E-4</v>
      </c>
      <c r="G3860" s="85">
        <v>6.0322970388240272E-4</v>
      </c>
      <c r="H3860" s="85">
        <v>2.3089305555555617E-6</v>
      </c>
      <c r="I3860" s="85">
        <v>0</v>
      </c>
      <c r="J3860" s="85">
        <f t="shared" si="428"/>
        <v>2.8474556374520556E-3</v>
      </c>
      <c r="K3860" s="82"/>
      <c r="L3860" s="86">
        <f t="shared" si="422"/>
        <v>1.2316733805276851E-3</v>
      </c>
      <c r="M3860" s="86">
        <f t="shared" si="423"/>
        <v>4.1603392376564336E-4</v>
      </c>
      <c r="N3860" s="86">
        <f t="shared" si="424"/>
        <v>4.3215984995189396E-4</v>
      </c>
      <c r="O3860" s="86">
        <f t="shared" si="425"/>
        <v>2.0000000000000533E-6</v>
      </c>
      <c r="P3860" s="86">
        <f t="shared" si="426"/>
        <v>0</v>
      </c>
      <c r="Q3860" s="87">
        <f t="shared" si="427"/>
        <v>2.0818671542452228E-3</v>
      </c>
    </row>
    <row r="3861" spans="1:17" x14ac:dyDescent="0.2">
      <c r="A3861" s="59">
        <v>2004</v>
      </c>
      <c r="B3861" s="60">
        <v>6</v>
      </c>
      <c r="C3861" s="60">
        <v>9</v>
      </c>
      <c r="D3861" s="60">
        <v>19</v>
      </c>
      <c r="E3861" s="85">
        <v>1.5562173384269693E-3</v>
      </c>
      <c r="F3861" s="85">
        <v>5.761314583061424E-4</v>
      </c>
      <c r="G3861" s="85">
        <v>5.530988678383341E-4</v>
      </c>
      <c r="H3861" s="85">
        <v>2.3089305555555617E-6</v>
      </c>
      <c r="I3861" s="85">
        <v>0</v>
      </c>
      <c r="J3861" s="85">
        <f t="shared" si="428"/>
        <v>2.6877565951270018E-3</v>
      </c>
      <c r="K3861" s="82"/>
      <c r="L3861" s="86">
        <f t="shared" si="422"/>
        <v>1.1833196613291125E-3</v>
      </c>
      <c r="M3861" s="86">
        <f t="shared" si="423"/>
        <v>3.8528697664927278E-4</v>
      </c>
      <c r="N3861" s="86">
        <f t="shared" si="424"/>
        <v>3.9624561289868827E-4</v>
      </c>
      <c r="O3861" s="86">
        <f t="shared" si="425"/>
        <v>2.0000000000000533E-6</v>
      </c>
      <c r="P3861" s="86">
        <f t="shared" si="426"/>
        <v>0</v>
      </c>
      <c r="Q3861" s="87">
        <f t="shared" si="427"/>
        <v>1.9668522508770737E-3</v>
      </c>
    </row>
    <row r="3862" spans="1:17" x14ac:dyDescent="0.2">
      <c r="A3862" s="59">
        <v>2004</v>
      </c>
      <c r="B3862" s="60">
        <v>6</v>
      </c>
      <c r="C3862" s="60">
        <v>9</v>
      </c>
      <c r="D3862" s="60">
        <v>20</v>
      </c>
      <c r="E3862" s="85">
        <v>1.636412201843885E-3</v>
      </c>
      <c r="F3862" s="85">
        <v>5.7934947329574618E-4</v>
      </c>
      <c r="G3862" s="85">
        <v>5.4088430809990089E-4</v>
      </c>
      <c r="H3862" s="85">
        <v>2.3089305555555617E-6</v>
      </c>
      <c r="I3862" s="85">
        <v>0</v>
      </c>
      <c r="J3862" s="85">
        <f t="shared" si="428"/>
        <v>2.7589549137950874E-3</v>
      </c>
      <c r="K3862" s="82"/>
      <c r="L3862" s="86">
        <f t="shared" si="422"/>
        <v>1.2442983924328031E-3</v>
      </c>
      <c r="M3862" s="86">
        <f t="shared" si="423"/>
        <v>3.8743901894496989E-4</v>
      </c>
      <c r="N3862" s="86">
        <f t="shared" si="424"/>
        <v>3.8749497898623957E-4</v>
      </c>
      <c r="O3862" s="86">
        <f t="shared" si="425"/>
        <v>2.0000000000000533E-6</v>
      </c>
      <c r="P3862" s="86">
        <f t="shared" si="426"/>
        <v>0</v>
      </c>
      <c r="Q3862" s="87">
        <f t="shared" si="427"/>
        <v>2.0212323903640128E-3</v>
      </c>
    </row>
    <row r="3863" spans="1:17" x14ac:dyDescent="0.2">
      <c r="A3863" s="59">
        <v>2004</v>
      </c>
      <c r="B3863" s="60">
        <v>6</v>
      </c>
      <c r="C3863" s="60">
        <v>9</v>
      </c>
      <c r="D3863" s="60">
        <v>21</v>
      </c>
      <c r="E3863" s="85">
        <v>1.6165494736929305E-3</v>
      </c>
      <c r="F3863" s="85">
        <v>6.1530413033565818E-4</v>
      </c>
      <c r="G3863" s="85">
        <v>5.5946713152299292E-4</v>
      </c>
      <c r="H3863" s="85">
        <v>2.3089305555555617E-6</v>
      </c>
      <c r="I3863" s="85">
        <v>7.7499805926724538E-5</v>
      </c>
      <c r="J3863" s="85">
        <f t="shared" si="428"/>
        <v>2.8711294720338617E-3</v>
      </c>
      <c r="K3863" s="82"/>
      <c r="L3863" s="86">
        <f t="shared" si="422"/>
        <v>1.2291951313597592E-3</v>
      </c>
      <c r="M3863" s="86">
        <f t="shared" si="423"/>
        <v>4.1148363742162338E-4</v>
      </c>
      <c r="N3863" s="86">
        <f t="shared" si="424"/>
        <v>4.0080790129513763E-4</v>
      </c>
      <c r="O3863" s="86">
        <f t="shared" si="425"/>
        <v>2.0000000000000533E-6</v>
      </c>
      <c r="P3863" s="86">
        <f t="shared" si="426"/>
        <v>3.4299844016928313E-5</v>
      </c>
      <c r="Q3863" s="87">
        <f t="shared" si="427"/>
        <v>2.0777865140934487E-3</v>
      </c>
    </row>
    <row r="3864" spans="1:17" x14ac:dyDescent="0.2">
      <c r="A3864" s="59">
        <v>2004</v>
      </c>
      <c r="B3864" s="60">
        <v>6</v>
      </c>
      <c r="C3864" s="60">
        <v>9</v>
      </c>
      <c r="D3864" s="60">
        <v>22</v>
      </c>
      <c r="E3864" s="85">
        <v>1.4254577698858903E-3</v>
      </c>
      <c r="F3864" s="85">
        <v>5.6156039216500111E-4</v>
      </c>
      <c r="G3864" s="85">
        <v>4.8731842780139493E-4</v>
      </c>
      <c r="H3864" s="85">
        <v>2.3089305555555617E-6</v>
      </c>
      <c r="I3864" s="85">
        <v>8.0172213000000481E-5</v>
      </c>
      <c r="J3864" s="85">
        <f t="shared" si="428"/>
        <v>2.5568177334078426E-3</v>
      </c>
      <c r="K3864" s="82"/>
      <c r="L3864" s="86">
        <f t="shared" si="422"/>
        <v>1.0838924383179793E-3</v>
      </c>
      <c r="M3864" s="86">
        <f t="shared" si="423"/>
        <v>3.7554259984231539E-4</v>
      </c>
      <c r="N3864" s="86">
        <f t="shared" si="424"/>
        <v>3.4911984154961185E-4</v>
      </c>
      <c r="O3864" s="86">
        <f t="shared" si="425"/>
        <v>2.0000000000000533E-6</v>
      </c>
      <c r="P3864" s="86">
        <f t="shared" si="426"/>
        <v>3.5482597246655977E-5</v>
      </c>
      <c r="Q3864" s="87">
        <f t="shared" si="427"/>
        <v>1.8460374769565624E-3</v>
      </c>
    </row>
    <row r="3865" spans="1:17" x14ac:dyDescent="0.2">
      <c r="A3865" s="59">
        <v>2004</v>
      </c>
      <c r="B3865" s="60">
        <v>6</v>
      </c>
      <c r="C3865" s="60">
        <v>9</v>
      </c>
      <c r="D3865" s="60">
        <v>23</v>
      </c>
      <c r="E3865" s="85">
        <v>1.1278521657868252E-3</v>
      </c>
      <c r="F3865" s="85">
        <v>5.1555929138911061E-4</v>
      </c>
      <c r="G3865" s="85">
        <v>4.3033380416654832E-4</v>
      </c>
      <c r="H3865" s="85">
        <v>2.3089305555555617E-6</v>
      </c>
      <c r="I3865" s="85">
        <v>8.0172213000000481E-5</v>
      </c>
      <c r="J3865" s="85">
        <f t="shared" si="428"/>
        <v>2.1562264048980402E-3</v>
      </c>
      <c r="K3865" s="82"/>
      <c r="L3865" s="86">
        <f t="shared" si="422"/>
        <v>8.5759849212141588E-4</v>
      </c>
      <c r="M3865" s="86">
        <f t="shared" si="423"/>
        <v>3.4477943844059332E-4</v>
      </c>
      <c r="N3865" s="86">
        <f t="shared" si="424"/>
        <v>3.0829548187185751E-4</v>
      </c>
      <c r="O3865" s="86">
        <f t="shared" si="425"/>
        <v>2.0000000000000533E-6</v>
      </c>
      <c r="P3865" s="86">
        <f t="shared" si="426"/>
        <v>3.5482597246655977E-5</v>
      </c>
      <c r="Q3865" s="87">
        <f t="shared" si="427"/>
        <v>1.5481560096805226E-3</v>
      </c>
    </row>
    <row r="3866" spans="1:17" x14ac:dyDescent="0.2">
      <c r="A3866" s="59">
        <v>2004</v>
      </c>
      <c r="B3866" s="60">
        <v>6</v>
      </c>
      <c r="C3866" s="60">
        <v>9</v>
      </c>
      <c r="D3866" s="60">
        <v>24</v>
      </c>
      <c r="E3866" s="85">
        <v>9.2093113254067044E-4</v>
      </c>
      <c r="F3866" s="85">
        <v>5.0596525778355669E-4</v>
      </c>
      <c r="G3866" s="85">
        <v>4.1209375709234545E-4</v>
      </c>
      <c r="H3866" s="85">
        <v>2.3089305555555617E-6</v>
      </c>
      <c r="I3866" s="85">
        <v>8.0172213000000481E-5</v>
      </c>
      <c r="J3866" s="85">
        <f t="shared" si="428"/>
        <v>1.9214712909721287E-3</v>
      </c>
      <c r="K3866" s="82"/>
      <c r="L3866" s="86">
        <f t="shared" si="422"/>
        <v>7.0025946180948719E-4</v>
      </c>
      <c r="M3866" s="86">
        <f t="shared" si="423"/>
        <v>3.3836344405517441E-4</v>
      </c>
      <c r="N3866" s="86">
        <f t="shared" si="424"/>
        <v>2.9522812799990747E-4</v>
      </c>
      <c r="O3866" s="86">
        <f t="shared" si="425"/>
        <v>2.0000000000000533E-6</v>
      </c>
      <c r="P3866" s="86">
        <f t="shared" si="426"/>
        <v>3.5482597246655977E-5</v>
      </c>
      <c r="Q3866" s="87">
        <f t="shared" si="427"/>
        <v>1.3713336311112251E-3</v>
      </c>
    </row>
    <row r="3867" spans="1:17" x14ac:dyDescent="0.2">
      <c r="A3867" s="59">
        <v>2004</v>
      </c>
      <c r="B3867" s="60">
        <v>6</v>
      </c>
      <c r="C3867" s="60">
        <v>10</v>
      </c>
      <c r="D3867" s="60">
        <v>1</v>
      </c>
      <c r="E3867" s="85">
        <v>7.4597287384399621E-4</v>
      </c>
      <c r="F3867" s="85">
        <v>4.7480124170078857E-4</v>
      </c>
      <c r="G3867" s="85">
        <v>3.5878575769219471E-4</v>
      </c>
      <c r="H3867" s="85">
        <v>2.3089305555555617E-6</v>
      </c>
      <c r="I3867" s="85">
        <v>8.0172213000000481E-5</v>
      </c>
      <c r="J3867" s="85">
        <f t="shared" si="428"/>
        <v>1.6620410167925354E-3</v>
      </c>
      <c r="K3867" s="82"/>
      <c r="L3867" s="86">
        <f t="shared" si="422"/>
        <v>5.6722435012197185E-4</v>
      </c>
      <c r="M3867" s="86">
        <f t="shared" si="423"/>
        <v>3.1752255893482267E-4</v>
      </c>
      <c r="N3867" s="86">
        <f t="shared" si="424"/>
        <v>2.5703773904237715E-4</v>
      </c>
      <c r="O3867" s="86">
        <f t="shared" si="425"/>
        <v>2.0000000000000533E-6</v>
      </c>
      <c r="P3867" s="86">
        <f t="shared" si="426"/>
        <v>3.5482597246655977E-5</v>
      </c>
      <c r="Q3867" s="87">
        <f t="shared" si="427"/>
        <v>1.1792672453458278E-3</v>
      </c>
    </row>
    <row r="3868" spans="1:17" x14ac:dyDescent="0.2">
      <c r="A3868" s="59">
        <v>2004</v>
      </c>
      <c r="B3868" s="60">
        <v>6</v>
      </c>
      <c r="C3868" s="60">
        <v>10</v>
      </c>
      <c r="D3868" s="60">
        <v>2</v>
      </c>
      <c r="E3868" s="85">
        <v>6.8338662724804898E-4</v>
      </c>
      <c r="F3868" s="85">
        <v>4.9519786874571107E-4</v>
      </c>
      <c r="G3868" s="85">
        <v>3.7070442313950983E-4</v>
      </c>
      <c r="H3868" s="85">
        <v>2.3089305555555617E-6</v>
      </c>
      <c r="I3868" s="85">
        <v>8.0172213000000481E-5</v>
      </c>
      <c r="J3868" s="85">
        <f t="shared" si="428"/>
        <v>1.631770062688826E-3</v>
      </c>
      <c r="K3868" s="82"/>
      <c r="L3868" s="86">
        <f t="shared" si="422"/>
        <v>5.1963489439682466E-4</v>
      </c>
      <c r="M3868" s="86">
        <f t="shared" si="423"/>
        <v>3.3116277013086736E-4</v>
      </c>
      <c r="N3868" s="86">
        <f t="shared" si="424"/>
        <v>2.6557639129737726E-4</v>
      </c>
      <c r="O3868" s="86">
        <f t="shared" si="425"/>
        <v>2.0000000000000533E-6</v>
      </c>
      <c r="P3868" s="86">
        <f t="shared" si="426"/>
        <v>3.5482597246655977E-5</v>
      </c>
      <c r="Q3868" s="87">
        <f t="shared" si="427"/>
        <v>1.1538566530717251E-3</v>
      </c>
    </row>
    <row r="3869" spans="1:17" x14ac:dyDescent="0.2">
      <c r="A3869" s="59">
        <v>2004</v>
      </c>
      <c r="B3869" s="60">
        <v>6</v>
      </c>
      <c r="C3869" s="60">
        <v>10</v>
      </c>
      <c r="D3869" s="60">
        <v>3</v>
      </c>
      <c r="E3869" s="85">
        <v>6.2583050776574792E-4</v>
      </c>
      <c r="F3869" s="85">
        <v>5.1428159610096937E-4</v>
      </c>
      <c r="G3869" s="85">
        <v>3.8678390294252991E-4</v>
      </c>
      <c r="H3869" s="85">
        <v>2.3089305555555617E-6</v>
      </c>
      <c r="I3869" s="85">
        <v>8.0172213000000481E-5</v>
      </c>
      <c r="J3869" s="85">
        <f t="shared" si="428"/>
        <v>1.6093771503648032E-3</v>
      </c>
      <c r="K3869" s="82"/>
      <c r="L3869" s="86">
        <f t="shared" si="422"/>
        <v>4.7587025681602405E-4</v>
      </c>
      <c r="M3869" s="86">
        <f t="shared" si="423"/>
        <v>3.4392498179263608E-4</v>
      </c>
      <c r="N3869" s="86">
        <f t="shared" si="424"/>
        <v>2.7709589296358219E-4</v>
      </c>
      <c r="O3869" s="86">
        <f t="shared" si="425"/>
        <v>2.0000000000000533E-6</v>
      </c>
      <c r="P3869" s="86">
        <f t="shared" si="426"/>
        <v>3.5482597246655977E-5</v>
      </c>
      <c r="Q3869" s="87">
        <f t="shared" si="427"/>
        <v>1.1343737288188982E-3</v>
      </c>
    </row>
    <row r="3870" spans="1:17" x14ac:dyDescent="0.2">
      <c r="A3870" s="59">
        <v>2004</v>
      </c>
      <c r="B3870" s="60">
        <v>6</v>
      </c>
      <c r="C3870" s="60">
        <v>10</v>
      </c>
      <c r="D3870" s="60">
        <v>4</v>
      </c>
      <c r="E3870" s="85">
        <v>6.0498391699175306E-4</v>
      </c>
      <c r="F3870" s="85">
        <v>5.0851068542683226E-4</v>
      </c>
      <c r="G3870" s="85">
        <v>3.8199737696311764E-4</v>
      </c>
      <c r="H3870" s="85">
        <v>2.3089305555555617E-6</v>
      </c>
      <c r="I3870" s="85">
        <v>8.0172213000000481E-5</v>
      </c>
      <c r="J3870" s="85">
        <f t="shared" si="428"/>
        <v>1.577973122937259E-3</v>
      </c>
      <c r="K3870" s="82"/>
      <c r="L3870" s="86">
        <f t="shared" si="422"/>
        <v>4.600188843081937E-4</v>
      </c>
      <c r="M3870" s="86">
        <f t="shared" si="423"/>
        <v>3.4006569465582816E-4</v>
      </c>
      <c r="N3870" s="86">
        <f t="shared" si="424"/>
        <v>2.7366677742808978E-4</v>
      </c>
      <c r="O3870" s="86">
        <f t="shared" si="425"/>
        <v>2.0000000000000533E-6</v>
      </c>
      <c r="P3870" s="86">
        <f t="shared" si="426"/>
        <v>3.5482597246655977E-5</v>
      </c>
      <c r="Q3870" s="87">
        <f t="shared" si="427"/>
        <v>1.1112339536387674E-3</v>
      </c>
    </row>
    <row r="3871" spans="1:17" x14ac:dyDescent="0.2">
      <c r="A3871" s="59">
        <v>2004</v>
      </c>
      <c r="B3871" s="60">
        <v>6</v>
      </c>
      <c r="C3871" s="60">
        <v>10</v>
      </c>
      <c r="D3871" s="60">
        <v>5</v>
      </c>
      <c r="E3871" s="85">
        <v>6.7110206173278048E-4</v>
      </c>
      <c r="F3871" s="85">
        <v>5.4099711415945986E-4</v>
      </c>
      <c r="G3871" s="85">
        <v>4.2338274722524596E-4</v>
      </c>
      <c r="H3871" s="85">
        <v>2.3089305555555617E-6</v>
      </c>
      <c r="I3871" s="85">
        <v>5.4790759300316255E-5</v>
      </c>
      <c r="J3871" s="85">
        <f t="shared" si="428"/>
        <v>1.6925816129733581E-3</v>
      </c>
      <c r="K3871" s="82"/>
      <c r="L3871" s="86">
        <f t="shared" si="422"/>
        <v>5.1029393182934913E-4</v>
      </c>
      <c r="M3871" s="86">
        <f t="shared" si="423"/>
        <v>3.6179094108712985E-4</v>
      </c>
      <c r="N3871" s="86">
        <f t="shared" si="424"/>
        <v>3.033156745025806E-4</v>
      </c>
      <c r="O3871" s="86">
        <f t="shared" si="425"/>
        <v>2.0000000000000533E-6</v>
      </c>
      <c r="P3871" s="86">
        <f t="shared" si="426"/>
        <v>2.4249280047833784E-5</v>
      </c>
      <c r="Q3871" s="87">
        <f t="shared" si="427"/>
        <v>1.2016498274668933E-3</v>
      </c>
    </row>
    <row r="3872" spans="1:17" x14ac:dyDescent="0.2">
      <c r="A3872" s="59">
        <v>2004</v>
      </c>
      <c r="B3872" s="60">
        <v>6</v>
      </c>
      <c r="C3872" s="60">
        <v>10</v>
      </c>
      <c r="D3872" s="60">
        <v>6</v>
      </c>
      <c r="E3872" s="85">
        <v>8.4032401736907432E-4</v>
      </c>
      <c r="F3872" s="85">
        <v>5.7698922617833569E-4</v>
      </c>
      <c r="G3872" s="85">
        <v>4.7276935845349784E-4</v>
      </c>
      <c r="H3872" s="85">
        <v>2.3089305555555617E-6</v>
      </c>
      <c r="I3872" s="85">
        <v>0</v>
      </c>
      <c r="J3872" s="85">
        <f t="shared" si="428"/>
        <v>1.8923915325564633E-3</v>
      </c>
      <c r="K3872" s="82"/>
      <c r="L3872" s="86">
        <f t="shared" si="422"/>
        <v>6.3896726188965823E-4</v>
      </c>
      <c r="M3872" s="86">
        <f t="shared" si="423"/>
        <v>3.8586060752010889E-4</v>
      </c>
      <c r="N3872" s="86">
        <f t="shared" si="424"/>
        <v>3.3869674138418526E-4</v>
      </c>
      <c r="O3872" s="86">
        <f t="shared" si="425"/>
        <v>2.0000000000000533E-6</v>
      </c>
      <c r="P3872" s="86">
        <f t="shared" si="426"/>
        <v>0</v>
      </c>
      <c r="Q3872" s="87">
        <f t="shared" si="427"/>
        <v>1.3655246107939524E-3</v>
      </c>
    </row>
    <row r="3873" spans="1:17" x14ac:dyDescent="0.2">
      <c r="A3873" s="59">
        <v>2004</v>
      </c>
      <c r="B3873" s="60">
        <v>6</v>
      </c>
      <c r="C3873" s="60">
        <v>10</v>
      </c>
      <c r="D3873" s="60">
        <v>7</v>
      </c>
      <c r="E3873" s="85">
        <v>9.9990732367335761E-4</v>
      </c>
      <c r="F3873" s="85">
        <v>6.0159153958586433E-4</v>
      </c>
      <c r="G3873" s="85">
        <v>5.5594993228217358E-4</v>
      </c>
      <c r="H3873" s="85">
        <v>2.3089305555555617E-6</v>
      </c>
      <c r="I3873" s="85">
        <v>0</v>
      </c>
      <c r="J3873" s="85">
        <f t="shared" si="428"/>
        <v>2.1597577260969512E-3</v>
      </c>
      <c r="K3873" s="82"/>
      <c r="L3873" s="86">
        <f t="shared" si="422"/>
        <v>7.6031153643722424E-4</v>
      </c>
      <c r="M3873" s="86">
        <f t="shared" si="423"/>
        <v>4.0231336463778682E-4</v>
      </c>
      <c r="N3873" s="86">
        <f t="shared" si="424"/>
        <v>3.9828814425005066E-4</v>
      </c>
      <c r="O3873" s="86">
        <f t="shared" si="425"/>
        <v>2.0000000000000533E-6</v>
      </c>
      <c r="P3873" s="86">
        <f t="shared" si="426"/>
        <v>0</v>
      </c>
      <c r="Q3873" s="87">
        <f t="shared" si="427"/>
        <v>1.5629130453250618E-3</v>
      </c>
    </row>
    <row r="3874" spans="1:17" x14ac:dyDescent="0.2">
      <c r="A3874" s="59">
        <v>2004</v>
      </c>
      <c r="B3874" s="60">
        <v>6</v>
      </c>
      <c r="C3874" s="60">
        <v>10</v>
      </c>
      <c r="D3874" s="60">
        <v>8</v>
      </c>
      <c r="E3874" s="85">
        <v>1.1379186286329856E-3</v>
      </c>
      <c r="F3874" s="85">
        <v>6.2884272338698411E-4</v>
      </c>
      <c r="G3874" s="85">
        <v>6.1628930501327484E-4</v>
      </c>
      <c r="H3874" s="85">
        <v>2.3089305555555617E-6</v>
      </c>
      <c r="I3874" s="85">
        <v>0</v>
      </c>
      <c r="J3874" s="85">
        <f t="shared" si="428"/>
        <v>2.3853595875888002E-3</v>
      </c>
      <c r="K3874" s="82"/>
      <c r="L3874" s="86">
        <f t="shared" si="422"/>
        <v>8.6525284933217745E-4</v>
      </c>
      <c r="M3874" s="86">
        <f t="shared" si="423"/>
        <v>4.2053754952731928E-4</v>
      </c>
      <c r="N3874" s="86">
        <f t="shared" si="424"/>
        <v>4.4151588004926053E-4</v>
      </c>
      <c r="O3874" s="86">
        <f t="shared" si="425"/>
        <v>2.0000000000000533E-6</v>
      </c>
      <c r="P3874" s="86">
        <f t="shared" si="426"/>
        <v>0</v>
      </c>
      <c r="Q3874" s="87">
        <f t="shared" si="427"/>
        <v>1.7293062789087573E-3</v>
      </c>
    </row>
    <row r="3875" spans="1:17" x14ac:dyDescent="0.2">
      <c r="A3875" s="59">
        <v>2004</v>
      </c>
      <c r="B3875" s="60">
        <v>6</v>
      </c>
      <c r="C3875" s="60">
        <v>10</v>
      </c>
      <c r="D3875" s="60">
        <v>9</v>
      </c>
      <c r="E3875" s="85">
        <v>1.1896220362383866E-3</v>
      </c>
      <c r="F3875" s="85">
        <v>6.4470938028961895E-4</v>
      </c>
      <c r="G3875" s="85">
        <v>6.3764346595590366E-4</v>
      </c>
      <c r="H3875" s="85">
        <v>2.3089305555555617E-6</v>
      </c>
      <c r="I3875" s="85">
        <v>0</v>
      </c>
      <c r="J3875" s="85">
        <f t="shared" si="428"/>
        <v>2.4742838130394646E-3</v>
      </c>
      <c r="K3875" s="82"/>
      <c r="L3875" s="86">
        <f t="shared" si="422"/>
        <v>9.0456719011636818E-4</v>
      </c>
      <c r="M3875" s="86">
        <f t="shared" si="423"/>
        <v>4.3114835055096181E-4</v>
      </c>
      <c r="N3875" s="86">
        <f t="shared" si="424"/>
        <v>4.5681421653604289E-4</v>
      </c>
      <c r="O3875" s="86">
        <f t="shared" si="425"/>
        <v>2.0000000000000533E-6</v>
      </c>
      <c r="P3875" s="86">
        <f t="shared" si="426"/>
        <v>0</v>
      </c>
      <c r="Q3875" s="87">
        <f t="shared" si="427"/>
        <v>1.7945297572033729E-3</v>
      </c>
    </row>
    <row r="3876" spans="1:17" x14ac:dyDescent="0.2">
      <c r="A3876" s="59">
        <v>2004</v>
      </c>
      <c r="B3876" s="60">
        <v>6</v>
      </c>
      <c r="C3876" s="60">
        <v>10</v>
      </c>
      <c r="D3876" s="60">
        <v>10</v>
      </c>
      <c r="E3876" s="85">
        <v>1.2305572051223956E-3</v>
      </c>
      <c r="F3876" s="85">
        <v>6.5749340572810106E-4</v>
      </c>
      <c r="G3876" s="85">
        <v>6.6534826427081743E-4</v>
      </c>
      <c r="H3876" s="85">
        <v>2.3089305555555617E-6</v>
      </c>
      <c r="I3876" s="85">
        <v>0</v>
      </c>
      <c r="J3876" s="85">
        <f t="shared" si="428"/>
        <v>2.5557078056768698E-3</v>
      </c>
      <c r="K3876" s="82"/>
      <c r="L3876" s="86">
        <f t="shared" si="422"/>
        <v>9.3569355594213274E-4</v>
      </c>
      <c r="M3876" s="86">
        <f t="shared" si="423"/>
        <v>4.3969764679158276E-4</v>
      </c>
      <c r="N3876" s="86">
        <f t="shared" si="424"/>
        <v>4.7666221375113808E-4</v>
      </c>
      <c r="O3876" s="86">
        <f t="shared" si="425"/>
        <v>2.0000000000000533E-6</v>
      </c>
      <c r="P3876" s="86">
        <f t="shared" si="426"/>
        <v>0</v>
      </c>
      <c r="Q3876" s="87">
        <f t="shared" si="427"/>
        <v>1.8540534164848538E-3</v>
      </c>
    </row>
    <row r="3877" spans="1:17" x14ac:dyDescent="0.2">
      <c r="A3877" s="59">
        <v>2004</v>
      </c>
      <c r="B3877" s="60">
        <v>6</v>
      </c>
      <c r="C3877" s="60">
        <v>10</v>
      </c>
      <c r="D3877" s="60">
        <v>11</v>
      </c>
      <c r="E3877" s="85">
        <v>1.2957597308548864E-3</v>
      </c>
      <c r="F3877" s="85">
        <v>6.8227030384238724E-4</v>
      </c>
      <c r="G3877" s="85">
        <v>6.834485053961374E-4</v>
      </c>
      <c r="H3877" s="85">
        <v>2.3089305555555617E-6</v>
      </c>
      <c r="I3877" s="85">
        <v>0</v>
      </c>
      <c r="J3877" s="85">
        <f t="shared" si="428"/>
        <v>2.6637874706489668E-3</v>
      </c>
      <c r="K3877" s="82"/>
      <c r="L3877" s="86">
        <f t="shared" si="422"/>
        <v>9.8527238324498429E-4</v>
      </c>
      <c r="M3877" s="86">
        <f t="shared" si="423"/>
        <v>4.5626715714824125E-4</v>
      </c>
      <c r="N3877" s="86">
        <f t="shared" si="424"/>
        <v>4.8962940922985454E-4</v>
      </c>
      <c r="O3877" s="86">
        <f t="shared" si="425"/>
        <v>2.0000000000000533E-6</v>
      </c>
      <c r="P3877" s="86">
        <f t="shared" si="426"/>
        <v>0</v>
      </c>
      <c r="Q3877" s="87">
        <f t="shared" si="427"/>
        <v>1.9331689496230801E-3</v>
      </c>
    </row>
    <row r="3878" spans="1:17" x14ac:dyDescent="0.2">
      <c r="A3878" s="59">
        <v>2004</v>
      </c>
      <c r="B3878" s="60">
        <v>6</v>
      </c>
      <c r="C3878" s="60">
        <v>10</v>
      </c>
      <c r="D3878" s="60">
        <v>12</v>
      </c>
      <c r="E3878" s="85">
        <v>1.2477429927298883E-3</v>
      </c>
      <c r="F3878" s="85">
        <v>6.6106774736017753E-4</v>
      </c>
      <c r="G3878" s="85">
        <v>6.5931890418443196E-4</v>
      </c>
      <c r="H3878" s="85">
        <v>2.3089305555555617E-6</v>
      </c>
      <c r="I3878" s="85">
        <v>0</v>
      </c>
      <c r="J3878" s="85">
        <f t="shared" si="428"/>
        <v>2.5704385748300538E-3</v>
      </c>
      <c r="K3878" s="82"/>
      <c r="L3878" s="86">
        <f t="shared" si="422"/>
        <v>9.487613195952022E-4</v>
      </c>
      <c r="M3878" s="86">
        <f t="shared" si="423"/>
        <v>4.4208798195047733E-4</v>
      </c>
      <c r="N3878" s="86">
        <f t="shared" si="424"/>
        <v>4.7234271931399704E-4</v>
      </c>
      <c r="O3878" s="86">
        <f t="shared" si="425"/>
        <v>2.0000000000000533E-6</v>
      </c>
      <c r="P3878" s="86">
        <f t="shared" si="426"/>
        <v>0</v>
      </c>
      <c r="Q3878" s="87">
        <f t="shared" si="427"/>
        <v>1.8651920208596765E-3</v>
      </c>
    </row>
    <row r="3879" spans="1:17" x14ac:dyDescent="0.2">
      <c r="A3879" s="59">
        <v>2004</v>
      </c>
      <c r="B3879" s="60">
        <v>6</v>
      </c>
      <c r="C3879" s="60">
        <v>10</v>
      </c>
      <c r="D3879" s="60">
        <v>13</v>
      </c>
      <c r="E3879" s="85">
        <v>1.2263175465928207E-3</v>
      </c>
      <c r="F3879" s="85">
        <v>6.4660060358184607E-4</v>
      </c>
      <c r="G3879" s="85">
        <v>6.5506610243832382E-4</v>
      </c>
      <c r="H3879" s="85">
        <v>2.3089305555555617E-6</v>
      </c>
      <c r="I3879" s="85">
        <v>0</v>
      </c>
      <c r="J3879" s="85">
        <f t="shared" si="428"/>
        <v>2.5302931831685466E-3</v>
      </c>
      <c r="K3879" s="82"/>
      <c r="L3879" s="86">
        <f t="shared" si="422"/>
        <v>9.3246979588530244E-4</v>
      </c>
      <c r="M3879" s="86">
        <f t="shared" si="423"/>
        <v>4.3241310305479694E-4</v>
      </c>
      <c r="N3879" s="86">
        <f t="shared" si="424"/>
        <v>4.6929596920762041E-4</v>
      </c>
      <c r="O3879" s="86">
        <f t="shared" si="425"/>
        <v>2.0000000000000533E-6</v>
      </c>
      <c r="P3879" s="86">
        <f t="shared" si="426"/>
        <v>0</v>
      </c>
      <c r="Q3879" s="87">
        <f t="shared" si="427"/>
        <v>1.8361788681477199E-3</v>
      </c>
    </row>
    <row r="3880" spans="1:17" x14ac:dyDescent="0.2">
      <c r="A3880" s="59">
        <v>2004</v>
      </c>
      <c r="B3880" s="60">
        <v>6</v>
      </c>
      <c r="C3880" s="60">
        <v>10</v>
      </c>
      <c r="D3880" s="60">
        <v>14</v>
      </c>
      <c r="E3880" s="85">
        <v>1.1840498035389189E-3</v>
      </c>
      <c r="F3880" s="85">
        <v>6.2347729012503694E-4</v>
      </c>
      <c r="G3880" s="85">
        <v>6.3611940543175358E-4</v>
      </c>
      <c r="H3880" s="85">
        <v>2.3089305555555617E-6</v>
      </c>
      <c r="I3880" s="85">
        <v>0</v>
      </c>
      <c r="J3880" s="85">
        <f t="shared" si="428"/>
        <v>2.4459554296512652E-3</v>
      </c>
      <c r="K3880" s="82"/>
      <c r="L3880" s="86">
        <f t="shared" si="422"/>
        <v>9.0033016463929305E-4</v>
      </c>
      <c r="M3880" s="86">
        <f t="shared" si="423"/>
        <v>4.1694942475109748E-4</v>
      </c>
      <c r="N3880" s="86">
        <f t="shared" si="424"/>
        <v>4.5572236418992121E-4</v>
      </c>
      <c r="O3880" s="86">
        <f t="shared" si="425"/>
        <v>2.0000000000000533E-6</v>
      </c>
      <c r="P3880" s="86">
        <f t="shared" si="426"/>
        <v>0</v>
      </c>
      <c r="Q3880" s="87">
        <f t="shared" si="427"/>
        <v>1.7750019535803117E-3</v>
      </c>
    </row>
    <row r="3881" spans="1:17" x14ac:dyDescent="0.2">
      <c r="A3881" s="59">
        <v>2004</v>
      </c>
      <c r="B3881" s="60">
        <v>6</v>
      </c>
      <c r="C3881" s="60">
        <v>10</v>
      </c>
      <c r="D3881" s="60">
        <v>15</v>
      </c>
      <c r="E3881" s="85">
        <v>1.2086940912100898E-3</v>
      </c>
      <c r="F3881" s="85">
        <v>6.3919391859794839E-4</v>
      </c>
      <c r="G3881" s="85">
        <v>6.4297253412963463E-4</v>
      </c>
      <c r="H3881" s="85">
        <v>2.3089305555555617E-6</v>
      </c>
      <c r="I3881" s="85">
        <v>0</v>
      </c>
      <c r="J3881" s="85">
        <f t="shared" si="428"/>
        <v>2.4931694744932285E-3</v>
      </c>
      <c r="K3881" s="82"/>
      <c r="L3881" s="86">
        <f t="shared" si="422"/>
        <v>9.1906923753140221E-4</v>
      </c>
      <c r="M3881" s="86">
        <f t="shared" si="423"/>
        <v>4.2745989450612725E-4</v>
      </c>
      <c r="N3881" s="86">
        <f t="shared" si="424"/>
        <v>4.6063201477694642E-4</v>
      </c>
      <c r="O3881" s="86">
        <f t="shared" si="425"/>
        <v>2.0000000000000533E-6</v>
      </c>
      <c r="P3881" s="86">
        <f t="shared" si="426"/>
        <v>0</v>
      </c>
      <c r="Q3881" s="87">
        <f t="shared" si="427"/>
        <v>1.809161146814476E-3</v>
      </c>
    </row>
    <row r="3882" spans="1:17" x14ac:dyDescent="0.2">
      <c r="A3882" s="59">
        <v>2004</v>
      </c>
      <c r="B3882" s="60">
        <v>6</v>
      </c>
      <c r="C3882" s="60">
        <v>10</v>
      </c>
      <c r="D3882" s="60">
        <v>16</v>
      </c>
      <c r="E3882" s="85">
        <v>1.3434674600590886E-3</v>
      </c>
      <c r="F3882" s="85">
        <v>6.4441843176129307E-4</v>
      </c>
      <c r="G3882" s="85">
        <v>6.3949040499900736E-4</v>
      </c>
      <c r="H3882" s="85">
        <v>2.3089305555555617E-6</v>
      </c>
      <c r="I3882" s="85">
        <v>0</v>
      </c>
      <c r="J3882" s="85">
        <f t="shared" si="428"/>
        <v>2.6296852273749445E-3</v>
      </c>
      <c r="K3882" s="82"/>
      <c r="L3882" s="86">
        <f t="shared" si="422"/>
        <v>1.0215484820717464E-3</v>
      </c>
      <c r="M3882" s="86">
        <f t="shared" si="423"/>
        <v>4.3095377919537433E-4</v>
      </c>
      <c r="N3882" s="86">
        <f t="shared" si="424"/>
        <v>4.5813738231286209E-4</v>
      </c>
      <c r="O3882" s="86">
        <f t="shared" si="425"/>
        <v>2.0000000000000533E-6</v>
      </c>
      <c r="P3882" s="86">
        <f t="shared" si="426"/>
        <v>0</v>
      </c>
      <c r="Q3882" s="87">
        <f t="shared" si="427"/>
        <v>1.912639643579983E-3</v>
      </c>
    </row>
    <row r="3883" spans="1:17" x14ac:dyDescent="0.2">
      <c r="A3883" s="59">
        <v>2004</v>
      </c>
      <c r="B3883" s="60">
        <v>6</v>
      </c>
      <c r="C3883" s="60">
        <v>10</v>
      </c>
      <c r="D3883" s="60">
        <v>17</v>
      </c>
      <c r="E3883" s="85">
        <v>1.4323213098485317E-3</v>
      </c>
      <c r="F3883" s="85">
        <v>6.4662728114940127E-4</v>
      </c>
      <c r="G3883" s="85">
        <v>6.1603848479422425E-4</v>
      </c>
      <c r="H3883" s="85">
        <v>2.3089305555555617E-6</v>
      </c>
      <c r="I3883" s="85">
        <v>0</v>
      </c>
      <c r="J3883" s="85">
        <f t="shared" si="428"/>
        <v>2.6972960063477132E-3</v>
      </c>
      <c r="K3883" s="82"/>
      <c r="L3883" s="86">
        <f t="shared" si="422"/>
        <v>1.089111350601993E-3</v>
      </c>
      <c r="M3883" s="86">
        <f t="shared" si="423"/>
        <v>4.3243094363475403E-4</v>
      </c>
      <c r="N3883" s="86">
        <f t="shared" si="424"/>
        <v>4.4133618991210022E-4</v>
      </c>
      <c r="O3883" s="86">
        <f t="shared" si="425"/>
        <v>2.0000000000000533E-6</v>
      </c>
      <c r="P3883" s="86">
        <f t="shared" si="426"/>
        <v>0</v>
      </c>
      <c r="Q3883" s="87">
        <f t="shared" si="427"/>
        <v>1.9648784841488475E-3</v>
      </c>
    </row>
    <row r="3884" spans="1:17" x14ac:dyDescent="0.2">
      <c r="A3884" s="59">
        <v>2004</v>
      </c>
      <c r="B3884" s="60">
        <v>6</v>
      </c>
      <c r="C3884" s="60">
        <v>10</v>
      </c>
      <c r="D3884" s="60">
        <v>18</v>
      </c>
      <c r="E3884" s="85">
        <v>1.4530929354790963E-3</v>
      </c>
      <c r="F3884" s="85">
        <v>5.980901199562857E-4</v>
      </c>
      <c r="G3884" s="85">
        <v>5.3577809885294275E-4</v>
      </c>
      <c r="H3884" s="85">
        <v>2.3089305555555617E-6</v>
      </c>
      <c r="I3884" s="85">
        <v>0</v>
      </c>
      <c r="J3884" s="85">
        <f t="shared" si="428"/>
        <v>2.5892700848438805E-3</v>
      </c>
      <c r="K3884" s="82"/>
      <c r="L3884" s="86">
        <f t="shared" si="422"/>
        <v>1.1049057209636933E-3</v>
      </c>
      <c r="M3884" s="86">
        <f t="shared" si="423"/>
        <v>3.9997179594957973E-4</v>
      </c>
      <c r="N3884" s="86">
        <f t="shared" si="424"/>
        <v>3.8383683913041677E-4</v>
      </c>
      <c r="O3884" s="86">
        <f t="shared" si="425"/>
        <v>2.0000000000000533E-6</v>
      </c>
      <c r="P3884" s="86">
        <f t="shared" si="426"/>
        <v>0</v>
      </c>
      <c r="Q3884" s="87">
        <f t="shared" si="427"/>
        <v>1.8907143560436899E-3</v>
      </c>
    </row>
    <row r="3885" spans="1:17" x14ac:dyDescent="0.2">
      <c r="A3885" s="59">
        <v>2004</v>
      </c>
      <c r="B3885" s="60">
        <v>6</v>
      </c>
      <c r="C3885" s="60">
        <v>10</v>
      </c>
      <c r="D3885" s="60">
        <v>19</v>
      </c>
      <c r="E3885" s="85">
        <v>1.4493107019730163E-3</v>
      </c>
      <c r="F3885" s="85">
        <v>5.6378497084283918E-4</v>
      </c>
      <c r="G3885" s="85">
        <v>4.9794538026643712E-4</v>
      </c>
      <c r="H3885" s="85">
        <v>2.3089305555555617E-6</v>
      </c>
      <c r="I3885" s="85">
        <v>0</v>
      </c>
      <c r="J3885" s="85">
        <f t="shared" si="428"/>
        <v>2.513349983637848E-3</v>
      </c>
      <c r="K3885" s="82"/>
      <c r="L3885" s="86">
        <f t="shared" si="422"/>
        <v>1.1020297786637531E-3</v>
      </c>
      <c r="M3885" s="86">
        <f t="shared" si="423"/>
        <v>3.7703028321864514E-4</v>
      </c>
      <c r="N3885" s="86">
        <f t="shared" si="424"/>
        <v>3.5673309758322695E-4</v>
      </c>
      <c r="O3885" s="86">
        <f t="shared" si="425"/>
        <v>2.0000000000000533E-6</v>
      </c>
      <c r="P3885" s="86">
        <f t="shared" si="426"/>
        <v>0</v>
      </c>
      <c r="Q3885" s="87">
        <f t="shared" si="427"/>
        <v>1.8377931594656253E-3</v>
      </c>
    </row>
    <row r="3886" spans="1:17" x14ac:dyDescent="0.2">
      <c r="A3886" s="59">
        <v>2004</v>
      </c>
      <c r="B3886" s="60">
        <v>6</v>
      </c>
      <c r="C3886" s="60">
        <v>10</v>
      </c>
      <c r="D3886" s="60">
        <v>20</v>
      </c>
      <c r="E3886" s="85">
        <v>1.5005615715762614E-3</v>
      </c>
      <c r="F3886" s="85">
        <v>5.587244309339924E-4</v>
      </c>
      <c r="G3886" s="85">
        <v>4.8234982539090848E-4</v>
      </c>
      <c r="H3886" s="85">
        <v>2.3089305555555617E-6</v>
      </c>
      <c r="I3886" s="85">
        <v>0</v>
      </c>
      <c r="J3886" s="85">
        <f t="shared" si="428"/>
        <v>2.5439447584567178E-3</v>
      </c>
      <c r="K3886" s="82"/>
      <c r="L3886" s="86">
        <f t="shared" si="422"/>
        <v>1.141000017694142E-3</v>
      </c>
      <c r="M3886" s="86">
        <f t="shared" si="423"/>
        <v>3.7364605537692136E-4</v>
      </c>
      <c r="N3886" s="86">
        <f t="shared" si="424"/>
        <v>3.4556028462068939E-4</v>
      </c>
      <c r="O3886" s="86">
        <f t="shared" si="425"/>
        <v>2.0000000000000533E-6</v>
      </c>
      <c r="P3886" s="86">
        <f t="shared" si="426"/>
        <v>0</v>
      </c>
      <c r="Q3886" s="87">
        <f t="shared" si="427"/>
        <v>1.8622063576917529E-3</v>
      </c>
    </row>
    <row r="3887" spans="1:17" x14ac:dyDescent="0.2">
      <c r="A3887" s="59">
        <v>2004</v>
      </c>
      <c r="B3887" s="60">
        <v>6</v>
      </c>
      <c r="C3887" s="60">
        <v>10</v>
      </c>
      <c r="D3887" s="60">
        <v>21</v>
      </c>
      <c r="E3887" s="85">
        <v>1.4650768530625287E-3</v>
      </c>
      <c r="F3887" s="85">
        <v>5.8095528068244145E-4</v>
      </c>
      <c r="G3887" s="85">
        <v>4.8123565500726945E-4</v>
      </c>
      <c r="H3887" s="85">
        <v>2.3089305555555617E-6</v>
      </c>
      <c r="I3887" s="85">
        <v>7.7499805926724538E-5</v>
      </c>
      <c r="J3887" s="85">
        <f t="shared" si="428"/>
        <v>2.6070765252345198E-3</v>
      </c>
      <c r="K3887" s="82"/>
      <c r="L3887" s="86">
        <f t="shared" si="422"/>
        <v>1.114018076253705E-3</v>
      </c>
      <c r="M3887" s="86">
        <f t="shared" si="423"/>
        <v>3.8851290002572163E-4</v>
      </c>
      <c r="N3887" s="86">
        <f t="shared" si="424"/>
        <v>3.4476208170940148E-4</v>
      </c>
      <c r="O3887" s="86">
        <f t="shared" si="425"/>
        <v>2.0000000000000533E-6</v>
      </c>
      <c r="P3887" s="86">
        <f t="shared" si="426"/>
        <v>3.4299844016928313E-5</v>
      </c>
      <c r="Q3887" s="87">
        <f t="shared" si="427"/>
        <v>1.8835929020057565E-3</v>
      </c>
    </row>
    <row r="3888" spans="1:17" x14ac:dyDescent="0.2">
      <c r="A3888" s="59">
        <v>2004</v>
      </c>
      <c r="B3888" s="60">
        <v>6</v>
      </c>
      <c r="C3888" s="60">
        <v>10</v>
      </c>
      <c r="D3888" s="60">
        <v>22</v>
      </c>
      <c r="E3888" s="85">
        <v>1.2664625612518925E-3</v>
      </c>
      <c r="F3888" s="85">
        <v>5.2828150057676626E-4</v>
      </c>
      <c r="G3888" s="85">
        <v>4.1505545484012162E-4</v>
      </c>
      <c r="H3888" s="85">
        <v>2.3089305555555617E-6</v>
      </c>
      <c r="I3888" s="85">
        <v>8.0172213000000481E-5</v>
      </c>
      <c r="J3888" s="85">
        <f t="shared" si="428"/>
        <v>2.2922806602243364E-3</v>
      </c>
      <c r="K3888" s="82"/>
      <c r="L3888" s="86">
        <f t="shared" si="422"/>
        <v>9.6299534265657978E-4</v>
      </c>
      <c r="M3888" s="86">
        <f t="shared" si="423"/>
        <v>3.5328739516391253E-4</v>
      </c>
      <c r="N3888" s="86">
        <f t="shared" si="424"/>
        <v>2.9734991816714255E-4</v>
      </c>
      <c r="O3888" s="86">
        <f t="shared" si="425"/>
        <v>2.0000000000000533E-6</v>
      </c>
      <c r="P3888" s="86">
        <f t="shared" si="426"/>
        <v>3.5482597246655977E-5</v>
      </c>
      <c r="Q3888" s="87">
        <f t="shared" si="427"/>
        <v>1.651115253234291E-3</v>
      </c>
    </row>
    <row r="3889" spans="1:17" x14ac:dyDescent="0.2">
      <c r="A3889" s="59">
        <v>2004</v>
      </c>
      <c r="B3889" s="60">
        <v>6</v>
      </c>
      <c r="C3889" s="60">
        <v>10</v>
      </c>
      <c r="D3889" s="60">
        <v>23</v>
      </c>
      <c r="E3889" s="85">
        <v>1.0148897846017043E-3</v>
      </c>
      <c r="F3889" s="85">
        <v>4.9331781138161766E-4</v>
      </c>
      <c r="G3889" s="85">
        <v>3.8123804000207815E-4</v>
      </c>
      <c r="H3889" s="85">
        <v>2.3089305555555617E-6</v>
      </c>
      <c r="I3889" s="85">
        <v>8.0172213000000481E-5</v>
      </c>
      <c r="J3889" s="85">
        <f t="shared" si="428"/>
        <v>1.9719267795409558E-3</v>
      </c>
      <c r="K3889" s="82"/>
      <c r="L3889" s="86">
        <f t="shared" si="422"/>
        <v>7.7170393013046537E-4</v>
      </c>
      <c r="M3889" s="86">
        <f t="shared" si="423"/>
        <v>3.2990548482332934E-4</v>
      </c>
      <c r="N3889" s="86">
        <f t="shared" si="424"/>
        <v>2.7312278076308184E-4</v>
      </c>
      <c r="O3889" s="86">
        <f t="shared" si="425"/>
        <v>2.0000000000000533E-6</v>
      </c>
      <c r="P3889" s="86">
        <f t="shared" si="426"/>
        <v>3.5482597246655977E-5</v>
      </c>
      <c r="Q3889" s="87">
        <f t="shared" si="427"/>
        <v>1.4122147929635327E-3</v>
      </c>
    </row>
    <row r="3890" spans="1:17" x14ac:dyDescent="0.2">
      <c r="A3890" s="59">
        <v>2004</v>
      </c>
      <c r="B3890" s="60">
        <v>6</v>
      </c>
      <c r="C3890" s="60">
        <v>10</v>
      </c>
      <c r="D3890" s="60">
        <v>24</v>
      </c>
      <c r="E3890" s="85">
        <v>8.3679985977367028E-4</v>
      </c>
      <c r="F3890" s="85">
        <v>4.8693882127000526E-4</v>
      </c>
      <c r="G3890" s="85">
        <v>3.628754883629882E-4</v>
      </c>
      <c r="H3890" s="85">
        <v>2.3089305555555617E-6</v>
      </c>
      <c r="I3890" s="85">
        <v>8.0172213000000481E-5</v>
      </c>
      <c r="J3890" s="85">
        <f t="shared" si="428"/>
        <v>1.7690953129622198E-3</v>
      </c>
      <c r="K3890" s="82"/>
      <c r="L3890" s="86">
        <f t="shared" si="422"/>
        <v>6.3628755586833923E-4</v>
      </c>
      <c r="M3890" s="86">
        <f t="shared" si="423"/>
        <v>3.256395455507115E-4</v>
      </c>
      <c r="N3890" s="86">
        <f t="shared" si="424"/>
        <v>2.5996766338406426E-4</v>
      </c>
      <c r="O3890" s="86">
        <f t="shared" si="425"/>
        <v>2.0000000000000533E-6</v>
      </c>
      <c r="P3890" s="86">
        <f t="shared" si="426"/>
        <v>3.5482597246655977E-5</v>
      </c>
      <c r="Q3890" s="87">
        <f t="shared" si="427"/>
        <v>1.2593773620497711E-3</v>
      </c>
    </row>
    <row r="3891" spans="1:17" x14ac:dyDescent="0.2">
      <c r="A3891" s="59">
        <v>2004</v>
      </c>
      <c r="B3891" s="60">
        <v>6</v>
      </c>
      <c r="C3891" s="60">
        <v>11</v>
      </c>
      <c r="D3891" s="60">
        <v>1</v>
      </c>
      <c r="E3891" s="85">
        <v>7.9936714073972201E-4</v>
      </c>
      <c r="F3891" s="85">
        <v>4.6673506023518226E-4</v>
      </c>
      <c r="G3891" s="85">
        <v>3.5369145778585973E-4</v>
      </c>
      <c r="H3891" s="85">
        <v>2.3089305555555617E-6</v>
      </c>
      <c r="I3891" s="85">
        <v>8.0172213000000481E-5</v>
      </c>
      <c r="J3891" s="85">
        <f t="shared" si="428"/>
        <v>1.7022748023163201E-3</v>
      </c>
      <c r="K3891" s="82"/>
      <c r="L3891" s="86">
        <f t="shared" si="422"/>
        <v>6.0782438988494711E-4</v>
      </c>
      <c r="M3891" s="86">
        <f t="shared" si="423"/>
        <v>3.1212831318555405E-4</v>
      </c>
      <c r="N3891" s="86">
        <f t="shared" si="424"/>
        <v>2.5338813115841118E-4</v>
      </c>
      <c r="O3891" s="86">
        <f t="shared" si="425"/>
        <v>2.0000000000000533E-6</v>
      </c>
      <c r="P3891" s="86">
        <f t="shared" si="426"/>
        <v>3.5482597246655977E-5</v>
      </c>
      <c r="Q3891" s="87">
        <f t="shared" si="427"/>
        <v>1.2108234314755681E-3</v>
      </c>
    </row>
    <row r="3892" spans="1:17" x14ac:dyDescent="0.2">
      <c r="A3892" s="59">
        <v>2004</v>
      </c>
      <c r="B3892" s="60">
        <v>6</v>
      </c>
      <c r="C3892" s="60">
        <v>11</v>
      </c>
      <c r="D3892" s="60">
        <v>2</v>
      </c>
      <c r="E3892" s="85">
        <v>6.9253117784185314E-4</v>
      </c>
      <c r="F3892" s="85">
        <v>4.8862701913838136E-4</v>
      </c>
      <c r="G3892" s="85">
        <v>3.6592163714323158E-4</v>
      </c>
      <c r="H3892" s="85">
        <v>2.3089305555555617E-6</v>
      </c>
      <c r="I3892" s="85">
        <v>8.0172213000000481E-5</v>
      </c>
      <c r="J3892" s="85">
        <f t="shared" si="428"/>
        <v>1.6295609776790221E-3</v>
      </c>
      <c r="K3892" s="82"/>
      <c r="L3892" s="86">
        <f t="shared" si="422"/>
        <v>5.2658824611992341E-4</v>
      </c>
      <c r="M3892" s="86">
        <f t="shared" si="423"/>
        <v>3.2676852513222006E-4</v>
      </c>
      <c r="N3892" s="86">
        <f t="shared" si="424"/>
        <v>2.6214995512356014E-4</v>
      </c>
      <c r="O3892" s="86">
        <f t="shared" si="425"/>
        <v>2.0000000000000533E-6</v>
      </c>
      <c r="P3892" s="86">
        <f t="shared" si="426"/>
        <v>3.5482597246655977E-5</v>
      </c>
      <c r="Q3892" s="87">
        <f t="shared" si="427"/>
        <v>1.1529893236223595E-3</v>
      </c>
    </row>
    <row r="3893" spans="1:17" x14ac:dyDescent="0.2">
      <c r="A3893" s="59">
        <v>2004</v>
      </c>
      <c r="B3893" s="60">
        <v>6</v>
      </c>
      <c r="C3893" s="60">
        <v>11</v>
      </c>
      <c r="D3893" s="60">
        <v>3</v>
      </c>
      <c r="E3893" s="85">
        <v>6.3933654306701758E-4</v>
      </c>
      <c r="F3893" s="85">
        <v>5.010652218449636E-4</v>
      </c>
      <c r="G3893" s="85">
        <v>3.6688636179153203E-4</v>
      </c>
      <c r="H3893" s="85">
        <v>2.3089305555555617E-6</v>
      </c>
      <c r="I3893" s="85">
        <v>8.0172213000000481E-5</v>
      </c>
      <c r="J3893" s="85">
        <f t="shared" si="428"/>
        <v>1.589769270259069E-3</v>
      </c>
      <c r="K3893" s="82"/>
      <c r="L3893" s="86">
        <f t="shared" si="422"/>
        <v>4.861400030294624E-4</v>
      </c>
      <c r="M3893" s="86">
        <f t="shared" si="423"/>
        <v>3.3508655298277248E-4</v>
      </c>
      <c r="N3893" s="86">
        <f t="shared" si="424"/>
        <v>2.6284109360127624E-4</v>
      </c>
      <c r="O3893" s="86">
        <f t="shared" si="425"/>
        <v>2.0000000000000533E-6</v>
      </c>
      <c r="P3893" s="86">
        <f t="shared" si="426"/>
        <v>3.5482597246655977E-5</v>
      </c>
      <c r="Q3893" s="87">
        <f t="shared" si="427"/>
        <v>1.1215502468601671E-3</v>
      </c>
    </row>
    <row r="3894" spans="1:17" x14ac:dyDescent="0.2">
      <c r="A3894" s="59">
        <v>2004</v>
      </c>
      <c r="B3894" s="60">
        <v>6</v>
      </c>
      <c r="C3894" s="60">
        <v>11</v>
      </c>
      <c r="D3894" s="60">
        <v>4</v>
      </c>
      <c r="E3894" s="85">
        <v>6.417154960558565E-4</v>
      </c>
      <c r="F3894" s="85">
        <v>5.0746722626054475E-4</v>
      </c>
      <c r="G3894" s="85">
        <v>3.7670646480245486E-4</v>
      </c>
      <c r="H3894" s="85">
        <v>2.3089305555555617E-6</v>
      </c>
      <c r="I3894" s="85">
        <v>8.0172213000000481E-5</v>
      </c>
      <c r="J3894" s="85">
        <f t="shared" si="428"/>
        <v>1.6083703306744121E-3</v>
      </c>
      <c r="K3894" s="82"/>
      <c r="L3894" s="86">
        <f t="shared" si="422"/>
        <v>4.879489160749347E-4</v>
      </c>
      <c r="M3894" s="86">
        <f t="shared" si="423"/>
        <v>3.3936788303377596E-4</v>
      </c>
      <c r="N3894" s="86">
        <f t="shared" si="424"/>
        <v>2.6987631454016405E-4</v>
      </c>
      <c r="O3894" s="86">
        <f t="shared" si="425"/>
        <v>2.0000000000000533E-6</v>
      </c>
      <c r="P3894" s="86">
        <f t="shared" si="426"/>
        <v>3.5482597246655977E-5</v>
      </c>
      <c r="Q3894" s="87">
        <f t="shared" si="427"/>
        <v>1.1346757108955307E-3</v>
      </c>
    </row>
    <row r="3895" spans="1:17" x14ac:dyDescent="0.2">
      <c r="A3895" s="59">
        <v>2004</v>
      </c>
      <c r="B3895" s="60">
        <v>6</v>
      </c>
      <c r="C3895" s="60">
        <v>11</v>
      </c>
      <c r="D3895" s="60">
        <v>5</v>
      </c>
      <c r="E3895" s="85">
        <v>6.7064992704485976E-4</v>
      </c>
      <c r="F3895" s="85">
        <v>5.3526301352686855E-4</v>
      </c>
      <c r="G3895" s="85">
        <v>4.00368763694393E-4</v>
      </c>
      <c r="H3895" s="85">
        <v>2.3089305555555617E-6</v>
      </c>
      <c r="I3895" s="85">
        <v>5.4790759300316255E-5</v>
      </c>
      <c r="J3895" s="85">
        <f t="shared" si="428"/>
        <v>1.6633813941219931E-3</v>
      </c>
      <c r="K3895" s="82"/>
      <c r="L3895" s="86">
        <f t="shared" si="422"/>
        <v>5.0995013674843431E-4</v>
      </c>
      <c r="M3895" s="86">
        <f t="shared" si="423"/>
        <v>3.5795627060579703E-4</v>
      </c>
      <c r="N3895" s="86">
        <f t="shared" si="424"/>
        <v>2.8682822435634637E-4</v>
      </c>
      <c r="O3895" s="86">
        <f t="shared" si="425"/>
        <v>2.0000000000000533E-6</v>
      </c>
      <c r="P3895" s="86">
        <f t="shared" si="426"/>
        <v>2.4249280047833784E-5</v>
      </c>
      <c r="Q3895" s="87">
        <f t="shared" si="427"/>
        <v>1.1809839117584114E-3</v>
      </c>
    </row>
    <row r="3896" spans="1:17" x14ac:dyDescent="0.2">
      <c r="A3896" s="59">
        <v>2004</v>
      </c>
      <c r="B3896" s="60">
        <v>6</v>
      </c>
      <c r="C3896" s="60">
        <v>11</v>
      </c>
      <c r="D3896" s="60">
        <v>6</v>
      </c>
      <c r="E3896" s="85">
        <v>8.411257669183567E-4</v>
      </c>
      <c r="F3896" s="85">
        <v>5.7333200442698587E-4</v>
      </c>
      <c r="G3896" s="85">
        <v>4.6586606666584955E-4</v>
      </c>
      <c r="H3896" s="85">
        <v>2.3089305555555617E-6</v>
      </c>
      <c r="I3896" s="85">
        <v>0</v>
      </c>
      <c r="J3896" s="85">
        <f t="shared" si="428"/>
        <v>1.8826327685667478E-3</v>
      </c>
      <c r="K3896" s="82"/>
      <c r="L3896" s="86">
        <f t="shared" si="422"/>
        <v>6.3957689782012965E-4</v>
      </c>
      <c r="M3896" s="86">
        <f t="shared" si="423"/>
        <v>3.8341484641611309E-4</v>
      </c>
      <c r="N3896" s="86">
        <f t="shared" si="424"/>
        <v>3.3375115345321392E-4</v>
      </c>
      <c r="O3896" s="86">
        <f t="shared" si="425"/>
        <v>2.0000000000000533E-6</v>
      </c>
      <c r="P3896" s="86">
        <f t="shared" si="426"/>
        <v>0</v>
      </c>
      <c r="Q3896" s="87">
        <f t="shared" si="427"/>
        <v>1.3587428976894566E-3</v>
      </c>
    </row>
    <row r="3897" spans="1:17" x14ac:dyDescent="0.2">
      <c r="A3897" s="59">
        <v>2004</v>
      </c>
      <c r="B3897" s="60">
        <v>6</v>
      </c>
      <c r="C3897" s="60">
        <v>11</v>
      </c>
      <c r="D3897" s="60">
        <v>7</v>
      </c>
      <c r="E3897" s="85">
        <v>9.7981732278737931E-4</v>
      </c>
      <c r="F3897" s="85">
        <v>6.0237994654281049E-4</v>
      </c>
      <c r="G3897" s="85">
        <v>5.5473860174820133E-4</v>
      </c>
      <c r="H3897" s="85">
        <v>2.3089305555555617E-6</v>
      </c>
      <c r="I3897" s="85">
        <v>0</v>
      </c>
      <c r="J3897" s="85">
        <f t="shared" si="428"/>
        <v>2.1392448016339469E-3</v>
      </c>
      <c r="K3897" s="82"/>
      <c r="L3897" s="86">
        <f t="shared" si="422"/>
        <v>7.4503546126604848E-4</v>
      </c>
      <c r="M3897" s="86">
        <f t="shared" si="423"/>
        <v>4.0284061050924842E-4</v>
      </c>
      <c r="N3897" s="86">
        <f t="shared" si="424"/>
        <v>3.9742033482615389E-4</v>
      </c>
      <c r="O3897" s="86">
        <f t="shared" si="425"/>
        <v>2.0000000000000533E-6</v>
      </c>
      <c r="P3897" s="86">
        <f t="shared" si="426"/>
        <v>0</v>
      </c>
      <c r="Q3897" s="87">
        <f t="shared" si="427"/>
        <v>1.5472964066014509E-3</v>
      </c>
    </row>
    <row r="3898" spans="1:17" x14ac:dyDescent="0.2">
      <c r="A3898" s="59">
        <v>2004</v>
      </c>
      <c r="B3898" s="60">
        <v>6</v>
      </c>
      <c r="C3898" s="60">
        <v>11</v>
      </c>
      <c r="D3898" s="60">
        <v>8</v>
      </c>
      <c r="E3898" s="85">
        <v>1.1216902566855229E-3</v>
      </c>
      <c r="F3898" s="85">
        <v>5.9498930768864104E-4</v>
      </c>
      <c r="G3898" s="85">
        <v>5.8021598853149573E-4</v>
      </c>
      <c r="H3898" s="85">
        <v>2.3089305555555617E-6</v>
      </c>
      <c r="I3898" s="85">
        <v>0</v>
      </c>
      <c r="J3898" s="85">
        <f t="shared" si="428"/>
        <v>2.2992044834612155E-3</v>
      </c>
      <c r="K3898" s="82"/>
      <c r="L3898" s="86">
        <f t="shared" si="422"/>
        <v>8.5291308731911229E-4</v>
      </c>
      <c r="M3898" s="86">
        <f t="shared" si="423"/>
        <v>3.9789813278376287E-4</v>
      </c>
      <c r="N3898" s="86">
        <f t="shared" si="424"/>
        <v>4.1567259193248053E-4</v>
      </c>
      <c r="O3898" s="86">
        <f t="shared" si="425"/>
        <v>2.0000000000000533E-6</v>
      </c>
      <c r="P3898" s="86">
        <f t="shared" si="426"/>
        <v>0</v>
      </c>
      <c r="Q3898" s="87">
        <f t="shared" si="427"/>
        <v>1.668483812035356E-3</v>
      </c>
    </row>
    <row r="3899" spans="1:17" x14ac:dyDescent="0.2">
      <c r="A3899" s="59">
        <v>2004</v>
      </c>
      <c r="B3899" s="60">
        <v>6</v>
      </c>
      <c r="C3899" s="60">
        <v>11</v>
      </c>
      <c r="D3899" s="60">
        <v>9</v>
      </c>
      <c r="E3899" s="85">
        <v>1.2629821761218952E-3</v>
      </c>
      <c r="F3899" s="85">
        <v>6.3807018621882174E-4</v>
      </c>
      <c r="G3899" s="85">
        <v>6.2206984707347814E-4</v>
      </c>
      <c r="H3899" s="85">
        <v>2.3089305555555617E-6</v>
      </c>
      <c r="I3899" s="85">
        <v>0</v>
      </c>
      <c r="J3899" s="85">
        <f t="shared" si="428"/>
        <v>2.5254311399697509E-3</v>
      </c>
      <c r="K3899" s="82"/>
      <c r="L3899" s="86">
        <f t="shared" si="422"/>
        <v>9.6034892043030758E-4</v>
      </c>
      <c r="M3899" s="86">
        <f t="shared" si="423"/>
        <v>4.267084003034161E-4</v>
      </c>
      <c r="N3899" s="86">
        <f t="shared" si="424"/>
        <v>4.4565711874042599E-4</v>
      </c>
      <c r="O3899" s="86">
        <f t="shared" si="425"/>
        <v>2.0000000000000533E-6</v>
      </c>
      <c r="P3899" s="86">
        <f t="shared" si="426"/>
        <v>0</v>
      </c>
      <c r="Q3899" s="87">
        <f t="shared" si="427"/>
        <v>1.8347144394741497E-3</v>
      </c>
    </row>
    <row r="3900" spans="1:17" x14ac:dyDescent="0.2">
      <c r="A3900" s="59">
        <v>2004</v>
      </c>
      <c r="B3900" s="60">
        <v>6</v>
      </c>
      <c r="C3900" s="60">
        <v>11</v>
      </c>
      <c r="D3900" s="60">
        <v>10</v>
      </c>
      <c r="E3900" s="85">
        <v>1.2780646380188823E-3</v>
      </c>
      <c r="F3900" s="85">
        <v>6.637462519400876E-4</v>
      </c>
      <c r="G3900" s="85">
        <v>6.5095999852420581E-4</v>
      </c>
      <c r="H3900" s="85">
        <v>2.3089305555555617E-6</v>
      </c>
      <c r="I3900" s="85">
        <v>0</v>
      </c>
      <c r="J3900" s="85">
        <f t="shared" si="428"/>
        <v>2.5950798190387311E-3</v>
      </c>
      <c r="K3900" s="82"/>
      <c r="L3900" s="86">
        <f t="shared" si="422"/>
        <v>9.7181735306067025E-4</v>
      </c>
      <c r="M3900" s="86">
        <f t="shared" si="423"/>
        <v>4.4387922753628321E-4</v>
      </c>
      <c r="N3900" s="86">
        <f t="shared" si="424"/>
        <v>4.6635431490911451E-4</v>
      </c>
      <c r="O3900" s="86">
        <f t="shared" si="425"/>
        <v>2.0000000000000533E-6</v>
      </c>
      <c r="P3900" s="86">
        <f t="shared" si="426"/>
        <v>0</v>
      </c>
      <c r="Q3900" s="87">
        <f t="shared" si="427"/>
        <v>1.8840508955060679E-3</v>
      </c>
    </row>
    <row r="3901" spans="1:17" x14ac:dyDescent="0.2">
      <c r="A3901" s="59">
        <v>2004</v>
      </c>
      <c r="B3901" s="60">
        <v>6</v>
      </c>
      <c r="C3901" s="60">
        <v>11</v>
      </c>
      <c r="D3901" s="60">
        <v>11</v>
      </c>
      <c r="E3901" s="85">
        <v>1.2659199859119514E-3</v>
      </c>
      <c r="F3901" s="85">
        <v>6.8155463786477815E-4</v>
      </c>
      <c r="G3901" s="85">
        <v>6.7082022362287817E-4</v>
      </c>
      <c r="H3901" s="85">
        <v>2.3089305555555617E-6</v>
      </c>
      <c r="I3901" s="85">
        <v>0</v>
      </c>
      <c r="J3901" s="85">
        <f t="shared" si="428"/>
        <v>2.6206037779551634E-3</v>
      </c>
      <c r="K3901" s="82"/>
      <c r="L3901" s="86">
        <f t="shared" si="422"/>
        <v>9.6258277813127146E-4</v>
      </c>
      <c r="M3901" s="86">
        <f t="shared" si="423"/>
        <v>4.5578855668852253E-4</v>
      </c>
      <c r="N3901" s="86">
        <f t="shared" si="424"/>
        <v>4.8058238067479877E-4</v>
      </c>
      <c r="O3901" s="86">
        <f t="shared" si="425"/>
        <v>2.0000000000000533E-6</v>
      </c>
      <c r="P3901" s="86">
        <f t="shared" si="426"/>
        <v>0</v>
      </c>
      <c r="Q3901" s="87">
        <f t="shared" si="427"/>
        <v>1.9009537154945928E-3</v>
      </c>
    </row>
    <row r="3902" spans="1:17" x14ac:dyDescent="0.2">
      <c r="A3902" s="59">
        <v>2004</v>
      </c>
      <c r="B3902" s="60">
        <v>6</v>
      </c>
      <c r="C3902" s="60">
        <v>11</v>
      </c>
      <c r="D3902" s="60">
        <v>12</v>
      </c>
      <c r="E3902" s="85">
        <v>1.2404871682121571E-3</v>
      </c>
      <c r="F3902" s="85">
        <v>6.6173983391151704E-4</v>
      </c>
      <c r="G3902" s="85">
        <v>6.4277287859085925E-4</v>
      </c>
      <c r="H3902" s="85">
        <v>2.3089305555555617E-6</v>
      </c>
      <c r="I3902" s="85">
        <v>0</v>
      </c>
      <c r="J3902" s="85">
        <f t="shared" si="428"/>
        <v>2.5473088112700892E-3</v>
      </c>
      <c r="K3902" s="82"/>
      <c r="L3902" s="86">
        <f t="shared" si="422"/>
        <v>9.4324412119432593E-4</v>
      </c>
      <c r="M3902" s="86">
        <f t="shared" si="423"/>
        <v>4.4253743873968576E-4</v>
      </c>
      <c r="N3902" s="86">
        <f t="shared" si="424"/>
        <v>4.6048897953328397E-4</v>
      </c>
      <c r="O3902" s="86">
        <f t="shared" si="425"/>
        <v>2.0000000000000533E-6</v>
      </c>
      <c r="P3902" s="86">
        <f t="shared" si="426"/>
        <v>0</v>
      </c>
      <c r="Q3902" s="87">
        <f t="shared" si="427"/>
        <v>1.8482705394672957E-3</v>
      </c>
    </row>
    <row r="3903" spans="1:17" x14ac:dyDescent="0.2">
      <c r="A3903" s="59">
        <v>2004</v>
      </c>
      <c r="B3903" s="60">
        <v>6</v>
      </c>
      <c r="C3903" s="60">
        <v>11</v>
      </c>
      <c r="D3903" s="60">
        <v>13</v>
      </c>
      <c r="E3903" s="85">
        <v>1.2143113489260454E-3</v>
      </c>
      <c r="F3903" s="85">
        <v>6.3582635473250393E-4</v>
      </c>
      <c r="G3903" s="85">
        <v>6.2627011741949563E-4</v>
      </c>
      <c r="H3903" s="85">
        <v>2.3089305555555617E-6</v>
      </c>
      <c r="I3903" s="85">
        <v>0</v>
      </c>
      <c r="J3903" s="85">
        <f t="shared" si="428"/>
        <v>2.4787167516336006E-3</v>
      </c>
      <c r="K3903" s="82"/>
      <c r="L3903" s="86">
        <f t="shared" si="422"/>
        <v>9.233404992208278E-4</v>
      </c>
      <c r="M3903" s="86">
        <f t="shared" si="423"/>
        <v>4.252078416426973E-4</v>
      </c>
      <c r="N3903" s="86">
        <f t="shared" si="424"/>
        <v>4.4866623482143082E-4</v>
      </c>
      <c r="O3903" s="86">
        <f t="shared" si="425"/>
        <v>2.0000000000000533E-6</v>
      </c>
      <c r="P3903" s="86">
        <f t="shared" si="426"/>
        <v>0</v>
      </c>
      <c r="Q3903" s="87">
        <f t="shared" si="427"/>
        <v>1.799214575684956E-3</v>
      </c>
    </row>
    <row r="3904" spans="1:17" x14ac:dyDescent="0.2">
      <c r="A3904" s="59">
        <v>2004</v>
      </c>
      <c r="B3904" s="60">
        <v>6</v>
      </c>
      <c r="C3904" s="60">
        <v>11</v>
      </c>
      <c r="D3904" s="60">
        <v>14</v>
      </c>
      <c r="E3904" s="85">
        <v>1.1885076679802238E-3</v>
      </c>
      <c r="F3904" s="85">
        <v>6.3210952057799646E-4</v>
      </c>
      <c r="G3904" s="85">
        <v>6.2572230434656477E-4</v>
      </c>
      <c r="H3904" s="85">
        <v>2.3089305555555617E-6</v>
      </c>
      <c r="I3904" s="85">
        <v>0</v>
      </c>
      <c r="J3904" s="85">
        <f t="shared" si="428"/>
        <v>2.4486484234603409E-3</v>
      </c>
      <c r="K3904" s="82"/>
      <c r="L3904" s="86">
        <f t="shared" si="422"/>
        <v>9.0371984454497257E-4</v>
      </c>
      <c r="M3904" s="86">
        <f t="shared" si="423"/>
        <v>4.2272221484094749E-4</v>
      </c>
      <c r="N3904" s="86">
        <f t="shared" si="424"/>
        <v>4.4827377600536821E-4</v>
      </c>
      <c r="O3904" s="86">
        <f t="shared" si="425"/>
        <v>2.0000000000000533E-6</v>
      </c>
      <c r="P3904" s="86">
        <f t="shared" si="426"/>
        <v>0</v>
      </c>
      <c r="Q3904" s="87">
        <f t="shared" si="427"/>
        <v>1.7767158353912882E-3</v>
      </c>
    </row>
    <row r="3905" spans="1:17" x14ac:dyDescent="0.2">
      <c r="A3905" s="59">
        <v>2004</v>
      </c>
      <c r="B3905" s="60">
        <v>6</v>
      </c>
      <c r="C3905" s="60">
        <v>11</v>
      </c>
      <c r="D3905" s="60">
        <v>15</v>
      </c>
      <c r="E3905" s="85">
        <v>1.1539007562447674E-3</v>
      </c>
      <c r="F3905" s="85">
        <v>6.4168126306179984E-4</v>
      </c>
      <c r="G3905" s="85">
        <v>6.3189193874694204E-4</v>
      </c>
      <c r="H3905" s="85">
        <v>2.3089305555555617E-6</v>
      </c>
      <c r="I3905" s="85">
        <v>0</v>
      </c>
      <c r="J3905" s="85">
        <f t="shared" si="428"/>
        <v>2.4297828886090649E-3</v>
      </c>
      <c r="K3905" s="82"/>
      <c r="L3905" s="86">
        <f t="shared" si="422"/>
        <v>8.7740537158334866E-4</v>
      </c>
      <c r="M3905" s="86">
        <f t="shared" si="423"/>
        <v>4.2912330207491408E-4</v>
      </c>
      <c r="N3905" s="86">
        <f t="shared" si="424"/>
        <v>4.5269376437723533E-4</v>
      </c>
      <c r="O3905" s="86">
        <f t="shared" si="425"/>
        <v>2.0000000000000533E-6</v>
      </c>
      <c r="P3905" s="86">
        <f t="shared" si="426"/>
        <v>0</v>
      </c>
      <c r="Q3905" s="87">
        <f t="shared" si="427"/>
        <v>1.7612224380354981E-3</v>
      </c>
    </row>
    <row r="3906" spans="1:17" x14ac:dyDescent="0.2">
      <c r="A3906" s="59">
        <v>2004</v>
      </c>
      <c r="B3906" s="60">
        <v>6</v>
      </c>
      <c r="C3906" s="60">
        <v>11</v>
      </c>
      <c r="D3906" s="60">
        <v>16</v>
      </c>
      <c r="E3906" s="85">
        <v>1.2352318385600513E-3</v>
      </c>
      <c r="F3906" s="85">
        <v>6.3968128261731368E-4</v>
      </c>
      <c r="G3906" s="85">
        <v>6.2215680600509655E-4</v>
      </c>
      <c r="H3906" s="85">
        <v>2.3089305555555617E-6</v>
      </c>
      <c r="I3906" s="85">
        <v>0</v>
      </c>
      <c r="J3906" s="85">
        <f t="shared" si="428"/>
        <v>2.4993788577380173E-3</v>
      </c>
      <c r="K3906" s="82"/>
      <c r="L3906" s="86">
        <f t="shared" si="422"/>
        <v>9.3924806309206332E-4</v>
      </c>
      <c r="M3906" s="86">
        <f t="shared" si="423"/>
        <v>4.2778581840221337E-4</v>
      </c>
      <c r="N3906" s="86">
        <f t="shared" si="424"/>
        <v>4.4571941699695798E-4</v>
      </c>
      <c r="O3906" s="86">
        <f t="shared" si="425"/>
        <v>2.0000000000000533E-6</v>
      </c>
      <c r="P3906" s="86">
        <f t="shared" si="426"/>
        <v>0</v>
      </c>
      <c r="Q3906" s="87">
        <f t="shared" si="427"/>
        <v>1.8147532984912347E-3</v>
      </c>
    </row>
    <row r="3907" spans="1:17" x14ac:dyDescent="0.2">
      <c r="A3907" s="59">
        <v>2004</v>
      </c>
      <c r="B3907" s="60">
        <v>6</v>
      </c>
      <c r="C3907" s="60">
        <v>11</v>
      </c>
      <c r="D3907" s="60">
        <v>17</v>
      </c>
      <c r="E3907" s="85">
        <v>1.345143437544271E-3</v>
      </c>
      <c r="F3907" s="85">
        <v>6.3032937199782361E-4</v>
      </c>
      <c r="G3907" s="85">
        <v>5.8992502921826001E-4</v>
      </c>
      <c r="H3907" s="85">
        <v>2.3089305555555617E-6</v>
      </c>
      <c r="I3907" s="85">
        <v>0</v>
      </c>
      <c r="J3907" s="85">
        <f t="shared" si="428"/>
        <v>2.5677067693159103E-3</v>
      </c>
      <c r="K3907" s="82"/>
      <c r="L3907" s="86">
        <f t="shared" ref="L3907:L3970" si="429">E3907*T$5</f>
        <v>1.0228228651936861E-3</v>
      </c>
      <c r="M3907" s="86">
        <f t="shared" ref="M3907:M3970" si="430">F3907*U$5</f>
        <v>4.2153174337032553E-4</v>
      </c>
      <c r="N3907" s="86">
        <f t="shared" ref="N3907:N3970" si="431">G3907*V$5</f>
        <v>4.2262824670107735E-4</v>
      </c>
      <c r="O3907" s="86">
        <f t="shared" ref="O3907:O3970" si="432">H3907*W$5</f>
        <v>2.0000000000000533E-6</v>
      </c>
      <c r="P3907" s="86">
        <f t="shared" ref="P3907:P3970" si="433">I3907*X$5</f>
        <v>0</v>
      </c>
      <c r="Q3907" s="87">
        <f t="shared" ref="Q3907:Q3970" si="434">SUM(L3907:P3907)</f>
        <v>1.8689828552650889E-3</v>
      </c>
    </row>
    <row r="3908" spans="1:17" x14ac:dyDescent="0.2">
      <c r="A3908" s="59">
        <v>2004</v>
      </c>
      <c r="B3908" s="60">
        <v>6</v>
      </c>
      <c r="C3908" s="60">
        <v>11</v>
      </c>
      <c r="D3908" s="60">
        <v>18</v>
      </c>
      <c r="E3908" s="85">
        <v>1.2939013395050006E-3</v>
      </c>
      <c r="F3908" s="85">
        <v>6.1183926229519206E-4</v>
      </c>
      <c r="G3908" s="85">
        <v>5.5671643756540065E-4</v>
      </c>
      <c r="H3908" s="85">
        <v>2.3089305555555617E-6</v>
      </c>
      <c r="I3908" s="85">
        <v>0</v>
      </c>
      <c r="J3908" s="85">
        <f t="shared" ref="J3908:J3971" si="435">SUM(E3908:I3908)</f>
        <v>2.4647659699211489E-3</v>
      </c>
      <c r="K3908" s="82"/>
      <c r="L3908" s="86">
        <f t="shared" si="429"/>
        <v>9.8385929590270676E-4</v>
      </c>
      <c r="M3908" s="86">
        <f t="shared" si="430"/>
        <v>4.0916651254924657E-4</v>
      </c>
      <c r="N3908" s="86">
        <f t="shared" si="431"/>
        <v>3.988372763734438E-4</v>
      </c>
      <c r="O3908" s="86">
        <f t="shared" si="432"/>
        <v>2.0000000000000533E-6</v>
      </c>
      <c r="P3908" s="86">
        <f t="shared" si="433"/>
        <v>0</v>
      </c>
      <c r="Q3908" s="87">
        <f t="shared" si="434"/>
        <v>1.7938630848253973E-3</v>
      </c>
    </row>
    <row r="3909" spans="1:17" x14ac:dyDescent="0.2">
      <c r="A3909" s="59">
        <v>2004</v>
      </c>
      <c r="B3909" s="60">
        <v>6</v>
      </c>
      <c r="C3909" s="60">
        <v>11</v>
      </c>
      <c r="D3909" s="60">
        <v>19</v>
      </c>
      <c r="E3909" s="85">
        <v>1.2542084303075656E-3</v>
      </c>
      <c r="F3909" s="85">
        <v>5.8161885612395125E-4</v>
      </c>
      <c r="G3909" s="85">
        <v>5.1565664407137173E-4</v>
      </c>
      <c r="H3909" s="85">
        <v>2.3089305555555617E-6</v>
      </c>
      <c r="I3909" s="85">
        <v>0</v>
      </c>
      <c r="J3909" s="85">
        <f t="shared" si="435"/>
        <v>2.3537928610584445E-3</v>
      </c>
      <c r="K3909" s="82"/>
      <c r="L3909" s="86">
        <f t="shared" si="429"/>
        <v>9.5367752198920381E-4</v>
      </c>
      <c r="M3909" s="86">
        <f t="shared" si="430"/>
        <v>3.8895666502406021E-4</v>
      </c>
      <c r="N3909" s="86">
        <f t="shared" si="431"/>
        <v>3.694216257825795E-4</v>
      </c>
      <c r="O3909" s="86">
        <f t="shared" si="432"/>
        <v>2.0000000000000533E-6</v>
      </c>
      <c r="P3909" s="86">
        <f t="shared" si="433"/>
        <v>0</v>
      </c>
      <c r="Q3909" s="87">
        <f t="shared" si="434"/>
        <v>1.7140558127958434E-3</v>
      </c>
    </row>
    <row r="3910" spans="1:17" x14ac:dyDescent="0.2">
      <c r="A3910" s="59">
        <v>2004</v>
      </c>
      <c r="B3910" s="60">
        <v>6</v>
      </c>
      <c r="C3910" s="60">
        <v>11</v>
      </c>
      <c r="D3910" s="60">
        <v>20</v>
      </c>
      <c r="E3910" s="85">
        <v>1.3188498843340086E-3</v>
      </c>
      <c r="F3910" s="85">
        <v>5.7084730513707899E-4</v>
      </c>
      <c r="G3910" s="85">
        <v>4.9164360388838238E-4</v>
      </c>
      <c r="H3910" s="85">
        <v>2.3089305555555617E-6</v>
      </c>
      <c r="I3910" s="85">
        <v>0</v>
      </c>
      <c r="J3910" s="85">
        <f t="shared" si="435"/>
        <v>2.3836497239150259E-3</v>
      </c>
      <c r="K3910" s="82"/>
      <c r="L3910" s="86">
        <f t="shared" si="429"/>
        <v>1.0028297204627858E-3</v>
      </c>
      <c r="M3910" s="86">
        <f t="shared" si="430"/>
        <v>3.8175320780310386E-4</v>
      </c>
      <c r="N3910" s="86">
        <f t="shared" si="431"/>
        <v>3.5221844136447178E-4</v>
      </c>
      <c r="O3910" s="86">
        <f t="shared" si="432"/>
        <v>2.0000000000000533E-6</v>
      </c>
      <c r="P3910" s="86">
        <f t="shared" si="433"/>
        <v>0</v>
      </c>
      <c r="Q3910" s="87">
        <f t="shared" si="434"/>
        <v>1.7388013696303614E-3</v>
      </c>
    </row>
    <row r="3911" spans="1:17" x14ac:dyDescent="0.2">
      <c r="A3911" s="59">
        <v>2004</v>
      </c>
      <c r="B3911" s="60">
        <v>6</v>
      </c>
      <c r="C3911" s="60">
        <v>11</v>
      </c>
      <c r="D3911" s="60">
        <v>21</v>
      </c>
      <c r="E3911" s="85">
        <v>1.2893355702009396E-3</v>
      </c>
      <c r="F3911" s="85">
        <v>5.6736185972474761E-4</v>
      </c>
      <c r="G3911" s="85">
        <v>4.7019870420558264E-4</v>
      </c>
      <c r="H3911" s="85">
        <v>2.3089305555555617E-6</v>
      </c>
      <c r="I3911" s="85">
        <v>7.616360235000044E-5</v>
      </c>
      <c r="J3911" s="85">
        <f t="shared" si="435"/>
        <v>2.4053686670368257E-3</v>
      </c>
      <c r="K3911" s="82"/>
      <c r="L3911" s="86">
        <f t="shared" si="429"/>
        <v>9.803875670810439E-4</v>
      </c>
      <c r="M3911" s="86">
        <f t="shared" si="430"/>
        <v>3.7942232184672606E-4</v>
      </c>
      <c r="N3911" s="86">
        <f t="shared" si="431"/>
        <v>3.3685509872815022E-4</v>
      </c>
      <c r="O3911" s="86">
        <f t="shared" si="432"/>
        <v>2.0000000000000533E-6</v>
      </c>
      <c r="P3911" s="86">
        <f t="shared" si="433"/>
        <v>3.3708467384323176E-5</v>
      </c>
      <c r="Q3911" s="87">
        <f t="shared" si="434"/>
        <v>1.7323734550402435E-3</v>
      </c>
    </row>
    <row r="3912" spans="1:17" x14ac:dyDescent="0.2">
      <c r="A3912" s="59">
        <v>2004</v>
      </c>
      <c r="B3912" s="60">
        <v>6</v>
      </c>
      <c r="C3912" s="60">
        <v>11</v>
      </c>
      <c r="D3912" s="60">
        <v>22</v>
      </c>
      <c r="E3912" s="85">
        <v>1.2121561794025649E-3</v>
      </c>
      <c r="F3912" s="85">
        <v>5.2727720164474348E-4</v>
      </c>
      <c r="G3912" s="85">
        <v>4.1429951346774675E-4</v>
      </c>
      <c r="H3912" s="85">
        <v>2.3089305555555617E-6</v>
      </c>
      <c r="I3912" s="85">
        <v>8.0172213000000481E-5</v>
      </c>
      <c r="J3912" s="85">
        <f t="shared" si="435"/>
        <v>2.2362140380706112E-3</v>
      </c>
      <c r="K3912" s="82"/>
      <c r="L3912" s="86">
        <f t="shared" si="429"/>
        <v>9.2170174709562042E-4</v>
      </c>
      <c r="M3912" s="86">
        <f t="shared" si="430"/>
        <v>3.5261577188489771E-4</v>
      </c>
      <c r="N3912" s="86">
        <f t="shared" si="431"/>
        <v>2.9680835413613515E-4</v>
      </c>
      <c r="O3912" s="86">
        <f t="shared" si="432"/>
        <v>2.0000000000000533E-6</v>
      </c>
      <c r="P3912" s="86">
        <f t="shared" si="433"/>
        <v>3.5482597246655977E-5</v>
      </c>
      <c r="Q3912" s="87">
        <f t="shared" si="434"/>
        <v>1.6086084703633092E-3</v>
      </c>
    </row>
    <row r="3913" spans="1:17" x14ac:dyDescent="0.2">
      <c r="A3913" s="59">
        <v>2004</v>
      </c>
      <c r="B3913" s="60">
        <v>6</v>
      </c>
      <c r="C3913" s="60">
        <v>11</v>
      </c>
      <c r="D3913" s="60">
        <v>23</v>
      </c>
      <c r="E3913" s="85">
        <v>1.0020585441277558E-3</v>
      </c>
      <c r="F3913" s="85">
        <v>5.1619958827554433E-4</v>
      </c>
      <c r="G3913" s="85">
        <v>3.8721189651112428E-4</v>
      </c>
      <c r="H3913" s="85">
        <v>2.3089305555555617E-6</v>
      </c>
      <c r="I3913" s="85">
        <v>8.0172213000000481E-5</v>
      </c>
      <c r="J3913" s="85">
        <f t="shared" si="435"/>
        <v>1.9879511724699805E-3</v>
      </c>
      <c r="K3913" s="82"/>
      <c r="L3913" s="86">
        <f t="shared" si="429"/>
        <v>7.6194728576136153E-4</v>
      </c>
      <c r="M3913" s="86">
        <f t="shared" si="430"/>
        <v>3.4520763594304751E-4</v>
      </c>
      <c r="N3913" s="86">
        <f t="shared" si="431"/>
        <v>2.7740251187706357E-4</v>
      </c>
      <c r="O3913" s="86">
        <f t="shared" si="432"/>
        <v>2.0000000000000533E-6</v>
      </c>
      <c r="P3913" s="86">
        <f t="shared" si="433"/>
        <v>3.5482597246655977E-5</v>
      </c>
      <c r="Q3913" s="87">
        <f t="shared" si="434"/>
        <v>1.4220400308281285E-3</v>
      </c>
    </row>
    <row r="3914" spans="1:17" x14ac:dyDescent="0.2">
      <c r="A3914" s="59">
        <v>2004</v>
      </c>
      <c r="B3914" s="60">
        <v>6</v>
      </c>
      <c r="C3914" s="60">
        <v>11</v>
      </c>
      <c r="D3914" s="60">
        <v>24</v>
      </c>
      <c r="E3914" s="85">
        <v>8.3155432396117969E-4</v>
      </c>
      <c r="F3914" s="85">
        <v>5.0511035676255311E-4</v>
      </c>
      <c r="G3914" s="85">
        <v>3.6641168961228511E-4</v>
      </c>
      <c r="H3914" s="85">
        <v>2.3089305555555617E-6</v>
      </c>
      <c r="I3914" s="85">
        <v>8.0172213000000481E-5</v>
      </c>
      <c r="J3914" s="85">
        <f t="shared" si="435"/>
        <v>1.7855575138915739E-3</v>
      </c>
      <c r="K3914" s="82"/>
      <c r="L3914" s="86">
        <f t="shared" si="429"/>
        <v>6.3229894482548813E-4</v>
      </c>
      <c r="M3914" s="86">
        <f t="shared" si="430"/>
        <v>3.377917303864134E-4</v>
      </c>
      <c r="N3914" s="86">
        <f t="shared" si="431"/>
        <v>2.6250103365986515E-4</v>
      </c>
      <c r="O3914" s="86">
        <f t="shared" si="432"/>
        <v>2.0000000000000533E-6</v>
      </c>
      <c r="P3914" s="86">
        <f t="shared" si="433"/>
        <v>3.5482597246655977E-5</v>
      </c>
      <c r="Q3914" s="87">
        <f t="shared" si="434"/>
        <v>1.2700743061184227E-3</v>
      </c>
    </row>
    <row r="3915" spans="1:17" x14ac:dyDescent="0.2">
      <c r="A3915" s="59">
        <v>2004</v>
      </c>
      <c r="B3915" s="60">
        <v>6</v>
      </c>
      <c r="C3915" s="60">
        <v>12</v>
      </c>
      <c r="D3915" s="60">
        <v>1</v>
      </c>
      <c r="E3915" s="85">
        <v>7.9420135816869286E-4</v>
      </c>
      <c r="F3915" s="85">
        <v>5.2418104584937147E-4</v>
      </c>
      <c r="G3915" s="85">
        <v>3.2805895803073059E-4</v>
      </c>
      <c r="H3915" s="85">
        <v>2.3089305555555617E-6</v>
      </c>
      <c r="I3915" s="85">
        <v>8.0172213000000481E-5</v>
      </c>
      <c r="J3915" s="85">
        <f t="shared" si="435"/>
        <v>1.7289225056043508E-3</v>
      </c>
      <c r="K3915" s="82"/>
      <c r="L3915" s="86">
        <f t="shared" si="429"/>
        <v>6.0389642177181141E-4</v>
      </c>
      <c r="M3915" s="86">
        <f t="shared" si="430"/>
        <v>3.5054522272734743E-4</v>
      </c>
      <c r="N3915" s="86">
        <f t="shared" si="431"/>
        <v>2.3502474955307157E-4</v>
      </c>
      <c r="O3915" s="86">
        <f t="shared" si="432"/>
        <v>2.0000000000000533E-6</v>
      </c>
      <c r="P3915" s="86">
        <f t="shared" si="433"/>
        <v>3.5482597246655977E-5</v>
      </c>
      <c r="Q3915" s="87">
        <f t="shared" si="434"/>
        <v>1.2269489912988866E-3</v>
      </c>
    </row>
    <row r="3916" spans="1:17" x14ac:dyDescent="0.2">
      <c r="A3916" s="59">
        <v>2004</v>
      </c>
      <c r="B3916" s="60">
        <v>6</v>
      </c>
      <c r="C3916" s="60">
        <v>12</v>
      </c>
      <c r="D3916" s="60">
        <v>2</v>
      </c>
      <c r="E3916" s="85">
        <v>7.2954627893160955E-4</v>
      </c>
      <c r="F3916" s="85">
        <v>5.1679242274256933E-4</v>
      </c>
      <c r="G3916" s="85">
        <v>3.1503760215852037E-4</v>
      </c>
      <c r="H3916" s="85">
        <v>2.3089305555555617E-6</v>
      </c>
      <c r="I3916" s="85">
        <v>8.0172213000000481E-5</v>
      </c>
      <c r="J3916" s="85">
        <f t="shared" si="435"/>
        <v>1.6438574473882552E-3</v>
      </c>
      <c r="K3916" s="82"/>
      <c r="L3916" s="86">
        <f t="shared" si="429"/>
        <v>5.5473386293323265E-4</v>
      </c>
      <c r="M3916" s="86">
        <f t="shared" si="430"/>
        <v>3.4560409302963863E-4</v>
      </c>
      <c r="N3916" s="86">
        <f t="shared" si="431"/>
        <v>2.2569611874512712E-4</v>
      </c>
      <c r="O3916" s="86">
        <f t="shared" si="432"/>
        <v>2.0000000000000533E-6</v>
      </c>
      <c r="P3916" s="86">
        <f t="shared" si="433"/>
        <v>3.5482597246655977E-5</v>
      </c>
      <c r="Q3916" s="87">
        <f t="shared" si="434"/>
        <v>1.1635166719546545E-3</v>
      </c>
    </row>
    <row r="3917" spans="1:17" x14ac:dyDescent="0.2">
      <c r="A3917" s="59">
        <v>2004</v>
      </c>
      <c r="B3917" s="60">
        <v>6</v>
      </c>
      <c r="C3917" s="60">
        <v>12</v>
      </c>
      <c r="D3917" s="60">
        <v>3</v>
      </c>
      <c r="E3917" s="85">
        <v>6.6041914352106155E-4</v>
      </c>
      <c r="F3917" s="85">
        <v>5.3860121819770599E-4</v>
      </c>
      <c r="G3917" s="85">
        <v>3.2767530380139239E-4</v>
      </c>
      <c r="H3917" s="85">
        <v>2.3089305555555617E-6</v>
      </c>
      <c r="I3917" s="85">
        <v>8.0172213000000481E-5</v>
      </c>
      <c r="J3917" s="85">
        <f t="shared" si="435"/>
        <v>1.6091768090757161E-3</v>
      </c>
      <c r="K3917" s="82"/>
      <c r="L3917" s="86">
        <f t="shared" si="429"/>
        <v>5.0217083305120812E-4</v>
      </c>
      <c r="M3917" s="86">
        <f t="shared" si="430"/>
        <v>3.601886895555361E-4</v>
      </c>
      <c r="N3917" s="86">
        <f t="shared" si="431"/>
        <v>2.347498957898747E-4</v>
      </c>
      <c r="O3917" s="86">
        <f t="shared" si="432"/>
        <v>2.0000000000000533E-6</v>
      </c>
      <c r="P3917" s="86">
        <f t="shared" si="433"/>
        <v>3.5482597246655977E-5</v>
      </c>
      <c r="Q3917" s="87">
        <f t="shared" si="434"/>
        <v>1.1345920156432747E-3</v>
      </c>
    </row>
    <row r="3918" spans="1:17" x14ac:dyDescent="0.2">
      <c r="A3918" s="59">
        <v>2004</v>
      </c>
      <c r="B3918" s="60">
        <v>6</v>
      </c>
      <c r="C3918" s="60">
        <v>12</v>
      </c>
      <c r="D3918" s="60">
        <v>4</v>
      </c>
      <c r="E3918" s="85">
        <v>6.5103661496105833E-4</v>
      </c>
      <c r="F3918" s="85">
        <v>5.3277072774518509E-4</v>
      </c>
      <c r="G3918" s="85">
        <v>3.2166044159470447E-4</v>
      </c>
      <c r="H3918" s="85">
        <v>2.3089305555555617E-6</v>
      </c>
      <c r="I3918" s="85">
        <v>8.0172213000000481E-5</v>
      </c>
      <c r="J3918" s="85">
        <f t="shared" si="435"/>
        <v>1.5879489278565039E-3</v>
      </c>
      <c r="K3918" s="82"/>
      <c r="L3918" s="86">
        <f t="shared" si="429"/>
        <v>4.9503652716482332E-4</v>
      </c>
      <c r="M3918" s="86">
        <f t="shared" si="430"/>
        <v>3.5628955853873862E-4</v>
      </c>
      <c r="N3918" s="86">
        <f t="shared" si="431"/>
        <v>2.3044078778011677E-4</v>
      </c>
      <c r="O3918" s="86">
        <f t="shared" si="432"/>
        <v>2.0000000000000533E-6</v>
      </c>
      <c r="P3918" s="86">
        <f t="shared" si="433"/>
        <v>3.5482597246655977E-5</v>
      </c>
      <c r="Q3918" s="87">
        <f t="shared" si="434"/>
        <v>1.1192494707303346E-3</v>
      </c>
    </row>
    <row r="3919" spans="1:17" x14ac:dyDescent="0.2">
      <c r="A3919" s="59">
        <v>2004</v>
      </c>
      <c r="B3919" s="60">
        <v>6</v>
      </c>
      <c r="C3919" s="60">
        <v>12</v>
      </c>
      <c r="D3919" s="60">
        <v>5</v>
      </c>
      <c r="E3919" s="85">
        <v>6.5117508981473349E-4</v>
      </c>
      <c r="F3919" s="85">
        <v>5.3443349982847371E-4</v>
      </c>
      <c r="G3919" s="85">
        <v>3.2150632517570884E-4</v>
      </c>
      <c r="H3919" s="85">
        <v>2.3089305555555617E-6</v>
      </c>
      <c r="I3919" s="85">
        <v>5.4790759300316255E-5</v>
      </c>
      <c r="J3919" s="85">
        <f t="shared" si="435"/>
        <v>1.5642146046747879E-3</v>
      </c>
      <c r="K3919" s="82"/>
      <c r="L3919" s="86">
        <f t="shared" si="429"/>
        <v>4.9514182095182035E-4</v>
      </c>
      <c r="M3919" s="86">
        <f t="shared" si="430"/>
        <v>3.5740153466778149E-4</v>
      </c>
      <c r="N3919" s="86">
        <f t="shared" si="431"/>
        <v>2.3033037722161871E-4</v>
      </c>
      <c r="O3919" s="86">
        <f t="shared" si="432"/>
        <v>2.0000000000000533E-6</v>
      </c>
      <c r="P3919" s="86">
        <f t="shared" si="433"/>
        <v>2.4249280047833784E-5</v>
      </c>
      <c r="Q3919" s="87">
        <f t="shared" si="434"/>
        <v>1.1091230128890542E-3</v>
      </c>
    </row>
    <row r="3920" spans="1:17" x14ac:dyDescent="0.2">
      <c r="A3920" s="59">
        <v>2004</v>
      </c>
      <c r="B3920" s="60">
        <v>6</v>
      </c>
      <c r="C3920" s="60">
        <v>12</v>
      </c>
      <c r="D3920" s="60">
        <v>6</v>
      </c>
      <c r="E3920" s="85">
        <v>7.4432553186219372E-4</v>
      </c>
      <c r="F3920" s="85">
        <v>5.7050360387003599E-4</v>
      </c>
      <c r="G3920" s="85">
        <v>3.6313922984906031E-4</v>
      </c>
      <c r="H3920" s="85">
        <v>2.3089305555555617E-6</v>
      </c>
      <c r="I3920" s="85">
        <v>0</v>
      </c>
      <c r="J3920" s="85">
        <f t="shared" si="435"/>
        <v>1.6802772961368455E-3</v>
      </c>
      <c r="K3920" s="82"/>
      <c r="L3920" s="86">
        <f t="shared" si="429"/>
        <v>5.6597174092153058E-4</v>
      </c>
      <c r="M3920" s="86">
        <f t="shared" si="430"/>
        <v>3.8152335813921142E-4</v>
      </c>
      <c r="N3920" s="86">
        <f t="shared" si="431"/>
        <v>2.6015661044736941E-4</v>
      </c>
      <c r="O3920" s="86">
        <f t="shared" si="432"/>
        <v>2.0000000000000533E-6</v>
      </c>
      <c r="P3920" s="86">
        <f t="shared" si="433"/>
        <v>0</v>
      </c>
      <c r="Q3920" s="87">
        <f t="shared" si="434"/>
        <v>1.2096517095081115E-3</v>
      </c>
    </row>
    <row r="3921" spans="1:17" x14ac:dyDescent="0.2">
      <c r="A3921" s="59">
        <v>2004</v>
      </c>
      <c r="B3921" s="60">
        <v>6</v>
      </c>
      <c r="C3921" s="60">
        <v>12</v>
      </c>
      <c r="D3921" s="60">
        <v>7</v>
      </c>
      <c r="E3921" s="85">
        <v>9.3277761852920255E-4</v>
      </c>
      <c r="F3921" s="85">
        <v>6.3193273403316236E-4</v>
      </c>
      <c r="G3921" s="85">
        <v>4.6241880066370518E-4</v>
      </c>
      <c r="H3921" s="85">
        <v>2.3089305555555617E-6</v>
      </c>
      <c r="I3921" s="85">
        <v>0</v>
      </c>
      <c r="J3921" s="85">
        <f t="shared" si="435"/>
        <v>2.0294380837816259E-3</v>
      </c>
      <c r="K3921" s="82"/>
      <c r="L3921" s="86">
        <f t="shared" si="429"/>
        <v>7.0926731658770188E-4</v>
      </c>
      <c r="M3921" s="86">
        <f t="shared" si="430"/>
        <v>4.2260398912633083E-4</v>
      </c>
      <c r="N3921" s="86">
        <f t="shared" si="431"/>
        <v>3.3128149728634616E-4</v>
      </c>
      <c r="O3921" s="86">
        <f t="shared" si="432"/>
        <v>2.0000000000000533E-6</v>
      </c>
      <c r="P3921" s="86">
        <f t="shared" si="433"/>
        <v>0</v>
      </c>
      <c r="Q3921" s="87">
        <f t="shared" si="434"/>
        <v>1.4651528030003788E-3</v>
      </c>
    </row>
    <row r="3922" spans="1:17" x14ac:dyDescent="0.2">
      <c r="A3922" s="59">
        <v>2004</v>
      </c>
      <c r="B3922" s="60">
        <v>6</v>
      </c>
      <c r="C3922" s="60">
        <v>12</v>
      </c>
      <c r="D3922" s="60">
        <v>8</v>
      </c>
      <c r="E3922" s="85">
        <v>1.0946534623644988E-3</v>
      </c>
      <c r="F3922" s="85">
        <v>6.6507864252190302E-4</v>
      </c>
      <c r="G3922" s="85">
        <v>5.1491930936497566E-4</v>
      </c>
      <c r="H3922" s="85">
        <v>2.3089305555555617E-6</v>
      </c>
      <c r="I3922" s="85">
        <v>0</v>
      </c>
      <c r="J3922" s="85">
        <f t="shared" si="435"/>
        <v>2.2769603448069332E-3</v>
      </c>
      <c r="K3922" s="82"/>
      <c r="L3922" s="86">
        <f t="shared" si="429"/>
        <v>8.3235479542158211E-4</v>
      </c>
      <c r="M3922" s="86">
        <f t="shared" si="430"/>
        <v>4.447702615730166E-4</v>
      </c>
      <c r="N3922" s="86">
        <f t="shared" si="431"/>
        <v>3.6889339175492859E-4</v>
      </c>
      <c r="O3922" s="86">
        <f t="shared" si="432"/>
        <v>2.0000000000000533E-6</v>
      </c>
      <c r="P3922" s="86">
        <f t="shared" si="433"/>
        <v>0</v>
      </c>
      <c r="Q3922" s="87">
        <f t="shared" si="434"/>
        <v>1.6480184487495273E-3</v>
      </c>
    </row>
    <row r="3923" spans="1:17" x14ac:dyDescent="0.2">
      <c r="A3923" s="59">
        <v>2004</v>
      </c>
      <c r="B3923" s="60">
        <v>6</v>
      </c>
      <c r="C3923" s="60">
        <v>12</v>
      </c>
      <c r="D3923" s="60">
        <v>9</v>
      </c>
      <c r="E3923" s="85">
        <v>1.2487120870747497E-3</v>
      </c>
      <c r="F3923" s="85">
        <v>6.9098238371517252E-4</v>
      </c>
      <c r="G3923" s="85">
        <v>5.40330372736275E-4</v>
      </c>
      <c r="H3923" s="85">
        <v>2.3089305555555617E-6</v>
      </c>
      <c r="I3923" s="85">
        <v>0</v>
      </c>
      <c r="J3923" s="85">
        <f t="shared" si="435"/>
        <v>2.4823337740817529E-3</v>
      </c>
      <c r="K3923" s="82"/>
      <c r="L3923" s="86">
        <f t="shared" si="429"/>
        <v>9.494982014970042E-4</v>
      </c>
      <c r="M3923" s="86">
        <f t="shared" si="430"/>
        <v>4.6209334640786123E-4</v>
      </c>
      <c r="N3923" s="86">
        <f t="shared" si="431"/>
        <v>3.8709813409931358E-4</v>
      </c>
      <c r="O3923" s="86">
        <f t="shared" si="432"/>
        <v>2.0000000000000533E-6</v>
      </c>
      <c r="P3923" s="86">
        <f t="shared" si="433"/>
        <v>0</v>
      </c>
      <c r="Q3923" s="87">
        <f t="shared" si="434"/>
        <v>1.8006896820041789E-3</v>
      </c>
    </row>
    <row r="3924" spans="1:17" x14ac:dyDescent="0.2">
      <c r="A3924" s="59">
        <v>2004</v>
      </c>
      <c r="B3924" s="60">
        <v>6</v>
      </c>
      <c r="C3924" s="60">
        <v>12</v>
      </c>
      <c r="D3924" s="60">
        <v>10</v>
      </c>
      <c r="E3924" s="85">
        <v>1.3311928162666419E-3</v>
      </c>
      <c r="F3924" s="85">
        <v>6.9102881333856577E-4</v>
      </c>
      <c r="G3924" s="85">
        <v>5.3729282247443576E-4</v>
      </c>
      <c r="H3924" s="85">
        <v>2.3089305555555617E-6</v>
      </c>
      <c r="I3924" s="85">
        <v>0</v>
      </c>
      <c r="J3924" s="85">
        <f t="shared" si="435"/>
        <v>2.5618233826351991E-3</v>
      </c>
      <c r="K3924" s="82"/>
      <c r="L3924" s="86">
        <f t="shared" si="429"/>
        <v>1.0122150638037714E-3</v>
      </c>
      <c r="M3924" s="86">
        <f t="shared" si="430"/>
        <v>4.6212439614306703E-4</v>
      </c>
      <c r="N3924" s="86">
        <f t="shared" si="431"/>
        <v>3.849220024252114E-4</v>
      </c>
      <c r="O3924" s="86">
        <f t="shared" si="432"/>
        <v>2.0000000000000533E-6</v>
      </c>
      <c r="P3924" s="86">
        <f t="shared" si="433"/>
        <v>0</v>
      </c>
      <c r="Q3924" s="87">
        <f t="shared" si="434"/>
        <v>1.8612614623720501E-3</v>
      </c>
    </row>
    <row r="3925" spans="1:17" x14ac:dyDescent="0.2">
      <c r="A3925" s="59">
        <v>2004</v>
      </c>
      <c r="B3925" s="60">
        <v>6</v>
      </c>
      <c r="C3925" s="60">
        <v>12</v>
      </c>
      <c r="D3925" s="60">
        <v>11</v>
      </c>
      <c r="E3925" s="85">
        <v>1.3502799137316995E-3</v>
      </c>
      <c r="F3925" s="85">
        <v>6.9217188395995124E-4</v>
      </c>
      <c r="G3925" s="85">
        <v>5.42024482736566E-4</v>
      </c>
      <c r="H3925" s="85">
        <v>2.3089305555555617E-6</v>
      </c>
      <c r="I3925" s="85">
        <v>0</v>
      </c>
      <c r="J3925" s="85">
        <f t="shared" si="435"/>
        <v>2.5867852109837724E-3</v>
      </c>
      <c r="K3925" s="82"/>
      <c r="L3925" s="86">
        <f t="shared" si="429"/>
        <v>1.0267285492600753E-3</v>
      </c>
      <c r="M3925" s="86">
        <f t="shared" si="430"/>
        <v>4.6288882276386822E-4</v>
      </c>
      <c r="N3925" s="86">
        <f t="shared" si="431"/>
        <v>3.883118116069293E-4</v>
      </c>
      <c r="O3925" s="86">
        <f t="shared" si="432"/>
        <v>2.0000000000000533E-6</v>
      </c>
      <c r="P3925" s="86">
        <f t="shared" si="433"/>
        <v>0</v>
      </c>
      <c r="Q3925" s="87">
        <f t="shared" si="434"/>
        <v>1.8799291836308729E-3</v>
      </c>
    </row>
    <row r="3926" spans="1:17" x14ac:dyDescent="0.2">
      <c r="A3926" s="59">
        <v>2004</v>
      </c>
      <c r="B3926" s="60">
        <v>6</v>
      </c>
      <c r="C3926" s="60">
        <v>12</v>
      </c>
      <c r="D3926" s="60">
        <v>12</v>
      </c>
      <c r="E3926" s="85">
        <v>1.3577412064917304E-3</v>
      </c>
      <c r="F3926" s="85">
        <v>6.5957333774559613E-4</v>
      </c>
      <c r="G3926" s="85">
        <v>5.0429661969793836E-4</v>
      </c>
      <c r="H3926" s="85">
        <v>2.3089305555555617E-6</v>
      </c>
      <c r="I3926" s="85">
        <v>0</v>
      </c>
      <c r="J3926" s="85">
        <f t="shared" si="435"/>
        <v>2.5239200944908204E-3</v>
      </c>
      <c r="K3926" s="82"/>
      <c r="L3926" s="86">
        <f t="shared" si="429"/>
        <v>1.0324019820151696E-3</v>
      </c>
      <c r="M3926" s="86">
        <f t="shared" si="430"/>
        <v>4.4108859794882865E-4</v>
      </c>
      <c r="N3926" s="86">
        <f t="shared" si="431"/>
        <v>3.6128318963284063E-4</v>
      </c>
      <c r="O3926" s="86">
        <f t="shared" si="432"/>
        <v>2.0000000000000533E-6</v>
      </c>
      <c r="P3926" s="86">
        <f t="shared" si="433"/>
        <v>0</v>
      </c>
      <c r="Q3926" s="87">
        <f t="shared" si="434"/>
        <v>1.836773769596839E-3</v>
      </c>
    </row>
    <row r="3927" spans="1:17" x14ac:dyDescent="0.2">
      <c r="A3927" s="59">
        <v>2004</v>
      </c>
      <c r="B3927" s="60">
        <v>6</v>
      </c>
      <c r="C3927" s="60">
        <v>12</v>
      </c>
      <c r="D3927" s="60">
        <v>13</v>
      </c>
      <c r="E3927" s="85">
        <v>1.27439241788084E-3</v>
      </c>
      <c r="F3927" s="85">
        <v>6.5340206254032272E-4</v>
      </c>
      <c r="G3927" s="85">
        <v>5.0946769717678396E-4</v>
      </c>
      <c r="H3927" s="85">
        <v>2.3089305555555617E-6</v>
      </c>
      <c r="I3927" s="85">
        <v>0</v>
      </c>
      <c r="J3927" s="85">
        <f t="shared" si="435"/>
        <v>2.4395711081535024E-3</v>
      </c>
      <c r="K3927" s="82"/>
      <c r="L3927" s="86">
        <f t="shared" si="429"/>
        <v>9.6902506294618883E-4</v>
      </c>
      <c r="M3927" s="86">
        <f t="shared" si="430"/>
        <v>4.3696156768233184E-4</v>
      </c>
      <c r="N3927" s="86">
        <f t="shared" si="431"/>
        <v>3.6498780174488472E-4</v>
      </c>
      <c r="O3927" s="86">
        <f t="shared" si="432"/>
        <v>2.0000000000000533E-6</v>
      </c>
      <c r="P3927" s="86">
        <f t="shared" si="433"/>
        <v>0</v>
      </c>
      <c r="Q3927" s="87">
        <f t="shared" si="434"/>
        <v>1.7729744323734054E-3</v>
      </c>
    </row>
    <row r="3928" spans="1:17" x14ac:dyDescent="0.2">
      <c r="A3928" s="59">
        <v>2004</v>
      </c>
      <c r="B3928" s="60">
        <v>6</v>
      </c>
      <c r="C3928" s="60">
        <v>12</v>
      </c>
      <c r="D3928" s="60">
        <v>14</v>
      </c>
      <c r="E3928" s="85">
        <v>1.1992405188378072E-3</v>
      </c>
      <c r="F3928" s="85">
        <v>6.3521857329907618E-4</v>
      </c>
      <c r="G3928" s="85">
        <v>4.9379920146310939E-4</v>
      </c>
      <c r="H3928" s="85">
        <v>2.3089305555555617E-6</v>
      </c>
      <c r="I3928" s="85">
        <v>0</v>
      </c>
      <c r="J3928" s="85">
        <f t="shared" si="435"/>
        <v>2.3305672241555483E-3</v>
      </c>
      <c r="K3928" s="82"/>
      <c r="L3928" s="86">
        <f t="shared" si="429"/>
        <v>9.1188091120853322E-4</v>
      </c>
      <c r="M3928" s="86">
        <f t="shared" si="430"/>
        <v>4.2480138879661002E-4</v>
      </c>
      <c r="N3928" s="86">
        <f t="shared" si="431"/>
        <v>3.5376273322950281E-4</v>
      </c>
      <c r="O3928" s="86">
        <f t="shared" si="432"/>
        <v>2.0000000000000533E-6</v>
      </c>
      <c r="P3928" s="86">
        <f t="shared" si="433"/>
        <v>0</v>
      </c>
      <c r="Q3928" s="87">
        <f t="shared" si="434"/>
        <v>1.692445033234646E-3</v>
      </c>
    </row>
    <row r="3929" spans="1:17" x14ac:dyDescent="0.2">
      <c r="A3929" s="59">
        <v>2004</v>
      </c>
      <c r="B3929" s="60">
        <v>6</v>
      </c>
      <c r="C3929" s="60">
        <v>12</v>
      </c>
      <c r="D3929" s="60">
        <v>15</v>
      </c>
      <c r="E3929" s="85">
        <v>1.1745085598057576E-3</v>
      </c>
      <c r="F3929" s="85">
        <v>6.3514374702042275E-4</v>
      </c>
      <c r="G3929" s="85">
        <v>4.8858019644689192E-4</v>
      </c>
      <c r="H3929" s="85">
        <v>2.3089305555555617E-6</v>
      </c>
      <c r="I3929" s="85">
        <v>0</v>
      </c>
      <c r="J3929" s="85">
        <f t="shared" si="435"/>
        <v>2.3005414338286281E-3</v>
      </c>
      <c r="K3929" s="82"/>
      <c r="L3929" s="86">
        <f t="shared" si="429"/>
        <v>8.9307517459118364E-4</v>
      </c>
      <c r="M3929" s="86">
        <f t="shared" si="430"/>
        <v>4.247513488443376E-4</v>
      </c>
      <c r="N3929" s="86">
        <f t="shared" si="431"/>
        <v>3.5002378534581836E-4</v>
      </c>
      <c r="O3929" s="86">
        <f t="shared" si="432"/>
        <v>2.0000000000000533E-6</v>
      </c>
      <c r="P3929" s="86">
        <f t="shared" si="433"/>
        <v>0</v>
      </c>
      <c r="Q3929" s="87">
        <f t="shared" si="434"/>
        <v>1.6698503087813398E-3</v>
      </c>
    </row>
    <row r="3930" spans="1:17" x14ac:dyDescent="0.2">
      <c r="A3930" s="59">
        <v>2004</v>
      </c>
      <c r="B3930" s="60">
        <v>6</v>
      </c>
      <c r="C3930" s="60">
        <v>12</v>
      </c>
      <c r="D3930" s="60">
        <v>16</v>
      </c>
      <c r="E3930" s="85">
        <v>1.1997058089284098E-3</v>
      </c>
      <c r="F3930" s="85">
        <v>6.4468370309037418E-4</v>
      </c>
      <c r="G3930" s="85">
        <v>4.9834454124125132E-4</v>
      </c>
      <c r="H3930" s="85">
        <v>2.3089305555555617E-6</v>
      </c>
      <c r="I3930" s="85">
        <v>0</v>
      </c>
      <c r="J3930" s="85">
        <f t="shared" si="435"/>
        <v>2.3450429838155909E-3</v>
      </c>
      <c r="K3930" s="82"/>
      <c r="L3930" s="86">
        <f t="shared" si="429"/>
        <v>9.1223470942092711E-4</v>
      </c>
      <c r="M3930" s="86">
        <f t="shared" si="430"/>
        <v>4.3113117896568696E-4</v>
      </c>
      <c r="N3930" s="86">
        <f t="shared" si="431"/>
        <v>3.5701906053543591E-4</v>
      </c>
      <c r="O3930" s="86">
        <f t="shared" si="432"/>
        <v>2.0000000000000533E-6</v>
      </c>
      <c r="P3930" s="86">
        <f t="shared" si="433"/>
        <v>0</v>
      </c>
      <c r="Q3930" s="87">
        <f t="shared" si="434"/>
        <v>1.70238494892205E-3</v>
      </c>
    </row>
    <row r="3931" spans="1:17" x14ac:dyDescent="0.2">
      <c r="A3931" s="59">
        <v>2004</v>
      </c>
      <c r="B3931" s="60">
        <v>6</v>
      </c>
      <c r="C3931" s="60">
        <v>12</v>
      </c>
      <c r="D3931" s="60">
        <v>17</v>
      </c>
      <c r="E3931" s="85">
        <v>1.2682935292700247E-3</v>
      </c>
      <c r="F3931" s="85">
        <v>6.4744642003458359E-4</v>
      </c>
      <c r="G3931" s="85">
        <v>4.7164962245142112E-4</v>
      </c>
      <c r="H3931" s="85">
        <v>2.3089305555555617E-6</v>
      </c>
      <c r="I3931" s="85">
        <v>0</v>
      </c>
      <c r="J3931" s="85">
        <f t="shared" si="435"/>
        <v>2.3896985023115851E-3</v>
      </c>
      <c r="K3931" s="82"/>
      <c r="L3931" s="86">
        <f t="shared" si="429"/>
        <v>9.6438757779085133E-4</v>
      </c>
      <c r="M3931" s="86">
        <f t="shared" si="430"/>
        <v>4.3297874143329056E-4</v>
      </c>
      <c r="N3931" s="86">
        <f t="shared" si="431"/>
        <v>3.3789455120765915E-4</v>
      </c>
      <c r="O3931" s="86">
        <f t="shared" si="432"/>
        <v>2.0000000000000533E-6</v>
      </c>
      <c r="P3931" s="86">
        <f t="shared" si="433"/>
        <v>0</v>
      </c>
      <c r="Q3931" s="87">
        <f t="shared" si="434"/>
        <v>1.7372608704318011E-3</v>
      </c>
    </row>
    <row r="3932" spans="1:17" x14ac:dyDescent="0.2">
      <c r="A3932" s="59">
        <v>2004</v>
      </c>
      <c r="B3932" s="60">
        <v>6</v>
      </c>
      <c r="C3932" s="60">
        <v>12</v>
      </c>
      <c r="D3932" s="60">
        <v>18</v>
      </c>
      <c r="E3932" s="85">
        <v>1.2264608362970698E-3</v>
      </c>
      <c r="F3932" s="85">
        <v>6.3039499518381919E-4</v>
      </c>
      <c r="G3932" s="85">
        <v>4.5355060088230913E-4</v>
      </c>
      <c r="H3932" s="85">
        <v>2.3089305555555617E-6</v>
      </c>
      <c r="I3932" s="85">
        <v>0</v>
      </c>
      <c r="J3932" s="85">
        <f t="shared" si="435"/>
        <v>2.312715362918754E-3</v>
      </c>
      <c r="K3932" s="82"/>
      <c r="L3932" s="86">
        <f t="shared" si="429"/>
        <v>9.3257875079803679E-4</v>
      </c>
      <c r="M3932" s="86">
        <f t="shared" si="430"/>
        <v>4.2157562876933617E-4</v>
      </c>
      <c r="N3932" s="86">
        <f t="shared" si="431"/>
        <v>3.2492822943132245E-4</v>
      </c>
      <c r="O3932" s="86">
        <f t="shared" si="432"/>
        <v>2.0000000000000533E-6</v>
      </c>
      <c r="P3932" s="86">
        <f t="shared" si="433"/>
        <v>0</v>
      </c>
      <c r="Q3932" s="87">
        <f t="shared" si="434"/>
        <v>1.6810826089986954E-3</v>
      </c>
    </row>
    <row r="3933" spans="1:17" x14ac:dyDescent="0.2">
      <c r="A3933" s="59">
        <v>2004</v>
      </c>
      <c r="B3933" s="60">
        <v>6</v>
      </c>
      <c r="C3933" s="60">
        <v>12</v>
      </c>
      <c r="D3933" s="60">
        <v>19</v>
      </c>
      <c r="E3933" s="85">
        <v>1.1828610102469269E-3</v>
      </c>
      <c r="F3933" s="85">
        <v>6.0152781862782322E-4</v>
      </c>
      <c r="G3933" s="85">
        <v>4.2350985242450975E-4</v>
      </c>
      <c r="H3933" s="85">
        <v>2.3089305555555617E-6</v>
      </c>
      <c r="I3933" s="85">
        <v>0</v>
      </c>
      <c r="J3933" s="85">
        <f t="shared" si="435"/>
        <v>2.2102076118548156E-3</v>
      </c>
      <c r="K3933" s="82"/>
      <c r="L3933" s="86">
        <f t="shared" si="429"/>
        <v>8.9942622761138909E-4</v>
      </c>
      <c r="M3933" s="86">
        <f t="shared" si="430"/>
        <v>4.0227075135063008E-4</v>
      </c>
      <c r="N3933" s="86">
        <f t="shared" si="431"/>
        <v>3.0340673395056275E-4</v>
      </c>
      <c r="O3933" s="86">
        <f t="shared" si="432"/>
        <v>2.0000000000000533E-6</v>
      </c>
      <c r="P3933" s="86">
        <f t="shared" si="433"/>
        <v>0</v>
      </c>
      <c r="Q3933" s="87">
        <f t="shared" si="434"/>
        <v>1.607103712912582E-3</v>
      </c>
    </row>
    <row r="3934" spans="1:17" x14ac:dyDescent="0.2">
      <c r="A3934" s="59">
        <v>2004</v>
      </c>
      <c r="B3934" s="60">
        <v>6</v>
      </c>
      <c r="C3934" s="60">
        <v>12</v>
      </c>
      <c r="D3934" s="60">
        <v>20</v>
      </c>
      <c r="E3934" s="85">
        <v>1.2497290298587988E-3</v>
      </c>
      <c r="F3934" s="85">
        <v>5.8941514969576547E-4</v>
      </c>
      <c r="G3934" s="85">
        <v>4.0635091359736002E-4</v>
      </c>
      <c r="H3934" s="85">
        <v>2.3089305555555617E-6</v>
      </c>
      <c r="I3934" s="85">
        <v>0</v>
      </c>
      <c r="J3934" s="85">
        <f t="shared" si="435"/>
        <v>2.2478040237074799E-3</v>
      </c>
      <c r="K3934" s="82"/>
      <c r="L3934" s="86">
        <f t="shared" si="429"/>
        <v>9.5027146649097241E-4</v>
      </c>
      <c r="M3934" s="86">
        <f t="shared" si="430"/>
        <v>3.9417042368286668E-4</v>
      </c>
      <c r="N3934" s="86">
        <f t="shared" si="431"/>
        <v>2.9111389694146155E-4</v>
      </c>
      <c r="O3934" s="86">
        <f t="shared" si="432"/>
        <v>2.0000000000000533E-6</v>
      </c>
      <c r="P3934" s="86">
        <f t="shared" si="433"/>
        <v>0</v>
      </c>
      <c r="Q3934" s="87">
        <f t="shared" si="434"/>
        <v>1.6375557871153008E-3</v>
      </c>
    </row>
    <row r="3935" spans="1:17" x14ac:dyDescent="0.2">
      <c r="A3935" s="59">
        <v>2004</v>
      </c>
      <c r="B3935" s="60">
        <v>6</v>
      </c>
      <c r="C3935" s="60">
        <v>12</v>
      </c>
      <c r="D3935" s="60">
        <v>21</v>
      </c>
      <c r="E3935" s="85">
        <v>1.2482896018864687E-3</v>
      </c>
      <c r="F3935" s="85">
        <v>6.1358735637562765E-4</v>
      </c>
      <c r="G3935" s="85">
        <v>4.2597272390160608E-4</v>
      </c>
      <c r="H3935" s="85">
        <v>2.3089305555555617E-6</v>
      </c>
      <c r="I3935" s="85">
        <v>7.616360235000044E-5</v>
      </c>
      <c r="J3935" s="85">
        <f t="shared" si="435"/>
        <v>2.3663222150692585E-3</v>
      </c>
      <c r="K3935" s="82"/>
      <c r="L3935" s="86">
        <f t="shared" si="429"/>
        <v>9.4917695136209786E-4</v>
      </c>
      <c r="M3935" s="86">
        <f t="shared" si="430"/>
        <v>4.1033554762525109E-4</v>
      </c>
      <c r="N3935" s="86">
        <f t="shared" si="431"/>
        <v>3.051711599414291E-4</v>
      </c>
      <c r="O3935" s="86">
        <f t="shared" si="432"/>
        <v>2.0000000000000533E-6</v>
      </c>
      <c r="P3935" s="86">
        <f t="shared" si="433"/>
        <v>3.3708467384323176E-5</v>
      </c>
      <c r="Q3935" s="87">
        <f t="shared" si="434"/>
        <v>1.7003921263131015E-3</v>
      </c>
    </row>
    <row r="3936" spans="1:17" x14ac:dyDescent="0.2">
      <c r="A3936" s="59">
        <v>2004</v>
      </c>
      <c r="B3936" s="60">
        <v>6</v>
      </c>
      <c r="C3936" s="60">
        <v>12</v>
      </c>
      <c r="D3936" s="60">
        <v>22</v>
      </c>
      <c r="E3936" s="85">
        <v>1.1713903488213267E-3</v>
      </c>
      <c r="F3936" s="85">
        <v>5.5705960319685547E-4</v>
      </c>
      <c r="G3936" s="85">
        <v>3.6341923327012937E-4</v>
      </c>
      <c r="H3936" s="85">
        <v>2.3089305555555617E-6</v>
      </c>
      <c r="I3936" s="85">
        <v>8.0172213000000481E-5</v>
      </c>
      <c r="J3936" s="85">
        <f t="shared" si="435"/>
        <v>2.1743503288438673E-3</v>
      </c>
      <c r="K3936" s="82"/>
      <c r="L3936" s="86">
        <f t="shared" si="429"/>
        <v>8.9070414306818358E-4</v>
      </c>
      <c r="M3936" s="86">
        <f t="shared" si="430"/>
        <v>3.7253270453270742E-4</v>
      </c>
      <c r="N3936" s="86">
        <f t="shared" si="431"/>
        <v>2.6035720772508373E-4</v>
      </c>
      <c r="O3936" s="86">
        <f t="shared" si="432"/>
        <v>2.0000000000000533E-6</v>
      </c>
      <c r="P3936" s="86">
        <f t="shared" si="433"/>
        <v>3.5482597246655977E-5</v>
      </c>
      <c r="Q3936" s="87">
        <f t="shared" si="434"/>
        <v>1.5610766525726307E-3</v>
      </c>
    </row>
    <row r="3937" spans="1:17" x14ac:dyDescent="0.2">
      <c r="A3937" s="59">
        <v>2004</v>
      </c>
      <c r="B3937" s="60">
        <v>6</v>
      </c>
      <c r="C3937" s="60">
        <v>12</v>
      </c>
      <c r="D3937" s="60">
        <v>23</v>
      </c>
      <c r="E3937" s="85">
        <v>1.042324903374231E-3</v>
      </c>
      <c r="F3937" s="85">
        <v>5.0590178643020298E-4</v>
      </c>
      <c r="G3937" s="85">
        <v>3.0880581442166769E-4</v>
      </c>
      <c r="H3937" s="85">
        <v>2.3089305555555617E-6</v>
      </c>
      <c r="I3937" s="85">
        <v>8.0172213000000481E-5</v>
      </c>
      <c r="J3937" s="85">
        <f t="shared" si="435"/>
        <v>1.9395136477816577E-3</v>
      </c>
      <c r="K3937" s="82"/>
      <c r="L3937" s="86">
        <f t="shared" si="429"/>
        <v>7.9256510077340748E-4</v>
      </c>
      <c r="M3937" s="86">
        <f t="shared" si="430"/>
        <v>3.3832099769074678E-4</v>
      </c>
      <c r="N3937" s="86">
        <f t="shared" si="431"/>
        <v>2.2123160309552091E-4</v>
      </c>
      <c r="O3937" s="86">
        <f t="shared" si="432"/>
        <v>2.0000000000000533E-6</v>
      </c>
      <c r="P3937" s="86">
        <f t="shared" si="433"/>
        <v>3.5482597246655977E-5</v>
      </c>
      <c r="Q3937" s="87">
        <f t="shared" si="434"/>
        <v>1.3896002988063312E-3</v>
      </c>
    </row>
    <row r="3938" spans="1:17" x14ac:dyDescent="0.2">
      <c r="A3938" s="59">
        <v>2004</v>
      </c>
      <c r="B3938" s="60">
        <v>6</v>
      </c>
      <c r="C3938" s="60">
        <v>12</v>
      </c>
      <c r="D3938" s="60">
        <v>24</v>
      </c>
      <c r="E3938" s="85">
        <v>8.8638791300949741E-4</v>
      </c>
      <c r="F3938" s="85">
        <v>5.2627937883401542E-4</v>
      </c>
      <c r="G3938" s="85">
        <v>3.2436355442691094E-4</v>
      </c>
      <c r="H3938" s="85">
        <v>2.3089305555555617E-6</v>
      </c>
      <c r="I3938" s="85">
        <v>8.0172213000000481E-5</v>
      </c>
      <c r="J3938" s="85">
        <f t="shared" si="435"/>
        <v>1.8195119898259796E-3</v>
      </c>
      <c r="K3938" s="82"/>
      <c r="L3938" s="86">
        <f t="shared" si="429"/>
        <v>6.7399341925391328E-4</v>
      </c>
      <c r="M3938" s="86">
        <f t="shared" si="430"/>
        <v>3.5194847950147643E-4</v>
      </c>
      <c r="N3938" s="86">
        <f t="shared" si="431"/>
        <v>2.3237732510321437E-4</v>
      </c>
      <c r="O3938" s="86">
        <f t="shared" si="432"/>
        <v>2.0000000000000533E-6</v>
      </c>
      <c r="P3938" s="86">
        <f t="shared" si="433"/>
        <v>3.5482597246655977E-5</v>
      </c>
      <c r="Q3938" s="87">
        <f t="shared" si="434"/>
        <v>1.2958018211052602E-3</v>
      </c>
    </row>
    <row r="3939" spans="1:17" x14ac:dyDescent="0.2">
      <c r="A3939" s="59">
        <v>2004</v>
      </c>
      <c r="B3939" s="60">
        <v>6</v>
      </c>
      <c r="C3939" s="60">
        <v>13</v>
      </c>
      <c r="D3939" s="60">
        <v>1</v>
      </c>
      <c r="E3939" s="85">
        <v>6.9805161456850783E-4</v>
      </c>
      <c r="F3939" s="85">
        <v>4.978513019074397E-4</v>
      </c>
      <c r="G3939" s="85">
        <v>3.2620948648798265E-4</v>
      </c>
      <c r="H3939" s="85">
        <v>2.3089305555555617E-6</v>
      </c>
      <c r="I3939" s="85">
        <v>8.0172213000000481E-5</v>
      </c>
      <c r="J3939" s="85">
        <f t="shared" si="435"/>
        <v>1.6045935465194864E-3</v>
      </c>
      <c r="K3939" s="82"/>
      <c r="L3939" s="86">
        <f t="shared" si="429"/>
        <v>5.3078588687129611E-4</v>
      </c>
      <c r="M3939" s="86">
        <f t="shared" si="430"/>
        <v>3.3293724924650018E-4</v>
      </c>
      <c r="N3939" s="86">
        <f t="shared" si="431"/>
        <v>2.3369976946793959E-4</v>
      </c>
      <c r="O3939" s="86">
        <f t="shared" si="432"/>
        <v>2.0000000000000533E-6</v>
      </c>
      <c r="P3939" s="86">
        <f t="shared" si="433"/>
        <v>3.5482597246655977E-5</v>
      </c>
      <c r="Q3939" s="87">
        <f t="shared" si="434"/>
        <v>1.1349055028323919E-3</v>
      </c>
    </row>
    <row r="3940" spans="1:17" x14ac:dyDescent="0.2">
      <c r="A3940" s="59">
        <v>2004</v>
      </c>
      <c r="B3940" s="60">
        <v>6</v>
      </c>
      <c r="C3940" s="60">
        <v>13</v>
      </c>
      <c r="D3940" s="60">
        <v>2</v>
      </c>
      <c r="E3940" s="85">
        <v>6.4160784043254526E-4</v>
      </c>
      <c r="F3940" s="85">
        <v>5.1041628887753081E-4</v>
      </c>
      <c r="G3940" s="85">
        <v>3.3144416334925954E-4</v>
      </c>
      <c r="H3940" s="85">
        <v>2.3089305555555617E-6</v>
      </c>
      <c r="I3940" s="85">
        <v>8.0172213000000481E-5</v>
      </c>
      <c r="J3940" s="85">
        <f t="shared" si="435"/>
        <v>1.5659494362148915E-3</v>
      </c>
      <c r="K3940" s="82"/>
      <c r="L3940" s="86">
        <f t="shared" si="429"/>
        <v>4.8786705667614046E-4</v>
      </c>
      <c r="M3940" s="86">
        <f t="shared" si="430"/>
        <v>3.413400638672763E-4</v>
      </c>
      <c r="N3940" s="86">
        <f t="shared" si="431"/>
        <v>2.3744994481964454E-4</v>
      </c>
      <c r="O3940" s="86">
        <f t="shared" si="432"/>
        <v>2.0000000000000533E-6</v>
      </c>
      <c r="P3940" s="86">
        <f t="shared" si="433"/>
        <v>3.5482597246655977E-5</v>
      </c>
      <c r="Q3940" s="87">
        <f t="shared" si="434"/>
        <v>1.1041396626097172E-3</v>
      </c>
    </row>
    <row r="3941" spans="1:17" x14ac:dyDescent="0.2">
      <c r="A3941" s="59">
        <v>2004</v>
      </c>
      <c r="B3941" s="60">
        <v>6</v>
      </c>
      <c r="C3941" s="60">
        <v>13</v>
      </c>
      <c r="D3941" s="60">
        <v>3</v>
      </c>
      <c r="E3941" s="85">
        <v>6.1037395752023215E-4</v>
      </c>
      <c r="F3941" s="85">
        <v>5.1580243736478154E-4</v>
      </c>
      <c r="G3941" s="85">
        <v>3.2964101934283699E-4</v>
      </c>
      <c r="H3941" s="85">
        <v>2.3089305555555617E-6</v>
      </c>
      <c r="I3941" s="85">
        <v>8.0172213000000481E-5</v>
      </c>
      <c r="J3941" s="85">
        <f t="shared" si="435"/>
        <v>1.5382985577834067E-3</v>
      </c>
      <c r="K3941" s="82"/>
      <c r="L3941" s="86">
        <f t="shared" si="429"/>
        <v>4.6411737413684266E-4</v>
      </c>
      <c r="M3941" s="86">
        <f t="shared" si="430"/>
        <v>3.4494204191676194E-4</v>
      </c>
      <c r="N3941" s="86">
        <f t="shared" si="431"/>
        <v>2.3615815424924994E-4</v>
      </c>
      <c r="O3941" s="86">
        <f t="shared" si="432"/>
        <v>2.0000000000000533E-6</v>
      </c>
      <c r="P3941" s="86">
        <f t="shared" si="433"/>
        <v>3.5482597246655977E-5</v>
      </c>
      <c r="Q3941" s="87">
        <f t="shared" si="434"/>
        <v>1.0827001675495105E-3</v>
      </c>
    </row>
    <row r="3942" spans="1:17" x14ac:dyDescent="0.2">
      <c r="A3942" s="59">
        <v>2004</v>
      </c>
      <c r="B3942" s="60">
        <v>6</v>
      </c>
      <c r="C3942" s="60">
        <v>13</v>
      </c>
      <c r="D3942" s="60">
        <v>4</v>
      </c>
      <c r="E3942" s="85">
        <v>6.034848261555687E-4</v>
      </c>
      <c r="F3942" s="85">
        <v>5.0670965767488508E-4</v>
      </c>
      <c r="G3942" s="85">
        <v>3.2039290147161954E-4</v>
      </c>
      <c r="H3942" s="85">
        <v>2.3089305555555617E-6</v>
      </c>
      <c r="I3942" s="85">
        <v>8.0172213000000481E-5</v>
      </c>
      <c r="J3942" s="85">
        <f t="shared" si="435"/>
        <v>1.5130685288576294E-3</v>
      </c>
      <c r="K3942" s="82"/>
      <c r="L3942" s="86">
        <f t="shared" si="429"/>
        <v>4.5887900261122692E-4</v>
      </c>
      <c r="M3942" s="86">
        <f t="shared" si="430"/>
        <v>3.3886126027300636E-4</v>
      </c>
      <c r="N3942" s="86">
        <f t="shared" si="431"/>
        <v>2.2953270923909853E-4</v>
      </c>
      <c r="O3942" s="86">
        <f t="shared" si="432"/>
        <v>2.0000000000000533E-6</v>
      </c>
      <c r="P3942" s="86">
        <f t="shared" si="433"/>
        <v>3.5482597246655977E-5</v>
      </c>
      <c r="Q3942" s="87">
        <f t="shared" si="434"/>
        <v>1.0647555693699879E-3</v>
      </c>
    </row>
    <row r="3943" spans="1:17" x14ac:dyDescent="0.2">
      <c r="A3943" s="59">
        <v>2004</v>
      </c>
      <c r="B3943" s="60">
        <v>6</v>
      </c>
      <c r="C3943" s="60">
        <v>13</v>
      </c>
      <c r="D3943" s="60">
        <v>5</v>
      </c>
      <c r="E3943" s="85">
        <v>5.9321225765363581E-4</v>
      </c>
      <c r="F3943" s="85">
        <v>5.0829964008429723E-4</v>
      </c>
      <c r="G3943" s="85">
        <v>3.2385169517203853E-4</v>
      </c>
      <c r="H3943" s="85">
        <v>2.3089305555555617E-6</v>
      </c>
      <c r="I3943" s="85">
        <v>5.4790759300316255E-5</v>
      </c>
      <c r="J3943" s="85">
        <f t="shared" si="435"/>
        <v>1.4824632827658431E-3</v>
      </c>
      <c r="K3943" s="82"/>
      <c r="L3943" s="86">
        <f t="shared" si="429"/>
        <v>4.5106792636851243E-4</v>
      </c>
      <c r="M3943" s="86">
        <f t="shared" si="430"/>
        <v>3.399245584259123E-4</v>
      </c>
      <c r="N3943" s="86">
        <f t="shared" si="431"/>
        <v>2.3201062396539164E-4</v>
      </c>
      <c r="O3943" s="86">
        <f t="shared" si="432"/>
        <v>2.0000000000000533E-6</v>
      </c>
      <c r="P3943" s="86">
        <f t="shared" si="433"/>
        <v>2.4249280047833784E-5</v>
      </c>
      <c r="Q3943" s="87">
        <f t="shared" si="434"/>
        <v>1.0492523888076502E-3</v>
      </c>
    </row>
    <row r="3944" spans="1:17" x14ac:dyDescent="0.2">
      <c r="A3944" s="59">
        <v>2004</v>
      </c>
      <c r="B3944" s="60">
        <v>6</v>
      </c>
      <c r="C3944" s="60">
        <v>13</v>
      </c>
      <c r="D3944" s="60">
        <v>6</v>
      </c>
      <c r="E3944" s="85">
        <v>6.4010606919051984E-4</v>
      </c>
      <c r="F3944" s="85">
        <v>5.2797841441628484E-4</v>
      </c>
      <c r="G3944" s="85">
        <v>3.5904312856460349E-4</v>
      </c>
      <c r="H3944" s="85">
        <v>2.3089305555555617E-6</v>
      </c>
      <c r="I3944" s="85">
        <v>0</v>
      </c>
      <c r="J3944" s="85">
        <f t="shared" si="435"/>
        <v>1.5294365427269635E-3</v>
      </c>
      <c r="K3944" s="82"/>
      <c r="L3944" s="86">
        <f t="shared" si="429"/>
        <v>4.8672513684680377E-4</v>
      </c>
      <c r="M3944" s="86">
        <f t="shared" si="430"/>
        <v>3.5308470678654209E-4</v>
      </c>
      <c r="N3944" s="86">
        <f t="shared" si="431"/>
        <v>2.5722212213373741E-4</v>
      </c>
      <c r="O3944" s="86">
        <f t="shared" si="432"/>
        <v>2.0000000000000533E-6</v>
      </c>
      <c r="P3944" s="86">
        <f t="shared" si="433"/>
        <v>0</v>
      </c>
      <c r="Q3944" s="87">
        <f t="shared" si="434"/>
        <v>1.0990319657670834E-3</v>
      </c>
    </row>
    <row r="3945" spans="1:17" x14ac:dyDescent="0.2">
      <c r="A3945" s="59">
        <v>2004</v>
      </c>
      <c r="B3945" s="60">
        <v>6</v>
      </c>
      <c r="C3945" s="60">
        <v>13</v>
      </c>
      <c r="D3945" s="60">
        <v>7</v>
      </c>
      <c r="E3945" s="85">
        <v>7.625254669633005E-4</v>
      </c>
      <c r="F3945" s="85">
        <v>5.7006477274819303E-4</v>
      </c>
      <c r="G3945" s="85">
        <v>4.3439098996574067E-4</v>
      </c>
      <c r="H3945" s="85">
        <v>2.3089305555555617E-6</v>
      </c>
      <c r="I3945" s="85">
        <v>0</v>
      </c>
      <c r="J3945" s="85">
        <f t="shared" si="435"/>
        <v>1.7692901602327897E-3</v>
      </c>
      <c r="K3945" s="82"/>
      <c r="L3945" s="86">
        <f t="shared" si="429"/>
        <v>5.7981064408002038E-4</v>
      </c>
      <c r="M3945" s="86">
        <f t="shared" si="430"/>
        <v>3.812298905394876E-4</v>
      </c>
      <c r="N3945" s="86">
        <f t="shared" si="431"/>
        <v>3.1120209073896285E-4</v>
      </c>
      <c r="O3945" s="86">
        <f t="shared" si="432"/>
        <v>2.0000000000000533E-6</v>
      </c>
      <c r="P3945" s="86">
        <f t="shared" si="433"/>
        <v>0</v>
      </c>
      <c r="Q3945" s="87">
        <f t="shared" si="434"/>
        <v>1.2742426253584708E-3</v>
      </c>
    </row>
    <row r="3946" spans="1:17" x14ac:dyDescent="0.2">
      <c r="A3946" s="59">
        <v>2004</v>
      </c>
      <c r="B3946" s="60">
        <v>6</v>
      </c>
      <c r="C3946" s="60">
        <v>13</v>
      </c>
      <c r="D3946" s="60">
        <v>8</v>
      </c>
      <c r="E3946" s="85">
        <v>9.6287226560657746E-4</v>
      </c>
      <c r="F3946" s="85">
        <v>6.2897857001629424E-4</v>
      </c>
      <c r="G3946" s="85">
        <v>5.1425703683079542E-4</v>
      </c>
      <c r="H3946" s="85">
        <v>2.3089305555555617E-6</v>
      </c>
      <c r="I3946" s="85">
        <v>0</v>
      </c>
      <c r="J3946" s="85">
        <f t="shared" si="435"/>
        <v>2.108416803009223E-3</v>
      </c>
      <c r="K3946" s="82"/>
      <c r="L3946" s="86">
        <f t="shared" si="429"/>
        <v>7.3215074469769499E-4</v>
      </c>
      <c r="M3946" s="86">
        <f t="shared" si="430"/>
        <v>4.2062839673994812E-4</v>
      </c>
      <c r="N3946" s="86">
        <f t="shared" si="431"/>
        <v>3.6841893302526634E-4</v>
      </c>
      <c r="O3946" s="86">
        <f t="shared" si="432"/>
        <v>2.0000000000000533E-6</v>
      </c>
      <c r="P3946" s="86">
        <f t="shared" si="433"/>
        <v>0</v>
      </c>
      <c r="Q3946" s="87">
        <f t="shared" si="434"/>
        <v>1.5231980744629095E-3</v>
      </c>
    </row>
    <row r="3947" spans="1:17" x14ac:dyDescent="0.2">
      <c r="A3947" s="59">
        <v>2004</v>
      </c>
      <c r="B3947" s="60">
        <v>6</v>
      </c>
      <c r="C3947" s="60">
        <v>13</v>
      </c>
      <c r="D3947" s="60">
        <v>9</v>
      </c>
      <c r="E3947" s="85">
        <v>1.1779598700961702E-3</v>
      </c>
      <c r="F3947" s="85">
        <v>6.6514920390925067E-4</v>
      </c>
      <c r="G3947" s="85">
        <v>5.7946258764431709E-4</v>
      </c>
      <c r="H3947" s="85">
        <v>2.3089305555555617E-6</v>
      </c>
      <c r="I3947" s="85">
        <v>0</v>
      </c>
      <c r="J3947" s="85">
        <f t="shared" si="435"/>
        <v>2.4248805922052934E-3</v>
      </c>
      <c r="K3947" s="82"/>
      <c r="L3947" s="86">
        <f t="shared" si="429"/>
        <v>8.9569948883261264E-4</v>
      </c>
      <c r="M3947" s="86">
        <f t="shared" si="430"/>
        <v>4.4481744938615786E-4</v>
      </c>
      <c r="N3947" s="86">
        <f t="shared" si="431"/>
        <v>4.1513284793071595E-4</v>
      </c>
      <c r="O3947" s="86">
        <f t="shared" si="432"/>
        <v>2.0000000000000533E-6</v>
      </c>
      <c r="P3947" s="86">
        <f t="shared" si="433"/>
        <v>0</v>
      </c>
      <c r="Q3947" s="87">
        <f t="shared" si="434"/>
        <v>1.7576497861494865E-3</v>
      </c>
    </row>
    <row r="3948" spans="1:17" x14ac:dyDescent="0.2">
      <c r="A3948" s="59">
        <v>2004</v>
      </c>
      <c r="B3948" s="60">
        <v>6</v>
      </c>
      <c r="C3948" s="60">
        <v>13</v>
      </c>
      <c r="D3948" s="60">
        <v>10</v>
      </c>
      <c r="E3948" s="85">
        <v>1.2696453494028001E-3</v>
      </c>
      <c r="F3948" s="85">
        <v>6.743214775794677E-4</v>
      </c>
      <c r="G3948" s="85">
        <v>5.9400383781344087E-4</v>
      </c>
      <c r="H3948" s="85">
        <v>2.3089305555555617E-6</v>
      </c>
      <c r="I3948" s="85">
        <v>0</v>
      </c>
      <c r="J3948" s="85">
        <f t="shared" si="435"/>
        <v>2.5402795953512643E-3</v>
      </c>
      <c r="K3948" s="82"/>
      <c r="L3948" s="86">
        <f t="shared" si="429"/>
        <v>9.6541547749495727E-4</v>
      </c>
      <c r="M3948" s="86">
        <f t="shared" si="430"/>
        <v>4.5095139250009178E-4</v>
      </c>
      <c r="N3948" s="86">
        <f t="shared" si="431"/>
        <v>4.255503463575284E-4</v>
      </c>
      <c r="O3948" s="86">
        <f t="shared" si="432"/>
        <v>2.0000000000000533E-6</v>
      </c>
      <c r="P3948" s="86">
        <f t="shared" si="433"/>
        <v>0</v>
      </c>
      <c r="Q3948" s="87">
        <f t="shared" si="434"/>
        <v>1.8439172163525776E-3</v>
      </c>
    </row>
    <row r="3949" spans="1:17" x14ac:dyDescent="0.2">
      <c r="A3949" s="59">
        <v>2004</v>
      </c>
      <c r="B3949" s="60">
        <v>6</v>
      </c>
      <c r="C3949" s="60">
        <v>13</v>
      </c>
      <c r="D3949" s="60">
        <v>11</v>
      </c>
      <c r="E3949" s="85">
        <v>1.2912432103136017E-3</v>
      </c>
      <c r="F3949" s="85">
        <v>6.3806970247416001E-4</v>
      </c>
      <c r="G3949" s="85">
        <v>5.6308900252313027E-4</v>
      </c>
      <c r="H3949" s="85">
        <v>2.3089305555555617E-6</v>
      </c>
      <c r="I3949" s="85">
        <v>0</v>
      </c>
      <c r="J3949" s="85">
        <f t="shared" si="435"/>
        <v>2.4947108458664479E-3</v>
      </c>
      <c r="K3949" s="82"/>
      <c r="L3949" s="86">
        <f t="shared" si="429"/>
        <v>9.8183810229634681E-4</v>
      </c>
      <c r="M3949" s="86">
        <f t="shared" si="430"/>
        <v>4.2670807679995955E-4</v>
      </c>
      <c r="N3949" s="86">
        <f t="shared" si="431"/>
        <v>4.0340264624534584E-4</v>
      </c>
      <c r="O3949" s="86">
        <f t="shared" si="432"/>
        <v>2.0000000000000533E-6</v>
      </c>
      <c r="P3949" s="86">
        <f t="shared" si="433"/>
        <v>0</v>
      </c>
      <c r="Q3949" s="87">
        <f t="shared" si="434"/>
        <v>1.8139488253416523E-3</v>
      </c>
    </row>
    <row r="3950" spans="1:17" x14ac:dyDescent="0.2">
      <c r="A3950" s="59">
        <v>2004</v>
      </c>
      <c r="B3950" s="60">
        <v>6</v>
      </c>
      <c r="C3950" s="60">
        <v>13</v>
      </c>
      <c r="D3950" s="60">
        <v>12</v>
      </c>
      <c r="E3950" s="85">
        <v>1.1892110037013467E-3</v>
      </c>
      <c r="F3950" s="85">
        <v>6.1072420280818506E-4</v>
      </c>
      <c r="G3950" s="85">
        <v>5.3290314026953767E-4</v>
      </c>
      <c r="H3950" s="85">
        <v>2.3089305555555617E-6</v>
      </c>
      <c r="I3950" s="85">
        <v>0</v>
      </c>
      <c r="J3950" s="85">
        <f t="shared" si="435"/>
        <v>2.335147277334625E-3</v>
      </c>
      <c r="K3950" s="82"/>
      <c r="L3950" s="86">
        <f t="shared" si="429"/>
        <v>9.0425464837138475E-4</v>
      </c>
      <c r="M3950" s="86">
        <f t="shared" si="430"/>
        <v>4.0842081832904878E-4</v>
      </c>
      <c r="N3950" s="86">
        <f t="shared" si="431"/>
        <v>3.8177718977623902E-4</v>
      </c>
      <c r="O3950" s="86">
        <f t="shared" si="432"/>
        <v>2.0000000000000533E-6</v>
      </c>
      <c r="P3950" s="86">
        <f t="shared" si="433"/>
        <v>0</v>
      </c>
      <c r="Q3950" s="87">
        <f t="shared" si="434"/>
        <v>1.6964526564766727E-3</v>
      </c>
    </row>
    <row r="3951" spans="1:17" x14ac:dyDescent="0.2">
      <c r="A3951" s="59">
        <v>2004</v>
      </c>
      <c r="B3951" s="60">
        <v>6</v>
      </c>
      <c r="C3951" s="60">
        <v>13</v>
      </c>
      <c r="D3951" s="60">
        <v>13</v>
      </c>
      <c r="E3951" s="85">
        <v>1.1146896286824571E-3</v>
      </c>
      <c r="F3951" s="85">
        <v>5.8260437613486535E-4</v>
      </c>
      <c r="G3951" s="85">
        <v>5.1791756870339244E-4</v>
      </c>
      <c r="H3951" s="85">
        <v>2.3089305555555617E-6</v>
      </c>
      <c r="I3951" s="85">
        <v>0</v>
      </c>
      <c r="J3951" s="85">
        <f t="shared" si="435"/>
        <v>2.2175205040762709E-3</v>
      </c>
      <c r="K3951" s="82"/>
      <c r="L3951" s="86">
        <f t="shared" si="429"/>
        <v>8.4758993575594283E-4</v>
      </c>
      <c r="M3951" s="86">
        <f t="shared" si="430"/>
        <v>3.8961572993009537E-4</v>
      </c>
      <c r="N3951" s="86">
        <f t="shared" si="431"/>
        <v>3.7104137501481739E-4</v>
      </c>
      <c r="O3951" s="86">
        <f t="shared" si="432"/>
        <v>2.0000000000000533E-6</v>
      </c>
      <c r="P3951" s="86">
        <f t="shared" si="433"/>
        <v>0</v>
      </c>
      <c r="Q3951" s="87">
        <f t="shared" si="434"/>
        <v>1.6102470407008556E-3</v>
      </c>
    </row>
    <row r="3952" spans="1:17" x14ac:dyDescent="0.2">
      <c r="A3952" s="59">
        <v>2004</v>
      </c>
      <c r="B3952" s="60">
        <v>6</v>
      </c>
      <c r="C3952" s="60">
        <v>13</v>
      </c>
      <c r="D3952" s="60">
        <v>14</v>
      </c>
      <c r="E3952" s="85">
        <v>1.0813177598428684E-3</v>
      </c>
      <c r="F3952" s="85">
        <v>5.317253516168238E-4</v>
      </c>
      <c r="G3952" s="85">
        <v>4.6638229851948495E-4</v>
      </c>
      <c r="H3952" s="85">
        <v>2.3089305555555617E-6</v>
      </c>
      <c r="I3952" s="85">
        <v>0</v>
      </c>
      <c r="J3952" s="85">
        <f t="shared" si="435"/>
        <v>2.0817343405347328E-3</v>
      </c>
      <c r="K3952" s="82"/>
      <c r="L3952" s="86">
        <f t="shared" si="429"/>
        <v>8.2221456718878762E-4</v>
      </c>
      <c r="M3952" s="86">
        <f t="shared" si="430"/>
        <v>3.5559046495141431E-4</v>
      </c>
      <c r="N3952" s="86">
        <f t="shared" si="431"/>
        <v>3.3412098716493539E-4</v>
      </c>
      <c r="O3952" s="86">
        <f t="shared" si="432"/>
        <v>2.0000000000000533E-6</v>
      </c>
      <c r="P3952" s="86">
        <f t="shared" si="433"/>
        <v>0</v>
      </c>
      <c r="Q3952" s="87">
        <f t="shared" si="434"/>
        <v>1.5139260193051374E-3</v>
      </c>
    </row>
    <row r="3953" spans="1:17" x14ac:dyDescent="0.2">
      <c r="A3953" s="59">
        <v>2004</v>
      </c>
      <c r="B3953" s="60">
        <v>6</v>
      </c>
      <c r="C3953" s="60">
        <v>13</v>
      </c>
      <c r="D3953" s="60">
        <v>15</v>
      </c>
      <c r="E3953" s="85">
        <v>1.0619405480716869E-3</v>
      </c>
      <c r="F3953" s="85">
        <v>5.2906504858575695E-4</v>
      </c>
      <c r="G3953" s="85">
        <v>4.6154353710490907E-4</v>
      </c>
      <c r="H3953" s="85">
        <v>2.3089305555555617E-6</v>
      </c>
      <c r="I3953" s="85">
        <v>0</v>
      </c>
      <c r="J3953" s="85">
        <f t="shared" si="435"/>
        <v>2.0548580643179088E-3</v>
      </c>
      <c r="K3953" s="82"/>
      <c r="L3953" s="86">
        <f t="shared" si="429"/>
        <v>8.0748048403446796E-4</v>
      </c>
      <c r="M3953" s="86">
        <f t="shared" si="430"/>
        <v>3.5381139162182361E-4</v>
      </c>
      <c r="N3953" s="86">
        <f t="shared" si="431"/>
        <v>3.3065444963633288E-4</v>
      </c>
      <c r="O3953" s="86">
        <f t="shared" si="432"/>
        <v>2.0000000000000533E-6</v>
      </c>
      <c r="P3953" s="86">
        <f t="shared" si="433"/>
        <v>0</v>
      </c>
      <c r="Q3953" s="87">
        <f t="shared" si="434"/>
        <v>1.4939463252926243E-3</v>
      </c>
    </row>
    <row r="3954" spans="1:17" x14ac:dyDescent="0.2">
      <c r="A3954" s="59">
        <v>2004</v>
      </c>
      <c r="B3954" s="60">
        <v>6</v>
      </c>
      <c r="C3954" s="60">
        <v>13</v>
      </c>
      <c r="D3954" s="60">
        <v>16</v>
      </c>
      <c r="E3954" s="85">
        <v>1.1504156040883138E-3</v>
      </c>
      <c r="F3954" s="85">
        <v>5.401849681687241E-4</v>
      </c>
      <c r="G3954" s="85">
        <v>4.6742011797423419E-4</v>
      </c>
      <c r="H3954" s="85">
        <v>2.3089305555555617E-6</v>
      </c>
      <c r="I3954" s="85">
        <v>0</v>
      </c>
      <c r="J3954" s="85">
        <f t="shared" si="435"/>
        <v>2.1603296207868277E-3</v>
      </c>
      <c r="K3954" s="82"/>
      <c r="L3954" s="86">
        <f t="shared" si="429"/>
        <v>8.7475532459593776E-4</v>
      </c>
      <c r="M3954" s="86">
        <f t="shared" si="430"/>
        <v>3.6124781977539246E-4</v>
      </c>
      <c r="N3954" s="86">
        <f t="shared" si="431"/>
        <v>3.3486449149994245E-4</v>
      </c>
      <c r="O3954" s="86">
        <f t="shared" si="432"/>
        <v>2.0000000000000533E-6</v>
      </c>
      <c r="P3954" s="86">
        <f t="shared" si="433"/>
        <v>0</v>
      </c>
      <c r="Q3954" s="87">
        <f t="shared" si="434"/>
        <v>1.5728676358712729E-3</v>
      </c>
    </row>
    <row r="3955" spans="1:17" x14ac:dyDescent="0.2">
      <c r="A3955" s="59">
        <v>2004</v>
      </c>
      <c r="B3955" s="60">
        <v>6</v>
      </c>
      <c r="C3955" s="60">
        <v>13</v>
      </c>
      <c r="D3955" s="60">
        <v>17</v>
      </c>
      <c r="E3955" s="85">
        <v>1.2776407139523309E-3</v>
      </c>
      <c r="F3955" s="85">
        <v>5.4229916761707212E-4</v>
      </c>
      <c r="G3955" s="85">
        <v>4.4481169208806495E-4</v>
      </c>
      <c r="H3955" s="85">
        <v>2.3089305555555617E-6</v>
      </c>
      <c r="I3955" s="85">
        <v>0</v>
      </c>
      <c r="J3955" s="85">
        <f t="shared" si="435"/>
        <v>2.2670605042130238E-3</v>
      </c>
      <c r="K3955" s="82"/>
      <c r="L3955" s="86">
        <f t="shared" si="429"/>
        <v>9.7149500882861845E-4</v>
      </c>
      <c r="M3955" s="86">
        <f t="shared" si="430"/>
        <v>3.6266168722134387E-4</v>
      </c>
      <c r="N3955" s="86">
        <f t="shared" si="431"/>
        <v>3.1866758694479118E-4</v>
      </c>
      <c r="O3955" s="86">
        <f t="shared" si="432"/>
        <v>2.0000000000000533E-6</v>
      </c>
      <c r="P3955" s="86">
        <f t="shared" si="433"/>
        <v>0</v>
      </c>
      <c r="Q3955" s="87">
        <f t="shared" si="434"/>
        <v>1.6548242829947538E-3</v>
      </c>
    </row>
    <row r="3956" spans="1:17" x14ac:dyDescent="0.2">
      <c r="A3956" s="59">
        <v>2004</v>
      </c>
      <c r="B3956" s="60">
        <v>6</v>
      </c>
      <c r="C3956" s="60">
        <v>13</v>
      </c>
      <c r="D3956" s="60">
        <v>18</v>
      </c>
      <c r="E3956" s="85">
        <v>1.2204284331236311E-3</v>
      </c>
      <c r="F3956" s="85">
        <v>5.3662144834061944E-4</v>
      </c>
      <c r="G3956" s="85">
        <v>4.3099472242425055E-4</v>
      </c>
      <c r="H3956" s="85">
        <v>2.3089305555555617E-6</v>
      </c>
      <c r="I3956" s="85">
        <v>0</v>
      </c>
      <c r="J3956" s="85">
        <f t="shared" si="435"/>
        <v>2.1903535344440571E-3</v>
      </c>
      <c r="K3956" s="82"/>
      <c r="L3956" s="86">
        <f t="shared" si="429"/>
        <v>9.2799181997293143E-4</v>
      </c>
      <c r="M3956" s="86">
        <f t="shared" si="430"/>
        <v>3.5886472168032083E-4</v>
      </c>
      <c r="N3956" s="86">
        <f t="shared" si="431"/>
        <v>3.087689703841784E-4</v>
      </c>
      <c r="O3956" s="86">
        <f t="shared" si="432"/>
        <v>2.0000000000000533E-6</v>
      </c>
      <c r="P3956" s="86">
        <f t="shared" si="433"/>
        <v>0</v>
      </c>
      <c r="Q3956" s="87">
        <f t="shared" si="434"/>
        <v>1.5976255120374308E-3</v>
      </c>
    </row>
    <row r="3957" spans="1:17" x14ac:dyDescent="0.2">
      <c r="A3957" s="59">
        <v>2004</v>
      </c>
      <c r="B3957" s="60">
        <v>6</v>
      </c>
      <c r="C3957" s="60">
        <v>13</v>
      </c>
      <c r="D3957" s="60">
        <v>19</v>
      </c>
      <c r="E3957" s="85">
        <v>1.2790274625234771E-3</v>
      </c>
      <c r="F3957" s="85">
        <v>5.1233472750309491E-4</v>
      </c>
      <c r="G3957" s="85">
        <v>4.0481804895534741E-4</v>
      </c>
      <c r="H3957" s="85">
        <v>2.3089305555555617E-6</v>
      </c>
      <c r="I3957" s="85">
        <v>0</v>
      </c>
      <c r="J3957" s="85">
        <f t="shared" si="435"/>
        <v>2.1984891695374753E-3</v>
      </c>
      <c r="K3957" s="82"/>
      <c r="L3957" s="86">
        <f t="shared" si="429"/>
        <v>9.7254946748875394E-4</v>
      </c>
      <c r="M3957" s="86">
        <f t="shared" si="430"/>
        <v>3.426230165810613E-4</v>
      </c>
      <c r="N3957" s="86">
        <f t="shared" si="431"/>
        <v>2.9001573723641842E-4</v>
      </c>
      <c r="O3957" s="86">
        <f t="shared" si="432"/>
        <v>2.0000000000000533E-6</v>
      </c>
      <c r="P3957" s="86">
        <f t="shared" si="433"/>
        <v>0</v>
      </c>
      <c r="Q3957" s="87">
        <f t="shared" si="434"/>
        <v>1.6071882213062338E-3</v>
      </c>
    </row>
    <row r="3958" spans="1:17" x14ac:dyDescent="0.2">
      <c r="A3958" s="59">
        <v>2004</v>
      </c>
      <c r="B3958" s="60">
        <v>6</v>
      </c>
      <c r="C3958" s="60">
        <v>13</v>
      </c>
      <c r="D3958" s="60">
        <v>20</v>
      </c>
      <c r="E3958" s="85">
        <v>1.3519026752834566E-3</v>
      </c>
      <c r="F3958" s="85">
        <v>5.3278674679292952E-4</v>
      </c>
      <c r="G3958" s="85">
        <v>4.1609083709051229E-4</v>
      </c>
      <c r="H3958" s="85">
        <v>2.3089305555555617E-6</v>
      </c>
      <c r="I3958" s="85">
        <v>0</v>
      </c>
      <c r="J3958" s="85">
        <f t="shared" si="435"/>
        <v>2.3030891897224542E-3</v>
      </c>
      <c r="K3958" s="82"/>
      <c r="L3958" s="86">
        <f t="shared" si="429"/>
        <v>1.027962467943814E-3</v>
      </c>
      <c r="M3958" s="86">
        <f t="shared" si="430"/>
        <v>3.5630027125089012E-4</v>
      </c>
      <c r="N3958" s="86">
        <f t="shared" si="431"/>
        <v>2.9809167646434158E-4</v>
      </c>
      <c r="O3958" s="86">
        <f t="shared" si="432"/>
        <v>2.0000000000000533E-6</v>
      </c>
      <c r="P3958" s="86">
        <f t="shared" si="433"/>
        <v>0</v>
      </c>
      <c r="Q3958" s="87">
        <f t="shared" si="434"/>
        <v>1.6843544156590459E-3</v>
      </c>
    </row>
    <row r="3959" spans="1:17" x14ac:dyDescent="0.2">
      <c r="A3959" s="59">
        <v>2004</v>
      </c>
      <c r="B3959" s="60">
        <v>6</v>
      </c>
      <c r="C3959" s="60">
        <v>13</v>
      </c>
      <c r="D3959" s="60">
        <v>21</v>
      </c>
      <c r="E3959" s="85">
        <v>1.3389862597991552E-3</v>
      </c>
      <c r="F3959" s="85">
        <v>5.4619138042943417E-4</v>
      </c>
      <c r="G3959" s="85">
        <v>4.2435828048524848E-4</v>
      </c>
      <c r="H3959" s="85">
        <v>2.3089305555555617E-6</v>
      </c>
      <c r="I3959" s="85">
        <v>7.4827398773276384E-5</v>
      </c>
      <c r="J3959" s="85">
        <f t="shared" si="435"/>
        <v>2.38667225004267E-3</v>
      </c>
      <c r="K3959" s="82"/>
      <c r="L3959" s="86">
        <f t="shared" si="429"/>
        <v>1.01814105802949E-3</v>
      </c>
      <c r="M3959" s="86">
        <f t="shared" si="430"/>
        <v>3.6526459821558028E-4</v>
      </c>
      <c r="N3959" s="86">
        <f t="shared" si="431"/>
        <v>3.0401455637884173E-4</v>
      </c>
      <c r="O3959" s="86">
        <f t="shared" si="432"/>
        <v>2.0000000000000533E-6</v>
      </c>
      <c r="P3959" s="86">
        <f t="shared" si="433"/>
        <v>3.3117090751718052E-5</v>
      </c>
      <c r="Q3959" s="87">
        <f t="shared" si="434"/>
        <v>1.7225373033756301E-3</v>
      </c>
    </row>
    <row r="3960" spans="1:17" x14ac:dyDescent="0.2">
      <c r="A3960" s="59">
        <v>2004</v>
      </c>
      <c r="B3960" s="60">
        <v>6</v>
      </c>
      <c r="C3960" s="60">
        <v>13</v>
      </c>
      <c r="D3960" s="60">
        <v>22</v>
      </c>
      <c r="E3960" s="85">
        <v>1.1929737175004874E-3</v>
      </c>
      <c r="F3960" s="85">
        <v>4.9721442211466988E-4</v>
      </c>
      <c r="G3960" s="85">
        <v>3.634473820687521E-4</v>
      </c>
      <c r="H3960" s="85">
        <v>2.3089305555555617E-6</v>
      </c>
      <c r="I3960" s="85">
        <v>8.0172213000000481E-5</v>
      </c>
      <c r="J3960" s="85">
        <f t="shared" si="435"/>
        <v>2.1361166652394655E-3</v>
      </c>
      <c r="K3960" s="82"/>
      <c r="L3960" s="86">
        <f t="shared" si="429"/>
        <v>9.0711574823740878E-4</v>
      </c>
      <c r="M3960" s="86">
        <f t="shared" si="430"/>
        <v>3.3251133691988166E-4</v>
      </c>
      <c r="N3960" s="86">
        <f t="shared" si="431"/>
        <v>2.6037737380860186E-4</v>
      </c>
      <c r="O3960" s="86">
        <f t="shared" si="432"/>
        <v>2.0000000000000533E-6</v>
      </c>
      <c r="P3960" s="86">
        <f t="shared" si="433"/>
        <v>3.5482597246655977E-5</v>
      </c>
      <c r="Q3960" s="87">
        <f t="shared" si="434"/>
        <v>1.5374870562125482E-3</v>
      </c>
    </row>
    <row r="3961" spans="1:17" x14ac:dyDescent="0.2">
      <c r="A3961" s="59">
        <v>2004</v>
      </c>
      <c r="B3961" s="60">
        <v>6</v>
      </c>
      <c r="C3961" s="60">
        <v>13</v>
      </c>
      <c r="D3961" s="60">
        <v>23</v>
      </c>
      <c r="E3961" s="85">
        <v>9.5756383723608258E-4</v>
      </c>
      <c r="F3961" s="85">
        <v>4.7400815666619807E-4</v>
      </c>
      <c r="G3961" s="85">
        <v>3.3431659259987995E-4</v>
      </c>
      <c r="H3961" s="85">
        <v>2.3089305555555617E-6</v>
      </c>
      <c r="I3961" s="85">
        <v>8.0172213000000481E-5</v>
      </c>
      <c r="J3961" s="85">
        <f t="shared" si="435"/>
        <v>1.8483697300577169E-3</v>
      </c>
      <c r="K3961" s="82"/>
      <c r="L3961" s="86">
        <f t="shared" si="429"/>
        <v>7.2811431128543577E-4</v>
      </c>
      <c r="M3961" s="86">
        <f t="shared" si="430"/>
        <v>3.1699218460653735E-4</v>
      </c>
      <c r="N3961" s="86">
        <f t="shared" si="431"/>
        <v>2.3950778213427973E-4</v>
      </c>
      <c r="O3961" s="86">
        <f t="shared" si="432"/>
        <v>2.0000000000000533E-6</v>
      </c>
      <c r="P3961" s="86">
        <f t="shared" si="433"/>
        <v>3.5482597246655977E-5</v>
      </c>
      <c r="Q3961" s="87">
        <f t="shared" si="434"/>
        <v>1.3220968752729089E-3</v>
      </c>
    </row>
    <row r="3962" spans="1:17" x14ac:dyDescent="0.2">
      <c r="A3962" s="59">
        <v>2004</v>
      </c>
      <c r="B3962" s="60">
        <v>6</v>
      </c>
      <c r="C3962" s="60">
        <v>13</v>
      </c>
      <c r="D3962" s="60">
        <v>24</v>
      </c>
      <c r="E3962" s="85">
        <v>7.7619156665641577E-4</v>
      </c>
      <c r="F3962" s="85">
        <v>4.7957411842042746E-4</v>
      </c>
      <c r="G3962" s="85">
        <v>3.366610707342921E-4</v>
      </c>
      <c r="H3962" s="85">
        <v>2.3089305555555617E-6</v>
      </c>
      <c r="I3962" s="85">
        <v>8.0172213000000481E-5</v>
      </c>
      <c r="J3962" s="85">
        <f t="shared" si="435"/>
        <v>1.6749078993666914E-3</v>
      </c>
      <c r="K3962" s="82"/>
      <c r="L3962" s="86">
        <f t="shared" si="429"/>
        <v>5.9020210037679516E-4</v>
      </c>
      <c r="M3962" s="86">
        <f t="shared" si="430"/>
        <v>3.2071441248615612E-4</v>
      </c>
      <c r="N3962" s="86">
        <f t="shared" si="431"/>
        <v>2.4118738993917087E-4</v>
      </c>
      <c r="O3962" s="86">
        <f t="shared" si="432"/>
        <v>2.0000000000000533E-6</v>
      </c>
      <c r="P3962" s="86">
        <f t="shared" si="433"/>
        <v>3.5482597246655977E-5</v>
      </c>
      <c r="Q3962" s="87">
        <f t="shared" si="434"/>
        <v>1.1895865000487783E-3</v>
      </c>
    </row>
    <row r="3963" spans="1:17" x14ac:dyDescent="0.2">
      <c r="A3963" s="59">
        <v>2004</v>
      </c>
      <c r="B3963" s="60">
        <v>6</v>
      </c>
      <c r="C3963" s="60">
        <v>14</v>
      </c>
      <c r="D3963" s="60">
        <v>1</v>
      </c>
      <c r="E3963" s="85">
        <v>7.0461915364212362E-4</v>
      </c>
      <c r="F3963" s="85">
        <v>4.5708746209486672E-4</v>
      </c>
      <c r="G3963" s="85">
        <v>3.4386876429293243E-4</v>
      </c>
      <c r="H3963" s="85">
        <v>2.3089305555555617E-6</v>
      </c>
      <c r="I3963" s="85">
        <v>8.0172213000000481E-5</v>
      </c>
      <c r="J3963" s="85">
        <f t="shared" si="435"/>
        <v>1.5880565235854788E-3</v>
      </c>
      <c r="K3963" s="82"/>
      <c r="L3963" s="86">
        <f t="shared" si="429"/>
        <v>5.3577972540557969E-4</v>
      </c>
      <c r="M3963" s="86">
        <f t="shared" si="430"/>
        <v>3.0567649760454449E-4</v>
      </c>
      <c r="N3963" s="86">
        <f t="shared" si="431"/>
        <v>2.4635105437206237E-4</v>
      </c>
      <c r="O3963" s="86">
        <f t="shared" si="432"/>
        <v>2.0000000000000533E-6</v>
      </c>
      <c r="P3963" s="86">
        <f t="shared" si="433"/>
        <v>3.5482597246655977E-5</v>
      </c>
      <c r="Q3963" s="87">
        <f t="shared" si="434"/>
        <v>1.1252898746288427E-3</v>
      </c>
    </row>
    <row r="3964" spans="1:17" x14ac:dyDescent="0.2">
      <c r="A3964" s="59">
        <v>2004</v>
      </c>
      <c r="B3964" s="60">
        <v>6</v>
      </c>
      <c r="C3964" s="60">
        <v>14</v>
      </c>
      <c r="D3964" s="60">
        <v>2</v>
      </c>
      <c r="E3964" s="85">
        <v>6.3130406916498088E-4</v>
      </c>
      <c r="F3964" s="85">
        <v>4.6417315164862553E-4</v>
      </c>
      <c r="G3964" s="85">
        <v>3.4341782763693202E-4</v>
      </c>
      <c r="H3964" s="85">
        <v>2.3089305555555617E-6</v>
      </c>
      <c r="I3964" s="85">
        <v>8.0172213000000481E-5</v>
      </c>
      <c r="J3964" s="85">
        <f t="shared" si="435"/>
        <v>1.5213761920060945E-3</v>
      </c>
      <c r="K3964" s="82"/>
      <c r="L3964" s="86">
        <f t="shared" si="429"/>
        <v>4.8003225441190704E-4</v>
      </c>
      <c r="M3964" s="86">
        <f t="shared" si="430"/>
        <v>3.1041504098085914E-4</v>
      </c>
      <c r="N3964" s="86">
        <f t="shared" si="431"/>
        <v>2.4602799879913434E-4</v>
      </c>
      <c r="O3964" s="86">
        <f t="shared" si="432"/>
        <v>2.0000000000000533E-6</v>
      </c>
      <c r="P3964" s="86">
        <f t="shared" si="433"/>
        <v>3.5482597246655977E-5</v>
      </c>
      <c r="Q3964" s="87">
        <f t="shared" si="434"/>
        <v>1.0739578914385566E-3</v>
      </c>
    </row>
    <row r="3965" spans="1:17" x14ac:dyDescent="0.2">
      <c r="A3965" s="59">
        <v>2004</v>
      </c>
      <c r="B3965" s="60">
        <v>6</v>
      </c>
      <c r="C3965" s="60">
        <v>14</v>
      </c>
      <c r="D3965" s="60">
        <v>3</v>
      </c>
      <c r="E3965" s="85">
        <v>5.6153432002232215E-4</v>
      </c>
      <c r="F3965" s="85">
        <v>4.8651140277726777E-4</v>
      </c>
      <c r="G3965" s="85">
        <v>3.5958009206384886E-4</v>
      </c>
      <c r="H3965" s="85">
        <v>2.3089305555555617E-6</v>
      </c>
      <c r="I3965" s="85">
        <v>8.0172213000000481E-5</v>
      </c>
      <c r="J3965" s="85">
        <f t="shared" si="435"/>
        <v>1.4901069584189949E-3</v>
      </c>
      <c r="K3965" s="82"/>
      <c r="L3965" s="86">
        <f t="shared" si="429"/>
        <v>4.2698059261127454E-4</v>
      </c>
      <c r="M3965" s="86">
        <f t="shared" si="430"/>
        <v>3.2535371012815887E-4</v>
      </c>
      <c r="N3965" s="86">
        <f t="shared" si="431"/>
        <v>2.576068082056765E-4</v>
      </c>
      <c r="O3965" s="86">
        <f t="shared" si="432"/>
        <v>2.0000000000000533E-6</v>
      </c>
      <c r="P3965" s="86">
        <f t="shared" si="433"/>
        <v>3.5482597246655977E-5</v>
      </c>
      <c r="Q3965" s="87">
        <f t="shared" si="434"/>
        <v>1.0474237081917661E-3</v>
      </c>
    </row>
    <row r="3966" spans="1:17" x14ac:dyDescent="0.2">
      <c r="A3966" s="59">
        <v>2004</v>
      </c>
      <c r="B3966" s="60">
        <v>6</v>
      </c>
      <c r="C3966" s="60">
        <v>14</v>
      </c>
      <c r="D3966" s="60">
        <v>4</v>
      </c>
      <c r="E3966" s="85">
        <v>5.5757882599429421E-4</v>
      </c>
      <c r="F3966" s="85">
        <v>4.9286486759613955E-4</v>
      </c>
      <c r="G3966" s="85">
        <v>3.6857154803589487E-4</v>
      </c>
      <c r="H3966" s="85">
        <v>2.3089305555555617E-6</v>
      </c>
      <c r="I3966" s="85">
        <v>8.0172213000000481E-5</v>
      </c>
      <c r="J3966" s="85">
        <f t="shared" si="435"/>
        <v>1.5014963851818846E-3</v>
      </c>
      <c r="K3966" s="82"/>
      <c r="L3966" s="86">
        <f t="shared" si="429"/>
        <v>4.2397290612812137E-4</v>
      </c>
      <c r="M3966" s="86">
        <f t="shared" si="430"/>
        <v>3.2960257940272964E-4</v>
      </c>
      <c r="N3966" s="86">
        <f t="shared" si="431"/>
        <v>2.6404837804005251E-4</v>
      </c>
      <c r="O3966" s="86">
        <f t="shared" si="432"/>
        <v>2.0000000000000533E-6</v>
      </c>
      <c r="P3966" s="86">
        <f t="shared" si="433"/>
        <v>3.5482597246655977E-5</v>
      </c>
      <c r="Q3966" s="87">
        <f t="shared" si="434"/>
        <v>1.0551064608175596E-3</v>
      </c>
    </row>
    <row r="3967" spans="1:17" x14ac:dyDescent="0.2">
      <c r="A3967" s="59">
        <v>2004</v>
      </c>
      <c r="B3967" s="60">
        <v>6</v>
      </c>
      <c r="C3967" s="60">
        <v>14</v>
      </c>
      <c r="D3967" s="60">
        <v>5</v>
      </c>
      <c r="E3967" s="85">
        <v>5.8999989300261024E-4</v>
      </c>
      <c r="F3967" s="85">
        <v>5.1023003513365301E-4</v>
      </c>
      <c r="G3967" s="85">
        <v>3.9277920293293462E-4</v>
      </c>
      <c r="H3967" s="85">
        <v>2.3089305555555617E-6</v>
      </c>
      <c r="I3967" s="85">
        <v>5.4790759300316255E-5</v>
      </c>
      <c r="J3967" s="85">
        <f t="shared" si="435"/>
        <v>1.5501088209250696E-3</v>
      </c>
      <c r="K3967" s="82"/>
      <c r="L3967" s="86">
        <f t="shared" si="429"/>
        <v>4.4862530209164919E-4</v>
      </c>
      <c r="M3967" s="86">
        <f t="shared" si="430"/>
        <v>3.4121550697868133E-4</v>
      </c>
      <c r="N3967" s="86">
        <f t="shared" si="431"/>
        <v>2.813909864040985E-4</v>
      </c>
      <c r="O3967" s="86">
        <f t="shared" si="432"/>
        <v>2.0000000000000533E-6</v>
      </c>
      <c r="P3967" s="86">
        <f t="shared" si="433"/>
        <v>2.4249280047833784E-5</v>
      </c>
      <c r="Q3967" s="87">
        <f t="shared" si="434"/>
        <v>1.0974810755222627E-3</v>
      </c>
    </row>
    <row r="3968" spans="1:17" x14ac:dyDescent="0.2">
      <c r="A3968" s="59">
        <v>2004</v>
      </c>
      <c r="B3968" s="60">
        <v>6</v>
      </c>
      <c r="C3968" s="60">
        <v>14</v>
      </c>
      <c r="D3968" s="60">
        <v>6</v>
      </c>
      <c r="E3968" s="85">
        <v>7.664836287902371E-4</v>
      </c>
      <c r="F3968" s="85">
        <v>5.5252684351543883E-4</v>
      </c>
      <c r="G3968" s="85">
        <v>4.4990054497467816E-4</v>
      </c>
      <c r="H3968" s="85">
        <v>2.3089305555555617E-6</v>
      </c>
      <c r="I3968" s="85">
        <v>0</v>
      </c>
      <c r="J3968" s="85">
        <f t="shared" si="435"/>
        <v>1.7712199478359095E-3</v>
      </c>
      <c r="K3968" s="82"/>
      <c r="L3968" s="86">
        <f t="shared" si="429"/>
        <v>5.8282035910945892E-4</v>
      </c>
      <c r="M3968" s="86">
        <f t="shared" si="430"/>
        <v>3.6950142886054522E-4</v>
      </c>
      <c r="N3968" s="86">
        <f t="shared" si="431"/>
        <v>3.2231329252883646E-4</v>
      </c>
      <c r="O3968" s="86">
        <f t="shared" si="432"/>
        <v>2.0000000000000533E-6</v>
      </c>
      <c r="P3968" s="86">
        <f t="shared" si="433"/>
        <v>0</v>
      </c>
      <c r="Q3968" s="87">
        <f t="shared" si="434"/>
        <v>1.2766350804988406E-3</v>
      </c>
    </row>
    <row r="3969" spans="1:17" x14ac:dyDescent="0.2">
      <c r="A3969" s="59">
        <v>2004</v>
      </c>
      <c r="B3969" s="60">
        <v>6</v>
      </c>
      <c r="C3969" s="60">
        <v>14</v>
      </c>
      <c r="D3969" s="60">
        <v>7</v>
      </c>
      <c r="E3969" s="85">
        <v>9.350103415498121E-4</v>
      </c>
      <c r="F3969" s="85">
        <v>5.6901401096869867E-4</v>
      </c>
      <c r="G3969" s="85">
        <v>4.9857852291606446E-4</v>
      </c>
      <c r="H3969" s="85">
        <v>2.3089305555555617E-6</v>
      </c>
      <c r="I3969" s="85">
        <v>0</v>
      </c>
      <c r="J3969" s="85">
        <f t="shared" si="435"/>
        <v>2.0049118059901308E-3</v>
      </c>
      <c r="K3969" s="82"/>
      <c r="L3969" s="86">
        <f t="shared" si="429"/>
        <v>7.1096503899661684E-4</v>
      </c>
      <c r="M3969" s="86">
        <f t="shared" si="430"/>
        <v>3.8052719530671858E-4</v>
      </c>
      <c r="N3969" s="86">
        <f t="shared" si="431"/>
        <v>3.5718668736950583E-4</v>
      </c>
      <c r="O3969" s="86">
        <f t="shared" si="432"/>
        <v>2.0000000000000533E-6</v>
      </c>
      <c r="P3969" s="86">
        <f t="shared" si="433"/>
        <v>0</v>
      </c>
      <c r="Q3969" s="87">
        <f t="shared" si="434"/>
        <v>1.4506789216728411E-3</v>
      </c>
    </row>
    <row r="3970" spans="1:17" x14ac:dyDescent="0.2">
      <c r="A3970" s="59">
        <v>2004</v>
      </c>
      <c r="B3970" s="60">
        <v>6</v>
      </c>
      <c r="C3970" s="60">
        <v>14</v>
      </c>
      <c r="D3970" s="60">
        <v>8</v>
      </c>
      <c r="E3970" s="85">
        <v>1.0346524668276369E-3</v>
      </c>
      <c r="F3970" s="85">
        <v>5.8906746522429277E-4</v>
      </c>
      <c r="G3970" s="85">
        <v>5.4516923231513888E-4</v>
      </c>
      <c r="H3970" s="85">
        <v>2.3089305555555617E-6</v>
      </c>
      <c r="I3970" s="85">
        <v>0</v>
      </c>
      <c r="J3970" s="85">
        <f t="shared" si="435"/>
        <v>2.1711980949226241E-3</v>
      </c>
      <c r="K3970" s="82"/>
      <c r="L3970" s="86">
        <f t="shared" si="429"/>
        <v>7.8673111808236391E-4</v>
      </c>
      <c r="M3970" s="86">
        <f t="shared" si="430"/>
        <v>3.9393791025748377E-4</v>
      </c>
      <c r="N3970" s="86">
        <f t="shared" si="431"/>
        <v>3.9056474195380307E-4</v>
      </c>
      <c r="O3970" s="86">
        <f t="shared" si="432"/>
        <v>2.0000000000000533E-6</v>
      </c>
      <c r="P3970" s="86">
        <f t="shared" si="433"/>
        <v>0</v>
      </c>
      <c r="Q3970" s="87">
        <f t="shared" si="434"/>
        <v>1.5732337702936507E-3</v>
      </c>
    </row>
    <row r="3971" spans="1:17" x14ac:dyDescent="0.2">
      <c r="A3971" s="59">
        <v>2004</v>
      </c>
      <c r="B3971" s="60">
        <v>6</v>
      </c>
      <c r="C3971" s="60">
        <v>14</v>
      </c>
      <c r="D3971" s="60">
        <v>9</v>
      </c>
      <c r="E3971" s="85">
        <v>1.1292457356562237E-3</v>
      </c>
      <c r="F3971" s="85">
        <v>6.1913818471801289E-4</v>
      </c>
      <c r="G3971" s="85">
        <v>5.9331470078214201E-4</v>
      </c>
      <c r="H3971" s="85">
        <v>2.3089305555555617E-6</v>
      </c>
      <c r="I3971" s="85">
        <v>0</v>
      </c>
      <c r="J3971" s="85">
        <f t="shared" si="435"/>
        <v>2.3440075517119343E-3</v>
      </c>
      <c r="K3971" s="82"/>
      <c r="L3971" s="86">
        <f t="shared" ref="L3971:L4034" si="436">E3971*T$5</f>
        <v>8.5865813757399895E-4</v>
      </c>
      <c r="M3971" s="86">
        <f t="shared" ref="M3971:M4034" si="437">F3971*U$5</f>
        <v>4.1404765506028766E-4</v>
      </c>
      <c r="N3971" s="86">
        <f t="shared" ref="N3971:N4034" si="438">G3971*V$5</f>
        <v>4.2505664163091159E-4</v>
      </c>
      <c r="O3971" s="86">
        <f t="shared" ref="O3971:O4034" si="439">H3971*W$5</f>
        <v>2.0000000000000533E-6</v>
      </c>
      <c r="P3971" s="86">
        <f t="shared" ref="P3971:P4034" si="440">I3971*X$5</f>
        <v>0</v>
      </c>
      <c r="Q3971" s="87">
        <f t="shared" ref="Q3971:Q4034" si="441">SUM(L3971:P3971)</f>
        <v>1.6997624342651983E-3</v>
      </c>
    </row>
    <row r="3972" spans="1:17" x14ac:dyDescent="0.2">
      <c r="A3972" s="59">
        <v>2004</v>
      </c>
      <c r="B3972" s="60">
        <v>6</v>
      </c>
      <c r="C3972" s="60">
        <v>14</v>
      </c>
      <c r="D3972" s="60">
        <v>10</v>
      </c>
      <c r="E3972" s="85">
        <v>1.1911282815519771E-3</v>
      </c>
      <c r="F3972" s="85">
        <v>6.3011109122277037E-4</v>
      </c>
      <c r="G3972" s="85">
        <v>6.2203298909958328E-4</v>
      </c>
      <c r="H3972" s="85">
        <v>2.3089305555555617E-6</v>
      </c>
      <c r="I3972" s="85">
        <v>0</v>
      </c>
      <c r="J3972" s="85">
        <f t="shared" ref="J3972:J4035" si="442">SUM(E3972:I3972)</f>
        <v>2.4455812924298864E-3</v>
      </c>
      <c r="K3972" s="82"/>
      <c r="L3972" s="86">
        <f t="shared" si="436"/>
        <v>9.057125119492158E-4</v>
      </c>
      <c r="M3972" s="86">
        <f t="shared" si="437"/>
        <v>4.2138576845666921E-4</v>
      </c>
      <c r="N3972" s="86">
        <f t="shared" si="438"/>
        <v>4.4563071331581671E-4</v>
      </c>
      <c r="O3972" s="86">
        <f t="shared" si="439"/>
        <v>2.0000000000000533E-6</v>
      </c>
      <c r="P3972" s="86">
        <f t="shared" si="440"/>
        <v>0</v>
      </c>
      <c r="Q3972" s="87">
        <f t="shared" si="441"/>
        <v>1.7747289937217017E-3</v>
      </c>
    </row>
    <row r="3973" spans="1:17" x14ac:dyDescent="0.2">
      <c r="A3973" s="59">
        <v>2004</v>
      </c>
      <c r="B3973" s="60">
        <v>6</v>
      </c>
      <c r="C3973" s="60">
        <v>14</v>
      </c>
      <c r="D3973" s="60">
        <v>11</v>
      </c>
      <c r="E3973" s="85">
        <v>1.2150849108508212E-3</v>
      </c>
      <c r="F3973" s="85">
        <v>6.4182959827083685E-4</v>
      </c>
      <c r="G3973" s="85">
        <v>6.3626451063014992E-4</v>
      </c>
      <c r="H3973" s="85">
        <v>2.3089305555555617E-6</v>
      </c>
      <c r="I3973" s="85">
        <v>0</v>
      </c>
      <c r="J3973" s="85">
        <f t="shared" si="442"/>
        <v>2.4954879503073634E-3</v>
      </c>
      <c r="K3973" s="82"/>
      <c r="L3973" s="86">
        <f t="shared" si="436"/>
        <v>9.2392870178883675E-4</v>
      </c>
      <c r="M3973" s="86">
        <f t="shared" si="437"/>
        <v>4.2922250100494396E-4</v>
      </c>
      <c r="N3973" s="86">
        <f t="shared" si="438"/>
        <v>4.5582631901900636E-4</v>
      </c>
      <c r="O3973" s="86">
        <f t="shared" si="439"/>
        <v>2.0000000000000533E-6</v>
      </c>
      <c r="P3973" s="86">
        <f t="shared" si="440"/>
        <v>0</v>
      </c>
      <c r="Q3973" s="87">
        <f t="shared" si="441"/>
        <v>1.8109775218127873E-3</v>
      </c>
    </row>
    <row r="3974" spans="1:17" x14ac:dyDescent="0.2">
      <c r="A3974" s="59">
        <v>2004</v>
      </c>
      <c r="B3974" s="60">
        <v>6</v>
      </c>
      <c r="C3974" s="60">
        <v>14</v>
      </c>
      <c r="D3974" s="60">
        <v>12</v>
      </c>
      <c r="E3974" s="85">
        <v>1.2107108476182332E-3</v>
      </c>
      <c r="F3974" s="85">
        <v>6.3036068676217355E-4</v>
      </c>
      <c r="G3974" s="85">
        <v>6.1861200476616028E-4</v>
      </c>
      <c r="H3974" s="85">
        <v>2.3089305555555617E-6</v>
      </c>
      <c r="I3974" s="85">
        <v>0</v>
      </c>
      <c r="J3974" s="85">
        <f t="shared" si="442"/>
        <v>2.4619924697021228E-3</v>
      </c>
      <c r="K3974" s="82"/>
      <c r="L3974" s="86">
        <f t="shared" si="436"/>
        <v>9.2060274281433388E-4</v>
      </c>
      <c r="M3974" s="86">
        <f t="shared" si="437"/>
        <v>4.2155268506810463E-4</v>
      </c>
      <c r="N3974" s="86">
        <f t="shared" si="438"/>
        <v>4.4317988560175565E-4</v>
      </c>
      <c r="O3974" s="86">
        <f t="shared" si="439"/>
        <v>2.0000000000000533E-6</v>
      </c>
      <c r="P3974" s="86">
        <f t="shared" si="440"/>
        <v>0</v>
      </c>
      <c r="Q3974" s="87">
        <f t="shared" si="441"/>
        <v>1.7873353134841943E-3</v>
      </c>
    </row>
    <row r="3975" spans="1:17" x14ac:dyDescent="0.2">
      <c r="A3975" s="59">
        <v>2004</v>
      </c>
      <c r="B3975" s="60">
        <v>6</v>
      </c>
      <c r="C3975" s="60">
        <v>14</v>
      </c>
      <c r="D3975" s="60">
        <v>13</v>
      </c>
      <c r="E3975" s="85">
        <v>1.1565838202809845E-3</v>
      </c>
      <c r="F3975" s="85">
        <v>6.3445316000936664E-4</v>
      </c>
      <c r="G3975" s="85">
        <v>6.3582379634007091E-4</v>
      </c>
      <c r="H3975" s="85">
        <v>2.3089305555555617E-6</v>
      </c>
      <c r="I3975" s="85">
        <v>0</v>
      </c>
      <c r="J3975" s="85">
        <f t="shared" si="442"/>
        <v>2.4291697071859779E-3</v>
      </c>
      <c r="K3975" s="82"/>
      <c r="L3975" s="86">
        <f t="shared" si="436"/>
        <v>8.7944552519702711E-4</v>
      </c>
      <c r="M3975" s="86">
        <f t="shared" si="437"/>
        <v>4.2428951990275307E-4</v>
      </c>
      <c r="N3975" s="86">
        <f t="shared" si="438"/>
        <v>4.5551058685222747E-4</v>
      </c>
      <c r="O3975" s="86">
        <f t="shared" si="439"/>
        <v>2.0000000000000533E-6</v>
      </c>
      <c r="P3975" s="86">
        <f t="shared" si="440"/>
        <v>0</v>
      </c>
      <c r="Q3975" s="87">
        <f t="shared" si="441"/>
        <v>1.7612456319520077E-3</v>
      </c>
    </row>
    <row r="3976" spans="1:17" x14ac:dyDescent="0.2">
      <c r="A3976" s="59">
        <v>2004</v>
      </c>
      <c r="B3976" s="60">
        <v>6</v>
      </c>
      <c r="C3976" s="60">
        <v>14</v>
      </c>
      <c r="D3976" s="60">
        <v>14</v>
      </c>
      <c r="E3976" s="85">
        <v>1.1501800874488476E-3</v>
      </c>
      <c r="F3976" s="85">
        <v>6.1340082798789315E-4</v>
      </c>
      <c r="G3976" s="85">
        <v>6.1803297415999824E-4</v>
      </c>
      <c r="H3976" s="85">
        <v>2.3089305555555617E-6</v>
      </c>
      <c r="I3976" s="85">
        <v>0</v>
      </c>
      <c r="J3976" s="85">
        <f t="shared" si="442"/>
        <v>2.3839228201522947E-3</v>
      </c>
      <c r="K3976" s="82"/>
      <c r="L3976" s="86">
        <f t="shared" si="436"/>
        <v>8.7457624198120977E-4</v>
      </c>
      <c r="M3976" s="86">
        <f t="shared" si="437"/>
        <v>4.102108070690232E-4</v>
      </c>
      <c r="N3976" s="86">
        <f t="shared" si="438"/>
        <v>4.4276506222971999E-4</v>
      </c>
      <c r="O3976" s="86">
        <f t="shared" si="439"/>
        <v>2.0000000000000533E-6</v>
      </c>
      <c r="P3976" s="86">
        <f t="shared" si="440"/>
        <v>0</v>
      </c>
      <c r="Q3976" s="87">
        <f t="shared" si="441"/>
        <v>1.729552111279953E-3</v>
      </c>
    </row>
    <row r="3977" spans="1:17" x14ac:dyDescent="0.2">
      <c r="A3977" s="59">
        <v>2004</v>
      </c>
      <c r="B3977" s="60">
        <v>6</v>
      </c>
      <c r="C3977" s="60">
        <v>14</v>
      </c>
      <c r="D3977" s="60">
        <v>15</v>
      </c>
      <c r="E3977" s="85">
        <v>1.1857521622163204E-3</v>
      </c>
      <c r="F3977" s="85">
        <v>6.138717214859749E-4</v>
      </c>
      <c r="G3977" s="85">
        <v>6.0870358300845482E-4</v>
      </c>
      <c r="H3977" s="85">
        <v>2.3089305555555617E-6</v>
      </c>
      <c r="I3977" s="85">
        <v>0</v>
      </c>
      <c r="J3977" s="85">
        <f t="shared" si="442"/>
        <v>2.4106363972663056E-3</v>
      </c>
      <c r="K3977" s="82"/>
      <c r="L3977" s="86">
        <f t="shared" si="436"/>
        <v>9.0162460754508896E-4</v>
      </c>
      <c r="M3977" s="86">
        <f t="shared" si="437"/>
        <v>4.1052571633076203E-4</v>
      </c>
      <c r="N3977" s="86">
        <f t="shared" si="438"/>
        <v>4.3608139222102378E-4</v>
      </c>
      <c r="O3977" s="86">
        <f t="shared" si="439"/>
        <v>2.0000000000000533E-6</v>
      </c>
      <c r="P3977" s="86">
        <f t="shared" si="440"/>
        <v>0</v>
      </c>
      <c r="Q3977" s="87">
        <f t="shared" si="441"/>
        <v>1.7502317160968748E-3</v>
      </c>
    </row>
    <row r="3978" spans="1:17" x14ac:dyDescent="0.2">
      <c r="A3978" s="59">
        <v>2004</v>
      </c>
      <c r="B3978" s="60">
        <v>6</v>
      </c>
      <c r="C3978" s="60">
        <v>14</v>
      </c>
      <c r="D3978" s="60">
        <v>16</v>
      </c>
      <c r="E3978" s="85">
        <v>1.3054424316899665E-3</v>
      </c>
      <c r="F3978" s="85">
        <v>6.253242264510064E-4</v>
      </c>
      <c r="G3978" s="85">
        <v>6.1247421191235963E-4</v>
      </c>
      <c r="H3978" s="85">
        <v>2.3089305555555617E-6</v>
      </c>
      <c r="I3978" s="85">
        <v>0</v>
      </c>
      <c r="J3978" s="85">
        <f t="shared" si="442"/>
        <v>2.5455498006088885E-3</v>
      </c>
      <c r="K3978" s="82"/>
      <c r="L3978" s="86">
        <f t="shared" si="436"/>
        <v>9.9263493472799211E-4</v>
      </c>
      <c r="M3978" s="86">
        <f t="shared" si="437"/>
        <v>4.1818456041820484E-4</v>
      </c>
      <c r="N3978" s="86">
        <f t="shared" si="438"/>
        <v>4.3878270883532206E-4</v>
      </c>
      <c r="O3978" s="86">
        <f t="shared" si="439"/>
        <v>2.0000000000000533E-6</v>
      </c>
      <c r="P3978" s="86">
        <f t="shared" si="440"/>
        <v>0</v>
      </c>
      <c r="Q3978" s="87">
        <f t="shared" si="441"/>
        <v>1.8516022039815189E-3</v>
      </c>
    </row>
    <row r="3979" spans="1:17" x14ac:dyDescent="0.2">
      <c r="A3979" s="59">
        <v>2004</v>
      </c>
      <c r="B3979" s="60">
        <v>6</v>
      </c>
      <c r="C3979" s="60">
        <v>14</v>
      </c>
      <c r="D3979" s="60">
        <v>17</v>
      </c>
      <c r="E3979" s="85">
        <v>1.4380847253789744E-3</v>
      </c>
      <c r="F3979" s="85">
        <v>6.18750246572589E-4</v>
      </c>
      <c r="G3979" s="85">
        <v>5.8166339419496763E-4</v>
      </c>
      <c r="H3979" s="85">
        <v>2.3089305555555617E-6</v>
      </c>
      <c r="I3979" s="85">
        <v>0</v>
      </c>
      <c r="J3979" s="85">
        <f t="shared" si="442"/>
        <v>2.6408072967020867E-3</v>
      </c>
      <c r="K3979" s="82"/>
      <c r="L3979" s="86">
        <f t="shared" si="436"/>
        <v>1.0934937480635686E-3</v>
      </c>
      <c r="M3979" s="86">
        <f t="shared" si="437"/>
        <v>4.1378822205585369E-4</v>
      </c>
      <c r="N3979" s="86">
        <f t="shared" si="438"/>
        <v>4.167095279625197E-4</v>
      </c>
      <c r="O3979" s="86">
        <f t="shared" si="439"/>
        <v>2.0000000000000533E-6</v>
      </c>
      <c r="P3979" s="86">
        <f t="shared" si="440"/>
        <v>0</v>
      </c>
      <c r="Q3979" s="87">
        <f t="shared" si="441"/>
        <v>1.9259914980819422E-3</v>
      </c>
    </row>
    <row r="3980" spans="1:17" x14ac:dyDescent="0.2">
      <c r="A3980" s="59">
        <v>2004</v>
      </c>
      <c r="B3980" s="60">
        <v>6</v>
      </c>
      <c r="C3980" s="60">
        <v>14</v>
      </c>
      <c r="D3980" s="60">
        <v>18</v>
      </c>
      <c r="E3980" s="85">
        <v>1.4602351512047309E-3</v>
      </c>
      <c r="F3980" s="85">
        <v>5.8564584775954093E-4</v>
      </c>
      <c r="G3980" s="85">
        <v>5.1692904828217281E-4</v>
      </c>
      <c r="H3980" s="85">
        <v>2.3089305555555617E-6</v>
      </c>
      <c r="I3980" s="85">
        <v>0</v>
      </c>
      <c r="J3980" s="85">
        <f t="shared" si="442"/>
        <v>2.5651189778020003E-3</v>
      </c>
      <c r="K3980" s="82"/>
      <c r="L3980" s="86">
        <f t="shared" si="436"/>
        <v>1.110336533283353E-3</v>
      </c>
      <c r="M3980" s="86">
        <f t="shared" si="437"/>
        <v>3.9164970913734275E-4</v>
      </c>
      <c r="N3980" s="86">
        <f t="shared" si="438"/>
        <v>3.7033318900514447E-4</v>
      </c>
      <c r="O3980" s="86">
        <f t="shared" si="439"/>
        <v>2.0000000000000533E-6</v>
      </c>
      <c r="P3980" s="86">
        <f t="shared" si="440"/>
        <v>0</v>
      </c>
      <c r="Q3980" s="87">
        <f t="shared" si="441"/>
        <v>1.8743194314258403E-3</v>
      </c>
    </row>
    <row r="3981" spans="1:17" x14ac:dyDescent="0.2">
      <c r="A3981" s="59">
        <v>2004</v>
      </c>
      <c r="B3981" s="60">
        <v>6</v>
      </c>
      <c r="C3981" s="60">
        <v>14</v>
      </c>
      <c r="D3981" s="60">
        <v>19</v>
      </c>
      <c r="E3981" s="85">
        <v>1.499365172825292E-3</v>
      </c>
      <c r="F3981" s="85">
        <v>5.2433094506626986E-4</v>
      </c>
      <c r="G3981" s="85">
        <v>4.5208794169803357E-4</v>
      </c>
      <c r="H3981" s="85">
        <v>2.3089305555555617E-6</v>
      </c>
      <c r="I3981" s="85">
        <v>0</v>
      </c>
      <c r="J3981" s="85">
        <f t="shared" si="442"/>
        <v>2.4780929901451511E-3</v>
      </c>
      <c r="K3981" s="82"/>
      <c r="L3981" s="86">
        <f t="shared" si="436"/>
        <v>1.1400902976120852E-3</v>
      </c>
      <c r="M3981" s="86">
        <f t="shared" si="437"/>
        <v>3.5064546758509338E-4</v>
      </c>
      <c r="N3981" s="86">
        <f t="shared" si="438"/>
        <v>3.2388036562498295E-4</v>
      </c>
      <c r="O3981" s="86">
        <f t="shared" si="439"/>
        <v>2.0000000000000533E-6</v>
      </c>
      <c r="P3981" s="86">
        <f t="shared" si="440"/>
        <v>0</v>
      </c>
      <c r="Q3981" s="87">
        <f t="shared" si="441"/>
        <v>1.8166161308221615E-3</v>
      </c>
    </row>
    <row r="3982" spans="1:17" x14ac:dyDescent="0.2">
      <c r="A3982" s="59">
        <v>2004</v>
      </c>
      <c r="B3982" s="60">
        <v>6</v>
      </c>
      <c r="C3982" s="60">
        <v>14</v>
      </c>
      <c r="D3982" s="60">
        <v>20</v>
      </c>
      <c r="E3982" s="85">
        <v>1.4989926439584326E-3</v>
      </c>
      <c r="F3982" s="85">
        <v>5.5091874126573853E-4</v>
      </c>
      <c r="G3982" s="85">
        <v>4.6785864382443011E-4</v>
      </c>
      <c r="H3982" s="85">
        <v>2.3089305555555617E-6</v>
      </c>
      <c r="I3982" s="85">
        <v>0</v>
      </c>
      <c r="J3982" s="85">
        <f t="shared" si="442"/>
        <v>2.5200789596041568E-3</v>
      </c>
      <c r="K3982" s="82"/>
      <c r="L3982" s="86">
        <f t="shared" si="436"/>
        <v>1.1398070333650664E-3</v>
      </c>
      <c r="M3982" s="86">
        <f t="shared" si="437"/>
        <v>3.6842601309388756E-4</v>
      </c>
      <c r="N3982" s="86">
        <f t="shared" si="438"/>
        <v>3.3517865584629502E-4</v>
      </c>
      <c r="O3982" s="86">
        <f t="shared" si="439"/>
        <v>2.0000000000000533E-6</v>
      </c>
      <c r="P3982" s="86">
        <f t="shared" si="440"/>
        <v>0</v>
      </c>
      <c r="Q3982" s="87">
        <f t="shared" si="441"/>
        <v>1.845411702305249E-3</v>
      </c>
    </row>
    <row r="3983" spans="1:17" x14ac:dyDescent="0.2">
      <c r="A3983" s="59">
        <v>2004</v>
      </c>
      <c r="B3983" s="60">
        <v>6</v>
      </c>
      <c r="C3983" s="60">
        <v>14</v>
      </c>
      <c r="D3983" s="60">
        <v>21</v>
      </c>
      <c r="E3983" s="85">
        <v>1.5208427678094479E-3</v>
      </c>
      <c r="F3983" s="85">
        <v>5.4171973926646702E-4</v>
      </c>
      <c r="G3983" s="85">
        <v>4.5270313817299718E-4</v>
      </c>
      <c r="H3983" s="85">
        <v>2.3089305555555617E-6</v>
      </c>
      <c r="I3983" s="85">
        <v>7.4827398773276384E-5</v>
      </c>
      <c r="J3983" s="85">
        <f t="shared" si="442"/>
        <v>2.5924019745777438E-3</v>
      </c>
      <c r="K3983" s="82"/>
      <c r="L3983" s="86">
        <f t="shared" si="436"/>
        <v>1.1564214743669367E-3</v>
      </c>
      <c r="M3983" s="86">
        <f t="shared" si="437"/>
        <v>3.6227419545332642E-4</v>
      </c>
      <c r="N3983" s="86">
        <f t="shared" si="438"/>
        <v>3.243210985905516E-4</v>
      </c>
      <c r="O3983" s="86">
        <f t="shared" si="439"/>
        <v>2.0000000000000533E-6</v>
      </c>
      <c r="P3983" s="86">
        <f t="shared" si="440"/>
        <v>3.3117090751718052E-5</v>
      </c>
      <c r="Q3983" s="87">
        <f t="shared" si="441"/>
        <v>1.8781338591625327E-3</v>
      </c>
    </row>
    <row r="3984" spans="1:17" x14ac:dyDescent="0.2">
      <c r="A3984" s="59">
        <v>2004</v>
      </c>
      <c r="B3984" s="60">
        <v>6</v>
      </c>
      <c r="C3984" s="60">
        <v>14</v>
      </c>
      <c r="D3984" s="60">
        <v>22</v>
      </c>
      <c r="E3984" s="85">
        <v>1.2858254819966978E-3</v>
      </c>
      <c r="F3984" s="85">
        <v>5.1067841812790858E-4</v>
      </c>
      <c r="G3984" s="85">
        <v>3.9678921868368166E-4</v>
      </c>
      <c r="H3984" s="85">
        <v>2.3089305555555617E-6</v>
      </c>
      <c r="I3984" s="85">
        <v>8.0172213000000481E-5</v>
      </c>
      <c r="J3984" s="85">
        <f t="shared" si="442"/>
        <v>2.2757742623638441E-3</v>
      </c>
      <c r="K3984" s="82"/>
      <c r="L3984" s="86">
        <f t="shared" si="436"/>
        <v>9.7771855917159773E-4</v>
      </c>
      <c r="M3984" s="86">
        <f t="shared" si="437"/>
        <v>3.4151536237756131E-4</v>
      </c>
      <c r="N3984" s="86">
        <f t="shared" si="438"/>
        <v>2.8426380217227792E-4</v>
      </c>
      <c r="O3984" s="86">
        <f t="shared" si="439"/>
        <v>2.0000000000000533E-6</v>
      </c>
      <c r="P3984" s="86">
        <f t="shared" si="440"/>
        <v>3.5482597246655977E-5</v>
      </c>
      <c r="Q3984" s="87">
        <f t="shared" si="441"/>
        <v>1.640980320968093E-3</v>
      </c>
    </row>
    <row r="3985" spans="1:17" x14ac:dyDescent="0.2">
      <c r="A3985" s="59">
        <v>2004</v>
      </c>
      <c r="B3985" s="60">
        <v>6</v>
      </c>
      <c r="C3985" s="60">
        <v>14</v>
      </c>
      <c r="D3985" s="60">
        <v>23</v>
      </c>
      <c r="E3985" s="85">
        <v>1.0309238739239399E-3</v>
      </c>
      <c r="F3985" s="85">
        <v>4.5508858156243106E-4</v>
      </c>
      <c r="G3985" s="85">
        <v>3.3199725912914203E-4</v>
      </c>
      <c r="H3985" s="85">
        <v>2.3089305555555617E-6</v>
      </c>
      <c r="I3985" s="85">
        <v>8.0172213000000481E-5</v>
      </c>
      <c r="J3985" s="85">
        <f t="shared" si="442"/>
        <v>1.9004908581710691E-3</v>
      </c>
      <c r="K3985" s="82"/>
      <c r="L3985" s="86">
        <f t="shared" si="436"/>
        <v>7.8389596313125883E-4</v>
      </c>
      <c r="M3985" s="86">
        <f t="shared" si="437"/>
        <v>3.0433974949624039E-4</v>
      </c>
      <c r="N3985" s="86">
        <f t="shared" si="438"/>
        <v>2.3784618822030048E-4</v>
      </c>
      <c r="O3985" s="86">
        <f t="shared" si="439"/>
        <v>2.0000000000000533E-6</v>
      </c>
      <c r="P3985" s="86">
        <f t="shared" si="440"/>
        <v>3.5482597246655977E-5</v>
      </c>
      <c r="Q3985" s="87">
        <f t="shared" si="441"/>
        <v>1.3635644980944557E-3</v>
      </c>
    </row>
    <row r="3986" spans="1:17" x14ac:dyDescent="0.2">
      <c r="A3986" s="59">
        <v>2004</v>
      </c>
      <c r="B3986" s="60">
        <v>6</v>
      </c>
      <c r="C3986" s="60">
        <v>14</v>
      </c>
      <c r="D3986" s="60">
        <v>24</v>
      </c>
      <c r="E3986" s="85">
        <v>8.1130808239765798E-4</v>
      </c>
      <c r="F3986" s="85">
        <v>4.601679657232751E-4</v>
      </c>
      <c r="G3986" s="85">
        <v>3.2894254636827878E-4</v>
      </c>
      <c r="H3986" s="85">
        <v>2.3089305555555617E-6</v>
      </c>
      <c r="I3986" s="85">
        <v>8.0172213000000481E-5</v>
      </c>
      <c r="J3986" s="85">
        <f t="shared" si="442"/>
        <v>1.6828997380447679E-3</v>
      </c>
      <c r="K3986" s="82"/>
      <c r="L3986" s="86">
        <f t="shared" si="436"/>
        <v>6.1690406705452679E-4</v>
      </c>
      <c r="M3986" s="86">
        <f t="shared" si="437"/>
        <v>3.0773657940086937E-4</v>
      </c>
      <c r="N3986" s="86">
        <f t="shared" si="438"/>
        <v>2.3565776115862822E-4</v>
      </c>
      <c r="O3986" s="86">
        <f t="shared" si="439"/>
        <v>2.0000000000000533E-6</v>
      </c>
      <c r="P3986" s="86">
        <f t="shared" si="440"/>
        <v>3.5482597246655977E-5</v>
      </c>
      <c r="Q3986" s="87">
        <f t="shared" si="441"/>
        <v>1.1977810048606802E-3</v>
      </c>
    </row>
    <row r="3987" spans="1:17" x14ac:dyDescent="0.2">
      <c r="A3987" s="59">
        <v>2004</v>
      </c>
      <c r="B3987" s="60">
        <v>6</v>
      </c>
      <c r="C3987" s="60">
        <v>15</v>
      </c>
      <c r="D3987" s="60">
        <v>1</v>
      </c>
      <c r="E3987" s="85">
        <v>7.198761089298012E-4</v>
      </c>
      <c r="F3987" s="85">
        <v>4.7362334255114289E-4</v>
      </c>
      <c r="G3987" s="85">
        <v>3.4335658534289531E-4</v>
      </c>
      <c r="H3987" s="85">
        <v>2.3089305555555617E-6</v>
      </c>
      <c r="I3987" s="85">
        <v>8.0172213000000481E-5</v>
      </c>
      <c r="J3987" s="85">
        <f t="shared" si="442"/>
        <v>1.6193371803793952E-3</v>
      </c>
      <c r="K3987" s="82"/>
      <c r="L3987" s="86">
        <f t="shared" si="436"/>
        <v>5.4738083967036284E-4</v>
      </c>
      <c r="M3987" s="86">
        <f t="shared" si="437"/>
        <v>3.1673484079233657E-4</v>
      </c>
      <c r="N3987" s="86">
        <f t="shared" si="438"/>
        <v>2.4598412420139606E-4</v>
      </c>
      <c r="O3987" s="86">
        <f t="shared" si="439"/>
        <v>2.0000000000000533E-6</v>
      </c>
      <c r="P3987" s="86">
        <f t="shared" si="440"/>
        <v>3.5482597246655977E-5</v>
      </c>
      <c r="Q3987" s="87">
        <f t="shared" si="441"/>
        <v>1.1475824019107515E-3</v>
      </c>
    </row>
    <row r="3988" spans="1:17" x14ac:dyDescent="0.2">
      <c r="A3988" s="59">
        <v>2004</v>
      </c>
      <c r="B3988" s="60">
        <v>6</v>
      </c>
      <c r="C3988" s="60">
        <v>15</v>
      </c>
      <c r="D3988" s="60">
        <v>2</v>
      </c>
      <c r="E3988" s="85">
        <v>6.4443761061890167E-4</v>
      </c>
      <c r="F3988" s="85">
        <v>4.8618281228253652E-4</v>
      </c>
      <c r="G3988" s="85">
        <v>3.4960705158759654E-4</v>
      </c>
      <c r="H3988" s="85">
        <v>2.3089305555555617E-6</v>
      </c>
      <c r="I3988" s="85">
        <v>8.0172213000000481E-5</v>
      </c>
      <c r="J3988" s="85">
        <f t="shared" si="442"/>
        <v>1.5627086180445907E-3</v>
      </c>
      <c r="K3988" s="82"/>
      <c r="L3988" s="86">
        <f t="shared" si="436"/>
        <v>4.9001876300653203E-4</v>
      </c>
      <c r="M3988" s="86">
        <f t="shared" si="437"/>
        <v>3.2513396576869811E-4</v>
      </c>
      <c r="N3988" s="86">
        <f t="shared" si="438"/>
        <v>2.5046202132259957E-4</v>
      </c>
      <c r="O3988" s="86">
        <f t="shared" si="439"/>
        <v>2.0000000000000533E-6</v>
      </c>
      <c r="P3988" s="86">
        <f t="shared" si="440"/>
        <v>3.5482597246655977E-5</v>
      </c>
      <c r="Q3988" s="87">
        <f t="shared" si="441"/>
        <v>1.1030973473444856E-3</v>
      </c>
    </row>
    <row r="3989" spans="1:17" x14ac:dyDescent="0.2">
      <c r="A3989" s="59">
        <v>2004</v>
      </c>
      <c r="B3989" s="60">
        <v>6</v>
      </c>
      <c r="C3989" s="60">
        <v>15</v>
      </c>
      <c r="D3989" s="60">
        <v>3</v>
      </c>
      <c r="E3989" s="85">
        <v>5.3073450000003784E-4</v>
      </c>
      <c r="F3989" s="85">
        <v>4.8589131167545938E-4</v>
      </c>
      <c r="G3989" s="85">
        <v>3.4328469715158984E-4</v>
      </c>
      <c r="H3989" s="85">
        <v>2.3089305555555617E-6</v>
      </c>
      <c r="I3989" s="85">
        <v>8.0172213000000481E-5</v>
      </c>
      <c r="J3989" s="85">
        <f t="shared" si="442"/>
        <v>1.442391652382643E-3</v>
      </c>
      <c r="K3989" s="82"/>
      <c r="L3989" s="86">
        <f t="shared" si="436"/>
        <v>4.0356096368296114E-4</v>
      </c>
      <c r="M3989" s="86">
        <f t="shared" si="437"/>
        <v>3.2493902521134267E-4</v>
      </c>
      <c r="N3989" s="86">
        <f t="shared" si="438"/>
        <v>2.4593262277537552E-4</v>
      </c>
      <c r="O3989" s="86">
        <f t="shared" si="439"/>
        <v>2.0000000000000533E-6</v>
      </c>
      <c r="P3989" s="86">
        <f t="shared" si="440"/>
        <v>3.5482597246655977E-5</v>
      </c>
      <c r="Q3989" s="87">
        <f t="shared" si="441"/>
        <v>1.0119152089163351E-3</v>
      </c>
    </row>
    <row r="3990" spans="1:17" x14ac:dyDescent="0.2">
      <c r="A3990" s="59">
        <v>2004</v>
      </c>
      <c r="B3990" s="60">
        <v>6</v>
      </c>
      <c r="C3990" s="60">
        <v>15</v>
      </c>
      <c r="D3990" s="60">
        <v>4</v>
      </c>
      <c r="E3990" s="85">
        <v>4.7607323092927167E-4</v>
      </c>
      <c r="F3990" s="85">
        <v>4.6776643015415459E-4</v>
      </c>
      <c r="G3990" s="85">
        <v>3.2469846588337252E-4</v>
      </c>
      <c r="H3990" s="85">
        <v>2.3089305555555617E-6</v>
      </c>
      <c r="I3990" s="85">
        <v>8.0172213000000481E-5</v>
      </c>
      <c r="J3990" s="85">
        <f t="shared" si="442"/>
        <v>1.3510192705223547E-3</v>
      </c>
      <c r="K3990" s="82"/>
      <c r="L3990" s="86">
        <f t="shared" si="436"/>
        <v>3.6199751826471443E-4</v>
      </c>
      <c r="M3990" s="86">
        <f t="shared" si="437"/>
        <v>3.1281804014310664E-4</v>
      </c>
      <c r="N3990" s="86">
        <f t="shared" si="438"/>
        <v>2.3261725905182479E-4</v>
      </c>
      <c r="O3990" s="86">
        <f t="shared" si="439"/>
        <v>2.0000000000000533E-6</v>
      </c>
      <c r="P3990" s="86">
        <f t="shared" si="440"/>
        <v>3.5482597246655977E-5</v>
      </c>
      <c r="Q3990" s="87">
        <f t="shared" si="441"/>
        <v>9.4491541470630191E-4</v>
      </c>
    </row>
    <row r="3991" spans="1:17" x14ac:dyDescent="0.2">
      <c r="A3991" s="59">
        <v>2004</v>
      </c>
      <c r="B3991" s="60">
        <v>6</v>
      </c>
      <c r="C3991" s="60">
        <v>15</v>
      </c>
      <c r="D3991" s="60">
        <v>5</v>
      </c>
      <c r="E3991" s="85">
        <v>6.2244826171954919E-4</v>
      </c>
      <c r="F3991" s="85">
        <v>5.2789782333559864E-4</v>
      </c>
      <c r="G3991" s="85">
        <v>3.9025859876560003E-4</v>
      </c>
      <c r="H3991" s="85">
        <v>2.3089305555555617E-6</v>
      </c>
      <c r="I3991" s="85">
        <v>5.4790759300316255E-5</v>
      </c>
      <c r="J3991" s="85">
        <f t="shared" si="442"/>
        <v>1.5977043736766197E-3</v>
      </c>
      <c r="K3991" s="82"/>
      <c r="L3991" s="86">
        <f t="shared" si="436"/>
        <v>4.7329845778314275E-4</v>
      </c>
      <c r="M3991" s="86">
        <f t="shared" si="437"/>
        <v>3.5303081163227685E-4</v>
      </c>
      <c r="N3991" s="86">
        <f t="shared" si="438"/>
        <v>2.7958520013108732E-4</v>
      </c>
      <c r="O3991" s="86">
        <f t="shared" si="439"/>
        <v>2.0000000000000533E-6</v>
      </c>
      <c r="P3991" s="86">
        <f t="shared" si="440"/>
        <v>2.4249280047833784E-5</v>
      </c>
      <c r="Q3991" s="87">
        <f t="shared" si="441"/>
        <v>1.1321637495943409E-3</v>
      </c>
    </row>
    <row r="3992" spans="1:17" x14ac:dyDescent="0.2">
      <c r="A3992" s="59">
        <v>2004</v>
      </c>
      <c r="B3992" s="60">
        <v>6</v>
      </c>
      <c r="C3992" s="60">
        <v>15</v>
      </c>
      <c r="D3992" s="60">
        <v>6</v>
      </c>
      <c r="E3992" s="85">
        <v>7.7222749073795342E-4</v>
      </c>
      <c r="F3992" s="85">
        <v>5.6019044316549509E-4</v>
      </c>
      <c r="G3992" s="85">
        <v>4.4103266576611531E-4</v>
      </c>
      <c r="H3992" s="85">
        <v>2.3089305555555617E-6</v>
      </c>
      <c r="I3992" s="85">
        <v>0</v>
      </c>
      <c r="J3992" s="85">
        <f t="shared" si="442"/>
        <v>1.7757595302251193E-3</v>
      </c>
      <c r="K3992" s="82"/>
      <c r="L3992" s="86">
        <f t="shared" si="436"/>
        <v>5.8718788837857955E-4</v>
      </c>
      <c r="M3992" s="86">
        <f t="shared" si="437"/>
        <v>3.7462644867477591E-4</v>
      </c>
      <c r="N3992" s="86">
        <f t="shared" si="438"/>
        <v>3.1596025433542685E-4</v>
      </c>
      <c r="O3992" s="86">
        <f t="shared" si="439"/>
        <v>2.0000000000000533E-6</v>
      </c>
      <c r="P3992" s="86">
        <f t="shared" si="440"/>
        <v>0</v>
      </c>
      <c r="Q3992" s="87">
        <f t="shared" si="441"/>
        <v>1.2797745913887824E-3</v>
      </c>
    </row>
    <row r="3993" spans="1:17" x14ac:dyDescent="0.2">
      <c r="A3993" s="59">
        <v>2004</v>
      </c>
      <c r="B3993" s="60">
        <v>6</v>
      </c>
      <c r="C3993" s="60">
        <v>15</v>
      </c>
      <c r="D3993" s="60">
        <v>7</v>
      </c>
      <c r="E3993" s="85">
        <v>1.0377418850266841E-3</v>
      </c>
      <c r="F3993" s="85">
        <v>6.1486615844831766E-4</v>
      </c>
      <c r="G3993" s="85">
        <v>5.4961640462074983E-4</v>
      </c>
      <c r="H3993" s="85">
        <v>2.3089305555555617E-6</v>
      </c>
      <c r="I3993" s="85">
        <v>0</v>
      </c>
      <c r="J3993" s="85">
        <f t="shared" si="442"/>
        <v>2.2045333786513072E-3</v>
      </c>
      <c r="K3993" s="82"/>
      <c r="L3993" s="86">
        <f t="shared" si="436"/>
        <v>7.8908025608945991E-4</v>
      </c>
      <c r="M3993" s="86">
        <f t="shared" si="437"/>
        <v>4.1119074443357698E-4</v>
      </c>
      <c r="N3993" s="86">
        <f t="shared" si="438"/>
        <v>3.9375074109133511E-4</v>
      </c>
      <c r="O3993" s="86">
        <f t="shared" si="439"/>
        <v>2.0000000000000533E-6</v>
      </c>
      <c r="P3993" s="86">
        <f t="shared" si="440"/>
        <v>0</v>
      </c>
      <c r="Q3993" s="87">
        <f t="shared" si="441"/>
        <v>1.5960217416143721E-3</v>
      </c>
    </row>
    <row r="3994" spans="1:17" x14ac:dyDescent="0.2">
      <c r="A3994" s="59">
        <v>2004</v>
      </c>
      <c r="B3994" s="60">
        <v>6</v>
      </c>
      <c r="C3994" s="60">
        <v>15</v>
      </c>
      <c r="D3994" s="60">
        <v>8</v>
      </c>
      <c r="E3994" s="85">
        <v>1.0847510463729416E-3</v>
      </c>
      <c r="F3994" s="85">
        <v>6.157035014753441E-4</v>
      </c>
      <c r="G3994" s="85">
        <v>5.8250227210830435E-4</v>
      </c>
      <c r="H3994" s="85">
        <v>2.3089305555555617E-6</v>
      </c>
      <c r="I3994" s="85">
        <v>0</v>
      </c>
      <c r="J3994" s="85">
        <f t="shared" si="442"/>
        <v>2.2852657505121458E-3</v>
      </c>
      <c r="K3994" s="82"/>
      <c r="L3994" s="86">
        <f t="shared" si="436"/>
        <v>8.2482517648717693E-4</v>
      </c>
      <c r="M3994" s="86">
        <f t="shared" si="437"/>
        <v>4.1175071622239385E-4</v>
      </c>
      <c r="N3994" s="86">
        <f t="shared" si="438"/>
        <v>4.1731050856878344E-4</v>
      </c>
      <c r="O3994" s="86">
        <f t="shared" si="439"/>
        <v>2.0000000000000533E-6</v>
      </c>
      <c r="P3994" s="86">
        <f t="shared" si="440"/>
        <v>0</v>
      </c>
      <c r="Q3994" s="87">
        <f t="shared" si="441"/>
        <v>1.6558864012783542E-3</v>
      </c>
    </row>
    <row r="3995" spans="1:17" x14ac:dyDescent="0.2">
      <c r="A3995" s="59">
        <v>2004</v>
      </c>
      <c r="B3995" s="60">
        <v>6</v>
      </c>
      <c r="C3995" s="60">
        <v>15</v>
      </c>
      <c r="D3995" s="60">
        <v>9</v>
      </c>
      <c r="E3995" s="85">
        <v>1.1636428033840586E-3</v>
      </c>
      <c r="F3995" s="85">
        <v>6.404652084274385E-4</v>
      </c>
      <c r="G3995" s="85">
        <v>6.1212561952619969E-4</v>
      </c>
      <c r="H3995" s="85">
        <v>2.3089305555555617E-6</v>
      </c>
      <c r="I3995" s="85">
        <v>0</v>
      </c>
      <c r="J3995" s="85">
        <f t="shared" si="442"/>
        <v>2.4185425618932525E-3</v>
      </c>
      <c r="K3995" s="82"/>
      <c r="L3995" s="86">
        <f t="shared" si="436"/>
        <v>8.8481304892819236E-4</v>
      </c>
      <c r="M3995" s="86">
        <f t="shared" si="437"/>
        <v>4.2831006751401906E-4</v>
      </c>
      <c r="N3995" s="86">
        <f t="shared" si="438"/>
        <v>4.3853297373055571E-4</v>
      </c>
      <c r="O3995" s="86">
        <f t="shared" si="439"/>
        <v>2.0000000000000533E-6</v>
      </c>
      <c r="P3995" s="86">
        <f t="shared" si="440"/>
        <v>0</v>
      </c>
      <c r="Q3995" s="87">
        <f t="shared" si="441"/>
        <v>1.7536560901727672E-3</v>
      </c>
    </row>
    <row r="3996" spans="1:17" x14ac:dyDescent="0.2">
      <c r="A3996" s="59">
        <v>2004</v>
      </c>
      <c r="B3996" s="60">
        <v>6</v>
      </c>
      <c r="C3996" s="60">
        <v>15</v>
      </c>
      <c r="D3996" s="60">
        <v>10</v>
      </c>
      <c r="E3996" s="85">
        <v>1.2306119817421526E-3</v>
      </c>
      <c r="F3996" s="85">
        <v>6.6407064952313558E-4</v>
      </c>
      <c r="G3996" s="85">
        <v>6.5129752378284111E-4</v>
      </c>
      <c r="H3996" s="85">
        <v>2.3089305555555617E-6</v>
      </c>
      <c r="I3996" s="85">
        <v>0</v>
      </c>
      <c r="J3996" s="85">
        <f t="shared" si="442"/>
        <v>2.5482890856036852E-3</v>
      </c>
      <c r="K3996" s="82"/>
      <c r="L3996" s="86">
        <f t="shared" si="436"/>
        <v>9.3573520709813718E-4</v>
      </c>
      <c r="M3996" s="86">
        <f t="shared" si="437"/>
        <v>4.4409616789286839E-4</v>
      </c>
      <c r="N3996" s="86">
        <f t="shared" si="438"/>
        <v>4.665961214119906E-4</v>
      </c>
      <c r="O3996" s="86">
        <f t="shared" si="439"/>
        <v>2.0000000000000533E-6</v>
      </c>
      <c r="P3996" s="86">
        <f t="shared" si="440"/>
        <v>0</v>
      </c>
      <c r="Q3996" s="87">
        <f t="shared" si="441"/>
        <v>1.8484274964029961E-3</v>
      </c>
    </row>
    <row r="3997" spans="1:17" x14ac:dyDescent="0.2">
      <c r="A3997" s="59">
        <v>2004</v>
      </c>
      <c r="B3997" s="60">
        <v>6</v>
      </c>
      <c r="C3997" s="60">
        <v>15</v>
      </c>
      <c r="D3997" s="60">
        <v>11</v>
      </c>
      <c r="E3997" s="85">
        <v>1.2509185442495451E-3</v>
      </c>
      <c r="F3997" s="85">
        <v>6.7197661862469229E-4</v>
      </c>
      <c r="G3997" s="85">
        <v>6.5313898694240719E-4</v>
      </c>
      <c r="H3997" s="85">
        <v>2.3089305555555617E-6</v>
      </c>
      <c r="I3997" s="85">
        <v>0</v>
      </c>
      <c r="J3997" s="85">
        <f t="shared" si="442"/>
        <v>2.5783430803722005E-3</v>
      </c>
      <c r="K3997" s="82"/>
      <c r="L3997" s="86">
        <f t="shared" si="436"/>
        <v>9.5117595182939369E-4</v>
      </c>
      <c r="M3997" s="86">
        <f t="shared" si="437"/>
        <v>4.4938327188399045E-4</v>
      </c>
      <c r="N3997" s="86">
        <f t="shared" si="438"/>
        <v>4.6791536421055999E-4</v>
      </c>
      <c r="O3997" s="86">
        <f t="shared" si="439"/>
        <v>2.0000000000000533E-6</v>
      </c>
      <c r="P3997" s="86">
        <f t="shared" si="440"/>
        <v>0</v>
      </c>
      <c r="Q3997" s="87">
        <f t="shared" si="441"/>
        <v>1.8704745879239441E-3</v>
      </c>
    </row>
    <row r="3998" spans="1:17" x14ac:dyDescent="0.2">
      <c r="A3998" s="59">
        <v>2004</v>
      </c>
      <c r="B3998" s="60">
        <v>6</v>
      </c>
      <c r="C3998" s="60">
        <v>15</v>
      </c>
      <c r="D3998" s="60">
        <v>12</v>
      </c>
      <c r="E3998" s="85">
        <v>1.1952147564504882E-3</v>
      </c>
      <c r="F3998" s="85">
        <v>6.5393457135348894E-4</v>
      </c>
      <c r="G3998" s="85">
        <v>6.3324335610867328E-4</v>
      </c>
      <c r="H3998" s="85">
        <v>2.3089305555555617E-6</v>
      </c>
      <c r="I3998" s="85">
        <v>0</v>
      </c>
      <c r="J3998" s="85">
        <f t="shared" si="442"/>
        <v>2.4847016144682061E-3</v>
      </c>
      <c r="K3998" s="82"/>
      <c r="L3998" s="86">
        <f t="shared" si="436"/>
        <v>9.0881979392939472E-4</v>
      </c>
      <c r="M3998" s="86">
        <f t="shared" si="437"/>
        <v>4.3731768208592144E-4</v>
      </c>
      <c r="N3998" s="86">
        <f t="shared" si="438"/>
        <v>4.5366193341882818E-4</v>
      </c>
      <c r="O3998" s="86">
        <f t="shared" si="439"/>
        <v>2.0000000000000533E-6</v>
      </c>
      <c r="P3998" s="86">
        <f t="shared" si="440"/>
        <v>0</v>
      </c>
      <c r="Q3998" s="87">
        <f t="shared" si="441"/>
        <v>1.8017994094341446E-3</v>
      </c>
    </row>
    <row r="3999" spans="1:17" x14ac:dyDescent="0.2">
      <c r="A3999" s="59">
        <v>2004</v>
      </c>
      <c r="B3999" s="60">
        <v>6</v>
      </c>
      <c r="C3999" s="60">
        <v>15</v>
      </c>
      <c r="D3999" s="60">
        <v>13</v>
      </c>
      <c r="E3999" s="85">
        <v>1.1650696559149598E-3</v>
      </c>
      <c r="F3999" s="85">
        <v>6.4329477958111601E-4</v>
      </c>
      <c r="G3999" s="85">
        <v>6.3106513240679136E-4</v>
      </c>
      <c r="H3999" s="85">
        <v>2.3089305555555617E-6</v>
      </c>
      <c r="I3999" s="85">
        <v>0</v>
      </c>
      <c r="J3999" s="85">
        <f t="shared" si="442"/>
        <v>2.4417384984584227E-3</v>
      </c>
      <c r="K3999" s="82"/>
      <c r="L3999" s="86">
        <f t="shared" si="436"/>
        <v>8.8589800191768886E-4</v>
      </c>
      <c r="M3999" s="86">
        <f t="shared" si="437"/>
        <v>4.3020233862558035E-4</v>
      </c>
      <c r="N3999" s="86">
        <f t="shared" si="438"/>
        <v>4.5210143196787434E-4</v>
      </c>
      <c r="O3999" s="86">
        <f t="shared" si="439"/>
        <v>2.0000000000000533E-6</v>
      </c>
      <c r="P3999" s="86">
        <f t="shared" si="440"/>
        <v>0</v>
      </c>
      <c r="Q3999" s="87">
        <f t="shared" si="441"/>
        <v>1.7702017725111435E-3</v>
      </c>
    </row>
    <row r="4000" spans="1:17" x14ac:dyDescent="0.2">
      <c r="A4000" s="59">
        <v>2004</v>
      </c>
      <c r="B4000" s="60">
        <v>6</v>
      </c>
      <c r="C4000" s="60">
        <v>15</v>
      </c>
      <c r="D4000" s="60">
        <v>14</v>
      </c>
      <c r="E4000" s="85">
        <v>1.1452331721631685E-3</v>
      </c>
      <c r="F4000" s="85">
        <v>6.2307866027268462E-4</v>
      </c>
      <c r="G4000" s="85">
        <v>6.1660698127992116E-4</v>
      </c>
      <c r="H4000" s="85">
        <v>2.3089305555555617E-6</v>
      </c>
      <c r="I4000" s="85">
        <v>0</v>
      </c>
      <c r="J4000" s="85">
        <f t="shared" si="442"/>
        <v>2.3872277442713299E-3</v>
      </c>
      <c r="K4000" s="82"/>
      <c r="L4000" s="86">
        <f t="shared" si="436"/>
        <v>8.7081469661352319E-4</v>
      </c>
      <c r="M4000" s="86">
        <f t="shared" si="437"/>
        <v>4.1668284168502688E-4</v>
      </c>
      <c r="N4000" s="86">
        <f t="shared" si="438"/>
        <v>4.417434665338842E-4</v>
      </c>
      <c r="O4000" s="86">
        <f t="shared" si="439"/>
        <v>2.0000000000000533E-6</v>
      </c>
      <c r="P4000" s="86">
        <f t="shared" si="440"/>
        <v>0</v>
      </c>
      <c r="Q4000" s="87">
        <f t="shared" si="441"/>
        <v>1.7312410048324343E-3</v>
      </c>
    </row>
    <row r="4001" spans="1:17" x14ac:dyDescent="0.2">
      <c r="A4001" s="59">
        <v>2004</v>
      </c>
      <c r="B4001" s="60">
        <v>6</v>
      </c>
      <c r="C4001" s="60">
        <v>15</v>
      </c>
      <c r="D4001" s="60">
        <v>15</v>
      </c>
      <c r="E4001" s="85">
        <v>1.110936896593775E-3</v>
      </c>
      <c r="F4001" s="85">
        <v>6.1833300282436031E-4</v>
      </c>
      <c r="G4001" s="85">
        <v>6.0396208562823691E-4</v>
      </c>
      <c r="H4001" s="85">
        <v>2.3089305555555617E-6</v>
      </c>
      <c r="I4001" s="85">
        <v>0</v>
      </c>
      <c r="J4001" s="85">
        <f t="shared" si="442"/>
        <v>2.3355409156019281E-3</v>
      </c>
      <c r="K4001" s="82"/>
      <c r="L4001" s="86">
        <f t="shared" si="436"/>
        <v>8.4473642580293925E-4</v>
      </c>
      <c r="M4001" s="86">
        <f t="shared" si="437"/>
        <v>4.1350919097715943E-4</v>
      </c>
      <c r="N4001" s="86">
        <f t="shared" si="438"/>
        <v>4.3268453562859423E-4</v>
      </c>
      <c r="O4001" s="86">
        <f t="shared" si="439"/>
        <v>2.0000000000000533E-6</v>
      </c>
      <c r="P4001" s="86">
        <f t="shared" si="440"/>
        <v>0</v>
      </c>
      <c r="Q4001" s="87">
        <f t="shared" si="441"/>
        <v>1.6929301524086929E-3</v>
      </c>
    </row>
    <row r="4002" spans="1:17" x14ac:dyDescent="0.2">
      <c r="A4002" s="59">
        <v>2004</v>
      </c>
      <c r="B4002" s="60">
        <v>6</v>
      </c>
      <c r="C4002" s="60">
        <v>15</v>
      </c>
      <c r="D4002" s="60">
        <v>16</v>
      </c>
      <c r="E4002" s="85">
        <v>1.2398263282532938E-3</v>
      </c>
      <c r="F4002" s="85">
        <v>6.2259547208303205E-4</v>
      </c>
      <c r="G4002" s="85">
        <v>6.018677117895486E-4</v>
      </c>
      <c r="H4002" s="85">
        <v>2.3089305555555617E-6</v>
      </c>
      <c r="I4002" s="85">
        <v>0</v>
      </c>
      <c r="J4002" s="85">
        <f t="shared" si="442"/>
        <v>2.4665984426814301E-3</v>
      </c>
      <c r="K4002" s="82"/>
      <c r="L4002" s="86">
        <f t="shared" si="436"/>
        <v>9.4274163038086066E-4</v>
      </c>
      <c r="M4002" s="86">
        <f t="shared" si="437"/>
        <v>4.1635971036827634E-4</v>
      </c>
      <c r="N4002" s="86">
        <f t="shared" si="438"/>
        <v>4.311841050661643E-4</v>
      </c>
      <c r="O4002" s="86">
        <f t="shared" si="439"/>
        <v>2.0000000000000533E-6</v>
      </c>
      <c r="P4002" s="86">
        <f t="shared" si="440"/>
        <v>0</v>
      </c>
      <c r="Q4002" s="87">
        <f t="shared" si="441"/>
        <v>1.7922854458153014E-3</v>
      </c>
    </row>
    <row r="4003" spans="1:17" x14ac:dyDescent="0.2">
      <c r="A4003" s="59">
        <v>2004</v>
      </c>
      <c r="B4003" s="60">
        <v>6</v>
      </c>
      <c r="C4003" s="60">
        <v>15</v>
      </c>
      <c r="D4003" s="60">
        <v>17</v>
      </c>
      <c r="E4003" s="85">
        <v>9.9553347589319144E-4</v>
      </c>
      <c r="F4003" s="85">
        <v>5.1345277570154539E-4</v>
      </c>
      <c r="G4003" s="85">
        <v>4.7544768701952866E-4</v>
      </c>
      <c r="H4003" s="85">
        <v>2.3089305555555617E-6</v>
      </c>
      <c r="I4003" s="85">
        <v>0</v>
      </c>
      <c r="J4003" s="85">
        <f t="shared" si="442"/>
        <v>1.9867428691698209E-3</v>
      </c>
      <c r="K4003" s="82"/>
      <c r="L4003" s="86">
        <f t="shared" si="436"/>
        <v>7.5698574128886607E-4</v>
      </c>
      <c r="M4003" s="86">
        <f t="shared" si="437"/>
        <v>3.4337070949718086E-4</v>
      </c>
      <c r="N4003" s="86">
        <f t="shared" si="438"/>
        <v>3.4061552300877746E-4</v>
      </c>
      <c r="O4003" s="86">
        <f t="shared" si="439"/>
        <v>2.0000000000000533E-6</v>
      </c>
      <c r="P4003" s="86">
        <f t="shared" si="440"/>
        <v>0</v>
      </c>
      <c r="Q4003" s="87">
        <f t="shared" si="441"/>
        <v>1.4429719737948244E-3</v>
      </c>
    </row>
    <row r="4004" spans="1:17" x14ac:dyDescent="0.2">
      <c r="A4004" s="59">
        <v>2004</v>
      </c>
      <c r="B4004" s="60">
        <v>6</v>
      </c>
      <c r="C4004" s="60">
        <v>15</v>
      </c>
      <c r="D4004" s="60">
        <v>18</v>
      </c>
      <c r="E4004" s="85">
        <v>1.1398640558457052E-3</v>
      </c>
      <c r="F4004" s="85">
        <v>5.1158268184551398E-4</v>
      </c>
      <c r="G4004" s="85">
        <v>4.4110067314770017E-4</v>
      </c>
      <c r="H4004" s="85">
        <v>2.3089305555555617E-6</v>
      </c>
      <c r="I4004" s="85">
        <v>0</v>
      </c>
      <c r="J4004" s="85">
        <f t="shared" si="442"/>
        <v>2.0948563413944752E-3</v>
      </c>
      <c r="K4004" s="82"/>
      <c r="L4004" s="86">
        <f t="shared" si="436"/>
        <v>8.6673211717841719E-4</v>
      </c>
      <c r="M4004" s="86">
        <f t="shared" si="437"/>
        <v>3.4212008726947074E-4</v>
      </c>
      <c r="N4004" s="86">
        <f t="shared" si="438"/>
        <v>3.1600897551018365E-4</v>
      </c>
      <c r="O4004" s="86">
        <f t="shared" si="439"/>
        <v>2.0000000000000533E-6</v>
      </c>
      <c r="P4004" s="86">
        <f t="shared" si="440"/>
        <v>0</v>
      </c>
      <c r="Q4004" s="87">
        <f t="shared" si="441"/>
        <v>1.5268611799580717E-3</v>
      </c>
    </row>
    <row r="4005" spans="1:17" x14ac:dyDescent="0.2">
      <c r="A4005" s="59">
        <v>2004</v>
      </c>
      <c r="B4005" s="60">
        <v>6</v>
      </c>
      <c r="C4005" s="60">
        <v>15</v>
      </c>
      <c r="D4005" s="60">
        <v>19</v>
      </c>
      <c r="E4005" s="85">
        <v>1.342075605739762E-3</v>
      </c>
      <c r="F4005" s="85">
        <v>5.4515484212799251E-4</v>
      </c>
      <c r="G4005" s="85">
        <v>4.6617206461632785E-4</v>
      </c>
      <c r="H4005" s="85">
        <v>2.3089305555555617E-6</v>
      </c>
      <c r="I4005" s="85">
        <v>0</v>
      </c>
      <c r="J4005" s="85">
        <f t="shared" si="442"/>
        <v>2.3557114430396379E-3</v>
      </c>
      <c r="K4005" s="82"/>
      <c r="L4005" s="86">
        <f t="shared" si="436"/>
        <v>1.0204901410925682E-3</v>
      </c>
      <c r="M4005" s="86">
        <f t="shared" si="437"/>
        <v>3.6457141491064886E-4</v>
      </c>
      <c r="N4005" s="86">
        <f t="shared" si="438"/>
        <v>3.3397037347423277E-4</v>
      </c>
      <c r="O4005" s="86">
        <f t="shared" si="439"/>
        <v>2.0000000000000533E-6</v>
      </c>
      <c r="P4005" s="86">
        <f t="shared" si="440"/>
        <v>0</v>
      </c>
      <c r="Q4005" s="87">
        <f t="shared" si="441"/>
        <v>1.7210319294774497E-3</v>
      </c>
    </row>
    <row r="4006" spans="1:17" x14ac:dyDescent="0.2">
      <c r="A4006" s="59">
        <v>2004</v>
      </c>
      <c r="B4006" s="60">
        <v>6</v>
      </c>
      <c r="C4006" s="60">
        <v>15</v>
      </c>
      <c r="D4006" s="60">
        <v>20</v>
      </c>
      <c r="E4006" s="85">
        <v>1.3726233806476476E-3</v>
      </c>
      <c r="F4006" s="85">
        <v>5.1934407714014467E-4</v>
      </c>
      <c r="G4006" s="85">
        <v>4.3042300645124994E-4</v>
      </c>
      <c r="H4006" s="85">
        <v>2.3089305555555617E-6</v>
      </c>
      <c r="I4006" s="85">
        <v>0</v>
      </c>
      <c r="J4006" s="85">
        <f t="shared" si="442"/>
        <v>2.324699394794598E-3</v>
      </c>
      <c r="K4006" s="82"/>
      <c r="L4006" s="86">
        <f t="shared" si="436"/>
        <v>1.0437181194512307E-3</v>
      </c>
      <c r="M4006" s="86">
        <f t="shared" si="437"/>
        <v>3.4731050776211315E-4</v>
      </c>
      <c r="N4006" s="86">
        <f t="shared" si="438"/>
        <v>3.083593872891868E-4</v>
      </c>
      <c r="O4006" s="86">
        <f t="shared" si="439"/>
        <v>2.0000000000000533E-6</v>
      </c>
      <c r="P4006" s="86">
        <f t="shared" si="440"/>
        <v>0</v>
      </c>
      <c r="Q4006" s="87">
        <f t="shared" si="441"/>
        <v>1.7013880145025308E-3</v>
      </c>
    </row>
    <row r="4007" spans="1:17" x14ac:dyDescent="0.2">
      <c r="A4007" s="59">
        <v>2004</v>
      </c>
      <c r="B4007" s="60">
        <v>6</v>
      </c>
      <c r="C4007" s="60">
        <v>15</v>
      </c>
      <c r="D4007" s="60">
        <v>21</v>
      </c>
      <c r="E4007" s="85">
        <v>1.3684979365534704E-3</v>
      </c>
      <c r="F4007" s="85">
        <v>5.5043543223116324E-4</v>
      </c>
      <c r="G4007" s="85">
        <v>4.3944104585307573E-4</v>
      </c>
      <c r="H4007" s="85">
        <v>2.3089305555555617E-6</v>
      </c>
      <c r="I4007" s="85">
        <v>7.3491195276724524E-5</v>
      </c>
      <c r="J4007" s="85">
        <f t="shared" si="442"/>
        <v>2.4341745404699898E-3</v>
      </c>
      <c r="K4007" s="82"/>
      <c r="L4007" s="86">
        <f t="shared" si="436"/>
        <v>1.0405812059958849E-3</v>
      </c>
      <c r="M4007" s="86">
        <f t="shared" si="437"/>
        <v>3.6810280096229126E-4</v>
      </c>
      <c r="N4007" s="86">
        <f t="shared" si="438"/>
        <v>3.148200017610382E-4</v>
      </c>
      <c r="O4007" s="86">
        <f t="shared" si="439"/>
        <v>2.0000000000000533E-6</v>
      </c>
      <c r="P4007" s="86">
        <f t="shared" si="440"/>
        <v>3.2525714154595518E-5</v>
      </c>
      <c r="Q4007" s="87">
        <f t="shared" si="441"/>
        <v>1.75802972287381E-3</v>
      </c>
    </row>
    <row r="4008" spans="1:17" x14ac:dyDescent="0.2">
      <c r="A4008" s="59">
        <v>2004</v>
      </c>
      <c r="B4008" s="60">
        <v>6</v>
      </c>
      <c r="C4008" s="60">
        <v>15</v>
      </c>
      <c r="D4008" s="60">
        <v>22</v>
      </c>
      <c r="E4008" s="85">
        <v>1.2447521172486999E-3</v>
      </c>
      <c r="F4008" s="85">
        <v>5.199253995078841E-4</v>
      </c>
      <c r="G4008" s="85">
        <v>3.9171516267344161E-4</v>
      </c>
      <c r="H4008" s="85">
        <v>2.3089305555555617E-6</v>
      </c>
      <c r="I4008" s="85">
        <v>8.0172213000000481E-5</v>
      </c>
      <c r="J4008" s="85">
        <f t="shared" si="442"/>
        <v>2.2388738229855818E-3</v>
      </c>
      <c r="K4008" s="82"/>
      <c r="L4008" s="86">
        <f t="shared" si="436"/>
        <v>9.4648711169757337E-4</v>
      </c>
      <c r="M4008" s="86">
        <f t="shared" si="437"/>
        <v>3.476992661510118E-4</v>
      </c>
      <c r="N4008" s="86">
        <f t="shared" si="438"/>
        <v>2.8062869721985281E-4</v>
      </c>
      <c r="O4008" s="86">
        <f t="shared" si="439"/>
        <v>2.0000000000000533E-6</v>
      </c>
      <c r="P4008" s="86">
        <f t="shared" si="440"/>
        <v>3.5482597246655977E-5</v>
      </c>
      <c r="Q4008" s="87">
        <f t="shared" si="441"/>
        <v>1.6122976723150942E-3</v>
      </c>
    </row>
    <row r="4009" spans="1:17" x14ac:dyDescent="0.2">
      <c r="A4009" s="59">
        <v>2004</v>
      </c>
      <c r="B4009" s="60">
        <v>6</v>
      </c>
      <c r="C4009" s="60">
        <v>15</v>
      </c>
      <c r="D4009" s="60">
        <v>23</v>
      </c>
      <c r="E4009" s="85">
        <v>9.2480328612916721E-4</v>
      </c>
      <c r="F4009" s="85">
        <v>4.6750110007286752E-4</v>
      </c>
      <c r="G4009" s="85">
        <v>3.4368477239909393E-4</v>
      </c>
      <c r="H4009" s="85">
        <v>2.3089305555555617E-6</v>
      </c>
      <c r="I4009" s="85">
        <v>8.0172213000000481E-5</v>
      </c>
      <c r="J4009" s="85">
        <f t="shared" si="442"/>
        <v>1.8184703021566846E-3</v>
      </c>
      <c r="K4009" s="82"/>
      <c r="L4009" s="86">
        <f t="shared" si="436"/>
        <v>7.0320377772206135E-4</v>
      </c>
      <c r="M4009" s="86">
        <f t="shared" si="437"/>
        <v>3.1264060108235174E-4</v>
      </c>
      <c r="N4009" s="86">
        <f t="shared" si="438"/>
        <v>2.4621924072176988E-4</v>
      </c>
      <c r="O4009" s="86">
        <f t="shared" si="439"/>
        <v>2.0000000000000533E-6</v>
      </c>
      <c r="P4009" s="86">
        <f t="shared" si="440"/>
        <v>3.5482597246655977E-5</v>
      </c>
      <c r="Q4009" s="87">
        <f t="shared" si="441"/>
        <v>1.2995462167728388E-3</v>
      </c>
    </row>
    <row r="4010" spans="1:17" x14ac:dyDescent="0.2">
      <c r="A4010" s="59">
        <v>2004</v>
      </c>
      <c r="B4010" s="60">
        <v>6</v>
      </c>
      <c r="C4010" s="60">
        <v>15</v>
      </c>
      <c r="D4010" s="60">
        <v>24</v>
      </c>
      <c r="E4010" s="85">
        <v>7.7531243962784976E-4</v>
      </c>
      <c r="F4010" s="85">
        <v>4.7370103629274516E-4</v>
      </c>
      <c r="G4010" s="85">
        <v>3.4139518001947777E-4</v>
      </c>
      <c r="H4010" s="85">
        <v>2.3089305555555617E-6</v>
      </c>
      <c r="I4010" s="85">
        <v>8.0172213000000481E-5</v>
      </c>
      <c r="J4010" s="85">
        <f t="shared" si="442"/>
        <v>1.6728897994956287E-3</v>
      </c>
      <c r="K4010" s="82"/>
      <c r="L4010" s="86">
        <f t="shared" si="436"/>
        <v>5.8953362800341863E-4</v>
      </c>
      <c r="M4010" s="86">
        <f t="shared" si="437"/>
        <v>3.16786798355797E-4</v>
      </c>
      <c r="N4010" s="86">
        <f t="shared" si="438"/>
        <v>2.4457895362573054E-4</v>
      </c>
      <c r="O4010" s="86">
        <f t="shared" si="439"/>
        <v>2.0000000000000533E-6</v>
      </c>
      <c r="P4010" s="86">
        <f t="shared" si="440"/>
        <v>3.5482597246655977E-5</v>
      </c>
      <c r="Q4010" s="87">
        <f t="shared" si="441"/>
        <v>1.1883819772316021E-3</v>
      </c>
    </row>
    <row r="4011" spans="1:17" x14ac:dyDescent="0.2">
      <c r="A4011" s="59">
        <v>2004</v>
      </c>
      <c r="B4011" s="60">
        <v>6</v>
      </c>
      <c r="C4011" s="60">
        <v>16</v>
      </c>
      <c r="D4011" s="60">
        <v>1</v>
      </c>
      <c r="E4011" s="85">
        <v>7.0971894524976781E-4</v>
      </c>
      <c r="F4011" s="85">
        <v>4.7171781894351296E-4</v>
      </c>
      <c r="G4011" s="85">
        <v>3.1380319748754257E-4</v>
      </c>
      <c r="H4011" s="85">
        <v>2.3089305555555617E-6</v>
      </c>
      <c r="I4011" s="85">
        <v>8.0172213000000481E-5</v>
      </c>
      <c r="J4011" s="85">
        <f t="shared" si="442"/>
        <v>1.5777211052363793E-3</v>
      </c>
      <c r="K4011" s="82"/>
      <c r="L4011" s="86">
        <f t="shared" si="436"/>
        <v>5.3965751517760883E-4</v>
      </c>
      <c r="M4011" s="86">
        <f t="shared" si="437"/>
        <v>3.1546052497581086E-4</v>
      </c>
      <c r="N4011" s="86">
        <f t="shared" si="438"/>
        <v>2.2481177877652756E-4</v>
      </c>
      <c r="O4011" s="86">
        <f t="shared" si="439"/>
        <v>2.0000000000000533E-6</v>
      </c>
      <c r="P4011" s="86">
        <f t="shared" si="440"/>
        <v>3.5482597246655977E-5</v>
      </c>
      <c r="Q4011" s="87">
        <f t="shared" si="441"/>
        <v>1.1174124161766031E-3</v>
      </c>
    </row>
    <row r="4012" spans="1:17" x14ac:dyDescent="0.2">
      <c r="A4012" s="59">
        <v>2004</v>
      </c>
      <c r="B4012" s="60">
        <v>6</v>
      </c>
      <c r="C4012" s="60">
        <v>16</v>
      </c>
      <c r="D4012" s="60">
        <v>2</v>
      </c>
      <c r="E4012" s="85">
        <v>6.4815234232195435E-4</v>
      </c>
      <c r="F4012" s="85">
        <v>4.8891398571714929E-4</v>
      </c>
      <c r="G4012" s="85">
        <v>3.2405648580261269E-4</v>
      </c>
      <c r="H4012" s="85">
        <v>2.3089305555555617E-6</v>
      </c>
      <c r="I4012" s="85">
        <v>8.0172213000000481E-5</v>
      </c>
      <c r="J4012" s="85">
        <f t="shared" si="442"/>
        <v>1.5436039573972723E-3</v>
      </c>
      <c r="K4012" s="82"/>
      <c r="L4012" s="86">
        <f t="shared" si="436"/>
        <v>4.9284337815008782E-4</v>
      </c>
      <c r="M4012" s="86">
        <f t="shared" si="437"/>
        <v>3.2696043356551053E-4</v>
      </c>
      <c r="N4012" s="86">
        <f t="shared" si="438"/>
        <v>2.321573380406616E-4</v>
      </c>
      <c r="O4012" s="86">
        <f t="shared" si="439"/>
        <v>2.0000000000000533E-6</v>
      </c>
      <c r="P4012" s="86">
        <f t="shared" si="440"/>
        <v>3.5482597246655977E-5</v>
      </c>
      <c r="Q4012" s="87">
        <f t="shared" si="441"/>
        <v>1.089443747002916E-3</v>
      </c>
    </row>
    <row r="4013" spans="1:17" x14ac:dyDescent="0.2">
      <c r="A4013" s="59">
        <v>2004</v>
      </c>
      <c r="B4013" s="60">
        <v>6</v>
      </c>
      <c r="C4013" s="60">
        <v>16</v>
      </c>
      <c r="D4013" s="60">
        <v>3</v>
      </c>
      <c r="E4013" s="85">
        <v>5.8606329710592033E-4</v>
      </c>
      <c r="F4013" s="85">
        <v>5.0606618620322493E-4</v>
      </c>
      <c r="G4013" s="85">
        <v>3.3564205431434332E-4</v>
      </c>
      <c r="H4013" s="85">
        <v>2.3089305555555617E-6</v>
      </c>
      <c r="I4013" s="85">
        <v>8.0172213000000481E-5</v>
      </c>
      <c r="J4013" s="85">
        <f t="shared" si="442"/>
        <v>1.5102526811790445E-3</v>
      </c>
      <c r="K4013" s="82"/>
      <c r="L4013" s="86">
        <f t="shared" si="436"/>
        <v>4.4563198540750965E-4</v>
      </c>
      <c r="M4013" s="86">
        <f t="shared" si="437"/>
        <v>3.3843093977184002E-4</v>
      </c>
      <c r="N4013" s="86">
        <f t="shared" si="438"/>
        <v>2.4045735628812668E-4</v>
      </c>
      <c r="O4013" s="86">
        <f t="shared" si="439"/>
        <v>2.0000000000000533E-6</v>
      </c>
      <c r="P4013" s="86">
        <f t="shared" si="440"/>
        <v>3.5482597246655977E-5</v>
      </c>
      <c r="Q4013" s="87">
        <f t="shared" si="441"/>
        <v>1.0620028787141325E-3</v>
      </c>
    </row>
    <row r="4014" spans="1:17" x14ac:dyDescent="0.2">
      <c r="A4014" s="59">
        <v>2004</v>
      </c>
      <c r="B4014" s="60">
        <v>6</v>
      </c>
      <c r="C4014" s="60">
        <v>16</v>
      </c>
      <c r="D4014" s="60">
        <v>4</v>
      </c>
      <c r="E4014" s="85">
        <v>5.9624862652765491E-4</v>
      </c>
      <c r="F4014" s="85">
        <v>5.0987903082434685E-4</v>
      </c>
      <c r="G4014" s="85">
        <v>3.3788531413004024E-4</v>
      </c>
      <c r="H4014" s="85">
        <v>2.3089305555555617E-6</v>
      </c>
      <c r="I4014" s="85">
        <v>8.0172213000000481E-5</v>
      </c>
      <c r="J4014" s="85">
        <f t="shared" si="442"/>
        <v>1.5264941150375981E-3</v>
      </c>
      <c r="K4014" s="82"/>
      <c r="L4014" s="86">
        <f t="shared" si="436"/>
        <v>4.5337672662343462E-4</v>
      </c>
      <c r="M4014" s="86">
        <f t="shared" si="437"/>
        <v>3.4098077341714132E-4</v>
      </c>
      <c r="N4014" s="86">
        <f t="shared" si="438"/>
        <v>2.4206445026760963E-4</v>
      </c>
      <c r="O4014" s="86">
        <f t="shared" si="439"/>
        <v>2.0000000000000533E-6</v>
      </c>
      <c r="P4014" s="86">
        <f t="shared" si="440"/>
        <v>3.5482597246655977E-5</v>
      </c>
      <c r="Q4014" s="87">
        <f t="shared" si="441"/>
        <v>1.0739045475548414E-3</v>
      </c>
    </row>
    <row r="4015" spans="1:17" x14ac:dyDescent="0.2">
      <c r="A4015" s="59">
        <v>2004</v>
      </c>
      <c r="B4015" s="60">
        <v>6</v>
      </c>
      <c r="C4015" s="60">
        <v>16</v>
      </c>
      <c r="D4015" s="60">
        <v>5</v>
      </c>
      <c r="E4015" s="85">
        <v>6.541707413562633E-4</v>
      </c>
      <c r="F4015" s="85">
        <v>5.4039517588741872E-4</v>
      </c>
      <c r="G4015" s="85">
        <v>3.7202204720000092E-4</v>
      </c>
      <c r="H4015" s="85">
        <v>2.3089305555555617E-6</v>
      </c>
      <c r="I4015" s="85">
        <v>5.4790759300316255E-5</v>
      </c>
      <c r="J4015" s="85">
        <f t="shared" si="442"/>
        <v>1.6236876542995546E-3</v>
      </c>
      <c r="K4015" s="82"/>
      <c r="L4015" s="86">
        <f t="shared" si="436"/>
        <v>4.9741966047979155E-4</v>
      </c>
      <c r="M4015" s="86">
        <f t="shared" si="437"/>
        <v>3.6138839584572597E-4</v>
      </c>
      <c r="N4015" s="86">
        <f t="shared" si="438"/>
        <v>2.66520350476791E-4</v>
      </c>
      <c r="O4015" s="86">
        <f t="shared" si="439"/>
        <v>2.0000000000000533E-6</v>
      </c>
      <c r="P4015" s="86">
        <f t="shared" si="440"/>
        <v>2.4249280047833784E-5</v>
      </c>
      <c r="Q4015" s="87">
        <f t="shared" si="441"/>
        <v>1.1515776868501423E-3</v>
      </c>
    </row>
    <row r="4016" spans="1:17" x14ac:dyDescent="0.2">
      <c r="A4016" s="59">
        <v>2004</v>
      </c>
      <c r="B4016" s="60">
        <v>6</v>
      </c>
      <c r="C4016" s="60">
        <v>16</v>
      </c>
      <c r="D4016" s="60">
        <v>6</v>
      </c>
      <c r="E4016" s="85">
        <v>8.6618839734128644E-4</v>
      </c>
      <c r="F4016" s="85">
        <v>5.936787555418983E-4</v>
      </c>
      <c r="G4016" s="85">
        <v>4.4017009390624447E-4</v>
      </c>
      <c r="H4016" s="85">
        <v>2.3089305555555617E-6</v>
      </c>
      <c r="I4016" s="85">
        <v>0</v>
      </c>
      <c r="J4016" s="85">
        <f t="shared" si="442"/>
        <v>1.9023461773449847E-3</v>
      </c>
      <c r="K4016" s="82"/>
      <c r="L4016" s="86">
        <f t="shared" si="436"/>
        <v>6.5863407101295339E-4</v>
      </c>
      <c r="M4016" s="86">
        <f t="shared" si="437"/>
        <v>3.9702170316500144E-4</v>
      </c>
      <c r="N4016" s="86">
        <f t="shared" si="438"/>
        <v>3.1534229914665659E-4</v>
      </c>
      <c r="O4016" s="86">
        <f t="shared" si="439"/>
        <v>2.0000000000000533E-6</v>
      </c>
      <c r="P4016" s="86">
        <f t="shared" si="440"/>
        <v>0</v>
      </c>
      <c r="Q4016" s="87">
        <f t="shared" si="441"/>
        <v>1.3729980733246114E-3</v>
      </c>
    </row>
    <row r="4017" spans="1:17" x14ac:dyDescent="0.2">
      <c r="A4017" s="59">
        <v>2004</v>
      </c>
      <c r="B4017" s="60">
        <v>6</v>
      </c>
      <c r="C4017" s="60">
        <v>16</v>
      </c>
      <c r="D4017" s="60">
        <v>7</v>
      </c>
      <c r="E4017" s="85">
        <v>9.987746782959999E-4</v>
      </c>
      <c r="F4017" s="85">
        <v>6.0325646190409043E-4</v>
      </c>
      <c r="G4017" s="85">
        <v>5.0771513241734396E-4</v>
      </c>
      <c r="H4017" s="85">
        <v>2.3089305555555617E-6</v>
      </c>
      <c r="I4017" s="85">
        <v>0</v>
      </c>
      <c r="J4017" s="85">
        <f t="shared" si="442"/>
        <v>2.11205520317299E-3</v>
      </c>
      <c r="K4017" s="82"/>
      <c r="L4017" s="86">
        <f t="shared" si="436"/>
        <v>7.594502932732741E-4</v>
      </c>
      <c r="M4017" s="86">
        <f t="shared" si="437"/>
        <v>4.0342677873295049E-4</v>
      </c>
      <c r="N4017" s="86">
        <f t="shared" si="438"/>
        <v>3.637322466576667E-4</v>
      </c>
      <c r="O4017" s="86">
        <f t="shared" si="439"/>
        <v>2.0000000000000533E-6</v>
      </c>
      <c r="P4017" s="86">
        <f t="shared" si="440"/>
        <v>0</v>
      </c>
      <c r="Q4017" s="87">
        <f t="shared" si="441"/>
        <v>1.5286093186638913E-3</v>
      </c>
    </row>
    <row r="4018" spans="1:17" x14ac:dyDescent="0.2">
      <c r="A4018" s="59">
        <v>2004</v>
      </c>
      <c r="B4018" s="60">
        <v>6</v>
      </c>
      <c r="C4018" s="60">
        <v>16</v>
      </c>
      <c r="D4018" s="60">
        <v>8</v>
      </c>
      <c r="E4018" s="85">
        <v>1.1191806404145302E-3</v>
      </c>
      <c r="F4018" s="85">
        <v>6.28695870229678E-4</v>
      </c>
      <c r="G4018" s="85">
        <v>5.6708443587139674E-4</v>
      </c>
      <c r="H4018" s="85">
        <v>2.3089305555555617E-6</v>
      </c>
      <c r="I4018" s="85">
        <v>0</v>
      </c>
      <c r="J4018" s="85">
        <f t="shared" si="442"/>
        <v>2.3172698770711608E-3</v>
      </c>
      <c r="K4018" s="82"/>
      <c r="L4018" s="86">
        <f t="shared" si="436"/>
        <v>8.5100482026506522E-4</v>
      </c>
      <c r="M4018" s="86">
        <f t="shared" si="437"/>
        <v>4.2043934171697643E-4</v>
      </c>
      <c r="N4018" s="86">
        <f t="shared" si="438"/>
        <v>4.0626501503316709E-4</v>
      </c>
      <c r="O4018" s="86">
        <f t="shared" si="439"/>
        <v>2.0000000000000533E-6</v>
      </c>
      <c r="P4018" s="86">
        <f t="shared" si="440"/>
        <v>0</v>
      </c>
      <c r="Q4018" s="87">
        <f t="shared" si="441"/>
        <v>1.6797091770152086E-3</v>
      </c>
    </row>
    <row r="4019" spans="1:17" x14ac:dyDescent="0.2">
      <c r="A4019" s="59">
        <v>2004</v>
      </c>
      <c r="B4019" s="60">
        <v>6</v>
      </c>
      <c r="C4019" s="60">
        <v>16</v>
      </c>
      <c r="D4019" s="60">
        <v>9</v>
      </c>
      <c r="E4019" s="85">
        <v>1.1697210713242762E-3</v>
      </c>
      <c r="F4019" s="85">
        <v>6.4404679243603824E-4</v>
      </c>
      <c r="G4019" s="85">
        <v>5.8796778706026918E-4</v>
      </c>
      <c r="H4019" s="85">
        <v>2.3089305555555617E-6</v>
      </c>
      <c r="I4019" s="85">
        <v>0</v>
      </c>
      <c r="J4019" s="85">
        <f t="shared" si="442"/>
        <v>2.4040445813761392E-3</v>
      </c>
      <c r="K4019" s="82"/>
      <c r="L4019" s="86">
        <f t="shared" si="436"/>
        <v>8.8943485449665891E-4</v>
      </c>
      <c r="M4019" s="86">
        <f t="shared" si="437"/>
        <v>4.3070524600044623E-4</v>
      </c>
      <c r="N4019" s="86">
        <f t="shared" si="438"/>
        <v>4.2122605865915405E-4</v>
      </c>
      <c r="O4019" s="86">
        <f t="shared" si="439"/>
        <v>2.0000000000000533E-6</v>
      </c>
      <c r="P4019" s="86">
        <f t="shared" si="440"/>
        <v>0</v>
      </c>
      <c r="Q4019" s="87">
        <f t="shared" si="441"/>
        <v>1.7433661591562592E-3</v>
      </c>
    </row>
    <row r="4020" spans="1:17" x14ac:dyDescent="0.2">
      <c r="A4020" s="59">
        <v>2004</v>
      </c>
      <c r="B4020" s="60">
        <v>6</v>
      </c>
      <c r="C4020" s="60">
        <v>16</v>
      </c>
      <c r="D4020" s="60">
        <v>10</v>
      </c>
      <c r="E4020" s="85">
        <v>1.1935336865663937E-3</v>
      </c>
      <c r="F4020" s="85">
        <v>6.5283976095469292E-4</v>
      </c>
      <c r="G4020" s="85">
        <v>6.1184987941688754E-4</v>
      </c>
      <c r="H4020" s="85">
        <v>2.3089305555555617E-6</v>
      </c>
      <c r="I4020" s="85">
        <v>0</v>
      </c>
      <c r="J4020" s="85">
        <f t="shared" si="442"/>
        <v>2.4605322574935301E-3</v>
      </c>
      <c r="K4020" s="82"/>
      <c r="L4020" s="86">
        <f t="shared" si="436"/>
        <v>9.0754153863895559E-4</v>
      </c>
      <c r="M4020" s="86">
        <f t="shared" si="437"/>
        <v>4.3658552941056424E-4</v>
      </c>
      <c r="N4020" s="86">
        <f t="shared" si="438"/>
        <v>4.3833543073242562E-4</v>
      </c>
      <c r="O4020" s="86">
        <f t="shared" si="439"/>
        <v>2.0000000000000533E-6</v>
      </c>
      <c r="P4020" s="86">
        <f t="shared" si="440"/>
        <v>0</v>
      </c>
      <c r="Q4020" s="87">
        <f t="shared" si="441"/>
        <v>1.7844624987819455E-3</v>
      </c>
    </row>
    <row r="4021" spans="1:17" x14ac:dyDescent="0.2">
      <c r="A4021" s="59">
        <v>2004</v>
      </c>
      <c r="B4021" s="60">
        <v>6</v>
      </c>
      <c r="C4021" s="60">
        <v>16</v>
      </c>
      <c r="D4021" s="60">
        <v>11</v>
      </c>
      <c r="E4021" s="85">
        <v>1.2106245279356581E-3</v>
      </c>
      <c r="F4021" s="85">
        <v>6.5982650289552608E-4</v>
      </c>
      <c r="G4021" s="85">
        <v>6.1315577677748011E-4</v>
      </c>
      <c r="H4021" s="85">
        <v>2.3089305555555617E-6</v>
      </c>
      <c r="I4021" s="85">
        <v>0</v>
      </c>
      <c r="J4021" s="85">
        <f t="shared" si="442"/>
        <v>2.4859157381642199E-3</v>
      </c>
      <c r="K4021" s="82"/>
      <c r="L4021" s="86">
        <f t="shared" si="436"/>
        <v>9.2053710688095322E-4</v>
      </c>
      <c r="M4021" s="86">
        <f t="shared" si="437"/>
        <v>4.4125790173150399E-4</v>
      </c>
      <c r="N4021" s="86">
        <f t="shared" si="438"/>
        <v>4.3927098878564159E-4</v>
      </c>
      <c r="O4021" s="86">
        <f t="shared" si="439"/>
        <v>2.0000000000000533E-6</v>
      </c>
      <c r="P4021" s="86">
        <f t="shared" si="440"/>
        <v>0</v>
      </c>
      <c r="Q4021" s="87">
        <f t="shared" si="441"/>
        <v>1.8030659973980988E-3</v>
      </c>
    </row>
    <row r="4022" spans="1:17" x14ac:dyDescent="0.2">
      <c r="A4022" s="59">
        <v>2004</v>
      </c>
      <c r="B4022" s="60">
        <v>6</v>
      </c>
      <c r="C4022" s="60">
        <v>16</v>
      </c>
      <c r="D4022" s="60">
        <v>12</v>
      </c>
      <c r="E4022" s="85">
        <v>1.1387669039068637E-3</v>
      </c>
      <c r="F4022" s="85">
        <v>6.3674957083868409E-4</v>
      </c>
      <c r="G4022" s="85">
        <v>5.9087585577653409E-4</v>
      </c>
      <c r="H4022" s="85">
        <v>2.3089305555555617E-6</v>
      </c>
      <c r="I4022" s="85">
        <v>0</v>
      </c>
      <c r="J4022" s="85">
        <f t="shared" si="442"/>
        <v>2.3687012610776378E-3</v>
      </c>
      <c r="K4022" s="82"/>
      <c r="L4022" s="86">
        <f t="shared" si="436"/>
        <v>8.6589786258644045E-4</v>
      </c>
      <c r="M4022" s="86">
        <f t="shared" si="437"/>
        <v>4.2582524091367243E-4</v>
      </c>
      <c r="N4022" s="86">
        <f t="shared" si="438"/>
        <v>4.233094284467861E-4</v>
      </c>
      <c r="O4022" s="86">
        <f t="shared" si="439"/>
        <v>2.0000000000000533E-6</v>
      </c>
      <c r="P4022" s="86">
        <f t="shared" si="440"/>
        <v>0</v>
      </c>
      <c r="Q4022" s="87">
        <f t="shared" si="441"/>
        <v>1.7170325319468989E-3</v>
      </c>
    </row>
    <row r="4023" spans="1:17" x14ac:dyDescent="0.2">
      <c r="A4023" s="59">
        <v>2004</v>
      </c>
      <c r="B4023" s="60">
        <v>6</v>
      </c>
      <c r="C4023" s="60">
        <v>16</v>
      </c>
      <c r="D4023" s="60">
        <v>13</v>
      </c>
      <c r="E4023" s="85">
        <v>1.1124473977476895E-3</v>
      </c>
      <c r="F4023" s="85">
        <v>6.2776533390356969E-4</v>
      </c>
      <c r="G4023" s="85">
        <v>5.9160261256109461E-4</v>
      </c>
      <c r="H4023" s="85">
        <v>2.3089305555555617E-6</v>
      </c>
      <c r="I4023" s="85">
        <v>0</v>
      </c>
      <c r="J4023" s="85">
        <f t="shared" si="442"/>
        <v>2.3341242747679097E-3</v>
      </c>
      <c r="K4023" s="82"/>
      <c r="L4023" s="86">
        <f t="shared" si="436"/>
        <v>8.4588498370018899E-4</v>
      </c>
      <c r="M4023" s="86">
        <f t="shared" si="437"/>
        <v>4.1981704706081814E-4</v>
      </c>
      <c r="N4023" s="86">
        <f t="shared" si="438"/>
        <v>4.2383008434444136E-4</v>
      </c>
      <c r="O4023" s="86">
        <f t="shared" si="439"/>
        <v>2.0000000000000533E-6</v>
      </c>
      <c r="P4023" s="86">
        <f t="shared" si="440"/>
        <v>0</v>
      </c>
      <c r="Q4023" s="87">
        <f t="shared" si="441"/>
        <v>1.6915321151054485E-3</v>
      </c>
    </row>
    <row r="4024" spans="1:17" x14ac:dyDescent="0.2">
      <c r="A4024" s="59">
        <v>2004</v>
      </c>
      <c r="B4024" s="60">
        <v>6</v>
      </c>
      <c r="C4024" s="60">
        <v>16</v>
      </c>
      <c r="D4024" s="60">
        <v>14</v>
      </c>
      <c r="E4024" s="85">
        <v>1.0716440439112903E-3</v>
      </c>
      <c r="F4024" s="85">
        <v>6.0068797739521763E-4</v>
      </c>
      <c r="G4024" s="85">
        <v>5.7224921530002948E-4</v>
      </c>
      <c r="H4024" s="85">
        <v>2.3089305555555617E-6</v>
      </c>
      <c r="I4024" s="85">
        <v>0</v>
      </c>
      <c r="J4024" s="85">
        <f t="shared" si="442"/>
        <v>2.2468901671620928E-3</v>
      </c>
      <c r="K4024" s="82"/>
      <c r="L4024" s="86">
        <f t="shared" si="436"/>
        <v>8.1485884766472694E-4</v>
      </c>
      <c r="M4024" s="86">
        <f t="shared" si="437"/>
        <v>4.0170910889089119E-4</v>
      </c>
      <c r="N4024" s="86">
        <f t="shared" si="438"/>
        <v>4.099651151584548E-4</v>
      </c>
      <c r="O4024" s="86">
        <f t="shared" si="439"/>
        <v>2.0000000000000533E-6</v>
      </c>
      <c r="P4024" s="86">
        <f t="shared" si="440"/>
        <v>0</v>
      </c>
      <c r="Q4024" s="87">
        <f t="shared" si="441"/>
        <v>1.628533071714073E-3</v>
      </c>
    </row>
    <row r="4025" spans="1:17" x14ac:dyDescent="0.2">
      <c r="A4025" s="59">
        <v>2004</v>
      </c>
      <c r="B4025" s="60">
        <v>6</v>
      </c>
      <c r="C4025" s="60">
        <v>16</v>
      </c>
      <c r="D4025" s="60">
        <v>15</v>
      </c>
      <c r="E4025" s="85">
        <v>1.0966858893816189E-3</v>
      </c>
      <c r="F4025" s="85">
        <v>6.1629057596950985E-4</v>
      </c>
      <c r="G4025" s="85">
        <v>5.782353078138976E-4</v>
      </c>
      <c r="H4025" s="85">
        <v>2.3089305555555617E-6</v>
      </c>
      <c r="I4025" s="85">
        <v>0</v>
      </c>
      <c r="J4025" s="85">
        <f t="shared" si="442"/>
        <v>2.2935207037205821E-3</v>
      </c>
      <c r="K4025" s="82"/>
      <c r="L4025" s="86">
        <f t="shared" si="436"/>
        <v>8.3390021635360034E-4</v>
      </c>
      <c r="M4025" s="86">
        <f t="shared" si="437"/>
        <v>4.121433213364941E-4</v>
      </c>
      <c r="N4025" s="86">
        <f t="shared" si="438"/>
        <v>4.1425361226982339E-4</v>
      </c>
      <c r="O4025" s="86">
        <f t="shared" si="439"/>
        <v>2.0000000000000533E-6</v>
      </c>
      <c r="P4025" s="86">
        <f t="shared" si="440"/>
        <v>0</v>
      </c>
      <c r="Q4025" s="87">
        <f t="shared" si="441"/>
        <v>1.6622971499599178E-3</v>
      </c>
    </row>
    <row r="4026" spans="1:17" x14ac:dyDescent="0.2">
      <c r="A4026" s="59">
        <v>2004</v>
      </c>
      <c r="B4026" s="60">
        <v>6</v>
      </c>
      <c r="C4026" s="60">
        <v>16</v>
      </c>
      <c r="D4026" s="60">
        <v>16</v>
      </c>
      <c r="E4026" s="85">
        <v>1.221336119625477E-3</v>
      </c>
      <c r="F4026" s="85">
        <v>6.1846279149464854E-4</v>
      </c>
      <c r="G4026" s="85">
        <v>5.7608424535317065E-4</v>
      </c>
      <c r="H4026" s="85">
        <v>2.3089305555555617E-6</v>
      </c>
      <c r="I4026" s="85">
        <v>0</v>
      </c>
      <c r="J4026" s="85">
        <f t="shared" si="442"/>
        <v>2.418192087028852E-3</v>
      </c>
      <c r="K4026" s="82"/>
      <c r="L4026" s="86">
        <f t="shared" si="436"/>
        <v>9.286820084558865E-4</v>
      </c>
      <c r="M4026" s="86">
        <f t="shared" si="437"/>
        <v>4.1359598693953531E-4</v>
      </c>
      <c r="N4026" s="86">
        <f t="shared" si="438"/>
        <v>4.127125694062476E-4</v>
      </c>
      <c r="O4026" s="86">
        <f t="shared" si="439"/>
        <v>2.0000000000000533E-6</v>
      </c>
      <c r="P4026" s="86">
        <f t="shared" si="440"/>
        <v>0</v>
      </c>
      <c r="Q4026" s="87">
        <f t="shared" si="441"/>
        <v>1.7569905648016694E-3</v>
      </c>
    </row>
    <row r="4027" spans="1:17" x14ac:dyDescent="0.2">
      <c r="A4027" s="59">
        <v>2004</v>
      </c>
      <c r="B4027" s="60">
        <v>6</v>
      </c>
      <c r="C4027" s="60">
        <v>16</v>
      </c>
      <c r="D4027" s="60">
        <v>17</v>
      </c>
      <c r="E4027" s="85">
        <v>1.3244346089857665E-3</v>
      </c>
      <c r="F4027" s="85">
        <v>6.2718839442699756E-4</v>
      </c>
      <c r="G4027" s="85">
        <v>5.5629489052944569E-4</v>
      </c>
      <c r="H4027" s="85">
        <v>2.3089305555555617E-6</v>
      </c>
      <c r="I4027" s="85">
        <v>0</v>
      </c>
      <c r="J4027" s="85">
        <f t="shared" si="442"/>
        <v>2.5102268244977652E-3</v>
      </c>
      <c r="K4027" s="82"/>
      <c r="L4027" s="86">
        <f t="shared" si="436"/>
        <v>1.0070762445956005E-3</v>
      </c>
      <c r="M4027" s="86">
        <f t="shared" si="437"/>
        <v>4.1943121972326633E-4</v>
      </c>
      <c r="N4027" s="86">
        <f t="shared" si="438"/>
        <v>3.9853527582102823E-4</v>
      </c>
      <c r="O4027" s="86">
        <f t="shared" si="439"/>
        <v>2.0000000000000533E-6</v>
      </c>
      <c r="P4027" s="86">
        <f t="shared" si="440"/>
        <v>0</v>
      </c>
      <c r="Q4027" s="87">
        <f t="shared" si="441"/>
        <v>1.827042740139895E-3</v>
      </c>
    </row>
    <row r="4028" spans="1:17" x14ac:dyDescent="0.2">
      <c r="A4028" s="59">
        <v>2004</v>
      </c>
      <c r="B4028" s="60">
        <v>6</v>
      </c>
      <c r="C4028" s="60">
        <v>16</v>
      </c>
      <c r="D4028" s="60">
        <v>18</v>
      </c>
      <c r="E4028" s="85">
        <v>1.3287677130273668E-3</v>
      </c>
      <c r="F4028" s="85">
        <v>5.779493145844515E-4</v>
      </c>
      <c r="G4028" s="85">
        <v>4.7806171582988593E-4</v>
      </c>
      <c r="H4028" s="85">
        <v>2.3089305555555617E-6</v>
      </c>
      <c r="I4028" s="85">
        <v>0</v>
      </c>
      <c r="J4028" s="85">
        <f t="shared" si="442"/>
        <v>2.3870876739972599E-3</v>
      </c>
      <c r="K4028" s="82"/>
      <c r="L4028" s="86">
        <f t="shared" si="436"/>
        <v>1.0103710589383021E-3</v>
      </c>
      <c r="M4028" s="86">
        <f t="shared" si="437"/>
        <v>3.8650266508175621E-4</v>
      </c>
      <c r="N4028" s="86">
        <f t="shared" si="438"/>
        <v>3.4248823963924725E-4</v>
      </c>
      <c r="O4028" s="86">
        <f t="shared" si="439"/>
        <v>2.0000000000000533E-6</v>
      </c>
      <c r="P4028" s="86">
        <f t="shared" si="440"/>
        <v>0</v>
      </c>
      <c r="Q4028" s="87">
        <f t="shared" si="441"/>
        <v>1.7413619636593054E-3</v>
      </c>
    </row>
    <row r="4029" spans="1:17" x14ac:dyDescent="0.2">
      <c r="A4029" s="59">
        <v>2004</v>
      </c>
      <c r="B4029" s="60">
        <v>6</v>
      </c>
      <c r="C4029" s="60">
        <v>16</v>
      </c>
      <c r="D4029" s="60">
        <v>19</v>
      </c>
      <c r="E4029" s="85">
        <v>1.3497948518689513E-3</v>
      </c>
      <c r="F4029" s="85">
        <v>5.5063815204450968E-4</v>
      </c>
      <c r="G4029" s="85">
        <v>4.4890056230228656E-4</v>
      </c>
      <c r="H4029" s="85">
        <v>2.3089305555555617E-6</v>
      </c>
      <c r="I4029" s="85">
        <v>0</v>
      </c>
      <c r="J4029" s="85">
        <f t="shared" si="442"/>
        <v>2.3516424967713035E-3</v>
      </c>
      <c r="K4029" s="82"/>
      <c r="L4029" s="86">
        <f t="shared" si="436"/>
        <v>1.0263597169479183E-3</v>
      </c>
      <c r="M4029" s="86">
        <f t="shared" si="437"/>
        <v>3.6823836950808944E-4</v>
      </c>
      <c r="N4029" s="86">
        <f t="shared" si="438"/>
        <v>3.2159689484670325E-4</v>
      </c>
      <c r="O4029" s="86">
        <f t="shared" si="439"/>
        <v>2.0000000000000533E-6</v>
      </c>
      <c r="P4029" s="86">
        <f t="shared" si="440"/>
        <v>0</v>
      </c>
      <c r="Q4029" s="87">
        <f t="shared" si="441"/>
        <v>1.7181949813027109E-3</v>
      </c>
    </row>
    <row r="4030" spans="1:17" x14ac:dyDescent="0.2">
      <c r="A4030" s="59">
        <v>2004</v>
      </c>
      <c r="B4030" s="60">
        <v>6</v>
      </c>
      <c r="C4030" s="60">
        <v>16</v>
      </c>
      <c r="D4030" s="60">
        <v>20</v>
      </c>
      <c r="E4030" s="85">
        <v>1.4524992133913169E-3</v>
      </c>
      <c r="F4030" s="85">
        <v>5.4888587337372614E-4</v>
      </c>
      <c r="G4030" s="85">
        <v>4.3431436894218116E-4</v>
      </c>
      <c r="H4030" s="85">
        <v>2.3089305555555617E-6</v>
      </c>
      <c r="I4030" s="85">
        <v>0</v>
      </c>
      <c r="J4030" s="85">
        <f t="shared" si="442"/>
        <v>2.4380083862627798E-3</v>
      </c>
      <c r="K4030" s="82"/>
      <c r="L4030" s="86">
        <f t="shared" si="436"/>
        <v>1.104454265371671E-3</v>
      </c>
      <c r="M4030" s="86">
        <f t="shared" si="437"/>
        <v>3.6706653599408883E-4</v>
      </c>
      <c r="N4030" s="86">
        <f t="shared" si="438"/>
        <v>3.1114719866413376E-4</v>
      </c>
      <c r="O4030" s="86">
        <f t="shared" si="439"/>
        <v>2.0000000000000533E-6</v>
      </c>
      <c r="P4030" s="86">
        <f t="shared" si="440"/>
        <v>0</v>
      </c>
      <c r="Q4030" s="87">
        <f t="shared" si="441"/>
        <v>1.7846680000298935E-3</v>
      </c>
    </row>
    <row r="4031" spans="1:17" x14ac:dyDescent="0.2">
      <c r="A4031" s="59">
        <v>2004</v>
      </c>
      <c r="B4031" s="60">
        <v>6</v>
      </c>
      <c r="C4031" s="60">
        <v>16</v>
      </c>
      <c r="D4031" s="60">
        <v>21</v>
      </c>
      <c r="E4031" s="85">
        <v>1.4509739485207168E-3</v>
      </c>
      <c r="F4031" s="85">
        <v>5.7982640484412239E-4</v>
      </c>
      <c r="G4031" s="85">
        <v>4.4167655764318451E-4</v>
      </c>
      <c r="H4031" s="85">
        <v>2.3089305555555617E-6</v>
      </c>
      <c r="I4031" s="85">
        <v>7.3491195276724524E-5</v>
      </c>
      <c r="J4031" s="85">
        <f t="shared" si="442"/>
        <v>2.5482770368403041E-3</v>
      </c>
      <c r="K4031" s="82"/>
      <c r="L4031" s="86">
        <f t="shared" si="436"/>
        <v>1.103294481409914E-3</v>
      </c>
      <c r="M4031" s="86">
        <f t="shared" si="437"/>
        <v>3.8775796614303257E-4</v>
      </c>
      <c r="N4031" s="86">
        <f t="shared" si="438"/>
        <v>3.1642154497676722E-4</v>
      </c>
      <c r="O4031" s="86">
        <f t="shared" si="439"/>
        <v>2.0000000000000533E-6</v>
      </c>
      <c r="P4031" s="86">
        <f t="shared" si="440"/>
        <v>3.2525714154595518E-5</v>
      </c>
      <c r="Q4031" s="87">
        <f t="shared" si="441"/>
        <v>1.8419997066843094E-3</v>
      </c>
    </row>
    <row r="4032" spans="1:17" x14ac:dyDescent="0.2">
      <c r="A4032" s="59">
        <v>2004</v>
      </c>
      <c r="B4032" s="60">
        <v>6</v>
      </c>
      <c r="C4032" s="60">
        <v>16</v>
      </c>
      <c r="D4032" s="60">
        <v>22</v>
      </c>
      <c r="E4032" s="85">
        <v>1.2329945353534407E-3</v>
      </c>
      <c r="F4032" s="85">
        <v>5.176131288151713E-4</v>
      </c>
      <c r="G4032" s="85">
        <v>3.6349361101060165E-4</v>
      </c>
      <c r="H4032" s="85">
        <v>2.3089305555555617E-6</v>
      </c>
      <c r="I4032" s="85">
        <v>8.0172213000000481E-5</v>
      </c>
      <c r="J4032" s="85">
        <f t="shared" si="442"/>
        <v>2.1965824187347698E-3</v>
      </c>
      <c r="K4032" s="82"/>
      <c r="L4032" s="86">
        <f t="shared" si="436"/>
        <v>9.3754685799212975E-4</v>
      </c>
      <c r="M4032" s="86">
        <f t="shared" si="437"/>
        <v>3.461529388822157E-4</v>
      </c>
      <c r="N4032" s="86">
        <f t="shared" si="438"/>
        <v>2.6041049268926139E-4</v>
      </c>
      <c r="O4032" s="86">
        <f t="shared" si="439"/>
        <v>2.0000000000000533E-6</v>
      </c>
      <c r="P4032" s="86">
        <f t="shared" si="440"/>
        <v>3.5482597246655977E-5</v>
      </c>
      <c r="Q4032" s="87">
        <f t="shared" si="441"/>
        <v>1.581592886810263E-3</v>
      </c>
    </row>
    <row r="4033" spans="1:17" x14ac:dyDescent="0.2">
      <c r="A4033" s="59">
        <v>2004</v>
      </c>
      <c r="B4033" s="60">
        <v>6</v>
      </c>
      <c r="C4033" s="60">
        <v>16</v>
      </c>
      <c r="D4033" s="60">
        <v>23</v>
      </c>
      <c r="E4033" s="85">
        <v>9.4719451572235062E-4</v>
      </c>
      <c r="F4033" s="85">
        <v>4.7645701839375875E-4</v>
      </c>
      <c r="G4033" s="85">
        <v>3.237400519451919E-4</v>
      </c>
      <c r="H4033" s="85">
        <v>2.3089305555555617E-6</v>
      </c>
      <c r="I4033" s="85">
        <v>8.0172213000000481E-5</v>
      </c>
      <c r="J4033" s="85">
        <f t="shared" si="442"/>
        <v>1.8298727296168573E-3</v>
      </c>
      <c r="K4033" s="82"/>
      <c r="L4033" s="86">
        <f t="shared" si="436"/>
        <v>7.2022966579353756E-4</v>
      </c>
      <c r="M4033" s="86">
        <f t="shared" si="437"/>
        <v>3.1862985690795612E-4</v>
      </c>
      <c r="N4033" s="86">
        <f t="shared" si="438"/>
        <v>2.3193064163055027E-4</v>
      </c>
      <c r="O4033" s="86">
        <f t="shared" si="439"/>
        <v>2.0000000000000533E-6</v>
      </c>
      <c r="P4033" s="86">
        <f t="shared" si="440"/>
        <v>3.5482597246655977E-5</v>
      </c>
      <c r="Q4033" s="87">
        <f t="shared" si="441"/>
        <v>1.3082727615786999E-3</v>
      </c>
    </row>
    <row r="4034" spans="1:17" x14ac:dyDescent="0.2">
      <c r="A4034" s="59">
        <v>2004</v>
      </c>
      <c r="B4034" s="60">
        <v>6</v>
      </c>
      <c r="C4034" s="60">
        <v>16</v>
      </c>
      <c r="D4034" s="60">
        <v>24</v>
      </c>
      <c r="E4034" s="85">
        <v>7.9784775458971967E-4</v>
      </c>
      <c r="F4034" s="85">
        <v>4.8260629159877432E-4</v>
      </c>
      <c r="G4034" s="85">
        <v>3.2382850240290483E-4</v>
      </c>
      <c r="H4034" s="85">
        <v>2.3089305555555617E-6</v>
      </c>
      <c r="I4034" s="85">
        <v>8.0172213000000481E-5</v>
      </c>
      <c r="J4034" s="85">
        <f t="shared" si="442"/>
        <v>1.6867636921469547E-3</v>
      </c>
      <c r="K4034" s="82"/>
      <c r="L4034" s="86">
        <f t="shared" si="436"/>
        <v>6.0666907599655009E-4</v>
      </c>
      <c r="M4034" s="86">
        <f t="shared" si="437"/>
        <v>3.2274217337252916E-4</v>
      </c>
      <c r="N4034" s="86">
        <f t="shared" si="438"/>
        <v>2.3199400843143455E-4</v>
      </c>
      <c r="O4034" s="86">
        <f t="shared" si="439"/>
        <v>2.0000000000000533E-6</v>
      </c>
      <c r="P4034" s="86">
        <f t="shared" si="440"/>
        <v>3.5482597246655977E-5</v>
      </c>
      <c r="Q4034" s="87">
        <f t="shared" si="441"/>
        <v>1.1988878550471698E-3</v>
      </c>
    </row>
    <row r="4035" spans="1:17" x14ac:dyDescent="0.2">
      <c r="A4035" s="59">
        <v>2004</v>
      </c>
      <c r="B4035" s="60">
        <v>6</v>
      </c>
      <c r="C4035" s="60">
        <v>17</v>
      </c>
      <c r="D4035" s="60">
        <v>1</v>
      </c>
      <c r="E4035" s="85">
        <v>6.9591739466555989E-4</v>
      </c>
      <c r="F4035" s="85">
        <v>4.6431362196450838E-4</v>
      </c>
      <c r="G4035" s="85">
        <v>3.3821304577057149E-4</v>
      </c>
      <c r="H4035" s="85">
        <v>2.3089305555555617E-6</v>
      </c>
      <c r="I4035" s="85">
        <v>8.0172213000000481E-5</v>
      </c>
      <c r="J4035" s="85">
        <f t="shared" si="442"/>
        <v>1.5809252059561958E-3</v>
      </c>
      <c r="K4035" s="82"/>
      <c r="L4035" s="86">
        <f t="shared" ref="L4035:L4098" si="443">E4035*T$5</f>
        <v>5.2916306446057102E-4</v>
      </c>
      <c r="M4035" s="86">
        <f t="shared" ref="M4035:M4098" si="444">F4035*U$5</f>
        <v>3.1050898027637096E-4</v>
      </c>
      <c r="N4035" s="86">
        <f t="shared" ref="N4035:N4098" si="445">G4035*V$5</f>
        <v>2.4229924052360154E-4</v>
      </c>
      <c r="O4035" s="86">
        <f t="shared" ref="O4035:O4098" si="446">H4035*W$5</f>
        <v>2.0000000000000533E-6</v>
      </c>
      <c r="P4035" s="86">
        <f t="shared" ref="P4035:P4098" si="447">I4035*X$5</f>
        <v>3.5482597246655977E-5</v>
      </c>
      <c r="Q4035" s="87">
        <f t="shared" ref="Q4035:Q4098" si="448">SUM(L4035:P4035)</f>
        <v>1.1194538825071996E-3</v>
      </c>
    </row>
    <row r="4036" spans="1:17" x14ac:dyDescent="0.2">
      <c r="A4036" s="59">
        <v>2004</v>
      </c>
      <c r="B4036" s="60">
        <v>6</v>
      </c>
      <c r="C4036" s="60">
        <v>17</v>
      </c>
      <c r="D4036" s="60">
        <v>2</v>
      </c>
      <c r="E4036" s="85">
        <v>6.3643884991265763E-4</v>
      </c>
      <c r="F4036" s="85">
        <v>4.830438328514593E-4</v>
      </c>
      <c r="G4036" s="85">
        <v>3.5016763656107487E-4</v>
      </c>
      <c r="H4036" s="85">
        <v>2.3089305555555617E-6</v>
      </c>
      <c r="I4036" s="85">
        <v>8.0172213000000481E-5</v>
      </c>
      <c r="J4036" s="85">
        <f t="shared" ref="J4036:J4099" si="449">SUM(E4036:I4036)</f>
        <v>1.5521314628807478E-3</v>
      </c>
      <c r="K4036" s="82"/>
      <c r="L4036" s="86">
        <f t="shared" si="443"/>
        <v>4.8393664929641711E-4</v>
      </c>
      <c r="M4036" s="86">
        <f t="shared" si="444"/>
        <v>3.2303477837434939E-4</v>
      </c>
      <c r="N4036" s="86">
        <f t="shared" si="445"/>
        <v>2.5086363005715704E-4</v>
      </c>
      <c r="O4036" s="86">
        <f t="shared" si="446"/>
        <v>2.0000000000000533E-6</v>
      </c>
      <c r="P4036" s="86">
        <f t="shared" si="447"/>
        <v>3.5482597246655977E-5</v>
      </c>
      <c r="Q4036" s="87">
        <f t="shared" si="448"/>
        <v>1.0953176549745795E-3</v>
      </c>
    </row>
    <row r="4037" spans="1:17" x14ac:dyDescent="0.2">
      <c r="A4037" s="59">
        <v>2004</v>
      </c>
      <c r="B4037" s="60">
        <v>6</v>
      </c>
      <c r="C4037" s="60">
        <v>17</v>
      </c>
      <c r="D4037" s="60">
        <v>3</v>
      </c>
      <c r="E4037" s="85">
        <v>5.8272844053613927E-4</v>
      </c>
      <c r="F4037" s="85">
        <v>5.0298732615314105E-4</v>
      </c>
      <c r="G4037" s="85">
        <v>3.6263456922319291E-4</v>
      </c>
      <c r="H4037" s="85">
        <v>2.3089305555555617E-6</v>
      </c>
      <c r="I4037" s="85">
        <v>8.0172213000000481E-5</v>
      </c>
      <c r="J4037" s="85">
        <f t="shared" si="449"/>
        <v>1.5308314794680294E-3</v>
      </c>
      <c r="K4037" s="82"/>
      <c r="L4037" s="86">
        <f t="shared" si="443"/>
        <v>4.4309622047976289E-4</v>
      </c>
      <c r="M4037" s="86">
        <f t="shared" si="444"/>
        <v>3.3637195711584922E-4</v>
      </c>
      <c r="N4037" s="86">
        <f t="shared" si="445"/>
        <v>2.5979506648004185E-4</v>
      </c>
      <c r="O4037" s="86">
        <f t="shared" si="446"/>
        <v>2.0000000000000533E-6</v>
      </c>
      <c r="P4037" s="86">
        <f t="shared" si="447"/>
        <v>3.5482597246655977E-5</v>
      </c>
      <c r="Q4037" s="87">
        <f t="shared" si="448"/>
        <v>1.07674584132231E-3</v>
      </c>
    </row>
    <row r="4038" spans="1:17" x14ac:dyDescent="0.2">
      <c r="A4038" s="59">
        <v>2004</v>
      </c>
      <c r="B4038" s="60">
        <v>6</v>
      </c>
      <c r="C4038" s="60">
        <v>17</v>
      </c>
      <c r="D4038" s="60">
        <v>4</v>
      </c>
      <c r="E4038" s="85">
        <v>5.647969141687882E-4</v>
      </c>
      <c r="F4038" s="85">
        <v>4.9769037655497748E-4</v>
      </c>
      <c r="G4038" s="85">
        <v>3.5599176733304655E-4</v>
      </c>
      <c r="H4038" s="85">
        <v>2.3089305555555617E-6</v>
      </c>
      <c r="I4038" s="85">
        <v>8.0172213000000481E-5</v>
      </c>
      <c r="J4038" s="85">
        <f t="shared" si="449"/>
        <v>1.5009602016123683E-3</v>
      </c>
      <c r="K4038" s="82"/>
      <c r="L4038" s="86">
        <f t="shared" si="443"/>
        <v>4.2946141049263355E-4</v>
      </c>
      <c r="M4038" s="86">
        <f t="shared" si="444"/>
        <v>3.3282963067851108E-4</v>
      </c>
      <c r="N4038" s="86">
        <f t="shared" si="445"/>
        <v>2.5503609614149655E-4</v>
      </c>
      <c r="O4038" s="86">
        <f t="shared" si="446"/>
        <v>2.0000000000000533E-6</v>
      </c>
      <c r="P4038" s="86">
        <f t="shared" si="447"/>
        <v>3.5482597246655977E-5</v>
      </c>
      <c r="Q4038" s="87">
        <f t="shared" si="448"/>
        <v>1.0548097345592974E-3</v>
      </c>
    </row>
    <row r="4039" spans="1:17" x14ac:dyDescent="0.2">
      <c r="A4039" s="59">
        <v>2004</v>
      </c>
      <c r="B4039" s="60">
        <v>6</v>
      </c>
      <c r="C4039" s="60">
        <v>17</v>
      </c>
      <c r="D4039" s="60">
        <v>5</v>
      </c>
      <c r="E4039" s="85">
        <v>6.2819115393202398E-4</v>
      </c>
      <c r="F4039" s="85">
        <v>5.2946241193825984E-4</v>
      </c>
      <c r="G4039" s="85">
        <v>3.9522192671364654E-4</v>
      </c>
      <c r="H4039" s="85">
        <v>2.3089305555555617E-6</v>
      </c>
      <c r="I4039" s="85">
        <v>5.4790759300316255E-5</v>
      </c>
      <c r="J4039" s="85">
        <f t="shared" si="449"/>
        <v>1.609975182439802E-3</v>
      </c>
      <c r="K4039" s="82"/>
      <c r="L4039" s="86">
        <f t="shared" si="443"/>
        <v>4.7766524968303532E-4</v>
      </c>
      <c r="M4039" s="86">
        <f t="shared" si="444"/>
        <v>3.5407712771817767E-4</v>
      </c>
      <c r="N4039" s="86">
        <f t="shared" si="445"/>
        <v>2.8314097838186785E-4</v>
      </c>
      <c r="O4039" s="86">
        <f t="shared" si="446"/>
        <v>2.0000000000000533E-6</v>
      </c>
      <c r="P4039" s="86">
        <f t="shared" si="447"/>
        <v>2.4249280047833784E-5</v>
      </c>
      <c r="Q4039" s="87">
        <f t="shared" si="448"/>
        <v>1.1411326358309146E-3</v>
      </c>
    </row>
    <row r="4040" spans="1:17" x14ac:dyDescent="0.2">
      <c r="A4040" s="59">
        <v>2004</v>
      </c>
      <c r="B4040" s="60">
        <v>6</v>
      </c>
      <c r="C4040" s="60">
        <v>17</v>
      </c>
      <c r="D4040" s="60">
        <v>6</v>
      </c>
      <c r="E4040" s="85">
        <v>7.864024622195986E-4</v>
      </c>
      <c r="F4040" s="85">
        <v>5.634274437357115E-4</v>
      </c>
      <c r="G4040" s="85">
        <v>4.4789443704075092E-4</v>
      </c>
      <c r="H4040" s="85">
        <v>2.3089305555555617E-6</v>
      </c>
      <c r="I4040" s="85">
        <v>0</v>
      </c>
      <c r="J4040" s="85">
        <f t="shared" si="449"/>
        <v>1.8000332735516166E-3</v>
      </c>
      <c r="K4040" s="82"/>
      <c r="L4040" s="86">
        <f t="shared" si="443"/>
        <v>5.9796628162663641E-4</v>
      </c>
      <c r="M4040" s="86">
        <f t="shared" si="444"/>
        <v>3.7679118754666013E-4</v>
      </c>
      <c r="N4040" s="86">
        <f t="shared" si="445"/>
        <v>3.2087609655169285E-4</v>
      </c>
      <c r="O4040" s="86">
        <f t="shared" si="446"/>
        <v>2.0000000000000533E-6</v>
      </c>
      <c r="P4040" s="86">
        <f t="shared" si="447"/>
        <v>0</v>
      </c>
      <c r="Q4040" s="87">
        <f t="shared" si="448"/>
        <v>1.2976335657249895E-3</v>
      </c>
    </row>
    <row r="4041" spans="1:17" x14ac:dyDescent="0.2">
      <c r="A4041" s="59">
        <v>2004</v>
      </c>
      <c r="B4041" s="60">
        <v>6</v>
      </c>
      <c r="C4041" s="60">
        <v>17</v>
      </c>
      <c r="D4041" s="60">
        <v>7</v>
      </c>
      <c r="E4041" s="85">
        <v>9.4255645974304473E-4</v>
      </c>
      <c r="F4041" s="85">
        <v>5.8418177285303192E-4</v>
      </c>
      <c r="G4041" s="85">
        <v>5.25303574793029E-4</v>
      </c>
      <c r="H4041" s="85">
        <v>2.3089305555555617E-6</v>
      </c>
      <c r="I4041" s="85">
        <v>0</v>
      </c>
      <c r="J4041" s="85">
        <f t="shared" si="449"/>
        <v>2.0543507379446615E-3</v>
      </c>
      <c r="K4041" s="82"/>
      <c r="L4041" s="86">
        <f t="shared" si="443"/>
        <v>7.1670297148475597E-4</v>
      </c>
      <c r="M4041" s="86">
        <f t="shared" si="444"/>
        <v>3.9067061142242996E-4</v>
      </c>
      <c r="N4041" s="86">
        <f t="shared" si="445"/>
        <v>3.7633278434512347E-4</v>
      </c>
      <c r="O4041" s="86">
        <f t="shared" si="446"/>
        <v>2.0000000000000533E-6</v>
      </c>
      <c r="P4041" s="86">
        <f t="shared" si="447"/>
        <v>0</v>
      </c>
      <c r="Q4041" s="87">
        <f t="shared" si="448"/>
        <v>1.4857063672523093E-3</v>
      </c>
    </row>
    <row r="4042" spans="1:17" x14ac:dyDescent="0.2">
      <c r="A4042" s="59">
        <v>2004</v>
      </c>
      <c r="B4042" s="60">
        <v>6</v>
      </c>
      <c r="C4042" s="60">
        <v>17</v>
      </c>
      <c r="D4042" s="60">
        <v>8</v>
      </c>
      <c r="E4042" s="85">
        <v>1.0763887353484459E-3</v>
      </c>
      <c r="F4042" s="85">
        <v>6.0922899061444883E-4</v>
      </c>
      <c r="G4042" s="85">
        <v>5.8101549464039119E-4</v>
      </c>
      <c r="H4042" s="85">
        <v>2.3089305555555617E-6</v>
      </c>
      <c r="I4042" s="85">
        <v>0</v>
      </c>
      <c r="J4042" s="85">
        <f t="shared" si="449"/>
        <v>2.2689421511588419E-3</v>
      </c>
      <c r="K4042" s="82"/>
      <c r="L4042" s="86">
        <f t="shared" si="443"/>
        <v>8.1846662565684296E-4</v>
      </c>
      <c r="M4042" s="86">
        <f t="shared" si="444"/>
        <v>4.0742089760389434E-4</v>
      </c>
      <c r="N4042" s="86">
        <f t="shared" si="445"/>
        <v>4.1624536618055244E-4</v>
      </c>
      <c r="O4042" s="86">
        <f t="shared" si="446"/>
        <v>2.0000000000000533E-6</v>
      </c>
      <c r="P4042" s="86">
        <f t="shared" si="447"/>
        <v>0</v>
      </c>
      <c r="Q4042" s="87">
        <f t="shared" si="448"/>
        <v>1.6441328894412899E-3</v>
      </c>
    </row>
    <row r="4043" spans="1:17" x14ac:dyDescent="0.2">
      <c r="A4043" s="59">
        <v>2004</v>
      </c>
      <c r="B4043" s="60">
        <v>6</v>
      </c>
      <c r="C4043" s="60">
        <v>17</v>
      </c>
      <c r="D4043" s="60">
        <v>9</v>
      </c>
      <c r="E4043" s="85">
        <v>1.1233772419608221E-3</v>
      </c>
      <c r="F4043" s="85">
        <v>6.2516521253376208E-4</v>
      </c>
      <c r="G4043" s="85">
        <v>6.0267523369512597E-4</v>
      </c>
      <c r="H4043" s="85">
        <v>2.3089305555555617E-6</v>
      </c>
      <c r="I4043" s="85">
        <v>0</v>
      </c>
      <c r="J4043" s="85">
        <f t="shared" si="449"/>
        <v>2.3535266187452658E-3</v>
      </c>
      <c r="K4043" s="82"/>
      <c r="L4043" s="86">
        <f t="shared" si="443"/>
        <v>8.5419584056658094E-4</v>
      </c>
      <c r="M4043" s="86">
        <f t="shared" si="444"/>
        <v>4.1807822011941201E-4</v>
      </c>
      <c r="N4043" s="86">
        <f t="shared" si="445"/>
        <v>4.3176262191190504E-4</v>
      </c>
      <c r="O4043" s="86">
        <f t="shared" si="446"/>
        <v>2.0000000000000533E-6</v>
      </c>
      <c r="P4043" s="86">
        <f t="shared" si="447"/>
        <v>0</v>
      </c>
      <c r="Q4043" s="87">
        <f t="shared" si="448"/>
        <v>1.7060366825978981E-3</v>
      </c>
    </row>
    <row r="4044" spans="1:17" x14ac:dyDescent="0.2">
      <c r="A4044" s="59">
        <v>2004</v>
      </c>
      <c r="B4044" s="60">
        <v>6</v>
      </c>
      <c r="C4044" s="60">
        <v>17</v>
      </c>
      <c r="D4044" s="60">
        <v>10</v>
      </c>
      <c r="E4044" s="85">
        <v>1.1605809674107041E-3</v>
      </c>
      <c r="F4044" s="85">
        <v>6.3701860677505635E-4</v>
      </c>
      <c r="G4044" s="85">
        <v>6.310679729896034E-4</v>
      </c>
      <c r="H4044" s="85">
        <v>2.3089305555555617E-6</v>
      </c>
      <c r="I4044" s="85">
        <v>0</v>
      </c>
      <c r="J4044" s="85">
        <f t="shared" si="449"/>
        <v>2.4309764777309196E-3</v>
      </c>
      <c r="K4044" s="82"/>
      <c r="L4044" s="86">
        <f t="shared" si="443"/>
        <v>8.8248488394919433E-4</v>
      </c>
      <c r="M4044" s="86">
        <f t="shared" si="444"/>
        <v>4.2600515825899437E-4</v>
      </c>
      <c r="N4044" s="86">
        <f t="shared" si="445"/>
        <v>4.5210346699007885E-4</v>
      </c>
      <c r="O4044" s="86">
        <f t="shared" si="446"/>
        <v>2.0000000000000533E-6</v>
      </c>
      <c r="P4044" s="86">
        <f t="shared" si="447"/>
        <v>0</v>
      </c>
      <c r="Q4044" s="87">
        <f t="shared" si="448"/>
        <v>1.7625935091982676E-3</v>
      </c>
    </row>
    <row r="4045" spans="1:17" x14ac:dyDescent="0.2">
      <c r="A4045" s="59">
        <v>2004</v>
      </c>
      <c r="B4045" s="60">
        <v>6</v>
      </c>
      <c r="C4045" s="60">
        <v>17</v>
      </c>
      <c r="D4045" s="60">
        <v>11</v>
      </c>
      <c r="E4045" s="85">
        <v>1.2236024474496564E-3</v>
      </c>
      <c r="F4045" s="85">
        <v>6.6040593738961925E-4</v>
      </c>
      <c r="G4045" s="85">
        <v>6.4746402556972336E-4</v>
      </c>
      <c r="H4045" s="85">
        <v>2.3089305555555617E-6</v>
      </c>
      <c r="I4045" s="85">
        <v>0</v>
      </c>
      <c r="J4045" s="85">
        <f t="shared" si="449"/>
        <v>2.5337813409645549E-3</v>
      </c>
      <c r="K4045" s="82"/>
      <c r="L4045" s="86">
        <f t="shared" si="443"/>
        <v>9.3040528335274603E-4</v>
      </c>
      <c r="M4045" s="86">
        <f t="shared" si="444"/>
        <v>4.4164539760796907E-4</v>
      </c>
      <c r="N4045" s="86">
        <f t="shared" si="445"/>
        <v>4.6384976458985574E-4</v>
      </c>
      <c r="O4045" s="86">
        <f t="shared" si="446"/>
        <v>2.0000000000000533E-6</v>
      </c>
      <c r="P4045" s="86">
        <f t="shared" si="447"/>
        <v>0</v>
      </c>
      <c r="Q4045" s="87">
        <f t="shared" si="448"/>
        <v>1.8379004455505708E-3</v>
      </c>
    </row>
    <row r="4046" spans="1:17" x14ac:dyDescent="0.2">
      <c r="A4046" s="59">
        <v>2004</v>
      </c>
      <c r="B4046" s="60">
        <v>6</v>
      </c>
      <c r="C4046" s="60">
        <v>17</v>
      </c>
      <c r="D4046" s="60">
        <v>12</v>
      </c>
      <c r="E4046" s="85">
        <v>1.1732230684244798E-3</v>
      </c>
      <c r="F4046" s="85">
        <v>6.4213454878470923E-4</v>
      </c>
      <c r="G4046" s="85">
        <v>6.2732168984454164E-4</v>
      </c>
      <c r="H4046" s="85">
        <v>2.3089305555555617E-6</v>
      </c>
      <c r="I4046" s="85">
        <v>0</v>
      </c>
      <c r="J4046" s="85">
        <f t="shared" si="449"/>
        <v>2.4449882376092863E-3</v>
      </c>
      <c r="K4046" s="82"/>
      <c r="L4046" s="86">
        <f t="shared" si="443"/>
        <v>8.9209771007618688E-4</v>
      </c>
      <c r="M4046" s="86">
        <f t="shared" si="444"/>
        <v>4.294264361656154E-4</v>
      </c>
      <c r="N4046" s="86">
        <f t="shared" si="445"/>
        <v>4.4941959192320576E-4</v>
      </c>
      <c r="O4046" s="86">
        <f t="shared" si="446"/>
        <v>2.0000000000000533E-6</v>
      </c>
      <c r="P4046" s="86">
        <f t="shared" si="447"/>
        <v>0</v>
      </c>
      <c r="Q4046" s="87">
        <f t="shared" si="448"/>
        <v>1.772943738165008E-3</v>
      </c>
    </row>
    <row r="4047" spans="1:17" x14ac:dyDescent="0.2">
      <c r="A4047" s="59">
        <v>2004</v>
      </c>
      <c r="B4047" s="60">
        <v>6</v>
      </c>
      <c r="C4047" s="60">
        <v>17</v>
      </c>
      <c r="D4047" s="60">
        <v>13</v>
      </c>
      <c r="E4047" s="85">
        <v>1.1489616415120058E-3</v>
      </c>
      <c r="F4047" s="85">
        <v>6.3089881949745293E-4</v>
      </c>
      <c r="G4047" s="85">
        <v>6.2463294232360973E-4</v>
      </c>
      <c r="H4047" s="85">
        <v>2.3089305555555617E-6</v>
      </c>
      <c r="I4047" s="85">
        <v>0</v>
      </c>
      <c r="J4047" s="85">
        <f t="shared" si="449"/>
        <v>2.4068023338886242E-3</v>
      </c>
      <c r="K4047" s="82"/>
      <c r="L4047" s="86">
        <f t="shared" si="443"/>
        <v>8.736497576157362E-4</v>
      </c>
      <c r="M4047" s="86">
        <f t="shared" si="444"/>
        <v>4.2191256046046974E-4</v>
      </c>
      <c r="N4047" s="86">
        <f t="shared" si="445"/>
        <v>4.4749334605413471E-4</v>
      </c>
      <c r="O4047" s="86">
        <f t="shared" si="446"/>
        <v>2.0000000000000533E-6</v>
      </c>
      <c r="P4047" s="86">
        <f t="shared" si="447"/>
        <v>0</v>
      </c>
      <c r="Q4047" s="87">
        <f t="shared" si="448"/>
        <v>1.7450556641303407E-3</v>
      </c>
    </row>
    <row r="4048" spans="1:17" x14ac:dyDescent="0.2">
      <c r="A4048" s="59">
        <v>2004</v>
      </c>
      <c r="B4048" s="60">
        <v>6</v>
      </c>
      <c r="C4048" s="60">
        <v>17</v>
      </c>
      <c r="D4048" s="60">
        <v>14</v>
      </c>
      <c r="E4048" s="85">
        <v>1.1065302407154715E-3</v>
      </c>
      <c r="F4048" s="85">
        <v>6.0907939981517945E-4</v>
      </c>
      <c r="G4048" s="85">
        <v>6.0866206268253738E-4</v>
      </c>
      <c r="H4048" s="85">
        <v>2.3089305555555617E-6</v>
      </c>
      <c r="I4048" s="85">
        <v>0</v>
      </c>
      <c r="J4048" s="85">
        <f t="shared" si="449"/>
        <v>2.326580633768744E-3</v>
      </c>
      <c r="K4048" s="82"/>
      <c r="L4048" s="86">
        <f t="shared" si="443"/>
        <v>8.413856839671113E-4</v>
      </c>
      <c r="M4048" s="86">
        <f t="shared" si="444"/>
        <v>4.0732085899993663E-4</v>
      </c>
      <c r="N4048" s="86">
        <f t="shared" si="445"/>
        <v>4.3605164664035532E-4</v>
      </c>
      <c r="O4048" s="86">
        <f t="shared" si="446"/>
        <v>2.0000000000000533E-6</v>
      </c>
      <c r="P4048" s="86">
        <f t="shared" si="447"/>
        <v>0</v>
      </c>
      <c r="Q4048" s="87">
        <f t="shared" si="448"/>
        <v>1.6867581896074034E-3</v>
      </c>
    </row>
    <row r="4049" spans="1:17" x14ac:dyDescent="0.2">
      <c r="A4049" s="59">
        <v>2004</v>
      </c>
      <c r="B4049" s="60">
        <v>6</v>
      </c>
      <c r="C4049" s="60">
        <v>17</v>
      </c>
      <c r="D4049" s="60">
        <v>15</v>
      </c>
      <c r="E4049" s="85">
        <v>1.1263807526983971E-3</v>
      </c>
      <c r="F4049" s="85">
        <v>6.2636400428051336E-4</v>
      </c>
      <c r="G4049" s="85">
        <v>6.1643665828007004E-4</v>
      </c>
      <c r="H4049" s="85">
        <v>2.3089305555555617E-6</v>
      </c>
      <c r="I4049" s="85">
        <v>0</v>
      </c>
      <c r="J4049" s="85">
        <f t="shared" si="449"/>
        <v>2.3714903458145363E-3</v>
      </c>
      <c r="K4049" s="82"/>
      <c r="L4049" s="86">
        <f t="shared" si="443"/>
        <v>8.5647965608580531E-4</v>
      </c>
      <c r="M4049" s="86">
        <f t="shared" si="444"/>
        <v>4.1887991015226636E-4</v>
      </c>
      <c r="N4049" s="86">
        <f t="shared" si="445"/>
        <v>4.4162144541724275E-4</v>
      </c>
      <c r="O4049" s="86">
        <f t="shared" si="446"/>
        <v>2.0000000000000533E-6</v>
      </c>
      <c r="P4049" s="86">
        <f t="shared" si="447"/>
        <v>0</v>
      </c>
      <c r="Q4049" s="87">
        <f t="shared" si="448"/>
        <v>1.7189810116553144E-3</v>
      </c>
    </row>
    <row r="4050" spans="1:17" x14ac:dyDescent="0.2">
      <c r="A4050" s="59">
        <v>2004</v>
      </c>
      <c r="B4050" s="60">
        <v>6</v>
      </c>
      <c r="C4050" s="60">
        <v>17</v>
      </c>
      <c r="D4050" s="60">
        <v>16</v>
      </c>
      <c r="E4050" s="85">
        <v>1.2616746728785462E-3</v>
      </c>
      <c r="F4050" s="85">
        <v>6.2670452949108862E-4</v>
      </c>
      <c r="G4050" s="85">
        <v>6.106554075929623E-4</v>
      </c>
      <c r="H4050" s="85">
        <v>2.3089305555555617E-6</v>
      </c>
      <c r="I4050" s="85">
        <v>0</v>
      </c>
      <c r="J4050" s="85">
        <f t="shared" si="449"/>
        <v>2.5013435405181529E-3</v>
      </c>
      <c r="K4050" s="82"/>
      <c r="L4050" s="86">
        <f t="shared" si="443"/>
        <v>9.5935471849147665E-4</v>
      </c>
      <c r="M4050" s="86">
        <f t="shared" si="444"/>
        <v>4.1910763583355643E-4</v>
      </c>
      <c r="N4050" s="86">
        <f t="shared" si="445"/>
        <v>4.374796990586088E-4</v>
      </c>
      <c r="O4050" s="86">
        <f t="shared" si="446"/>
        <v>2.0000000000000533E-6</v>
      </c>
      <c r="P4050" s="86">
        <f t="shared" si="447"/>
        <v>0</v>
      </c>
      <c r="Q4050" s="87">
        <f t="shared" si="448"/>
        <v>1.8179420533836418E-3</v>
      </c>
    </row>
    <row r="4051" spans="1:17" x14ac:dyDescent="0.2">
      <c r="A4051" s="59">
        <v>2004</v>
      </c>
      <c r="B4051" s="60">
        <v>6</v>
      </c>
      <c r="C4051" s="60">
        <v>17</v>
      </c>
      <c r="D4051" s="60">
        <v>17</v>
      </c>
      <c r="E4051" s="85">
        <v>1.3447722546007853E-3</v>
      </c>
      <c r="F4051" s="85">
        <v>6.2994532950994876E-4</v>
      </c>
      <c r="G4051" s="85">
        <v>5.8862804834677505E-4</v>
      </c>
      <c r="H4051" s="85">
        <v>2.3089305555555617E-6</v>
      </c>
      <c r="I4051" s="85">
        <v>0</v>
      </c>
      <c r="J4051" s="85">
        <f t="shared" si="449"/>
        <v>2.5656545630130647E-3</v>
      </c>
      <c r="K4051" s="82"/>
      <c r="L4051" s="86">
        <f t="shared" si="443"/>
        <v>1.0225406243625818E-3</v>
      </c>
      <c r="M4051" s="86">
        <f t="shared" si="444"/>
        <v>4.2127491558054787E-4</v>
      </c>
      <c r="N4051" s="86">
        <f t="shared" si="445"/>
        <v>4.2169907651067723E-4</v>
      </c>
      <c r="O4051" s="86">
        <f t="shared" si="446"/>
        <v>2.0000000000000533E-6</v>
      </c>
      <c r="P4051" s="86">
        <f t="shared" si="447"/>
        <v>0</v>
      </c>
      <c r="Q4051" s="87">
        <f t="shared" si="448"/>
        <v>1.8675146164538069E-3</v>
      </c>
    </row>
    <row r="4052" spans="1:17" x14ac:dyDescent="0.2">
      <c r="A4052" s="59">
        <v>2004</v>
      </c>
      <c r="B4052" s="60">
        <v>6</v>
      </c>
      <c r="C4052" s="60">
        <v>17</v>
      </c>
      <c r="D4052" s="60">
        <v>18</v>
      </c>
      <c r="E4052" s="85">
        <v>1.3648207281049861E-3</v>
      </c>
      <c r="F4052" s="85">
        <v>5.833177863365978E-4</v>
      </c>
      <c r="G4052" s="85">
        <v>5.1245346882618768E-4</v>
      </c>
      <c r="H4052" s="85">
        <v>2.3089305555555617E-6</v>
      </c>
      <c r="I4052" s="85">
        <v>0</v>
      </c>
      <c r="J4052" s="85">
        <f t="shared" si="449"/>
        <v>2.4629009138233274E-3</v>
      </c>
      <c r="K4052" s="82"/>
      <c r="L4052" s="86">
        <f t="shared" si="443"/>
        <v>1.0377851228599039E-3</v>
      </c>
      <c r="M4052" s="86">
        <f t="shared" si="444"/>
        <v>3.9009282184336179E-4</v>
      </c>
      <c r="N4052" s="86">
        <f t="shared" si="445"/>
        <v>3.6712683869829122E-4</v>
      </c>
      <c r="O4052" s="86">
        <f t="shared" si="446"/>
        <v>2.0000000000000533E-6</v>
      </c>
      <c r="P4052" s="86">
        <f t="shared" si="447"/>
        <v>0</v>
      </c>
      <c r="Q4052" s="87">
        <f t="shared" si="448"/>
        <v>1.797004783401557E-3</v>
      </c>
    </row>
    <row r="4053" spans="1:17" x14ac:dyDescent="0.2">
      <c r="A4053" s="59">
        <v>2004</v>
      </c>
      <c r="B4053" s="60">
        <v>6</v>
      </c>
      <c r="C4053" s="60">
        <v>17</v>
      </c>
      <c r="D4053" s="60">
        <v>19</v>
      </c>
      <c r="E4053" s="85">
        <v>1.36471389971759E-3</v>
      </c>
      <c r="F4053" s="85">
        <v>5.4928906021488387E-4</v>
      </c>
      <c r="G4053" s="85">
        <v>4.7437414805291439E-4</v>
      </c>
      <c r="H4053" s="85">
        <v>2.3089305555555617E-6</v>
      </c>
      <c r="I4053" s="85">
        <v>0</v>
      </c>
      <c r="J4053" s="85">
        <f t="shared" si="449"/>
        <v>2.3906860385409442E-3</v>
      </c>
      <c r="K4053" s="82"/>
      <c r="L4053" s="86">
        <f t="shared" si="443"/>
        <v>1.037703892476414E-3</v>
      </c>
      <c r="M4053" s="86">
        <f t="shared" si="444"/>
        <v>3.6733616653901886E-4</v>
      </c>
      <c r="N4053" s="86">
        <f t="shared" si="445"/>
        <v>3.3984642885485304E-4</v>
      </c>
      <c r="O4053" s="86">
        <f t="shared" si="446"/>
        <v>2.0000000000000533E-6</v>
      </c>
      <c r="P4053" s="86">
        <f t="shared" si="447"/>
        <v>0</v>
      </c>
      <c r="Q4053" s="87">
        <f t="shared" si="448"/>
        <v>1.7468864878702861E-3</v>
      </c>
    </row>
    <row r="4054" spans="1:17" x14ac:dyDescent="0.2">
      <c r="A4054" s="59">
        <v>2004</v>
      </c>
      <c r="B4054" s="60">
        <v>6</v>
      </c>
      <c r="C4054" s="60">
        <v>17</v>
      </c>
      <c r="D4054" s="60">
        <v>20</v>
      </c>
      <c r="E4054" s="85">
        <v>1.4236337370103049E-3</v>
      </c>
      <c r="F4054" s="85">
        <v>5.3996903986268971E-4</v>
      </c>
      <c r="G4054" s="85">
        <v>4.5387587521534634E-4</v>
      </c>
      <c r="H4054" s="85">
        <v>2.3089305555555617E-6</v>
      </c>
      <c r="I4054" s="85">
        <v>0</v>
      </c>
      <c r="J4054" s="85">
        <f t="shared" si="449"/>
        <v>2.4197875826438967E-3</v>
      </c>
      <c r="K4054" s="82"/>
      <c r="L4054" s="86">
        <f t="shared" si="443"/>
        <v>1.0825054765413082E-3</v>
      </c>
      <c r="M4054" s="86">
        <f t="shared" si="444"/>
        <v>3.6110341807157019E-4</v>
      </c>
      <c r="N4054" s="86">
        <f t="shared" si="445"/>
        <v>3.2516125924741718E-4</v>
      </c>
      <c r="O4054" s="86">
        <f t="shared" si="446"/>
        <v>2.0000000000000533E-6</v>
      </c>
      <c r="P4054" s="86">
        <f t="shared" si="447"/>
        <v>0</v>
      </c>
      <c r="Q4054" s="87">
        <f t="shared" si="448"/>
        <v>1.7707701538602957E-3</v>
      </c>
    </row>
    <row r="4055" spans="1:17" x14ac:dyDescent="0.2">
      <c r="A4055" s="59">
        <v>2004</v>
      </c>
      <c r="B4055" s="60">
        <v>6</v>
      </c>
      <c r="C4055" s="60">
        <v>17</v>
      </c>
      <c r="D4055" s="60">
        <v>21</v>
      </c>
      <c r="E4055" s="85">
        <v>1.3921534948260459E-3</v>
      </c>
      <c r="F4055" s="85">
        <v>5.5968062810283505E-4</v>
      </c>
      <c r="G4055" s="85">
        <v>4.5220385381023023E-4</v>
      </c>
      <c r="H4055" s="85">
        <v>2.3089305555555617E-6</v>
      </c>
      <c r="I4055" s="85">
        <v>7.3491195276724524E-5</v>
      </c>
      <c r="J4055" s="85">
        <f t="shared" si="449"/>
        <v>2.4798381025713918E-3</v>
      </c>
      <c r="K4055" s="82"/>
      <c r="L4055" s="86">
        <f t="shared" si="443"/>
        <v>1.0585684668446488E-3</v>
      </c>
      <c r="M4055" s="86">
        <f t="shared" si="444"/>
        <v>3.7428551067996476E-4</v>
      </c>
      <c r="N4055" s="86">
        <f t="shared" si="445"/>
        <v>3.239634062323869E-4</v>
      </c>
      <c r="O4055" s="86">
        <f t="shared" si="446"/>
        <v>2.0000000000000533E-6</v>
      </c>
      <c r="P4055" s="86">
        <f t="shared" si="447"/>
        <v>3.2525714154595518E-5</v>
      </c>
      <c r="Q4055" s="87">
        <f t="shared" si="448"/>
        <v>1.7913430979115961E-3</v>
      </c>
    </row>
    <row r="4056" spans="1:17" x14ac:dyDescent="0.2">
      <c r="A4056" s="59">
        <v>2004</v>
      </c>
      <c r="B4056" s="60">
        <v>6</v>
      </c>
      <c r="C4056" s="60">
        <v>17</v>
      </c>
      <c r="D4056" s="60">
        <v>22</v>
      </c>
      <c r="E4056" s="85">
        <v>1.2015431435527864E-3</v>
      </c>
      <c r="F4056" s="85">
        <v>5.0997616964140464E-4</v>
      </c>
      <c r="G4056" s="85">
        <v>3.8640547721665913E-4</v>
      </c>
      <c r="H4056" s="85">
        <v>2.3089305555555617E-6</v>
      </c>
      <c r="I4056" s="85">
        <v>8.0172213000000481E-5</v>
      </c>
      <c r="J4056" s="85">
        <f t="shared" si="449"/>
        <v>2.1804059339664062E-3</v>
      </c>
      <c r="K4056" s="82"/>
      <c r="L4056" s="86">
        <f t="shared" si="443"/>
        <v>9.1363178560802517E-4</v>
      </c>
      <c r="M4056" s="86">
        <f t="shared" si="444"/>
        <v>3.410457348432185E-4</v>
      </c>
      <c r="N4056" s="86">
        <f t="shared" si="445"/>
        <v>2.7682478495305536E-4</v>
      </c>
      <c r="O4056" s="86">
        <f t="shared" si="446"/>
        <v>2.0000000000000533E-6</v>
      </c>
      <c r="P4056" s="86">
        <f t="shared" si="447"/>
        <v>3.5482597246655977E-5</v>
      </c>
      <c r="Q4056" s="87">
        <f t="shared" si="448"/>
        <v>1.5689849026509551E-3</v>
      </c>
    </row>
    <row r="4057" spans="1:17" x14ac:dyDescent="0.2">
      <c r="A4057" s="59">
        <v>2004</v>
      </c>
      <c r="B4057" s="60">
        <v>6</v>
      </c>
      <c r="C4057" s="60">
        <v>17</v>
      </c>
      <c r="D4057" s="60">
        <v>23</v>
      </c>
      <c r="E4057" s="85">
        <v>9.5654818588456186E-4</v>
      </c>
      <c r="F4057" s="85">
        <v>4.7874333330198232E-4</v>
      </c>
      <c r="G4057" s="85">
        <v>3.5791427931558978E-4</v>
      </c>
      <c r="H4057" s="85">
        <v>2.3089305555555617E-6</v>
      </c>
      <c r="I4057" s="85">
        <v>8.0172213000000481E-5</v>
      </c>
      <c r="J4057" s="85">
        <f t="shared" si="449"/>
        <v>1.87568694205769E-3</v>
      </c>
      <c r="K4057" s="82"/>
      <c r="L4057" s="86">
        <f t="shared" si="443"/>
        <v>7.2734202827352378E-4</v>
      </c>
      <c r="M4057" s="86">
        <f t="shared" si="444"/>
        <v>3.2015882628804777E-4</v>
      </c>
      <c r="N4057" s="86">
        <f t="shared" si="445"/>
        <v>2.5641340313510005E-4</v>
      </c>
      <c r="O4057" s="86">
        <f t="shared" si="446"/>
        <v>2.0000000000000533E-6</v>
      </c>
      <c r="P4057" s="86">
        <f t="shared" si="447"/>
        <v>3.5482597246655977E-5</v>
      </c>
      <c r="Q4057" s="87">
        <f t="shared" si="448"/>
        <v>1.3413968549433274E-3</v>
      </c>
    </row>
    <row r="4058" spans="1:17" x14ac:dyDescent="0.2">
      <c r="A4058" s="59">
        <v>2004</v>
      </c>
      <c r="B4058" s="60">
        <v>6</v>
      </c>
      <c r="C4058" s="60">
        <v>17</v>
      </c>
      <c r="D4058" s="60">
        <v>24</v>
      </c>
      <c r="E4058" s="85">
        <v>7.8104363755543307E-4</v>
      </c>
      <c r="F4058" s="85">
        <v>4.7396411304071443E-4</v>
      </c>
      <c r="G4058" s="85">
        <v>3.4526579636459567E-4</v>
      </c>
      <c r="H4058" s="85">
        <v>2.3089305555555617E-6</v>
      </c>
      <c r="I4058" s="85">
        <v>8.0172213000000481E-5</v>
      </c>
      <c r="J4058" s="85">
        <f t="shared" si="449"/>
        <v>1.6827546905162994E-3</v>
      </c>
      <c r="K4058" s="82"/>
      <c r="L4058" s="86">
        <f t="shared" si="443"/>
        <v>5.938915277795085E-4</v>
      </c>
      <c r="M4058" s="86">
        <f t="shared" si="444"/>
        <v>3.1696273050355685E-4</v>
      </c>
      <c r="N4058" s="86">
        <f t="shared" si="445"/>
        <v>2.473519022523678E-4</v>
      </c>
      <c r="O4058" s="86">
        <f t="shared" si="446"/>
        <v>2.0000000000000533E-6</v>
      </c>
      <c r="P4058" s="86">
        <f t="shared" si="447"/>
        <v>3.5482597246655977E-5</v>
      </c>
      <c r="Q4058" s="87">
        <f t="shared" si="448"/>
        <v>1.1956887577820891E-3</v>
      </c>
    </row>
    <row r="4059" spans="1:17" x14ac:dyDescent="0.2">
      <c r="A4059" s="59">
        <v>2004</v>
      </c>
      <c r="B4059" s="60">
        <v>6</v>
      </c>
      <c r="C4059" s="60">
        <v>18</v>
      </c>
      <c r="D4059" s="60">
        <v>1</v>
      </c>
      <c r="E4059" s="85">
        <v>7.9483618510660316E-4</v>
      </c>
      <c r="F4059" s="85">
        <v>4.6577250369719006E-4</v>
      </c>
      <c r="G4059" s="85">
        <v>3.5122394673918933E-4</v>
      </c>
      <c r="H4059" s="85">
        <v>2.3089305555555617E-6</v>
      </c>
      <c r="I4059" s="85">
        <v>8.0172213000000481E-5</v>
      </c>
      <c r="J4059" s="85">
        <f t="shared" si="449"/>
        <v>1.6943137790985385E-3</v>
      </c>
      <c r="K4059" s="82"/>
      <c r="L4059" s="86">
        <f t="shared" si="443"/>
        <v>6.0437913275222625E-4</v>
      </c>
      <c r="M4059" s="86">
        <f t="shared" si="444"/>
        <v>3.1148460506472456E-4</v>
      </c>
      <c r="N4059" s="86">
        <f t="shared" si="445"/>
        <v>2.5162038133306173E-4</v>
      </c>
      <c r="O4059" s="86">
        <f t="shared" si="446"/>
        <v>2.0000000000000533E-6</v>
      </c>
      <c r="P4059" s="86">
        <f t="shared" si="447"/>
        <v>3.5482597246655977E-5</v>
      </c>
      <c r="Q4059" s="87">
        <f t="shared" si="448"/>
        <v>1.2049667163966686E-3</v>
      </c>
    </row>
    <row r="4060" spans="1:17" x14ac:dyDescent="0.2">
      <c r="A4060" s="59">
        <v>2004</v>
      </c>
      <c r="B4060" s="60">
        <v>6</v>
      </c>
      <c r="C4060" s="60">
        <v>18</v>
      </c>
      <c r="D4060" s="60">
        <v>2</v>
      </c>
      <c r="E4060" s="85">
        <v>6.8823072960345736E-4</v>
      </c>
      <c r="F4060" s="85">
        <v>4.87703182088543E-4</v>
      </c>
      <c r="G4060" s="85">
        <v>3.6352498439950299E-4</v>
      </c>
      <c r="H4060" s="85">
        <v>2.3089305555555617E-6</v>
      </c>
      <c r="I4060" s="85">
        <v>8.0172213000000481E-5</v>
      </c>
      <c r="J4060" s="85">
        <f t="shared" si="449"/>
        <v>1.6219400396470594E-3</v>
      </c>
      <c r="K4060" s="82"/>
      <c r="L4060" s="86">
        <f t="shared" si="443"/>
        <v>5.2331826266236489E-4</v>
      </c>
      <c r="M4060" s="86">
        <f t="shared" si="444"/>
        <v>3.2615071060618239E-4</v>
      </c>
      <c r="N4060" s="86">
        <f t="shared" si="445"/>
        <v>2.6043296890180997E-4</v>
      </c>
      <c r="O4060" s="86">
        <f t="shared" si="446"/>
        <v>2.0000000000000533E-6</v>
      </c>
      <c r="P4060" s="86">
        <f t="shared" si="447"/>
        <v>3.5482597246655977E-5</v>
      </c>
      <c r="Q4060" s="87">
        <f t="shared" si="448"/>
        <v>1.1473845394170132E-3</v>
      </c>
    </row>
    <row r="4061" spans="1:17" x14ac:dyDescent="0.2">
      <c r="A4061" s="59">
        <v>2004</v>
      </c>
      <c r="B4061" s="60">
        <v>6</v>
      </c>
      <c r="C4061" s="60">
        <v>18</v>
      </c>
      <c r="D4061" s="60">
        <v>3</v>
      </c>
      <c r="E4061" s="85">
        <v>6.3517998294438283E-4</v>
      </c>
      <c r="F4061" s="85">
        <v>5.0014734790876554E-4</v>
      </c>
      <c r="G4061" s="85">
        <v>3.6452600169330137E-4</v>
      </c>
      <c r="H4061" s="85">
        <v>2.3089305555555617E-6</v>
      </c>
      <c r="I4061" s="85">
        <v>8.0172213000000481E-5</v>
      </c>
      <c r="J4061" s="85">
        <f t="shared" si="449"/>
        <v>1.5823344761020058E-3</v>
      </c>
      <c r="K4061" s="82"/>
      <c r="L4061" s="86">
        <f t="shared" si="443"/>
        <v>4.8297942950598403E-4</v>
      </c>
      <c r="M4061" s="86">
        <f t="shared" si="444"/>
        <v>3.3447272627929294E-4</v>
      </c>
      <c r="N4061" s="86">
        <f t="shared" si="445"/>
        <v>2.6115010779716429E-4</v>
      </c>
      <c r="O4061" s="86">
        <f t="shared" si="446"/>
        <v>2.0000000000000533E-6</v>
      </c>
      <c r="P4061" s="86">
        <f t="shared" si="447"/>
        <v>3.5482597246655977E-5</v>
      </c>
      <c r="Q4061" s="87">
        <f t="shared" si="448"/>
        <v>1.1160848608290975E-3</v>
      </c>
    </row>
    <row r="4062" spans="1:17" x14ac:dyDescent="0.2">
      <c r="A4062" s="59">
        <v>2004</v>
      </c>
      <c r="B4062" s="60">
        <v>6</v>
      </c>
      <c r="C4062" s="60">
        <v>18</v>
      </c>
      <c r="D4062" s="60">
        <v>4</v>
      </c>
      <c r="E4062" s="85">
        <v>6.3752895123699396E-4</v>
      </c>
      <c r="F4062" s="85">
        <v>5.0651946359887758E-4</v>
      </c>
      <c r="G4062" s="85">
        <v>3.7431891697110658E-4</v>
      </c>
      <c r="H4062" s="85">
        <v>2.3089305555555617E-6</v>
      </c>
      <c r="I4062" s="85">
        <v>8.0172213000000481E-5</v>
      </c>
      <c r="J4062" s="85">
        <f t="shared" si="449"/>
        <v>1.6008484753625343E-3</v>
      </c>
      <c r="K4062" s="82"/>
      <c r="L4062" s="86">
        <f t="shared" si="443"/>
        <v>4.8476554272799391E-4</v>
      </c>
      <c r="M4062" s="86">
        <f t="shared" si="444"/>
        <v>3.387340682937019E-4</v>
      </c>
      <c r="N4062" s="86">
        <f t="shared" si="445"/>
        <v>2.6816585116956452E-4</v>
      </c>
      <c r="O4062" s="86">
        <f t="shared" si="446"/>
        <v>2.0000000000000533E-6</v>
      </c>
      <c r="P4062" s="86">
        <f t="shared" si="447"/>
        <v>3.5482597246655977E-5</v>
      </c>
      <c r="Q4062" s="87">
        <f t="shared" si="448"/>
        <v>1.1291480594379164E-3</v>
      </c>
    </row>
    <row r="4063" spans="1:17" x14ac:dyDescent="0.2">
      <c r="A4063" s="59">
        <v>2004</v>
      </c>
      <c r="B4063" s="60">
        <v>6</v>
      </c>
      <c r="C4063" s="60">
        <v>18</v>
      </c>
      <c r="D4063" s="60">
        <v>5</v>
      </c>
      <c r="E4063" s="85">
        <v>6.662913293613127E-4</v>
      </c>
      <c r="F4063" s="85">
        <v>5.3426708857871364E-4</v>
      </c>
      <c r="G4063" s="85">
        <v>3.979442456721583E-4</v>
      </c>
      <c r="H4063" s="85">
        <v>2.3089305555555617E-6</v>
      </c>
      <c r="I4063" s="85">
        <v>5.4790759300316255E-5</v>
      </c>
      <c r="J4063" s="85">
        <f t="shared" si="449"/>
        <v>1.6556023534680564E-3</v>
      </c>
      <c r="K4063" s="82"/>
      <c r="L4063" s="86">
        <f t="shared" si="443"/>
        <v>5.0663593749913276E-4</v>
      </c>
      <c r="M4063" s="86">
        <f t="shared" si="444"/>
        <v>3.5729024741488791E-4</v>
      </c>
      <c r="N4063" s="86">
        <f t="shared" si="445"/>
        <v>2.8509127516775188E-4</v>
      </c>
      <c r="O4063" s="86">
        <f t="shared" si="446"/>
        <v>2.0000000000000533E-6</v>
      </c>
      <c r="P4063" s="86">
        <f t="shared" si="447"/>
        <v>2.4249280047833784E-5</v>
      </c>
      <c r="Q4063" s="87">
        <f t="shared" si="448"/>
        <v>1.1752667401296064E-3</v>
      </c>
    </row>
    <row r="4064" spans="1:17" x14ac:dyDescent="0.2">
      <c r="A4064" s="59">
        <v>2004</v>
      </c>
      <c r="B4064" s="60">
        <v>6</v>
      </c>
      <c r="C4064" s="60">
        <v>18</v>
      </c>
      <c r="D4064" s="60">
        <v>6</v>
      </c>
      <c r="E4064" s="85">
        <v>8.3615844328889923E-4</v>
      </c>
      <c r="F4064" s="85">
        <v>5.7220139988582502E-4</v>
      </c>
      <c r="G4064" s="85">
        <v>4.6315934059711495E-4</v>
      </c>
      <c r="H4064" s="85">
        <v>2.3089305555555617E-6</v>
      </c>
      <c r="I4064" s="85">
        <v>0</v>
      </c>
      <c r="J4064" s="85">
        <f t="shared" si="449"/>
        <v>1.8738281143273947E-3</v>
      </c>
      <c r="K4064" s="82"/>
      <c r="L4064" s="86">
        <f t="shared" si="443"/>
        <v>6.3579983431506478E-4</v>
      </c>
      <c r="M4064" s="86">
        <f t="shared" si="444"/>
        <v>3.8265875646620735E-4</v>
      </c>
      <c r="N4064" s="86">
        <f t="shared" si="445"/>
        <v>3.3181202757098902E-4</v>
      </c>
      <c r="O4064" s="86">
        <f t="shared" si="446"/>
        <v>2.0000000000000533E-6</v>
      </c>
      <c r="P4064" s="86">
        <f t="shared" si="447"/>
        <v>0</v>
      </c>
      <c r="Q4064" s="87">
        <f t="shared" si="448"/>
        <v>1.3522706183522611E-3</v>
      </c>
    </row>
    <row r="4065" spans="1:17" x14ac:dyDescent="0.2">
      <c r="A4065" s="59">
        <v>2004</v>
      </c>
      <c r="B4065" s="60">
        <v>6</v>
      </c>
      <c r="C4065" s="60">
        <v>18</v>
      </c>
      <c r="D4065" s="60">
        <v>7</v>
      </c>
      <c r="E4065" s="85">
        <v>9.7414050276012527E-4</v>
      </c>
      <c r="F4065" s="85">
        <v>6.010818441456831E-4</v>
      </c>
      <c r="G4065" s="85">
        <v>5.5170888925517962E-4</v>
      </c>
      <c r="H4065" s="85">
        <v>2.3089305555555617E-6</v>
      </c>
      <c r="I4065" s="85">
        <v>0</v>
      </c>
      <c r="J4065" s="85">
        <f t="shared" si="449"/>
        <v>2.1292401667165435E-3</v>
      </c>
      <c r="K4065" s="82"/>
      <c r="L4065" s="86">
        <f t="shared" si="443"/>
        <v>7.4071890946688485E-4</v>
      </c>
      <c r="M4065" s="86">
        <f t="shared" si="444"/>
        <v>4.0197250664031402E-4</v>
      </c>
      <c r="N4065" s="86">
        <f t="shared" si="445"/>
        <v>3.9524981820876118E-4</v>
      </c>
      <c r="O4065" s="86">
        <f t="shared" si="446"/>
        <v>2.0000000000000533E-6</v>
      </c>
      <c r="P4065" s="86">
        <f t="shared" si="447"/>
        <v>0</v>
      </c>
      <c r="Q4065" s="87">
        <f t="shared" si="448"/>
        <v>1.5399412343159603E-3</v>
      </c>
    </row>
    <row r="4066" spans="1:17" x14ac:dyDescent="0.2">
      <c r="A4066" s="59">
        <v>2004</v>
      </c>
      <c r="B4066" s="60">
        <v>6</v>
      </c>
      <c r="C4066" s="60">
        <v>18</v>
      </c>
      <c r="D4066" s="60">
        <v>8</v>
      </c>
      <c r="E4066" s="85">
        <v>1.1156826641654874E-3</v>
      </c>
      <c r="F4066" s="85">
        <v>5.9354624408490715E-4</v>
      </c>
      <c r="G4066" s="85">
        <v>5.7691395287999623E-4</v>
      </c>
      <c r="H4066" s="85">
        <v>2.3089305555555617E-6</v>
      </c>
      <c r="I4066" s="85">
        <v>0</v>
      </c>
      <c r="J4066" s="85">
        <f t="shared" si="449"/>
        <v>2.2884517916859463E-3</v>
      </c>
      <c r="K4066" s="82"/>
      <c r="L4066" s="86">
        <f t="shared" si="443"/>
        <v>8.48345022068408E-4</v>
      </c>
      <c r="M4066" s="86">
        <f t="shared" si="444"/>
        <v>3.9693308634344197E-4</v>
      </c>
      <c r="N4066" s="86">
        <f t="shared" si="445"/>
        <v>4.1330698025503231E-4</v>
      </c>
      <c r="O4066" s="86">
        <f t="shared" si="446"/>
        <v>2.0000000000000533E-6</v>
      </c>
      <c r="P4066" s="86">
        <f t="shared" si="447"/>
        <v>0</v>
      </c>
      <c r="Q4066" s="87">
        <f t="shared" si="448"/>
        <v>1.6605850886668824E-3</v>
      </c>
    </row>
    <row r="4067" spans="1:17" x14ac:dyDescent="0.2">
      <c r="A4067" s="59">
        <v>2004</v>
      </c>
      <c r="B4067" s="60">
        <v>6</v>
      </c>
      <c r="C4067" s="60">
        <v>18</v>
      </c>
      <c r="D4067" s="60">
        <v>9</v>
      </c>
      <c r="E4067" s="85">
        <v>1.2562024019468841E-3</v>
      </c>
      <c r="F4067" s="85">
        <v>6.3650654931492916E-4</v>
      </c>
      <c r="G4067" s="85">
        <v>6.1860247824660074E-4</v>
      </c>
      <c r="H4067" s="85">
        <v>2.3089305555555617E-6</v>
      </c>
      <c r="I4067" s="85">
        <v>0</v>
      </c>
      <c r="J4067" s="85">
        <f t="shared" si="449"/>
        <v>2.5136203600639694E-3</v>
      </c>
      <c r="K4067" s="82"/>
      <c r="L4067" s="86">
        <f t="shared" si="443"/>
        <v>9.5519370214391356E-4</v>
      </c>
      <c r="M4067" s="86">
        <f t="shared" si="444"/>
        <v>4.2566272066452046E-4</v>
      </c>
      <c r="N4067" s="86">
        <f t="shared" si="445"/>
        <v>4.4317306070696527E-4</v>
      </c>
      <c r="O4067" s="86">
        <f t="shared" si="446"/>
        <v>2.0000000000000533E-6</v>
      </c>
      <c r="P4067" s="86">
        <f t="shared" si="447"/>
        <v>0</v>
      </c>
      <c r="Q4067" s="87">
        <f t="shared" si="448"/>
        <v>1.8260294835153994E-3</v>
      </c>
    </row>
    <row r="4068" spans="1:17" x14ac:dyDescent="0.2">
      <c r="A4068" s="59">
        <v>2004</v>
      </c>
      <c r="B4068" s="60">
        <v>6</v>
      </c>
      <c r="C4068" s="60">
        <v>18</v>
      </c>
      <c r="D4068" s="60">
        <v>10</v>
      </c>
      <c r="E4068" s="85">
        <v>1.271114266840582E-3</v>
      </c>
      <c r="F4068" s="85">
        <v>6.6211809883580668E-4</v>
      </c>
      <c r="G4068" s="85">
        <v>6.4740218150671216E-4</v>
      </c>
      <c r="H4068" s="85">
        <v>2.3089305555555617E-6</v>
      </c>
      <c r="I4068" s="85">
        <v>0</v>
      </c>
      <c r="J4068" s="85">
        <f t="shared" si="449"/>
        <v>2.5829434777386567E-3</v>
      </c>
      <c r="K4068" s="82"/>
      <c r="L4068" s="86">
        <f t="shared" si="443"/>
        <v>9.6653241588272353E-4</v>
      </c>
      <c r="M4068" s="86">
        <f t="shared" si="444"/>
        <v>4.4279040279320312E-4</v>
      </c>
      <c r="N4068" s="86">
        <f t="shared" si="445"/>
        <v>4.6380545887874882E-4</v>
      </c>
      <c r="O4068" s="86">
        <f t="shared" si="446"/>
        <v>2.0000000000000533E-6</v>
      </c>
      <c r="P4068" s="86">
        <f t="shared" si="447"/>
        <v>0</v>
      </c>
      <c r="Q4068" s="87">
        <f t="shared" si="448"/>
        <v>1.8751282775546756E-3</v>
      </c>
    </row>
    <row r="4069" spans="1:17" x14ac:dyDescent="0.2">
      <c r="A4069" s="59">
        <v>2004</v>
      </c>
      <c r="B4069" s="60">
        <v>6</v>
      </c>
      <c r="C4069" s="60">
        <v>18</v>
      </c>
      <c r="D4069" s="60">
        <v>11</v>
      </c>
      <c r="E4069" s="85">
        <v>1.2588510336439514E-3</v>
      </c>
      <c r="F4069" s="85">
        <v>6.7995944587988277E-4</v>
      </c>
      <c r="G4069" s="85">
        <v>6.6722870846067984E-4</v>
      </c>
      <c r="H4069" s="85">
        <v>2.3089305555555617E-6</v>
      </c>
      <c r="I4069" s="85">
        <v>0</v>
      </c>
      <c r="J4069" s="85">
        <f t="shared" si="449"/>
        <v>2.60834811854007E-3</v>
      </c>
      <c r="K4069" s="82"/>
      <c r="L4069" s="86">
        <f t="shared" si="443"/>
        <v>9.5720767402648324E-4</v>
      </c>
      <c r="M4069" s="86">
        <f t="shared" si="444"/>
        <v>4.547217746404766E-4</v>
      </c>
      <c r="N4069" s="86">
        <f t="shared" si="445"/>
        <v>4.7800938295335674E-4</v>
      </c>
      <c r="O4069" s="86">
        <f t="shared" si="446"/>
        <v>2.0000000000000533E-6</v>
      </c>
      <c r="P4069" s="86">
        <f t="shared" si="447"/>
        <v>0</v>
      </c>
      <c r="Q4069" s="87">
        <f t="shared" si="448"/>
        <v>1.8919388316203166E-3</v>
      </c>
    </row>
    <row r="4070" spans="1:17" x14ac:dyDescent="0.2">
      <c r="A4070" s="59">
        <v>2004</v>
      </c>
      <c r="B4070" s="60">
        <v>6</v>
      </c>
      <c r="C4070" s="60">
        <v>18</v>
      </c>
      <c r="D4070" s="60">
        <v>12</v>
      </c>
      <c r="E4070" s="85">
        <v>1.2335025019101901E-3</v>
      </c>
      <c r="F4070" s="85">
        <v>6.6026501169232001E-4</v>
      </c>
      <c r="G4070" s="85">
        <v>6.3931951269389597E-4</v>
      </c>
      <c r="H4070" s="85">
        <v>2.3089305555555617E-6</v>
      </c>
      <c r="I4070" s="85">
        <v>0</v>
      </c>
      <c r="J4070" s="85">
        <f t="shared" si="449"/>
        <v>2.5353959568519616E-3</v>
      </c>
      <c r="K4070" s="82"/>
      <c r="L4070" s="86">
        <f t="shared" si="443"/>
        <v>9.3793310662145467E-4</v>
      </c>
      <c r="M4070" s="86">
        <f t="shared" si="444"/>
        <v>4.4155115377687496E-4</v>
      </c>
      <c r="N4070" s="86">
        <f t="shared" si="445"/>
        <v>4.5801495334018465E-4</v>
      </c>
      <c r="O4070" s="86">
        <f t="shared" si="446"/>
        <v>2.0000000000000533E-6</v>
      </c>
      <c r="P4070" s="86">
        <f t="shared" si="447"/>
        <v>0</v>
      </c>
      <c r="Q4070" s="87">
        <f t="shared" si="448"/>
        <v>1.8394992137385144E-3</v>
      </c>
    </row>
    <row r="4071" spans="1:17" x14ac:dyDescent="0.2">
      <c r="A4071" s="59">
        <v>2004</v>
      </c>
      <c r="B4071" s="60">
        <v>6</v>
      </c>
      <c r="C4071" s="60">
        <v>18</v>
      </c>
      <c r="D4071" s="60">
        <v>13</v>
      </c>
      <c r="E4071" s="85">
        <v>1.2075035228251655E-3</v>
      </c>
      <c r="F4071" s="85">
        <v>6.3443106555940401E-4</v>
      </c>
      <c r="G4071" s="85">
        <v>6.2288096241524355E-4</v>
      </c>
      <c r="H4071" s="85">
        <v>2.3089305555555617E-6</v>
      </c>
      <c r="I4071" s="85">
        <v>0</v>
      </c>
      <c r="J4071" s="85">
        <f t="shared" si="449"/>
        <v>2.467124481355369E-3</v>
      </c>
      <c r="K4071" s="82"/>
      <c r="L4071" s="86">
        <f t="shared" si="443"/>
        <v>9.181639507547739E-4</v>
      </c>
      <c r="M4071" s="86">
        <f t="shared" si="444"/>
        <v>4.242747442752394E-4</v>
      </c>
      <c r="N4071" s="86">
        <f t="shared" si="445"/>
        <v>4.462382099601305E-4</v>
      </c>
      <c r="O4071" s="86">
        <f t="shared" si="446"/>
        <v>2.0000000000000533E-6</v>
      </c>
      <c r="P4071" s="86">
        <f t="shared" si="447"/>
        <v>0</v>
      </c>
      <c r="Q4071" s="87">
        <f t="shared" si="448"/>
        <v>1.7906769049901437E-3</v>
      </c>
    </row>
    <row r="4072" spans="1:17" x14ac:dyDescent="0.2">
      <c r="A4072" s="59">
        <v>2004</v>
      </c>
      <c r="B4072" s="60">
        <v>6</v>
      </c>
      <c r="C4072" s="60">
        <v>18</v>
      </c>
      <c r="D4072" s="60">
        <v>14</v>
      </c>
      <c r="E4072" s="85">
        <v>1.1817775895542582E-3</v>
      </c>
      <c r="F4072" s="85">
        <v>6.3074969701724145E-4</v>
      </c>
      <c r="G4072" s="85">
        <v>6.2236063188568697E-4</v>
      </c>
      <c r="H4072" s="85">
        <v>2.3089305555555617E-6</v>
      </c>
      <c r="I4072" s="85">
        <v>0</v>
      </c>
      <c r="J4072" s="85">
        <f t="shared" si="449"/>
        <v>2.437196849012742E-3</v>
      </c>
      <c r="K4072" s="82"/>
      <c r="L4072" s="86">
        <f t="shared" si="443"/>
        <v>8.986024140119201E-4</v>
      </c>
      <c r="M4072" s="86">
        <f t="shared" si="444"/>
        <v>4.2181283504412107E-4</v>
      </c>
      <c r="N4072" s="86">
        <f t="shared" si="445"/>
        <v>4.4586543991559965E-4</v>
      </c>
      <c r="O4072" s="86">
        <f t="shared" si="446"/>
        <v>2.0000000000000533E-6</v>
      </c>
      <c r="P4072" s="86">
        <f t="shared" si="447"/>
        <v>0</v>
      </c>
      <c r="Q4072" s="87">
        <f t="shared" si="448"/>
        <v>1.7682806889716409E-3</v>
      </c>
    </row>
    <row r="4073" spans="1:17" x14ac:dyDescent="0.2">
      <c r="A4073" s="59">
        <v>2004</v>
      </c>
      <c r="B4073" s="60">
        <v>6</v>
      </c>
      <c r="C4073" s="60">
        <v>18</v>
      </c>
      <c r="D4073" s="60">
        <v>15</v>
      </c>
      <c r="E4073" s="85">
        <v>1.1472876258401324E-3</v>
      </c>
      <c r="F4073" s="85">
        <v>6.4028955462314813E-4</v>
      </c>
      <c r="G4073" s="85">
        <v>6.2853337942001561E-4</v>
      </c>
      <c r="H4073" s="85">
        <v>2.3089305555555617E-6</v>
      </c>
      <c r="I4073" s="85">
        <v>0</v>
      </c>
      <c r="J4073" s="85">
        <f t="shared" si="449"/>
        <v>2.4184194904388516E-3</v>
      </c>
      <c r="K4073" s="82"/>
      <c r="L4073" s="86">
        <f t="shared" si="443"/>
        <v>8.7237686622133556E-4</v>
      </c>
      <c r="M4073" s="86">
        <f t="shared" si="444"/>
        <v>4.281925993178005E-4</v>
      </c>
      <c r="N4073" s="86">
        <f t="shared" si="445"/>
        <v>4.502876585680592E-4</v>
      </c>
      <c r="O4073" s="86">
        <f t="shared" si="446"/>
        <v>2.0000000000000533E-6</v>
      </c>
      <c r="P4073" s="86">
        <f t="shared" si="447"/>
        <v>0</v>
      </c>
      <c r="Q4073" s="87">
        <f t="shared" si="448"/>
        <v>1.7528571241071953E-3</v>
      </c>
    </row>
    <row r="4074" spans="1:17" x14ac:dyDescent="0.2">
      <c r="A4074" s="59">
        <v>2004</v>
      </c>
      <c r="B4074" s="60">
        <v>6</v>
      </c>
      <c r="C4074" s="60">
        <v>18</v>
      </c>
      <c r="D4074" s="60">
        <v>16</v>
      </c>
      <c r="E4074" s="85">
        <v>1.2282854065715949E-3</v>
      </c>
      <c r="F4074" s="85">
        <v>6.3827162474544368E-4</v>
      </c>
      <c r="G4074" s="85">
        <v>6.1882415388580701E-4</v>
      </c>
      <c r="H4074" s="85">
        <v>2.3089305555555617E-6</v>
      </c>
      <c r="I4074" s="85">
        <v>0</v>
      </c>
      <c r="J4074" s="85">
        <f t="shared" si="449"/>
        <v>2.4876901157584014E-3</v>
      </c>
      <c r="K4074" s="82"/>
      <c r="L4074" s="86">
        <f t="shared" si="443"/>
        <v>9.3396612120319152E-4</v>
      </c>
      <c r="M4074" s="86">
        <f t="shared" si="444"/>
        <v>4.2684311199079911E-4</v>
      </c>
      <c r="N4074" s="86">
        <f t="shared" si="445"/>
        <v>4.4333187137288708E-4</v>
      </c>
      <c r="O4074" s="86">
        <f t="shared" si="446"/>
        <v>2.0000000000000533E-6</v>
      </c>
      <c r="P4074" s="86">
        <f t="shared" si="447"/>
        <v>0</v>
      </c>
      <c r="Q4074" s="87">
        <f t="shared" si="448"/>
        <v>1.8061411045668778E-3</v>
      </c>
    </row>
    <row r="4075" spans="1:17" x14ac:dyDescent="0.2">
      <c r="A4075" s="59">
        <v>2004</v>
      </c>
      <c r="B4075" s="60">
        <v>6</v>
      </c>
      <c r="C4075" s="60">
        <v>18</v>
      </c>
      <c r="D4075" s="60">
        <v>17</v>
      </c>
      <c r="E4075" s="85">
        <v>1.3377667776213716E-3</v>
      </c>
      <c r="F4075" s="85">
        <v>6.2893529179093599E-4</v>
      </c>
      <c r="G4075" s="85">
        <v>5.8668744955866039E-4</v>
      </c>
      <c r="H4075" s="85">
        <v>2.3089305555555617E-6</v>
      </c>
      <c r="I4075" s="85">
        <v>0</v>
      </c>
      <c r="J4075" s="85">
        <f t="shared" si="449"/>
        <v>2.5556984495265236E-3</v>
      </c>
      <c r="K4075" s="82"/>
      <c r="L4075" s="86">
        <f t="shared" si="443"/>
        <v>1.0172137857250504E-3</v>
      </c>
      <c r="M4075" s="86">
        <f t="shared" si="444"/>
        <v>4.2059945449705779E-4</v>
      </c>
      <c r="N4075" s="86">
        <f t="shared" si="445"/>
        <v>4.2030881194696148E-4</v>
      </c>
      <c r="O4075" s="86">
        <f t="shared" si="446"/>
        <v>2.0000000000000533E-6</v>
      </c>
      <c r="P4075" s="86">
        <f t="shared" si="447"/>
        <v>0</v>
      </c>
      <c r="Q4075" s="87">
        <f t="shared" si="448"/>
        <v>1.8601220521690697E-3</v>
      </c>
    </row>
    <row r="4076" spans="1:17" x14ac:dyDescent="0.2">
      <c r="A4076" s="59">
        <v>2004</v>
      </c>
      <c r="B4076" s="60">
        <v>6</v>
      </c>
      <c r="C4076" s="60">
        <v>18</v>
      </c>
      <c r="D4076" s="60">
        <v>18</v>
      </c>
      <c r="E4076" s="85">
        <v>1.2867721413147935E-3</v>
      </c>
      <c r="F4076" s="85">
        <v>6.1053075755759161E-4</v>
      </c>
      <c r="G4076" s="85">
        <v>5.5362722727683841E-4</v>
      </c>
      <c r="H4076" s="85">
        <v>2.3089305555555617E-6</v>
      </c>
      <c r="I4076" s="85">
        <v>0</v>
      </c>
      <c r="J4076" s="85">
        <f t="shared" si="449"/>
        <v>2.4532390567047792E-3</v>
      </c>
      <c r="K4076" s="82"/>
      <c r="L4076" s="86">
        <f t="shared" si="443"/>
        <v>9.7843838188274644E-4</v>
      </c>
      <c r="M4076" s="86">
        <f t="shared" si="444"/>
        <v>4.0829145213202238E-4</v>
      </c>
      <c r="N4076" s="86">
        <f t="shared" si="445"/>
        <v>3.9662413493464759E-4</v>
      </c>
      <c r="O4076" s="86">
        <f t="shared" si="446"/>
        <v>2.0000000000000533E-6</v>
      </c>
      <c r="P4076" s="86">
        <f t="shared" si="447"/>
        <v>0</v>
      </c>
      <c r="Q4076" s="87">
        <f t="shared" si="448"/>
        <v>1.7853539689494165E-3</v>
      </c>
    </row>
    <row r="4077" spans="1:17" x14ac:dyDescent="0.2">
      <c r="A4077" s="59">
        <v>2004</v>
      </c>
      <c r="B4077" s="60">
        <v>6</v>
      </c>
      <c r="C4077" s="60">
        <v>18</v>
      </c>
      <c r="D4077" s="60">
        <v>19</v>
      </c>
      <c r="E4077" s="85">
        <v>1.2473149052869531E-3</v>
      </c>
      <c r="F4077" s="85">
        <v>5.8042765739948761E-4</v>
      </c>
      <c r="G4077" s="85">
        <v>5.1273342176503351E-4</v>
      </c>
      <c r="H4077" s="85">
        <v>2.3089305555555617E-6</v>
      </c>
      <c r="I4077" s="85">
        <v>0</v>
      </c>
      <c r="J4077" s="85">
        <f t="shared" si="449"/>
        <v>2.3427849150070299E-3</v>
      </c>
      <c r="K4077" s="82"/>
      <c r="L4077" s="86">
        <f t="shared" si="443"/>
        <v>9.4843580960666455E-4</v>
      </c>
      <c r="M4077" s="86">
        <f t="shared" si="444"/>
        <v>3.8816005281252358E-4</v>
      </c>
      <c r="N4077" s="86">
        <f t="shared" si="445"/>
        <v>3.6732739981003119E-4</v>
      </c>
      <c r="O4077" s="86">
        <f t="shared" si="446"/>
        <v>2.0000000000000533E-6</v>
      </c>
      <c r="P4077" s="86">
        <f t="shared" si="447"/>
        <v>0</v>
      </c>
      <c r="Q4077" s="87">
        <f t="shared" si="448"/>
        <v>1.7059232622292193E-3</v>
      </c>
    </row>
    <row r="4078" spans="1:17" x14ac:dyDescent="0.2">
      <c r="A4078" s="59">
        <v>2004</v>
      </c>
      <c r="B4078" s="60">
        <v>6</v>
      </c>
      <c r="C4078" s="60">
        <v>18</v>
      </c>
      <c r="D4078" s="60">
        <v>20</v>
      </c>
      <c r="E4078" s="85">
        <v>1.3118863585149124E-3</v>
      </c>
      <c r="F4078" s="85">
        <v>5.6959181101238587E-4</v>
      </c>
      <c r="G4078" s="85">
        <v>4.8871504267647132E-4</v>
      </c>
      <c r="H4078" s="85">
        <v>2.3089305555555617E-6</v>
      </c>
      <c r="I4078" s="85">
        <v>0</v>
      </c>
      <c r="J4078" s="85">
        <f t="shared" si="449"/>
        <v>2.3725021427593255E-3</v>
      </c>
      <c r="K4078" s="82"/>
      <c r="L4078" s="86">
        <f t="shared" si="443"/>
        <v>9.9753478073268446E-4</v>
      </c>
      <c r="M4078" s="86">
        <f t="shared" si="444"/>
        <v>3.8091359814713033E-4</v>
      </c>
      <c r="N4078" s="86">
        <f t="shared" si="445"/>
        <v>3.5012039054607052E-4</v>
      </c>
      <c r="O4078" s="86">
        <f t="shared" si="446"/>
        <v>2.0000000000000533E-6</v>
      </c>
      <c r="P4078" s="86">
        <f t="shared" si="447"/>
        <v>0</v>
      </c>
      <c r="Q4078" s="87">
        <f t="shared" si="448"/>
        <v>1.7305687694258852E-3</v>
      </c>
    </row>
    <row r="4079" spans="1:17" x14ac:dyDescent="0.2">
      <c r="A4079" s="59">
        <v>2004</v>
      </c>
      <c r="B4079" s="60">
        <v>6</v>
      </c>
      <c r="C4079" s="60">
        <v>18</v>
      </c>
      <c r="D4079" s="60">
        <v>21</v>
      </c>
      <c r="E4079" s="85">
        <v>1.284630231801919E-3</v>
      </c>
      <c r="F4079" s="85">
        <v>5.6694395720942347E-4</v>
      </c>
      <c r="G4079" s="85">
        <v>4.6808149846033287E-4</v>
      </c>
      <c r="H4079" s="85">
        <v>2.3089305555555617E-6</v>
      </c>
      <c r="I4079" s="85">
        <v>7.2154991700000426E-5</v>
      </c>
      <c r="J4079" s="85">
        <f t="shared" si="449"/>
        <v>2.3941196097272315E-3</v>
      </c>
      <c r="K4079" s="82"/>
      <c r="L4079" s="86">
        <f t="shared" si="443"/>
        <v>9.7680971243100127E-4</v>
      </c>
      <c r="M4079" s="86">
        <f t="shared" si="444"/>
        <v>3.7914285021860712E-4</v>
      </c>
      <c r="N4079" s="86">
        <f t="shared" si="445"/>
        <v>3.353383111573531E-4</v>
      </c>
      <c r="O4079" s="86">
        <f t="shared" si="446"/>
        <v>2.0000000000000533E-6</v>
      </c>
      <c r="P4079" s="86">
        <f t="shared" si="447"/>
        <v>3.1934337521990381E-5</v>
      </c>
      <c r="Q4079" s="87">
        <f t="shared" si="448"/>
        <v>1.7252252113289519E-3</v>
      </c>
    </row>
    <row r="4080" spans="1:17" x14ac:dyDescent="0.2">
      <c r="A4080" s="59">
        <v>2004</v>
      </c>
      <c r="B4080" s="60">
        <v>6</v>
      </c>
      <c r="C4080" s="60">
        <v>18</v>
      </c>
      <c r="D4080" s="60">
        <v>22</v>
      </c>
      <c r="E4080" s="85">
        <v>1.2056666574456073E-3</v>
      </c>
      <c r="F4080" s="85">
        <v>5.2607619850178445E-4</v>
      </c>
      <c r="G4080" s="85">
        <v>4.1153198393394634E-4</v>
      </c>
      <c r="H4080" s="85">
        <v>2.3089305555555617E-6</v>
      </c>
      <c r="I4080" s="85">
        <v>8.0172213000000481E-5</v>
      </c>
      <c r="J4080" s="85">
        <f t="shared" si="449"/>
        <v>2.2257559834368938E-3</v>
      </c>
      <c r="K4080" s="82"/>
      <c r="L4080" s="86">
        <f t="shared" si="443"/>
        <v>9.1676723137299192E-4</v>
      </c>
      <c r="M4080" s="86">
        <f t="shared" si="444"/>
        <v>3.5181260298442244E-4</v>
      </c>
      <c r="N4080" s="86">
        <f t="shared" si="445"/>
        <v>2.9482566803767707E-4</v>
      </c>
      <c r="O4080" s="86">
        <f t="shared" si="446"/>
        <v>2.0000000000000533E-6</v>
      </c>
      <c r="P4080" s="86">
        <f t="shared" si="447"/>
        <v>3.5482597246655977E-5</v>
      </c>
      <c r="Q4080" s="87">
        <f t="shared" si="448"/>
        <v>1.6008880996417475E-3</v>
      </c>
    </row>
    <row r="4081" spans="1:17" x14ac:dyDescent="0.2">
      <c r="A4081" s="59">
        <v>2004</v>
      </c>
      <c r="B4081" s="60">
        <v>6</v>
      </c>
      <c r="C4081" s="60">
        <v>18</v>
      </c>
      <c r="D4081" s="60">
        <v>23</v>
      </c>
      <c r="E4081" s="85">
        <v>9.964218625156192E-4</v>
      </c>
      <c r="F4081" s="85">
        <v>5.1510700284212779E-4</v>
      </c>
      <c r="G4081" s="85">
        <v>3.8464408750916209E-4</v>
      </c>
      <c r="H4081" s="85">
        <v>2.3089305555555617E-6</v>
      </c>
      <c r="I4081" s="85">
        <v>8.0172213000000481E-5</v>
      </c>
      <c r="J4081" s="85">
        <f t="shared" si="449"/>
        <v>1.9786540964224653E-3</v>
      </c>
      <c r="K4081" s="82"/>
      <c r="L4081" s="86">
        <f t="shared" si="443"/>
        <v>7.5766125449079646E-4</v>
      </c>
      <c r="M4081" s="86">
        <f t="shared" si="444"/>
        <v>3.4447697120967272E-4</v>
      </c>
      <c r="N4081" s="86">
        <f t="shared" si="445"/>
        <v>2.7556290758395431E-4</v>
      </c>
      <c r="O4081" s="86">
        <f t="shared" si="446"/>
        <v>2.0000000000000533E-6</v>
      </c>
      <c r="P4081" s="86">
        <f t="shared" si="447"/>
        <v>3.5482597246655977E-5</v>
      </c>
      <c r="Q4081" s="87">
        <f t="shared" si="448"/>
        <v>1.4151837305310792E-3</v>
      </c>
    </row>
    <row r="4082" spans="1:17" x14ac:dyDescent="0.2">
      <c r="A4082" s="59">
        <v>2004</v>
      </c>
      <c r="B4082" s="60">
        <v>6</v>
      </c>
      <c r="C4082" s="60">
        <v>18</v>
      </c>
      <c r="D4082" s="60">
        <v>24</v>
      </c>
      <c r="E4082" s="85">
        <v>8.2661801626517605E-4</v>
      </c>
      <c r="F4082" s="85">
        <v>5.0411469774126402E-4</v>
      </c>
      <c r="G4082" s="85">
        <v>3.6399323774988267E-4</v>
      </c>
      <c r="H4082" s="85">
        <v>2.3089305555555617E-6</v>
      </c>
      <c r="I4082" s="85">
        <v>8.0172213000000481E-5</v>
      </c>
      <c r="J4082" s="85">
        <f t="shared" si="449"/>
        <v>1.7772070953118789E-3</v>
      </c>
      <c r="K4082" s="82"/>
      <c r="L4082" s="86">
        <f t="shared" si="443"/>
        <v>6.2854546527811616E-4</v>
      </c>
      <c r="M4082" s="86">
        <f t="shared" si="444"/>
        <v>3.3712588503366373E-4</v>
      </c>
      <c r="N4082" s="86">
        <f t="shared" si="445"/>
        <v>2.6076843032941732E-4</v>
      </c>
      <c r="O4082" s="86">
        <f t="shared" si="446"/>
        <v>2.0000000000000533E-6</v>
      </c>
      <c r="P4082" s="86">
        <f t="shared" si="447"/>
        <v>3.5482597246655977E-5</v>
      </c>
      <c r="Q4082" s="87">
        <f t="shared" si="448"/>
        <v>1.2639223778878532E-3</v>
      </c>
    </row>
    <row r="4083" spans="1:17" x14ac:dyDescent="0.2">
      <c r="A4083" s="59">
        <v>2004</v>
      </c>
      <c r="B4083" s="60">
        <v>6</v>
      </c>
      <c r="C4083" s="60">
        <v>19</v>
      </c>
      <c r="D4083" s="60">
        <v>1</v>
      </c>
      <c r="E4083" s="85">
        <v>7.6897428559163298E-4</v>
      </c>
      <c r="F4083" s="85">
        <v>4.930969317843689E-4</v>
      </c>
      <c r="G4083" s="85">
        <v>3.8545020887737239E-4</v>
      </c>
      <c r="H4083" s="85">
        <v>2.3089305555555617E-6</v>
      </c>
      <c r="I4083" s="85">
        <v>8.0172213000000481E-5</v>
      </c>
      <c r="J4083" s="85">
        <f t="shared" si="449"/>
        <v>1.7300025698089301E-3</v>
      </c>
      <c r="K4083" s="82"/>
      <c r="L4083" s="86">
        <f t="shared" si="443"/>
        <v>5.8471420972398412E-4</v>
      </c>
      <c r="M4083" s="86">
        <f t="shared" si="444"/>
        <v>3.2975777195155234E-4</v>
      </c>
      <c r="N4083" s="86">
        <f t="shared" si="445"/>
        <v>2.7614042107058576E-4</v>
      </c>
      <c r="O4083" s="86">
        <f t="shared" si="446"/>
        <v>2.0000000000000533E-6</v>
      </c>
      <c r="P4083" s="86">
        <f t="shared" si="447"/>
        <v>3.5482597246655977E-5</v>
      </c>
      <c r="Q4083" s="87">
        <f t="shared" si="448"/>
        <v>1.2280949999927781E-3</v>
      </c>
    </row>
    <row r="4084" spans="1:17" x14ac:dyDescent="0.2">
      <c r="A4084" s="59">
        <v>2004</v>
      </c>
      <c r="B4084" s="60">
        <v>6</v>
      </c>
      <c r="C4084" s="60">
        <v>19</v>
      </c>
      <c r="D4084" s="60">
        <v>2</v>
      </c>
      <c r="E4084" s="85">
        <v>6.930346221177135E-4</v>
      </c>
      <c r="F4084" s="85">
        <v>4.8479184602175557E-4</v>
      </c>
      <c r="G4084" s="85">
        <v>3.7163635571853921E-4</v>
      </c>
      <c r="H4084" s="85">
        <v>2.3089305555555617E-6</v>
      </c>
      <c r="I4084" s="85">
        <v>8.0172213000000481E-5</v>
      </c>
      <c r="J4084" s="85">
        <f t="shared" si="449"/>
        <v>1.6319439674135645E-3</v>
      </c>
      <c r="K4084" s="82"/>
      <c r="L4084" s="86">
        <f t="shared" si="443"/>
        <v>5.2697105608823496E-4</v>
      </c>
      <c r="M4084" s="86">
        <f t="shared" si="444"/>
        <v>3.2420375934182966E-4</v>
      </c>
      <c r="N4084" s="86">
        <f t="shared" si="445"/>
        <v>2.6624403720560514E-4</v>
      </c>
      <c r="O4084" s="86">
        <f t="shared" si="446"/>
        <v>2.0000000000000533E-6</v>
      </c>
      <c r="P4084" s="86">
        <f t="shared" si="447"/>
        <v>3.5482597246655977E-5</v>
      </c>
      <c r="Q4084" s="87">
        <f t="shared" si="448"/>
        <v>1.1549014498823257E-3</v>
      </c>
    </row>
    <row r="4085" spans="1:17" x14ac:dyDescent="0.2">
      <c r="A4085" s="59">
        <v>2004</v>
      </c>
      <c r="B4085" s="60">
        <v>6</v>
      </c>
      <c r="C4085" s="60">
        <v>19</v>
      </c>
      <c r="D4085" s="60">
        <v>3</v>
      </c>
      <c r="E4085" s="85">
        <v>6.2770984372856223E-4</v>
      </c>
      <c r="F4085" s="85">
        <v>5.102564669134652E-4</v>
      </c>
      <c r="G4085" s="85">
        <v>3.854504593517736E-4</v>
      </c>
      <c r="H4085" s="85">
        <v>2.3089305555555617E-6</v>
      </c>
      <c r="I4085" s="85">
        <v>8.0172213000000481E-5</v>
      </c>
      <c r="J4085" s="85">
        <f t="shared" si="449"/>
        <v>1.605897913549357E-3</v>
      </c>
      <c r="K4085" s="82"/>
      <c r="L4085" s="86">
        <f t="shared" si="443"/>
        <v>4.772992700650918E-4</v>
      </c>
      <c r="M4085" s="86">
        <f t="shared" si="444"/>
        <v>3.4123318318848465E-4</v>
      </c>
      <c r="N4085" s="86">
        <f t="shared" si="445"/>
        <v>2.7614060051297552E-4</v>
      </c>
      <c r="O4085" s="86">
        <f t="shared" si="446"/>
        <v>2.0000000000000533E-6</v>
      </c>
      <c r="P4085" s="86">
        <f t="shared" si="447"/>
        <v>3.5482597246655977E-5</v>
      </c>
      <c r="Q4085" s="87">
        <f t="shared" si="448"/>
        <v>1.1321556510132079E-3</v>
      </c>
    </row>
    <row r="4086" spans="1:17" x14ac:dyDescent="0.2">
      <c r="A4086" s="59">
        <v>2004</v>
      </c>
      <c r="B4086" s="60">
        <v>6</v>
      </c>
      <c r="C4086" s="60">
        <v>19</v>
      </c>
      <c r="D4086" s="60">
        <v>4</v>
      </c>
      <c r="E4086" s="85">
        <v>6.1134523981231184E-4</v>
      </c>
      <c r="F4086" s="85">
        <v>5.03190590687882E-4</v>
      </c>
      <c r="G4086" s="85">
        <v>3.7758439900259229E-4</v>
      </c>
      <c r="H4086" s="85">
        <v>2.3089305555555617E-6</v>
      </c>
      <c r="I4086" s="85">
        <v>8.0172213000000481E-5</v>
      </c>
      <c r="J4086" s="85">
        <f t="shared" si="449"/>
        <v>1.5746013730583422E-3</v>
      </c>
      <c r="K4086" s="82"/>
      <c r="L4086" s="86">
        <f t="shared" si="443"/>
        <v>4.6485591971433921E-4</v>
      </c>
      <c r="M4086" s="86">
        <f t="shared" si="444"/>
        <v>3.3650788994319492E-4</v>
      </c>
      <c r="N4086" s="86">
        <f t="shared" si="445"/>
        <v>2.7050527546459654E-4</v>
      </c>
      <c r="O4086" s="86">
        <f t="shared" si="446"/>
        <v>2.0000000000000533E-6</v>
      </c>
      <c r="P4086" s="86">
        <f t="shared" si="447"/>
        <v>3.5482597246655977E-5</v>
      </c>
      <c r="Q4086" s="87">
        <f t="shared" si="448"/>
        <v>1.1093516823687866E-3</v>
      </c>
    </row>
    <row r="4087" spans="1:17" x14ac:dyDescent="0.2">
      <c r="A4087" s="59">
        <v>2004</v>
      </c>
      <c r="B4087" s="60">
        <v>6</v>
      </c>
      <c r="C4087" s="60">
        <v>19</v>
      </c>
      <c r="D4087" s="60">
        <v>5</v>
      </c>
      <c r="E4087" s="85">
        <v>5.930483495378508E-4</v>
      </c>
      <c r="F4087" s="85">
        <v>4.9966432485606591E-4</v>
      </c>
      <c r="G4087" s="85">
        <v>3.7228523046493162E-4</v>
      </c>
      <c r="H4087" s="85">
        <v>2.3089305555555617E-6</v>
      </c>
      <c r="I4087" s="85">
        <v>5.4790759300316255E-5</v>
      </c>
      <c r="J4087" s="85">
        <f t="shared" si="449"/>
        <v>1.52209759471472E-3</v>
      </c>
      <c r="K4087" s="82"/>
      <c r="L4087" s="86">
        <f t="shared" si="443"/>
        <v>4.5094329358665697E-4</v>
      </c>
      <c r="M4087" s="86">
        <f t="shared" si="444"/>
        <v>3.3414970539761136E-4</v>
      </c>
      <c r="N4087" s="86">
        <f t="shared" si="445"/>
        <v>2.6670889762483475E-4</v>
      </c>
      <c r="O4087" s="86">
        <f t="shared" si="446"/>
        <v>2.0000000000000533E-6</v>
      </c>
      <c r="P4087" s="86">
        <f t="shared" si="447"/>
        <v>2.4249280047833784E-5</v>
      </c>
      <c r="Q4087" s="87">
        <f t="shared" si="448"/>
        <v>1.0780511766569369E-3</v>
      </c>
    </row>
    <row r="4088" spans="1:17" x14ac:dyDescent="0.2">
      <c r="A4088" s="59">
        <v>2004</v>
      </c>
      <c r="B4088" s="60">
        <v>6</v>
      </c>
      <c r="C4088" s="60">
        <v>19</v>
      </c>
      <c r="D4088" s="60">
        <v>6</v>
      </c>
      <c r="E4088" s="85">
        <v>7.0722527623362096E-4</v>
      </c>
      <c r="F4088" s="85">
        <v>5.3844916115704559E-4</v>
      </c>
      <c r="G4088" s="85">
        <v>4.1973520021942163E-4</v>
      </c>
      <c r="H4088" s="85">
        <v>2.3089305555555617E-6</v>
      </c>
      <c r="I4088" s="85">
        <v>0</v>
      </c>
      <c r="J4088" s="85">
        <f t="shared" si="449"/>
        <v>1.6677185681656438E-3</v>
      </c>
      <c r="K4088" s="82"/>
      <c r="L4088" s="86">
        <f t="shared" si="443"/>
        <v>5.377613741291891E-4</v>
      </c>
      <c r="M4088" s="86">
        <f t="shared" si="444"/>
        <v>3.6008700165665526E-4</v>
      </c>
      <c r="N4088" s="86">
        <f t="shared" si="445"/>
        <v>3.0070253500267825E-4</v>
      </c>
      <c r="O4088" s="86">
        <f t="shared" si="446"/>
        <v>2.0000000000000533E-6</v>
      </c>
      <c r="P4088" s="86">
        <f t="shared" si="447"/>
        <v>0</v>
      </c>
      <c r="Q4088" s="87">
        <f t="shared" si="448"/>
        <v>1.2005509107885228E-3</v>
      </c>
    </row>
    <row r="4089" spans="1:17" x14ac:dyDescent="0.2">
      <c r="A4089" s="59">
        <v>2004</v>
      </c>
      <c r="B4089" s="60">
        <v>6</v>
      </c>
      <c r="C4089" s="60">
        <v>19</v>
      </c>
      <c r="D4089" s="60">
        <v>7</v>
      </c>
      <c r="E4089" s="85">
        <v>8.4588545373951005E-4</v>
      </c>
      <c r="F4089" s="85">
        <v>5.7961847018746042E-4</v>
      </c>
      <c r="G4089" s="85">
        <v>4.9794673552694185E-4</v>
      </c>
      <c r="H4089" s="85">
        <v>2.3089305555555617E-6</v>
      </c>
      <c r="I4089" s="85">
        <v>0</v>
      </c>
      <c r="J4089" s="85">
        <f t="shared" si="449"/>
        <v>1.9257595900094677E-3</v>
      </c>
      <c r="K4089" s="82"/>
      <c r="L4089" s="86">
        <f t="shared" si="443"/>
        <v>6.4319607803240829E-4</v>
      </c>
      <c r="M4089" s="86">
        <f t="shared" si="444"/>
        <v>3.8761891017924019E-4</v>
      </c>
      <c r="N4089" s="86">
        <f t="shared" si="445"/>
        <v>3.56734068505535E-4</v>
      </c>
      <c r="O4089" s="86">
        <f t="shared" si="446"/>
        <v>2.0000000000000533E-6</v>
      </c>
      <c r="P4089" s="86">
        <f t="shared" si="447"/>
        <v>0</v>
      </c>
      <c r="Q4089" s="87">
        <f t="shared" si="448"/>
        <v>1.3895490567171836E-3</v>
      </c>
    </row>
    <row r="4090" spans="1:17" x14ac:dyDescent="0.2">
      <c r="A4090" s="59">
        <v>2004</v>
      </c>
      <c r="B4090" s="60">
        <v>6</v>
      </c>
      <c r="C4090" s="60">
        <v>19</v>
      </c>
      <c r="D4090" s="60">
        <v>8</v>
      </c>
      <c r="E4090" s="85">
        <v>1.0198966097655915E-3</v>
      </c>
      <c r="F4090" s="85">
        <v>6.1251590185896392E-4</v>
      </c>
      <c r="G4090" s="85">
        <v>5.5268259306559867E-4</v>
      </c>
      <c r="H4090" s="85">
        <v>2.3089305555555617E-6</v>
      </c>
      <c r="I4090" s="85">
        <v>0</v>
      </c>
      <c r="J4090" s="85">
        <f t="shared" si="449"/>
        <v>2.1874040352457096E-3</v>
      </c>
      <c r="K4090" s="82"/>
      <c r="L4090" s="86">
        <f t="shared" si="443"/>
        <v>7.7551102989151396E-4</v>
      </c>
      <c r="M4090" s="86">
        <f t="shared" si="444"/>
        <v>4.0961901415812141E-4</v>
      </c>
      <c r="N4090" s="86">
        <f t="shared" si="445"/>
        <v>3.9594738944887095E-4</v>
      </c>
      <c r="O4090" s="86">
        <f t="shared" si="446"/>
        <v>2.0000000000000533E-6</v>
      </c>
      <c r="P4090" s="86">
        <f t="shared" si="447"/>
        <v>0</v>
      </c>
      <c r="Q4090" s="87">
        <f t="shared" si="448"/>
        <v>1.5830774334985064E-3</v>
      </c>
    </row>
    <row r="4091" spans="1:17" x14ac:dyDescent="0.2">
      <c r="A4091" s="59">
        <v>2004</v>
      </c>
      <c r="B4091" s="60">
        <v>6</v>
      </c>
      <c r="C4091" s="60">
        <v>19</v>
      </c>
      <c r="D4091" s="60">
        <v>9</v>
      </c>
      <c r="E4091" s="85">
        <v>1.203240488274657E-3</v>
      </c>
      <c r="F4091" s="85">
        <v>6.4454239157381006E-4</v>
      </c>
      <c r="G4091" s="85">
        <v>5.859849115859453E-4</v>
      </c>
      <c r="H4091" s="85">
        <v>2.3089305555555617E-6</v>
      </c>
      <c r="I4091" s="85">
        <v>0</v>
      </c>
      <c r="J4091" s="85">
        <f t="shared" si="449"/>
        <v>2.4360767219899684E-3</v>
      </c>
      <c r="K4091" s="82"/>
      <c r="L4091" s="86">
        <f t="shared" si="443"/>
        <v>9.1492241599225733E-4</v>
      </c>
      <c r="M4091" s="86">
        <f t="shared" si="444"/>
        <v>4.3103667711858634E-4</v>
      </c>
      <c r="N4091" s="86">
        <f t="shared" si="445"/>
        <v>4.1980550665062075E-4</v>
      </c>
      <c r="O4091" s="86">
        <f t="shared" si="446"/>
        <v>2.0000000000000533E-6</v>
      </c>
      <c r="P4091" s="86">
        <f t="shared" si="447"/>
        <v>0</v>
      </c>
      <c r="Q4091" s="87">
        <f t="shared" si="448"/>
        <v>1.7677645997614645E-3</v>
      </c>
    </row>
    <row r="4092" spans="1:17" x14ac:dyDescent="0.2">
      <c r="A4092" s="59">
        <v>2004</v>
      </c>
      <c r="B4092" s="60">
        <v>6</v>
      </c>
      <c r="C4092" s="60">
        <v>19</v>
      </c>
      <c r="D4092" s="60">
        <v>10</v>
      </c>
      <c r="E4092" s="85">
        <v>1.2971256644252313E-3</v>
      </c>
      <c r="F4092" s="85">
        <v>6.4542255012304194E-4</v>
      </c>
      <c r="G4092" s="85">
        <v>5.8639575062604252E-4</v>
      </c>
      <c r="H4092" s="85">
        <v>2.3089305555555617E-6</v>
      </c>
      <c r="I4092" s="85">
        <v>0</v>
      </c>
      <c r="J4092" s="85">
        <f t="shared" si="449"/>
        <v>2.5312528957298717E-3</v>
      </c>
      <c r="K4092" s="82"/>
      <c r="L4092" s="86">
        <f t="shared" si="443"/>
        <v>9.8631101455305854E-4</v>
      </c>
      <c r="M4092" s="86">
        <f t="shared" si="444"/>
        <v>4.3162528171831181E-4</v>
      </c>
      <c r="N4092" s="86">
        <f t="shared" si="445"/>
        <v>4.2009983588669797E-4</v>
      </c>
      <c r="O4092" s="86">
        <f t="shared" si="446"/>
        <v>2.0000000000000533E-6</v>
      </c>
      <c r="P4092" s="86">
        <f t="shared" si="447"/>
        <v>0</v>
      </c>
      <c r="Q4092" s="87">
        <f t="shared" si="448"/>
        <v>1.8400361321580683E-3</v>
      </c>
    </row>
    <row r="4093" spans="1:17" x14ac:dyDescent="0.2">
      <c r="A4093" s="59">
        <v>2004</v>
      </c>
      <c r="B4093" s="60">
        <v>6</v>
      </c>
      <c r="C4093" s="60">
        <v>19</v>
      </c>
      <c r="D4093" s="60">
        <v>11</v>
      </c>
      <c r="E4093" s="85">
        <v>1.3215911363869341E-3</v>
      </c>
      <c r="F4093" s="85">
        <v>6.4650321417042769E-4</v>
      </c>
      <c r="G4093" s="85">
        <v>5.928666330808056E-4</v>
      </c>
      <c r="H4093" s="85">
        <v>2.3089305555555617E-6</v>
      </c>
      <c r="I4093" s="85">
        <v>0</v>
      </c>
      <c r="J4093" s="85">
        <f t="shared" si="449"/>
        <v>2.5632699141937233E-3</v>
      </c>
      <c r="K4093" s="82"/>
      <c r="L4093" s="86">
        <f t="shared" si="443"/>
        <v>1.0049141191973254E-3</v>
      </c>
      <c r="M4093" s="86">
        <f t="shared" si="444"/>
        <v>4.3234797404414832E-4</v>
      </c>
      <c r="N4093" s="86">
        <f t="shared" si="445"/>
        <v>4.2473564140606924E-4</v>
      </c>
      <c r="O4093" s="86">
        <f t="shared" si="446"/>
        <v>2.0000000000000533E-6</v>
      </c>
      <c r="P4093" s="86">
        <f t="shared" si="447"/>
        <v>0</v>
      </c>
      <c r="Q4093" s="87">
        <f t="shared" si="448"/>
        <v>1.8639977346475429E-3</v>
      </c>
    </row>
    <row r="4094" spans="1:17" x14ac:dyDescent="0.2">
      <c r="A4094" s="59">
        <v>2004</v>
      </c>
      <c r="B4094" s="60">
        <v>6</v>
      </c>
      <c r="C4094" s="60">
        <v>19</v>
      </c>
      <c r="D4094" s="60">
        <v>12</v>
      </c>
      <c r="E4094" s="85">
        <v>1.3368051058210634E-3</v>
      </c>
      <c r="F4094" s="85">
        <v>6.0954420531138633E-4</v>
      </c>
      <c r="G4094" s="85">
        <v>5.5304842081638141E-4</v>
      </c>
      <c r="H4094" s="85">
        <v>2.3089305555555617E-6</v>
      </c>
      <c r="I4094" s="85">
        <v>0</v>
      </c>
      <c r="J4094" s="85">
        <f t="shared" si="449"/>
        <v>2.5017066625043867E-3</v>
      </c>
      <c r="K4094" s="82"/>
      <c r="L4094" s="86">
        <f t="shared" si="443"/>
        <v>1.0164825477925643E-3</v>
      </c>
      <c r="M4094" s="86">
        <f t="shared" si="444"/>
        <v>4.0763169692031344E-4</v>
      </c>
      <c r="N4094" s="86">
        <f t="shared" si="445"/>
        <v>3.9620947214285797E-4</v>
      </c>
      <c r="O4094" s="86">
        <f t="shared" si="446"/>
        <v>2.0000000000000533E-6</v>
      </c>
      <c r="P4094" s="86">
        <f t="shared" si="447"/>
        <v>0</v>
      </c>
      <c r="Q4094" s="87">
        <f t="shared" si="448"/>
        <v>1.8223237168557358E-3</v>
      </c>
    </row>
    <row r="4095" spans="1:17" x14ac:dyDescent="0.2">
      <c r="A4095" s="59">
        <v>2004</v>
      </c>
      <c r="B4095" s="60">
        <v>6</v>
      </c>
      <c r="C4095" s="60">
        <v>19</v>
      </c>
      <c r="D4095" s="60">
        <v>13</v>
      </c>
      <c r="E4095" s="85">
        <v>1.2783772632981984E-3</v>
      </c>
      <c r="F4095" s="85">
        <v>6.0785616964723283E-4</v>
      </c>
      <c r="G4095" s="85">
        <v>5.6179266924782153E-4</v>
      </c>
      <c r="H4095" s="85">
        <v>2.3089305555555617E-6</v>
      </c>
      <c r="I4095" s="85">
        <v>0</v>
      </c>
      <c r="J4095" s="85">
        <f t="shared" si="449"/>
        <v>2.4503350327488085E-3</v>
      </c>
      <c r="K4095" s="82"/>
      <c r="L4095" s="86">
        <f t="shared" si="443"/>
        <v>9.7205506769763546E-4</v>
      </c>
      <c r="M4095" s="86">
        <f t="shared" si="444"/>
        <v>4.0650282581261517E-4</v>
      </c>
      <c r="N4095" s="86">
        <f t="shared" si="445"/>
        <v>4.0247393999938441E-4</v>
      </c>
      <c r="O4095" s="86">
        <f t="shared" si="446"/>
        <v>2.0000000000000533E-6</v>
      </c>
      <c r="P4095" s="86">
        <f t="shared" si="447"/>
        <v>0</v>
      </c>
      <c r="Q4095" s="87">
        <f t="shared" si="448"/>
        <v>1.7830318335096353E-3</v>
      </c>
    </row>
    <row r="4096" spans="1:17" x14ac:dyDescent="0.2">
      <c r="A4096" s="59">
        <v>2004</v>
      </c>
      <c r="B4096" s="60">
        <v>6</v>
      </c>
      <c r="C4096" s="60">
        <v>19</v>
      </c>
      <c r="D4096" s="60">
        <v>14</v>
      </c>
      <c r="E4096" s="85">
        <v>1.2282819366937173E-3</v>
      </c>
      <c r="F4096" s="85">
        <v>6.0132070052419803E-4</v>
      </c>
      <c r="G4096" s="85">
        <v>5.585588713378515E-4</v>
      </c>
      <c r="H4096" s="85">
        <v>2.3089305555555617E-6</v>
      </c>
      <c r="I4096" s="85">
        <v>0</v>
      </c>
      <c r="J4096" s="85">
        <f t="shared" si="449"/>
        <v>2.3904704391113224E-3</v>
      </c>
      <c r="K4096" s="82"/>
      <c r="L4096" s="86">
        <f t="shared" si="443"/>
        <v>9.339634827704909E-4</v>
      </c>
      <c r="M4096" s="86">
        <f t="shared" si="444"/>
        <v>4.0213224145535428E-4</v>
      </c>
      <c r="N4096" s="86">
        <f t="shared" si="445"/>
        <v>4.0015721452888294E-4</v>
      </c>
      <c r="O4096" s="86">
        <f t="shared" si="446"/>
        <v>2.0000000000000533E-6</v>
      </c>
      <c r="P4096" s="86">
        <f t="shared" si="447"/>
        <v>0</v>
      </c>
      <c r="Q4096" s="87">
        <f t="shared" si="448"/>
        <v>1.7382529387547281E-3</v>
      </c>
    </row>
    <row r="4097" spans="1:17" x14ac:dyDescent="0.2">
      <c r="A4097" s="59">
        <v>2004</v>
      </c>
      <c r="B4097" s="60">
        <v>6</v>
      </c>
      <c r="C4097" s="60">
        <v>19</v>
      </c>
      <c r="D4097" s="60">
        <v>15</v>
      </c>
      <c r="E4097" s="85">
        <v>1.2014126421530781E-3</v>
      </c>
      <c r="F4097" s="85">
        <v>5.9995215555889568E-4</v>
      </c>
      <c r="G4097" s="85">
        <v>5.4690404403406423E-4</v>
      </c>
      <c r="H4097" s="85">
        <v>2.3089305555555617E-6</v>
      </c>
      <c r="I4097" s="85">
        <v>0</v>
      </c>
      <c r="J4097" s="85">
        <f t="shared" si="449"/>
        <v>2.3505777723015937E-3</v>
      </c>
      <c r="K4097" s="82"/>
      <c r="L4097" s="86">
        <f t="shared" si="443"/>
        <v>9.1353255469194894E-4</v>
      </c>
      <c r="M4097" s="86">
        <f t="shared" si="444"/>
        <v>4.012170292334073E-4</v>
      </c>
      <c r="N4097" s="86">
        <f t="shared" si="445"/>
        <v>3.918075785835651E-4</v>
      </c>
      <c r="O4097" s="86">
        <f t="shared" si="446"/>
        <v>2.0000000000000533E-6</v>
      </c>
      <c r="P4097" s="86">
        <f t="shared" si="447"/>
        <v>0</v>
      </c>
      <c r="Q4097" s="87">
        <f t="shared" si="448"/>
        <v>1.7085571625089213E-3</v>
      </c>
    </row>
    <row r="4098" spans="1:17" x14ac:dyDescent="0.2">
      <c r="A4098" s="59">
        <v>2004</v>
      </c>
      <c r="B4098" s="60">
        <v>6</v>
      </c>
      <c r="C4098" s="60">
        <v>19</v>
      </c>
      <c r="D4098" s="60">
        <v>16</v>
      </c>
      <c r="E4098" s="85">
        <v>1.2437304451761002E-3</v>
      </c>
      <c r="F4098" s="85">
        <v>6.124279497191046E-4</v>
      </c>
      <c r="G4098" s="85">
        <v>5.6144642923224475E-4</v>
      </c>
      <c r="H4098" s="85">
        <v>2.3089305555555617E-6</v>
      </c>
      <c r="I4098" s="85">
        <v>0</v>
      </c>
      <c r="J4098" s="85">
        <f t="shared" si="449"/>
        <v>2.4199137546830054E-3</v>
      </c>
      <c r="K4098" s="82"/>
      <c r="L4098" s="86">
        <f t="shared" si="443"/>
        <v>9.4571025063769072E-4</v>
      </c>
      <c r="M4098" s="86">
        <f t="shared" si="444"/>
        <v>4.095601963074943E-4</v>
      </c>
      <c r="N4098" s="86">
        <f t="shared" si="445"/>
        <v>4.022258901566529E-4</v>
      </c>
      <c r="O4098" s="86">
        <f t="shared" si="446"/>
        <v>2.0000000000000533E-6</v>
      </c>
      <c r="P4098" s="86">
        <f t="shared" si="447"/>
        <v>0</v>
      </c>
      <c r="Q4098" s="87">
        <f t="shared" si="448"/>
        <v>1.7594963371018381E-3</v>
      </c>
    </row>
    <row r="4099" spans="1:17" x14ac:dyDescent="0.2">
      <c r="A4099" s="59">
        <v>2004</v>
      </c>
      <c r="B4099" s="60">
        <v>6</v>
      </c>
      <c r="C4099" s="60">
        <v>19</v>
      </c>
      <c r="D4099" s="60">
        <v>17</v>
      </c>
      <c r="E4099" s="85">
        <v>1.3268950200014153E-3</v>
      </c>
      <c r="F4099" s="85">
        <v>6.1601535878688001E-4</v>
      </c>
      <c r="G4099" s="85">
        <v>5.314192889885618E-4</v>
      </c>
      <c r="H4099" s="85">
        <v>2.3089305555555617E-6</v>
      </c>
      <c r="I4099" s="85">
        <v>0</v>
      </c>
      <c r="J4099" s="85">
        <f t="shared" si="449"/>
        <v>2.4766385983324129E-3</v>
      </c>
      <c r="K4099" s="82"/>
      <c r="L4099" s="86">
        <f t="shared" ref="L4099:L4162" si="450">E4099*T$5</f>
        <v>1.0089470968588908E-3</v>
      </c>
      <c r="M4099" s="86">
        <f t="shared" ref="M4099:M4162" si="451">F4099*U$5</f>
        <v>4.1195927029278066E-4</v>
      </c>
      <c r="N4099" s="86">
        <f t="shared" ref="N4099:N4162" si="452">G4099*V$5</f>
        <v>3.8071414373787207E-4</v>
      </c>
      <c r="O4099" s="86">
        <f t="shared" ref="O4099:O4162" si="453">H4099*W$5</f>
        <v>2.0000000000000533E-6</v>
      </c>
      <c r="P4099" s="86">
        <f t="shared" ref="P4099:P4162" si="454">I4099*X$5</f>
        <v>0</v>
      </c>
      <c r="Q4099" s="87">
        <f t="shared" ref="Q4099:Q4162" si="455">SUM(L4099:P4099)</f>
        <v>1.8036205108895437E-3</v>
      </c>
    </row>
    <row r="4100" spans="1:17" x14ac:dyDescent="0.2">
      <c r="A4100" s="59">
        <v>2004</v>
      </c>
      <c r="B4100" s="60">
        <v>6</v>
      </c>
      <c r="C4100" s="60">
        <v>19</v>
      </c>
      <c r="D4100" s="60">
        <v>18</v>
      </c>
      <c r="E4100" s="85">
        <v>1.2949585657659561E-3</v>
      </c>
      <c r="F4100" s="85">
        <v>5.9791060886161347E-4</v>
      </c>
      <c r="G4100" s="85">
        <v>5.0867579023349907E-4</v>
      </c>
      <c r="H4100" s="85">
        <v>2.3089305555555617E-6</v>
      </c>
      <c r="I4100" s="85">
        <v>0</v>
      </c>
      <c r="J4100" s="85">
        <f t="shared" ref="J4100:J4163" si="456">SUM(E4100:I4100)</f>
        <v>2.4038538954166242E-3</v>
      </c>
      <c r="K4100" s="82"/>
      <c r="L4100" s="86">
        <f t="shared" si="450"/>
        <v>9.8466319172764763E-4</v>
      </c>
      <c r="M4100" s="86">
        <f t="shared" si="451"/>
        <v>3.998517481966856E-4</v>
      </c>
      <c r="N4100" s="86">
        <f t="shared" si="452"/>
        <v>3.6442047161577596E-4</v>
      </c>
      <c r="O4100" s="86">
        <f t="shared" si="453"/>
        <v>2.0000000000000533E-6</v>
      </c>
      <c r="P4100" s="86">
        <f t="shared" si="454"/>
        <v>0</v>
      </c>
      <c r="Q4100" s="87">
        <f t="shared" si="455"/>
        <v>1.7509354115401092E-3</v>
      </c>
    </row>
    <row r="4101" spans="1:17" x14ac:dyDescent="0.2">
      <c r="A4101" s="59">
        <v>2004</v>
      </c>
      <c r="B4101" s="60">
        <v>6</v>
      </c>
      <c r="C4101" s="60">
        <v>19</v>
      </c>
      <c r="D4101" s="60">
        <v>19</v>
      </c>
      <c r="E4101" s="85">
        <v>1.2471005376250008E-3</v>
      </c>
      <c r="F4101" s="85">
        <v>5.7374887762110481E-4</v>
      </c>
      <c r="G4101" s="85">
        <v>4.8140144580796764E-4</v>
      </c>
      <c r="H4101" s="85">
        <v>2.3089305555555617E-6</v>
      </c>
      <c r="I4101" s="85">
        <v>0</v>
      </c>
      <c r="J4101" s="85">
        <f t="shared" si="456"/>
        <v>2.3045597916096288E-3</v>
      </c>
      <c r="K4101" s="82"/>
      <c r="L4101" s="86">
        <f t="shared" si="450"/>
        <v>9.4827280829388029E-4</v>
      </c>
      <c r="M4101" s="86">
        <f t="shared" si="451"/>
        <v>3.8369362968734849E-4</v>
      </c>
      <c r="N4101" s="86">
        <f t="shared" si="452"/>
        <v>3.4488085591281354E-4</v>
      </c>
      <c r="O4101" s="86">
        <f t="shared" si="453"/>
        <v>2.0000000000000533E-6</v>
      </c>
      <c r="P4101" s="86">
        <f t="shared" si="454"/>
        <v>0</v>
      </c>
      <c r="Q4101" s="87">
        <f t="shared" si="455"/>
        <v>1.6788472938940424E-3</v>
      </c>
    </row>
    <row r="4102" spans="1:17" x14ac:dyDescent="0.2">
      <c r="A4102" s="59">
        <v>2004</v>
      </c>
      <c r="B4102" s="60">
        <v>6</v>
      </c>
      <c r="C4102" s="60">
        <v>19</v>
      </c>
      <c r="D4102" s="60">
        <v>20</v>
      </c>
      <c r="E4102" s="85">
        <v>1.3058219620581827E-3</v>
      </c>
      <c r="F4102" s="85">
        <v>5.5793792581801741E-4</v>
      </c>
      <c r="G4102" s="85">
        <v>4.5990423672486347E-4</v>
      </c>
      <c r="H4102" s="85">
        <v>2.3089305555555617E-6</v>
      </c>
      <c r="I4102" s="85">
        <v>0</v>
      </c>
      <c r="J4102" s="85">
        <f t="shared" si="456"/>
        <v>2.3259730551566191E-3</v>
      </c>
      <c r="K4102" s="82"/>
      <c r="L4102" s="86">
        <f t="shared" si="450"/>
        <v>9.9292352279065662E-4</v>
      </c>
      <c r="M4102" s="86">
        <f t="shared" si="451"/>
        <v>3.7312008135851916E-4</v>
      </c>
      <c r="N4102" s="86">
        <f t="shared" si="452"/>
        <v>3.2948003829400831E-4</v>
      </c>
      <c r="O4102" s="86">
        <f t="shared" si="453"/>
        <v>2.0000000000000533E-6</v>
      </c>
      <c r="P4102" s="86">
        <f t="shared" si="454"/>
        <v>0</v>
      </c>
      <c r="Q4102" s="87">
        <f t="shared" si="455"/>
        <v>1.6975236424431842E-3</v>
      </c>
    </row>
    <row r="4103" spans="1:17" x14ac:dyDescent="0.2">
      <c r="A4103" s="59">
        <v>2004</v>
      </c>
      <c r="B4103" s="60">
        <v>6</v>
      </c>
      <c r="C4103" s="60">
        <v>19</v>
      </c>
      <c r="D4103" s="60">
        <v>21</v>
      </c>
      <c r="E4103" s="85">
        <v>1.2618536430919751E-3</v>
      </c>
      <c r="F4103" s="85">
        <v>5.6919073818294046E-4</v>
      </c>
      <c r="G4103" s="85">
        <v>4.6499018155498169E-4</v>
      </c>
      <c r="H4103" s="85">
        <v>2.3089305555555617E-6</v>
      </c>
      <c r="I4103" s="85">
        <v>7.2154991700000426E-5</v>
      </c>
      <c r="J4103" s="85">
        <f t="shared" si="456"/>
        <v>2.3704984850854535E-3</v>
      </c>
      <c r="K4103" s="82"/>
      <c r="L4103" s="86">
        <f t="shared" si="450"/>
        <v>9.5949080422135077E-4</v>
      </c>
      <c r="M4103" s="86">
        <f t="shared" si="451"/>
        <v>3.8064538134409805E-4</v>
      </c>
      <c r="N4103" s="86">
        <f t="shared" si="452"/>
        <v>3.3312366051702134E-4</v>
      </c>
      <c r="O4103" s="86">
        <f t="shared" si="453"/>
        <v>2.0000000000000533E-6</v>
      </c>
      <c r="P4103" s="86">
        <f t="shared" si="454"/>
        <v>3.1934337521990381E-5</v>
      </c>
      <c r="Q4103" s="87">
        <f t="shared" si="455"/>
        <v>1.7071941836044606E-3</v>
      </c>
    </row>
    <row r="4104" spans="1:17" x14ac:dyDescent="0.2">
      <c r="A4104" s="59">
        <v>2004</v>
      </c>
      <c r="B4104" s="60">
        <v>6</v>
      </c>
      <c r="C4104" s="60">
        <v>19</v>
      </c>
      <c r="D4104" s="60">
        <v>22</v>
      </c>
      <c r="E4104" s="85">
        <v>1.2131503498891401E-3</v>
      </c>
      <c r="F4104" s="85">
        <v>5.3281671285236414E-4</v>
      </c>
      <c r="G4104" s="85">
        <v>4.2067367470357956E-4</v>
      </c>
      <c r="H4104" s="85">
        <v>2.3089305555555617E-6</v>
      </c>
      <c r="I4104" s="85">
        <v>8.0172213000000481E-5</v>
      </c>
      <c r="J4104" s="85">
        <f t="shared" si="456"/>
        <v>2.2491218810006398E-3</v>
      </c>
      <c r="K4104" s="82"/>
      <c r="L4104" s="86">
        <f t="shared" si="450"/>
        <v>9.224576964443577E-4</v>
      </c>
      <c r="M4104" s="86">
        <f t="shared" si="451"/>
        <v>3.5632031100444846E-4</v>
      </c>
      <c r="N4104" s="86">
        <f t="shared" si="452"/>
        <v>3.0137486759778607E-4</v>
      </c>
      <c r="O4104" s="86">
        <f t="shared" si="453"/>
        <v>2.0000000000000533E-6</v>
      </c>
      <c r="P4104" s="86">
        <f t="shared" si="454"/>
        <v>3.5482597246655977E-5</v>
      </c>
      <c r="Q4104" s="87">
        <f t="shared" si="455"/>
        <v>1.6176354722932484E-3</v>
      </c>
    </row>
    <row r="4105" spans="1:17" x14ac:dyDescent="0.2">
      <c r="A4105" s="59">
        <v>2004</v>
      </c>
      <c r="B4105" s="60">
        <v>6</v>
      </c>
      <c r="C4105" s="60">
        <v>19</v>
      </c>
      <c r="D4105" s="60">
        <v>23</v>
      </c>
      <c r="E4105" s="85">
        <v>1.0843234524960756E-3</v>
      </c>
      <c r="F4105" s="85">
        <v>4.8843132069227916E-4</v>
      </c>
      <c r="G4105" s="85">
        <v>3.676559895785944E-4</v>
      </c>
      <c r="H4105" s="85">
        <v>2.3089305555555617E-6</v>
      </c>
      <c r="I4105" s="85">
        <v>8.0172213000000481E-5</v>
      </c>
      <c r="J4105" s="85">
        <f t="shared" si="456"/>
        <v>2.0228919063225051E-3</v>
      </c>
      <c r="K4105" s="82"/>
      <c r="L4105" s="86">
        <f t="shared" si="450"/>
        <v>8.2450004179739707E-4</v>
      </c>
      <c r="M4105" s="86">
        <f t="shared" si="451"/>
        <v>3.2663765211435818E-4</v>
      </c>
      <c r="N4105" s="86">
        <f t="shared" si="452"/>
        <v>2.6339246271794121E-4</v>
      </c>
      <c r="O4105" s="86">
        <f t="shared" si="453"/>
        <v>2.0000000000000533E-6</v>
      </c>
      <c r="P4105" s="86">
        <f t="shared" si="454"/>
        <v>3.5482597246655977E-5</v>
      </c>
      <c r="Q4105" s="87">
        <f t="shared" si="455"/>
        <v>1.4520127538763523E-3</v>
      </c>
    </row>
    <row r="4106" spans="1:17" x14ac:dyDescent="0.2">
      <c r="A4106" s="59">
        <v>2004</v>
      </c>
      <c r="B4106" s="60">
        <v>6</v>
      </c>
      <c r="C4106" s="60">
        <v>19</v>
      </c>
      <c r="D4106" s="60">
        <v>24</v>
      </c>
      <c r="E4106" s="85">
        <v>8.7960738525974893E-4</v>
      </c>
      <c r="F4106" s="85">
        <v>4.9604901750543854E-4</v>
      </c>
      <c r="G4106" s="85">
        <v>3.7368137136045026E-4</v>
      </c>
      <c r="H4106" s="85">
        <v>2.3089305555555617E-6</v>
      </c>
      <c r="I4106" s="85">
        <v>8.0172213000000481E-5</v>
      </c>
      <c r="J4106" s="85">
        <f t="shared" si="456"/>
        <v>1.8318189176811937E-3</v>
      </c>
      <c r="K4106" s="82"/>
      <c r="L4106" s="86">
        <f t="shared" si="450"/>
        <v>6.6883762796284896E-4</v>
      </c>
      <c r="M4106" s="86">
        <f t="shared" si="451"/>
        <v>3.3173197448099659E-4</v>
      </c>
      <c r="N4106" s="86">
        <f t="shared" si="452"/>
        <v>2.6770910705755302E-4</v>
      </c>
      <c r="O4106" s="86">
        <f t="shared" si="453"/>
        <v>2.0000000000000533E-6</v>
      </c>
      <c r="P4106" s="86">
        <f t="shared" si="454"/>
        <v>3.5482597246655977E-5</v>
      </c>
      <c r="Q4106" s="87">
        <f t="shared" si="455"/>
        <v>1.3057613067480544E-3</v>
      </c>
    </row>
    <row r="4107" spans="1:17" x14ac:dyDescent="0.2">
      <c r="A4107" s="59">
        <v>2004</v>
      </c>
      <c r="B4107" s="60">
        <v>6</v>
      </c>
      <c r="C4107" s="60">
        <v>20</v>
      </c>
      <c r="D4107" s="60">
        <v>1</v>
      </c>
      <c r="E4107" s="85">
        <v>7.310524531455462E-4</v>
      </c>
      <c r="F4107" s="85">
        <v>4.9265967459756672E-4</v>
      </c>
      <c r="G4107" s="85">
        <v>3.6867043113688366E-4</v>
      </c>
      <c r="H4107" s="85">
        <v>2.3089305555555617E-6</v>
      </c>
      <c r="I4107" s="85">
        <v>8.0172213000000481E-5</v>
      </c>
      <c r="J4107" s="85">
        <f t="shared" si="456"/>
        <v>1.6748637024355528E-3</v>
      </c>
      <c r="K4107" s="82"/>
      <c r="L4107" s="86">
        <f t="shared" si="450"/>
        <v>5.5587913070318288E-4</v>
      </c>
      <c r="M4107" s="86">
        <f t="shared" si="451"/>
        <v>3.2946535691832972E-4</v>
      </c>
      <c r="N4107" s="86">
        <f t="shared" si="452"/>
        <v>2.6411921889190557E-4</v>
      </c>
      <c r="O4107" s="86">
        <f t="shared" si="453"/>
        <v>2.0000000000000533E-6</v>
      </c>
      <c r="P4107" s="86">
        <f t="shared" si="454"/>
        <v>3.5482597246655977E-5</v>
      </c>
      <c r="Q4107" s="87">
        <f t="shared" si="455"/>
        <v>1.1869463037600743E-3</v>
      </c>
    </row>
    <row r="4108" spans="1:17" x14ac:dyDescent="0.2">
      <c r="A4108" s="59">
        <v>2004</v>
      </c>
      <c r="B4108" s="60">
        <v>6</v>
      </c>
      <c r="C4108" s="60">
        <v>20</v>
      </c>
      <c r="D4108" s="60">
        <v>2</v>
      </c>
      <c r="E4108" s="85">
        <v>6.5538143874786044E-4</v>
      </c>
      <c r="F4108" s="85">
        <v>5.0064607175811886E-4</v>
      </c>
      <c r="G4108" s="85">
        <v>3.6921977398407697E-4</v>
      </c>
      <c r="H4108" s="85">
        <v>2.3089305555555617E-6</v>
      </c>
      <c r="I4108" s="85">
        <v>8.0172213000000481E-5</v>
      </c>
      <c r="J4108" s="85">
        <f t="shared" si="456"/>
        <v>1.6077284280456123E-3</v>
      </c>
      <c r="K4108" s="82"/>
      <c r="L4108" s="86">
        <f t="shared" si="450"/>
        <v>4.9834025299088952E-4</v>
      </c>
      <c r="M4108" s="86">
        <f t="shared" si="451"/>
        <v>3.348062470432262E-4</v>
      </c>
      <c r="N4108" s="86">
        <f t="shared" si="452"/>
        <v>2.6451277365369412E-4</v>
      </c>
      <c r="O4108" s="86">
        <f t="shared" si="453"/>
        <v>2.0000000000000533E-6</v>
      </c>
      <c r="P4108" s="86">
        <f t="shared" si="454"/>
        <v>3.5482597246655977E-5</v>
      </c>
      <c r="Q4108" s="87">
        <f t="shared" si="455"/>
        <v>1.1351418709344657E-3</v>
      </c>
    </row>
    <row r="4109" spans="1:17" x14ac:dyDescent="0.2">
      <c r="A4109" s="59">
        <v>2004</v>
      </c>
      <c r="B4109" s="60">
        <v>6</v>
      </c>
      <c r="C4109" s="60">
        <v>20</v>
      </c>
      <c r="D4109" s="60">
        <v>3</v>
      </c>
      <c r="E4109" s="85">
        <v>6.0511705811074935E-4</v>
      </c>
      <c r="F4109" s="85">
        <v>5.0008963857211489E-4</v>
      </c>
      <c r="G4109" s="85">
        <v>3.6100153844714951E-4</v>
      </c>
      <c r="H4109" s="85">
        <v>2.3089305555555617E-6</v>
      </c>
      <c r="I4109" s="85">
        <v>8.0172213000000481E-5</v>
      </c>
      <c r="J4109" s="85">
        <f t="shared" si="456"/>
        <v>1.5486893786855697E-3</v>
      </c>
      <c r="K4109" s="82"/>
      <c r="L4109" s="86">
        <f t="shared" si="450"/>
        <v>4.6012012241931699E-4</v>
      </c>
      <c r="M4109" s="86">
        <f t="shared" si="451"/>
        <v>3.3443413325417342E-4</v>
      </c>
      <c r="N4109" s="86">
        <f t="shared" si="452"/>
        <v>2.5862514674532115E-4</v>
      </c>
      <c r="O4109" s="86">
        <f t="shared" si="453"/>
        <v>2.0000000000000533E-6</v>
      </c>
      <c r="P4109" s="86">
        <f t="shared" si="454"/>
        <v>3.5482597246655977E-5</v>
      </c>
      <c r="Q4109" s="87">
        <f t="shared" si="455"/>
        <v>1.0906619996654677E-3</v>
      </c>
    </row>
    <row r="4110" spans="1:17" x14ac:dyDescent="0.2">
      <c r="A4110" s="59">
        <v>2004</v>
      </c>
      <c r="B4110" s="60">
        <v>6</v>
      </c>
      <c r="C4110" s="60">
        <v>20</v>
      </c>
      <c r="D4110" s="60">
        <v>4</v>
      </c>
      <c r="E4110" s="85">
        <v>5.9681162325082577E-4</v>
      </c>
      <c r="F4110" s="85">
        <v>4.9204091803932675E-4</v>
      </c>
      <c r="G4110" s="85">
        <v>3.5437388800629312E-4</v>
      </c>
      <c r="H4110" s="85">
        <v>2.3089305555555617E-6</v>
      </c>
      <c r="I4110" s="85">
        <v>8.0172213000000481E-5</v>
      </c>
      <c r="J4110" s="85">
        <f t="shared" si="456"/>
        <v>1.5257075728520016E-3</v>
      </c>
      <c r="K4110" s="82"/>
      <c r="L4110" s="86">
        <f t="shared" si="450"/>
        <v>4.5380481920108531E-4</v>
      </c>
      <c r="M4110" s="86">
        <f t="shared" si="451"/>
        <v>3.2905156447535656E-4</v>
      </c>
      <c r="N4110" s="86">
        <f t="shared" si="452"/>
        <v>2.5387703105801332E-4</v>
      </c>
      <c r="O4110" s="86">
        <f t="shared" si="453"/>
        <v>2.0000000000000533E-6</v>
      </c>
      <c r="P4110" s="86">
        <f t="shared" si="454"/>
        <v>3.5482597246655977E-5</v>
      </c>
      <c r="Q4110" s="87">
        <f t="shared" si="455"/>
        <v>1.0742160119811112E-3</v>
      </c>
    </row>
    <row r="4111" spans="1:17" x14ac:dyDescent="0.2">
      <c r="A4111" s="59">
        <v>2004</v>
      </c>
      <c r="B4111" s="60">
        <v>6</v>
      </c>
      <c r="C4111" s="60">
        <v>20</v>
      </c>
      <c r="D4111" s="60">
        <v>5</v>
      </c>
      <c r="E4111" s="85">
        <v>5.8209608150199639E-4</v>
      </c>
      <c r="F4111" s="85">
        <v>4.9147448070495706E-4</v>
      </c>
      <c r="G4111" s="85">
        <v>3.5540975397194401E-4</v>
      </c>
      <c r="H4111" s="85">
        <v>2.3089305555555617E-6</v>
      </c>
      <c r="I4111" s="85">
        <v>5.4790759300316255E-5</v>
      </c>
      <c r="J4111" s="85">
        <f t="shared" si="456"/>
        <v>1.4860800060347693E-3</v>
      </c>
      <c r="K4111" s="82"/>
      <c r="L4111" s="86">
        <f t="shared" si="450"/>
        <v>4.4261538604896497E-4</v>
      </c>
      <c r="M4111" s="86">
        <f t="shared" si="451"/>
        <v>3.2867276042833885E-4</v>
      </c>
      <c r="N4111" s="86">
        <f t="shared" si="452"/>
        <v>2.5461913589370827E-4</v>
      </c>
      <c r="O4111" s="86">
        <f t="shared" si="453"/>
        <v>2.0000000000000533E-6</v>
      </c>
      <c r="P4111" s="86">
        <f t="shared" si="454"/>
        <v>2.4249280047833784E-5</v>
      </c>
      <c r="Q4111" s="87">
        <f t="shared" si="455"/>
        <v>1.0521565624188457E-3</v>
      </c>
    </row>
    <row r="4112" spans="1:17" x14ac:dyDescent="0.2">
      <c r="A4112" s="59">
        <v>2004</v>
      </c>
      <c r="B4112" s="60">
        <v>6</v>
      </c>
      <c r="C4112" s="60">
        <v>20</v>
      </c>
      <c r="D4112" s="60">
        <v>6</v>
      </c>
      <c r="E4112" s="85">
        <v>6.5037410146823594E-4</v>
      </c>
      <c r="F4112" s="85">
        <v>5.1719711860292051E-4</v>
      </c>
      <c r="G4112" s="85">
        <v>3.9822071060166791E-4</v>
      </c>
      <c r="H4112" s="85">
        <v>2.3089305555555617E-6</v>
      </c>
      <c r="I4112" s="85">
        <v>0</v>
      </c>
      <c r="J4112" s="85">
        <f t="shared" si="456"/>
        <v>1.5681008612283799E-3</v>
      </c>
      <c r="K4112" s="82"/>
      <c r="L4112" s="86">
        <f t="shared" si="450"/>
        <v>4.9453276382624932E-4</v>
      </c>
      <c r="M4112" s="86">
        <f t="shared" si="451"/>
        <v>3.4587473272870245E-4</v>
      </c>
      <c r="N4112" s="86">
        <f t="shared" si="452"/>
        <v>2.8528933743438912E-4</v>
      </c>
      <c r="O4112" s="86">
        <f t="shared" si="453"/>
        <v>2.0000000000000533E-6</v>
      </c>
      <c r="P4112" s="86">
        <f t="shared" si="454"/>
        <v>0</v>
      </c>
      <c r="Q4112" s="87">
        <f t="shared" si="455"/>
        <v>1.127696833989341E-3</v>
      </c>
    </row>
    <row r="4113" spans="1:17" x14ac:dyDescent="0.2">
      <c r="A4113" s="59">
        <v>2004</v>
      </c>
      <c r="B4113" s="60">
        <v>6</v>
      </c>
      <c r="C4113" s="60">
        <v>20</v>
      </c>
      <c r="D4113" s="60">
        <v>7</v>
      </c>
      <c r="E4113" s="85">
        <v>7.6942876466949369E-4</v>
      </c>
      <c r="F4113" s="85">
        <v>5.5700845011670173E-4</v>
      </c>
      <c r="G4113" s="85">
        <v>4.7500728589671098E-4</v>
      </c>
      <c r="H4113" s="85">
        <v>2.3089305555555617E-6</v>
      </c>
      <c r="I4113" s="85">
        <v>0</v>
      </c>
      <c r="J4113" s="85">
        <f t="shared" si="456"/>
        <v>1.803753431238462E-3</v>
      </c>
      <c r="K4113" s="82"/>
      <c r="L4113" s="86">
        <f t="shared" si="450"/>
        <v>5.8505978743682405E-4</v>
      </c>
      <c r="M4113" s="86">
        <f t="shared" si="451"/>
        <v>3.7249849599346768E-4</v>
      </c>
      <c r="N4113" s="86">
        <f t="shared" si="452"/>
        <v>3.4030001519818622E-4</v>
      </c>
      <c r="O4113" s="86">
        <f t="shared" si="453"/>
        <v>2.0000000000000533E-6</v>
      </c>
      <c r="P4113" s="86">
        <f t="shared" si="454"/>
        <v>0</v>
      </c>
      <c r="Q4113" s="87">
        <f t="shared" si="455"/>
        <v>1.2998582986284779E-3</v>
      </c>
    </row>
    <row r="4114" spans="1:17" x14ac:dyDescent="0.2">
      <c r="A4114" s="59">
        <v>2004</v>
      </c>
      <c r="B4114" s="60">
        <v>6</v>
      </c>
      <c r="C4114" s="60">
        <v>20</v>
      </c>
      <c r="D4114" s="60">
        <v>8</v>
      </c>
      <c r="E4114" s="85">
        <v>9.2435005949941277E-4</v>
      </c>
      <c r="F4114" s="85">
        <v>5.9897027544657862E-4</v>
      </c>
      <c r="G4114" s="85">
        <v>5.4088250962840384E-4</v>
      </c>
      <c r="H4114" s="85">
        <v>2.3089305555555617E-6</v>
      </c>
      <c r="I4114" s="85">
        <v>0</v>
      </c>
      <c r="J4114" s="85">
        <f t="shared" si="456"/>
        <v>2.0665117751299507E-3</v>
      </c>
      <c r="K4114" s="82"/>
      <c r="L4114" s="86">
        <f t="shared" si="450"/>
        <v>7.0285915234822476E-4</v>
      </c>
      <c r="M4114" s="86">
        <f t="shared" si="451"/>
        <v>4.005603985036448E-4</v>
      </c>
      <c r="N4114" s="86">
        <f t="shared" si="452"/>
        <v>3.8749369054310207E-4</v>
      </c>
      <c r="O4114" s="86">
        <f t="shared" si="453"/>
        <v>2.0000000000000533E-6</v>
      </c>
      <c r="P4114" s="86">
        <f t="shared" si="454"/>
        <v>0</v>
      </c>
      <c r="Q4114" s="87">
        <f t="shared" si="455"/>
        <v>1.4929132413949717E-3</v>
      </c>
    </row>
    <row r="4115" spans="1:17" x14ac:dyDescent="0.2">
      <c r="A4115" s="59">
        <v>2004</v>
      </c>
      <c r="B4115" s="60">
        <v>6</v>
      </c>
      <c r="C4115" s="60">
        <v>20</v>
      </c>
      <c r="D4115" s="60">
        <v>9</v>
      </c>
      <c r="E4115" s="85">
        <v>1.0969211192249195E-3</v>
      </c>
      <c r="F4115" s="85">
        <v>6.1671825704546601E-4</v>
      </c>
      <c r="G4115" s="85">
        <v>5.8762416613922068E-4</v>
      </c>
      <c r="H4115" s="85">
        <v>2.3089305555555617E-6</v>
      </c>
      <c r="I4115" s="85">
        <v>0</v>
      </c>
      <c r="J4115" s="85">
        <f t="shared" si="456"/>
        <v>2.3035724729651617E-3</v>
      </c>
      <c r="K4115" s="82"/>
      <c r="L4115" s="86">
        <f t="shared" si="450"/>
        <v>8.3407908089368459E-4</v>
      </c>
      <c r="M4115" s="86">
        <f t="shared" si="451"/>
        <v>4.1242933236114763E-4</v>
      </c>
      <c r="N4115" s="86">
        <f t="shared" si="452"/>
        <v>4.2097988516218447E-4</v>
      </c>
      <c r="O4115" s="86">
        <f t="shared" si="453"/>
        <v>2.0000000000000533E-6</v>
      </c>
      <c r="P4115" s="86">
        <f t="shared" si="454"/>
        <v>0</v>
      </c>
      <c r="Q4115" s="87">
        <f t="shared" si="455"/>
        <v>1.6694882984170168E-3</v>
      </c>
    </row>
    <row r="4116" spans="1:17" x14ac:dyDescent="0.2">
      <c r="A4116" s="59">
        <v>2004</v>
      </c>
      <c r="B4116" s="60">
        <v>6</v>
      </c>
      <c r="C4116" s="60">
        <v>20</v>
      </c>
      <c r="D4116" s="60">
        <v>10</v>
      </c>
      <c r="E4116" s="85">
        <v>1.1848429787692154E-3</v>
      </c>
      <c r="F4116" s="85">
        <v>6.2332653560649102E-4</v>
      </c>
      <c r="G4116" s="85">
        <v>5.9910258401567969E-4</v>
      </c>
      <c r="H4116" s="85">
        <v>2.3089305555555617E-6</v>
      </c>
      <c r="I4116" s="85">
        <v>0</v>
      </c>
      <c r="J4116" s="85">
        <f t="shared" si="456"/>
        <v>2.4095810289469417E-3</v>
      </c>
      <c r="K4116" s="82"/>
      <c r="L4116" s="86">
        <f t="shared" si="450"/>
        <v>9.0093328081189514E-4</v>
      </c>
      <c r="M4116" s="86">
        <f t="shared" si="451"/>
        <v>4.1684860791176438E-4</v>
      </c>
      <c r="N4116" s="86">
        <f t="shared" si="452"/>
        <v>4.2920313961276885E-4</v>
      </c>
      <c r="O4116" s="86">
        <f t="shared" si="453"/>
        <v>2.0000000000000533E-6</v>
      </c>
      <c r="P4116" s="86">
        <f t="shared" si="454"/>
        <v>0</v>
      </c>
      <c r="Q4116" s="87">
        <f t="shared" si="455"/>
        <v>1.7489850283364282E-3</v>
      </c>
    </row>
    <row r="4117" spans="1:17" x14ac:dyDescent="0.2">
      <c r="A4117" s="59">
        <v>2004</v>
      </c>
      <c r="B4117" s="60">
        <v>6</v>
      </c>
      <c r="C4117" s="60">
        <v>20</v>
      </c>
      <c r="D4117" s="60">
        <v>11</v>
      </c>
      <c r="E4117" s="85">
        <v>1.2492297161652295E-3</v>
      </c>
      <c r="F4117" s="85">
        <v>5.9967532647303256E-4</v>
      </c>
      <c r="G4117" s="85">
        <v>5.81700995535892E-4</v>
      </c>
      <c r="H4117" s="85">
        <v>2.3089305555555617E-6</v>
      </c>
      <c r="I4117" s="85">
        <v>0</v>
      </c>
      <c r="J4117" s="85">
        <f t="shared" si="456"/>
        <v>2.4329149687297097E-3</v>
      </c>
      <c r="K4117" s="82"/>
      <c r="L4117" s="86">
        <f t="shared" si="450"/>
        <v>9.4989179734310866E-4</v>
      </c>
      <c r="M4117" s="86">
        <f t="shared" si="451"/>
        <v>4.0103190023202558E-4</v>
      </c>
      <c r="N4117" s="86">
        <f t="shared" si="452"/>
        <v>4.167364659427738E-4</v>
      </c>
      <c r="O4117" s="86">
        <f t="shared" si="453"/>
        <v>2.0000000000000533E-6</v>
      </c>
      <c r="P4117" s="86">
        <f t="shared" si="454"/>
        <v>0</v>
      </c>
      <c r="Q4117" s="87">
        <f t="shared" si="455"/>
        <v>1.7696601635179081E-3</v>
      </c>
    </row>
    <row r="4118" spans="1:17" x14ac:dyDescent="0.2">
      <c r="A4118" s="59">
        <v>2004</v>
      </c>
      <c r="B4118" s="60">
        <v>6</v>
      </c>
      <c r="C4118" s="60">
        <v>20</v>
      </c>
      <c r="D4118" s="60">
        <v>12</v>
      </c>
      <c r="E4118" s="85">
        <v>1.2074398538919869E-3</v>
      </c>
      <c r="F4118" s="85">
        <v>5.9068627974653842E-4</v>
      </c>
      <c r="G4118" s="85">
        <v>5.6831123695615039E-4</v>
      </c>
      <c r="H4118" s="85">
        <v>2.3089305555555617E-6</v>
      </c>
      <c r="I4118" s="85">
        <v>0</v>
      </c>
      <c r="J4118" s="85">
        <f t="shared" si="456"/>
        <v>2.3687463011502312E-3</v>
      </c>
      <c r="K4118" s="82"/>
      <c r="L4118" s="86">
        <f t="shared" si="450"/>
        <v>9.1811553804365331E-4</v>
      </c>
      <c r="M4118" s="86">
        <f t="shared" si="451"/>
        <v>3.9502048983900101E-4</v>
      </c>
      <c r="N4118" s="86">
        <f t="shared" si="452"/>
        <v>4.0714390771583132E-4</v>
      </c>
      <c r="O4118" s="86">
        <f t="shared" si="453"/>
        <v>2.0000000000000533E-6</v>
      </c>
      <c r="P4118" s="86">
        <f t="shared" si="454"/>
        <v>0</v>
      </c>
      <c r="Q4118" s="87">
        <f t="shared" si="455"/>
        <v>1.7222799355984858E-3</v>
      </c>
    </row>
    <row r="4119" spans="1:17" x14ac:dyDescent="0.2">
      <c r="A4119" s="59">
        <v>2004</v>
      </c>
      <c r="B4119" s="60">
        <v>6</v>
      </c>
      <c r="C4119" s="60">
        <v>20</v>
      </c>
      <c r="D4119" s="60">
        <v>13</v>
      </c>
      <c r="E4119" s="85">
        <v>1.1828998933344438E-3</v>
      </c>
      <c r="F4119" s="85">
        <v>5.769368221538153E-4</v>
      </c>
      <c r="G4119" s="85">
        <v>5.6838154249165052E-4</v>
      </c>
      <c r="H4119" s="85">
        <v>2.3089305555555617E-6</v>
      </c>
      <c r="I4119" s="85">
        <v>0</v>
      </c>
      <c r="J4119" s="85">
        <f t="shared" si="456"/>
        <v>2.3305271885354657E-3</v>
      </c>
      <c r="K4119" s="82"/>
      <c r="L4119" s="86">
        <f t="shared" si="450"/>
        <v>8.9945579361146871E-4</v>
      </c>
      <c r="M4119" s="86">
        <f t="shared" si="451"/>
        <v>3.8582556241385644E-4</v>
      </c>
      <c r="N4119" s="86">
        <f t="shared" si="452"/>
        <v>4.0719427531125469E-4</v>
      </c>
      <c r="O4119" s="86">
        <f t="shared" si="453"/>
        <v>2.0000000000000533E-6</v>
      </c>
      <c r="P4119" s="86">
        <f t="shared" si="454"/>
        <v>0</v>
      </c>
      <c r="Q4119" s="87">
        <f t="shared" si="455"/>
        <v>1.69447563133658E-3</v>
      </c>
    </row>
    <row r="4120" spans="1:17" x14ac:dyDescent="0.2">
      <c r="A4120" s="59">
        <v>2004</v>
      </c>
      <c r="B4120" s="60">
        <v>6</v>
      </c>
      <c r="C4120" s="60">
        <v>20</v>
      </c>
      <c r="D4120" s="60">
        <v>14</v>
      </c>
      <c r="E4120" s="85">
        <v>1.198528256630245E-3</v>
      </c>
      <c r="F4120" s="85">
        <v>5.4408245919197284E-4</v>
      </c>
      <c r="G4120" s="85">
        <v>5.3164768571842031E-4</v>
      </c>
      <c r="H4120" s="85">
        <v>2.3089305555555617E-6</v>
      </c>
      <c r="I4120" s="85">
        <v>0</v>
      </c>
      <c r="J4120" s="85">
        <f t="shared" si="456"/>
        <v>2.2765673320961936E-3</v>
      </c>
      <c r="K4120" s="82"/>
      <c r="L4120" s="86">
        <f t="shared" si="450"/>
        <v>9.1133931984245715E-4</v>
      </c>
      <c r="M4120" s="86">
        <f t="shared" si="451"/>
        <v>3.6385426056458335E-4</v>
      </c>
      <c r="N4120" s="86">
        <f t="shared" si="452"/>
        <v>3.8087776946099194E-4</v>
      </c>
      <c r="O4120" s="86">
        <f t="shared" si="453"/>
        <v>2.0000000000000533E-6</v>
      </c>
      <c r="P4120" s="86">
        <f t="shared" si="454"/>
        <v>0</v>
      </c>
      <c r="Q4120" s="87">
        <f t="shared" si="455"/>
        <v>1.6580713498680324E-3</v>
      </c>
    </row>
    <row r="4121" spans="1:17" x14ac:dyDescent="0.2">
      <c r="A4121" s="59">
        <v>2004</v>
      </c>
      <c r="B4121" s="60">
        <v>6</v>
      </c>
      <c r="C4121" s="60">
        <v>20</v>
      </c>
      <c r="D4121" s="60">
        <v>15</v>
      </c>
      <c r="E4121" s="85">
        <v>1.1840802057368426E-3</v>
      </c>
      <c r="F4121" s="85">
        <v>5.4001754031131669E-4</v>
      </c>
      <c r="G4121" s="85">
        <v>5.2406088535811854E-4</v>
      </c>
      <c r="H4121" s="85">
        <v>2.3089305555555617E-6</v>
      </c>
      <c r="I4121" s="85">
        <v>0</v>
      </c>
      <c r="J4121" s="85">
        <f t="shared" si="456"/>
        <v>2.2504675619618338E-3</v>
      </c>
      <c r="K4121" s="82"/>
      <c r="L4121" s="86">
        <f t="shared" si="450"/>
        <v>9.0035328192353248E-4</v>
      </c>
      <c r="M4121" s="86">
        <f t="shared" si="451"/>
        <v>3.6113585266778642E-4</v>
      </c>
      <c r="N4121" s="86">
        <f t="shared" si="452"/>
        <v>3.7544250908800117E-4</v>
      </c>
      <c r="O4121" s="86">
        <f t="shared" si="453"/>
        <v>2.0000000000000533E-6</v>
      </c>
      <c r="P4121" s="86">
        <f t="shared" si="454"/>
        <v>0</v>
      </c>
      <c r="Q4121" s="87">
        <f t="shared" si="455"/>
        <v>1.6389316436793203E-3</v>
      </c>
    </row>
    <row r="4122" spans="1:17" x14ac:dyDescent="0.2">
      <c r="A4122" s="59">
        <v>2004</v>
      </c>
      <c r="B4122" s="60">
        <v>6</v>
      </c>
      <c r="C4122" s="60">
        <v>20</v>
      </c>
      <c r="D4122" s="60">
        <v>16</v>
      </c>
      <c r="E4122" s="85">
        <v>1.2696823494729331E-3</v>
      </c>
      <c r="F4122" s="85">
        <v>5.4783423108885224E-4</v>
      </c>
      <c r="G4122" s="85">
        <v>5.2920800681121758E-4</v>
      </c>
      <c r="H4122" s="85">
        <v>2.3089305555555617E-6</v>
      </c>
      <c r="I4122" s="85">
        <v>0</v>
      </c>
      <c r="J4122" s="85">
        <f t="shared" si="456"/>
        <v>2.3490335179285585E-3</v>
      </c>
      <c r="K4122" s="82"/>
      <c r="L4122" s="86">
        <f t="shared" si="450"/>
        <v>9.6544361168250149E-4</v>
      </c>
      <c r="M4122" s="86">
        <f t="shared" si="451"/>
        <v>3.6636325192477789E-4</v>
      </c>
      <c r="N4122" s="86">
        <f t="shared" si="452"/>
        <v>3.79129958861345E-4</v>
      </c>
      <c r="O4122" s="86">
        <f t="shared" si="453"/>
        <v>2.0000000000000533E-6</v>
      </c>
      <c r="P4122" s="86">
        <f t="shared" si="454"/>
        <v>0</v>
      </c>
      <c r="Q4122" s="87">
        <f t="shared" si="455"/>
        <v>1.7129368224686246E-3</v>
      </c>
    </row>
    <row r="4123" spans="1:17" x14ac:dyDescent="0.2">
      <c r="A4123" s="59">
        <v>2004</v>
      </c>
      <c r="B4123" s="60">
        <v>6</v>
      </c>
      <c r="C4123" s="60">
        <v>20</v>
      </c>
      <c r="D4123" s="60">
        <v>17</v>
      </c>
      <c r="E4123" s="85">
        <v>1.4162017295444164E-3</v>
      </c>
      <c r="F4123" s="85">
        <v>5.5328441797535639E-4</v>
      </c>
      <c r="G4123" s="85">
        <v>5.0653031993233241E-4</v>
      </c>
      <c r="H4123" s="85">
        <v>2.3089305555555617E-6</v>
      </c>
      <c r="I4123" s="85">
        <v>0</v>
      </c>
      <c r="J4123" s="85">
        <f t="shared" si="456"/>
        <v>2.4783253980076607E-3</v>
      </c>
      <c r="K4123" s="82"/>
      <c r="L4123" s="86">
        <f t="shared" si="450"/>
        <v>1.0768543117969159E-3</v>
      </c>
      <c r="M4123" s="86">
        <f t="shared" si="451"/>
        <v>3.7000805554971528E-4</v>
      </c>
      <c r="N4123" s="86">
        <f t="shared" si="452"/>
        <v>3.6288343503176651E-4</v>
      </c>
      <c r="O4123" s="86">
        <f t="shared" si="453"/>
        <v>2.0000000000000533E-6</v>
      </c>
      <c r="P4123" s="86">
        <f t="shared" si="454"/>
        <v>0</v>
      </c>
      <c r="Q4123" s="87">
        <f t="shared" si="455"/>
        <v>1.8117458023783977E-3</v>
      </c>
    </row>
    <row r="4124" spans="1:17" x14ac:dyDescent="0.2">
      <c r="A4124" s="59">
        <v>2004</v>
      </c>
      <c r="B4124" s="60">
        <v>6</v>
      </c>
      <c r="C4124" s="60">
        <v>20</v>
      </c>
      <c r="D4124" s="60">
        <v>18</v>
      </c>
      <c r="E4124" s="85">
        <v>1.3925932624268267E-3</v>
      </c>
      <c r="F4124" s="85">
        <v>5.5875554032644079E-4</v>
      </c>
      <c r="G4124" s="85">
        <v>5.0269161782931309E-4</v>
      </c>
      <c r="H4124" s="85">
        <v>2.3089305555555617E-6</v>
      </c>
      <c r="I4124" s="85">
        <v>0</v>
      </c>
      <c r="J4124" s="85">
        <f t="shared" si="456"/>
        <v>2.456349351138136E-3</v>
      </c>
      <c r="K4124" s="82"/>
      <c r="L4124" s="86">
        <f t="shared" si="450"/>
        <v>1.0589028582150377E-3</v>
      </c>
      <c r="M4124" s="86">
        <f t="shared" si="451"/>
        <v>3.7366685973257499E-4</v>
      </c>
      <c r="N4124" s="86">
        <f t="shared" si="452"/>
        <v>3.601333500903687E-4</v>
      </c>
      <c r="O4124" s="86">
        <f t="shared" si="453"/>
        <v>2.0000000000000533E-6</v>
      </c>
      <c r="P4124" s="86">
        <f t="shared" si="454"/>
        <v>0</v>
      </c>
      <c r="Q4124" s="87">
        <f t="shared" si="455"/>
        <v>1.7947030680379814E-3</v>
      </c>
    </row>
    <row r="4125" spans="1:17" x14ac:dyDescent="0.2">
      <c r="A4125" s="59">
        <v>2004</v>
      </c>
      <c r="B4125" s="60">
        <v>6</v>
      </c>
      <c r="C4125" s="60">
        <v>20</v>
      </c>
      <c r="D4125" s="60">
        <v>19</v>
      </c>
      <c r="E4125" s="85">
        <v>1.3994520334544608E-3</v>
      </c>
      <c r="F4125" s="85">
        <v>5.2092665568761033E-4</v>
      </c>
      <c r="G4125" s="85">
        <v>4.6310667530679651E-4</v>
      </c>
      <c r="H4125" s="85">
        <v>2.3089305555555617E-6</v>
      </c>
      <c r="I4125" s="85">
        <v>0</v>
      </c>
      <c r="J4125" s="85">
        <f t="shared" si="456"/>
        <v>2.3857942950044233E-3</v>
      </c>
      <c r="K4125" s="82"/>
      <c r="L4125" s="86">
        <f t="shared" si="450"/>
        <v>1.0641181442866848E-3</v>
      </c>
      <c r="M4125" s="86">
        <f t="shared" si="451"/>
        <v>3.483688545943721E-4</v>
      </c>
      <c r="N4125" s="86">
        <f t="shared" si="452"/>
        <v>3.317742976253063E-4</v>
      </c>
      <c r="O4125" s="86">
        <f t="shared" si="453"/>
        <v>2.0000000000000533E-6</v>
      </c>
      <c r="P4125" s="86">
        <f t="shared" si="454"/>
        <v>0</v>
      </c>
      <c r="Q4125" s="87">
        <f t="shared" si="455"/>
        <v>1.7462612965063633E-3</v>
      </c>
    </row>
    <row r="4126" spans="1:17" x14ac:dyDescent="0.2">
      <c r="A4126" s="59">
        <v>2004</v>
      </c>
      <c r="B4126" s="60">
        <v>6</v>
      </c>
      <c r="C4126" s="60">
        <v>20</v>
      </c>
      <c r="D4126" s="60">
        <v>20</v>
      </c>
      <c r="E4126" s="85">
        <v>1.4814518981193583E-3</v>
      </c>
      <c r="F4126" s="85">
        <v>5.4640940642637019E-4</v>
      </c>
      <c r="G4126" s="85">
        <v>4.7822806036236363E-4</v>
      </c>
      <c r="H4126" s="85">
        <v>2.3089305555555617E-6</v>
      </c>
      <c r="I4126" s="85">
        <v>0</v>
      </c>
      <c r="J4126" s="85">
        <f t="shared" si="456"/>
        <v>2.5083982954636481E-3</v>
      </c>
      <c r="K4126" s="82"/>
      <c r="L4126" s="86">
        <f t="shared" si="450"/>
        <v>1.1264693658598747E-3</v>
      </c>
      <c r="M4126" s="86">
        <f t="shared" si="451"/>
        <v>3.6541040274678469E-4</v>
      </c>
      <c r="N4126" s="86">
        <f t="shared" si="452"/>
        <v>3.4260741054169654E-4</v>
      </c>
      <c r="O4126" s="86">
        <f t="shared" si="453"/>
        <v>2.0000000000000533E-6</v>
      </c>
      <c r="P4126" s="86">
        <f t="shared" si="454"/>
        <v>0</v>
      </c>
      <c r="Q4126" s="87">
        <f t="shared" si="455"/>
        <v>1.836487179148356E-3</v>
      </c>
    </row>
    <row r="4127" spans="1:17" x14ac:dyDescent="0.2">
      <c r="A4127" s="59">
        <v>2004</v>
      </c>
      <c r="B4127" s="60">
        <v>6</v>
      </c>
      <c r="C4127" s="60">
        <v>20</v>
      </c>
      <c r="D4127" s="60">
        <v>21</v>
      </c>
      <c r="E4127" s="85">
        <v>1.4542723877395824E-3</v>
      </c>
      <c r="F4127" s="85">
        <v>5.5742221632154522E-4</v>
      </c>
      <c r="G4127" s="85">
        <v>4.8323982954209376E-4</v>
      </c>
      <c r="H4127" s="85">
        <v>2.3089305555555617E-6</v>
      </c>
      <c r="I4127" s="85">
        <v>7.2154991700000426E-5</v>
      </c>
      <c r="J4127" s="85">
        <f t="shared" si="456"/>
        <v>2.5693983558587774E-3</v>
      </c>
      <c r="K4127" s="82"/>
      <c r="L4127" s="86">
        <f t="shared" si="450"/>
        <v>1.1058025552393238E-3</v>
      </c>
      <c r="M4127" s="86">
        <f t="shared" si="451"/>
        <v>3.7277520147067331E-4</v>
      </c>
      <c r="N4127" s="86">
        <f t="shared" si="452"/>
        <v>3.461978925799085E-4</v>
      </c>
      <c r="O4127" s="86">
        <f t="shared" si="453"/>
        <v>2.0000000000000533E-6</v>
      </c>
      <c r="P4127" s="86">
        <f t="shared" si="454"/>
        <v>3.1934337521990381E-5</v>
      </c>
      <c r="Q4127" s="87">
        <f t="shared" si="455"/>
        <v>1.8587099868118961E-3</v>
      </c>
    </row>
    <row r="4128" spans="1:17" x14ac:dyDescent="0.2">
      <c r="A4128" s="59">
        <v>2004</v>
      </c>
      <c r="B4128" s="60">
        <v>6</v>
      </c>
      <c r="C4128" s="60">
        <v>20</v>
      </c>
      <c r="D4128" s="60">
        <v>22</v>
      </c>
      <c r="E4128" s="85">
        <v>1.2278660749339438E-3</v>
      </c>
      <c r="F4128" s="85">
        <v>4.8491899918568095E-4</v>
      </c>
      <c r="G4128" s="85">
        <v>4.0008507854390673E-4</v>
      </c>
      <c r="H4128" s="85">
        <v>2.3089305555555617E-6</v>
      </c>
      <c r="I4128" s="85">
        <v>8.0172213000000481E-5</v>
      </c>
      <c r="J4128" s="85">
        <f t="shared" si="456"/>
        <v>2.1953512962190874E-3</v>
      </c>
      <c r="K4128" s="82"/>
      <c r="L4128" s="86">
        <f t="shared" si="450"/>
        <v>9.3364726897143867E-4</v>
      </c>
      <c r="M4128" s="86">
        <f t="shared" si="451"/>
        <v>3.2428879281360751E-4</v>
      </c>
      <c r="N4128" s="86">
        <f t="shared" si="452"/>
        <v>2.866249894505075E-4</v>
      </c>
      <c r="O4128" s="86">
        <f t="shared" si="453"/>
        <v>2.0000000000000533E-6</v>
      </c>
      <c r="P4128" s="86">
        <f t="shared" si="454"/>
        <v>3.5482597246655977E-5</v>
      </c>
      <c r="Q4128" s="87">
        <f t="shared" si="455"/>
        <v>1.5820436484822098E-3</v>
      </c>
    </row>
    <row r="4129" spans="1:17" x14ac:dyDescent="0.2">
      <c r="A4129" s="59">
        <v>2004</v>
      </c>
      <c r="B4129" s="60">
        <v>6</v>
      </c>
      <c r="C4129" s="60">
        <v>20</v>
      </c>
      <c r="D4129" s="60">
        <v>23</v>
      </c>
      <c r="E4129" s="85">
        <v>1.0173314046656176E-3</v>
      </c>
      <c r="F4129" s="85">
        <v>4.7401964847167301E-4</v>
      </c>
      <c r="G4129" s="85">
        <v>3.8189361977942322E-4</v>
      </c>
      <c r="H4129" s="85">
        <v>2.3089305555555617E-6</v>
      </c>
      <c r="I4129" s="85">
        <v>8.0172213000000481E-5</v>
      </c>
      <c r="J4129" s="85">
        <f t="shared" si="456"/>
        <v>1.9557258164722697E-3</v>
      </c>
      <c r="K4129" s="82"/>
      <c r="L4129" s="86">
        <f t="shared" si="450"/>
        <v>7.7356049409218336E-4</v>
      </c>
      <c r="M4129" s="86">
        <f t="shared" si="451"/>
        <v>3.1699986973277695E-4</v>
      </c>
      <c r="N4129" s="86">
        <f t="shared" si="452"/>
        <v>2.7359244473417859E-4</v>
      </c>
      <c r="O4129" s="86">
        <f t="shared" si="453"/>
        <v>2.0000000000000533E-6</v>
      </c>
      <c r="P4129" s="86">
        <f t="shared" si="454"/>
        <v>3.5482597246655977E-5</v>
      </c>
      <c r="Q4129" s="87">
        <f t="shared" si="455"/>
        <v>1.4016354058057948E-3</v>
      </c>
    </row>
    <row r="4130" spans="1:17" x14ac:dyDescent="0.2">
      <c r="A4130" s="59">
        <v>2004</v>
      </c>
      <c r="B4130" s="60">
        <v>6</v>
      </c>
      <c r="C4130" s="60">
        <v>20</v>
      </c>
      <c r="D4130" s="60">
        <v>24</v>
      </c>
      <c r="E4130" s="85">
        <v>8.0860240454372324E-4</v>
      </c>
      <c r="F4130" s="85">
        <v>4.7144147953846879E-4</v>
      </c>
      <c r="G4130" s="85">
        <v>3.7404270391210861E-4</v>
      </c>
      <c r="H4130" s="85">
        <v>2.3089305555555617E-6</v>
      </c>
      <c r="I4130" s="85">
        <v>8.0172213000000481E-5</v>
      </c>
      <c r="J4130" s="85">
        <f t="shared" si="456"/>
        <v>1.7365677315498568E-3</v>
      </c>
      <c r="K4130" s="82"/>
      <c r="L4130" s="86">
        <f t="shared" si="450"/>
        <v>6.1484671830077243E-4</v>
      </c>
      <c r="M4130" s="86">
        <f t="shared" si="451"/>
        <v>3.1527572344768122E-4</v>
      </c>
      <c r="N4130" s="86">
        <f t="shared" si="452"/>
        <v>2.6796796934550472E-4</v>
      </c>
      <c r="O4130" s="86">
        <f t="shared" si="453"/>
        <v>2.0000000000000533E-6</v>
      </c>
      <c r="P4130" s="86">
        <f t="shared" si="454"/>
        <v>3.5482597246655977E-5</v>
      </c>
      <c r="Q4130" s="87">
        <f t="shared" si="455"/>
        <v>1.2355730083406145E-3</v>
      </c>
    </row>
    <row r="4131" spans="1:17" x14ac:dyDescent="0.2">
      <c r="A4131" s="59">
        <v>2004</v>
      </c>
      <c r="B4131" s="60">
        <v>6</v>
      </c>
      <c r="C4131" s="60">
        <v>21</v>
      </c>
      <c r="D4131" s="60">
        <v>1</v>
      </c>
      <c r="E4131" s="85">
        <v>7.0009581989843774E-4</v>
      </c>
      <c r="F4131" s="85">
        <v>4.5602910608119119E-4</v>
      </c>
      <c r="G4131" s="85">
        <v>3.4220542111695581E-4</v>
      </c>
      <c r="H4131" s="85">
        <v>2.3089305555555617E-6</v>
      </c>
      <c r="I4131" s="85">
        <v>8.0172213000000481E-5</v>
      </c>
      <c r="J4131" s="85">
        <f t="shared" si="456"/>
        <v>1.580811490652141E-3</v>
      </c>
      <c r="K4131" s="82"/>
      <c r="L4131" s="86">
        <f t="shared" si="450"/>
        <v>5.323402638204341E-4</v>
      </c>
      <c r="M4131" s="86">
        <f t="shared" si="451"/>
        <v>3.0496872374000583E-4</v>
      </c>
      <c r="N4131" s="86">
        <f t="shared" si="452"/>
        <v>2.4515941852800137E-4</v>
      </c>
      <c r="O4131" s="86">
        <f t="shared" si="453"/>
        <v>2.0000000000000533E-6</v>
      </c>
      <c r="P4131" s="86">
        <f t="shared" si="454"/>
        <v>3.5482597246655977E-5</v>
      </c>
      <c r="Q4131" s="87">
        <f t="shared" si="455"/>
        <v>1.1199510033350975E-3</v>
      </c>
    </row>
    <row r="4132" spans="1:17" x14ac:dyDescent="0.2">
      <c r="A4132" s="59">
        <v>2004</v>
      </c>
      <c r="B4132" s="60">
        <v>6</v>
      </c>
      <c r="C4132" s="60">
        <v>21</v>
      </c>
      <c r="D4132" s="60">
        <v>2</v>
      </c>
      <c r="E4132" s="85">
        <v>6.2700078673623503E-4</v>
      </c>
      <c r="F4132" s="85">
        <v>4.6315317207170547E-4</v>
      </c>
      <c r="G4132" s="85">
        <v>3.4180026758605007E-4</v>
      </c>
      <c r="H4132" s="85">
        <v>2.3089305555555617E-6</v>
      </c>
      <c r="I4132" s="85">
        <v>8.0172213000000481E-5</v>
      </c>
      <c r="J4132" s="85">
        <f t="shared" si="456"/>
        <v>1.5144353699495466E-3</v>
      </c>
      <c r="K4132" s="82"/>
      <c r="L4132" s="86">
        <f t="shared" si="450"/>
        <v>4.7676011588700524E-4</v>
      </c>
      <c r="M4132" s="86">
        <f t="shared" si="451"/>
        <v>3.0973293129604702E-4</v>
      </c>
      <c r="N4132" s="86">
        <f t="shared" si="452"/>
        <v>2.4486916244810877E-4</v>
      </c>
      <c r="O4132" s="86">
        <f t="shared" si="453"/>
        <v>2.0000000000000533E-6</v>
      </c>
      <c r="P4132" s="86">
        <f t="shared" si="454"/>
        <v>3.5482597246655977E-5</v>
      </c>
      <c r="Q4132" s="87">
        <f t="shared" si="455"/>
        <v>1.0688448068778169E-3</v>
      </c>
    </row>
    <row r="4133" spans="1:17" x14ac:dyDescent="0.2">
      <c r="A4133" s="59">
        <v>2004</v>
      </c>
      <c r="B4133" s="60">
        <v>6</v>
      </c>
      <c r="C4133" s="60">
        <v>21</v>
      </c>
      <c r="D4133" s="60">
        <v>3</v>
      </c>
      <c r="E4133" s="85">
        <v>5.5735435911746117E-4</v>
      </c>
      <c r="F4133" s="85">
        <v>4.8550185666671207E-4</v>
      </c>
      <c r="G4133" s="85">
        <v>3.5797129512681958E-4</v>
      </c>
      <c r="H4133" s="85">
        <v>2.3089305555555617E-6</v>
      </c>
      <c r="I4133" s="85">
        <v>8.0172213000000481E-5</v>
      </c>
      <c r="J4133" s="85">
        <f t="shared" si="456"/>
        <v>1.4833086544665489E-3</v>
      </c>
      <c r="K4133" s="82"/>
      <c r="L4133" s="86">
        <f t="shared" si="450"/>
        <v>4.2380222555406857E-4</v>
      </c>
      <c r="M4133" s="86">
        <f t="shared" si="451"/>
        <v>3.2467857780702576E-4</v>
      </c>
      <c r="N4133" s="86">
        <f t="shared" si="452"/>
        <v>2.5645424983788571E-4</v>
      </c>
      <c r="O4133" s="86">
        <f t="shared" si="453"/>
        <v>2.0000000000000533E-6</v>
      </c>
      <c r="P4133" s="86">
        <f t="shared" si="454"/>
        <v>3.5482597246655977E-5</v>
      </c>
      <c r="Q4133" s="87">
        <f t="shared" si="455"/>
        <v>1.0424176504456361E-3</v>
      </c>
    </row>
    <row r="4134" spans="1:17" x14ac:dyDescent="0.2">
      <c r="A4134" s="59">
        <v>2004</v>
      </c>
      <c r="B4134" s="60">
        <v>6</v>
      </c>
      <c r="C4134" s="60">
        <v>21</v>
      </c>
      <c r="D4134" s="60">
        <v>4</v>
      </c>
      <c r="E4134" s="85">
        <v>5.5336760929768796E-4</v>
      </c>
      <c r="F4134" s="85">
        <v>4.9184689078937802E-4</v>
      </c>
      <c r="G4134" s="85">
        <v>3.6695057078824425E-4</v>
      </c>
      <c r="H4134" s="85">
        <v>2.3089305555555617E-6</v>
      </c>
      <c r="I4134" s="85">
        <v>8.0172213000000481E-5</v>
      </c>
      <c r="J4134" s="85">
        <f t="shared" si="456"/>
        <v>1.4946462144308664E-3</v>
      </c>
      <c r="K4134" s="82"/>
      <c r="L4134" s="86">
        <f t="shared" si="450"/>
        <v>4.207707727292938E-4</v>
      </c>
      <c r="M4134" s="86">
        <f t="shared" si="451"/>
        <v>3.2892180906720698E-4</v>
      </c>
      <c r="N4134" s="86">
        <f t="shared" si="452"/>
        <v>2.6288709357476253E-4</v>
      </c>
      <c r="O4134" s="86">
        <f t="shared" si="453"/>
        <v>2.0000000000000533E-6</v>
      </c>
      <c r="P4134" s="86">
        <f t="shared" si="454"/>
        <v>3.5482597246655977E-5</v>
      </c>
      <c r="Q4134" s="87">
        <f t="shared" si="455"/>
        <v>1.0500622726179192E-3</v>
      </c>
    </row>
    <row r="4135" spans="1:17" x14ac:dyDescent="0.2">
      <c r="A4135" s="59">
        <v>2004</v>
      </c>
      <c r="B4135" s="60">
        <v>6</v>
      </c>
      <c r="C4135" s="60">
        <v>21</v>
      </c>
      <c r="D4135" s="60">
        <v>5</v>
      </c>
      <c r="E4135" s="85">
        <v>5.8562697513613613E-4</v>
      </c>
      <c r="F4135" s="85">
        <v>5.0918871162416372E-4</v>
      </c>
      <c r="G4135" s="85">
        <v>3.9112144576073147E-4</v>
      </c>
      <c r="H4135" s="85">
        <v>2.3089305555555617E-6</v>
      </c>
      <c r="I4135" s="85">
        <v>5.4790759300316255E-5</v>
      </c>
      <c r="J4135" s="85">
        <f t="shared" si="456"/>
        <v>1.5430368223769031E-3</v>
      </c>
      <c r="K4135" s="82"/>
      <c r="L4135" s="86">
        <f t="shared" si="450"/>
        <v>4.4530021403292944E-4</v>
      </c>
      <c r="M4135" s="86">
        <f t="shared" si="451"/>
        <v>3.4051912357364297E-4</v>
      </c>
      <c r="N4135" s="86">
        <f t="shared" si="452"/>
        <v>2.8020335242953605E-4</v>
      </c>
      <c r="O4135" s="86">
        <f t="shared" si="453"/>
        <v>2.0000000000000533E-6</v>
      </c>
      <c r="P4135" s="86">
        <f t="shared" si="454"/>
        <v>2.4249280047833784E-5</v>
      </c>
      <c r="Q4135" s="87">
        <f t="shared" si="455"/>
        <v>1.0922719700839421E-3</v>
      </c>
    </row>
    <row r="4136" spans="1:17" x14ac:dyDescent="0.2">
      <c r="A4136" s="59">
        <v>2004</v>
      </c>
      <c r="B4136" s="60">
        <v>6</v>
      </c>
      <c r="C4136" s="60">
        <v>21</v>
      </c>
      <c r="D4136" s="60">
        <v>6</v>
      </c>
      <c r="E4136" s="85">
        <v>7.6144976871624732E-4</v>
      </c>
      <c r="F4136" s="85">
        <v>5.5133271426907214E-4</v>
      </c>
      <c r="G4136" s="85">
        <v>4.4804786658489767E-4</v>
      </c>
      <c r="H4136" s="85">
        <v>2.3089305555555617E-6</v>
      </c>
      <c r="I4136" s="85">
        <v>0</v>
      </c>
      <c r="J4136" s="85">
        <f t="shared" si="456"/>
        <v>1.7631392801257726E-3</v>
      </c>
      <c r="K4136" s="82"/>
      <c r="L4136" s="86">
        <f t="shared" si="450"/>
        <v>5.7899270248923851E-4</v>
      </c>
      <c r="M4136" s="86">
        <f t="shared" si="451"/>
        <v>3.6870285686724745E-4</v>
      </c>
      <c r="N4136" s="86">
        <f t="shared" si="452"/>
        <v>3.2098601502611462E-4</v>
      </c>
      <c r="O4136" s="86">
        <f t="shared" si="453"/>
        <v>2.0000000000000533E-6</v>
      </c>
      <c r="P4136" s="86">
        <f t="shared" si="454"/>
        <v>0</v>
      </c>
      <c r="Q4136" s="87">
        <f t="shared" si="455"/>
        <v>1.2706815743826006E-3</v>
      </c>
    </row>
    <row r="4137" spans="1:17" x14ac:dyDescent="0.2">
      <c r="A4137" s="59">
        <v>2004</v>
      </c>
      <c r="B4137" s="60">
        <v>6</v>
      </c>
      <c r="C4137" s="60">
        <v>21</v>
      </c>
      <c r="D4137" s="60">
        <v>7</v>
      </c>
      <c r="E4137" s="85">
        <v>9.2929398231017784E-4</v>
      </c>
      <c r="F4137" s="85">
        <v>5.6768056089228519E-4</v>
      </c>
      <c r="G4137" s="85">
        <v>4.9648128096746545E-4</v>
      </c>
      <c r="H4137" s="85">
        <v>2.3089305555555617E-6</v>
      </c>
      <c r="I4137" s="85">
        <v>0</v>
      </c>
      <c r="J4137" s="85">
        <f t="shared" si="456"/>
        <v>1.9957647547254841E-3</v>
      </c>
      <c r="K4137" s="82"/>
      <c r="L4137" s="86">
        <f t="shared" si="450"/>
        <v>7.0661842229183388E-4</v>
      </c>
      <c r="M4137" s="86">
        <f t="shared" si="451"/>
        <v>3.7963545273469416E-4</v>
      </c>
      <c r="N4137" s="86">
        <f t="shared" si="452"/>
        <v>3.5568420206418E-4</v>
      </c>
      <c r="O4137" s="86">
        <f t="shared" si="453"/>
        <v>2.0000000000000533E-6</v>
      </c>
      <c r="P4137" s="86">
        <f t="shared" si="454"/>
        <v>0</v>
      </c>
      <c r="Q4137" s="87">
        <f t="shared" si="455"/>
        <v>1.443938077090708E-3</v>
      </c>
    </row>
    <row r="4138" spans="1:17" x14ac:dyDescent="0.2">
      <c r="A4138" s="59">
        <v>2004</v>
      </c>
      <c r="B4138" s="60">
        <v>6</v>
      </c>
      <c r="C4138" s="60">
        <v>21</v>
      </c>
      <c r="D4138" s="60">
        <v>8</v>
      </c>
      <c r="E4138" s="85">
        <v>1.0286129474597107E-3</v>
      </c>
      <c r="F4138" s="85">
        <v>5.8755191757933561E-4</v>
      </c>
      <c r="G4138" s="85">
        <v>5.4281885592314977E-4</v>
      </c>
      <c r="H4138" s="85">
        <v>2.3089305555555617E-6</v>
      </c>
      <c r="I4138" s="85">
        <v>0</v>
      </c>
      <c r="J4138" s="85">
        <f t="shared" si="456"/>
        <v>2.1612926515177516E-3</v>
      </c>
      <c r="K4138" s="82"/>
      <c r="L4138" s="86">
        <f t="shared" si="450"/>
        <v>7.8213877623102004E-4</v>
      </c>
      <c r="M4138" s="86">
        <f t="shared" si="451"/>
        <v>3.9292439023236618E-4</v>
      </c>
      <c r="N4138" s="86">
        <f t="shared" si="452"/>
        <v>3.8888090857763612E-4</v>
      </c>
      <c r="O4138" s="86">
        <f t="shared" si="453"/>
        <v>2.0000000000000533E-6</v>
      </c>
      <c r="P4138" s="86">
        <f t="shared" si="454"/>
        <v>0</v>
      </c>
      <c r="Q4138" s="87">
        <f t="shared" si="455"/>
        <v>1.5659440750410223E-3</v>
      </c>
    </row>
    <row r="4139" spans="1:17" x14ac:dyDescent="0.2">
      <c r="A4139" s="59">
        <v>2004</v>
      </c>
      <c r="B4139" s="60">
        <v>6</v>
      </c>
      <c r="C4139" s="60">
        <v>21</v>
      </c>
      <c r="D4139" s="60">
        <v>9</v>
      </c>
      <c r="E4139" s="85">
        <v>1.1226409442363413E-3</v>
      </c>
      <c r="F4139" s="85">
        <v>6.1753644669374202E-4</v>
      </c>
      <c r="G4139" s="85">
        <v>5.9082723197557746E-4</v>
      </c>
      <c r="H4139" s="85">
        <v>2.3089305555555617E-6</v>
      </c>
      <c r="I4139" s="85">
        <v>0</v>
      </c>
      <c r="J4139" s="85">
        <f t="shared" si="456"/>
        <v>2.3333135534612166E-3</v>
      </c>
      <c r="K4139" s="82"/>
      <c r="L4139" s="86">
        <f t="shared" si="450"/>
        <v>8.5363597302593863E-4</v>
      </c>
      <c r="M4139" s="86">
        <f t="shared" si="451"/>
        <v>4.1297649535904535E-4</v>
      </c>
      <c r="N4139" s="86">
        <f t="shared" si="452"/>
        <v>4.2327459386488426E-4</v>
      </c>
      <c r="O4139" s="86">
        <f t="shared" si="453"/>
        <v>2.0000000000000533E-6</v>
      </c>
      <c r="P4139" s="86">
        <f t="shared" si="454"/>
        <v>0</v>
      </c>
      <c r="Q4139" s="87">
        <f t="shared" si="455"/>
        <v>1.6918870622498682E-3</v>
      </c>
    </row>
    <row r="4140" spans="1:17" x14ac:dyDescent="0.2">
      <c r="A4140" s="59">
        <v>2004</v>
      </c>
      <c r="B4140" s="60">
        <v>6</v>
      </c>
      <c r="C4140" s="60">
        <v>21</v>
      </c>
      <c r="D4140" s="60">
        <v>10</v>
      </c>
      <c r="E4140" s="85">
        <v>1.1842236458220216E-3</v>
      </c>
      <c r="F4140" s="85">
        <v>6.28443040486192E-4</v>
      </c>
      <c r="G4140" s="85">
        <v>6.1944833028839915E-4</v>
      </c>
      <c r="H4140" s="85">
        <v>2.3089305555555617E-6</v>
      </c>
      <c r="I4140" s="85">
        <v>0</v>
      </c>
      <c r="J4140" s="85">
        <f t="shared" si="456"/>
        <v>2.4344239471521681E-3</v>
      </c>
      <c r="K4140" s="82"/>
      <c r="L4140" s="86">
        <f t="shared" si="450"/>
        <v>9.0046235118321997E-4</v>
      </c>
      <c r="M4140" s="86">
        <f t="shared" si="451"/>
        <v>4.2027026223681553E-4</v>
      </c>
      <c r="N4140" s="86">
        <f t="shared" si="452"/>
        <v>4.4377903764926846E-4</v>
      </c>
      <c r="O4140" s="86">
        <f t="shared" si="453"/>
        <v>2.0000000000000533E-6</v>
      </c>
      <c r="P4140" s="86">
        <f t="shared" si="454"/>
        <v>0</v>
      </c>
      <c r="Q4140" s="87">
        <f t="shared" si="455"/>
        <v>1.7665116510693041E-3</v>
      </c>
    </row>
    <row r="4141" spans="1:17" x14ac:dyDescent="0.2">
      <c r="A4141" s="59">
        <v>2004</v>
      </c>
      <c r="B4141" s="60">
        <v>6</v>
      </c>
      <c r="C4141" s="60">
        <v>21</v>
      </c>
      <c r="D4141" s="60">
        <v>11</v>
      </c>
      <c r="E4141" s="85">
        <v>1.2079463797244594E-3</v>
      </c>
      <c r="F4141" s="85">
        <v>6.40182912529168E-4</v>
      </c>
      <c r="G4141" s="85">
        <v>6.3366454364067949E-4</v>
      </c>
      <c r="H4141" s="85">
        <v>2.3089305555555617E-6</v>
      </c>
      <c r="I4141" s="85">
        <v>0</v>
      </c>
      <c r="J4141" s="85">
        <f t="shared" si="456"/>
        <v>2.484102766449863E-3</v>
      </c>
      <c r="K4141" s="82"/>
      <c r="L4141" s="86">
        <f t="shared" si="450"/>
        <v>9.1850069117216273E-4</v>
      </c>
      <c r="M4141" s="86">
        <f t="shared" si="451"/>
        <v>4.2812128259072236E-4</v>
      </c>
      <c r="N4141" s="86">
        <f t="shared" si="452"/>
        <v>4.5396367641898538E-4</v>
      </c>
      <c r="O4141" s="86">
        <f t="shared" si="453"/>
        <v>2.0000000000000533E-6</v>
      </c>
      <c r="P4141" s="86">
        <f t="shared" si="454"/>
        <v>0</v>
      </c>
      <c r="Q4141" s="87">
        <f t="shared" si="455"/>
        <v>1.8025856501818706E-3</v>
      </c>
    </row>
    <row r="4142" spans="1:17" x14ac:dyDescent="0.2">
      <c r="A4142" s="59">
        <v>2004</v>
      </c>
      <c r="B4142" s="60">
        <v>6</v>
      </c>
      <c r="C4142" s="60">
        <v>21</v>
      </c>
      <c r="D4142" s="60">
        <v>12</v>
      </c>
      <c r="E4142" s="85">
        <v>1.2036684870974168E-3</v>
      </c>
      <c r="F4142" s="85">
        <v>6.2873945405052755E-4</v>
      </c>
      <c r="G4142" s="85">
        <v>6.1604334912191729E-4</v>
      </c>
      <c r="H4142" s="85">
        <v>2.3089305555555617E-6</v>
      </c>
      <c r="I4142" s="85">
        <v>0</v>
      </c>
      <c r="J4142" s="85">
        <f t="shared" si="456"/>
        <v>2.4507602208254176E-3</v>
      </c>
      <c r="K4142" s="82"/>
      <c r="L4142" s="86">
        <f t="shared" si="450"/>
        <v>9.1524785859560813E-4</v>
      </c>
      <c r="M4142" s="86">
        <f t="shared" si="451"/>
        <v>4.2046848832635501E-4</v>
      </c>
      <c r="N4142" s="86">
        <f t="shared" si="452"/>
        <v>4.4133967476556884E-4</v>
      </c>
      <c r="O4142" s="86">
        <f t="shared" si="453"/>
        <v>2.0000000000000533E-6</v>
      </c>
      <c r="P4142" s="86">
        <f t="shared" si="454"/>
        <v>0</v>
      </c>
      <c r="Q4142" s="87">
        <f t="shared" si="455"/>
        <v>1.779056021687532E-3</v>
      </c>
    </row>
    <row r="4143" spans="1:17" x14ac:dyDescent="0.2">
      <c r="A4143" s="59">
        <v>2004</v>
      </c>
      <c r="B4143" s="60">
        <v>6</v>
      </c>
      <c r="C4143" s="60">
        <v>21</v>
      </c>
      <c r="D4143" s="60">
        <v>13</v>
      </c>
      <c r="E4143" s="85">
        <v>1.1495757020668004E-3</v>
      </c>
      <c r="F4143" s="85">
        <v>6.328946415665623E-4</v>
      </c>
      <c r="G4143" s="85">
        <v>6.3330801851644062E-4</v>
      </c>
      <c r="H4143" s="85">
        <v>2.3089305555555617E-6</v>
      </c>
      <c r="I4143" s="85">
        <v>0</v>
      </c>
      <c r="J4143" s="85">
        <f t="shared" si="456"/>
        <v>2.4180872927053588E-3</v>
      </c>
      <c r="K4143" s="82"/>
      <c r="L4143" s="86">
        <f t="shared" si="450"/>
        <v>8.7411667821210332E-4</v>
      </c>
      <c r="M4143" s="86">
        <f t="shared" si="451"/>
        <v>4.2324726322639372E-4</v>
      </c>
      <c r="N4143" s="86">
        <f t="shared" si="452"/>
        <v>4.5370825822057186E-4</v>
      </c>
      <c r="O4143" s="86">
        <f t="shared" si="453"/>
        <v>2.0000000000000533E-6</v>
      </c>
      <c r="P4143" s="86">
        <f t="shared" si="454"/>
        <v>0</v>
      </c>
      <c r="Q4143" s="87">
        <f t="shared" si="455"/>
        <v>1.7530721996590688E-3</v>
      </c>
    </row>
    <row r="4144" spans="1:17" x14ac:dyDescent="0.2">
      <c r="A4144" s="59">
        <v>2004</v>
      </c>
      <c r="B4144" s="60">
        <v>6</v>
      </c>
      <c r="C4144" s="60">
        <v>21</v>
      </c>
      <c r="D4144" s="60">
        <v>14</v>
      </c>
      <c r="E4144" s="85">
        <v>1.1432396599200636E-3</v>
      </c>
      <c r="F4144" s="85">
        <v>6.1191267296965216E-4</v>
      </c>
      <c r="G4144" s="85">
        <v>6.1558538550568064E-4</v>
      </c>
      <c r="H4144" s="85">
        <v>2.3089305555555617E-6</v>
      </c>
      <c r="I4144" s="85">
        <v>0</v>
      </c>
      <c r="J4144" s="85">
        <f t="shared" si="456"/>
        <v>2.3730466489509522E-3</v>
      </c>
      <c r="K4144" s="82"/>
      <c r="L4144" s="86">
        <f t="shared" si="450"/>
        <v>8.6929886577542771E-4</v>
      </c>
      <c r="M4144" s="86">
        <f t="shared" si="451"/>
        <v>4.0921560581851476E-4</v>
      </c>
      <c r="N4144" s="86">
        <f t="shared" si="452"/>
        <v>4.4101158500738471E-4</v>
      </c>
      <c r="O4144" s="86">
        <f t="shared" si="453"/>
        <v>2.0000000000000533E-6</v>
      </c>
      <c r="P4144" s="86">
        <f t="shared" si="454"/>
        <v>0</v>
      </c>
      <c r="Q4144" s="87">
        <f t="shared" si="455"/>
        <v>1.7215260566013273E-3</v>
      </c>
    </row>
    <row r="4145" spans="1:17" x14ac:dyDescent="0.2">
      <c r="A4145" s="59">
        <v>2004</v>
      </c>
      <c r="B4145" s="60">
        <v>6</v>
      </c>
      <c r="C4145" s="60">
        <v>21</v>
      </c>
      <c r="D4145" s="60">
        <v>15</v>
      </c>
      <c r="E4145" s="85">
        <v>1.1786746801320436E-3</v>
      </c>
      <c r="F4145" s="85">
        <v>6.1238008730048058E-4</v>
      </c>
      <c r="G4145" s="85">
        <v>6.062747349337217E-4</v>
      </c>
      <c r="H4145" s="85">
        <v>2.3089305555555617E-6</v>
      </c>
      <c r="I4145" s="85">
        <v>0</v>
      </c>
      <c r="J4145" s="85">
        <f t="shared" si="456"/>
        <v>2.3996384329218017E-3</v>
      </c>
      <c r="K4145" s="82"/>
      <c r="L4145" s="86">
        <f t="shared" si="450"/>
        <v>8.9624301752149068E-4</v>
      </c>
      <c r="M4145" s="86">
        <f t="shared" si="451"/>
        <v>4.095281883928059E-4</v>
      </c>
      <c r="N4145" s="86">
        <f t="shared" si="452"/>
        <v>4.3434134093910408E-4</v>
      </c>
      <c r="O4145" s="86">
        <f t="shared" si="453"/>
        <v>2.0000000000000533E-6</v>
      </c>
      <c r="P4145" s="86">
        <f t="shared" si="454"/>
        <v>0</v>
      </c>
      <c r="Q4145" s="87">
        <f t="shared" si="455"/>
        <v>1.7421125468534005E-3</v>
      </c>
    </row>
    <row r="4146" spans="1:17" x14ac:dyDescent="0.2">
      <c r="A4146" s="59">
        <v>2004</v>
      </c>
      <c r="B4146" s="60">
        <v>6</v>
      </c>
      <c r="C4146" s="60">
        <v>21</v>
      </c>
      <c r="D4146" s="60">
        <v>16</v>
      </c>
      <c r="E4146" s="85">
        <v>1.2979298456525941E-3</v>
      </c>
      <c r="F4146" s="85">
        <v>6.2373094800450798E-4</v>
      </c>
      <c r="G4146" s="85">
        <v>6.0996642840238278E-4</v>
      </c>
      <c r="H4146" s="85">
        <v>2.3089305555555617E-6</v>
      </c>
      <c r="I4146" s="85">
        <v>0</v>
      </c>
      <c r="J4146" s="85">
        <f t="shared" si="456"/>
        <v>2.5339361526150409E-3</v>
      </c>
      <c r="K4146" s="82"/>
      <c r="L4146" s="86">
        <f t="shared" si="450"/>
        <v>9.869224994877863E-4</v>
      </c>
      <c r="M4146" s="86">
        <f t="shared" si="451"/>
        <v>4.1711905804585277E-4</v>
      </c>
      <c r="N4146" s="86">
        <f t="shared" si="452"/>
        <v>4.3698610741067686E-4</v>
      </c>
      <c r="O4146" s="86">
        <f t="shared" si="453"/>
        <v>2.0000000000000533E-6</v>
      </c>
      <c r="P4146" s="86">
        <f t="shared" si="454"/>
        <v>0</v>
      </c>
      <c r="Q4146" s="87">
        <f t="shared" si="455"/>
        <v>1.8430276649443159E-3</v>
      </c>
    </row>
    <row r="4147" spans="1:17" x14ac:dyDescent="0.2">
      <c r="A4147" s="59">
        <v>2004</v>
      </c>
      <c r="B4147" s="60">
        <v>6</v>
      </c>
      <c r="C4147" s="60">
        <v>21</v>
      </c>
      <c r="D4147" s="60">
        <v>17</v>
      </c>
      <c r="E4147" s="85">
        <v>1.4301666590246169E-3</v>
      </c>
      <c r="F4147" s="85">
        <v>6.1711887515155924E-4</v>
      </c>
      <c r="G4147" s="85">
        <v>5.7916488453255643E-4</v>
      </c>
      <c r="H4147" s="85">
        <v>2.3089305555555617E-6</v>
      </c>
      <c r="I4147" s="85">
        <v>0</v>
      </c>
      <c r="J4147" s="85">
        <f t="shared" si="456"/>
        <v>2.6287593492642881E-3</v>
      </c>
      <c r="K4147" s="82"/>
      <c r="L4147" s="86">
        <f t="shared" si="450"/>
        <v>1.0874729928866018E-3</v>
      </c>
      <c r="M4147" s="86">
        <f t="shared" si="451"/>
        <v>4.1269724506867695E-4</v>
      </c>
      <c r="N4147" s="86">
        <f t="shared" si="452"/>
        <v>4.1491957041589749E-4</v>
      </c>
      <c r="O4147" s="86">
        <f t="shared" si="453"/>
        <v>2.0000000000000533E-6</v>
      </c>
      <c r="P4147" s="86">
        <f t="shared" si="454"/>
        <v>0</v>
      </c>
      <c r="Q4147" s="87">
        <f t="shared" si="455"/>
        <v>1.9170898083711765E-3</v>
      </c>
    </row>
    <row r="4148" spans="1:17" x14ac:dyDescent="0.2">
      <c r="A4148" s="59">
        <v>2004</v>
      </c>
      <c r="B4148" s="60">
        <v>6</v>
      </c>
      <c r="C4148" s="60">
        <v>21</v>
      </c>
      <c r="D4148" s="60">
        <v>18</v>
      </c>
      <c r="E4148" s="85">
        <v>1.4524087970556369E-3</v>
      </c>
      <c r="F4148" s="85">
        <v>5.8413062354219128E-4</v>
      </c>
      <c r="G4148" s="85">
        <v>5.1456795923592849E-4</v>
      </c>
      <c r="H4148" s="85">
        <v>2.3089305555555617E-6</v>
      </c>
      <c r="I4148" s="85">
        <v>0</v>
      </c>
      <c r="J4148" s="85">
        <f t="shared" si="456"/>
        <v>2.5534163103893125E-3</v>
      </c>
      <c r="K4148" s="82"/>
      <c r="L4148" s="86">
        <f t="shared" si="450"/>
        <v>1.1043855144169852E-3</v>
      </c>
      <c r="M4148" s="86">
        <f t="shared" si="451"/>
        <v>3.9063640540391219E-4</v>
      </c>
      <c r="N4148" s="86">
        <f t="shared" si="452"/>
        <v>3.6864168097531619E-4</v>
      </c>
      <c r="O4148" s="86">
        <f t="shared" si="453"/>
        <v>2.0000000000000533E-6</v>
      </c>
      <c r="P4148" s="86">
        <f t="shared" si="454"/>
        <v>0</v>
      </c>
      <c r="Q4148" s="87">
        <f t="shared" si="455"/>
        <v>1.8656636007962136E-3</v>
      </c>
    </row>
    <row r="4149" spans="1:17" x14ac:dyDescent="0.2">
      <c r="A4149" s="59">
        <v>2004</v>
      </c>
      <c r="B4149" s="60">
        <v>6</v>
      </c>
      <c r="C4149" s="60">
        <v>21</v>
      </c>
      <c r="D4149" s="60">
        <v>19</v>
      </c>
      <c r="E4149" s="85">
        <v>1.4917112543845229E-3</v>
      </c>
      <c r="F4149" s="85">
        <v>5.2291304912275021E-4</v>
      </c>
      <c r="G4149" s="85">
        <v>4.4985404510653577E-4</v>
      </c>
      <c r="H4149" s="85">
        <v>2.3089305555555617E-6</v>
      </c>
      <c r="I4149" s="85">
        <v>0</v>
      </c>
      <c r="J4149" s="85">
        <f t="shared" si="456"/>
        <v>2.4667872791693645E-3</v>
      </c>
      <c r="K4149" s="82"/>
      <c r="L4149" s="86">
        <f t="shared" si="450"/>
        <v>1.1342703957554934E-3</v>
      </c>
      <c r="M4149" s="86">
        <f t="shared" si="451"/>
        <v>3.4969725197664858E-4</v>
      </c>
      <c r="N4149" s="86">
        <f t="shared" si="452"/>
        <v>3.2227997955384556E-4</v>
      </c>
      <c r="O4149" s="86">
        <f t="shared" si="453"/>
        <v>2.0000000000000533E-6</v>
      </c>
      <c r="P4149" s="86">
        <f t="shared" si="454"/>
        <v>0</v>
      </c>
      <c r="Q4149" s="87">
        <f t="shared" si="455"/>
        <v>1.8082476272859875E-3</v>
      </c>
    </row>
    <row r="4150" spans="1:17" x14ac:dyDescent="0.2">
      <c r="A4150" s="59">
        <v>2004</v>
      </c>
      <c r="B4150" s="60">
        <v>6</v>
      </c>
      <c r="C4150" s="60">
        <v>21</v>
      </c>
      <c r="D4150" s="60">
        <v>20</v>
      </c>
      <c r="E4150" s="85">
        <v>1.4913660220208318E-3</v>
      </c>
      <c r="F4150" s="85">
        <v>5.493707295877165E-4</v>
      </c>
      <c r="G4150" s="85">
        <v>4.6553581977840471E-4</v>
      </c>
      <c r="H4150" s="85">
        <v>2.3089305555555617E-6</v>
      </c>
      <c r="I4150" s="85">
        <v>0</v>
      </c>
      <c r="J4150" s="85">
        <f t="shared" si="456"/>
        <v>2.508581501942509E-3</v>
      </c>
      <c r="K4150" s="82"/>
      <c r="L4150" s="86">
        <f t="shared" si="450"/>
        <v>1.1340078872783062E-3</v>
      </c>
      <c r="M4150" s="86">
        <f t="shared" si="451"/>
        <v>3.6739078279940509E-4</v>
      </c>
      <c r="N4150" s="86">
        <f t="shared" si="452"/>
        <v>3.3351456124893966E-4</v>
      </c>
      <c r="O4150" s="86">
        <f t="shared" si="453"/>
        <v>2.0000000000000533E-6</v>
      </c>
      <c r="P4150" s="86">
        <f t="shared" si="454"/>
        <v>0</v>
      </c>
      <c r="Q4150" s="87">
        <f t="shared" si="455"/>
        <v>1.8369132313266511E-3</v>
      </c>
    </row>
    <row r="4151" spans="1:17" x14ac:dyDescent="0.2">
      <c r="A4151" s="59">
        <v>2004</v>
      </c>
      <c r="B4151" s="60">
        <v>6</v>
      </c>
      <c r="C4151" s="60">
        <v>21</v>
      </c>
      <c r="D4151" s="60">
        <v>21</v>
      </c>
      <c r="E4151" s="85">
        <v>1.5146672418568082E-3</v>
      </c>
      <c r="F4151" s="85">
        <v>5.4062144852560189E-4</v>
      </c>
      <c r="G4151" s="85">
        <v>4.5082218157278093E-4</v>
      </c>
      <c r="H4151" s="85">
        <v>2.3089305555555617E-6</v>
      </c>
      <c r="I4151" s="85">
        <v>7.2154991700000426E-5</v>
      </c>
      <c r="J4151" s="85">
        <f t="shared" si="456"/>
        <v>2.5805747942107471E-3</v>
      </c>
      <c r="K4151" s="82"/>
      <c r="L4151" s="86">
        <f t="shared" si="450"/>
        <v>1.1517257155558998E-3</v>
      </c>
      <c r="M4151" s="86">
        <f t="shared" si="451"/>
        <v>3.6153971530486528E-4</v>
      </c>
      <c r="N4151" s="86">
        <f t="shared" si="452"/>
        <v>3.2297356229238231E-4</v>
      </c>
      <c r="O4151" s="86">
        <f t="shared" si="453"/>
        <v>2.0000000000000533E-6</v>
      </c>
      <c r="P4151" s="86">
        <f t="shared" si="454"/>
        <v>3.1934337521990381E-5</v>
      </c>
      <c r="Q4151" s="87">
        <f t="shared" si="455"/>
        <v>1.8701733306751378E-3</v>
      </c>
    </row>
    <row r="4152" spans="1:17" x14ac:dyDescent="0.2">
      <c r="A4152" s="59">
        <v>2004</v>
      </c>
      <c r="B4152" s="60">
        <v>6</v>
      </c>
      <c r="C4152" s="60">
        <v>21</v>
      </c>
      <c r="D4152" s="60">
        <v>22</v>
      </c>
      <c r="E4152" s="85">
        <v>1.2790195519783555E-3</v>
      </c>
      <c r="F4152" s="85">
        <v>5.092435047639593E-4</v>
      </c>
      <c r="G4152" s="85">
        <v>3.9464731900291656E-4</v>
      </c>
      <c r="H4152" s="85">
        <v>2.3089305555555617E-6</v>
      </c>
      <c r="I4152" s="85">
        <v>8.0172213000000481E-5</v>
      </c>
      <c r="J4152" s="85">
        <f t="shared" si="456"/>
        <v>2.2653915193007875E-3</v>
      </c>
      <c r="K4152" s="82"/>
      <c r="L4152" s="86">
        <f t="shared" si="450"/>
        <v>9.7254345245258709E-4</v>
      </c>
      <c r="M4152" s="86">
        <f t="shared" si="451"/>
        <v>3.4055576639685389E-4</v>
      </c>
      <c r="N4152" s="86">
        <f t="shared" si="452"/>
        <v>2.8272932361677244E-4</v>
      </c>
      <c r="O4152" s="86">
        <f t="shared" si="453"/>
        <v>2.0000000000000533E-6</v>
      </c>
      <c r="P4152" s="86">
        <f t="shared" si="454"/>
        <v>3.5482597246655977E-5</v>
      </c>
      <c r="Q4152" s="87">
        <f t="shared" si="455"/>
        <v>1.6333111397128694E-3</v>
      </c>
    </row>
    <row r="4153" spans="1:17" x14ac:dyDescent="0.2">
      <c r="A4153" s="59">
        <v>2004</v>
      </c>
      <c r="B4153" s="60">
        <v>6</v>
      </c>
      <c r="C4153" s="60">
        <v>21</v>
      </c>
      <c r="D4153" s="60">
        <v>23</v>
      </c>
      <c r="E4153" s="85">
        <v>1.0253214223440734E-3</v>
      </c>
      <c r="F4153" s="85">
        <v>4.5389829679310208E-4</v>
      </c>
      <c r="G4153" s="85">
        <v>3.3011940073041936E-4</v>
      </c>
      <c r="H4153" s="85">
        <v>2.3089305555555617E-6</v>
      </c>
      <c r="I4153" s="85">
        <v>8.0172213000000481E-5</v>
      </c>
      <c r="J4153" s="85">
        <f t="shared" si="456"/>
        <v>1.8918202634231509E-3</v>
      </c>
      <c r="K4153" s="82"/>
      <c r="L4153" s="86">
        <f t="shared" si="450"/>
        <v>7.7963595976129148E-4</v>
      </c>
      <c r="M4153" s="86">
        <f t="shared" si="451"/>
        <v>3.0354374849071508E-4</v>
      </c>
      <c r="N4153" s="86">
        <f t="shared" si="452"/>
        <v>2.3650087150496E-4</v>
      </c>
      <c r="O4153" s="86">
        <f t="shared" si="453"/>
        <v>2.0000000000000533E-6</v>
      </c>
      <c r="P4153" s="86">
        <f t="shared" si="454"/>
        <v>3.5482597246655977E-5</v>
      </c>
      <c r="Q4153" s="87">
        <f t="shared" si="455"/>
        <v>1.3571631770036225E-3</v>
      </c>
    </row>
    <row r="4154" spans="1:17" x14ac:dyDescent="0.2">
      <c r="A4154" s="59">
        <v>2004</v>
      </c>
      <c r="B4154" s="60">
        <v>6</v>
      </c>
      <c r="C4154" s="60">
        <v>21</v>
      </c>
      <c r="D4154" s="60">
        <v>24</v>
      </c>
      <c r="E4154" s="85">
        <v>8.0642279517901985E-4</v>
      </c>
      <c r="F4154" s="85">
        <v>4.5910551509895548E-4</v>
      </c>
      <c r="G4154" s="85">
        <v>3.2721250212630192E-4</v>
      </c>
      <c r="H4154" s="85">
        <v>2.3089305555555617E-6</v>
      </c>
      <c r="I4154" s="85">
        <v>8.0172213000000481E-5</v>
      </c>
      <c r="J4154" s="85">
        <f t="shared" si="456"/>
        <v>1.6752219559598332E-3</v>
      </c>
      <c r="K4154" s="82"/>
      <c r="L4154" s="86">
        <f t="shared" si="450"/>
        <v>6.1318938256007334E-4</v>
      </c>
      <c r="M4154" s="86">
        <f t="shared" si="451"/>
        <v>3.0702606727211535E-4</v>
      </c>
      <c r="N4154" s="86">
        <f t="shared" si="452"/>
        <v>2.3441833999748361E-4</v>
      </c>
      <c r="O4154" s="86">
        <f t="shared" si="453"/>
        <v>2.0000000000000533E-6</v>
      </c>
      <c r="P4154" s="86">
        <f t="shared" si="454"/>
        <v>3.5482597246655977E-5</v>
      </c>
      <c r="Q4154" s="87">
        <f t="shared" si="455"/>
        <v>1.1921163870763285E-3</v>
      </c>
    </row>
    <row r="4155" spans="1:17" x14ac:dyDescent="0.2">
      <c r="A4155" s="59">
        <v>2004</v>
      </c>
      <c r="B4155" s="60">
        <v>6</v>
      </c>
      <c r="C4155" s="60">
        <v>22</v>
      </c>
      <c r="D4155" s="60">
        <v>1</v>
      </c>
      <c r="E4155" s="85">
        <v>6.846395352782923E-4</v>
      </c>
      <c r="F4155" s="85">
        <v>4.6145529324247999E-4</v>
      </c>
      <c r="G4155" s="85">
        <v>3.3305932689532832E-4</v>
      </c>
      <c r="H4155" s="85">
        <v>2.3089305555555617E-6</v>
      </c>
      <c r="I4155" s="85">
        <v>8.0172213000000481E-5</v>
      </c>
      <c r="J4155" s="85">
        <f t="shared" si="456"/>
        <v>1.5616352989716565E-3</v>
      </c>
      <c r="K4155" s="82"/>
      <c r="L4155" s="86">
        <f t="shared" si="450"/>
        <v>5.205875831180046E-4</v>
      </c>
      <c r="M4155" s="86">
        <f t="shared" si="451"/>
        <v>3.0859747758769999E-4</v>
      </c>
      <c r="N4155" s="86">
        <f t="shared" si="452"/>
        <v>2.3860706429042731E-4</v>
      </c>
      <c r="O4155" s="86">
        <f t="shared" si="453"/>
        <v>2.0000000000000533E-6</v>
      </c>
      <c r="P4155" s="86">
        <f t="shared" si="454"/>
        <v>3.5482597246655977E-5</v>
      </c>
      <c r="Q4155" s="87">
        <f t="shared" si="455"/>
        <v>1.105274722242788E-3</v>
      </c>
    </row>
    <row r="4156" spans="1:17" x14ac:dyDescent="0.2">
      <c r="A4156" s="59">
        <v>2004</v>
      </c>
      <c r="B4156" s="60">
        <v>6</v>
      </c>
      <c r="C4156" s="60">
        <v>22</v>
      </c>
      <c r="D4156" s="60">
        <v>2</v>
      </c>
      <c r="E4156" s="85">
        <v>6.2624102876407861E-4</v>
      </c>
      <c r="F4156" s="85">
        <v>4.7979343487952075E-4</v>
      </c>
      <c r="G4156" s="85">
        <v>3.4467740269346619E-4</v>
      </c>
      <c r="H4156" s="85">
        <v>2.3089305555555617E-6</v>
      </c>
      <c r="I4156" s="85">
        <v>8.0172213000000481E-5</v>
      </c>
      <c r="J4156" s="85">
        <f t="shared" si="456"/>
        <v>1.5331930098926214E-3</v>
      </c>
      <c r="K4156" s="82"/>
      <c r="L4156" s="86">
        <f t="shared" si="450"/>
        <v>4.7618240959617763E-4</v>
      </c>
      <c r="M4156" s="86">
        <f t="shared" si="451"/>
        <v>3.2086108001183145E-4</v>
      </c>
      <c r="N4156" s="86">
        <f t="shared" si="452"/>
        <v>2.469303710860618E-4</v>
      </c>
      <c r="O4156" s="86">
        <f t="shared" si="453"/>
        <v>2.0000000000000533E-6</v>
      </c>
      <c r="P4156" s="86">
        <f t="shared" si="454"/>
        <v>3.5482597246655977E-5</v>
      </c>
      <c r="Q4156" s="87">
        <f t="shared" si="455"/>
        <v>1.0814564579407267E-3</v>
      </c>
    </row>
    <row r="4157" spans="1:17" x14ac:dyDescent="0.2">
      <c r="A4157" s="59">
        <v>2004</v>
      </c>
      <c r="B4157" s="60">
        <v>6</v>
      </c>
      <c r="C4157" s="60">
        <v>22</v>
      </c>
      <c r="D4157" s="60">
        <v>3</v>
      </c>
      <c r="E4157" s="85">
        <v>5.7257756211678465E-4</v>
      </c>
      <c r="F4157" s="85">
        <v>4.9982978981067436E-4</v>
      </c>
      <c r="G4157" s="85">
        <v>3.5726440895198197E-4</v>
      </c>
      <c r="H4157" s="85">
        <v>2.3089305555555617E-6</v>
      </c>
      <c r="I4157" s="85">
        <v>8.0172213000000481E-5</v>
      </c>
      <c r="J4157" s="85">
        <f t="shared" si="456"/>
        <v>1.5121529044349971E-3</v>
      </c>
      <c r="K4157" s="82"/>
      <c r="L4157" s="86">
        <f t="shared" si="450"/>
        <v>4.353776751861311E-4</v>
      </c>
      <c r="M4157" s="86">
        <f t="shared" si="451"/>
        <v>3.3426035981715986E-4</v>
      </c>
      <c r="N4157" s="86">
        <f t="shared" si="452"/>
        <v>2.5594782944564576E-4</v>
      </c>
      <c r="O4157" s="86">
        <f t="shared" si="453"/>
        <v>2.0000000000000533E-6</v>
      </c>
      <c r="P4157" s="86">
        <f t="shared" si="454"/>
        <v>3.5482597246655977E-5</v>
      </c>
      <c r="Q4157" s="87">
        <f t="shared" si="455"/>
        <v>1.0630684616955927E-3</v>
      </c>
    </row>
    <row r="4158" spans="1:17" x14ac:dyDescent="0.2">
      <c r="A4158" s="59">
        <v>2004</v>
      </c>
      <c r="B4158" s="60">
        <v>6</v>
      </c>
      <c r="C4158" s="60">
        <v>22</v>
      </c>
      <c r="D4158" s="60">
        <v>4</v>
      </c>
      <c r="E4158" s="85">
        <v>5.5532189789092795E-4</v>
      </c>
      <c r="F4158" s="85">
        <v>4.943721484834292E-4</v>
      </c>
      <c r="G4158" s="85">
        <v>3.5047080974878476E-4</v>
      </c>
      <c r="H4158" s="85">
        <v>2.3089305555555617E-6</v>
      </c>
      <c r="I4158" s="85">
        <v>8.0172213000000481E-5</v>
      </c>
      <c r="J4158" s="85">
        <f t="shared" si="456"/>
        <v>1.482645999678698E-3</v>
      </c>
      <c r="K4158" s="82"/>
      <c r="L4158" s="86">
        <f t="shared" si="450"/>
        <v>4.2225677860982817E-4</v>
      </c>
      <c r="M4158" s="86">
        <f t="shared" si="451"/>
        <v>3.3061057104708885E-4</v>
      </c>
      <c r="N4158" s="86">
        <f t="shared" si="452"/>
        <v>2.5108082638961032E-4</v>
      </c>
      <c r="O4158" s="86">
        <f t="shared" si="453"/>
        <v>2.0000000000000533E-6</v>
      </c>
      <c r="P4158" s="86">
        <f t="shared" si="454"/>
        <v>3.5482597246655977E-5</v>
      </c>
      <c r="Q4158" s="87">
        <f t="shared" si="455"/>
        <v>1.0414307732931833E-3</v>
      </c>
    </row>
    <row r="4159" spans="1:17" x14ac:dyDescent="0.2">
      <c r="A4159" s="59">
        <v>2004</v>
      </c>
      <c r="B4159" s="60">
        <v>6</v>
      </c>
      <c r="C4159" s="60">
        <v>22</v>
      </c>
      <c r="D4159" s="60">
        <v>5</v>
      </c>
      <c r="E4159" s="85">
        <v>6.1761603806465828E-4</v>
      </c>
      <c r="F4159" s="85">
        <v>5.2605036971802076E-4</v>
      </c>
      <c r="G4159" s="85">
        <v>3.8956478642425906E-4</v>
      </c>
      <c r="H4159" s="85">
        <v>2.3089305555555617E-6</v>
      </c>
      <c r="I4159" s="85">
        <v>5.4790759300316255E-5</v>
      </c>
      <c r="J4159" s="85">
        <f t="shared" si="456"/>
        <v>1.5903308840628098E-3</v>
      </c>
      <c r="K4159" s="82"/>
      <c r="L4159" s="86">
        <f t="shared" si="450"/>
        <v>4.6962412186772888E-4</v>
      </c>
      <c r="M4159" s="86">
        <f t="shared" si="451"/>
        <v>3.5179533002724681E-4</v>
      </c>
      <c r="N4159" s="86">
        <f t="shared" si="452"/>
        <v>2.7908814596515531E-4</v>
      </c>
      <c r="O4159" s="86">
        <f t="shared" si="453"/>
        <v>2.0000000000000533E-6</v>
      </c>
      <c r="P4159" s="86">
        <f t="shared" si="454"/>
        <v>2.4249280047833784E-5</v>
      </c>
      <c r="Q4159" s="87">
        <f t="shared" si="455"/>
        <v>1.1267568779079649E-3</v>
      </c>
    </row>
    <row r="4160" spans="1:17" x14ac:dyDescent="0.2">
      <c r="A4160" s="59">
        <v>2004</v>
      </c>
      <c r="B4160" s="60">
        <v>6</v>
      </c>
      <c r="C4160" s="60">
        <v>22</v>
      </c>
      <c r="D4160" s="60">
        <v>6</v>
      </c>
      <c r="E4160" s="85">
        <v>7.7325241022537742E-4</v>
      </c>
      <c r="F4160" s="85">
        <v>5.602741563029216E-4</v>
      </c>
      <c r="G4160" s="85">
        <v>4.4223440391818211E-4</v>
      </c>
      <c r="H4160" s="85">
        <v>2.3089305555555617E-6</v>
      </c>
      <c r="I4160" s="85">
        <v>0</v>
      </c>
      <c r="J4160" s="85">
        <f t="shared" si="456"/>
        <v>1.7780699010020364E-3</v>
      </c>
      <c r="K4160" s="82"/>
      <c r="L4160" s="86">
        <f t="shared" si="450"/>
        <v>5.8796721871426014E-4</v>
      </c>
      <c r="M4160" s="86">
        <f t="shared" si="451"/>
        <v>3.7468243169941356E-4</v>
      </c>
      <c r="N4160" s="86">
        <f t="shared" si="452"/>
        <v>3.1682119168008371E-4</v>
      </c>
      <c r="O4160" s="86">
        <f t="shared" si="453"/>
        <v>2.0000000000000533E-6</v>
      </c>
      <c r="P4160" s="86">
        <f t="shared" si="454"/>
        <v>0</v>
      </c>
      <c r="Q4160" s="87">
        <f t="shared" si="455"/>
        <v>1.2814708420937576E-3</v>
      </c>
    </row>
    <row r="4161" spans="1:17" x14ac:dyDescent="0.2">
      <c r="A4161" s="59">
        <v>2004</v>
      </c>
      <c r="B4161" s="60">
        <v>6</v>
      </c>
      <c r="C4161" s="60">
        <v>22</v>
      </c>
      <c r="D4161" s="60">
        <v>7</v>
      </c>
      <c r="E4161" s="85">
        <v>9.3139301757444405E-4</v>
      </c>
      <c r="F4161" s="85">
        <v>5.7854218839073111E-4</v>
      </c>
      <c r="G4161" s="85">
        <v>5.1704016913864425E-4</v>
      </c>
      <c r="H4161" s="85">
        <v>2.3089305555555617E-6</v>
      </c>
      <c r="I4161" s="85">
        <v>0</v>
      </c>
      <c r="J4161" s="85">
        <f t="shared" si="456"/>
        <v>2.0292843056593751E-3</v>
      </c>
      <c r="K4161" s="82"/>
      <c r="L4161" s="86">
        <f t="shared" si="450"/>
        <v>7.08214490936423E-4</v>
      </c>
      <c r="M4161" s="86">
        <f t="shared" si="451"/>
        <v>3.8689914847640994E-4</v>
      </c>
      <c r="N4161" s="86">
        <f t="shared" si="452"/>
        <v>3.704127971085753E-4</v>
      </c>
      <c r="O4161" s="86">
        <f t="shared" si="453"/>
        <v>2.0000000000000533E-6</v>
      </c>
      <c r="P4161" s="86">
        <f t="shared" si="454"/>
        <v>0</v>
      </c>
      <c r="Q4161" s="87">
        <f t="shared" si="455"/>
        <v>1.4675264365214085E-3</v>
      </c>
    </row>
    <row r="4162" spans="1:17" x14ac:dyDescent="0.2">
      <c r="A4162" s="59">
        <v>2004</v>
      </c>
      <c r="B4162" s="60">
        <v>6</v>
      </c>
      <c r="C4162" s="60">
        <v>22</v>
      </c>
      <c r="D4162" s="60">
        <v>8</v>
      </c>
      <c r="E4162" s="85">
        <v>1.0577016573351066E-3</v>
      </c>
      <c r="F4162" s="85">
        <v>6.062351624840232E-4</v>
      </c>
      <c r="G4162" s="85">
        <v>5.7501147031711062E-4</v>
      </c>
      <c r="H4162" s="85">
        <v>2.3089305555555617E-6</v>
      </c>
      <c r="I4162" s="85">
        <v>0</v>
      </c>
      <c r="J4162" s="85">
        <f t="shared" si="456"/>
        <v>2.241257220691796E-3</v>
      </c>
      <c r="K4162" s="82"/>
      <c r="L4162" s="86">
        <f t="shared" si="450"/>
        <v>8.0425730779361498E-4</v>
      </c>
      <c r="M4162" s="86">
        <f t="shared" si="451"/>
        <v>4.0541877990601591E-4</v>
      </c>
      <c r="N4162" s="86">
        <f t="shared" si="452"/>
        <v>4.119440225398847E-4</v>
      </c>
      <c r="O4162" s="86">
        <f t="shared" si="453"/>
        <v>2.0000000000000533E-6</v>
      </c>
      <c r="P4162" s="86">
        <f t="shared" si="454"/>
        <v>0</v>
      </c>
      <c r="Q4162" s="87">
        <f t="shared" si="455"/>
        <v>1.6236201102395155E-3</v>
      </c>
    </row>
    <row r="4163" spans="1:17" x14ac:dyDescent="0.2">
      <c r="A4163" s="59">
        <v>2004</v>
      </c>
      <c r="B4163" s="60">
        <v>6</v>
      </c>
      <c r="C4163" s="60">
        <v>22</v>
      </c>
      <c r="D4163" s="60">
        <v>9</v>
      </c>
      <c r="E4163" s="85">
        <v>1.1064669259553319E-3</v>
      </c>
      <c r="F4163" s="85">
        <v>6.2080857984385493E-4</v>
      </c>
      <c r="G4163" s="85">
        <v>5.9522513798941992E-4</v>
      </c>
      <c r="H4163" s="85">
        <v>2.3089305555555617E-6</v>
      </c>
      <c r="I4163" s="85">
        <v>0</v>
      </c>
      <c r="J4163" s="85">
        <f t="shared" si="456"/>
        <v>2.3248095743441622E-3</v>
      </c>
      <c r="K4163" s="82"/>
      <c r="L4163" s="86">
        <f t="shared" ref="L4163:L4226" si="457">E4163*T$5</f>
        <v>8.4133754056279651E-4</v>
      </c>
      <c r="M4163" s="86">
        <f t="shared" ref="M4163:M4226" si="458">F4163*U$5</f>
        <v>4.1516472908665231E-4</v>
      </c>
      <c r="N4163" s="86">
        <f t="shared" ref="N4163:N4226" si="459">G4163*V$5</f>
        <v>4.2642529813361043E-4</v>
      </c>
      <c r="O4163" s="86">
        <f t="shared" ref="O4163:O4226" si="460">H4163*W$5</f>
        <v>2.0000000000000533E-6</v>
      </c>
      <c r="P4163" s="86">
        <f t="shared" ref="P4163:P4226" si="461">I4163*X$5</f>
        <v>0</v>
      </c>
      <c r="Q4163" s="87">
        <f t="shared" ref="Q4163:Q4226" si="462">SUM(L4163:P4163)</f>
        <v>1.6849275677830594E-3</v>
      </c>
    </row>
    <row r="4164" spans="1:17" x14ac:dyDescent="0.2">
      <c r="A4164" s="59">
        <v>2004</v>
      </c>
      <c r="B4164" s="60">
        <v>6</v>
      </c>
      <c r="C4164" s="60">
        <v>22</v>
      </c>
      <c r="D4164" s="60">
        <v>10</v>
      </c>
      <c r="E4164" s="85">
        <v>1.1412498646774715E-3</v>
      </c>
      <c r="F4164" s="85">
        <v>6.33485474465595E-4</v>
      </c>
      <c r="G4164" s="85">
        <v>6.2427038283306517E-4</v>
      </c>
      <c r="H4164" s="85">
        <v>2.3089305555555617E-6</v>
      </c>
      <c r="I4164" s="85">
        <v>0</v>
      </c>
      <c r="J4164" s="85">
        <f t="shared" ref="J4164:J4227" si="463">SUM(E4164:I4164)</f>
        <v>2.4013146525316874E-3</v>
      </c>
      <c r="K4164" s="82"/>
      <c r="L4164" s="86">
        <f t="shared" si="457"/>
        <v>8.6778586127763801E-4</v>
      </c>
      <c r="M4164" s="86">
        <f t="shared" si="458"/>
        <v>4.2364238176764214E-4</v>
      </c>
      <c r="N4164" s="86">
        <f t="shared" si="459"/>
        <v>4.4723360477477801E-4</v>
      </c>
      <c r="O4164" s="86">
        <f t="shared" si="460"/>
        <v>2.0000000000000533E-6</v>
      </c>
      <c r="P4164" s="86">
        <f t="shared" si="461"/>
        <v>0</v>
      </c>
      <c r="Q4164" s="87">
        <f t="shared" si="462"/>
        <v>1.7406618478200582E-3</v>
      </c>
    </row>
    <row r="4165" spans="1:17" x14ac:dyDescent="0.2">
      <c r="A4165" s="59">
        <v>2004</v>
      </c>
      <c r="B4165" s="60">
        <v>6</v>
      </c>
      <c r="C4165" s="60">
        <v>22</v>
      </c>
      <c r="D4165" s="60">
        <v>11</v>
      </c>
      <c r="E4165" s="85">
        <v>1.2047943834906805E-3</v>
      </c>
      <c r="F4165" s="85">
        <v>6.5600520675780118E-4</v>
      </c>
      <c r="G4165" s="85">
        <v>6.3975642767351607E-4</v>
      </c>
      <c r="H4165" s="85">
        <v>2.3089305555555617E-6</v>
      </c>
      <c r="I4165" s="85">
        <v>0</v>
      </c>
      <c r="J4165" s="85">
        <f t="shared" si="463"/>
        <v>2.5028649484775535E-3</v>
      </c>
      <c r="K4165" s="82"/>
      <c r="L4165" s="86">
        <f t="shared" si="457"/>
        <v>9.1610396995349549E-4</v>
      </c>
      <c r="M4165" s="86">
        <f t="shared" si="458"/>
        <v>4.3870241614820635E-4</v>
      </c>
      <c r="N4165" s="86">
        <f t="shared" si="459"/>
        <v>4.5832796364259369E-4</v>
      </c>
      <c r="O4165" s="86">
        <f t="shared" si="460"/>
        <v>2.0000000000000533E-6</v>
      </c>
      <c r="P4165" s="86">
        <f t="shared" si="461"/>
        <v>0</v>
      </c>
      <c r="Q4165" s="87">
        <f t="shared" si="462"/>
        <v>1.8151343497442957E-3</v>
      </c>
    </row>
    <row r="4166" spans="1:17" x14ac:dyDescent="0.2">
      <c r="A4166" s="59">
        <v>2004</v>
      </c>
      <c r="B4166" s="60">
        <v>6</v>
      </c>
      <c r="C4166" s="60">
        <v>22</v>
      </c>
      <c r="D4166" s="60">
        <v>12</v>
      </c>
      <c r="E4166" s="85">
        <v>1.1526793745789427E-3</v>
      </c>
      <c r="F4166" s="85">
        <v>6.3918034092477467E-4</v>
      </c>
      <c r="G4166" s="85">
        <v>6.2098679902208203E-4</v>
      </c>
      <c r="H4166" s="85">
        <v>2.3089305555555617E-6</v>
      </c>
      <c r="I4166" s="85">
        <v>0</v>
      </c>
      <c r="J4166" s="85">
        <f t="shared" si="463"/>
        <v>2.415155445081355E-3</v>
      </c>
      <c r="K4166" s="82"/>
      <c r="L4166" s="86">
        <f t="shared" si="457"/>
        <v>8.764766549423825E-4</v>
      </c>
      <c r="M4166" s="86">
        <f t="shared" si="458"/>
        <v>4.2745081445925325E-4</v>
      </c>
      <c r="N4166" s="86">
        <f t="shared" si="459"/>
        <v>4.4488121218216192E-4</v>
      </c>
      <c r="O4166" s="86">
        <f t="shared" si="460"/>
        <v>2.0000000000000533E-6</v>
      </c>
      <c r="P4166" s="86">
        <f t="shared" si="461"/>
        <v>0</v>
      </c>
      <c r="Q4166" s="87">
        <f t="shared" si="462"/>
        <v>1.7508086815837976E-3</v>
      </c>
    </row>
    <row r="4167" spans="1:17" x14ac:dyDescent="0.2">
      <c r="A4167" s="59">
        <v>2004</v>
      </c>
      <c r="B4167" s="60">
        <v>6</v>
      </c>
      <c r="C4167" s="60">
        <v>22</v>
      </c>
      <c r="D4167" s="60">
        <v>13</v>
      </c>
      <c r="E4167" s="85">
        <v>1.1256350757677259E-3</v>
      </c>
      <c r="F4167" s="85">
        <v>6.2964357909221314E-4</v>
      </c>
      <c r="G4167" s="85">
        <v>6.1984777800034305E-4</v>
      </c>
      <c r="H4167" s="85">
        <v>2.3089305555555617E-6</v>
      </c>
      <c r="I4167" s="85">
        <v>0</v>
      </c>
      <c r="J4167" s="85">
        <f t="shared" si="463"/>
        <v>2.377435363415838E-3</v>
      </c>
      <c r="K4167" s="82"/>
      <c r="L4167" s="86">
        <f t="shared" si="457"/>
        <v>8.559126567655468E-4</v>
      </c>
      <c r="M4167" s="86">
        <f t="shared" si="458"/>
        <v>4.2107312047896838E-4</v>
      </c>
      <c r="N4167" s="86">
        <f t="shared" si="459"/>
        <v>4.4406520602285199E-4</v>
      </c>
      <c r="O4167" s="86">
        <f t="shared" si="460"/>
        <v>2.0000000000000533E-6</v>
      </c>
      <c r="P4167" s="86">
        <f t="shared" si="461"/>
        <v>0</v>
      </c>
      <c r="Q4167" s="87">
        <f t="shared" si="462"/>
        <v>1.7230509832673673E-3</v>
      </c>
    </row>
    <row r="4168" spans="1:17" x14ac:dyDescent="0.2">
      <c r="A4168" s="59">
        <v>2004</v>
      </c>
      <c r="B4168" s="60">
        <v>6</v>
      </c>
      <c r="C4168" s="60">
        <v>22</v>
      </c>
      <c r="D4168" s="60">
        <v>14</v>
      </c>
      <c r="E4168" s="85">
        <v>1.0908613356676593E-3</v>
      </c>
      <c r="F4168" s="85">
        <v>6.0435711889060756E-4</v>
      </c>
      <c r="G4168" s="85">
        <v>6.0066511101582306E-4</v>
      </c>
      <c r="H4168" s="85">
        <v>2.3089305555555617E-6</v>
      </c>
      <c r="I4168" s="85">
        <v>0</v>
      </c>
      <c r="J4168" s="85">
        <f t="shared" si="463"/>
        <v>2.2981924961296457E-3</v>
      </c>
      <c r="K4168" s="82"/>
      <c r="L4168" s="86">
        <f t="shared" si="457"/>
        <v>8.2947133051740818E-4</v>
      </c>
      <c r="M4168" s="86">
        <f t="shared" si="458"/>
        <v>4.0416284130434673E-4</v>
      </c>
      <c r="N4168" s="86">
        <f t="shared" si="459"/>
        <v>4.3032254973064226E-4</v>
      </c>
      <c r="O4168" s="86">
        <f t="shared" si="460"/>
        <v>2.0000000000000533E-6</v>
      </c>
      <c r="P4168" s="86">
        <f t="shared" si="461"/>
        <v>0</v>
      </c>
      <c r="Q4168" s="87">
        <f t="shared" si="462"/>
        <v>1.6659567215523972E-3</v>
      </c>
    </row>
    <row r="4169" spans="1:17" x14ac:dyDescent="0.2">
      <c r="A4169" s="59">
        <v>2004</v>
      </c>
      <c r="B4169" s="60">
        <v>6</v>
      </c>
      <c r="C4169" s="60">
        <v>22</v>
      </c>
      <c r="D4169" s="60">
        <v>15</v>
      </c>
      <c r="E4169" s="85">
        <v>1.1146645771445557E-3</v>
      </c>
      <c r="F4169" s="85">
        <v>6.1927869839027781E-4</v>
      </c>
      <c r="G4169" s="85">
        <v>6.0630196013893066E-4</v>
      </c>
      <c r="H4169" s="85">
        <v>2.3089305555555617E-6</v>
      </c>
      <c r="I4169" s="85">
        <v>0</v>
      </c>
      <c r="J4169" s="85">
        <f t="shared" si="463"/>
        <v>2.34255416622932E-3</v>
      </c>
      <c r="K4169" s="82"/>
      <c r="L4169" s="86">
        <f t="shared" si="457"/>
        <v>8.4757088701730376E-4</v>
      </c>
      <c r="M4169" s="86">
        <f t="shared" si="458"/>
        <v>4.1414162335030955E-4</v>
      </c>
      <c r="N4169" s="86">
        <f t="shared" si="459"/>
        <v>4.3436084535097619E-4</v>
      </c>
      <c r="O4169" s="86">
        <f t="shared" si="460"/>
        <v>2.0000000000000533E-6</v>
      </c>
      <c r="P4169" s="86">
        <f t="shared" si="461"/>
        <v>0</v>
      </c>
      <c r="Q4169" s="87">
        <f t="shared" si="462"/>
        <v>1.6980733557185896E-3</v>
      </c>
    </row>
    <row r="4170" spans="1:17" x14ac:dyDescent="0.2">
      <c r="A4170" s="59">
        <v>2004</v>
      </c>
      <c r="B4170" s="60">
        <v>6</v>
      </c>
      <c r="C4170" s="60">
        <v>22</v>
      </c>
      <c r="D4170" s="60">
        <v>16</v>
      </c>
      <c r="E4170" s="85">
        <v>1.2419739123468484E-3</v>
      </c>
      <c r="F4170" s="85">
        <v>6.2292246792960537E-4</v>
      </c>
      <c r="G4170" s="85">
        <v>6.0361773290969764E-4</v>
      </c>
      <c r="H4170" s="85">
        <v>2.3089305555555617E-6</v>
      </c>
      <c r="I4170" s="85">
        <v>0</v>
      </c>
      <c r="J4170" s="85">
        <f t="shared" si="463"/>
        <v>2.4708230437417069E-3</v>
      </c>
      <c r="K4170" s="82"/>
      <c r="L4170" s="86">
        <f t="shared" si="457"/>
        <v>9.4437461468164575E-4</v>
      </c>
      <c r="M4170" s="86">
        <f t="shared" si="458"/>
        <v>4.1657838830937247E-4</v>
      </c>
      <c r="N4170" s="86">
        <f t="shared" si="459"/>
        <v>4.3243783786451419E-4</v>
      </c>
      <c r="O4170" s="86">
        <f t="shared" si="460"/>
        <v>2.0000000000000533E-6</v>
      </c>
      <c r="P4170" s="86">
        <f t="shared" si="461"/>
        <v>0</v>
      </c>
      <c r="Q4170" s="87">
        <f t="shared" si="462"/>
        <v>1.7953908408555326E-3</v>
      </c>
    </row>
    <row r="4171" spans="1:17" x14ac:dyDescent="0.2">
      <c r="A4171" s="59">
        <v>2004</v>
      </c>
      <c r="B4171" s="60">
        <v>6</v>
      </c>
      <c r="C4171" s="60">
        <v>22</v>
      </c>
      <c r="D4171" s="60">
        <v>17</v>
      </c>
      <c r="E4171" s="85">
        <v>1.326421830395091E-3</v>
      </c>
      <c r="F4171" s="85">
        <v>6.2497470151257539E-4</v>
      </c>
      <c r="G4171" s="85">
        <v>5.8064382946504585E-4</v>
      </c>
      <c r="H4171" s="85">
        <v>2.3089305555555617E-6</v>
      </c>
      <c r="I4171" s="85">
        <v>0</v>
      </c>
      <c r="J4171" s="85">
        <f t="shared" si="463"/>
        <v>2.534349291928268E-3</v>
      </c>
      <c r="K4171" s="82"/>
      <c r="L4171" s="86">
        <f t="shared" si="457"/>
        <v>1.0085872919968874E-3</v>
      </c>
      <c r="M4171" s="86">
        <f t="shared" si="458"/>
        <v>4.1795081618353389E-4</v>
      </c>
      <c r="N4171" s="86">
        <f t="shared" si="459"/>
        <v>4.1597910149667524E-4</v>
      </c>
      <c r="O4171" s="86">
        <f t="shared" si="460"/>
        <v>2.0000000000000533E-6</v>
      </c>
      <c r="P4171" s="86">
        <f t="shared" si="461"/>
        <v>0</v>
      </c>
      <c r="Q4171" s="87">
        <f t="shared" si="462"/>
        <v>1.8445172096770966E-3</v>
      </c>
    </row>
    <row r="4172" spans="1:17" x14ac:dyDescent="0.2">
      <c r="A4172" s="59">
        <v>2004</v>
      </c>
      <c r="B4172" s="60">
        <v>6</v>
      </c>
      <c r="C4172" s="60">
        <v>22</v>
      </c>
      <c r="D4172" s="60">
        <v>18</v>
      </c>
      <c r="E4172" s="85">
        <v>1.3440516327703688E-3</v>
      </c>
      <c r="F4172" s="85">
        <v>5.8018891853808948E-4</v>
      </c>
      <c r="G4172" s="85">
        <v>5.0629991221894186E-4</v>
      </c>
      <c r="H4172" s="85">
        <v>2.3089305555555617E-6</v>
      </c>
      <c r="I4172" s="85">
        <v>0</v>
      </c>
      <c r="J4172" s="85">
        <f t="shared" si="463"/>
        <v>2.4328493940829559E-3</v>
      </c>
      <c r="K4172" s="82"/>
      <c r="L4172" s="86">
        <f t="shared" si="457"/>
        <v>1.0219926764897115E-3</v>
      </c>
      <c r="M4172" s="86">
        <f t="shared" si="458"/>
        <v>3.8800039658686426E-4</v>
      </c>
      <c r="N4172" s="86">
        <f t="shared" si="459"/>
        <v>3.6271836861974177E-4</v>
      </c>
      <c r="O4172" s="86">
        <f t="shared" si="460"/>
        <v>2.0000000000000533E-6</v>
      </c>
      <c r="P4172" s="86">
        <f t="shared" si="461"/>
        <v>0</v>
      </c>
      <c r="Q4172" s="87">
        <f t="shared" si="462"/>
        <v>1.7747114416963173E-3</v>
      </c>
    </row>
    <row r="4173" spans="1:17" x14ac:dyDescent="0.2">
      <c r="A4173" s="59">
        <v>2004</v>
      </c>
      <c r="B4173" s="60">
        <v>6</v>
      </c>
      <c r="C4173" s="60">
        <v>22</v>
      </c>
      <c r="D4173" s="60">
        <v>19</v>
      </c>
      <c r="E4173" s="85">
        <v>1.3453816812247555E-3</v>
      </c>
      <c r="F4173" s="85">
        <v>5.4579068353226593E-4</v>
      </c>
      <c r="G4173" s="85">
        <v>4.6803449669584194E-4</v>
      </c>
      <c r="H4173" s="85">
        <v>2.3089305555555617E-6</v>
      </c>
      <c r="I4173" s="85">
        <v>0</v>
      </c>
      <c r="J4173" s="85">
        <f t="shared" si="463"/>
        <v>2.3615157920084191E-3</v>
      </c>
      <c r="K4173" s="82"/>
      <c r="L4173" s="86">
        <f t="shared" si="457"/>
        <v>1.0230040214013335E-3</v>
      </c>
      <c r="M4173" s="86">
        <f t="shared" si="458"/>
        <v>3.6499663281664758E-4</v>
      </c>
      <c r="N4173" s="86">
        <f t="shared" si="459"/>
        <v>3.3530463861875112E-4</v>
      </c>
      <c r="O4173" s="86">
        <f t="shared" si="460"/>
        <v>2.0000000000000533E-6</v>
      </c>
      <c r="P4173" s="86">
        <f t="shared" si="461"/>
        <v>0</v>
      </c>
      <c r="Q4173" s="87">
        <f t="shared" si="462"/>
        <v>1.7253052928367324E-3</v>
      </c>
    </row>
    <row r="4174" spans="1:17" x14ac:dyDescent="0.2">
      <c r="A4174" s="59">
        <v>2004</v>
      </c>
      <c r="B4174" s="60">
        <v>6</v>
      </c>
      <c r="C4174" s="60">
        <v>22</v>
      </c>
      <c r="D4174" s="60">
        <v>20</v>
      </c>
      <c r="E4174" s="85">
        <v>1.4121676144779917E-3</v>
      </c>
      <c r="F4174" s="85">
        <v>5.3217596482174969E-4</v>
      </c>
      <c r="G4174" s="85">
        <v>4.436095917221663E-4</v>
      </c>
      <c r="H4174" s="85">
        <v>2.3089305555555617E-6</v>
      </c>
      <c r="I4174" s="85">
        <v>0</v>
      </c>
      <c r="J4174" s="85">
        <f t="shared" si="463"/>
        <v>2.3902621015774632E-3</v>
      </c>
      <c r="K4174" s="82"/>
      <c r="L4174" s="86">
        <f t="shared" si="457"/>
        <v>1.0737868432908848E-3</v>
      </c>
      <c r="M4174" s="86">
        <f t="shared" si="458"/>
        <v>3.5589181180005643E-4</v>
      </c>
      <c r="N4174" s="86">
        <f t="shared" si="459"/>
        <v>3.1780639010648836E-4</v>
      </c>
      <c r="O4174" s="86">
        <f t="shared" si="460"/>
        <v>2.0000000000000533E-6</v>
      </c>
      <c r="P4174" s="86">
        <f t="shared" si="461"/>
        <v>0</v>
      </c>
      <c r="Q4174" s="87">
        <f t="shared" si="462"/>
        <v>1.7494850451974296E-3</v>
      </c>
    </row>
    <row r="4175" spans="1:17" x14ac:dyDescent="0.2">
      <c r="A4175" s="59">
        <v>2004</v>
      </c>
      <c r="B4175" s="60">
        <v>6</v>
      </c>
      <c r="C4175" s="60">
        <v>22</v>
      </c>
      <c r="D4175" s="60">
        <v>21</v>
      </c>
      <c r="E4175" s="85">
        <v>1.3793554658403807E-3</v>
      </c>
      <c r="F4175" s="85">
        <v>5.5354644360928887E-4</v>
      </c>
      <c r="G4175" s="85">
        <v>4.4355030345156977E-4</v>
      </c>
      <c r="H4175" s="85">
        <v>2.3089305555555617E-6</v>
      </c>
      <c r="I4175" s="85">
        <v>7.0818788123276356E-5</v>
      </c>
      <c r="J4175" s="85">
        <f t="shared" si="463"/>
        <v>2.4495799315800717E-3</v>
      </c>
      <c r="K4175" s="82"/>
      <c r="L4175" s="86">
        <f t="shared" si="457"/>
        <v>1.0488370758936231E-3</v>
      </c>
      <c r="M4175" s="86">
        <f t="shared" si="458"/>
        <v>3.7018328476667086E-4</v>
      </c>
      <c r="N4175" s="86">
        <f t="shared" si="459"/>
        <v>3.1776391539087008E-4</v>
      </c>
      <c r="O4175" s="86">
        <f t="shared" si="460"/>
        <v>2.0000000000000533E-6</v>
      </c>
      <c r="P4175" s="86">
        <f t="shared" si="461"/>
        <v>3.134296088938525E-5</v>
      </c>
      <c r="Q4175" s="87">
        <f t="shared" si="462"/>
        <v>1.7701272369405492E-3</v>
      </c>
    </row>
    <row r="4176" spans="1:17" x14ac:dyDescent="0.2">
      <c r="A4176" s="59">
        <v>2004</v>
      </c>
      <c r="B4176" s="60">
        <v>6</v>
      </c>
      <c r="C4176" s="60">
        <v>22</v>
      </c>
      <c r="D4176" s="60">
        <v>22</v>
      </c>
      <c r="E4176" s="85">
        <v>1.193165384842433E-3</v>
      </c>
      <c r="F4176" s="85">
        <v>5.019858928875003E-4</v>
      </c>
      <c r="G4176" s="85">
        <v>3.7616886400334193E-4</v>
      </c>
      <c r="H4176" s="85">
        <v>2.3089305555555617E-6</v>
      </c>
      <c r="I4176" s="85">
        <v>8.0172213000000481E-5</v>
      </c>
      <c r="J4176" s="85">
        <f t="shared" si="463"/>
        <v>2.1538012852888315E-3</v>
      </c>
      <c r="K4176" s="82"/>
      <c r="L4176" s="86">
        <f t="shared" si="457"/>
        <v>9.0726148863533307E-4</v>
      </c>
      <c r="M4176" s="86">
        <f t="shared" si="458"/>
        <v>3.357022502465713E-4</v>
      </c>
      <c r="N4176" s="86">
        <f t="shared" si="459"/>
        <v>2.6949117190016572E-4</v>
      </c>
      <c r="O4176" s="86">
        <f t="shared" si="460"/>
        <v>2.0000000000000533E-6</v>
      </c>
      <c r="P4176" s="86">
        <f t="shared" si="461"/>
        <v>3.5482597246655977E-5</v>
      </c>
      <c r="Q4176" s="87">
        <f t="shared" si="462"/>
        <v>1.5499375080287262E-3</v>
      </c>
    </row>
    <row r="4177" spans="1:17" x14ac:dyDescent="0.2">
      <c r="A4177" s="59">
        <v>2004</v>
      </c>
      <c r="B4177" s="60">
        <v>6</v>
      </c>
      <c r="C4177" s="60">
        <v>22</v>
      </c>
      <c r="D4177" s="60">
        <v>23</v>
      </c>
      <c r="E4177" s="85">
        <v>9.4534903392049061E-4</v>
      </c>
      <c r="F4177" s="85">
        <v>4.7407018743170388E-4</v>
      </c>
      <c r="G4177" s="85">
        <v>3.509000191027384E-4</v>
      </c>
      <c r="H4177" s="85">
        <v>2.3089305555555617E-6</v>
      </c>
      <c r="I4177" s="85">
        <v>8.0172213000000481E-5</v>
      </c>
      <c r="J4177" s="85">
        <f t="shared" si="463"/>
        <v>1.8528003840104889E-3</v>
      </c>
      <c r="K4177" s="82"/>
      <c r="L4177" s="86">
        <f t="shared" si="457"/>
        <v>7.1882639463928262E-4</v>
      </c>
      <c r="M4177" s="86">
        <f t="shared" si="458"/>
        <v>3.1703366758018236E-4</v>
      </c>
      <c r="N4177" s="86">
        <f t="shared" si="459"/>
        <v>2.5138831630399744E-4</v>
      </c>
      <c r="O4177" s="86">
        <f t="shared" si="460"/>
        <v>2.0000000000000533E-6</v>
      </c>
      <c r="P4177" s="86">
        <f t="shared" si="461"/>
        <v>3.5482597246655977E-5</v>
      </c>
      <c r="Q4177" s="87">
        <f t="shared" si="462"/>
        <v>1.3247309757701184E-3</v>
      </c>
    </row>
    <row r="4178" spans="1:17" x14ac:dyDescent="0.2">
      <c r="A4178" s="59">
        <v>2004</v>
      </c>
      <c r="B4178" s="60">
        <v>6</v>
      </c>
      <c r="C4178" s="60">
        <v>22</v>
      </c>
      <c r="D4178" s="60">
        <v>24</v>
      </c>
      <c r="E4178" s="85">
        <v>7.6856036272508386E-4</v>
      </c>
      <c r="F4178" s="85">
        <v>4.7112455432113631E-4</v>
      </c>
      <c r="G4178" s="85">
        <v>3.4005620440559476E-4</v>
      </c>
      <c r="H4178" s="85">
        <v>2.3089305555555617E-6</v>
      </c>
      <c r="I4178" s="85">
        <v>8.0172213000000481E-5</v>
      </c>
      <c r="J4178" s="85">
        <f t="shared" si="463"/>
        <v>1.662222265007371E-3</v>
      </c>
      <c r="K4178" s="82"/>
      <c r="L4178" s="86">
        <f t="shared" si="457"/>
        <v>5.8439947022445105E-4</v>
      </c>
      <c r="M4178" s="86">
        <f t="shared" si="458"/>
        <v>3.150637802235272E-4</v>
      </c>
      <c r="N4178" s="86">
        <f t="shared" si="459"/>
        <v>2.4361969797790568E-4</v>
      </c>
      <c r="O4178" s="86">
        <f t="shared" si="460"/>
        <v>2.0000000000000533E-6</v>
      </c>
      <c r="P4178" s="86">
        <f t="shared" si="461"/>
        <v>3.5482597246655977E-5</v>
      </c>
      <c r="Q4178" s="87">
        <f t="shared" si="462"/>
        <v>1.1805655456725399E-3</v>
      </c>
    </row>
    <row r="4179" spans="1:17" x14ac:dyDescent="0.2">
      <c r="A4179" s="59">
        <v>2004</v>
      </c>
      <c r="B4179" s="60">
        <v>6</v>
      </c>
      <c r="C4179" s="60">
        <v>23</v>
      </c>
      <c r="D4179" s="60">
        <v>1</v>
      </c>
      <c r="E4179" s="85">
        <v>8.6156058711380401E-4</v>
      </c>
      <c r="F4179" s="85">
        <v>4.9815837195382577E-4</v>
      </c>
      <c r="G4179" s="85">
        <v>4.0517235428126598E-4</v>
      </c>
      <c r="H4179" s="85">
        <v>2.3089305555555617E-6</v>
      </c>
      <c r="I4179" s="85">
        <v>8.0172213000000481E-5</v>
      </c>
      <c r="J4179" s="85">
        <f t="shared" si="463"/>
        <v>1.8473724569044517E-3</v>
      </c>
      <c r="K4179" s="82"/>
      <c r="L4179" s="86">
        <f t="shared" si="457"/>
        <v>6.5511516738949469E-4</v>
      </c>
      <c r="M4179" s="86">
        <f t="shared" si="458"/>
        <v>3.3314260184109636E-4</v>
      </c>
      <c r="N4179" s="86">
        <f t="shared" si="459"/>
        <v>2.9026956514890463E-4</v>
      </c>
      <c r="O4179" s="86">
        <f t="shared" si="460"/>
        <v>2.0000000000000533E-6</v>
      </c>
      <c r="P4179" s="86">
        <f t="shared" si="461"/>
        <v>3.5482597246655977E-5</v>
      </c>
      <c r="Q4179" s="87">
        <f t="shared" si="462"/>
        <v>1.3160099316261516E-3</v>
      </c>
    </row>
    <row r="4180" spans="1:17" x14ac:dyDescent="0.2">
      <c r="A4180" s="59">
        <v>2004</v>
      </c>
      <c r="B4180" s="60">
        <v>6</v>
      </c>
      <c r="C4180" s="60">
        <v>23</v>
      </c>
      <c r="D4180" s="60">
        <v>2</v>
      </c>
      <c r="E4180" s="85">
        <v>7.6826900817915107E-4</v>
      </c>
      <c r="F4180" s="85">
        <v>5.1014320707964034E-4</v>
      </c>
      <c r="G4180" s="85">
        <v>4.0571996328758037E-4</v>
      </c>
      <c r="H4180" s="85">
        <v>2.3089305555555617E-6</v>
      </c>
      <c r="I4180" s="85">
        <v>8.0172213000000481E-5</v>
      </c>
      <c r="J4180" s="85">
        <f t="shared" si="463"/>
        <v>1.7666133221019278E-3</v>
      </c>
      <c r="K4180" s="82"/>
      <c r="L4180" s="86">
        <f t="shared" si="457"/>
        <v>5.8417792947040165E-4</v>
      </c>
      <c r="M4180" s="86">
        <f t="shared" si="458"/>
        <v>3.4115744085863776E-4</v>
      </c>
      <c r="N4180" s="86">
        <f t="shared" si="459"/>
        <v>2.9066187776958299E-4</v>
      </c>
      <c r="O4180" s="86">
        <f t="shared" si="460"/>
        <v>2.0000000000000533E-6</v>
      </c>
      <c r="P4180" s="86">
        <f t="shared" si="461"/>
        <v>3.5482597246655977E-5</v>
      </c>
      <c r="Q4180" s="87">
        <f t="shared" si="462"/>
        <v>1.2534798453452782E-3</v>
      </c>
    </row>
    <row r="4181" spans="1:17" x14ac:dyDescent="0.2">
      <c r="A4181" s="59">
        <v>2004</v>
      </c>
      <c r="B4181" s="60">
        <v>6</v>
      </c>
      <c r="C4181" s="60">
        <v>23</v>
      </c>
      <c r="D4181" s="60">
        <v>3</v>
      </c>
      <c r="E4181" s="85">
        <v>7.0940497013916211E-4</v>
      </c>
      <c r="F4181" s="85">
        <v>5.3158611015455726E-4</v>
      </c>
      <c r="G4181" s="85">
        <v>4.1738848481309341E-4</v>
      </c>
      <c r="H4181" s="85">
        <v>2.3089305555555617E-6</v>
      </c>
      <c r="I4181" s="85">
        <v>8.0172213000000481E-5</v>
      </c>
      <c r="J4181" s="85">
        <f t="shared" si="463"/>
        <v>1.7408607086623689E-3</v>
      </c>
      <c r="K4181" s="82"/>
      <c r="L4181" s="86">
        <f t="shared" si="457"/>
        <v>5.3941877415322E-4</v>
      </c>
      <c r="M4181" s="86">
        <f t="shared" si="458"/>
        <v>3.5549734744976175E-4</v>
      </c>
      <c r="N4181" s="86">
        <f t="shared" si="459"/>
        <v>2.9902132439359934E-4</v>
      </c>
      <c r="O4181" s="86">
        <f t="shared" si="460"/>
        <v>2.0000000000000533E-6</v>
      </c>
      <c r="P4181" s="86">
        <f t="shared" si="461"/>
        <v>3.5482597246655977E-5</v>
      </c>
      <c r="Q4181" s="87">
        <f t="shared" si="462"/>
        <v>1.2314200432432371E-3</v>
      </c>
    </row>
    <row r="4182" spans="1:17" x14ac:dyDescent="0.2">
      <c r="A4182" s="59">
        <v>2004</v>
      </c>
      <c r="B4182" s="60">
        <v>6</v>
      </c>
      <c r="C4182" s="60">
        <v>23</v>
      </c>
      <c r="D4182" s="60">
        <v>4</v>
      </c>
      <c r="E4182" s="85">
        <v>6.9383770690424488E-4</v>
      </c>
      <c r="F4182" s="85">
        <v>5.3007553143748806E-4</v>
      </c>
      <c r="G4182" s="85">
        <v>4.18029637664284E-4</v>
      </c>
      <c r="H4182" s="85">
        <v>2.3089305555555617E-6</v>
      </c>
      <c r="I4182" s="85">
        <v>8.0172213000000481E-5</v>
      </c>
      <c r="J4182" s="85">
        <f t="shared" si="463"/>
        <v>1.7244240195615729E-3</v>
      </c>
      <c r="K4182" s="82"/>
      <c r="L4182" s="86">
        <f t="shared" si="457"/>
        <v>5.2758170730908397E-4</v>
      </c>
      <c r="M4182" s="86">
        <f t="shared" si="458"/>
        <v>3.544871503870958E-4</v>
      </c>
      <c r="N4182" s="86">
        <f t="shared" si="459"/>
        <v>2.9948065276914763E-4</v>
      </c>
      <c r="O4182" s="86">
        <f t="shared" si="460"/>
        <v>2.0000000000000533E-6</v>
      </c>
      <c r="P4182" s="86">
        <f t="shared" si="461"/>
        <v>3.5482597246655977E-5</v>
      </c>
      <c r="Q4182" s="87">
        <f t="shared" si="462"/>
        <v>1.2190321077119835E-3</v>
      </c>
    </row>
    <row r="4183" spans="1:17" x14ac:dyDescent="0.2">
      <c r="A4183" s="59">
        <v>2004</v>
      </c>
      <c r="B4183" s="60">
        <v>6</v>
      </c>
      <c r="C4183" s="60">
        <v>23</v>
      </c>
      <c r="D4183" s="60">
        <v>5</v>
      </c>
      <c r="E4183" s="85">
        <v>7.3294248160650976E-4</v>
      </c>
      <c r="F4183" s="85">
        <v>5.5508072216711398E-4</v>
      </c>
      <c r="G4183" s="85">
        <v>4.5201871635043654E-4</v>
      </c>
      <c r="H4183" s="85">
        <v>2.3089305555555617E-6</v>
      </c>
      <c r="I4183" s="85">
        <v>5.6126962877040346E-5</v>
      </c>
      <c r="J4183" s="85">
        <f t="shared" si="463"/>
        <v>1.798477813556656E-3</v>
      </c>
      <c r="K4183" s="82"/>
      <c r="L4183" s="86">
        <f t="shared" si="457"/>
        <v>5.5731627433544084E-4</v>
      </c>
      <c r="M4183" s="86">
        <f t="shared" si="458"/>
        <v>3.7120933105933506E-4</v>
      </c>
      <c r="N4183" s="86">
        <f t="shared" si="459"/>
        <v>3.2383077188707872E-4</v>
      </c>
      <c r="O4183" s="86">
        <f t="shared" si="460"/>
        <v>2.0000000000000533E-6</v>
      </c>
      <c r="P4183" s="86">
        <f t="shared" si="461"/>
        <v>2.4840656680438921E-5</v>
      </c>
      <c r="Q4183" s="87">
        <f t="shared" si="462"/>
        <v>1.2791970339622936E-3</v>
      </c>
    </row>
    <row r="4184" spans="1:17" x14ac:dyDescent="0.2">
      <c r="A4184" s="59">
        <v>2004</v>
      </c>
      <c r="B4184" s="60">
        <v>6</v>
      </c>
      <c r="C4184" s="60">
        <v>23</v>
      </c>
      <c r="D4184" s="60">
        <v>6</v>
      </c>
      <c r="E4184" s="85">
        <v>9.275905414037795E-4</v>
      </c>
      <c r="F4184" s="85">
        <v>5.9968952106177406E-4</v>
      </c>
      <c r="G4184" s="85">
        <v>5.1110706905067339E-4</v>
      </c>
      <c r="H4184" s="85">
        <v>2.3089305555555617E-6</v>
      </c>
      <c r="I4184" s="85">
        <v>0</v>
      </c>
      <c r="J4184" s="85">
        <f t="shared" si="463"/>
        <v>2.0406960620717824E-3</v>
      </c>
      <c r="K4184" s="82"/>
      <c r="L4184" s="86">
        <f t="shared" si="457"/>
        <v>7.0532315647858247E-4</v>
      </c>
      <c r="M4184" s="86">
        <f t="shared" si="458"/>
        <v>4.0104139284018322E-4</v>
      </c>
      <c r="N4184" s="86">
        <f t="shared" si="459"/>
        <v>3.6616226430612084E-4</v>
      </c>
      <c r="O4184" s="86">
        <f t="shared" si="460"/>
        <v>2.0000000000000533E-6</v>
      </c>
      <c r="P4184" s="86">
        <f t="shared" si="461"/>
        <v>0</v>
      </c>
      <c r="Q4184" s="87">
        <f t="shared" si="462"/>
        <v>1.4745268136248865E-3</v>
      </c>
    </row>
    <row r="4185" spans="1:17" x14ac:dyDescent="0.2">
      <c r="A4185" s="59">
        <v>2004</v>
      </c>
      <c r="B4185" s="60">
        <v>6</v>
      </c>
      <c r="C4185" s="60">
        <v>23</v>
      </c>
      <c r="D4185" s="60">
        <v>7</v>
      </c>
      <c r="E4185" s="85">
        <v>1.0915880341826969E-3</v>
      </c>
      <c r="F4185" s="85">
        <v>6.1848755368698659E-4</v>
      </c>
      <c r="G4185" s="85">
        <v>5.9040772231618726E-4</v>
      </c>
      <c r="H4185" s="85">
        <v>2.3089305555555617E-6</v>
      </c>
      <c r="I4185" s="85">
        <v>0</v>
      </c>
      <c r="J4185" s="85">
        <f t="shared" si="463"/>
        <v>2.3027922407414265E-3</v>
      </c>
      <c r="K4185" s="82"/>
      <c r="L4185" s="86">
        <f t="shared" si="457"/>
        <v>8.3002389899191947E-4</v>
      </c>
      <c r="M4185" s="86">
        <f t="shared" si="458"/>
        <v>4.1361254661542799E-4</v>
      </c>
      <c r="N4185" s="86">
        <f t="shared" si="459"/>
        <v>4.2297405290960867E-4</v>
      </c>
      <c r="O4185" s="86">
        <f t="shared" si="460"/>
        <v>2.0000000000000533E-6</v>
      </c>
      <c r="P4185" s="86">
        <f t="shared" si="461"/>
        <v>0</v>
      </c>
      <c r="Q4185" s="87">
        <f t="shared" si="462"/>
        <v>1.6686104985169563E-3</v>
      </c>
    </row>
    <row r="4186" spans="1:17" x14ac:dyDescent="0.2">
      <c r="A4186" s="59">
        <v>2004</v>
      </c>
      <c r="B4186" s="60">
        <v>6</v>
      </c>
      <c r="C4186" s="60">
        <v>23</v>
      </c>
      <c r="D4186" s="60">
        <v>8</v>
      </c>
      <c r="E4186" s="85">
        <v>1.2149786653967867E-3</v>
      </c>
      <c r="F4186" s="85">
        <v>6.4075923028051023E-4</v>
      </c>
      <c r="G4186" s="85">
        <v>6.4999579952710381E-4</v>
      </c>
      <c r="H4186" s="85">
        <v>2.3089305555555617E-6</v>
      </c>
      <c r="I4186" s="85">
        <v>0</v>
      </c>
      <c r="J4186" s="85">
        <f t="shared" si="463"/>
        <v>2.5080426257599563E-3</v>
      </c>
      <c r="K4186" s="82"/>
      <c r="L4186" s="86">
        <f t="shared" si="457"/>
        <v>9.2384791465738574E-4</v>
      </c>
      <c r="M4186" s="86">
        <f t="shared" si="458"/>
        <v>4.2850669415053685E-4</v>
      </c>
      <c r="N4186" s="86">
        <f t="shared" si="459"/>
        <v>4.6566355301322381E-4</v>
      </c>
      <c r="O4186" s="86">
        <f t="shared" si="460"/>
        <v>2.0000000000000533E-6</v>
      </c>
      <c r="P4186" s="86">
        <f t="shared" si="461"/>
        <v>0</v>
      </c>
      <c r="Q4186" s="87">
        <f t="shared" si="462"/>
        <v>1.8200181618211464E-3</v>
      </c>
    </row>
    <row r="4187" spans="1:17" x14ac:dyDescent="0.2">
      <c r="A4187" s="59">
        <v>2004</v>
      </c>
      <c r="B4187" s="60">
        <v>6</v>
      </c>
      <c r="C4187" s="60">
        <v>23</v>
      </c>
      <c r="D4187" s="60">
        <v>9</v>
      </c>
      <c r="E4187" s="85">
        <v>1.3224451757326903E-3</v>
      </c>
      <c r="F4187" s="85">
        <v>6.6573253604692759E-4</v>
      </c>
      <c r="G4187" s="85">
        <v>6.8910233271932131E-4</v>
      </c>
      <c r="H4187" s="85">
        <v>2.3089305555555617E-6</v>
      </c>
      <c r="I4187" s="85">
        <v>0</v>
      </c>
      <c r="J4187" s="85">
        <f t="shared" si="463"/>
        <v>2.6795889750544947E-3</v>
      </c>
      <c r="K4187" s="82"/>
      <c r="L4187" s="86">
        <f t="shared" si="457"/>
        <v>1.005563515348125E-3</v>
      </c>
      <c r="M4187" s="86">
        <f t="shared" si="458"/>
        <v>4.4520755180543677E-4</v>
      </c>
      <c r="N4187" s="86">
        <f t="shared" si="459"/>
        <v>4.9367986820413176E-4</v>
      </c>
      <c r="O4187" s="86">
        <f t="shared" si="460"/>
        <v>2.0000000000000533E-6</v>
      </c>
      <c r="P4187" s="86">
        <f t="shared" si="461"/>
        <v>0</v>
      </c>
      <c r="Q4187" s="87">
        <f t="shared" si="462"/>
        <v>1.9464509353576936E-3</v>
      </c>
    </row>
    <row r="4188" spans="1:17" x14ac:dyDescent="0.2">
      <c r="A4188" s="59">
        <v>2004</v>
      </c>
      <c r="B4188" s="60">
        <v>6</v>
      </c>
      <c r="C4188" s="60">
        <v>23</v>
      </c>
      <c r="D4188" s="60">
        <v>10</v>
      </c>
      <c r="E4188" s="85">
        <v>1.3588325130080845E-3</v>
      </c>
      <c r="F4188" s="85">
        <v>6.7698527911582112E-4</v>
      </c>
      <c r="G4188" s="85">
        <v>7.2364548029411955E-4</v>
      </c>
      <c r="H4188" s="85">
        <v>2.3089305555555617E-6</v>
      </c>
      <c r="I4188" s="85">
        <v>0</v>
      </c>
      <c r="J4188" s="85">
        <f t="shared" si="463"/>
        <v>2.7617722029735807E-3</v>
      </c>
      <c r="K4188" s="82"/>
      <c r="L4188" s="86">
        <f t="shared" si="457"/>
        <v>1.0332317918530702E-3</v>
      </c>
      <c r="M4188" s="86">
        <f t="shared" si="458"/>
        <v>4.5273280544940852E-4</v>
      </c>
      <c r="N4188" s="86">
        <f t="shared" si="459"/>
        <v>5.1842692786766107E-4</v>
      </c>
      <c r="O4188" s="86">
        <f t="shared" si="460"/>
        <v>2.0000000000000533E-6</v>
      </c>
      <c r="P4188" s="86">
        <f t="shared" si="461"/>
        <v>0</v>
      </c>
      <c r="Q4188" s="87">
        <f t="shared" si="462"/>
        <v>2.0063915251701402E-3</v>
      </c>
    </row>
    <row r="4189" spans="1:17" x14ac:dyDescent="0.2">
      <c r="A4189" s="59">
        <v>2004</v>
      </c>
      <c r="B4189" s="60">
        <v>6</v>
      </c>
      <c r="C4189" s="60">
        <v>23</v>
      </c>
      <c r="D4189" s="60">
        <v>11</v>
      </c>
      <c r="E4189" s="85">
        <v>1.4345105200728873E-3</v>
      </c>
      <c r="F4189" s="85">
        <v>6.9605901764580708E-4</v>
      </c>
      <c r="G4189" s="85">
        <v>7.3493114787737959E-4</v>
      </c>
      <c r="H4189" s="85">
        <v>2.3089305555555617E-6</v>
      </c>
      <c r="I4189" s="85">
        <v>0</v>
      </c>
      <c r="J4189" s="85">
        <f t="shared" si="463"/>
        <v>2.8678096161516295E-3</v>
      </c>
      <c r="K4189" s="82"/>
      <c r="L4189" s="86">
        <f t="shared" si="457"/>
        <v>1.0907759866636121E-3</v>
      </c>
      <c r="M4189" s="86">
        <f t="shared" si="458"/>
        <v>4.6548833710050616E-4</v>
      </c>
      <c r="N4189" s="86">
        <f t="shared" si="459"/>
        <v>5.2651209406222798E-4</v>
      </c>
      <c r="O4189" s="86">
        <f t="shared" si="460"/>
        <v>2.0000000000000533E-6</v>
      </c>
      <c r="P4189" s="86">
        <f t="shared" si="461"/>
        <v>0</v>
      </c>
      <c r="Q4189" s="87">
        <f t="shared" si="462"/>
        <v>2.0847764178263464E-3</v>
      </c>
    </row>
    <row r="4190" spans="1:17" x14ac:dyDescent="0.2">
      <c r="A4190" s="59">
        <v>2004</v>
      </c>
      <c r="B4190" s="60">
        <v>6</v>
      </c>
      <c r="C4190" s="60">
        <v>23</v>
      </c>
      <c r="D4190" s="60">
        <v>12</v>
      </c>
      <c r="E4190" s="85">
        <v>1.4309713915564765E-3</v>
      </c>
      <c r="F4190" s="85">
        <v>6.8987511392551752E-4</v>
      </c>
      <c r="G4190" s="85">
        <v>7.2364842587124237E-4</v>
      </c>
      <c r="H4190" s="85">
        <v>2.3089305555555617E-6</v>
      </c>
      <c r="I4190" s="85">
        <v>0</v>
      </c>
      <c r="J4190" s="85">
        <f t="shared" si="463"/>
        <v>2.8468038619087919E-3</v>
      </c>
      <c r="K4190" s="82"/>
      <c r="L4190" s="86">
        <f t="shared" si="457"/>
        <v>1.0880848970233486E-3</v>
      </c>
      <c r="M4190" s="86">
        <f t="shared" si="458"/>
        <v>4.6135286153511094E-4</v>
      </c>
      <c r="N4190" s="86">
        <f t="shared" si="459"/>
        <v>5.1842903810884989E-4</v>
      </c>
      <c r="O4190" s="86">
        <f t="shared" si="460"/>
        <v>2.0000000000000533E-6</v>
      </c>
      <c r="P4190" s="86">
        <f t="shared" si="461"/>
        <v>0</v>
      </c>
      <c r="Q4190" s="87">
        <f t="shared" si="462"/>
        <v>2.0698667966673099E-3</v>
      </c>
    </row>
    <row r="4191" spans="1:17" x14ac:dyDescent="0.2">
      <c r="A4191" s="59">
        <v>2004</v>
      </c>
      <c r="B4191" s="60">
        <v>6</v>
      </c>
      <c r="C4191" s="60">
        <v>23</v>
      </c>
      <c r="D4191" s="60">
        <v>13</v>
      </c>
      <c r="E4191" s="85">
        <v>1.404230973552833E-3</v>
      </c>
      <c r="F4191" s="85">
        <v>6.7852025495907387E-4</v>
      </c>
      <c r="G4191" s="85">
        <v>7.3047248379209278E-4</v>
      </c>
      <c r="H4191" s="85">
        <v>2.3089305555555617E-6</v>
      </c>
      <c r="I4191" s="85">
        <v>0</v>
      </c>
      <c r="J4191" s="85">
        <f t="shared" si="463"/>
        <v>2.8155326428595554E-3</v>
      </c>
      <c r="K4191" s="82"/>
      <c r="L4191" s="86">
        <f t="shared" si="457"/>
        <v>1.0677519643445142E-3</v>
      </c>
      <c r="M4191" s="86">
        <f t="shared" si="458"/>
        <v>4.5375931805056953E-4</v>
      </c>
      <c r="N4191" s="86">
        <f t="shared" si="459"/>
        <v>5.2331786209771736E-4</v>
      </c>
      <c r="O4191" s="86">
        <f t="shared" si="460"/>
        <v>2.0000000000000533E-6</v>
      </c>
      <c r="P4191" s="86">
        <f t="shared" si="461"/>
        <v>0</v>
      </c>
      <c r="Q4191" s="87">
        <f t="shared" si="462"/>
        <v>2.0468291444928014E-3</v>
      </c>
    </row>
    <row r="4192" spans="1:17" x14ac:dyDescent="0.2">
      <c r="A4192" s="59">
        <v>2004</v>
      </c>
      <c r="B4192" s="60">
        <v>6</v>
      </c>
      <c r="C4192" s="60">
        <v>23</v>
      </c>
      <c r="D4192" s="60">
        <v>14</v>
      </c>
      <c r="E4192" s="85">
        <v>1.4052839783676154E-3</v>
      </c>
      <c r="F4192" s="85">
        <v>6.6054281478254294E-4</v>
      </c>
      <c r="G4192" s="85">
        <v>7.1766870336451201E-4</v>
      </c>
      <c r="H4192" s="85">
        <v>2.3089305555555617E-6</v>
      </c>
      <c r="I4192" s="85">
        <v>0</v>
      </c>
      <c r="J4192" s="85">
        <f t="shared" si="463"/>
        <v>2.7858044270702258E-3</v>
      </c>
      <c r="K4192" s="82"/>
      <c r="L4192" s="86">
        <f t="shared" si="457"/>
        <v>1.0685526502577465E-3</v>
      </c>
      <c r="M4192" s="86">
        <f t="shared" si="458"/>
        <v>4.4173693414208972E-4</v>
      </c>
      <c r="N4192" s="86">
        <f t="shared" si="459"/>
        <v>5.1414510453490518E-4</v>
      </c>
      <c r="O4192" s="86">
        <f t="shared" si="460"/>
        <v>2.0000000000000533E-6</v>
      </c>
      <c r="P4192" s="86">
        <f t="shared" si="461"/>
        <v>0</v>
      </c>
      <c r="Q4192" s="87">
        <f t="shared" si="462"/>
        <v>2.0264346889347414E-3</v>
      </c>
    </row>
    <row r="4193" spans="1:17" x14ac:dyDescent="0.2">
      <c r="A4193" s="59">
        <v>2004</v>
      </c>
      <c r="B4193" s="60">
        <v>6</v>
      </c>
      <c r="C4193" s="60">
        <v>23</v>
      </c>
      <c r="D4193" s="60">
        <v>15</v>
      </c>
      <c r="E4193" s="85">
        <v>1.4430028165886225E-3</v>
      </c>
      <c r="F4193" s="85">
        <v>6.7166285807612064E-4</v>
      </c>
      <c r="G4193" s="85">
        <v>7.1273997610109003E-4</v>
      </c>
      <c r="H4193" s="85">
        <v>2.3089305555555617E-6</v>
      </c>
      <c r="I4193" s="85">
        <v>0</v>
      </c>
      <c r="J4193" s="85">
        <f t="shared" si="463"/>
        <v>2.8297145813213891E-3</v>
      </c>
      <c r="K4193" s="82"/>
      <c r="L4193" s="86">
        <f t="shared" si="457"/>
        <v>1.0972333761225062E-3</v>
      </c>
      <c r="M4193" s="86">
        <f t="shared" si="458"/>
        <v>4.4917344502692832E-4</v>
      </c>
      <c r="N4193" s="86">
        <f t="shared" si="459"/>
        <v>5.1061411456391147E-4</v>
      </c>
      <c r="O4193" s="86">
        <f t="shared" si="460"/>
        <v>2.0000000000000533E-6</v>
      </c>
      <c r="P4193" s="86">
        <f t="shared" si="461"/>
        <v>0</v>
      </c>
      <c r="Q4193" s="87">
        <f t="shared" si="462"/>
        <v>2.0590209357133462E-3</v>
      </c>
    </row>
    <row r="4194" spans="1:17" x14ac:dyDescent="0.2">
      <c r="A4194" s="59">
        <v>2004</v>
      </c>
      <c r="B4194" s="60">
        <v>6</v>
      </c>
      <c r="C4194" s="60">
        <v>23</v>
      </c>
      <c r="D4194" s="60">
        <v>16</v>
      </c>
      <c r="E4194" s="85">
        <v>1.5614798731175162E-3</v>
      </c>
      <c r="F4194" s="85">
        <v>6.7250217726149645E-4</v>
      </c>
      <c r="G4194" s="85">
        <v>7.0782739743599835E-4</v>
      </c>
      <c r="H4194" s="85">
        <v>2.3089305555555617E-6</v>
      </c>
      <c r="I4194" s="85">
        <v>0</v>
      </c>
      <c r="J4194" s="85">
        <f t="shared" si="463"/>
        <v>2.9441183783705666E-3</v>
      </c>
      <c r="K4194" s="82"/>
      <c r="L4194" s="86">
        <f t="shared" si="457"/>
        <v>1.1873211980129572E-3</v>
      </c>
      <c r="M4194" s="86">
        <f t="shared" si="458"/>
        <v>4.497347383684305E-4</v>
      </c>
      <c r="N4194" s="86">
        <f t="shared" si="459"/>
        <v>5.0709469361179477E-4</v>
      </c>
      <c r="O4194" s="86">
        <f t="shared" si="460"/>
        <v>2.0000000000000533E-6</v>
      </c>
      <c r="P4194" s="86">
        <f t="shared" si="461"/>
        <v>0</v>
      </c>
      <c r="Q4194" s="87">
        <f t="shared" si="462"/>
        <v>2.1461506299931829E-3</v>
      </c>
    </row>
    <row r="4195" spans="1:17" x14ac:dyDescent="0.2">
      <c r="A4195" s="59">
        <v>2004</v>
      </c>
      <c r="B4195" s="60">
        <v>6</v>
      </c>
      <c r="C4195" s="60">
        <v>23</v>
      </c>
      <c r="D4195" s="60">
        <v>17</v>
      </c>
      <c r="E4195" s="85">
        <v>1.6502503172934723E-3</v>
      </c>
      <c r="F4195" s="85">
        <v>6.7228027281455115E-4</v>
      </c>
      <c r="G4195" s="85">
        <v>6.8413541992176001E-4</v>
      </c>
      <c r="H4195" s="85">
        <v>2.3089305555555617E-6</v>
      </c>
      <c r="I4195" s="85">
        <v>0</v>
      </c>
      <c r="J4195" s="85">
        <f t="shared" si="463"/>
        <v>3.008974940585339E-3</v>
      </c>
      <c r="K4195" s="82"/>
      <c r="L4195" s="86">
        <f t="shared" si="457"/>
        <v>1.2548206464155216E-3</v>
      </c>
      <c r="M4195" s="86">
        <f t="shared" si="458"/>
        <v>4.4958634013008407E-4</v>
      </c>
      <c r="N4195" s="86">
        <f t="shared" si="459"/>
        <v>4.9012152173096696E-4</v>
      </c>
      <c r="O4195" s="86">
        <f t="shared" si="460"/>
        <v>2.0000000000000533E-6</v>
      </c>
      <c r="P4195" s="86">
        <f t="shared" si="461"/>
        <v>0</v>
      </c>
      <c r="Q4195" s="87">
        <f t="shared" si="462"/>
        <v>2.1965285082765728E-3</v>
      </c>
    </row>
    <row r="4196" spans="1:17" x14ac:dyDescent="0.2">
      <c r="A4196" s="59">
        <v>2004</v>
      </c>
      <c r="B4196" s="60">
        <v>6</v>
      </c>
      <c r="C4196" s="60">
        <v>23</v>
      </c>
      <c r="D4196" s="60">
        <v>18</v>
      </c>
      <c r="E4196" s="85">
        <v>1.6487233785599973E-3</v>
      </c>
      <c r="F4196" s="85">
        <v>6.2578730833833679E-4</v>
      </c>
      <c r="G4196" s="85">
        <v>6.1365723117404853E-4</v>
      </c>
      <c r="H4196" s="85">
        <v>2.3089305555555617E-6</v>
      </c>
      <c r="I4196" s="85">
        <v>0</v>
      </c>
      <c r="J4196" s="85">
        <f t="shared" si="463"/>
        <v>2.8904768486279382E-3</v>
      </c>
      <c r="K4196" s="82"/>
      <c r="L4196" s="86">
        <f t="shared" si="457"/>
        <v>1.2536595896785543E-3</v>
      </c>
      <c r="M4196" s="86">
        <f t="shared" si="458"/>
        <v>4.1849424567794592E-4</v>
      </c>
      <c r="N4196" s="86">
        <f t="shared" si="459"/>
        <v>4.3963023577792989E-4</v>
      </c>
      <c r="O4196" s="86">
        <f t="shared" si="460"/>
        <v>2.0000000000000533E-6</v>
      </c>
      <c r="P4196" s="86">
        <f t="shared" si="461"/>
        <v>0</v>
      </c>
      <c r="Q4196" s="87">
        <f t="shared" si="462"/>
        <v>2.1137840711344304E-3</v>
      </c>
    </row>
    <row r="4197" spans="1:17" x14ac:dyDescent="0.2">
      <c r="A4197" s="59">
        <v>2004</v>
      </c>
      <c r="B4197" s="60">
        <v>6</v>
      </c>
      <c r="C4197" s="60">
        <v>23</v>
      </c>
      <c r="D4197" s="60">
        <v>19</v>
      </c>
      <c r="E4197" s="85">
        <v>1.583329715798871E-3</v>
      </c>
      <c r="F4197" s="85">
        <v>5.7961675923091677E-4</v>
      </c>
      <c r="G4197" s="85">
        <v>5.6310952025849276E-4</v>
      </c>
      <c r="H4197" s="85">
        <v>2.3089305555555617E-6</v>
      </c>
      <c r="I4197" s="85">
        <v>0</v>
      </c>
      <c r="J4197" s="85">
        <f t="shared" si="463"/>
        <v>2.7283649258438361E-3</v>
      </c>
      <c r="K4197" s="82"/>
      <c r="L4197" s="86">
        <f t="shared" si="457"/>
        <v>1.2039354252184771E-3</v>
      </c>
      <c r="M4197" s="86">
        <f t="shared" si="458"/>
        <v>3.8761776597983152E-4</v>
      </c>
      <c r="N4197" s="86">
        <f t="shared" si="459"/>
        <v>4.0341734535810262E-4</v>
      </c>
      <c r="O4197" s="86">
        <f t="shared" si="460"/>
        <v>2.0000000000000533E-6</v>
      </c>
      <c r="P4197" s="86">
        <f t="shared" si="461"/>
        <v>0</v>
      </c>
      <c r="Q4197" s="87">
        <f t="shared" si="462"/>
        <v>1.9969705365564115E-3</v>
      </c>
    </row>
    <row r="4198" spans="1:17" x14ac:dyDescent="0.2">
      <c r="A4198" s="59">
        <v>2004</v>
      </c>
      <c r="B4198" s="60">
        <v>6</v>
      </c>
      <c r="C4198" s="60">
        <v>23</v>
      </c>
      <c r="D4198" s="60">
        <v>20</v>
      </c>
      <c r="E4198" s="85">
        <v>1.6639222459473876E-3</v>
      </c>
      <c r="F4198" s="85">
        <v>5.8327485562478581E-4</v>
      </c>
      <c r="G4198" s="85">
        <v>5.5113292489093746E-4</v>
      </c>
      <c r="H4198" s="85">
        <v>2.3089305555555617E-6</v>
      </c>
      <c r="I4198" s="85">
        <v>0</v>
      </c>
      <c r="J4198" s="85">
        <f t="shared" si="463"/>
        <v>2.8006389570186668E-3</v>
      </c>
      <c r="K4198" s="82"/>
      <c r="L4198" s="86">
        <f t="shared" si="457"/>
        <v>1.2652165349492015E-3</v>
      </c>
      <c r="M4198" s="86">
        <f t="shared" si="458"/>
        <v>3.9006411199959094E-4</v>
      </c>
      <c r="N4198" s="86">
        <f t="shared" si="459"/>
        <v>3.9483719152339316E-4</v>
      </c>
      <c r="O4198" s="86">
        <f t="shared" si="460"/>
        <v>2.0000000000000533E-6</v>
      </c>
      <c r="P4198" s="86">
        <f t="shared" si="461"/>
        <v>0</v>
      </c>
      <c r="Q4198" s="87">
        <f t="shared" si="462"/>
        <v>2.0521178384721858E-3</v>
      </c>
    </row>
    <row r="4199" spans="1:17" x14ac:dyDescent="0.2">
      <c r="A4199" s="59">
        <v>2004</v>
      </c>
      <c r="B4199" s="60">
        <v>6</v>
      </c>
      <c r="C4199" s="60">
        <v>23</v>
      </c>
      <c r="D4199" s="60">
        <v>21</v>
      </c>
      <c r="E4199" s="85">
        <v>1.6482783362011641E-3</v>
      </c>
      <c r="F4199" s="85">
        <v>6.2143481697411762E-4</v>
      </c>
      <c r="G4199" s="85">
        <v>5.7166754811579384E-4</v>
      </c>
      <c r="H4199" s="85">
        <v>2.3089305555555617E-6</v>
      </c>
      <c r="I4199" s="85">
        <v>7.0818788123276356E-5</v>
      </c>
      <c r="J4199" s="85">
        <f t="shared" si="463"/>
        <v>2.9145084199699079E-3</v>
      </c>
      <c r="K4199" s="82"/>
      <c r="L4199" s="86">
        <f t="shared" si="457"/>
        <v>1.2533211874770573E-3</v>
      </c>
      <c r="M4199" s="86">
        <f t="shared" si="458"/>
        <v>4.1558352415001129E-4</v>
      </c>
      <c r="N4199" s="86">
        <f t="shared" si="459"/>
        <v>4.0954840291526889E-4</v>
      </c>
      <c r="O4199" s="86">
        <f t="shared" si="460"/>
        <v>2.0000000000000533E-6</v>
      </c>
      <c r="P4199" s="86">
        <f t="shared" si="461"/>
        <v>3.134296088938525E-5</v>
      </c>
      <c r="Q4199" s="87">
        <f t="shared" si="462"/>
        <v>2.1117960754317229E-3</v>
      </c>
    </row>
    <row r="4200" spans="1:17" x14ac:dyDescent="0.2">
      <c r="A4200" s="59">
        <v>2004</v>
      </c>
      <c r="B4200" s="60">
        <v>6</v>
      </c>
      <c r="C4200" s="60">
        <v>23</v>
      </c>
      <c r="D4200" s="60">
        <v>22</v>
      </c>
      <c r="E4200" s="85">
        <v>1.4500758813791887E-3</v>
      </c>
      <c r="F4200" s="85">
        <v>5.6564057909140727E-4</v>
      </c>
      <c r="G4200" s="85">
        <v>4.972501238664313E-4</v>
      </c>
      <c r="H4200" s="85">
        <v>2.3089305555555617E-6</v>
      </c>
      <c r="I4200" s="85">
        <v>8.0172213000000481E-5</v>
      </c>
      <c r="J4200" s="85">
        <f t="shared" si="463"/>
        <v>2.5954477278925833E-3</v>
      </c>
      <c r="K4200" s="82"/>
      <c r="L4200" s="86">
        <f t="shared" si="457"/>
        <v>1.1026116073154524E-3</v>
      </c>
      <c r="M4200" s="86">
        <f t="shared" si="458"/>
        <v>3.7827121821990022E-4</v>
      </c>
      <c r="N4200" s="86">
        <f t="shared" si="459"/>
        <v>3.5623500887908848E-4</v>
      </c>
      <c r="O4200" s="86">
        <f t="shared" si="460"/>
        <v>2.0000000000000533E-6</v>
      </c>
      <c r="P4200" s="86">
        <f t="shared" si="461"/>
        <v>3.5482597246655977E-5</v>
      </c>
      <c r="Q4200" s="87">
        <f t="shared" si="462"/>
        <v>1.8746004316610972E-3</v>
      </c>
    </row>
    <row r="4201" spans="1:17" x14ac:dyDescent="0.2">
      <c r="A4201" s="59">
        <v>2004</v>
      </c>
      <c r="B4201" s="60">
        <v>6</v>
      </c>
      <c r="C4201" s="60">
        <v>23</v>
      </c>
      <c r="D4201" s="60">
        <v>23</v>
      </c>
      <c r="E4201" s="85">
        <v>1.1482716408096167E-3</v>
      </c>
      <c r="F4201" s="85">
        <v>5.1883698520108039E-4</v>
      </c>
      <c r="G4201" s="85">
        <v>4.3921431566547808E-4</v>
      </c>
      <c r="H4201" s="85">
        <v>2.3089305555555617E-6</v>
      </c>
      <c r="I4201" s="85">
        <v>8.0172213000000481E-5</v>
      </c>
      <c r="J4201" s="85">
        <f t="shared" si="463"/>
        <v>2.1888040852317313E-3</v>
      </c>
      <c r="K4201" s="82"/>
      <c r="L4201" s="86">
        <f t="shared" si="457"/>
        <v>8.7312509349761686E-4</v>
      </c>
      <c r="M4201" s="86">
        <f t="shared" si="458"/>
        <v>3.469713908517821E-4</v>
      </c>
      <c r="N4201" s="86">
        <f t="shared" si="459"/>
        <v>3.1465756996561906E-4</v>
      </c>
      <c r="O4201" s="86">
        <f t="shared" si="460"/>
        <v>2.0000000000000533E-6</v>
      </c>
      <c r="P4201" s="86">
        <f t="shared" si="461"/>
        <v>3.5482597246655977E-5</v>
      </c>
      <c r="Q4201" s="87">
        <f t="shared" si="462"/>
        <v>1.5722366515616743E-3</v>
      </c>
    </row>
    <row r="4202" spans="1:17" x14ac:dyDescent="0.2">
      <c r="A4202" s="59">
        <v>2004</v>
      </c>
      <c r="B4202" s="60">
        <v>6</v>
      </c>
      <c r="C4202" s="60">
        <v>23</v>
      </c>
      <c r="D4202" s="60">
        <v>24</v>
      </c>
      <c r="E4202" s="85">
        <v>9.3846611859160604E-4</v>
      </c>
      <c r="F4202" s="85">
        <v>5.0901726802301389E-4</v>
      </c>
      <c r="G4202" s="85">
        <v>4.2053775300375268E-4</v>
      </c>
      <c r="H4202" s="85">
        <v>2.3089305555555617E-6</v>
      </c>
      <c r="I4202" s="85">
        <v>8.0172213000000481E-5</v>
      </c>
      <c r="J4202" s="85">
        <f t="shared" si="463"/>
        <v>1.9505022831739285E-3</v>
      </c>
      <c r="K4202" s="82"/>
      <c r="L4202" s="86">
        <f t="shared" si="457"/>
        <v>7.1359274967542079E-4</v>
      </c>
      <c r="M4202" s="86">
        <f t="shared" si="458"/>
        <v>3.4040447094393401E-4</v>
      </c>
      <c r="N4202" s="86">
        <f t="shared" si="459"/>
        <v>3.0127749191979084E-4</v>
      </c>
      <c r="O4202" s="86">
        <f t="shared" si="460"/>
        <v>2.0000000000000533E-6</v>
      </c>
      <c r="P4202" s="86">
        <f t="shared" si="461"/>
        <v>3.5482597246655977E-5</v>
      </c>
      <c r="Q4202" s="87">
        <f t="shared" si="462"/>
        <v>1.3927573097858017E-3</v>
      </c>
    </row>
    <row r="4203" spans="1:17" x14ac:dyDescent="0.2">
      <c r="A4203" s="59">
        <v>2004</v>
      </c>
      <c r="B4203" s="60">
        <v>6</v>
      </c>
      <c r="C4203" s="60">
        <v>24</v>
      </c>
      <c r="D4203" s="60">
        <v>1</v>
      </c>
      <c r="E4203" s="85">
        <v>7.8995162022588313E-4</v>
      </c>
      <c r="F4203" s="85">
        <v>4.8425513856862945E-4</v>
      </c>
      <c r="G4203" s="85">
        <v>3.7220264547330569E-4</v>
      </c>
      <c r="H4203" s="85">
        <v>2.3089305555555617E-6</v>
      </c>
      <c r="I4203" s="85">
        <v>8.0172213000000481E-5</v>
      </c>
      <c r="J4203" s="85">
        <f t="shared" si="463"/>
        <v>1.7288905478233744E-3</v>
      </c>
      <c r="K4203" s="82"/>
      <c r="L4203" s="86">
        <f t="shared" si="457"/>
        <v>6.0066499751052784E-4</v>
      </c>
      <c r="M4203" s="86">
        <f t="shared" si="458"/>
        <v>3.2384483710458882E-4</v>
      </c>
      <c r="N4203" s="86">
        <f t="shared" si="459"/>
        <v>2.6664973290307182E-4</v>
      </c>
      <c r="O4203" s="86">
        <f t="shared" si="460"/>
        <v>2.0000000000000533E-6</v>
      </c>
      <c r="P4203" s="86">
        <f t="shared" si="461"/>
        <v>3.5482597246655977E-5</v>
      </c>
      <c r="Q4203" s="87">
        <f t="shared" si="462"/>
        <v>1.2286421647648444E-3</v>
      </c>
    </row>
    <row r="4204" spans="1:17" x14ac:dyDescent="0.2">
      <c r="A4204" s="59">
        <v>2004</v>
      </c>
      <c r="B4204" s="60">
        <v>6</v>
      </c>
      <c r="C4204" s="60">
        <v>24</v>
      </c>
      <c r="D4204" s="60">
        <v>2</v>
      </c>
      <c r="E4204" s="85">
        <v>7.0126444046633533E-4</v>
      </c>
      <c r="F4204" s="85">
        <v>4.9636833018862553E-4</v>
      </c>
      <c r="G4204" s="85">
        <v>3.7319705276242748E-4</v>
      </c>
      <c r="H4204" s="85">
        <v>2.3089305555555617E-6</v>
      </c>
      <c r="I4204" s="85">
        <v>8.0172213000000481E-5</v>
      </c>
      <c r="J4204" s="85">
        <f t="shared" si="463"/>
        <v>1.6533109669729445E-3</v>
      </c>
      <c r="K4204" s="82"/>
      <c r="L4204" s="86">
        <f t="shared" si="457"/>
        <v>5.3322886187192773E-4</v>
      </c>
      <c r="M4204" s="86">
        <f t="shared" si="458"/>
        <v>3.3194551431906167E-4</v>
      </c>
      <c r="N4204" s="86">
        <f t="shared" si="459"/>
        <v>2.6736213632434254E-4</v>
      </c>
      <c r="O4204" s="86">
        <f t="shared" si="460"/>
        <v>2.0000000000000533E-6</v>
      </c>
      <c r="P4204" s="86">
        <f t="shared" si="461"/>
        <v>3.5482597246655977E-5</v>
      </c>
      <c r="Q4204" s="87">
        <f t="shared" si="462"/>
        <v>1.1700191097619881E-3</v>
      </c>
    </row>
    <row r="4205" spans="1:17" x14ac:dyDescent="0.2">
      <c r="A4205" s="59">
        <v>2004</v>
      </c>
      <c r="B4205" s="60">
        <v>6</v>
      </c>
      <c r="C4205" s="60">
        <v>24</v>
      </c>
      <c r="D4205" s="60">
        <v>3</v>
      </c>
      <c r="E4205" s="85">
        <v>6.4374764829859641E-4</v>
      </c>
      <c r="F4205" s="85">
        <v>5.1566881336873884E-4</v>
      </c>
      <c r="G4205" s="85">
        <v>3.8731227203516659E-4</v>
      </c>
      <c r="H4205" s="85">
        <v>2.3089305555555617E-6</v>
      </c>
      <c r="I4205" s="85">
        <v>8.0172213000000481E-5</v>
      </c>
      <c r="J4205" s="85">
        <f t="shared" si="463"/>
        <v>1.629209877258058E-3</v>
      </c>
      <c r="K4205" s="82"/>
      <c r="L4205" s="86">
        <f t="shared" si="457"/>
        <v>4.8949412807345856E-4</v>
      </c>
      <c r="M4205" s="86">
        <f t="shared" si="458"/>
        <v>3.4485268108651942E-4</v>
      </c>
      <c r="N4205" s="86">
        <f t="shared" si="459"/>
        <v>2.7747442191585939E-4</v>
      </c>
      <c r="O4205" s="86">
        <f t="shared" si="460"/>
        <v>2.0000000000000533E-6</v>
      </c>
      <c r="P4205" s="86">
        <f t="shared" si="461"/>
        <v>3.5482597246655977E-5</v>
      </c>
      <c r="Q4205" s="87">
        <f t="shared" si="462"/>
        <v>1.1493038283224935E-3</v>
      </c>
    </row>
    <row r="4206" spans="1:17" x14ac:dyDescent="0.2">
      <c r="A4206" s="59">
        <v>2004</v>
      </c>
      <c r="B4206" s="60">
        <v>6</v>
      </c>
      <c r="C4206" s="60">
        <v>24</v>
      </c>
      <c r="D4206" s="60">
        <v>4</v>
      </c>
      <c r="E4206" s="85">
        <v>6.3154614060199617E-4</v>
      </c>
      <c r="F4206" s="85">
        <v>5.130607415892018E-4</v>
      </c>
      <c r="G4206" s="85">
        <v>3.8673938840919119E-4</v>
      </c>
      <c r="H4206" s="85">
        <v>2.3089305555555617E-6</v>
      </c>
      <c r="I4206" s="85">
        <v>8.0172213000000481E-5</v>
      </c>
      <c r="J4206" s="85">
        <f t="shared" si="463"/>
        <v>1.6138274141559452E-3</v>
      </c>
      <c r="K4206" s="82"/>
      <c r="L4206" s="86">
        <f t="shared" si="457"/>
        <v>4.8021632117674335E-4</v>
      </c>
      <c r="M4206" s="86">
        <f t="shared" si="458"/>
        <v>3.4310853732152441E-4</v>
      </c>
      <c r="N4206" s="86">
        <f t="shared" si="459"/>
        <v>2.7706400230248821E-4</v>
      </c>
      <c r="O4206" s="86">
        <f t="shared" si="460"/>
        <v>2.0000000000000533E-6</v>
      </c>
      <c r="P4206" s="86">
        <f t="shared" si="461"/>
        <v>3.5482597246655977E-5</v>
      </c>
      <c r="Q4206" s="87">
        <f t="shared" si="462"/>
        <v>1.137871458047412E-3</v>
      </c>
    </row>
    <row r="4207" spans="1:17" x14ac:dyDescent="0.2">
      <c r="A4207" s="59">
        <v>2004</v>
      </c>
      <c r="B4207" s="60">
        <v>6</v>
      </c>
      <c r="C4207" s="60">
        <v>24</v>
      </c>
      <c r="D4207" s="60">
        <v>5</v>
      </c>
      <c r="E4207" s="85">
        <v>6.7028406205409585E-4</v>
      </c>
      <c r="F4207" s="85">
        <v>5.3590420867551298E-4</v>
      </c>
      <c r="G4207" s="85">
        <v>4.1850757377340133E-4</v>
      </c>
      <c r="H4207" s="85">
        <v>2.3089305555555617E-6</v>
      </c>
      <c r="I4207" s="85">
        <v>5.6126962877040346E-5</v>
      </c>
      <c r="J4207" s="85">
        <f t="shared" si="463"/>
        <v>1.6831317379356061E-3</v>
      </c>
      <c r="K4207" s="82"/>
      <c r="L4207" s="86">
        <f t="shared" si="457"/>
        <v>5.096719395928875E-4</v>
      </c>
      <c r="M4207" s="86">
        <f t="shared" si="458"/>
        <v>3.5838506881964515E-4</v>
      </c>
      <c r="N4207" s="86">
        <f t="shared" si="459"/>
        <v>2.9982305102286991E-4</v>
      </c>
      <c r="O4207" s="86">
        <f t="shared" si="460"/>
        <v>2.0000000000000533E-6</v>
      </c>
      <c r="P4207" s="86">
        <f t="shared" si="461"/>
        <v>2.4840656680438921E-5</v>
      </c>
      <c r="Q4207" s="87">
        <f t="shared" si="462"/>
        <v>1.1947207161158413E-3</v>
      </c>
    </row>
    <row r="4208" spans="1:17" x14ac:dyDescent="0.2">
      <c r="A4208" s="59">
        <v>2004</v>
      </c>
      <c r="B4208" s="60">
        <v>6</v>
      </c>
      <c r="C4208" s="60">
        <v>24</v>
      </c>
      <c r="D4208" s="60">
        <v>6</v>
      </c>
      <c r="E4208" s="85">
        <v>8.5647908344138233E-4</v>
      </c>
      <c r="F4208" s="85">
        <v>5.7671245750374035E-4</v>
      </c>
      <c r="G4208" s="85">
        <v>4.7431463363126387E-4</v>
      </c>
      <c r="H4208" s="85">
        <v>2.3089305555555617E-6</v>
      </c>
      <c r="I4208" s="85">
        <v>0</v>
      </c>
      <c r="J4208" s="85">
        <f t="shared" si="463"/>
        <v>1.909815105131942E-3</v>
      </c>
      <c r="K4208" s="82"/>
      <c r="L4208" s="86">
        <f t="shared" si="457"/>
        <v>6.512512834343328E-4</v>
      </c>
      <c r="M4208" s="86">
        <f t="shared" si="458"/>
        <v>3.8567551891866437E-4</v>
      </c>
      <c r="N4208" s="86">
        <f t="shared" si="459"/>
        <v>3.3980379212233649E-4</v>
      </c>
      <c r="O4208" s="86">
        <f t="shared" si="460"/>
        <v>2.0000000000000533E-6</v>
      </c>
      <c r="P4208" s="86">
        <f t="shared" si="461"/>
        <v>0</v>
      </c>
      <c r="Q4208" s="87">
        <f t="shared" si="462"/>
        <v>1.3787305944753336E-3</v>
      </c>
    </row>
    <row r="4209" spans="1:17" x14ac:dyDescent="0.2">
      <c r="A4209" s="59">
        <v>2004</v>
      </c>
      <c r="B4209" s="60">
        <v>6</v>
      </c>
      <c r="C4209" s="60">
        <v>24</v>
      </c>
      <c r="D4209" s="60">
        <v>7</v>
      </c>
      <c r="E4209" s="85">
        <v>1.0036098846384859E-3</v>
      </c>
      <c r="F4209" s="85">
        <v>5.9685471860018626E-4</v>
      </c>
      <c r="G4209" s="85">
        <v>5.5232820199642343E-4</v>
      </c>
      <c r="H4209" s="85">
        <v>2.3089305555555617E-6</v>
      </c>
      <c r="I4209" s="85">
        <v>0</v>
      </c>
      <c r="J4209" s="85">
        <f t="shared" si="463"/>
        <v>2.155101735790651E-3</v>
      </c>
      <c r="K4209" s="82"/>
      <c r="L4209" s="86">
        <f t="shared" si="457"/>
        <v>7.631268971706643E-4</v>
      </c>
      <c r="M4209" s="86">
        <f t="shared" si="458"/>
        <v>3.9914562329995668E-4</v>
      </c>
      <c r="N4209" s="86">
        <f t="shared" si="459"/>
        <v>3.9569350010905006E-4</v>
      </c>
      <c r="O4209" s="86">
        <f t="shared" si="460"/>
        <v>2.0000000000000533E-6</v>
      </c>
      <c r="P4209" s="86">
        <f t="shared" si="461"/>
        <v>0</v>
      </c>
      <c r="Q4209" s="87">
        <f t="shared" si="462"/>
        <v>1.5599660205796711E-3</v>
      </c>
    </row>
    <row r="4210" spans="1:17" x14ac:dyDescent="0.2">
      <c r="A4210" s="59">
        <v>2004</v>
      </c>
      <c r="B4210" s="60">
        <v>6</v>
      </c>
      <c r="C4210" s="60">
        <v>24</v>
      </c>
      <c r="D4210" s="60">
        <v>8</v>
      </c>
      <c r="E4210" s="85">
        <v>1.1217616369069534E-3</v>
      </c>
      <c r="F4210" s="85">
        <v>6.1721946668740076E-4</v>
      </c>
      <c r="G4210" s="85">
        <v>6.0589836389653433E-4</v>
      </c>
      <c r="H4210" s="85">
        <v>2.3089305555555617E-6</v>
      </c>
      <c r="I4210" s="85">
        <v>0</v>
      </c>
      <c r="J4210" s="85">
        <f t="shared" si="463"/>
        <v>2.3471883980464439E-3</v>
      </c>
      <c r="K4210" s="82"/>
      <c r="L4210" s="86">
        <f t="shared" si="457"/>
        <v>8.5296736355506154E-4</v>
      </c>
      <c r="M4210" s="86">
        <f t="shared" si="458"/>
        <v>4.1276451549483078E-4</v>
      </c>
      <c r="N4210" s="86">
        <f t="shared" si="459"/>
        <v>4.3407170492829376E-4</v>
      </c>
      <c r="O4210" s="86">
        <f t="shared" si="460"/>
        <v>2.0000000000000533E-6</v>
      </c>
      <c r="P4210" s="86">
        <f t="shared" si="461"/>
        <v>0</v>
      </c>
      <c r="Q4210" s="87">
        <f t="shared" si="462"/>
        <v>1.7018035839781861E-3</v>
      </c>
    </row>
    <row r="4211" spans="1:17" x14ac:dyDescent="0.2">
      <c r="A4211" s="59">
        <v>2004</v>
      </c>
      <c r="B4211" s="60">
        <v>6</v>
      </c>
      <c r="C4211" s="60">
        <v>24</v>
      </c>
      <c r="D4211" s="60">
        <v>9</v>
      </c>
      <c r="E4211" s="85">
        <v>1.2133125367026552E-3</v>
      </c>
      <c r="F4211" s="85">
        <v>6.4663499343081015E-4</v>
      </c>
      <c r="G4211" s="85">
        <v>6.4547594341151043E-4</v>
      </c>
      <c r="H4211" s="85">
        <v>2.3089305555555617E-6</v>
      </c>
      <c r="I4211" s="85">
        <v>0</v>
      </c>
      <c r="J4211" s="85">
        <f t="shared" si="463"/>
        <v>2.5077324041005316E-3</v>
      </c>
      <c r="K4211" s="82"/>
      <c r="L4211" s="86">
        <f t="shared" si="457"/>
        <v>9.2258102037894051E-4</v>
      </c>
      <c r="M4211" s="86">
        <f t="shared" si="458"/>
        <v>4.3243610121041534E-4</v>
      </c>
      <c r="N4211" s="86">
        <f t="shared" si="459"/>
        <v>4.6242548246041865E-4</v>
      </c>
      <c r="O4211" s="86">
        <f t="shared" si="460"/>
        <v>2.0000000000000533E-6</v>
      </c>
      <c r="P4211" s="86">
        <f t="shared" si="461"/>
        <v>0</v>
      </c>
      <c r="Q4211" s="87">
        <f t="shared" si="462"/>
        <v>1.8194426040497745E-3</v>
      </c>
    </row>
    <row r="4212" spans="1:17" x14ac:dyDescent="0.2">
      <c r="A4212" s="59">
        <v>2004</v>
      </c>
      <c r="B4212" s="60">
        <v>6</v>
      </c>
      <c r="C4212" s="60">
        <v>24</v>
      </c>
      <c r="D4212" s="60">
        <v>10</v>
      </c>
      <c r="E4212" s="85">
        <v>1.2481330291846354E-3</v>
      </c>
      <c r="F4212" s="85">
        <v>6.5676883186760568E-4</v>
      </c>
      <c r="G4212" s="85">
        <v>6.7743422718252451E-4</v>
      </c>
      <c r="H4212" s="85">
        <v>2.3089305555555617E-6</v>
      </c>
      <c r="I4212" s="85">
        <v>0</v>
      </c>
      <c r="J4212" s="85">
        <f t="shared" si="463"/>
        <v>2.5846450187903213E-3</v>
      </c>
      <c r="K4212" s="82"/>
      <c r="L4212" s="86">
        <f t="shared" si="457"/>
        <v>9.4905789629701675E-4</v>
      </c>
      <c r="M4212" s="86">
        <f t="shared" si="458"/>
        <v>4.3921308919965725E-4</v>
      </c>
      <c r="N4212" s="86">
        <f t="shared" si="459"/>
        <v>4.8532071959863146E-4</v>
      </c>
      <c r="O4212" s="86">
        <f t="shared" si="460"/>
        <v>2.0000000000000533E-6</v>
      </c>
      <c r="P4212" s="86">
        <f t="shared" si="461"/>
        <v>0</v>
      </c>
      <c r="Q4212" s="87">
        <f t="shared" si="462"/>
        <v>1.8755917050953055E-3</v>
      </c>
    </row>
    <row r="4213" spans="1:17" x14ac:dyDescent="0.2">
      <c r="A4213" s="59">
        <v>2004</v>
      </c>
      <c r="B4213" s="60">
        <v>6</v>
      </c>
      <c r="C4213" s="60">
        <v>24</v>
      </c>
      <c r="D4213" s="60">
        <v>11</v>
      </c>
      <c r="E4213" s="85">
        <v>1.3094868911565436E-3</v>
      </c>
      <c r="F4213" s="85">
        <v>6.800535822755995E-4</v>
      </c>
      <c r="G4213" s="85">
        <v>6.9203222180197108E-4</v>
      </c>
      <c r="H4213" s="85">
        <v>2.3089305555555617E-6</v>
      </c>
      <c r="I4213" s="85">
        <v>0</v>
      </c>
      <c r="J4213" s="85">
        <f t="shared" si="463"/>
        <v>2.68388162578967E-3</v>
      </c>
      <c r="K4213" s="82"/>
      <c r="L4213" s="86">
        <f t="shared" si="457"/>
        <v>9.9571026892976053E-4</v>
      </c>
      <c r="M4213" s="86">
        <f t="shared" si="458"/>
        <v>4.5478472820216026E-4</v>
      </c>
      <c r="N4213" s="86">
        <f t="shared" si="459"/>
        <v>4.9577887032253615E-4</v>
      </c>
      <c r="O4213" s="86">
        <f t="shared" si="460"/>
        <v>2.0000000000000533E-6</v>
      </c>
      <c r="P4213" s="86">
        <f t="shared" si="461"/>
        <v>0</v>
      </c>
      <c r="Q4213" s="87">
        <f t="shared" si="462"/>
        <v>1.9482738674544569E-3</v>
      </c>
    </row>
    <row r="4214" spans="1:17" x14ac:dyDescent="0.2">
      <c r="A4214" s="59">
        <v>2004</v>
      </c>
      <c r="B4214" s="60">
        <v>6</v>
      </c>
      <c r="C4214" s="60">
        <v>24</v>
      </c>
      <c r="D4214" s="60">
        <v>12</v>
      </c>
      <c r="E4214" s="85">
        <v>1.3075722877154206E-3</v>
      </c>
      <c r="F4214" s="85">
        <v>6.7350177516911386E-4</v>
      </c>
      <c r="G4214" s="85">
        <v>6.8084002776595408E-4</v>
      </c>
      <c r="H4214" s="85">
        <v>2.3089305555555617E-6</v>
      </c>
      <c r="I4214" s="85">
        <v>0</v>
      </c>
      <c r="J4214" s="85">
        <f t="shared" si="463"/>
        <v>2.6642230212060442E-3</v>
      </c>
      <c r="K4214" s="82"/>
      <c r="L4214" s="86">
        <f t="shared" si="457"/>
        <v>9.9425443892479514E-4</v>
      </c>
      <c r="M4214" s="86">
        <f t="shared" si="458"/>
        <v>4.5040321784501236E-4</v>
      </c>
      <c r="N4214" s="86">
        <f t="shared" si="459"/>
        <v>4.8776066952090509E-4</v>
      </c>
      <c r="O4214" s="86">
        <f t="shared" si="460"/>
        <v>2.0000000000000533E-6</v>
      </c>
      <c r="P4214" s="86">
        <f t="shared" si="461"/>
        <v>0</v>
      </c>
      <c r="Q4214" s="87">
        <f t="shared" si="462"/>
        <v>1.9344183262907128E-3</v>
      </c>
    </row>
    <row r="4215" spans="1:17" x14ac:dyDescent="0.2">
      <c r="A4215" s="59">
        <v>2004</v>
      </c>
      <c r="B4215" s="60">
        <v>6</v>
      </c>
      <c r="C4215" s="60">
        <v>24</v>
      </c>
      <c r="D4215" s="60">
        <v>13</v>
      </c>
      <c r="E4215" s="85">
        <v>1.288228473742842E-3</v>
      </c>
      <c r="F4215" s="85">
        <v>6.5943052889802913E-4</v>
      </c>
      <c r="G4215" s="85">
        <v>6.8498959369072494E-4</v>
      </c>
      <c r="H4215" s="85">
        <v>2.3089305555555617E-6</v>
      </c>
      <c r="I4215" s="85">
        <v>0</v>
      </c>
      <c r="J4215" s="85">
        <f t="shared" si="463"/>
        <v>2.6349575268871518E-3</v>
      </c>
      <c r="K4215" s="82"/>
      <c r="L4215" s="86">
        <f t="shared" si="457"/>
        <v>9.7954575085556811E-4</v>
      </c>
      <c r="M4215" s="86">
        <f t="shared" si="458"/>
        <v>4.4099309476405271E-4</v>
      </c>
      <c r="N4215" s="86">
        <f t="shared" si="459"/>
        <v>4.9073346044262677E-4</v>
      </c>
      <c r="O4215" s="86">
        <f t="shared" si="460"/>
        <v>2.0000000000000533E-6</v>
      </c>
      <c r="P4215" s="86">
        <f t="shared" si="461"/>
        <v>0</v>
      </c>
      <c r="Q4215" s="87">
        <f t="shared" si="462"/>
        <v>1.9132723060622475E-3</v>
      </c>
    </row>
    <row r="4216" spans="1:17" x14ac:dyDescent="0.2">
      <c r="A4216" s="59">
        <v>2004</v>
      </c>
      <c r="B4216" s="60">
        <v>6</v>
      </c>
      <c r="C4216" s="60">
        <v>24</v>
      </c>
      <c r="D4216" s="60">
        <v>14</v>
      </c>
      <c r="E4216" s="85">
        <v>1.2801057008329565E-3</v>
      </c>
      <c r="F4216" s="85">
        <v>6.4819778897037925E-4</v>
      </c>
      <c r="G4216" s="85">
        <v>6.7652323356996377E-4</v>
      </c>
      <c r="H4216" s="85">
        <v>2.3089305555555617E-6</v>
      </c>
      <c r="I4216" s="85">
        <v>0</v>
      </c>
      <c r="J4216" s="85">
        <f t="shared" si="463"/>
        <v>2.6071356539288551E-3</v>
      </c>
      <c r="K4216" s="82"/>
      <c r="L4216" s="86">
        <f t="shared" si="457"/>
        <v>9.7336934049729851E-4</v>
      </c>
      <c r="M4216" s="86">
        <f t="shared" si="458"/>
        <v>4.3348121818828677E-4</v>
      </c>
      <c r="N4216" s="86">
        <f t="shared" si="459"/>
        <v>4.8466807457737742E-4</v>
      </c>
      <c r="O4216" s="86">
        <f t="shared" si="460"/>
        <v>2.0000000000000533E-6</v>
      </c>
      <c r="P4216" s="86">
        <f t="shared" si="461"/>
        <v>0</v>
      </c>
      <c r="Q4216" s="87">
        <f t="shared" si="462"/>
        <v>1.8935186332629628E-3</v>
      </c>
    </row>
    <row r="4217" spans="1:17" x14ac:dyDescent="0.2">
      <c r="A4217" s="59">
        <v>2004</v>
      </c>
      <c r="B4217" s="60">
        <v>6</v>
      </c>
      <c r="C4217" s="60">
        <v>24</v>
      </c>
      <c r="D4217" s="60">
        <v>15</v>
      </c>
      <c r="E4217" s="85">
        <v>1.3040855175146938E-3</v>
      </c>
      <c r="F4217" s="85">
        <v>6.6383018735234752E-4</v>
      </c>
      <c r="G4217" s="85">
        <v>6.7800513469205663E-4</v>
      </c>
      <c r="H4217" s="85">
        <v>2.3089305555555617E-6</v>
      </c>
      <c r="I4217" s="85">
        <v>0</v>
      </c>
      <c r="J4217" s="85">
        <f t="shared" si="463"/>
        <v>2.6482297701146537E-3</v>
      </c>
      <c r="K4217" s="82"/>
      <c r="L4217" s="86">
        <f t="shared" si="457"/>
        <v>9.9160316160563423E-4</v>
      </c>
      <c r="M4217" s="86">
        <f t="shared" si="458"/>
        <v>4.4393535920685454E-4</v>
      </c>
      <c r="N4217" s="86">
        <f t="shared" si="459"/>
        <v>4.857297235022322E-4</v>
      </c>
      <c r="O4217" s="86">
        <f t="shared" si="460"/>
        <v>2.0000000000000533E-6</v>
      </c>
      <c r="P4217" s="86">
        <f t="shared" si="461"/>
        <v>0</v>
      </c>
      <c r="Q4217" s="87">
        <f t="shared" si="462"/>
        <v>1.9232682443147209E-3</v>
      </c>
    </row>
    <row r="4218" spans="1:17" x14ac:dyDescent="0.2">
      <c r="A4218" s="59">
        <v>2004</v>
      </c>
      <c r="B4218" s="60">
        <v>6</v>
      </c>
      <c r="C4218" s="60">
        <v>24</v>
      </c>
      <c r="D4218" s="60">
        <v>16</v>
      </c>
      <c r="E4218" s="85">
        <v>1.421892150605219E-3</v>
      </c>
      <c r="F4218" s="85">
        <v>6.6229679202778433E-4</v>
      </c>
      <c r="G4218" s="85">
        <v>6.6879832345349388E-4</v>
      </c>
      <c r="H4218" s="85">
        <v>2.3089305555555617E-6</v>
      </c>
      <c r="I4218" s="85">
        <v>0</v>
      </c>
      <c r="J4218" s="85">
        <f t="shared" si="463"/>
        <v>2.7552961966420529E-3</v>
      </c>
      <c r="K4218" s="82"/>
      <c r="L4218" s="86">
        <f t="shared" si="457"/>
        <v>1.0811812055772508E-3</v>
      </c>
      <c r="M4218" s="86">
        <f t="shared" si="458"/>
        <v>4.4290990357499918E-4</v>
      </c>
      <c r="N4218" s="86">
        <f t="shared" si="459"/>
        <v>4.791338709807384E-4</v>
      </c>
      <c r="O4218" s="86">
        <f t="shared" si="460"/>
        <v>2.0000000000000533E-6</v>
      </c>
      <c r="P4218" s="86">
        <f t="shared" si="461"/>
        <v>0</v>
      </c>
      <c r="Q4218" s="87">
        <f t="shared" si="462"/>
        <v>2.0052249801329886E-3</v>
      </c>
    </row>
    <row r="4219" spans="1:17" x14ac:dyDescent="0.2">
      <c r="A4219" s="59">
        <v>2004</v>
      </c>
      <c r="B4219" s="60">
        <v>6</v>
      </c>
      <c r="C4219" s="60">
        <v>24</v>
      </c>
      <c r="D4219" s="60">
        <v>17</v>
      </c>
      <c r="E4219" s="85">
        <v>1.5063378990247088E-3</v>
      </c>
      <c r="F4219" s="85">
        <v>6.6211870292256397E-4</v>
      </c>
      <c r="G4219" s="85">
        <v>6.4522754718579977E-4</v>
      </c>
      <c r="H4219" s="85">
        <v>2.3089305555555617E-6</v>
      </c>
      <c r="I4219" s="85">
        <v>0</v>
      </c>
      <c r="J4219" s="85">
        <f t="shared" si="463"/>
        <v>2.8159930796886282E-3</v>
      </c>
      <c r="K4219" s="82"/>
      <c r="L4219" s="86">
        <f t="shared" si="457"/>
        <v>1.1453922331458293E-3</v>
      </c>
      <c r="M4219" s="86">
        <f t="shared" si="458"/>
        <v>4.4279080677524056E-4</v>
      </c>
      <c r="N4219" s="86">
        <f t="shared" si="459"/>
        <v>4.6224752889655925E-4</v>
      </c>
      <c r="O4219" s="86">
        <f t="shared" si="460"/>
        <v>2.0000000000000533E-6</v>
      </c>
      <c r="P4219" s="86">
        <f t="shared" si="461"/>
        <v>0</v>
      </c>
      <c r="Q4219" s="87">
        <f t="shared" si="462"/>
        <v>2.0524305688176293E-3</v>
      </c>
    </row>
    <row r="4220" spans="1:17" x14ac:dyDescent="0.2">
      <c r="A4220" s="59">
        <v>2004</v>
      </c>
      <c r="B4220" s="60">
        <v>6</v>
      </c>
      <c r="C4220" s="60">
        <v>24</v>
      </c>
      <c r="D4220" s="60">
        <v>18</v>
      </c>
      <c r="E4220" s="85">
        <v>1.5228541541573973E-3</v>
      </c>
      <c r="F4220" s="85">
        <v>6.1099893503655358E-4</v>
      </c>
      <c r="G4220" s="85">
        <v>5.6893285467540431E-4</v>
      </c>
      <c r="H4220" s="85">
        <v>2.3089305555555617E-6</v>
      </c>
      <c r="I4220" s="85">
        <v>0</v>
      </c>
      <c r="J4220" s="85">
        <f t="shared" si="463"/>
        <v>2.7050948744249109E-3</v>
      </c>
      <c r="K4220" s="82"/>
      <c r="L4220" s="86">
        <f t="shared" si="457"/>
        <v>1.1579508963527265E-3</v>
      </c>
      <c r="M4220" s="86">
        <f t="shared" si="458"/>
        <v>4.0860454506038785E-4</v>
      </c>
      <c r="N4220" s="86">
        <f t="shared" si="459"/>
        <v>4.0758924092563722E-4</v>
      </c>
      <c r="O4220" s="86">
        <f t="shared" si="460"/>
        <v>2.0000000000000533E-6</v>
      </c>
      <c r="P4220" s="86">
        <f t="shared" si="461"/>
        <v>0</v>
      </c>
      <c r="Q4220" s="87">
        <f t="shared" si="462"/>
        <v>1.9761446823387519E-3</v>
      </c>
    </row>
    <row r="4221" spans="1:17" x14ac:dyDescent="0.2">
      <c r="A4221" s="59">
        <v>2004</v>
      </c>
      <c r="B4221" s="60">
        <v>6</v>
      </c>
      <c r="C4221" s="60">
        <v>24</v>
      </c>
      <c r="D4221" s="60">
        <v>19</v>
      </c>
      <c r="E4221" s="85">
        <v>1.4744795176418379E-3</v>
      </c>
      <c r="F4221" s="85">
        <v>5.6145693427655846E-4</v>
      </c>
      <c r="G4221" s="85">
        <v>5.1513483602143935E-4</v>
      </c>
      <c r="H4221" s="85">
        <v>2.3089305555555617E-6</v>
      </c>
      <c r="I4221" s="85">
        <v>0</v>
      </c>
      <c r="J4221" s="85">
        <f t="shared" si="463"/>
        <v>2.5533802184953911E-3</v>
      </c>
      <c r="K4221" s="82"/>
      <c r="L4221" s="86">
        <f t="shared" si="457"/>
        <v>1.1211676932068395E-3</v>
      </c>
      <c r="M4221" s="86">
        <f t="shared" si="458"/>
        <v>3.7547341254751674E-4</v>
      </c>
      <c r="N4221" s="86">
        <f t="shared" si="459"/>
        <v>3.690477972275347E-4</v>
      </c>
      <c r="O4221" s="86">
        <f t="shared" si="460"/>
        <v>2.0000000000000533E-6</v>
      </c>
      <c r="P4221" s="86">
        <f t="shared" si="461"/>
        <v>0</v>
      </c>
      <c r="Q4221" s="87">
        <f t="shared" si="462"/>
        <v>1.867688902981891E-3</v>
      </c>
    </row>
    <row r="4222" spans="1:17" x14ac:dyDescent="0.2">
      <c r="A4222" s="59">
        <v>2004</v>
      </c>
      <c r="B4222" s="60">
        <v>6</v>
      </c>
      <c r="C4222" s="60">
        <v>24</v>
      </c>
      <c r="D4222" s="60">
        <v>20</v>
      </c>
      <c r="E4222" s="85">
        <v>1.5489440745488792E-3</v>
      </c>
      <c r="F4222" s="85">
        <v>5.6521930264865109E-4</v>
      </c>
      <c r="G4222" s="85">
        <v>5.0454648618499529E-4</v>
      </c>
      <c r="H4222" s="85">
        <v>2.3089305555555617E-6</v>
      </c>
      <c r="I4222" s="85">
        <v>0</v>
      </c>
      <c r="J4222" s="85">
        <f t="shared" si="463"/>
        <v>2.6210187939380812E-3</v>
      </c>
      <c r="K4222" s="82"/>
      <c r="L4222" s="86">
        <f t="shared" si="457"/>
        <v>1.1777892023524259E-3</v>
      </c>
      <c r="M4222" s="86">
        <f t="shared" si="458"/>
        <v>3.7798949028329304E-4</v>
      </c>
      <c r="N4222" s="86">
        <f t="shared" si="459"/>
        <v>3.6146219650677196E-4</v>
      </c>
      <c r="O4222" s="86">
        <f t="shared" si="460"/>
        <v>2.0000000000000533E-6</v>
      </c>
      <c r="P4222" s="86">
        <f t="shared" si="461"/>
        <v>0</v>
      </c>
      <c r="Q4222" s="87">
        <f t="shared" si="462"/>
        <v>1.919240889142491E-3</v>
      </c>
    </row>
    <row r="4223" spans="1:17" x14ac:dyDescent="0.2">
      <c r="A4223" s="59">
        <v>2004</v>
      </c>
      <c r="B4223" s="60">
        <v>6</v>
      </c>
      <c r="C4223" s="60">
        <v>24</v>
      </c>
      <c r="D4223" s="60">
        <v>21</v>
      </c>
      <c r="E4223" s="85">
        <v>1.5417323908122184E-3</v>
      </c>
      <c r="F4223" s="85">
        <v>5.9778533977423076E-4</v>
      </c>
      <c r="G4223" s="85">
        <v>5.149398699113842E-4</v>
      </c>
      <c r="H4223" s="85">
        <v>2.3089305555555617E-6</v>
      </c>
      <c r="I4223" s="85">
        <v>7.0818788123276356E-5</v>
      </c>
      <c r="J4223" s="85">
        <f t="shared" si="463"/>
        <v>2.7275853191766654E-3</v>
      </c>
      <c r="K4223" s="82"/>
      <c r="L4223" s="86">
        <f t="shared" si="457"/>
        <v>1.1723055678071997E-3</v>
      </c>
      <c r="M4223" s="86">
        <f t="shared" si="458"/>
        <v>3.9976797469803445E-4</v>
      </c>
      <c r="N4223" s="86">
        <f t="shared" si="459"/>
        <v>3.6890812153795097E-4</v>
      </c>
      <c r="O4223" s="86">
        <f t="shared" si="460"/>
        <v>2.0000000000000533E-6</v>
      </c>
      <c r="P4223" s="86">
        <f t="shared" si="461"/>
        <v>3.134296088938525E-5</v>
      </c>
      <c r="Q4223" s="87">
        <f t="shared" si="462"/>
        <v>1.9743246249325705E-3</v>
      </c>
    </row>
    <row r="4224" spans="1:17" x14ac:dyDescent="0.2">
      <c r="A4224" s="59">
        <v>2004</v>
      </c>
      <c r="B4224" s="60">
        <v>6</v>
      </c>
      <c r="C4224" s="60">
        <v>24</v>
      </c>
      <c r="D4224" s="60">
        <v>22</v>
      </c>
      <c r="E4224" s="85">
        <v>1.3496815053169336E-3</v>
      </c>
      <c r="F4224" s="85">
        <v>5.4871446456195504E-4</v>
      </c>
      <c r="G4224" s="85">
        <v>4.4811061118768818E-4</v>
      </c>
      <c r="H4224" s="85">
        <v>2.3089305555555617E-6</v>
      </c>
      <c r="I4224" s="85">
        <v>8.0172213000000481E-5</v>
      </c>
      <c r="J4224" s="85">
        <f t="shared" si="463"/>
        <v>2.4289877246221328E-3</v>
      </c>
      <c r="K4224" s="82"/>
      <c r="L4224" s="86">
        <f t="shared" si="457"/>
        <v>1.0262735302693391E-3</v>
      </c>
      <c r="M4224" s="86">
        <f t="shared" si="458"/>
        <v>3.6695190662972032E-4</v>
      </c>
      <c r="N4224" s="86">
        <f t="shared" si="459"/>
        <v>3.2103096589301112E-4</v>
      </c>
      <c r="O4224" s="86">
        <f t="shared" si="460"/>
        <v>2.0000000000000533E-6</v>
      </c>
      <c r="P4224" s="86">
        <f t="shared" si="461"/>
        <v>3.5482597246655977E-5</v>
      </c>
      <c r="Q4224" s="87">
        <f t="shared" si="462"/>
        <v>1.7517390000387268E-3</v>
      </c>
    </row>
    <row r="4225" spans="1:17" x14ac:dyDescent="0.2">
      <c r="A4225" s="59">
        <v>2004</v>
      </c>
      <c r="B4225" s="60">
        <v>6</v>
      </c>
      <c r="C4225" s="60">
        <v>24</v>
      </c>
      <c r="D4225" s="60">
        <v>23</v>
      </c>
      <c r="E4225" s="85">
        <v>1.0667299869251247E-3</v>
      </c>
      <c r="F4225" s="85">
        <v>5.0404251001223894E-4</v>
      </c>
      <c r="G4225" s="85">
        <v>3.9517052017001679E-4</v>
      </c>
      <c r="H4225" s="85">
        <v>2.3089305555555617E-6</v>
      </c>
      <c r="I4225" s="85">
        <v>8.0172213000000481E-5</v>
      </c>
      <c r="J4225" s="85">
        <f t="shared" si="463"/>
        <v>2.0484241606629366E-3</v>
      </c>
      <c r="K4225" s="82"/>
      <c r="L4225" s="86">
        <f t="shared" si="457"/>
        <v>8.1112228715673313E-4</v>
      </c>
      <c r="M4225" s="86">
        <f t="shared" si="458"/>
        <v>3.3707760960716816E-4</v>
      </c>
      <c r="N4225" s="86">
        <f t="shared" si="459"/>
        <v>2.8310415021502098E-4</v>
      </c>
      <c r="O4225" s="86">
        <f t="shared" si="460"/>
        <v>2.0000000000000533E-6</v>
      </c>
      <c r="P4225" s="86">
        <f t="shared" si="461"/>
        <v>3.5482597246655977E-5</v>
      </c>
      <c r="Q4225" s="87">
        <f t="shared" si="462"/>
        <v>1.4687866442255784E-3</v>
      </c>
    </row>
    <row r="4226" spans="1:17" x14ac:dyDescent="0.2">
      <c r="A4226" s="59">
        <v>2004</v>
      </c>
      <c r="B4226" s="60">
        <v>6</v>
      </c>
      <c r="C4226" s="60">
        <v>24</v>
      </c>
      <c r="D4226" s="60">
        <v>24</v>
      </c>
      <c r="E4226" s="85">
        <v>8.7676483307557807E-4</v>
      </c>
      <c r="F4226" s="85">
        <v>4.9460695691680261E-4</v>
      </c>
      <c r="G4226" s="85">
        <v>3.715530230241163E-4</v>
      </c>
      <c r="H4226" s="85">
        <v>2.3089305555555617E-6</v>
      </c>
      <c r="I4226" s="85">
        <v>8.0172213000000481E-5</v>
      </c>
      <c r="J4226" s="85">
        <f t="shared" si="463"/>
        <v>1.8254059565720529E-3</v>
      </c>
      <c r="K4226" s="82"/>
      <c r="L4226" s="86">
        <f t="shared" si="457"/>
        <v>6.6667620243132046E-4</v>
      </c>
      <c r="M4226" s="86">
        <f t="shared" si="458"/>
        <v>3.3076759880539279E-4</v>
      </c>
      <c r="N4226" s="86">
        <f t="shared" si="459"/>
        <v>2.6618433682200978E-4</v>
      </c>
      <c r="O4226" s="86">
        <f t="shared" si="460"/>
        <v>2.0000000000000533E-6</v>
      </c>
      <c r="P4226" s="86">
        <f t="shared" si="461"/>
        <v>3.5482597246655977E-5</v>
      </c>
      <c r="Q4226" s="87">
        <f t="shared" si="462"/>
        <v>1.3011107353053789E-3</v>
      </c>
    </row>
    <row r="4227" spans="1:17" x14ac:dyDescent="0.2">
      <c r="A4227" s="59">
        <v>2004</v>
      </c>
      <c r="B4227" s="60">
        <v>6</v>
      </c>
      <c r="C4227" s="60">
        <v>25</v>
      </c>
      <c r="D4227" s="60">
        <v>1</v>
      </c>
      <c r="E4227" s="85">
        <v>8.1223498013548016E-4</v>
      </c>
      <c r="F4227" s="85">
        <v>4.6946869439373621E-4</v>
      </c>
      <c r="G4227" s="85">
        <v>3.6069912154175596E-4</v>
      </c>
      <c r="H4227" s="85">
        <v>2.3089305555555617E-6</v>
      </c>
      <c r="I4227" s="85">
        <v>8.0172213000000481E-5</v>
      </c>
      <c r="J4227" s="85">
        <f t="shared" si="463"/>
        <v>1.7248839396265282E-3</v>
      </c>
      <c r="K4227" s="82"/>
      <c r="L4227" s="86">
        <f t="shared" ref="L4227:L4290" si="464">E4227*T$5</f>
        <v>6.1760886341562834E-4</v>
      </c>
      <c r="M4227" s="86">
        <f t="shared" ref="M4227:M4290" si="465">F4227*U$5</f>
        <v>3.1395642658750398E-4</v>
      </c>
      <c r="N4227" s="86">
        <f t="shared" ref="N4227:N4290" si="466">G4227*V$5</f>
        <v>2.5840849222115458E-4</v>
      </c>
      <c r="O4227" s="86">
        <f t="shared" ref="O4227:O4290" si="467">H4227*W$5</f>
        <v>2.0000000000000533E-6</v>
      </c>
      <c r="P4227" s="86">
        <f t="shared" ref="P4227:P4290" si="468">I4227*X$5</f>
        <v>3.5482597246655977E-5</v>
      </c>
      <c r="Q4227" s="87">
        <f t="shared" ref="Q4227:Q4290" si="469">SUM(L4227:P4227)</f>
        <v>1.227456379470943E-3</v>
      </c>
    </row>
    <row r="4228" spans="1:17" x14ac:dyDescent="0.2">
      <c r="A4228" s="59">
        <v>2004</v>
      </c>
      <c r="B4228" s="60">
        <v>6</v>
      </c>
      <c r="C4228" s="60">
        <v>25</v>
      </c>
      <c r="D4228" s="60">
        <v>2</v>
      </c>
      <c r="E4228" s="85">
        <v>7.0474441230925855E-4</v>
      </c>
      <c r="F4228" s="85">
        <v>4.912507003330223E-4</v>
      </c>
      <c r="G4228" s="85">
        <v>3.7272810824932212E-4</v>
      </c>
      <c r="H4228" s="85">
        <v>2.3089305555555617E-6</v>
      </c>
      <c r="I4228" s="85">
        <v>8.0172213000000481E-5</v>
      </c>
      <c r="J4228" s="85">
        <f t="shared" ref="J4228:J4291" si="470">SUM(E4228:I4228)</f>
        <v>1.6512043644471592E-3</v>
      </c>
      <c r="K4228" s="82"/>
      <c r="L4228" s="86">
        <f t="shared" si="464"/>
        <v>5.358749698421456E-4</v>
      </c>
      <c r="M4228" s="86">
        <f t="shared" si="465"/>
        <v>3.2852310766820372E-4</v>
      </c>
      <c r="N4228" s="86">
        <f t="shared" si="466"/>
        <v>2.6702617974078065E-4</v>
      </c>
      <c r="O4228" s="86">
        <f t="shared" si="467"/>
        <v>2.0000000000000533E-6</v>
      </c>
      <c r="P4228" s="86">
        <f t="shared" si="468"/>
        <v>3.5482597246655977E-5</v>
      </c>
      <c r="Q4228" s="87">
        <f t="shared" si="469"/>
        <v>1.1689068544977858E-3</v>
      </c>
    </row>
    <row r="4229" spans="1:17" x14ac:dyDescent="0.2">
      <c r="A4229" s="59">
        <v>2004</v>
      </c>
      <c r="B4229" s="60">
        <v>6</v>
      </c>
      <c r="C4229" s="60">
        <v>25</v>
      </c>
      <c r="D4229" s="60">
        <v>3</v>
      </c>
      <c r="E4229" s="85">
        <v>6.5114124391759168E-4</v>
      </c>
      <c r="F4229" s="85">
        <v>5.0367200446344083E-4</v>
      </c>
      <c r="G4229" s="85">
        <v>3.7358977858664672E-4</v>
      </c>
      <c r="H4229" s="85">
        <v>2.3089305555555617E-6</v>
      </c>
      <c r="I4229" s="85">
        <v>8.0172213000000481E-5</v>
      </c>
      <c r="J4229" s="85">
        <f t="shared" si="470"/>
        <v>1.6108841705232352E-3</v>
      </c>
      <c r="K4229" s="82"/>
      <c r="L4229" s="86">
        <f t="shared" si="464"/>
        <v>4.9511608514066197E-4</v>
      </c>
      <c r="M4229" s="86">
        <f t="shared" si="465"/>
        <v>3.3682983462340335E-4</v>
      </c>
      <c r="N4229" s="86">
        <f t="shared" si="466"/>
        <v>2.676434890696972E-4</v>
      </c>
      <c r="O4229" s="86">
        <f t="shared" si="467"/>
        <v>2.0000000000000533E-6</v>
      </c>
      <c r="P4229" s="86">
        <f t="shared" si="468"/>
        <v>3.5482597246655977E-5</v>
      </c>
      <c r="Q4229" s="87">
        <f t="shared" si="469"/>
        <v>1.1370720060804185E-3</v>
      </c>
    </row>
    <row r="4230" spans="1:17" x14ac:dyDescent="0.2">
      <c r="A4230" s="59">
        <v>2004</v>
      </c>
      <c r="B4230" s="60">
        <v>6</v>
      </c>
      <c r="C4230" s="60">
        <v>25</v>
      </c>
      <c r="D4230" s="60">
        <v>4</v>
      </c>
      <c r="E4230" s="85">
        <v>6.5360528274176211E-4</v>
      </c>
      <c r="F4230" s="85">
        <v>5.1015886764432859E-4</v>
      </c>
      <c r="G4230" s="85">
        <v>3.8348708623585825E-4</v>
      </c>
      <c r="H4230" s="85">
        <v>2.3089305555555617E-6</v>
      </c>
      <c r="I4230" s="85">
        <v>8.0172213000000481E-5</v>
      </c>
      <c r="J4230" s="85">
        <f t="shared" si="470"/>
        <v>1.629732380177505E-3</v>
      </c>
      <c r="K4230" s="82"/>
      <c r="L4230" s="86">
        <f t="shared" si="464"/>
        <v>4.9698969592427283E-4</v>
      </c>
      <c r="M4230" s="86">
        <f t="shared" si="465"/>
        <v>3.4116791383582789E-4</v>
      </c>
      <c r="N4230" s="86">
        <f t="shared" si="466"/>
        <v>2.7473402019089816E-4</v>
      </c>
      <c r="O4230" s="86">
        <f t="shared" si="467"/>
        <v>2.0000000000000533E-6</v>
      </c>
      <c r="P4230" s="86">
        <f t="shared" si="468"/>
        <v>3.5482597246655977E-5</v>
      </c>
      <c r="Q4230" s="87">
        <f t="shared" si="469"/>
        <v>1.1503742271976548E-3</v>
      </c>
    </row>
    <row r="4231" spans="1:17" x14ac:dyDescent="0.2">
      <c r="A4231" s="59">
        <v>2004</v>
      </c>
      <c r="B4231" s="60">
        <v>6</v>
      </c>
      <c r="C4231" s="60">
        <v>25</v>
      </c>
      <c r="D4231" s="60">
        <v>5</v>
      </c>
      <c r="E4231" s="85">
        <v>6.8222031380737005E-4</v>
      </c>
      <c r="F4231" s="85">
        <v>5.3781802287589705E-4</v>
      </c>
      <c r="G4231" s="85">
        <v>4.0699983637763784E-4</v>
      </c>
      <c r="H4231" s="85">
        <v>2.3089305555555617E-6</v>
      </c>
      <c r="I4231" s="85">
        <v>5.6126962877040346E-5</v>
      </c>
      <c r="J4231" s="85">
        <f t="shared" si="470"/>
        <v>1.6854740664935008E-3</v>
      </c>
      <c r="K4231" s="82"/>
      <c r="L4231" s="86">
        <f t="shared" si="464"/>
        <v>5.1874805064335331E-4</v>
      </c>
      <c r="M4231" s="86">
        <f t="shared" si="465"/>
        <v>3.5966492895660472E-4</v>
      </c>
      <c r="N4231" s="86">
        <f t="shared" si="466"/>
        <v>2.9157879177265159E-4</v>
      </c>
      <c r="O4231" s="86">
        <f t="shared" si="467"/>
        <v>2.0000000000000533E-6</v>
      </c>
      <c r="P4231" s="86">
        <f t="shared" si="468"/>
        <v>2.4840656680438921E-5</v>
      </c>
      <c r="Q4231" s="87">
        <f t="shared" si="469"/>
        <v>1.1968324280530486E-3</v>
      </c>
    </row>
    <row r="4232" spans="1:17" x14ac:dyDescent="0.2">
      <c r="A4232" s="59">
        <v>2004</v>
      </c>
      <c r="B4232" s="60">
        <v>6</v>
      </c>
      <c r="C4232" s="60">
        <v>25</v>
      </c>
      <c r="D4232" s="60">
        <v>6</v>
      </c>
      <c r="E4232" s="85">
        <v>8.5523257752799162E-4</v>
      </c>
      <c r="F4232" s="85">
        <v>5.7654278708564512E-4</v>
      </c>
      <c r="G4232" s="85">
        <v>4.7355305717735967E-4</v>
      </c>
      <c r="H4232" s="85">
        <v>2.3089305555555617E-6</v>
      </c>
      <c r="I4232" s="85">
        <v>0</v>
      </c>
      <c r="J4232" s="85">
        <f t="shared" si="470"/>
        <v>1.9076373523465519E-3</v>
      </c>
      <c r="K4232" s="82"/>
      <c r="L4232" s="86">
        <f t="shared" si="464"/>
        <v>6.5030346276760697E-4</v>
      </c>
      <c r="M4232" s="86">
        <f t="shared" si="465"/>
        <v>3.8556205210224211E-4</v>
      </c>
      <c r="N4232" s="86">
        <f t="shared" si="466"/>
        <v>3.3925819106203078E-4</v>
      </c>
      <c r="O4232" s="86">
        <f t="shared" si="467"/>
        <v>2.0000000000000533E-6</v>
      </c>
      <c r="P4232" s="86">
        <f t="shared" si="468"/>
        <v>0</v>
      </c>
      <c r="Q4232" s="87">
        <f t="shared" si="469"/>
        <v>1.3771237059318799E-3</v>
      </c>
    </row>
    <row r="4233" spans="1:17" x14ac:dyDescent="0.2">
      <c r="A4233" s="59">
        <v>2004</v>
      </c>
      <c r="B4233" s="60">
        <v>6</v>
      </c>
      <c r="C4233" s="60">
        <v>25</v>
      </c>
      <c r="D4233" s="60">
        <v>7</v>
      </c>
      <c r="E4233" s="85">
        <v>9.9593929913939787E-4</v>
      </c>
      <c r="F4233" s="85">
        <v>6.0606648017869861E-4</v>
      </c>
      <c r="G4233" s="85">
        <v>5.6334295248271899E-4</v>
      </c>
      <c r="H4233" s="85">
        <v>2.3089305555555617E-6</v>
      </c>
      <c r="I4233" s="85">
        <v>0</v>
      </c>
      <c r="J4233" s="85">
        <f t="shared" si="470"/>
        <v>2.1676576623563711E-3</v>
      </c>
      <c r="K4233" s="82"/>
      <c r="L4233" s="86">
        <f t="shared" si="464"/>
        <v>7.5729432198283638E-4</v>
      </c>
      <c r="M4233" s="86">
        <f t="shared" si="465"/>
        <v>4.0530597388840353E-4</v>
      </c>
      <c r="N4233" s="86">
        <f t="shared" si="466"/>
        <v>4.0358457856022492E-4</v>
      </c>
      <c r="O4233" s="86">
        <f t="shared" si="467"/>
        <v>2.0000000000000533E-6</v>
      </c>
      <c r="P4233" s="86">
        <f t="shared" si="468"/>
        <v>0</v>
      </c>
      <c r="Q4233" s="87">
        <f t="shared" si="469"/>
        <v>1.568184874431465E-3</v>
      </c>
    </row>
    <row r="4234" spans="1:17" x14ac:dyDescent="0.2">
      <c r="A4234" s="59">
        <v>2004</v>
      </c>
      <c r="B4234" s="60">
        <v>6</v>
      </c>
      <c r="C4234" s="60">
        <v>25</v>
      </c>
      <c r="D4234" s="60">
        <v>8</v>
      </c>
      <c r="E4234" s="85">
        <v>1.1387517262807718E-3</v>
      </c>
      <c r="F4234" s="85">
        <v>5.9908757869602577E-4</v>
      </c>
      <c r="G4234" s="85">
        <v>5.8959374352497707E-4</v>
      </c>
      <c r="H4234" s="85">
        <v>2.3089305555555617E-6</v>
      </c>
      <c r="I4234" s="85">
        <v>0</v>
      </c>
      <c r="J4234" s="85">
        <f t="shared" si="470"/>
        <v>2.3297419790573302E-3</v>
      </c>
      <c r="K4234" s="82"/>
      <c r="L4234" s="86">
        <f t="shared" si="464"/>
        <v>8.6588632179266864E-4</v>
      </c>
      <c r="M4234" s="86">
        <f t="shared" si="465"/>
        <v>4.0063884486111936E-4</v>
      </c>
      <c r="N4234" s="86">
        <f t="shared" si="466"/>
        <v>4.2239091028581306E-4</v>
      </c>
      <c r="O4234" s="86">
        <f t="shared" si="467"/>
        <v>2.0000000000000533E-6</v>
      </c>
      <c r="P4234" s="86">
        <f t="shared" si="468"/>
        <v>0</v>
      </c>
      <c r="Q4234" s="87">
        <f t="shared" si="469"/>
        <v>1.6909160769396012E-3</v>
      </c>
    </row>
    <row r="4235" spans="1:17" x14ac:dyDescent="0.2">
      <c r="A4235" s="59">
        <v>2004</v>
      </c>
      <c r="B4235" s="60">
        <v>6</v>
      </c>
      <c r="C4235" s="60">
        <v>25</v>
      </c>
      <c r="D4235" s="60">
        <v>9</v>
      </c>
      <c r="E4235" s="85">
        <v>1.2822364612968115E-3</v>
      </c>
      <c r="F4235" s="85">
        <v>6.4251082066550842E-4</v>
      </c>
      <c r="G4235" s="85">
        <v>6.3191708001639777E-4</v>
      </c>
      <c r="H4235" s="85">
        <v>2.3089305555555617E-6</v>
      </c>
      <c r="I4235" s="85">
        <v>0</v>
      </c>
      <c r="J4235" s="85">
        <f t="shared" si="470"/>
        <v>2.5589732925342733E-3</v>
      </c>
      <c r="K4235" s="82"/>
      <c r="L4235" s="86">
        <f t="shared" si="464"/>
        <v>9.7498953241278693E-4</v>
      </c>
      <c r="M4235" s="86">
        <f t="shared" si="465"/>
        <v>4.2967806737453685E-4</v>
      </c>
      <c r="N4235" s="86">
        <f t="shared" si="466"/>
        <v>4.5271177583649483E-4</v>
      </c>
      <c r="O4235" s="86">
        <f t="shared" si="467"/>
        <v>2.0000000000000533E-6</v>
      </c>
      <c r="P4235" s="86">
        <f t="shared" si="468"/>
        <v>0</v>
      </c>
      <c r="Q4235" s="87">
        <f t="shared" si="469"/>
        <v>1.8593793756238187E-3</v>
      </c>
    </row>
    <row r="4236" spans="1:17" x14ac:dyDescent="0.2">
      <c r="A4236" s="59">
        <v>2004</v>
      </c>
      <c r="B4236" s="60">
        <v>6</v>
      </c>
      <c r="C4236" s="60">
        <v>25</v>
      </c>
      <c r="D4236" s="60">
        <v>10</v>
      </c>
      <c r="E4236" s="85">
        <v>1.2978037173613172E-3</v>
      </c>
      <c r="F4236" s="85">
        <v>6.6837020201068373E-4</v>
      </c>
      <c r="G4236" s="85">
        <v>6.6106418384301042E-4</v>
      </c>
      <c r="H4236" s="85">
        <v>2.3089305555555617E-6</v>
      </c>
      <c r="I4236" s="85">
        <v>0</v>
      </c>
      <c r="J4236" s="85">
        <f t="shared" si="470"/>
        <v>2.6295470337705674E-3</v>
      </c>
      <c r="K4236" s="82"/>
      <c r="L4236" s="86">
        <f t="shared" si="464"/>
        <v>9.8682659380467113E-4</v>
      </c>
      <c r="M4236" s="86">
        <f t="shared" si="465"/>
        <v>4.4697148663304392E-4</v>
      </c>
      <c r="N4236" s="86">
        <f t="shared" si="466"/>
        <v>4.7359305528140886E-4</v>
      </c>
      <c r="O4236" s="86">
        <f t="shared" si="467"/>
        <v>2.0000000000000533E-6</v>
      </c>
      <c r="P4236" s="86">
        <f t="shared" si="468"/>
        <v>0</v>
      </c>
      <c r="Q4236" s="87">
        <f t="shared" si="469"/>
        <v>1.909391135719124E-3</v>
      </c>
    </row>
    <row r="4237" spans="1:17" x14ac:dyDescent="0.2">
      <c r="A4237" s="59">
        <v>2004</v>
      </c>
      <c r="B4237" s="60">
        <v>6</v>
      </c>
      <c r="C4237" s="60">
        <v>25</v>
      </c>
      <c r="D4237" s="60">
        <v>11</v>
      </c>
      <c r="E4237" s="85">
        <v>1.2859960011584522E-3</v>
      </c>
      <c r="F4237" s="85">
        <v>6.8608503682523786E-4</v>
      </c>
      <c r="G4237" s="85">
        <v>6.8102010300344698E-4</v>
      </c>
      <c r="H4237" s="85">
        <v>2.3089305555555617E-6</v>
      </c>
      <c r="I4237" s="85">
        <v>0</v>
      </c>
      <c r="J4237" s="85">
        <f t="shared" si="470"/>
        <v>2.6554100715426928E-3</v>
      </c>
      <c r="K4237" s="82"/>
      <c r="L4237" s="86">
        <f t="shared" si="464"/>
        <v>9.7784821887384821E-4</v>
      </c>
      <c r="M4237" s="86">
        <f t="shared" si="465"/>
        <v>4.5881825363238045E-4</v>
      </c>
      <c r="N4237" s="86">
        <f t="shared" si="466"/>
        <v>4.8788967723904976E-4</v>
      </c>
      <c r="O4237" s="86">
        <f t="shared" si="467"/>
        <v>2.0000000000000533E-6</v>
      </c>
      <c r="P4237" s="86">
        <f t="shared" si="468"/>
        <v>0</v>
      </c>
      <c r="Q4237" s="87">
        <f t="shared" si="469"/>
        <v>1.9265561497452785E-3</v>
      </c>
    </row>
    <row r="4238" spans="1:17" x14ac:dyDescent="0.2">
      <c r="A4238" s="59">
        <v>2004</v>
      </c>
      <c r="B4238" s="60">
        <v>6</v>
      </c>
      <c r="C4238" s="60">
        <v>25</v>
      </c>
      <c r="D4238" s="60">
        <v>12</v>
      </c>
      <c r="E4238" s="85">
        <v>1.260323714202563E-3</v>
      </c>
      <c r="F4238" s="85">
        <v>6.6592834714053917E-4</v>
      </c>
      <c r="G4238" s="85">
        <v>6.5258050216267542E-4</v>
      </c>
      <c r="H4238" s="85">
        <v>2.3089305555555617E-6</v>
      </c>
      <c r="I4238" s="85">
        <v>0</v>
      </c>
      <c r="J4238" s="85">
        <f t="shared" si="470"/>
        <v>2.5811414940613334E-3</v>
      </c>
      <c r="K4238" s="82"/>
      <c r="L4238" s="86">
        <f t="shared" si="464"/>
        <v>9.5832747382361427E-4</v>
      </c>
      <c r="M4238" s="86">
        <f t="shared" si="465"/>
        <v>4.4533850015613752E-4</v>
      </c>
      <c r="N4238" s="86">
        <f t="shared" si="466"/>
        <v>4.6751526007600576E-4</v>
      </c>
      <c r="O4238" s="86">
        <f t="shared" si="467"/>
        <v>2.0000000000000533E-6</v>
      </c>
      <c r="P4238" s="86">
        <f t="shared" si="468"/>
        <v>0</v>
      </c>
      <c r="Q4238" s="87">
        <f t="shared" si="469"/>
        <v>1.8731812340557577E-3</v>
      </c>
    </row>
    <row r="4239" spans="1:17" x14ac:dyDescent="0.2">
      <c r="A4239" s="59">
        <v>2004</v>
      </c>
      <c r="B4239" s="60">
        <v>6</v>
      </c>
      <c r="C4239" s="60">
        <v>25</v>
      </c>
      <c r="D4239" s="60">
        <v>13</v>
      </c>
      <c r="E4239" s="85">
        <v>1.233645263522087E-3</v>
      </c>
      <c r="F4239" s="85">
        <v>6.3978888464953838E-4</v>
      </c>
      <c r="G4239" s="85">
        <v>6.3589519176531189E-4</v>
      </c>
      <c r="H4239" s="85">
        <v>2.3089305555555617E-6</v>
      </c>
      <c r="I4239" s="85">
        <v>0</v>
      </c>
      <c r="J4239" s="85">
        <f t="shared" si="470"/>
        <v>2.5116382704924931E-3</v>
      </c>
      <c r="K4239" s="82"/>
      <c r="L4239" s="86">
        <f t="shared" si="464"/>
        <v>9.38041659982267E-4</v>
      </c>
      <c r="M4239" s="86">
        <f t="shared" si="465"/>
        <v>4.2785777708643287E-4</v>
      </c>
      <c r="N4239" s="86">
        <f t="shared" si="466"/>
        <v>4.5556173525566451E-4</v>
      </c>
      <c r="O4239" s="86">
        <f t="shared" si="467"/>
        <v>2.0000000000000533E-6</v>
      </c>
      <c r="P4239" s="86">
        <f t="shared" si="468"/>
        <v>0</v>
      </c>
      <c r="Q4239" s="87">
        <f t="shared" si="469"/>
        <v>1.8234611723243644E-3</v>
      </c>
    </row>
    <row r="4240" spans="1:17" x14ac:dyDescent="0.2">
      <c r="A4240" s="59">
        <v>2004</v>
      </c>
      <c r="B4240" s="60">
        <v>6</v>
      </c>
      <c r="C4240" s="60">
        <v>25</v>
      </c>
      <c r="D4240" s="60">
        <v>14</v>
      </c>
      <c r="E4240" s="85">
        <v>1.2076209966441482E-3</v>
      </c>
      <c r="F4240" s="85">
        <v>6.359713836844625E-4</v>
      </c>
      <c r="G4240" s="85">
        <v>6.3526939035680129E-4</v>
      </c>
      <c r="H4240" s="85">
        <v>2.3089305555555617E-6</v>
      </c>
      <c r="I4240" s="85">
        <v>0</v>
      </c>
      <c r="J4240" s="85">
        <f t="shared" si="470"/>
        <v>2.4811707012409676E-3</v>
      </c>
      <c r="K4240" s="82"/>
      <c r="L4240" s="86">
        <f t="shared" si="464"/>
        <v>9.1825327573288667E-4</v>
      </c>
      <c r="M4240" s="86">
        <f t="shared" si="465"/>
        <v>4.2530482951867791E-4</v>
      </c>
      <c r="N4240" s="86">
        <f t="shared" si="466"/>
        <v>4.5511340480863739E-4</v>
      </c>
      <c r="O4240" s="86">
        <f t="shared" si="467"/>
        <v>2.0000000000000533E-6</v>
      </c>
      <c r="P4240" s="86">
        <f t="shared" si="468"/>
        <v>0</v>
      </c>
      <c r="Q4240" s="87">
        <f t="shared" si="469"/>
        <v>1.800671510060202E-3</v>
      </c>
    </row>
    <row r="4241" spans="1:17" x14ac:dyDescent="0.2">
      <c r="A4241" s="59">
        <v>2004</v>
      </c>
      <c r="B4241" s="60">
        <v>6</v>
      </c>
      <c r="C4241" s="60">
        <v>25</v>
      </c>
      <c r="D4241" s="60">
        <v>15</v>
      </c>
      <c r="E4241" s="85">
        <v>1.1726818033018472E-3</v>
      </c>
      <c r="F4241" s="85">
        <v>6.4563363119744951E-4</v>
      </c>
      <c r="G4241" s="85">
        <v>6.4143014353953347E-4</v>
      </c>
      <c r="H4241" s="85">
        <v>2.3089305555555617E-6</v>
      </c>
      <c r="I4241" s="85">
        <v>0</v>
      </c>
      <c r="J4241" s="85">
        <f t="shared" si="470"/>
        <v>2.4620545085943862E-3</v>
      </c>
      <c r="K4241" s="82"/>
      <c r="L4241" s="86">
        <f t="shared" si="464"/>
        <v>8.9168614181654368E-4</v>
      </c>
      <c r="M4241" s="86">
        <f t="shared" si="465"/>
        <v>4.3176644184385934E-4</v>
      </c>
      <c r="N4241" s="86">
        <f t="shared" si="466"/>
        <v>4.5952703058652056E-4</v>
      </c>
      <c r="O4241" s="86">
        <f t="shared" si="467"/>
        <v>2.0000000000000533E-6</v>
      </c>
      <c r="P4241" s="86">
        <f t="shared" si="468"/>
        <v>0</v>
      </c>
      <c r="Q4241" s="87">
        <f t="shared" si="469"/>
        <v>1.7849796142469238E-3</v>
      </c>
    </row>
    <row r="4242" spans="1:17" x14ac:dyDescent="0.2">
      <c r="A4242" s="59">
        <v>2004</v>
      </c>
      <c r="B4242" s="60">
        <v>6</v>
      </c>
      <c r="C4242" s="60">
        <v>25</v>
      </c>
      <c r="D4242" s="60">
        <v>16</v>
      </c>
      <c r="E4242" s="85">
        <v>1.2549598603722458E-3</v>
      </c>
      <c r="F4242" s="85">
        <v>6.4368476633075531E-4</v>
      </c>
      <c r="G4242" s="85">
        <v>6.3162157466042088E-4</v>
      </c>
      <c r="H4242" s="85">
        <v>2.3089305555555617E-6</v>
      </c>
      <c r="I4242" s="85">
        <v>0</v>
      </c>
      <c r="J4242" s="85">
        <f t="shared" si="470"/>
        <v>2.5325751319189779E-3</v>
      </c>
      <c r="K4242" s="82"/>
      <c r="L4242" s="86">
        <f t="shared" si="464"/>
        <v>9.5424889588904013E-4</v>
      </c>
      <c r="M4242" s="86">
        <f t="shared" si="465"/>
        <v>4.3046314163075483E-4</v>
      </c>
      <c r="N4242" s="86">
        <f t="shared" si="466"/>
        <v>4.5250007281610801E-4</v>
      </c>
      <c r="O4242" s="86">
        <f t="shared" si="467"/>
        <v>2.0000000000000533E-6</v>
      </c>
      <c r="P4242" s="86">
        <f t="shared" si="468"/>
        <v>0</v>
      </c>
      <c r="Q4242" s="87">
        <f t="shared" si="469"/>
        <v>1.839212110335903E-3</v>
      </c>
    </row>
    <row r="4243" spans="1:17" x14ac:dyDescent="0.2">
      <c r="A4243" s="59">
        <v>2004</v>
      </c>
      <c r="B4243" s="60">
        <v>6</v>
      </c>
      <c r="C4243" s="60">
        <v>25</v>
      </c>
      <c r="D4243" s="60">
        <v>17</v>
      </c>
      <c r="E4243" s="85">
        <v>1.3660932039451059E-3</v>
      </c>
      <c r="F4243" s="85">
        <v>6.3428857385224556E-4</v>
      </c>
      <c r="G4243" s="85">
        <v>5.9911974573693288E-4</v>
      </c>
      <c r="H4243" s="85">
        <v>2.3089305555555617E-6</v>
      </c>
      <c r="I4243" s="85">
        <v>0</v>
      </c>
      <c r="J4243" s="85">
        <f t="shared" si="470"/>
        <v>2.6018104540898399E-3</v>
      </c>
      <c r="K4243" s="82"/>
      <c r="L4243" s="86">
        <f t="shared" si="464"/>
        <v>1.0387526905916078E-3</v>
      </c>
      <c r="M4243" s="86">
        <f t="shared" si="465"/>
        <v>4.2417945317759637E-4</v>
      </c>
      <c r="N4243" s="86">
        <f t="shared" si="466"/>
        <v>4.2921543444313602E-4</v>
      </c>
      <c r="O4243" s="86">
        <f t="shared" si="467"/>
        <v>2.0000000000000533E-6</v>
      </c>
      <c r="P4243" s="86">
        <f t="shared" si="468"/>
        <v>0</v>
      </c>
      <c r="Q4243" s="87">
        <f t="shared" si="469"/>
        <v>1.8941475782123403E-3</v>
      </c>
    </row>
    <row r="4244" spans="1:17" x14ac:dyDescent="0.2">
      <c r="A4244" s="59">
        <v>2004</v>
      </c>
      <c r="B4244" s="60">
        <v>6</v>
      </c>
      <c r="C4244" s="60">
        <v>25</v>
      </c>
      <c r="D4244" s="60">
        <v>18</v>
      </c>
      <c r="E4244" s="85">
        <v>1.3141481220789028E-3</v>
      </c>
      <c r="F4244" s="85">
        <v>6.1555536396243858E-4</v>
      </c>
      <c r="G4244" s="85">
        <v>5.6548977144970053E-4</v>
      </c>
      <c r="H4244" s="85">
        <v>2.3089305555555617E-6</v>
      </c>
      <c r="I4244" s="85">
        <v>0</v>
      </c>
      <c r="J4244" s="85">
        <f t="shared" si="470"/>
        <v>2.4975021880465978E-3</v>
      </c>
      <c r="K4244" s="82"/>
      <c r="L4244" s="86">
        <f t="shared" si="464"/>
        <v>9.9925458504822621E-4</v>
      </c>
      <c r="M4244" s="86">
        <f t="shared" si="465"/>
        <v>4.1165164950133072E-4</v>
      </c>
      <c r="N4244" s="86">
        <f t="shared" si="466"/>
        <v>4.0512258134203999E-4</v>
      </c>
      <c r="O4244" s="86">
        <f t="shared" si="467"/>
        <v>2.0000000000000533E-6</v>
      </c>
      <c r="P4244" s="86">
        <f t="shared" si="468"/>
        <v>0</v>
      </c>
      <c r="Q4244" s="87">
        <f t="shared" si="469"/>
        <v>1.8180288158915969E-3</v>
      </c>
    </row>
    <row r="4245" spans="1:17" x14ac:dyDescent="0.2">
      <c r="A4245" s="59">
        <v>2004</v>
      </c>
      <c r="B4245" s="60">
        <v>6</v>
      </c>
      <c r="C4245" s="60">
        <v>25</v>
      </c>
      <c r="D4245" s="60">
        <v>19</v>
      </c>
      <c r="E4245" s="85">
        <v>1.2737858897120537E-3</v>
      </c>
      <c r="F4245" s="85">
        <v>5.8500180218440032E-4</v>
      </c>
      <c r="G4245" s="85">
        <v>5.239585366751088E-4</v>
      </c>
      <c r="H4245" s="85">
        <v>2.3089305555555617E-6</v>
      </c>
      <c r="I4245" s="85">
        <v>0</v>
      </c>
      <c r="J4245" s="85">
        <f t="shared" si="470"/>
        <v>2.3850551591271182E-3</v>
      </c>
      <c r="K4245" s="82"/>
      <c r="L4245" s="86">
        <f t="shared" si="464"/>
        <v>9.685638698406036E-4</v>
      </c>
      <c r="M4245" s="86">
        <f t="shared" si="465"/>
        <v>3.9121900470540669E-4</v>
      </c>
      <c r="N4245" s="86">
        <f t="shared" si="466"/>
        <v>3.7536918545820046E-4</v>
      </c>
      <c r="O4245" s="86">
        <f t="shared" si="467"/>
        <v>2.0000000000000533E-6</v>
      </c>
      <c r="P4245" s="86">
        <f t="shared" si="468"/>
        <v>0</v>
      </c>
      <c r="Q4245" s="87">
        <f t="shared" si="469"/>
        <v>1.7371520600042106E-3</v>
      </c>
    </row>
    <row r="4246" spans="1:17" x14ac:dyDescent="0.2">
      <c r="A4246" s="59">
        <v>2004</v>
      </c>
      <c r="B4246" s="60">
        <v>6</v>
      </c>
      <c r="C4246" s="60">
        <v>25</v>
      </c>
      <c r="D4246" s="60">
        <v>20</v>
      </c>
      <c r="E4246" s="85">
        <v>1.3386261584418635E-3</v>
      </c>
      <c r="F4246" s="85">
        <v>5.7441284698628021E-4</v>
      </c>
      <c r="G4246" s="85">
        <v>4.9996066166334242E-4</v>
      </c>
      <c r="H4246" s="85">
        <v>2.3089305555555617E-6</v>
      </c>
      <c r="I4246" s="85">
        <v>0</v>
      </c>
      <c r="J4246" s="85">
        <f t="shared" si="470"/>
        <v>2.4153085976470418E-3</v>
      </c>
      <c r="K4246" s="82"/>
      <c r="L4246" s="86">
        <f t="shared" si="464"/>
        <v>1.0178672434371237E-3</v>
      </c>
      <c r="M4246" s="86">
        <f t="shared" si="465"/>
        <v>3.8413765812149838E-4</v>
      </c>
      <c r="N4246" s="86">
        <f t="shared" si="466"/>
        <v>3.5817686552186152E-4</v>
      </c>
      <c r="O4246" s="86">
        <f t="shared" si="467"/>
        <v>2.0000000000000533E-6</v>
      </c>
      <c r="P4246" s="86">
        <f t="shared" si="468"/>
        <v>0</v>
      </c>
      <c r="Q4246" s="87">
        <f t="shared" si="469"/>
        <v>1.7621817670804838E-3</v>
      </c>
    </row>
    <row r="4247" spans="1:17" x14ac:dyDescent="0.2">
      <c r="A4247" s="59">
        <v>2004</v>
      </c>
      <c r="B4247" s="60">
        <v>6</v>
      </c>
      <c r="C4247" s="60">
        <v>25</v>
      </c>
      <c r="D4247" s="60">
        <v>21</v>
      </c>
      <c r="E4247" s="85">
        <v>1.3128171471828306E-3</v>
      </c>
      <c r="F4247" s="85">
        <v>5.7197255609583205E-4</v>
      </c>
      <c r="G4247" s="85">
        <v>4.7939874517026579E-4</v>
      </c>
      <c r="H4247" s="85">
        <v>2.3089305555555617E-6</v>
      </c>
      <c r="I4247" s="85">
        <v>7.0818788123276356E-5</v>
      </c>
      <c r="J4247" s="85">
        <f t="shared" si="470"/>
        <v>2.437316167127761E-3</v>
      </c>
      <c r="K4247" s="82"/>
      <c r="L4247" s="86">
        <f t="shared" si="464"/>
        <v>9.9824253568701719E-4</v>
      </c>
      <c r="M4247" s="86">
        <f t="shared" si="465"/>
        <v>3.825057175534728E-4</v>
      </c>
      <c r="N4247" s="86">
        <f t="shared" si="466"/>
        <v>3.4344610095708527E-4</v>
      </c>
      <c r="O4247" s="86">
        <f t="shared" si="467"/>
        <v>2.0000000000000533E-6</v>
      </c>
      <c r="P4247" s="86">
        <f t="shared" si="468"/>
        <v>3.134296088938525E-5</v>
      </c>
      <c r="Q4247" s="87">
        <f t="shared" si="469"/>
        <v>1.7575373150869604E-3</v>
      </c>
    </row>
    <row r="4248" spans="1:17" x14ac:dyDescent="0.2">
      <c r="A4248" s="59">
        <v>2004</v>
      </c>
      <c r="B4248" s="60">
        <v>6</v>
      </c>
      <c r="C4248" s="60">
        <v>25</v>
      </c>
      <c r="D4248" s="60">
        <v>22</v>
      </c>
      <c r="E4248" s="85">
        <v>1.2305863998464239E-3</v>
      </c>
      <c r="F4248" s="85">
        <v>5.3068802436258061E-4</v>
      </c>
      <c r="G4248" s="85">
        <v>4.2215929759712963E-4</v>
      </c>
      <c r="H4248" s="85">
        <v>2.3089305555555617E-6</v>
      </c>
      <c r="I4248" s="85">
        <v>8.0172213000000481E-5</v>
      </c>
      <c r="J4248" s="85">
        <f t="shared" si="470"/>
        <v>2.2659148653616902E-3</v>
      </c>
      <c r="K4248" s="82"/>
      <c r="L4248" s="86">
        <f t="shared" si="464"/>
        <v>9.3571575508494959E-4</v>
      </c>
      <c r="M4248" s="86">
        <f t="shared" si="465"/>
        <v>3.5489675403557871E-4</v>
      </c>
      <c r="N4248" s="86">
        <f t="shared" si="466"/>
        <v>3.0243918283728703E-4</v>
      </c>
      <c r="O4248" s="86">
        <f t="shared" si="467"/>
        <v>2.0000000000000533E-6</v>
      </c>
      <c r="P4248" s="86">
        <f t="shared" si="468"/>
        <v>3.5482597246655977E-5</v>
      </c>
      <c r="Q4248" s="87">
        <f t="shared" si="469"/>
        <v>1.6305342892044715E-3</v>
      </c>
    </row>
    <row r="4249" spans="1:17" x14ac:dyDescent="0.2">
      <c r="A4249" s="59">
        <v>2004</v>
      </c>
      <c r="B4249" s="60">
        <v>6</v>
      </c>
      <c r="C4249" s="60">
        <v>25</v>
      </c>
      <c r="D4249" s="60">
        <v>23</v>
      </c>
      <c r="E4249" s="85">
        <v>1.0180665197365272E-3</v>
      </c>
      <c r="F4249" s="85">
        <v>5.1930246764191914E-4</v>
      </c>
      <c r="G4249" s="85">
        <v>3.9450439699056412E-4</v>
      </c>
      <c r="H4249" s="85">
        <v>2.3089305555555617E-6</v>
      </c>
      <c r="I4249" s="85">
        <v>8.0172213000000481E-5</v>
      </c>
      <c r="J4249" s="85">
        <f t="shared" si="470"/>
        <v>2.0143545279245664E-3</v>
      </c>
      <c r="K4249" s="82"/>
      <c r="L4249" s="86">
        <f t="shared" si="464"/>
        <v>7.7411946236433105E-4</v>
      </c>
      <c r="M4249" s="86">
        <f t="shared" si="465"/>
        <v>3.4728268147778151E-4</v>
      </c>
      <c r="N4249" s="86">
        <f t="shared" si="466"/>
        <v>2.8262693284421015E-4</v>
      </c>
      <c r="O4249" s="86">
        <f t="shared" si="467"/>
        <v>2.0000000000000533E-6</v>
      </c>
      <c r="P4249" s="86">
        <f t="shared" si="468"/>
        <v>3.5482597246655977E-5</v>
      </c>
      <c r="Q4249" s="87">
        <f t="shared" si="469"/>
        <v>1.4415116739329788E-3</v>
      </c>
    </row>
    <row r="4250" spans="1:17" x14ac:dyDescent="0.2">
      <c r="A4250" s="59">
        <v>2004</v>
      </c>
      <c r="B4250" s="60">
        <v>6</v>
      </c>
      <c r="C4250" s="60">
        <v>25</v>
      </c>
      <c r="D4250" s="60">
        <v>24</v>
      </c>
      <c r="E4250" s="85">
        <v>8.4557355676854692E-4</v>
      </c>
      <c r="F4250" s="85">
        <v>5.0793806192365076E-4</v>
      </c>
      <c r="G4250" s="85">
        <v>3.7328009054373031E-4</v>
      </c>
      <c r="H4250" s="85">
        <v>2.3089305555555617E-6</v>
      </c>
      <c r="I4250" s="85">
        <v>8.0172213000000481E-5</v>
      </c>
      <c r="J4250" s="85">
        <f t="shared" si="470"/>
        <v>1.8092728527914839E-3</v>
      </c>
      <c r="K4250" s="82"/>
      <c r="L4250" s="86">
        <f t="shared" si="464"/>
        <v>6.4295891718800936E-4</v>
      </c>
      <c r="M4250" s="86">
        <f t="shared" si="465"/>
        <v>3.396827536184688E-4</v>
      </c>
      <c r="N4250" s="86">
        <f t="shared" si="466"/>
        <v>2.6742162542920127E-4</v>
      </c>
      <c r="O4250" s="86">
        <f t="shared" si="467"/>
        <v>2.0000000000000533E-6</v>
      </c>
      <c r="P4250" s="86">
        <f t="shared" si="468"/>
        <v>3.5482597246655977E-5</v>
      </c>
      <c r="Q4250" s="87">
        <f t="shared" si="469"/>
        <v>1.2875458934823352E-3</v>
      </c>
    </row>
    <row r="4251" spans="1:17" x14ac:dyDescent="0.2">
      <c r="A4251" s="59">
        <v>2004</v>
      </c>
      <c r="B4251" s="60">
        <v>6</v>
      </c>
      <c r="C4251" s="60">
        <v>26</v>
      </c>
      <c r="D4251" s="60">
        <v>1</v>
      </c>
      <c r="E4251" s="85">
        <v>7.9523131265358019E-4</v>
      </c>
      <c r="F4251" s="85">
        <v>4.9836274462076308E-4</v>
      </c>
      <c r="G4251" s="85">
        <v>4.0319220582204303E-4</v>
      </c>
      <c r="H4251" s="85">
        <v>2.3089305555555617E-6</v>
      </c>
      <c r="I4251" s="85">
        <v>8.0172213000000481E-5</v>
      </c>
      <c r="J4251" s="85">
        <f t="shared" si="470"/>
        <v>1.7792674066519423E-3</v>
      </c>
      <c r="K4251" s="82"/>
      <c r="L4251" s="86">
        <f t="shared" si="464"/>
        <v>6.0467958062896256E-4</v>
      </c>
      <c r="M4251" s="86">
        <f t="shared" si="465"/>
        <v>3.3327927573004792E-4</v>
      </c>
      <c r="N4251" s="86">
        <f t="shared" si="466"/>
        <v>2.8885096680152106E-4</v>
      </c>
      <c r="O4251" s="86">
        <f t="shared" si="467"/>
        <v>2.0000000000000533E-6</v>
      </c>
      <c r="P4251" s="86">
        <f t="shared" si="468"/>
        <v>3.5482597246655977E-5</v>
      </c>
      <c r="Q4251" s="87">
        <f t="shared" si="469"/>
        <v>1.2642924204071876E-3</v>
      </c>
    </row>
    <row r="4252" spans="1:17" x14ac:dyDescent="0.2">
      <c r="A4252" s="59">
        <v>2004</v>
      </c>
      <c r="B4252" s="60">
        <v>6</v>
      </c>
      <c r="C4252" s="60">
        <v>26</v>
      </c>
      <c r="D4252" s="60">
        <v>2</v>
      </c>
      <c r="E4252" s="85">
        <v>7.16926985831141E-4</v>
      </c>
      <c r="F4252" s="85">
        <v>4.8957255145308358E-4</v>
      </c>
      <c r="G4252" s="85">
        <v>3.8943572051029795E-4</v>
      </c>
      <c r="H4252" s="85">
        <v>2.3089305555555617E-6</v>
      </c>
      <c r="I4252" s="85">
        <v>8.0172213000000481E-5</v>
      </c>
      <c r="J4252" s="85">
        <f t="shared" si="470"/>
        <v>1.6784164013500787E-3</v>
      </c>
      <c r="K4252" s="82"/>
      <c r="L4252" s="86">
        <f t="shared" si="464"/>
        <v>5.4513837953310983E-4</v>
      </c>
      <c r="M4252" s="86">
        <f t="shared" si="465"/>
        <v>3.2740084833138516E-4</v>
      </c>
      <c r="N4252" s="86">
        <f t="shared" si="466"/>
        <v>2.7899568184136905E-4</v>
      </c>
      <c r="O4252" s="86">
        <f t="shared" si="467"/>
        <v>2.0000000000000533E-6</v>
      </c>
      <c r="P4252" s="86">
        <f t="shared" si="468"/>
        <v>3.5482597246655977E-5</v>
      </c>
      <c r="Q4252" s="87">
        <f t="shared" si="469"/>
        <v>1.18901750695252E-3</v>
      </c>
    </row>
    <row r="4253" spans="1:17" x14ac:dyDescent="0.2">
      <c r="A4253" s="59">
        <v>2004</v>
      </c>
      <c r="B4253" s="60">
        <v>6</v>
      </c>
      <c r="C4253" s="60">
        <v>26</v>
      </c>
      <c r="D4253" s="60">
        <v>3</v>
      </c>
      <c r="E4253" s="85">
        <v>6.5051155270256296E-4</v>
      </c>
      <c r="F4253" s="85">
        <v>5.1488064291644394E-4</v>
      </c>
      <c r="G4253" s="85">
        <v>4.0375528861341442E-4</v>
      </c>
      <c r="H4253" s="85">
        <v>2.3089305555555617E-6</v>
      </c>
      <c r="I4253" s="85">
        <v>8.0172213000000481E-5</v>
      </c>
      <c r="J4253" s="85">
        <f t="shared" si="470"/>
        <v>1.6516286277879775E-3</v>
      </c>
      <c r="K4253" s="82"/>
      <c r="L4253" s="86">
        <f t="shared" si="464"/>
        <v>4.9463727927151328E-4</v>
      </c>
      <c r="M4253" s="86">
        <f t="shared" si="465"/>
        <v>3.4432559337715907E-4</v>
      </c>
      <c r="N4253" s="86">
        <f t="shared" si="466"/>
        <v>2.8925436499803458E-4</v>
      </c>
      <c r="O4253" s="86">
        <f t="shared" si="467"/>
        <v>2.0000000000000533E-6</v>
      </c>
      <c r="P4253" s="86">
        <f t="shared" si="468"/>
        <v>3.5482597246655977E-5</v>
      </c>
      <c r="Q4253" s="87">
        <f t="shared" si="469"/>
        <v>1.1656998348933629E-3</v>
      </c>
    </row>
    <row r="4254" spans="1:17" x14ac:dyDescent="0.2">
      <c r="A4254" s="59">
        <v>2004</v>
      </c>
      <c r="B4254" s="60">
        <v>6</v>
      </c>
      <c r="C4254" s="60">
        <v>26</v>
      </c>
      <c r="D4254" s="60">
        <v>4</v>
      </c>
      <c r="E4254" s="85">
        <v>6.3569780903052742E-4</v>
      </c>
      <c r="F4254" s="85">
        <v>5.0845019194923962E-4</v>
      </c>
      <c r="G4254" s="85">
        <v>3.9281179663932977E-4</v>
      </c>
      <c r="H4254" s="85">
        <v>2.3089305555555617E-6</v>
      </c>
      <c r="I4254" s="85">
        <v>8.0172213000000481E-5</v>
      </c>
      <c r="J4254" s="85">
        <f t="shared" si="470"/>
        <v>1.6194409411746527E-3</v>
      </c>
      <c r="K4254" s="82"/>
      <c r="L4254" s="86">
        <f t="shared" si="464"/>
        <v>4.8337317514404726E-4</v>
      </c>
      <c r="M4254" s="86">
        <f t="shared" si="465"/>
        <v>3.4002523974097733E-4</v>
      </c>
      <c r="N4254" s="86">
        <f t="shared" si="466"/>
        <v>2.8141433686441973E-4</v>
      </c>
      <c r="O4254" s="86">
        <f t="shared" si="467"/>
        <v>2.0000000000000533E-6</v>
      </c>
      <c r="P4254" s="86">
        <f t="shared" si="468"/>
        <v>3.5482597246655977E-5</v>
      </c>
      <c r="Q4254" s="87">
        <f t="shared" si="469"/>
        <v>1.1422953489961005E-3</v>
      </c>
    </row>
    <row r="4255" spans="1:17" x14ac:dyDescent="0.2">
      <c r="A4255" s="59">
        <v>2004</v>
      </c>
      <c r="B4255" s="60">
        <v>6</v>
      </c>
      <c r="C4255" s="60">
        <v>26</v>
      </c>
      <c r="D4255" s="60">
        <v>5</v>
      </c>
      <c r="E4255" s="85">
        <v>6.1456868432862536E-4</v>
      </c>
      <c r="F4255" s="85">
        <v>5.0406491330971077E-4</v>
      </c>
      <c r="G4255" s="85">
        <v>3.8703630640154303E-4</v>
      </c>
      <c r="H4255" s="85">
        <v>2.3089305555555617E-6</v>
      </c>
      <c r="I4255" s="85">
        <v>5.7463166453764416E-5</v>
      </c>
      <c r="J4255" s="85">
        <f t="shared" si="470"/>
        <v>1.5654420010491991E-3</v>
      </c>
      <c r="K4255" s="82"/>
      <c r="L4255" s="86">
        <f t="shared" si="464"/>
        <v>4.6730696892139463E-4</v>
      </c>
      <c r="M4255" s="86">
        <f t="shared" si="465"/>
        <v>3.3709259177595175E-4</v>
      </c>
      <c r="N4255" s="86">
        <f t="shared" si="466"/>
        <v>2.7727671734983575E-4</v>
      </c>
      <c r="O4255" s="86">
        <f t="shared" si="467"/>
        <v>2.0000000000000533E-6</v>
      </c>
      <c r="P4255" s="86">
        <f t="shared" si="468"/>
        <v>2.5432033313044051E-5</v>
      </c>
      <c r="Q4255" s="87">
        <f t="shared" si="469"/>
        <v>1.1091083113602262E-3</v>
      </c>
    </row>
    <row r="4256" spans="1:17" x14ac:dyDescent="0.2">
      <c r="A4256" s="59">
        <v>2004</v>
      </c>
      <c r="B4256" s="60">
        <v>6</v>
      </c>
      <c r="C4256" s="60">
        <v>26</v>
      </c>
      <c r="D4256" s="60">
        <v>6</v>
      </c>
      <c r="E4256" s="85">
        <v>7.3337399810831296E-4</v>
      </c>
      <c r="F4256" s="85">
        <v>5.4396466705610683E-4</v>
      </c>
      <c r="G4256" s="85">
        <v>4.3556213884539754E-4</v>
      </c>
      <c r="H4256" s="85">
        <v>2.3089305555555617E-6</v>
      </c>
      <c r="I4256" s="85">
        <v>0</v>
      </c>
      <c r="J4256" s="85">
        <f t="shared" si="470"/>
        <v>1.7152097345653728E-3</v>
      </c>
      <c r="K4256" s="82"/>
      <c r="L4256" s="86">
        <f t="shared" si="464"/>
        <v>5.5764439171863858E-4</v>
      </c>
      <c r="M4256" s="86">
        <f t="shared" si="465"/>
        <v>3.6377548726511052E-4</v>
      </c>
      <c r="N4256" s="86">
        <f t="shared" si="466"/>
        <v>3.1204111362004186E-4</v>
      </c>
      <c r="O4256" s="86">
        <f t="shared" si="467"/>
        <v>2.0000000000000533E-6</v>
      </c>
      <c r="P4256" s="86">
        <f t="shared" si="468"/>
        <v>0</v>
      </c>
      <c r="Q4256" s="87">
        <f t="shared" si="469"/>
        <v>1.2354609926037909E-3</v>
      </c>
    </row>
    <row r="4257" spans="1:17" x14ac:dyDescent="0.2">
      <c r="A4257" s="59">
        <v>2004</v>
      </c>
      <c r="B4257" s="60">
        <v>6</v>
      </c>
      <c r="C4257" s="60">
        <v>26</v>
      </c>
      <c r="D4257" s="60">
        <v>7</v>
      </c>
      <c r="E4257" s="85">
        <v>8.7821831864158377E-4</v>
      </c>
      <c r="F4257" s="85">
        <v>5.8685749957575715E-4</v>
      </c>
      <c r="G4257" s="85">
        <v>5.1321431179888902E-4</v>
      </c>
      <c r="H4257" s="85">
        <v>2.3089305555555617E-6</v>
      </c>
      <c r="I4257" s="85">
        <v>0</v>
      </c>
      <c r="J4257" s="85">
        <f t="shared" si="470"/>
        <v>1.9805990605717854E-3</v>
      </c>
      <c r="K4257" s="82"/>
      <c r="L4257" s="86">
        <f t="shared" si="464"/>
        <v>6.6778140670147154E-4</v>
      </c>
      <c r="M4257" s="86">
        <f t="shared" si="465"/>
        <v>3.924599993207569E-4</v>
      </c>
      <c r="N4257" s="86">
        <f t="shared" si="466"/>
        <v>3.6767191428525815E-4</v>
      </c>
      <c r="O4257" s="86">
        <f t="shared" si="467"/>
        <v>2.0000000000000533E-6</v>
      </c>
      <c r="P4257" s="86">
        <f t="shared" si="468"/>
        <v>0</v>
      </c>
      <c r="Q4257" s="87">
        <f t="shared" si="469"/>
        <v>1.4299133203074866E-3</v>
      </c>
    </row>
    <row r="4258" spans="1:17" x14ac:dyDescent="0.2">
      <c r="A4258" s="59">
        <v>2004</v>
      </c>
      <c r="B4258" s="60">
        <v>6</v>
      </c>
      <c r="C4258" s="60">
        <v>26</v>
      </c>
      <c r="D4258" s="60">
        <v>8</v>
      </c>
      <c r="E4258" s="85">
        <v>1.0574484422652859E-3</v>
      </c>
      <c r="F4258" s="85">
        <v>6.2108428263599343E-4</v>
      </c>
      <c r="G4258" s="85">
        <v>5.6885252820535284E-4</v>
      </c>
      <c r="H4258" s="85">
        <v>2.3089305555555617E-6</v>
      </c>
      <c r="I4258" s="85">
        <v>0</v>
      </c>
      <c r="J4258" s="85">
        <f t="shared" si="470"/>
        <v>2.2496941836621879E-3</v>
      </c>
      <c r="K4258" s="82"/>
      <c r="L4258" s="86">
        <f t="shared" si="464"/>
        <v>8.0406476761091369E-4</v>
      </c>
      <c r="M4258" s="86">
        <f t="shared" si="465"/>
        <v>4.1534910488093561E-4</v>
      </c>
      <c r="N4258" s="86">
        <f t="shared" si="466"/>
        <v>4.0753169423153184E-4</v>
      </c>
      <c r="O4258" s="86">
        <f t="shared" si="467"/>
        <v>2.0000000000000533E-6</v>
      </c>
      <c r="P4258" s="86">
        <f t="shared" si="468"/>
        <v>0</v>
      </c>
      <c r="Q4258" s="87">
        <f t="shared" si="469"/>
        <v>1.6289455667233812E-3</v>
      </c>
    </row>
    <row r="4259" spans="1:17" x14ac:dyDescent="0.2">
      <c r="A4259" s="59">
        <v>2004</v>
      </c>
      <c r="B4259" s="60">
        <v>6</v>
      </c>
      <c r="C4259" s="60">
        <v>26</v>
      </c>
      <c r="D4259" s="60">
        <v>9</v>
      </c>
      <c r="E4259" s="85">
        <v>1.2458216361767023E-3</v>
      </c>
      <c r="F4259" s="85">
        <v>6.5439723526254125E-4</v>
      </c>
      <c r="G4259" s="85">
        <v>6.0292039591204843E-4</v>
      </c>
      <c r="H4259" s="85">
        <v>2.3089305555555617E-6</v>
      </c>
      <c r="I4259" s="85">
        <v>0</v>
      </c>
      <c r="J4259" s="85">
        <f t="shared" si="470"/>
        <v>2.5054481979068476E-3</v>
      </c>
      <c r="K4259" s="82"/>
      <c r="L4259" s="86">
        <f t="shared" si="464"/>
        <v>9.4730035464534064E-4</v>
      </c>
      <c r="M4259" s="86">
        <f t="shared" si="465"/>
        <v>4.3762708782336821E-4</v>
      </c>
      <c r="N4259" s="86">
        <f t="shared" si="466"/>
        <v>4.3193825859921868E-4</v>
      </c>
      <c r="O4259" s="86">
        <f t="shared" si="467"/>
        <v>2.0000000000000533E-6</v>
      </c>
      <c r="P4259" s="86">
        <f t="shared" si="468"/>
        <v>0</v>
      </c>
      <c r="Q4259" s="87">
        <f t="shared" si="469"/>
        <v>1.8188657010679275E-3</v>
      </c>
    </row>
    <row r="4260" spans="1:17" x14ac:dyDescent="0.2">
      <c r="A4260" s="59">
        <v>2004</v>
      </c>
      <c r="B4260" s="60">
        <v>6</v>
      </c>
      <c r="C4260" s="60">
        <v>26</v>
      </c>
      <c r="D4260" s="60">
        <v>10</v>
      </c>
      <c r="E4260" s="85">
        <v>1.3423972545996289E-3</v>
      </c>
      <c r="F4260" s="85">
        <v>6.5586883162163775E-4</v>
      </c>
      <c r="G4260" s="85">
        <v>6.0275978266845665E-4</v>
      </c>
      <c r="H4260" s="85">
        <v>2.3089305555555617E-6</v>
      </c>
      <c r="I4260" s="85">
        <v>0</v>
      </c>
      <c r="J4260" s="85">
        <f t="shared" si="470"/>
        <v>2.6033347994452788E-3</v>
      </c>
      <c r="K4260" s="82"/>
      <c r="L4260" s="86">
        <f t="shared" si="464"/>
        <v>1.0207347170978125E-3</v>
      </c>
      <c r="M4260" s="86">
        <f t="shared" si="465"/>
        <v>4.3861121549747809E-4</v>
      </c>
      <c r="N4260" s="86">
        <f t="shared" si="466"/>
        <v>4.3182319364998923E-4</v>
      </c>
      <c r="O4260" s="86">
        <f t="shared" si="467"/>
        <v>2.0000000000000533E-6</v>
      </c>
      <c r="P4260" s="86">
        <f t="shared" si="468"/>
        <v>0</v>
      </c>
      <c r="Q4260" s="87">
        <f t="shared" si="469"/>
        <v>1.89316912624528E-3</v>
      </c>
    </row>
    <row r="4261" spans="1:17" x14ac:dyDescent="0.2">
      <c r="A4261" s="59">
        <v>2004</v>
      </c>
      <c r="B4261" s="60">
        <v>6</v>
      </c>
      <c r="C4261" s="60">
        <v>26</v>
      </c>
      <c r="D4261" s="60">
        <v>11</v>
      </c>
      <c r="E4261" s="85">
        <v>1.3651228175564488E-3</v>
      </c>
      <c r="F4261" s="85">
        <v>6.5614509214233045E-4</v>
      </c>
      <c r="G4261" s="85">
        <v>6.126865223607074E-4</v>
      </c>
      <c r="H4261" s="85">
        <v>2.3089305555555617E-6</v>
      </c>
      <c r="I4261" s="85">
        <v>0</v>
      </c>
      <c r="J4261" s="85">
        <f t="shared" si="470"/>
        <v>2.6362633626150424E-3</v>
      </c>
      <c r="K4261" s="82"/>
      <c r="L4261" s="86">
        <f t="shared" si="464"/>
        <v>1.0380148262429526E-3</v>
      </c>
      <c r="M4261" s="86">
        <f t="shared" si="465"/>
        <v>4.3879596427182587E-4</v>
      </c>
      <c r="N4261" s="86">
        <f t="shared" si="466"/>
        <v>4.3893481018396368E-4</v>
      </c>
      <c r="O4261" s="86">
        <f t="shared" si="467"/>
        <v>2.0000000000000533E-6</v>
      </c>
      <c r="P4261" s="86">
        <f t="shared" si="468"/>
        <v>0</v>
      </c>
      <c r="Q4261" s="87">
        <f t="shared" si="469"/>
        <v>1.9177456006987423E-3</v>
      </c>
    </row>
    <row r="4262" spans="1:17" x14ac:dyDescent="0.2">
      <c r="A4262" s="59">
        <v>2004</v>
      </c>
      <c r="B4262" s="60">
        <v>6</v>
      </c>
      <c r="C4262" s="60">
        <v>26</v>
      </c>
      <c r="D4262" s="60">
        <v>12</v>
      </c>
      <c r="E4262" s="85">
        <v>1.3801491064737259E-3</v>
      </c>
      <c r="F4262" s="85">
        <v>6.1832457803123796E-4</v>
      </c>
      <c r="G4262" s="85">
        <v>5.7216449598662092E-4</v>
      </c>
      <c r="H4262" s="85">
        <v>2.3089305555555617E-6</v>
      </c>
      <c r="I4262" s="85">
        <v>0</v>
      </c>
      <c r="J4262" s="85">
        <f t="shared" si="470"/>
        <v>2.5729471110471401E-3</v>
      </c>
      <c r="K4262" s="82"/>
      <c r="L4262" s="86">
        <f t="shared" si="464"/>
        <v>1.049440545950329E-3</v>
      </c>
      <c r="M4262" s="86">
        <f t="shared" si="465"/>
        <v>4.1350355691044741E-4</v>
      </c>
      <c r="N4262" s="86">
        <f t="shared" si="466"/>
        <v>4.0990442138701908E-4</v>
      </c>
      <c r="O4262" s="86">
        <f t="shared" si="467"/>
        <v>2.0000000000000533E-6</v>
      </c>
      <c r="P4262" s="86">
        <f t="shared" si="468"/>
        <v>0</v>
      </c>
      <c r="Q4262" s="87">
        <f t="shared" si="469"/>
        <v>1.8748485242477955E-3</v>
      </c>
    </row>
    <row r="4263" spans="1:17" x14ac:dyDescent="0.2">
      <c r="A4263" s="59">
        <v>2004</v>
      </c>
      <c r="B4263" s="60">
        <v>6</v>
      </c>
      <c r="C4263" s="60">
        <v>26</v>
      </c>
      <c r="D4263" s="60">
        <v>13</v>
      </c>
      <c r="E4263" s="85">
        <v>1.3221522954140236E-3</v>
      </c>
      <c r="F4263" s="85">
        <v>6.1633123796504049E-4</v>
      </c>
      <c r="G4263" s="85">
        <v>5.7932033012020551E-4</v>
      </c>
      <c r="H4263" s="85">
        <v>2.3089305555555617E-6</v>
      </c>
      <c r="I4263" s="85">
        <v>0</v>
      </c>
      <c r="J4263" s="85">
        <f t="shared" si="470"/>
        <v>2.5201127940548251E-3</v>
      </c>
      <c r="K4263" s="82"/>
      <c r="L4263" s="86">
        <f t="shared" si="464"/>
        <v>1.0053408144239436E-3</v>
      </c>
      <c r="M4263" s="86">
        <f t="shared" si="465"/>
        <v>4.1217051397993799E-4</v>
      </c>
      <c r="N4263" s="86">
        <f t="shared" si="466"/>
        <v>4.1503093320423794E-4</v>
      </c>
      <c r="O4263" s="86">
        <f t="shared" si="467"/>
        <v>2.0000000000000533E-6</v>
      </c>
      <c r="P4263" s="86">
        <f t="shared" si="468"/>
        <v>0</v>
      </c>
      <c r="Q4263" s="87">
        <f t="shared" si="469"/>
        <v>1.8345422616081195E-3</v>
      </c>
    </row>
    <row r="4264" spans="1:17" x14ac:dyDescent="0.2">
      <c r="A4264" s="59">
        <v>2004</v>
      </c>
      <c r="B4264" s="60">
        <v>6</v>
      </c>
      <c r="C4264" s="60">
        <v>26</v>
      </c>
      <c r="D4264" s="60">
        <v>14</v>
      </c>
      <c r="E4264" s="85">
        <v>1.2711710440474564E-3</v>
      </c>
      <c r="F4264" s="85">
        <v>6.09854537085278E-4</v>
      </c>
      <c r="G4264" s="85">
        <v>5.7520880230967227E-4</v>
      </c>
      <c r="H4264" s="85">
        <v>2.3089305555555617E-6</v>
      </c>
      <c r="I4264" s="85">
        <v>0</v>
      </c>
      <c r="J4264" s="85">
        <f t="shared" si="470"/>
        <v>2.4585433139979627E-3</v>
      </c>
      <c r="K4264" s="82"/>
      <c r="L4264" s="86">
        <f t="shared" si="464"/>
        <v>9.6657558824917312E-4</v>
      </c>
      <c r="M4264" s="86">
        <f t="shared" si="465"/>
        <v>4.0783923078987935E-4</v>
      </c>
      <c r="N4264" s="86">
        <f t="shared" si="466"/>
        <v>4.1208539317158152E-4</v>
      </c>
      <c r="O4264" s="86">
        <f t="shared" si="467"/>
        <v>2.0000000000000533E-6</v>
      </c>
      <c r="P4264" s="86">
        <f t="shared" si="468"/>
        <v>0</v>
      </c>
      <c r="Q4264" s="87">
        <f t="shared" si="469"/>
        <v>1.788500212210634E-3</v>
      </c>
    </row>
    <row r="4265" spans="1:17" x14ac:dyDescent="0.2">
      <c r="A4265" s="59">
        <v>2004</v>
      </c>
      <c r="B4265" s="60">
        <v>6</v>
      </c>
      <c r="C4265" s="60">
        <v>26</v>
      </c>
      <c r="D4265" s="60">
        <v>15</v>
      </c>
      <c r="E4265" s="85">
        <v>1.245184862272523E-3</v>
      </c>
      <c r="F4265" s="85">
        <v>6.0872083647211161E-4</v>
      </c>
      <c r="G4265" s="85">
        <v>5.6129995277194838E-4</v>
      </c>
      <c r="H4265" s="85">
        <v>2.3089305555555617E-6</v>
      </c>
      <c r="I4265" s="85">
        <v>0</v>
      </c>
      <c r="J4265" s="85">
        <f t="shared" si="470"/>
        <v>2.4175145820721387E-3</v>
      </c>
      <c r="K4265" s="82"/>
      <c r="L4265" s="86">
        <f t="shared" si="464"/>
        <v>9.4681616322680887E-4</v>
      </c>
      <c r="M4265" s="86">
        <f t="shared" si="465"/>
        <v>4.0708107034685036E-4</v>
      </c>
      <c r="N4265" s="86">
        <f t="shared" si="466"/>
        <v>4.0212095294169854E-4</v>
      </c>
      <c r="O4265" s="86">
        <f t="shared" si="467"/>
        <v>2.0000000000000533E-6</v>
      </c>
      <c r="P4265" s="86">
        <f t="shared" si="468"/>
        <v>0</v>
      </c>
      <c r="Q4265" s="87">
        <f t="shared" si="469"/>
        <v>1.7580181865153579E-3</v>
      </c>
    </row>
    <row r="4266" spans="1:17" x14ac:dyDescent="0.2">
      <c r="A4266" s="59">
        <v>2004</v>
      </c>
      <c r="B4266" s="60">
        <v>6</v>
      </c>
      <c r="C4266" s="60">
        <v>26</v>
      </c>
      <c r="D4266" s="60">
        <v>16</v>
      </c>
      <c r="E4266" s="85">
        <v>1.2893708521161155E-3</v>
      </c>
      <c r="F4266" s="85">
        <v>6.2149994255197177E-4</v>
      </c>
      <c r="G4266" s="85">
        <v>5.7564542212261796E-4</v>
      </c>
      <c r="H4266" s="85">
        <v>2.3089305555555617E-6</v>
      </c>
      <c r="I4266" s="85">
        <v>0</v>
      </c>
      <c r="J4266" s="85">
        <f t="shared" si="470"/>
        <v>2.4888251473462611E-3</v>
      </c>
      <c r="K4266" s="82"/>
      <c r="L4266" s="86">
        <f t="shared" si="464"/>
        <v>9.8041439481447558E-4</v>
      </c>
      <c r="M4266" s="86">
        <f t="shared" si="465"/>
        <v>4.156270767743858E-4</v>
      </c>
      <c r="N4266" s="86">
        <f t="shared" si="466"/>
        <v>4.1239819201360507E-4</v>
      </c>
      <c r="O4266" s="86">
        <f t="shared" si="467"/>
        <v>2.0000000000000533E-6</v>
      </c>
      <c r="P4266" s="86">
        <f t="shared" si="468"/>
        <v>0</v>
      </c>
      <c r="Q4266" s="87">
        <f t="shared" si="469"/>
        <v>1.8104396636024667E-3</v>
      </c>
    </row>
    <row r="4267" spans="1:17" x14ac:dyDescent="0.2">
      <c r="A4267" s="59">
        <v>2004</v>
      </c>
      <c r="B4267" s="60">
        <v>6</v>
      </c>
      <c r="C4267" s="60">
        <v>26</v>
      </c>
      <c r="D4267" s="60">
        <v>17</v>
      </c>
      <c r="E4267" s="85">
        <v>1.3741328603696023E-3</v>
      </c>
      <c r="F4267" s="85">
        <v>6.2515382481898268E-4</v>
      </c>
      <c r="G4267" s="85">
        <v>5.4556961669549933E-4</v>
      </c>
      <c r="H4267" s="85">
        <v>2.3089305555555617E-6</v>
      </c>
      <c r="I4267" s="85">
        <v>0</v>
      </c>
      <c r="J4267" s="85">
        <f t="shared" si="470"/>
        <v>2.5471652324396401E-3</v>
      </c>
      <c r="K4267" s="82"/>
      <c r="L4267" s="86">
        <f t="shared" si="464"/>
        <v>1.0448659006699981E-3</v>
      </c>
      <c r="M4267" s="86">
        <f t="shared" si="465"/>
        <v>4.1807060460365592E-4</v>
      </c>
      <c r="N4267" s="86">
        <f t="shared" si="466"/>
        <v>3.9085158136609665E-4</v>
      </c>
      <c r="O4267" s="86">
        <f t="shared" si="467"/>
        <v>2.0000000000000533E-6</v>
      </c>
      <c r="P4267" s="86">
        <f t="shared" si="468"/>
        <v>0</v>
      </c>
      <c r="Q4267" s="87">
        <f t="shared" si="469"/>
        <v>1.8557880866397509E-3</v>
      </c>
    </row>
    <row r="4268" spans="1:17" x14ac:dyDescent="0.2">
      <c r="A4268" s="59">
        <v>2004</v>
      </c>
      <c r="B4268" s="60">
        <v>6</v>
      </c>
      <c r="C4268" s="60">
        <v>26</v>
      </c>
      <c r="D4268" s="60">
        <v>18</v>
      </c>
      <c r="E4268" s="85">
        <v>1.341649000835995E-3</v>
      </c>
      <c r="F4268" s="85">
        <v>6.0635964675938433E-4</v>
      </c>
      <c r="G4268" s="85">
        <v>5.2199018329779964E-4</v>
      </c>
      <c r="H4268" s="85">
        <v>2.3089305555555617E-6</v>
      </c>
      <c r="I4268" s="85">
        <v>0</v>
      </c>
      <c r="J4268" s="85">
        <f t="shared" si="470"/>
        <v>2.4723077614487348E-3</v>
      </c>
      <c r="K4268" s="82"/>
      <c r="L4268" s="86">
        <f t="shared" si="464"/>
        <v>1.0201657584001369E-3</v>
      </c>
      <c r="M4268" s="86">
        <f t="shared" si="465"/>
        <v>4.0550202856290277E-4</v>
      </c>
      <c r="N4268" s="86">
        <f t="shared" si="466"/>
        <v>3.7395903722658075E-4</v>
      </c>
      <c r="O4268" s="86">
        <f t="shared" si="467"/>
        <v>2.0000000000000533E-6</v>
      </c>
      <c r="P4268" s="86">
        <f t="shared" si="468"/>
        <v>0</v>
      </c>
      <c r="Q4268" s="87">
        <f t="shared" si="469"/>
        <v>1.8016268241896206E-3</v>
      </c>
    </row>
    <row r="4269" spans="1:17" x14ac:dyDescent="0.2">
      <c r="A4269" s="59">
        <v>2004</v>
      </c>
      <c r="B4269" s="60">
        <v>6</v>
      </c>
      <c r="C4269" s="60">
        <v>26</v>
      </c>
      <c r="D4269" s="60">
        <v>19</v>
      </c>
      <c r="E4269" s="85">
        <v>1.2865456548128635E-3</v>
      </c>
      <c r="F4269" s="85">
        <v>5.8045132696663601E-4</v>
      </c>
      <c r="G4269" s="85">
        <v>5.0088006644960904E-4</v>
      </c>
      <c r="H4269" s="85">
        <v>2.3089305555555617E-6</v>
      </c>
      <c r="I4269" s="85">
        <v>0</v>
      </c>
      <c r="J4269" s="85">
        <f t="shared" si="470"/>
        <v>2.3701859787846639E-3</v>
      </c>
      <c r="K4269" s="82"/>
      <c r="L4269" s="86">
        <f t="shared" si="464"/>
        <v>9.7826616562211128E-4</v>
      </c>
      <c r="M4269" s="86">
        <f t="shared" si="465"/>
        <v>3.88175881797096E-4</v>
      </c>
      <c r="N4269" s="86">
        <f t="shared" si="466"/>
        <v>3.5883553639287603E-4</v>
      </c>
      <c r="O4269" s="86">
        <f t="shared" si="467"/>
        <v>2.0000000000000533E-6</v>
      </c>
      <c r="P4269" s="86">
        <f t="shared" si="468"/>
        <v>0</v>
      </c>
      <c r="Q4269" s="87">
        <f t="shared" si="469"/>
        <v>1.7272775838120832E-3</v>
      </c>
    </row>
    <row r="4270" spans="1:17" x14ac:dyDescent="0.2">
      <c r="A4270" s="59">
        <v>2004</v>
      </c>
      <c r="B4270" s="60">
        <v>6</v>
      </c>
      <c r="C4270" s="60">
        <v>26</v>
      </c>
      <c r="D4270" s="60">
        <v>20</v>
      </c>
      <c r="E4270" s="85">
        <v>1.3458473844919878E-3</v>
      </c>
      <c r="F4270" s="85">
        <v>5.6473121065251893E-4</v>
      </c>
      <c r="G4270" s="85">
        <v>4.7932157988508152E-4</v>
      </c>
      <c r="H4270" s="85">
        <v>2.3089305555555617E-6</v>
      </c>
      <c r="I4270" s="85">
        <v>0</v>
      </c>
      <c r="J4270" s="85">
        <f t="shared" si="470"/>
        <v>2.3922091055851437E-3</v>
      </c>
      <c r="K4270" s="82"/>
      <c r="L4270" s="86">
        <f t="shared" si="464"/>
        <v>1.0233581337858017E-3</v>
      </c>
      <c r="M4270" s="86">
        <f t="shared" si="465"/>
        <v>3.7766307955392696E-4</v>
      </c>
      <c r="N4270" s="86">
        <f t="shared" si="466"/>
        <v>3.4339081896773342E-4</v>
      </c>
      <c r="O4270" s="86">
        <f t="shared" si="467"/>
        <v>2.0000000000000533E-6</v>
      </c>
      <c r="P4270" s="86">
        <f t="shared" si="468"/>
        <v>0</v>
      </c>
      <c r="Q4270" s="87">
        <f t="shared" si="469"/>
        <v>1.7464120323074622E-3</v>
      </c>
    </row>
    <row r="4271" spans="1:17" x14ac:dyDescent="0.2">
      <c r="A4271" s="59">
        <v>2004</v>
      </c>
      <c r="B4271" s="60">
        <v>6</v>
      </c>
      <c r="C4271" s="60">
        <v>26</v>
      </c>
      <c r="D4271" s="60">
        <v>21</v>
      </c>
      <c r="E4271" s="85">
        <v>1.3033517148315732E-3</v>
      </c>
      <c r="F4271" s="85">
        <v>5.7665336371800135E-4</v>
      </c>
      <c r="G4271" s="85">
        <v>4.8486979583662975E-4</v>
      </c>
      <c r="H4271" s="85">
        <v>2.3089305555555617E-6</v>
      </c>
      <c r="I4271" s="85">
        <v>7.0818788123276356E-5</v>
      </c>
      <c r="J4271" s="85">
        <f t="shared" si="470"/>
        <v>2.4380025930650366E-3</v>
      </c>
      <c r="K4271" s="82"/>
      <c r="L4271" s="86">
        <f t="shared" si="464"/>
        <v>9.9104519124954601E-4</v>
      </c>
      <c r="M4271" s="86">
        <f t="shared" si="465"/>
        <v>3.8563600004546642E-4</v>
      </c>
      <c r="N4271" s="86">
        <f t="shared" si="466"/>
        <v>3.4736561688913887E-4</v>
      </c>
      <c r="O4271" s="86">
        <f t="shared" si="467"/>
        <v>2.0000000000000533E-6</v>
      </c>
      <c r="P4271" s="86">
        <f t="shared" si="468"/>
        <v>3.134296088938525E-5</v>
      </c>
      <c r="Q4271" s="87">
        <f t="shared" si="469"/>
        <v>1.7573897690735365E-3</v>
      </c>
    </row>
    <row r="4272" spans="1:17" x14ac:dyDescent="0.2">
      <c r="A4272" s="59">
        <v>2004</v>
      </c>
      <c r="B4272" s="60">
        <v>6</v>
      </c>
      <c r="C4272" s="60">
        <v>26</v>
      </c>
      <c r="D4272" s="60">
        <v>22</v>
      </c>
      <c r="E4272" s="85">
        <v>1.2511470230338914E-3</v>
      </c>
      <c r="F4272" s="85">
        <v>5.4030971925800059E-4</v>
      </c>
      <c r="G4272" s="85">
        <v>4.3923149514607182E-4</v>
      </c>
      <c r="H4272" s="85">
        <v>2.3089305555555617E-6</v>
      </c>
      <c r="I4272" s="85">
        <v>8.0172213000000481E-5</v>
      </c>
      <c r="J4272" s="85">
        <f t="shared" si="470"/>
        <v>2.3131693809935196E-3</v>
      </c>
      <c r="K4272" s="82"/>
      <c r="L4272" s="86">
        <f t="shared" si="464"/>
        <v>9.5134968298572862E-4</v>
      </c>
      <c r="M4272" s="86">
        <f t="shared" si="465"/>
        <v>3.613312468636517E-4</v>
      </c>
      <c r="N4272" s="86">
        <f t="shared" si="466"/>
        <v>3.1466987751895714E-4</v>
      </c>
      <c r="O4272" s="86">
        <f t="shared" si="467"/>
        <v>2.0000000000000533E-6</v>
      </c>
      <c r="P4272" s="86">
        <f t="shared" si="468"/>
        <v>3.5482597246655977E-5</v>
      </c>
      <c r="Q4272" s="87">
        <f t="shared" si="469"/>
        <v>1.6648334046149935E-3</v>
      </c>
    </row>
    <row r="4273" spans="1:17" x14ac:dyDescent="0.2">
      <c r="A4273" s="59">
        <v>2004</v>
      </c>
      <c r="B4273" s="60">
        <v>6</v>
      </c>
      <c r="C4273" s="60">
        <v>26</v>
      </c>
      <c r="D4273" s="60">
        <v>23</v>
      </c>
      <c r="E4273" s="85">
        <v>1.1178710746717006E-3</v>
      </c>
      <c r="F4273" s="85">
        <v>4.9518682548115966E-4</v>
      </c>
      <c r="G4273" s="85">
        <v>3.8495816352799922E-4</v>
      </c>
      <c r="H4273" s="85">
        <v>2.3089305555555617E-6</v>
      </c>
      <c r="I4273" s="85">
        <v>8.0172213000000481E-5</v>
      </c>
      <c r="J4273" s="85">
        <f t="shared" si="470"/>
        <v>2.0804972072364153E-3</v>
      </c>
      <c r="K4273" s="82"/>
      <c r="L4273" s="86">
        <f t="shared" si="464"/>
        <v>8.5000905003874202E-4</v>
      </c>
      <c r="M4273" s="86">
        <f t="shared" si="465"/>
        <v>3.3115538496564158E-4</v>
      </c>
      <c r="N4273" s="86">
        <f t="shared" si="466"/>
        <v>2.7578791481470006E-4</v>
      </c>
      <c r="O4273" s="86">
        <f t="shared" si="467"/>
        <v>2.0000000000000533E-6</v>
      </c>
      <c r="P4273" s="86">
        <f t="shared" si="468"/>
        <v>3.5482597246655977E-5</v>
      </c>
      <c r="Q4273" s="87">
        <f t="shared" si="469"/>
        <v>1.4944349470657398E-3</v>
      </c>
    </row>
    <row r="4274" spans="1:17" x14ac:dyDescent="0.2">
      <c r="A4274" s="59">
        <v>2004</v>
      </c>
      <c r="B4274" s="60">
        <v>6</v>
      </c>
      <c r="C4274" s="60">
        <v>26</v>
      </c>
      <c r="D4274" s="60">
        <v>24</v>
      </c>
      <c r="E4274" s="85">
        <v>9.1073049632173057E-4</v>
      </c>
      <c r="F4274" s="85">
        <v>5.0241403122544656E-4</v>
      </c>
      <c r="G4274" s="85">
        <v>3.8835753809471569E-4</v>
      </c>
      <c r="H4274" s="85">
        <v>2.3089305555555617E-6</v>
      </c>
      <c r="I4274" s="85">
        <v>8.0172213000000481E-5</v>
      </c>
      <c r="J4274" s="85">
        <f t="shared" si="470"/>
        <v>1.883983209197449E-3</v>
      </c>
      <c r="K4274" s="82"/>
      <c r="L4274" s="86">
        <f t="shared" si="464"/>
        <v>6.9250308158040022E-4</v>
      </c>
      <c r="M4274" s="86">
        <f t="shared" si="465"/>
        <v>3.3598856706443773E-4</v>
      </c>
      <c r="N4274" s="86">
        <f t="shared" si="466"/>
        <v>2.7822326107372457E-4</v>
      </c>
      <c r="O4274" s="86">
        <f t="shared" si="467"/>
        <v>2.0000000000000533E-6</v>
      </c>
      <c r="P4274" s="86">
        <f t="shared" si="468"/>
        <v>3.5482597246655977E-5</v>
      </c>
      <c r="Q4274" s="87">
        <f t="shared" si="469"/>
        <v>1.3441975069652186E-3</v>
      </c>
    </row>
    <row r="4275" spans="1:17" x14ac:dyDescent="0.2">
      <c r="A4275" s="59">
        <v>2004</v>
      </c>
      <c r="B4275" s="60">
        <v>6</v>
      </c>
      <c r="C4275" s="60">
        <v>27</v>
      </c>
      <c r="D4275" s="60">
        <v>1</v>
      </c>
      <c r="E4275" s="85">
        <v>8.3418036575431866E-4</v>
      </c>
      <c r="F4275" s="85">
        <v>5.174936152445472E-4</v>
      </c>
      <c r="G4275" s="85">
        <v>4.1548682436540831E-4</v>
      </c>
      <c r="H4275" s="85">
        <v>2.3089305555555617E-6</v>
      </c>
      <c r="I4275" s="85">
        <v>8.0172213000000481E-5</v>
      </c>
      <c r="J4275" s="85">
        <f t="shared" si="470"/>
        <v>1.84964194891983E-3</v>
      </c>
      <c r="K4275" s="82"/>
      <c r="L4275" s="86">
        <f t="shared" si="464"/>
        <v>6.3429573975159678E-4</v>
      </c>
      <c r="M4275" s="86">
        <f t="shared" si="465"/>
        <v>3.4607301437604535E-4</v>
      </c>
      <c r="N4275" s="86">
        <f t="shared" si="466"/>
        <v>2.9765895565008127E-4</v>
      </c>
      <c r="O4275" s="86">
        <f t="shared" si="467"/>
        <v>2.0000000000000533E-6</v>
      </c>
      <c r="P4275" s="86">
        <f t="shared" si="468"/>
        <v>3.5482597246655977E-5</v>
      </c>
      <c r="Q4275" s="87">
        <f t="shared" si="469"/>
        <v>1.3155103070243796E-3</v>
      </c>
    </row>
    <row r="4276" spans="1:17" x14ac:dyDescent="0.2">
      <c r="A4276" s="59">
        <v>2004</v>
      </c>
      <c r="B4276" s="60">
        <v>6</v>
      </c>
      <c r="C4276" s="60">
        <v>27</v>
      </c>
      <c r="D4276" s="60">
        <v>2</v>
      </c>
      <c r="E4276" s="85">
        <v>7.5334193538647458E-4</v>
      </c>
      <c r="F4276" s="85">
        <v>5.2491711625001175E-4</v>
      </c>
      <c r="G4276" s="85">
        <v>4.1476078978544437E-4</v>
      </c>
      <c r="H4276" s="85">
        <v>2.3089305555555617E-6</v>
      </c>
      <c r="I4276" s="85">
        <v>8.0172213000000481E-5</v>
      </c>
      <c r="J4276" s="85">
        <f t="shared" si="470"/>
        <v>1.7755009849774867E-3</v>
      </c>
      <c r="K4276" s="82"/>
      <c r="L4276" s="86">
        <f t="shared" si="464"/>
        <v>5.728276519188616E-4</v>
      </c>
      <c r="M4276" s="86">
        <f t="shared" si="465"/>
        <v>3.5103746861181537E-4</v>
      </c>
      <c r="N4276" s="86">
        <f t="shared" si="466"/>
        <v>2.971388171470903E-4</v>
      </c>
      <c r="O4276" s="86">
        <f t="shared" si="467"/>
        <v>2.0000000000000533E-6</v>
      </c>
      <c r="P4276" s="86">
        <f t="shared" si="468"/>
        <v>3.5482597246655977E-5</v>
      </c>
      <c r="Q4276" s="87">
        <f t="shared" si="469"/>
        <v>1.2584865349244234E-3</v>
      </c>
    </row>
    <row r="4277" spans="1:17" x14ac:dyDescent="0.2">
      <c r="A4277" s="59">
        <v>2004</v>
      </c>
      <c r="B4277" s="60">
        <v>6</v>
      </c>
      <c r="C4277" s="60">
        <v>27</v>
      </c>
      <c r="D4277" s="60">
        <v>3</v>
      </c>
      <c r="E4277" s="85">
        <v>6.9899615800275879E-4</v>
      </c>
      <c r="F4277" s="85">
        <v>5.2328530342825427E-4</v>
      </c>
      <c r="G4277" s="85">
        <v>4.0553841442072538E-4</v>
      </c>
      <c r="H4277" s="85">
        <v>2.3089305555555617E-6</v>
      </c>
      <c r="I4277" s="85">
        <v>8.0172213000000481E-5</v>
      </c>
      <c r="J4277" s="85">
        <f t="shared" si="470"/>
        <v>1.7103010194072946E-3</v>
      </c>
      <c r="K4277" s="82"/>
      <c r="L4277" s="86">
        <f t="shared" si="464"/>
        <v>5.3150410070244272E-4</v>
      </c>
      <c r="M4277" s="86">
        <f t="shared" si="465"/>
        <v>3.4994619643861913E-4</v>
      </c>
      <c r="N4277" s="86">
        <f t="shared" si="466"/>
        <v>2.9053181432848579E-4</v>
      </c>
      <c r="O4277" s="86">
        <f t="shared" si="467"/>
        <v>2.0000000000000533E-6</v>
      </c>
      <c r="P4277" s="86">
        <f t="shared" si="468"/>
        <v>3.5482597246655977E-5</v>
      </c>
      <c r="Q4277" s="87">
        <f t="shared" si="469"/>
        <v>1.2094647087162037E-3</v>
      </c>
    </row>
    <row r="4278" spans="1:17" x14ac:dyDescent="0.2">
      <c r="A4278" s="59">
        <v>2004</v>
      </c>
      <c r="B4278" s="60">
        <v>6</v>
      </c>
      <c r="C4278" s="60">
        <v>27</v>
      </c>
      <c r="D4278" s="60">
        <v>4</v>
      </c>
      <c r="E4278" s="85">
        <v>6.876323397809038E-4</v>
      </c>
      <c r="F4278" s="85">
        <v>5.1490207274598396E-4</v>
      </c>
      <c r="G4278" s="85">
        <v>3.9990530082375988E-4</v>
      </c>
      <c r="H4278" s="85">
        <v>2.3089305555555617E-6</v>
      </c>
      <c r="I4278" s="85">
        <v>8.0172213000000481E-5</v>
      </c>
      <c r="J4278" s="85">
        <f t="shared" si="470"/>
        <v>1.6849208569062037E-3</v>
      </c>
      <c r="K4278" s="82"/>
      <c r="L4278" s="86">
        <f t="shared" si="464"/>
        <v>5.2286325780881242E-4</v>
      </c>
      <c r="M4278" s="86">
        <f t="shared" si="465"/>
        <v>3.4433992454084502E-4</v>
      </c>
      <c r="N4278" s="86">
        <f t="shared" si="466"/>
        <v>2.8649619487679321E-4</v>
      </c>
      <c r="O4278" s="86">
        <f t="shared" si="467"/>
        <v>2.0000000000000533E-6</v>
      </c>
      <c r="P4278" s="86">
        <f t="shared" si="468"/>
        <v>3.5482597246655977E-5</v>
      </c>
      <c r="Q4278" s="87">
        <f t="shared" si="469"/>
        <v>1.1911819744731067E-3</v>
      </c>
    </row>
    <row r="4279" spans="1:17" x14ac:dyDescent="0.2">
      <c r="A4279" s="59">
        <v>2004</v>
      </c>
      <c r="B4279" s="60">
        <v>6</v>
      </c>
      <c r="C4279" s="60">
        <v>27</v>
      </c>
      <c r="D4279" s="60">
        <v>5</v>
      </c>
      <c r="E4279" s="85">
        <v>6.6824118434553415E-4</v>
      </c>
      <c r="F4279" s="85">
        <v>5.1258846029178734E-4</v>
      </c>
      <c r="G4279" s="85">
        <v>4.0055637477256589E-4</v>
      </c>
      <c r="H4279" s="85">
        <v>2.3089305555555617E-6</v>
      </c>
      <c r="I4279" s="85">
        <v>5.7463166453764416E-5</v>
      </c>
      <c r="J4279" s="85">
        <f t="shared" si="470"/>
        <v>1.6411581164192072E-3</v>
      </c>
      <c r="K4279" s="82"/>
      <c r="L4279" s="86">
        <f t="shared" si="464"/>
        <v>5.0811857214314851E-4</v>
      </c>
      <c r="M4279" s="86">
        <f t="shared" si="465"/>
        <v>3.427926999712367E-4</v>
      </c>
      <c r="N4279" s="86">
        <f t="shared" si="466"/>
        <v>2.869626308268346E-4</v>
      </c>
      <c r="O4279" s="86">
        <f t="shared" si="467"/>
        <v>2.0000000000000533E-6</v>
      </c>
      <c r="P4279" s="86">
        <f t="shared" si="468"/>
        <v>2.5432033313044051E-5</v>
      </c>
      <c r="Q4279" s="87">
        <f t="shared" si="469"/>
        <v>1.1653059362542639E-3</v>
      </c>
    </row>
    <row r="4280" spans="1:17" x14ac:dyDescent="0.2">
      <c r="A4280" s="59">
        <v>2004</v>
      </c>
      <c r="B4280" s="60">
        <v>6</v>
      </c>
      <c r="C4280" s="60">
        <v>27</v>
      </c>
      <c r="D4280" s="60">
        <v>6</v>
      </c>
      <c r="E4280" s="85">
        <v>7.4147880261075667E-4</v>
      </c>
      <c r="F4280" s="85">
        <v>5.3925603191078023E-4</v>
      </c>
      <c r="G4280" s="85">
        <v>4.4869428902661766E-4</v>
      </c>
      <c r="H4280" s="85">
        <v>2.3089305555555617E-6</v>
      </c>
      <c r="I4280" s="85">
        <v>0</v>
      </c>
      <c r="J4280" s="85">
        <f t="shared" si="470"/>
        <v>1.73173805410371E-3</v>
      </c>
      <c r="K4280" s="82"/>
      <c r="L4280" s="86">
        <f t="shared" si="464"/>
        <v>5.6380713922321568E-4</v>
      </c>
      <c r="M4280" s="86">
        <f t="shared" si="465"/>
        <v>3.6062659516221933E-4</v>
      </c>
      <c r="N4280" s="86">
        <f t="shared" si="466"/>
        <v>3.2144911858951892E-4</v>
      </c>
      <c r="O4280" s="86">
        <f t="shared" si="467"/>
        <v>2.0000000000000533E-6</v>
      </c>
      <c r="P4280" s="86">
        <f t="shared" si="468"/>
        <v>0</v>
      </c>
      <c r="Q4280" s="87">
        <f t="shared" si="469"/>
        <v>1.247882852974954E-3</v>
      </c>
    </row>
    <row r="4281" spans="1:17" x14ac:dyDescent="0.2">
      <c r="A4281" s="59">
        <v>2004</v>
      </c>
      <c r="B4281" s="60">
        <v>6</v>
      </c>
      <c r="C4281" s="60">
        <v>27</v>
      </c>
      <c r="D4281" s="60">
        <v>7</v>
      </c>
      <c r="E4281" s="85">
        <v>8.7337321776058668E-4</v>
      </c>
      <c r="F4281" s="85">
        <v>5.8271300222784291E-4</v>
      </c>
      <c r="G4281" s="85">
        <v>5.3358680924393777E-4</v>
      </c>
      <c r="H4281" s="85">
        <v>2.3089305555555617E-6</v>
      </c>
      <c r="I4281" s="85">
        <v>0</v>
      </c>
      <c r="J4281" s="85">
        <f t="shared" si="470"/>
        <v>1.9919819597879231E-3</v>
      </c>
      <c r="K4281" s="82"/>
      <c r="L4281" s="86">
        <f t="shared" si="464"/>
        <v>6.6409727917504126E-4</v>
      </c>
      <c r="M4281" s="86">
        <f t="shared" si="465"/>
        <v>3.8968837345327949E-4</v>
      </c>
      <c r="N4281" s="86">
        <f t="shared" si="466"/>
        <v>3.8226697713168912E-4</v>
      </c>
      <c r="O4281" s="86">
        <f t="shared" si="467"/>
        <v>2.0000000000000533E-6</v>
      </c>
      <c r="P4281" s="86">
        <f t="shared" si="468"/>
        <v>0</v>
      </c>
      <c r="Q4281" s="87">
        <f t="shared" si="469"/>
        <v>1.43805262976001E-3</v>
      </c>
    </row>
    <row r="4282" spans="1:17" x14ac:dyDescent="0.2">
      <c r="A4282" s="59">
        <v>2004</v>
      </c>
      <c r="B4282" s="60">
        <v>6</v>
      </c>
      <c r="C4282" s="60">
        <v>27</v>
      </c>
      <c r="D4282" s="60">
        <v>8</v>
      </c>
      <c r="E4282" s="85">
        <v>1.0441801320355635E-3</v>
      </c>
      <c r="F4282" s="85">
        <v>6.2907773057014813E-4</v>
      </c>
      <c r="G4282" s="85">
        <v>6.0659323220024763E-4</v>
      </c>
      <c r="H4282" s="85">
        <v>2.3089305555555617E-6</v>
      </c>
      <c r="I4282" s="85">
        <v>0</v>
      </c>
      <c r="J4282" s="85">
        <f t="shared" si="470"/>
        <v>2.2821600253615151E-3</v>
      </c>
      <c r="K4282" s="82"/>
      <c r="L4282" s="86">
        <f t="shared" si="464"/>
        <v>7.9397578326421893E-4</v>
      </c>
      <c r="M4282" s="86">
        <f t="shared" si="465"/>
        <v>4.2069471019922272E-4</v>
      </c>
      <c r="N4282" s="86">
        <f t="shared" si="466"/>
        <v>4.3456951559633011E-4</v>
      </c>
      <c r="O4282" s="86">
        <f t="shared" si="467"/>
        <v>2.0000000000000533E-6</v>
      </c>
      <c r="P4282" s="86">
        <f t="shared" si="468"/>
        <v>0</v>
      </c>
      <c r="Q4282" s="87">
        <f t="shared" si="469"/>
        <v>1.6512400090597718E-3</v>
      </c>
    </row>
    <row r="4283" spans="1:17" x14ac:dyDescent="0.2">
      <c r="A4283" s="59">
        <v>2004</v>
      </c>
      <c r="B4283" s="60">
        <v>6</v>
      </c>
      <c r="C4283" s="60">
        <v>27</v>
      </c>
      <c r="D4283" s="60">
        <v>9</v>
      </c>
      <c r="E4283" s="85">
        <v>1.2349010686207951E-3</v>
      </c>
      <c r="F4283" s="85">
        <v>6.5048466294042098E-4</v>
      </c>
      <c r="G4283" s="85">
        <v>6.5626418496168805E-4</v>
      </c>
      <c r="H4283" s="85">
        <v>2.3089305555555617E-6</v>
      </c>
      <c r="I4283" s="85">
        <v>0</v>
      </c>
      <c r="J4283" s="85">
        <f t="shared" si="470"/>
        <v>2.5439588470784597E-3</v>
      </c>
      <c r="K4283" s="82"/>
      <c r="L4283" s="86">
        <f t="shared" si="464"/>
        <v>9.3899655158217728E-4</v>
      </c>
      <c r="M4283" s="86">
        <f t="shared" si="465"/>
        <v>4.3501056144006089E-4</v>
      </c>
      <c r="N4283" s="86">
        <f t="shared" si="466"/>
        <v>4.7015428762296822E-4</v>
      </c>
      <c r="O4283" s="86">
        <f t="shared" si="467"/>
        <v>2.0000000000000533E-6</v>
      </c>
      <c r="P4283" s="86">
        <f t="shared" si="468"/>
        <v>0</v>
      </c>
      <c r="Q4283" s="87">
        <f t="shared" si="469"/>
        <v>1.8461614006452065E-3</v>
      </c>
    </row>
    <row r="4284" spans="1:17" x14ac:dyDescent="0.2">
      <c r="A4284" s="59">
        <v>2004</v>
      </c>
      <c r="B4284" s="60">
        <v>6</v>
      </c>
      <c r="C4284" s="60">
        <v>27</v>
      </c>
      <c r="D4284" s="60">
        <v>10</v>
      </c>
      <c r="E4284" s="85">
        <v>1.3297734969242336E-3</v>
      </c>
      <c r="F4284" s="85">
        <v>6.5865107880215361E-4</v>
      </c>
      <c r="G4284" s="85">
        <v>6.7029621185453882E-4</v>
      </c>
      <c r="H4284" s="85">
        <v>2.3089305555555617E-6</v>
      </c>
      <c r="I4284" s="85">
        <v>0</v>
      </c>
      <c r="J4284" s="85">
        <f t="shared" si="470"/>
        <v>2.6610297181364814E-3</v>
      </c>
      <c r="K4284" s="82"/>
      <c r="L4284" s="86">
        <f t="shared" si="464"/>
        <v>1.0111358389152515E-3</v>
      </c>
      <c r="M4284" s="86">
        <f t="shared" si="465"/>
        <v>4.4047183877887909E-4</v>
      </c>
      <c r="N4284" s="86">
        <f t="shared" si="466"/>
        <v>4.802069733536389E-4</v>
      </c>
      <c r="O4284" s="86">
        <f t="shared" si="467"/>
        <v>2.0000000000000533E-6</v>
      </c>
      <c r="P4284" s="86">
        <f t="shared" si="468"/>
        <v>0</v>
      </c>
      <c r="Q4284" s="87">
        <f t="shared" si="469"/>
        <v>1.9338146510477696E-3</v>
      </c>
    </row>
    <row r="4285" spans="1:17" x14ac:dyDescent="0.2">
      <c r="A4285" s="59">
        <v>2004</v>
      </c>
      <c r="B4285" s="60">
        <v>6</v>
      </c>
      <c r="C4285" s="60">
        <v>27</v>
      </c>
      <c r="D4285" s="60">
        <v>11</v>
      </c>
      <c r="E4285" s="85">
        <v>1.396388705221641E-3</v>
      </c>
      <c r="F4285" s="85">
        <v>6.3459856502870568E-4</v>
      </c>
      <c r="G4285" s="85">
        <v>6.5350253123135473E-4</v>
      </c>
      <c r="H4285" s="85">
        <v>2.3089305555555617E-6</v>
      </c>
      <c r="I4285" s="85">
        <v>0</v>
      </c>
      <c r="J4285" s="85">
        <f t="shared" si="470"/>
        <v>2.686798732037257E-3</v>
      </c>
      <c r="K4285" s="82"/>
      <c r="L4285" s="86">
        <f t="shared" si="464"/>
        <v>1.0617888446204414E-3</v>
      </c>
      <c r="M4285" s="86">
        <f t="shared" si="465"/>
        <v>4.2438675927318335E-4</v>
      </c>
      <c r="N4285" s="86">
        <f t="shared" si="466"/>
        <v>4.6817581100943494E-4</v>
      </c>
      <c r="O4285" s="86">
        <f t="shared" si="467"/>
        <v>2.0000000000000533E-6</v>
      </c>
      <c r="P4285" s="86">
        <f t="shared" si="468"/>
        <v>0</v>
      </c>
      <c r="Q4285" s="87">
        <f t="shared" si="469"/>
        <v>1.9563514149030601E-3</v>
      </c>
    </row>
    <row r="4286" spans="1:17" x14ac:dyDescent="0.2">
      <c r="A4286" s="59">
        <v>2004</v>
      </c>
      <c r="B4286" s="60">
        <v>6</v>
      </c>
      <c r="C4286" s="60">
        <v>27</v>
      </c>
      <c r="D4286" s="60">
        <v>12</v>
      </c>
      <c r="E4286" s="85">
        <v>1.3515775633494542E-3</v>
      </c>
      <c r="F4286" s="85">
        <v>6.2333952607939564E-4</v>
      </c>
      <c r="G4286" s="85">
        <v>6.3870805981627681E-4</v>
      </c>
      <c r="H4286" s="85">
        <v>2.3089305555555617E-6</v>
      </c>
      <c r="I4286" s="85">
        <v>0</v>
      </c>
      <c r="J4286" s="85">
        <f t="shared" si="470"/>
        <v>2.6159340798006824E-3</v>
      </c>
      <c r="K4286" s="82"/>
      <c r="L4286" s="86">
        <f t="shared" si="464"/>
        <v>1.0277152586793119E-3</v>
      </c>
      <c r="M4286" s="86">
        <f t="shared" si="465"/>
        <v>4.1685729526941257E-4</v>
      </c>
      <c r="N4286" s="86">
        <f t="shared" si="466"/>
        <v>4.5757690232554817E-4</v>
      </c>
      <c r="O4286" s="86">
        <f t="shared" si="467"/>
        <v>2.0000000000000533E-6</v>
      </c>
      <c r="P4286" s="86">
        <f t="shared" si="468"/>
        <v>0</v>
      </c>
      <c r="Q4286" s="87">
        <f t="shared" si="469"/>
        <v>1.9041494562742727E-3</v>
      </c>
    </row>
    <row r="4287" spans="1:17" x14ac:dyDescent="0.2">
      <c r="A4287" s="59">
        <v>2004</v>
      </c>
      <c r="B4287" s="60">
        <v>6</v>
      </c>
      <c r="C4287" s="60">
        <v>27</v>
      </c>
      <c r="D4287" s="60">
        <v>13</v>
      </c>
      <c r="E4287" s="85">
        <v>1.3269931510108211E-3</v>
      </c>
      <c r="F4287" s="85">
        <v>6.0801120256318713E-4</v>
      </c>
      <c r="G4287" s="85">
        <v>6.3641299841496468E-4</v>
      </c>
      <c r="H4287" s="85">
        <v>2.3089305555555617E-6</v>
      </c>
      <c r="I4287" s="85">
        <v>0</v>
      </c>
      <c r="J4287" s="85">
        <f t="shared" si="470"/>
        <v>2.5737262825445287E-3</v>
      </c>
      <c r="K4287" s="82"/>
      <c r="L4287" s="86">
        <f t="shared" si="464"/>
        <v>1.0090217139126587E-3</v>
      </c>
      <c r="M4287" s="86">
        <f t="shared" si="465"/>
        <v>4.066065038232636E-4</v>
      </c>
      <c r="N4287" s="86">
        <f t="shared" si="466"/>
        <v>4.5593269716715163E-4</v>
      </c>
      <c r="O4287" s="86">
        <f t="shared" si="467"/>
        <v>2.0000000000000533E-6</v>
      </c>
      <c r="P4287" s="86">
        <f t="shared" si="468"/>
        <v>0</v>
      </c>
      <c r="Q4287" s="87">
        <f t="shared" si="469"/>
        <v>1.8735609149030739E-3</v>
      </c>
    </row>
    <row r="4288" spans="1:17" x14ac:dyDescent="0.2">
      <c r="A4288" s="59">
        <v>2004</v>
      </c>
      <c r="B4288" s="60">
        <v>6</v>
      </c>
      <c r="C4288" s="60">
        <v>27</v>
      </c>
      <c r="D4288" s="60">
        <v>14</v>
      </c>
      <c r="E4288" s="85">
        <v>1.3381178774133518E-3</v>
      </c>
      <c r="F4288" s="85">
        <v>5.745211399168132E-4</v>
      </c>
      <c r="G4288" s="85">
        <v>5.9918784358871401E-4</v>
      </c>
      <c r="H4288" s="85">
        <v>2.3089305555555617E-6</v>
      </c>
      <c r="I4288" s="85">
        <v>0</v>
      </c>
      <c r="J4288" s="85">
        <f t="shared" si="470"/>
        <v>2.5141357914744344E-3</v>
      </c>
      <c r="K4288" s="82"/>
      <c r="L4288" s="86">
        <f t="shared" si="464"/>
        <v>1.0174807556891294E-3</v>
      </c>
      <c r="M4288" s="86">
        <f t="shared" si="465"/>
        <v>3.8421007884283901E-4</v>
      </c>
      <c r="N4288" s="86">
        <f t="shared" si="466"/>
        <v>4.2926422043165481E-4</v>
      </c>
      <c r="O4288" s="86">
        <f t="shared" si="467"/>
        <v>2.0000000000000533E-6</v>
      </c>
      <c r="P4288" s="86">
        <f t="shared" si="468"/>
        <v>0</v>
      </c>
      <c r="Q4288" s="87">
        <f t="shared" si="469"/>
        <v>1.8329550549636233E-3</v>
      </c>
    </row>
    <row r="4289" spans="1:17" x14ac:dyDescent="0.2">
      <c r="A4289" s="59">
        <v>2004</v>
      </c>
      <c r="B4289" s="60">
        <v>6</v>
      </c>
      <c r="C4289" s="60">
        <v>27</v>
      </c>
      <c r="D4289" s="60">
        <v>15</v>
      </c>
      <c r="E4289" s="85">
        <v>1.3275786624345554E-3</v>
      </c>
      <c r="F4289" s="85">
        <v>5.6988890665529712E-4</v>
      </c>
      <c r="G4289" s="85">
        <v>5.8553601160452192E-4</v>
      </c>
      <c r="H4289" s="85">
        <v>2.3089305555555617E-6</v>
      </c>
      <c r="I4289" s="85">
        <v>0</v>
      </c>
      <c r="J4289" s="85">
        <f t="shared" si="470"/>
        <v>2.4853125112499299E-3</v>
      </c>
      <c r="K4289" s="82"/>
      <c r="L4289" s="86">
        <f t="shared" si="464"/>
        <v>1.0094669262634851E-3</v>
      </c>
      <c r="M4289" s="86">
        <f t="shared" si="465"/>
        <v>3.8111228037560903E-4</v>
      </c>
      <c r="N4289" s="86">
        <f t="shared" si="466"/>
        <v>4.1948391017192156E-4</v>
      </c>
      <c r="O4289" s="86">
        <f t="shared" si="467"/>
        <v>2.0000000000000533E-6</v>
      </c>
      <c r="P4289" s="86">
        <f t="shared" si="468"/>
        <v>0</v>
      </c>
      <c r="Q4289" s="87">
        <f t="shared" si="469"/>
        <v>1.8120631168110158E-3</v>
      </c>
    </row>
    <row r="4290" spans="1:17" x14ac:dyDescent="0.2">
      <c r="A4290" s="59">
        <v>2004</v>
      </c>
      <c r="B4290" s="60">
        <v>6</v>
      </c>
      <c r="C4290" s="60">
        <v>27</v>
      </c>
      <c r="D4290" s="60">
        <v>16</v>
      </c>
      <c r="E4290" s="85">
        <v>1.42122320903267E-3</v>
      </c>
      <c r="F4290" s="85">
        <v>5.7899306989382063E-4</v>
      </c>
      <c r="G4290" s="85">
        <v>5.9163887634160683E-4</v>
      </c>
      <c r="H4290" s="85">
        <v>2.3089305555555617E-6</v>
      </c>
      <c r="I4290" s="85">
        <v>0</v>
      </c>
      <c r="J4290" s="85">
        <f t="shared" si="470"/>
        <v>2.5941640858236528E-3</v>
      </c>
      <c r="K4290" s="82"/>
      <c r="L4290" s="86">
        <f t="shared" si="464"/>
        <v>1.0806725544425205E-3</v>
      </c>
      <c r="M4290" s="86">
        <f t="shared" si="465"/>
        <v>3.8720067474901304E-4</v>
      </c>
      <c r="N4290" s="86">
        <f t="shared" si="466"/>
        <v>4.2385606408291244E-4</v>
      </c>
      <c r="O4290" s="86">
        <f t="shared" si="467"/>
        <v>2.0000000000000533E-6</v>
      </c>
      <c r="P4290" s="86">
        <f t="shared" si="468"/>
        <v>0</v>
      </c>
      <c r="Q4290" s="87">
        <f t="shared" si="469"/>
        <v>1.893729293274446E-3</v>
      </c>
    </row>
    <row r="4291" spans="1:17" x14ac:dyDescent="0.2">
      <c r="A4291" s="59">
        <v>2004</v>
      </c>
      <c r="B4291" s="60">
        <v>6</v>
      </c>
      <c r="C4291" s="60">
        <v>27</v>
      </c>
      <c r="D4291" s="60">
        <v>17</v>
      </c>
      <c r="E4291" s="85">
        <v>1.5782353167691061E-3</v>
      </c>
      <c r="F4291" s="85">
        <v>5.8602983797467626E-4</v>
      </c>
      <c r="G4291" s="85">
        <v>5.7037388457159533E-4</v>
      </c>
      <c r="H4291" s="85">
        <v>2.3089305555555617E-6</v>
      </c>
      <c r="I4291" s="85">
        <v>0</v>
      </c>
      <c r="J4291" s="85">
        <f t="shared" si="470"/>
        <v>2.7369479698709336E-3</v>
      </c>
      <c r="K4291" s="82"/>
      <c r="L4291" s="86">
        <f t="shared" ref="L4291:L4354" si="471">E4291*T$5</f>
        <v>1.2000617358656324E-3</v>
      </c>
      <c r="M4291" s="86">
        <f t="shared" ref="M4291:M4354" si="472">F4291*U$5</f>
        <v>3.9190650196981085E-4</v>
      </c>
      <c r="N4291" s="86">
        <f t="shared" ref="N4291:N4354" si="473">G4291*V$5</f>
        <v>4.0862160929162786E-4</v>
      </c>
      <c r="O4291" s="86">
        <f t="shared" ref="O4291:O4354" si="474">H4291*W$5</f>
        <v>2.0000000000000533E-6</v>
      </c>
      <c r="P4291" s="86">
        <f t="shared" ref="P4291:P4354" si="475">I4291*X$5</f>
        <v>0</v>
      </c>
      <c r="Q4291" s="87">
        <f t="shared" ref="Q4291:Q4354" si="476">SUM(L4291:P4291)</f>
        <v>2.0025898471270715E-3</v>
      </c>
    </row>
    <row r="4292" spans="1:17" x14ac:dyDescent="0.2">
      <c r="A4292" s="59">
        <v>2004</v>
      </c>
      <c r="B4292" s="60">
        <v>6</v>
      </c>
      <c r="C4292" s="60">
        <v>27</v>
      </c>
      <c r="D4292" s="60">
        <v>18</v>
      </c>
      <c r="E4292" s="85">
        <v>1.5542209760523763E-3</v>
      </c>
      <c r="F4292" s="85">
        <v>5.9122707147066418E-4</v>
      </c>
      <c r="G4292" s="85">
        <v>5.6492160016367551E-4</v>
      </c>
      <c r="H4292" s="85">
        <v>2.3089305555555617E-6</v>
      </c>
      <c r="I4292" s="85">
        <v>0</v>
      </c>
      <c r="J4292" s="85">
        <f t="shared" ref="J4292:J4355" si="477">SUM(E4292:I4292)</f>
        <v>2.7126785782422718E-3</v>
      </c>
      <c r="K4292" s="82"/>
      <c r="L4292" s="86">
        <f t="shared" si="471"/>
        <v>1.1818016633023192E-3</v>
      </c>
      <c r="M4292" s="86">
        <f t="shared" si="472"/>
        <v>3.953821434258368E-4</v>
      </c>
      <c r="N4292" s="86">
        <f t="shared" si="473"/>
        <v>4.0471553769658413E-4</v>
      </c>
      <c r="O4292" s="86">
        <f t="shared" si="474"/>
        <v>2.0000000000000533E-6</v>
      </c>
      <c r="P4292" s="86">
        <f t="shared" si="475"/>
        <v>0</v>
      </c>
      <c r="Q4292" s="87">
        <f t="shared" si="476"/>
        <v>1.9838993444247404E-3</v>
      </c>
    </row>
    <row r="4293" spans="1:17" x14ac:dyDescent="0.2">
      <c r="A4293" s="59">
        <v>2004</v>
      </c>
      <c r="B4293" s="60">
        <v>6</v>
      </c>
      <c r="C4293" s="60">
        <v>27</v>
      </c>
      <c r="D4293" s="60">
        <v>19</v>
      </c>
      <c r="E4293" s="85">
        <v>1.5552985090764753E-3</v>
      </c>
      <c r="F4293" s="85">
        <v>5.5388128926580336E-4</v>
      </c>
      <c r="G4293" s="85">
        <v>5.2327229163394722E-4</v>
      </c>
      <c r="H4293" s="85">
        <v>2.3089305555555617E-6</v>
      </c>
      <c r="I4293" s="85">
        <v>0</v>
      </c>
      <c r="J4293" s="85">
        <f t="shared" si="477"/>
        <v>2.6347610205317814E-3</v>
      </c>
      <c r="K4293" s="82"/>
      <c r="L4293" s="86">
        <f t="shared" si="471"/>
        <v>1.1826210000245516E-3</v>
      </c>
      <c r="M4293" s="86">
        <f t="shared" si="472"/>
        <v>3.7040721225541084E-4</v>
      </c>
      <c r="N4293" s="86">
        <f t="shared" si="473"/>
        <v>3.7487755258251492E-4</v>
      </c>
      <c r="O4293" s="86">
        <f t="shared" si="474"/>
        <v>2.0000000000000533E-6</v>
      </c>
      <c r="P4293" s="86">
        <f t="shared" si="475"/>
        <v>0</v>
      </c>
      <c r="Q4293" s="87">
        <f t="shared" si="476"/>
        <v>1.9299057648624774E-3</v>
      </c>
    </row>
    <row r="4294" spans="1:17" x14ac:dyDescent="0.2">
      <c r="A4294" s="59">
        <v>2004</v>
      </c>
      <c r="B4294" s="60">
        <v>6</v>
      </c>
      <c r="C4294" s="60">
        <v>27</v>
      </c>
      <c r="D4294" s="60">
        <v>20</v>
      </c>
      <c r="E4294" s="85">
        <v>1.6441327783173287E-3</v>
      </c>
      <c r="F4294" s="85">
        <v>5.828719239032292E-4</v>
      </c>
      <c r="G4294" s="85">
        <v>5.408453254540864E-4</v>
      </c>
      <c r="H4294" s="85">
        <v>2.3089305555555617E-6</v>
      </c>
      <c r="I4294" s="85">
        <v>0</v>
      </c>
      <c r="J4294" s="85">
        <f t="shared" si="477"/>
        <v>2.7701589582302E-3</v>
      </c>
      <c r="K4294" s="82"/>
      <c r="L4294" s="86">
        <f t="shared" si="471"/>
        <v>1.2501689798579858E-3</v>
      </c>
      <c r="M4294" s="86">
        <f t="shared" si="472"/>
        <v>3.8979465206547963E-4</v>
      </c>
      <c r="N4294" s="86">
        <f t="shared" si="473"/>
        <v>3.874670514252168E-4</v>
      </c>
      <c r="O4294" s="86">
        <f t="shared" si="474"/>
        <v>2.0000000000000533E-6</v>
      </c>
      <c r="P4294" s="86">
        <f t="shared" si="475"/>
        <v>0</v>
      </c>
      <c r="Q4294" s="87">
        <f t="shared" si="476"/>
        <v>2.0294306833486828E-3</v>
      </c>
    </row>
    <row r="4295" spans="1:17" x14ac:dyDescent="0.2">
      <c r="A4295" s="59">
        <v>2004</v>
      </c>
      <c r="B4295" s="60">
        <v>6</v>
      </c>
      <c r="C4295" s="60">
        <v>27</v>
      </c>
      <c r="D4295" s="60">
        <v>21</v>
      </c>
      <c r="E4295" s="85">
        <v>1.6198833581084744E-3</v>
      </c>
      <c r="F4295" s="85">
        <v>5.9637373662687276E-4</v>
      </c>
      <c r="G4295" s="85">
        <v>5.4813984160633324E-4</v>
      </c>
      <c r="H4295" s="85">
        <v>2.3089305555555617E-6</v>
      </c>
      <c r="I4295" s="85">
        <v>7.0818788123276356E-5</v>
      </c>
      <c r="J4295" s="85">
        <f t="shared" si="477"/>
        <v>2.8375246550205128E-3</v>
      </c>
      <c r="K4295" s="82"/>
      <c r="L4295" s="86">
        <f t="shared" si="471"/>
        <v>1.2317301570789173E-3</v>
      </c>
      <c r="M4295" s="86">
        <f t="shared" si="472"/>
        <v>3.988239673867983E-4</v>
      </c>
      <c r="N4295" s="86">
        <f t="shared" si="473"/>
        <v>3.9269291644071215E-4</v>
      </c>
      <c r="O4295" s="86">
        <f t="shared" si="474"/>
        <v>2.0000000000000533E-6</v>
      </c>
      <c r="P4295" s="86">
        <f t="shared" si="475"/>
        <v>3.134296088938525E-5</v>
      </c>
      <c r="Q4295" s="87">
        <f t="shared" si="476"/>
        <v>2.0565900017958131E-3</v>
      </c>
    </row>
    <row r="4296" spans="1:17" x14ac:dyDescent="0.2">
      <c r="A4296" s="59">
        <v>2004</v>
      </c>
      <c r="B4296" s="60">
        <v>6</v>
      </c>
      <c r="C4296" s="60">
        <v>27</v>
      </c>
      <c r="D4296" s="60">
        <v>22</v>
      </c>
      <c r="E4296" s="85">
        <v>1.3672864532256375E-3</v>
      </c>
      <c r="F4296" s="85">
        <v>5.1727016507883852E-4</v>
      </c>
      <c r="G4296" s="85">
        <v>4.5740665423162004E-4</v>
      </c>
      <c r="H4296" s="85">
        <v>2.3089305555555617E-6</v>
      </c>
      <c r="I4296" s="85">
        <v>8.0172213000000481E-5</v>
      </c>
      <c r="J4296" s="85">
        <f t="shared" si="477"/>
        <v>2.424444416091652E-3</v>
      </c>
      <c r="K4296" s="82"/>
      <c r="L4296" s="86">
        <f t="shared" si="471"/>
        <v>1.0396600158730153E-3</v>
      </c>
      <c r="M4296" s="86">
        <f t="shared" si="472"/>
        <v>3.4592358244078743E-4</v>
      </c>
      <c r="N4296" s="86">
        <f t="shared" si="473"/>
        <v>3.276907449807384E-4</v>
      </c>
      <c r="O4296" s="86">
        <f t="shared" si="474"/>
        <v>2.0000000000000533E-6</v>
      </c>
      <c r="P4296" s="86">
        <f t="shared" si="475"/>
        <v>3.5482597246655977E-5</v>
      </c>
      <c r="Q4296" s="87">
        <f t="shared" si="476"/>
        <v>1.750756940541197E-3</v>
      </c>
    </row>
    <row r="4297" spans="1:17" x14ac:dyDescent="0.2">
      <c r="A4297" s="59">
        <v>2004</v>
      </c>
      <c r="B4297" s="60">
        <v>6</v>
      </c>
      <c r="C4297" s="60">
        <v>27</v>
      </c>
      <c r="D4297" s="60">
        <v>23</v>
      </c>
      <c r="E4297" s="85">
        <v>1.1411172805624772E-3</v>
      </c>
      <c r="F4297" s="85">
        <v>5.0347302400392E-4</v>
      </c>
      <c r="G4297" s="85">
        <v>4.3274168052806185E-4</v>
      </c>
      <c r="H4297" s="85">
        <v>2.3089305555555617E-6</v>
      </c>
      <c r="I4297" s="85">
        <v>8.0172213000000481E-5</v>
      </c>
      <c r="J4297" s="85">
        <f t="shared" si="477"/>
        <v>2.1598131286500151E-3</v>
      </c>
      <c r="K4297" s="82"/>
      <c r="L4297" s="86">
        <f t="shared" si="471"/>
        <v>8.6768504670233502E-4</v>
      </c>
      <c r="M4297" s="86">
        <f t="shared" si="472"/>
        <v>3.3669676676440033E-4</v>
      </c>
      <c r="N4297" s="86">
        <f t="shared" si="473"/>
        <v>3.1002050880670032E-4</v>
      </c>
      <c r="O4297" s="86">
        <f t="shared" si="474"/>
        <v>2.0000000000000533E-6</v>
      </c>
      <c r="P4297" s="86">
        <f t="shared" si="475"/>
        <v>3.5482597246655977E-5</v>
      </c>
      <c r="Q4297" s="87">
        <f t="shared" si="476"/>
        <v>1.5518849195200919E-3</v>
      </c>
    </row>
    <row r="4298" spans="1:17" x14ac:dyDescent="0.2">
      <c r="A4298" s="59">
        <v>2004</v>
      </c>
      <c r="B4298" s="60">
        <v>6</v>
      </c>
      <c r="C4298" s="60">
        <v>27</v>
      </c>
      <c r="D4298" s="60">
        <v>24</v>
      </c>
      <c r="E4298" s="85">
        <v>9.1868075057167128E-4</v>
      </c>
      <c r="F4298" s="85">
        <v>4.9694103132265376E-4</v>
      </c>
      <c r="G4298" s="85">
        <v>4.1968223267285071E-4</v>
      </c>
      <c r="H4298" s="85">
        <v>2.3089305555555617E-6</v>
      </c>
      <c r="I4298" s="85">
        <v>8.0172213000000481E-5</v>
      </c>
      <c r="J4298" s="85">
        <f t="shared" si="477"/>
        <v>1.9177851581227319E-3</v>
      </c>
      <c r="K4298" s="82"/>
      <c r="L4298" s="86">
        <f t="shared" si="471"/>
        <v>6.9854831185397462E-4</v>
      </c>
      <c r="M4298" s="86">
        <f t="shared" si="472"/>
        <v>3.3232850727192364E-4</v>
      </c>
      <c r="N4298" s="86">
        <f t="shared" si="473"/>
        <v>3.0066458851756473E-4</v>
      </c>
      <c r="O4298" s="86">
        <f t="shared" si="474"/>
        <v>2.0000000000000533E-6</v>
      </c>
      <c r="P4298" s="86">
        <f t="shared" si="475"/>
        <v>3.5482597246655977E-5</v>
      </c>
      <c r="Q4298" s="87">
        <f t="shared" si="476"/>
        <v>1.3690240048901191E-3</v>
      </c>
    </row>
    <row r="4299" spans="1:17" x14ac:dyDescent="0.2">
      <c r="A4299" s="59">
        <v>2004</v>
      </c>
      <c r="B4299" s="60">
        <v>6</v>
      </c>
      <c r="C4299" s="60">
        <v>28</v>
      </c>
      <c r="D4299" s="60">
        <v>1</v>
      </c>
      <c r="E4299" s="85">
        <v>8.5696579561194016E-4</v>
      </c>
      <c r="F4299" s="85">
        <v>4.9166891971730742E-4</v>
      </c>
      <c r="G4299" s="85">
        <v>4.1727960058636374E-4</v>
      </c>
      <c r="H4299" s="85">
        <v>2.3089305555555617E-6</v>
      </c>
      <c r="I4299" s="85">
        <v>8.0172213000000481E-5</v>
      </c>
      <c r="J4299" s="85">
        <f t="shared" si="477"/>
        <v>1.8483954594711673E-3</v>
      </c>
      <c r="K4299" s="82"/>
      <c r="L4299" s="86">
        <f t="shared" si="471"/>
        <v>6.5162137061085235E-4</v>
      </c>
      <c r="M4299" s="86">
        <f t="shared" si="472"/>
        <v>3.2880279120192548E-4</v>
      </c>
      <c r="N4299" s="86">
        <f t="shared" si="473"/>
        <v>2.9894331863429611E-4</v>
      </c>
      <c r="O4299" s="86">
        <f t="shared" si="474"/>
        <v>2.0000000000000533E-6</v>
      </c>
      <c r="P4299" s="86">
        <f t="shared" si="475"/>
        <v>3.5482597246655977E-5</v>
      </c>
      <c r="Q4299" s="87">
        <f t="shared" si="476"/>
        <v>1.31685007769373E-3</v>
      </c>
    </row>
    <row r="4300" spans="1:17" x14ac:dyDescent="0.2">
      <c r="A4300" s="59">
        <v>2004</v>
      </c>
      <c r="B4300" s="60">
        <v>6</v>
      </c>
      <c r="C4300" s="60">
        <v>28</v>
      </c>
      <c r="D4300" s="60">
        <v>2</v>
      </c>
      <c r="E4300" s="85">
        <v>7.7380411236799783E-4</v>
      </c>
      <c r="F4300" s="85">
        <v>4.9671945069071236E-4</v>
      </c>
      <c r="G4300" s="85">
        <v>4.1777928269289309E-4</v>
      </c>
      <c r="H4300" s="85">
        <v>2.3089305555555617E-6</v>
      </c>
      <c r="I4300" s="85">
        <v>8.0172213000000481E-5</v>
      </c>
      <c r="J4300" s="85">
        <f t="shared" si="477"/>
        <v>1.7707839893071594E-3</v>
      </c>
      <c r="K4300" s="82"/>
      <c r="L4300" s="86">
        <f t="shared" si="471"/>
        <v>5.8838672309609666E-4</v>
      </c>
      <c r="M4300" s="86">
        <f t="shared" si="472"/>
        <v>3.3218032558433495E-4</v>
      </c>
      <c r="N4300" s="86">
        <f t="shared" si="473"/>
        <v>2.9930129594010773E-4</v>
      </c>
      <c r="O4300" s="86">
        <f t="shared" si="474"/>
        <v>2.0000000000000533E-6</v>
      </c>
      <c r="P4300" s="86">
        <f t="shared" si="475"/>
        <v>3.5482597246655977E-5</v>
      </c>
      <c r="Q4300" s="87">
        <f t="shared" si="476"/>
        <v>1.2573509418671953E-3</v>
      </c>
    </row>
    <row r="4301" spans="1:17" x14ac:dyDescent="0.2">
      <c r="A4301" s="59">
        <v>2004</v>
      </c>
      <c r="B4301" s="60">
        <v>6</v>
      </c>
      <c r="C4301" s="60">
        <v>28</v>
      </c>
      <c r="D4301" s="60">
        <v>3</v>
      </c>
      <c r="E4301" s="85">
        <v>7.0154527236174777E-4</v>
      </c>
      <c r="F4301" s="85">
        <v>5.1933990235227521E-4</v>
      </c>
      <c r="G4301" s="85">
        <v>4.3102219179686749E-4</v>
      </c>
      <c r="H4301" s="85">
        <v>2.3089305555555617E-6</v>
      </c>
      <c r="I4301" s="85">
        <v>8.0172213000000481E-5</v>
      </c>
      <c r="J4301" s="85">
        <f t="shared" si="477"/>
        <v>1.7343885100664464E-3</v>
      </c>
      <c r="K4301" s="82"/>
      <c r="L4301" s="86">
        <f t="shared" si="471"/>
        <v>5.3344240139186773E-4</v>
      </c>
      <c r="M4301" s="86">
        <f t="shared" si="472"/>
        <v>3.473077158795086E-4</v>
      </c>
      <c r="N4301" s="86">
        <f t="shared" si="473"/>
        <v>3.0878864972004664E-4</v>
      </c>
      <c r="O4301" s="86">
        <f t="shared" si="474"/>
        <v>2.0000000000000533E-6</v>
      </c>
      <c r="P4301" s="86">
        <f t="shared" si="475"/>
        <v>3.5482597246655977E-5</v>
      </c>
      <c r="Q4301" s="87">
        <f t="shared" si="476"/>
        <v>1.2270213642380789E-3</v>
      </c>
    </row>
    <row r="4302" spans="1:17" x14ac:dyDescent="0.2">
      <c r="A4302" s="59">
        <v>2004</v>
      </c>
      <c r="B4302" s="60">
        <v>6</v>
      </c>
      <c r="C4302" s="60">
        <v>28</v>
      </c>
      <c r="D4302" s="60">
        <v>4</v>
      </c>
      <c r="E4302" s="85">
        <v>7.00276501169509E-4</v>
      </c>
      <c r="F4302" s="85">
        <v>5.2652551982269673E-4</v>
      </c>
      <c r="G4302" s="85">
        <v>4.3836192263397981E-4</v>
      </c>
      <c r="H4302" s="85">
        <v>2.3089305555555617E-6</v>
      </c>
      <c r="I4302" s="85">
        <v>8.0172213000000481E-5</v>
      </c>
      <c r="J4302" s="85">
        <f t="shared" si="477"/>
        <v>1.7476450871817416E-3</v>
      </c>
      <c r="K4302" s="82"/>
      <c r="L4302" s="86">
        <f t="shared" si="471"/>
        <v>5.3247765060775057E-4</v>
      </c>
      <c r="M4302" s="86">
        <f t="shared" si="472"/>
        <v>3.5211308588772947E-4</v>
      </c>
      <c r="N4302" s="86">
        <f t="shared" si="473"/>
        <v>3.1404690699225838E-4</v>
      </c>
      <c r="O4302" s="86">
        <f t="shared" si="474"/>
        <v>2.0000000000000533E-6</v>
      </c>
      <c r="P4302" s="86">
        <f t="shared" si="475"/>
        <v>3.5482597246655977E-5</v>
      </c>
      <c r="Q4302" s="87">
        <f t="shared" si="476"/>
        <v>1.2361202407343945E-3</v>
      </c>
    </row>
    <row r="4303" spans="1:17" x14ac:dyDescent="0.2">
      <c r="A4303" s="59">
        <v>2004</v>
      </c>
      <c r="B4303" s="60">
        <v>6</v>
      </c>
      <c r="C4303" s="60">
        <v>28</v>
      </c>
      <c r="D4303" s="60">
        <v>5</v>
      </c>
      <c r="E4303" s="85">
        <v>7.3627884719166029E-4</v>
      </c>
      <c r="F4303" s="85">
        <v>5.4397524344443966E-4</v>
      </c>
      <c r="G4303" s="85">
        <v>4.6286436883040025E-4</v>
      </c>
      <c r="H4303" s="85">
        <v>2.3089305555555617E-6</v>
      </c>
      <c r="I4303" s="85">
        <v>5.8799369950316282E-5</v>
      </c>
      <c r="J4303" s="85">
        <f t="shared" si="477"/>
        <v>1.8042267599723718E-3</v>
      </c>
      <c r="K4303" s="82"/>
      <c r="L4303" s="86">
        <f t="shared" si="471"/>
        <v>5.5985318669132106E-4</v>
      </c>
      <c r="M4303" s="86">
        <f t="shared" si="472"/>
        <v>3.6378256020762372E-4</v>
      </c>
      <c r="N4303" s="86">
        <f t="shared" si="473"/>
        <v>3.3160070681933666E-4</v>
      </c>
      <c r="O4303" s="86">
        <f t="shared" si="474"/>
        <v>2.0000000000000533E-6</v>
      </c>
      <c r="P4303" s="86">
        <f t="shared" si="475"/>
        <v>2.6023409910166585E-5</v>
      </c>
      <c r="Q4303" s="87">
        <f t="shared" si="476"/>
        <v>1.283259863628448E-3</v>
      </c>
    </row>
    <row r="4304" spans="1:17" x14ac:dyDescent="0.2">
      <c r="A4304" s="59">
        <v>2004</v>
      </c>
      <c r="B4304" s="60">
        <v>6</v>
      </c>
      <c r="C4304" s="60">
        <v>28</v>
      </c>
      <c r="D4304" s="60">
        <v>6</v>
      </c>
      <c r="E4304" s="85">
        <v>9.4173835871500704E-4</v>
      </c>
      <c r="F4304" s="85">
        <v>5.9353126102897882E-4</v>
      </c>
      <c r="G4304" s="85">
        <v>5.2400745645644008E-4</v>
      </c>
      <c r="H4304" s="85">
        <v>2.3089305555555617E-6</v>
      </c>
      <c r="I4304" s="85">
        <v>0</v>
      </c>
      <c r="J4304" s="85">
        <f t="shared" si="477"/>
        <v>2.0615860067559819E-3</v>
      </c>
      <c r="K4304" s="82"/>
      <c r="L4304" s="86">
        <f t="shared" si="471"/>
        <v>7.1608090218406998E-4</v>
      </c>
      <c r="M4304" s="86">
        <f t="shared" si="472"/>
        <v>3.9692306644913426E-4</v>
      </c>
      <c r="N4304" s="86">
        <f t="shared" si="473"/>
        <v>3.7540423208343084E-4</v>
      </c>
      <c r="O4304" s="86">
        <f t="shared" si="474"/>
        <v>2.0000000000000533E-6</v>
      </c>
      <c r="P4304" s="86">
        <f t="shared" si="475"/>
        <v>0</v>
      </c>
      <c r="Q4304" s="87">
        <f t="shared" si="476"/>
        <v>1.4904082007166351E-3</v>
      </c>
    </row>
    <row r="4305" spans="1:17" x14ac:dyDescent="0.2">
      <c r="A4305" s="59">
        <v>2004</v>
      </c>
      <c r="B4305" s="60">
        <v>6</v>
      </c>
      <c r="C4305" s="60">
        <v>28</v>
      </c>
      <c r="D4305" s="60">
        <v>7</v>
      </c>
      <c r="E4305" s="85">
        <v>1.1413297258590785E-3</v>
      </c>
      <c r="F4305" s="85">
        <v>6.1723773365973244E-4</v>
      </c>
      <c r="G4305" s="85">
        <v>5.7271170112402684E-4</v>
      </c>
      <c r="H4305" s="85">
        <v>2.3089305555555617E-6</v>
      </c>
      <c r="I4305" s="85">
        <v>0</v>
      </c>
      <c r="J4305" s="85">
        <f t="shared" si="477"/>
        <v>2.3335880911983936E-3</v>
      </c>
      <c r="K4305" s="82"/>
      <c r="L4305" s="86">
        <f t="shared" si="471"/>
        <v>8.6784658628309783E-4</v>
      </c>
      <c r="M4305" s="86">
        <f t="shared" si="472"/>
        <v>4.127767315028976E-4</v>
      </c>
      <c r="N4305" s="86">
        <f t="shared" si="473"/>
        <v>4.1029644467193403E-4</v>
      </c>
      <c r="O4305" s="86">
        <f t="shared" si="474"/>
        <v>2.0000000000000533E-6</v>
      </c>
      <c r="P4305" s="86">
        <f t="shared" si="475"/>
        <v>0</v>
      </c>
      <c r="Q4305" s="87">
        <f t="shared" si="476"/>
        <v>1.6929197624579297E-3</v>
      </c>
    </row>
    <row r="4306" spans="1:17" x14ac:dyDescent="0.2">
      <c r="A4306" s="59">
        <v>2004</v>
      </c>
      <c r="B4306" s="60">
        <v>6</v>
      </c>
      <c r="C4306" s="60">
        <v>28</v>
      </c>
      <c r="D4306" s="60">
        <v>8</v>
      </c>
      <c r="E4306" s="85">
        <v>1.2587305123722297E-3</v>
      </c>
      <c r="F4306" s="85">
        <v>6.4591436207477244E-4</v>
      </c>
      <c r="G4306" s="85">
        <v>6.2018116066022105E-4</v>
      </c>
      <c r="H4306" s="85">
        <v>2.3089305555555617E-6</v>
      </c>
      <c r="I4306" s="85">
        <v>0</v>
      </c>
      <c r="J4306" s="85">
        <f t="shared" si="477"/>
        <v>2.5271349656627792E-3</v>
      </c>
      <c r="K4306" s="82"/>
      <c r="L4306" s="86">
        <f t="shared" si="471"/>
        <v>9.5711603182014411E-4</v>
      </c>
      <c r="M4306" s="86">
        <f t="shared" si="472"/>
        <v>4.3195418016194018E-4</v>
      </c>
      <c r="N4306" s="86">
        <f t="shared" si="473"/>
        <v>4.4430404472615547E-4</v>
      </c>
      <c r="O4306" s="86">
        <f t="shared" si="474"/>
        <v>2.0000000000000533E-6</v>
      </c>
      <c r="P4306" s="86">
        <f t="shared" si="475"/>
        <v>0</v>
      </c>
      <c r="Q4306" s="87">
        <f t="shared" si="476"/>
        <v>1.8353742567082398E-3</v>
      </c>
    </row>
    <row r="4307" spans="1:17" x14ac:dyDescent="0.2">
      <c r="A4307" s="59">
        <v>2004</v>
      </c>
      <c r="B4307" s="60">
        <v>6</v>
      </c>
      <c r="C4307" s="60">
        <v>28</v>
      </c>
      <c r="D4307" s="60">
        <v>9</v>
      </c>
      <c r="E4307" s="85">
        <v>1.3741541873341129E-3</v>
      </c>
      <c r="F4307" s="85">
        <v>6.7925751086904027E-4</v>
      </c>
      <c r="G4307" s="85">
        <v>6.7255321060981582E-4</v>
      </c>
      <c r="H4307" s="85">
        <v>2.3089305555555617E-6</v>
      </c>
      <c r="I4307" s="85">
        <v>0</v>
      </c>
      <c r="J4307" s="85">
        <f t="shared" si="477"/>
        <v>2.7282738393685246E-3</v>
      </c>
      <c r="K4307" s="82"/>
      <c r="L4307" s="86">
        <f t="shared" si="471"/>
        <v>1.0448821173100512E-3</v>
      </c>
      <c r="M4307" s="86">
        <f t="shared" si="472"/>
        <v>4.5425235674247306E-4</v>
      </c>
      <c r="N4307" s="86">
        <f t="shared" si="473"/>
        <v>4.8182391004814268E-4</v>
      </c>
      <c r="O4307" s="86">
        <f t="shared" si="474"/>
        <v>2.0000000000000533E-6</v>
      </c>
      <c r="P4307" s="86">
        <f t="shared" si="475"/>
        <v>0</v>
      </c>
      <c r="Q4307" s="87">
        <f t="shared" si="476"/>
        <v>1.982958384100667E-3</v>
      </c>
    </row>
    <row r="4308" spans="1:17" x14ac:dyDescent="0.2">
      <c r="A4308" s="59">
        <v>2004</v>
      </c>
      <c r="B4308" s="60">
        <v>6</v>
      </c>
      <c r="C4308" s="60">
        <v>28</v>
      </c>
      <c r="D4308" s="60">
        <v>10</v>
      </c>
      <c r="E4308" s="85">
        <v>1.4490094894958484E-3</v>
      </c>
      <c r="F4308" s="85">
        <v>6.9335714852224682E-4</v>
      </c>
      <c r="G4308" s="85">
        <v>7.0182348409989805E-4</v>
      </c>
      <c r="H4308" s="85">
        <v>2.3089305555555617E-6</v>
      </c>
      <c r="I4308" s="85">
        <v>0</v>
      </c>
      <c r="J4308" s="85">
        <f t="shared" si="477"/>
        <v>2.8464990526735488E-3</v>
      </c>
      <c r="K4308" s="82"/>
      <c r="L4308" s="86">
        <f t="shared" si="471"/>
        <v>1.1018007421161775E-3</v>
      </c>
      <c r="M4308" s="86">
        <f t="shared" si="472"/>
        <v>4.6368146651409669E-4</v>
      </c>
      <c r="N4308" s="86">
        <f t="shared" si="473"/>
        <v>5.0279342948346341E-4</v>
      </c>
      <c r="O4308" s="86">
        <f t="shared" si="474"/>
        <v>2.0000000000000533E-6</v>
      </c>
      <c r="P4308" s="86">
        <f t="shared" si="475"/>
        <v>0</v>
      </c>
      <c r="Q4308" s="87">
        <f t="shared" si="476"/>
        <v>2.070275638113738E-3</v>
      </c>
    </row>
    <row r="4309" spans="1:17" x14ac:dyDescent="0.2">
      <c r="A4309" s="59">
        <v>2004</v>
      </c>
      <c r="B4309" s="60">
        <v>6</v>
      </c>
      <c r="C4309" s="60">
        <v>28</v>
      </c>
      <c r="D4309" s="60">
        <v>11</v>
      </c>
      <c r="E4309" s="85">
        <v>1.4811352504102574E-3</v>
      </c>
      <c r="F4309" s="85">
        <v>7.0422828252642412E-4</v>
      </c>
      <c r="G4309" s="85">
        <v>7.169147381681461E-4</v>
      </c>
      <c r="H4309" s="85">
        <v>2.3089305555555617E-6</v>
      </c>
      <c r="I4309" s="85">
        <v>0</v>
      </c>
      <c r="J4309" s="85">
        <f t="shared" si="477"/>
        <v>2.904587201660383E-3</v>
      </c>
      <c r="K4309" s="82"/>
      <c r="L4309" s="86">
        <f t="shared" si="471"/>
        <v>1.1262285926396812E-3</v>
      </c>
      <c r="M4309" s="86">
        <f t="shared" si="472"/>
        <v>4.7095151971607426E-4</v>
      </c>
      <c r="N4309" s="86">
        <f t="shared" si="473"/>
        <v>5.1360495625634166E-4</v>
      </c>
      <c r="O4309" s="86">
        <f t="shared" si="474"/>
        <v>2.0000000000000533E-6</v>
      </c>
      <c r="P4309" s="86">
        <f t="shared" si="475"/>
        <v>0</v>
      </c>
      <c r="Q4309" s="87">
        <f t="shared" si="476"/>
        <v>2.1127850686120976E-3</v>
      </c>
    </row>
    <row r="4310" spans="1:17" x14ac:dyDescent="0.2">
      <c r="A4310" s="59">
        <v>2004</v>
      </c>
      <c r="B4310" s="60">
        <v>6</v>
      </c>
      <c r="C4310" s="60">
        <v>28</v>
      </c>
      <c r="D4310" s="60">
        <v>12</v>
      </c>
      <c r="E4310" s="85">
        <v>1.4714385276231013E-3</v>
      </c>
      <c r="F4310" s="85">
        <v>6.9121297298078055E-4</v>
      </c>
      <c r="G4310" s="85">
        <v>7.0064029036916858E-4</v>
      </c>
      <c r="H4310" s="85">
        <v>2.3089305555555617E-6</v>
      </c>
      <c r="I4310" s="85">
        <v>0</v>
      </c>
      <c r="J4310" s="85">
        <f t="shared" si="477"/>
        <v>2.8656007215286062E-3</v>
      </c>
      <c r="K4310" s="82"/>
      <c r="L4310" s="86">
        <f t="shared" si="471"/>
        <v>1.1188553791166278E-3</v>
      </c>
      <c r="M4310" s="86">
        <f t="shared" si="472"/>
        <v>4.6224755260457733E-4</v>
      </c>
      <c r="N4310" s="86">
        <f t="shared" si="473"/>
        <v>5.0194577754947354E-4</v>
      </c>
      <c r="O4310" s="86">
        <f t="shared" si="474"/>
        <v>2.0000000000000533E-6</v>
      </c>
      <c r="P4310" s="86">
        <f t="shared" si="475"/>
        <v>0</v>
      </c>
      <c r="Q4310" s="87">
        <f t="shared" si="476"/>
        <v>2.085048709270679E-3</v>
      </c>
    </row>
    <row r="4311" spans="1:17" x14ac:dyDescent="0.2">
      <c r="A4311" s="59">
        <v>2004</v>
      </c>
      <c r="B4311" s="60">
        <v>6</v>
      </c>
      <c r="C4311" s="60">
        <v>28</v>
      </c>
      <c r="D4311" s="60">
        <v>13</v>
      </c>
      <c r="E4311" s="85">
        <v>1.4168035000079954E-3</v>
      </c>
      <c r="F4311" s="85">
        <v>6.9329625931160901E-4</v>
      </c>
      <c r="G4311" s="85">
        <v>7.1498847635844028E-4</v>
      </c>
      <c r="H4311" s="85">
        <v>2.3089305555555617E-6</v>
      </c>
      <c r="I4311" s="85">
        <v>0</v>
      </c>
      <c r="J4311" s="85">
        <f t="shared" si="477"/>
        <v>2.8273971662336004E-3</v>
      </c>
      <c r="K4311" s="82"/>
      <c r="L4311" s="86">
        <f t="shared" si="471"/>
        <v>1.0773118872290724E-3</v>
      </c>
      <c r="M4311" s="86">
        <f t="shared" si="472"/>
        <v>4.6364074695341484E-4</v>
      </c>
      <c r="N4311" s="86">
        <f t="shared" si="473"/>
        <v>5.122249628487013E-4</v>
      </c>
      <c r="O4311" s="86">
        <f t="shared" si="474"/>
        <v>2.0000000000000533E-6</v>
      </c>
      <c r="P4311" s="86">
        <f t="shared" si="475"/>
        <v>0</v>
      </c>
      <c r="Q4311" s="87">
        <f t="shared" si="476"/>
        <v>2.0551775970311889E-3</v>
      </c>
    </row>
    <row r="4312" spans="1:17" x14ac:dyDescent="0.2">
      <c r="A4312" s="59">
        <v>2004</v>
      </c>
      <c r="B4312" s="60">
        <v>6</v>
      </c>
      <c r="C4312" s="60">
        <v>28</v>
      </c>
      <c r="D4312" s="60">
        <v>14</v>
      </c>
      <c r="E4312" s="85">
        <v>1.4064014154584708E-3</v>
      </c>
      <c r="F4312" s="85">
        <v>6.6918571940306813E-4</v>
      </c>
      <c r="G4312" s="85">
        <v>6.968365000397629E-4</v>
      </c>
      <c r="H4312" s="85">
        <v>2.3089305555555617E-6</v>
      </c>
      <c r="I4312" s="85">
        <v>0</v>
      </c>
      <c r="J4312" s="85">
        <f t="shared" si="477"/>
        <v>2.7747325654568574E-3</v>
      </c>
      <c r="K4312" s="82"/>
      <c r="L4312" s="86">
        <f t="shared" si="471"/>
        <v>1.0694023293143006E-3</v>
      </c>
      <c r="M4312" s="86">
        <f t="shared" si="472"/>
        <v>4.4751686256415602E-4</v>
      </c>
      <c r="N4312" s="86">
        <f t="shared" si="473"/>
        <v>4.9922070375515515E-4</v>
      </c>
      <c r="O4312" s="86">
        <f t="shared" si="474"/>
        <v>2.0000000000000533E-6</v>
      </c>
      <c r="P4312" s="86">
        <f t="shared" si="475"/>
        <v>0</v>
      </c>
      <c r="Q4312" s="87">
        <f t="shared" si="476"/>
        <v>2.0181398956336119E-3</v>
      </c>
    </row>
    <row r="4313" spans="1:17" x14ac:dyDescent="0.2">
      <c r="A4313" s="59">
        <v>2004</v>
      </c>
      <c r="B4313" s="60">
        <v>6</v>
      </c>
      <c r="C4313" s="60">
        <v>28</v>
      </c>
      <c r="D4313" s="60">
        <v>15</v>
      </c>
      <c r="E4313" s="85">
        <v>1.4469549062706456E-3</v>
      </c>
      <c r="F4313" s="85">
        <v>6.6980077979651872E-4</v>
      </c>
      <c r="G4313" s="85">
        <v>6.8676072107402039E-4</v>
      </c>
      <c r="H4313" s="85">
        <v>2.3089305555555617E-6</v>
      </c>
      <c r="I4313" s="85">
        <v>0</v>
      </c>
      <c r="J4313" s="85">
        <f t="shared" si="477"/>
        <v>2.8058253376967409E-3</v>
      </c>
      <c r="K4313" s="82"/>
      <c r="L4313" s="86">
        <f t="shared" si="471"/>
        <v>1.1002384740022154E-3</v>
      </c>
      <c r="M4313" s="86">
        <f t="shared" si="472"/>
        <v>4.4792818320293177E-4</v>
      </c>
      <c r="N4313" s="86">
        <f t="shared" si="473"/>
        <v>4.9200231398097952E-4</v>
      </c>
      <c r="O4313" s="86">
        <f t="shared" si="474"/>
        <v>2.0000000000000533E-6</v>
      </c>
      <c r="P4313" s="86">
        <f t="shared" si="475"/>
        <v>0</v>
      </c>
      <c r="Q4313" s="87">
        <f t="shared" si="476"/>
        <v>2.0421689711861268E-3</v>
      </c>
    </row>
    <row r="4314" spans="1:17" x14ac:dyDescent="0.2">
      <c r="A4314" s="59">
        <v>2004</v>
      </c>
      <c r="B4314" s="60">
        <v>6</v>
      </c>
      <c r="C4314" s="60">
        <v>28</v>
      </c>
      <c r="D4314" s="60">
        <v>16</v>
      </c>
      <c r="E4314" s="85">
        <v>1.581840576210948E-3</v>
      </c>
      <c r="F4314" s="85">
        <v>6.8475700041654584E-4</v>
      </c>
      <c r="G4314" s="85">
        <v>6.9394938452810371E-4</v>
      </c>
      <c r="H4314" s="85">
        <v>2.3089305555555617E-6</v>
      </c>
      <c r="I4314" s="85">
        <v>0</v>
      </c>
      <c r="J4314" s="85">
        <f t="shared" si="477"/>
        <v>2.9628558917111532E-3</v>
      </c>
      <c r="K4314" s="82"/>
      <c r="L4314" s="86">
        <f t="shared" si="471"/>
        <v>1.202803110271624E-3</v>
      </c>
      <c r="M4314" s="86">
        <f t="shared" si="472"/>
        <v>4.5793013144184867E-4</v>
      </c>
      <c r="N4314" s="86">
        <f t="shared" si="473"/>
        <v>4.9715234505484207E-4</v>
      </c>
      <c r="O4314" s="86">
        <f t="shared" si="474"/>
        <v>2.0000000000000533E-6</v>
      </c>
      <c r="P4314" s="86">
        <f t="shared" si="475"/>
        <v>0</v>
      </c>
      <c r="Q4314" s="87">
        <f t="shared" si="476"/>
        <v>2.1598855867683152E-3</v>
      </c>
    </row>
    <row r="4315" spans="1:17" x14ac:dyDescent="0.2">
      <c r="A4315" s="59">
        <v>2004</v>
      </c>
      <c r="B4315" s="60">
        <v>6</v>
      </c>
      <c r="C4315" s="60">
        <v>28</v>
      </c>
      <c r="D4315" s="60">
        <v>17</v>
      </c>
      <c r="E4315" s="85">
        <v>1.7264655677301944E-3</v>
      </c>
      <c r="F4315" s="85">
        <v>6.7867637527977039E-4</v>
      </c>
      <c r="G4315" s="85">
        <v>6.6627871791091579E-4</v>
      </c>
      <c r="H4315" s="85">
        <v>2.3089305555555617E-6</v>
      </c>
      <c r="I4315" s="85">
        <v>0</v>
      </c>
      <c r="J4315" s="85">
        <f t="shared" si="477"/>
        <v>3.0737295914764363E-3</v>
      </c>
      <c r="K4315" s="82"/>
      <c r="L4315" s="86">
        <f t="shared" si="471"/>
        <v>1.3127733514188323E-3</v>
      </c>
      <c r="M4315" s="86">
        <f t="shared" si="472"/>
        <v>4.5386372326137249E-4</v>
      </c>
      <c r="N4315" s="86">
        <f t="shared" si="473"/>
        <v>4.7732880013258471E-4</v>
      </c>
      <c r="O4315" s="86">
        <f t="shared" si="474"/>
        <v>2.0000000000000533E-6</v>
      </c>
      <c r="P4315" s="86">
        <f t="shared" si="475"/>
        <v>0</v>
      </c>
      <c r="Q4315" s="87">
        <f t="shared" si="476"/>
        <v>2.2459658748127899E-3</v>
      </c>
    </row>
    <row r="4316" spans="1:17" x14ac:dyDescent="0.2">
      <c r="A4316" s="59">
        <v>2004</v>
      </c>
      <c r="B4316" s="60">
        <v>6</v>
      </c>
      <c r="C4316" s="60">
        <v>28</v>
      </c>
      <c r="D4316" s="60">
        <v>18</v>
      </c>
      <c r="E4316" s="85">
        <v>1.7421605543166308E-3</v>
      </c>
      <c r="F4316" s="85">
        <v>6.4032901668882158E-4</v>
      </c>
      <c r="G4316" s="85">
        <v>6.0083480217601709E-4</v>
      </c>
      <c r="H4316" s="85">
        <v>2.3089305555555617E-6</v>
      </c>
      <c r="I4316" s="85">
        <v>0</v>
      </c>
      <c r="J4316" s="85">
        <f t="shared" si="477"/>
        <v>2.9856333037370252E-3</v>
      </c>
      <c r="K4316" s="82"/>
      <c r="L4316" s="86">
        <f t="shared" si="471"/>
        <v>1.3247075368011899E-3</v>
      </c>
      <c r="M4316" s="86">
        <f t="shared" si="472"/>
        <v>4.2821898951010207E-4</v>
      </c>
      <c r="N4316" s="86">
        <f t="shared" si="473"/>
        <v>4.3044411819097441E-4</v>
      </c>
      <c r="O4316" s="86">
        <f t="shared" si="474"/>
        <v>2.0000000000000533E-6</v>
      </c>
      <c r="P4316" s="86">
        <f t="shared" si="475"/>
        <v>0</v>
      </c>
      <c r="Q4316" s="87">
        <f t="shared" si="476"/>
        <v>2.1853706445022665E-3</v>
      </c>
    </row>
    <row r="4317" spans="1:17" x14ac:dyDescent="0.2">
      <c r="A4317" s="59">
        <v>2004</v>
      </c>
      <c r="B4317" s="60">
        <v>6</v>
      </c>
      <c r="C4317" s="60">
        <v>28</v>
      </c>
      <c r="D4317" s="60">
        <v>19</v>
      </c>
      <c r="E4317" s="85">
        <v>1.776579603428126E-3</v>
      </c>
      <c r="F4317" s="85">
        <v>5.7601939131718557E-4</v>
      </c>
      <c r="G4317" s="85">
        <v>5.2943278459646921E-4</v>
      </c>
      <c r="H4317" s="85">
        <v>2.3089305555555617E-6</v>
      </c>
      <c r="I4317" s="85">
        <v>0</v>
      </c>
      <c r="J4317" s="85">
        <f t="shared" si="477"/>
        <v>2.8843407098973362E-3</v>
      </c>
      <c r="K4317" s="82"/>
      <c r="L4317" s="86">
        <f t="shared" si="471"/>
        <v>1.3508791624039823E-3</v>
      </c>
      <c r="M4317" s="86">
        <f t="shared" si="472"/>
        <v>3.8521203203249326E-4</v>
      </c>
      <c r="N4317" s="86">
        <f t="shared" si="473"/>
        <v>3.792909919360124E-4</v>
      </c>
      <c r="O4317" s="86">
        <f t="shared" si="474"/>
        <v>2.0000000000000533E-6</v>
      </c>
      <c r="P4317" s="86">
        <f t="shared" si="475"/>
        <v>0</v>
      </c>
      <c r="Q4317" s="87">
        <f t="shared" si="476"/>
        <v>2.1173821863724883E-3</v>
      </c>
    </row>
    <row r="4318" spans="1:17" x14ac:dyDescent="0.2">
      <c r="A4318" s="59">
        <v>2004</v>
      </c>
      <c r="B4318" s="60">
        <v>6</v>
      </c>
      <c r="C4318" s="60">
        <v>28</v>
      </c>
      <c r="D4318" s="60">
        <v>20</v>
      </c>
      <c r="E4318" s="85">
        <v>1.7740049952297663E-3</v>
      </c>
      <c r="F4318" s="85">
        <v>6.0686941392872854E-4</v>
      </c>
      <c r="G4318" s="85">
        <v>5.5002606653274005E-4</v>
      </c>
      <c r="H4318" s="85">
        <v>2.3089305555555617E-6</v>
      </c>
      <c r="I4318" s="85">
        <v>0</v>
      </c>
      <c r="J4318" s="85">
        <f t="shared" si="477"/>
        <v>2.9332094062467905E-3</v>
      </c>
      <c r="K4318" s="82"/>
      <c r="L4318" s="86">
        <f t="shared" si="471"/>
        <v>1.3489214766578398E-3</v>
      </c>
      <c r="M4318" s="86">
        <f t="shared" si="472"/>
        <v>4.0584293452913681E-4</v>
      </c>
      <c r="N4318" s="86">
        <f t="shared" si="473"/>
        <v>3.9404422702095241E-4</v>
      </c>
      <c r="O4318" s="86">
        <f t="shared" si="474"/>
        <v>2.0000000000000533E-6</v>
      </c>
      <c r="P4318" s="86">
        <f t="shared" si="475"/>
        <v>0</v>
      </c>
      <c r="Q4318" s="87">
        <f t="shared" si="476"/>
        <v>2.1508086382079294E-3</v>
      </c>
    </row>
    <row r="4319" spans="1:17" x14ac:dyDescent="0.2">
      <c r="A4319" s="59">
        <v>2004</v>
      </c>
      <c r="B4319" s="60">
        <v>6</v>
      </c>
      <c r="C4319" s="60">
        <v>28</v>
      </c>
      <c r="D4319" s="60">
        <v>21</v>
      </c>
      <c r="E4319" s="85">
        <v>1.8017431752337643E-3</v>
      </c>
      <c r="F4319" s="85">
        <v>6.011467497350079E-4</v>
      </c>
      <c r="G4319" s="85">
        <v>5.4137119590960084E-4</v>
      </c>
      <c r="H4319" s="85">
        <v>2.3089305555555617E-6</v>
      </c>
      <c r="I4319" s="85">
        <v>7.0818788123276356E-5</v>
      </c>
      <c r="J4319" s="85">
        <f t="shared" si="477"/>
        <v>3.0173888395572052E-3</v>
      </c>
      <c r="K4319" s="82"/>
      <c r="L4319" s="86">
        <f t="shared" si="471"/>
        <v>1.3700130896078632E-3</v>
      </c>
      <c r="M4319" s="86">
        <f t="shared" si="472"/>
        <v>4.0201591214771698E-4</v>
      </c>
      <c r="N4319" s="86">
        <f t="shared" si="473"/>
        <v>3.8784379032863388E-4</v>
      </c>
      <c r="O4319" s="86">
        <f t="shared" si="474"/>
        <v>2.0000000000000533E-6</v>
      </c>
      <c r="P4319" s="86">
        <f t="shared" si="475"/>
        <v>3.134296088938525E-5</v>
      </c>
      <c r="Q4319" s="87">
        <f t="shared" si="476"/>
        <v>2.1932157529735994E-3</v>
      </c>
    </row>
    <row r="4320" spans="1:17" x14ac:dyDescent="0.2">
      <c r="A4320" s="59">
        <v>2004</v>
      </c>
      <c r="B4320" s="60">
        <v>6</v>
      </c>
      <c r="C4320" s="60">
        <v>28</v>
      </c>
      <c r="D4320" s="60">
        <v>22</v>
      </c>
      <c r="E4320" s="85">
        <v>1.5250092569064624E-3</v>
      </c>
      <c r="F4320" s="85">
        <v>5.6042029749914203E-4</v>
      </c>
      <c r="G4320" s="85">
        <v>4.8094408475506985E-4</v>
      </c>
      <c r="H4320" s="85">
        <v>2.3089305555555617E-6</v>
      </c>
      <c r="I4320" s="85">
        <v>8.0172213000000481E-5</v>
      </c>
      <c r="J4320" s="85">
        <f t="shared" si="477"/>
        <v>2.6488547827162303E-3</v>
      </c>
      <c r="K4320" s="82"/>
      <c r="L4320" s="86">
        <f t="shared" si="471"/>
        <v>1.1595895977038701E-3</v>
      </c>
      <c r="M4320" s="86">
        <f t="shared" si="472"/>
        <v>3.7478016338693719E-4</v>
      </c>
      <c r="N4320" s="86">
        <f t="shared" si="473"/>
        <v>3.4455319783708877E-4</v>
      </c>
      <c r="O4320" s="86">
        <f t="shared" si="474"/>
        <v>2.0000000000000533E-6</v>
      </c>
      <c r="P4320" s="86">
        <f t="shared" si="475"/>
        <v>3.5482597246655977E-5</v>
      </c>
      <c r="Q4320" s="87">
        <f t="shared" si="476"/>
        <v>1.9164055561745521E-3</v>
      </c>
    </row>
    <row r="4321" spans="1:17" x14ac:dyDescent="0.2">
      <c r="A4321" s="59">
        <v>2004</v>
      </c>
      <c r="B4321" s="60">
        <v>6</v>
      </c>
      <c r="C4321" s="60">
        <v>28</v>
      </c>
      <c r="D4321" s="60">
        <v>23</v>
      </c>
      <c r="E4321" s="85">
        <v>1.2251564544601586E-3</v>
      </c>
      <c r="F4321" s="85">
        <v>4.9546281716249935E-4</v>
      </c>
      <c r="G4321" s="85">
        <v>4.0894859041744466E-4</v>
      </c>
      <c r="H4321" s="85">
        <v>2.3089305555555617E-6</v>
      </c>
      <c r="I4321" s="85">
        <v>8.0172213000000481E-5</v>
      </c>
      <c r="J4321" s="85">
        <f t="shared" si="477"/>
        <v>2.2120490055956587E-3</v>
      </c>
      <c r="K4321" s="82"/>
      <c r="L4321" s="86">
        <f t="shared" si="471"/>
        <v>9.3158692232049405E-4</v>
      </c>
      <c r="M4321" s="86">
        <f t="shared" si="472"/>
        <v>3.3133995395410879E-4</v>
      </c>
      <c r="N4321" s="86">
        <f t="shared" si="473"/>
        <v>2.9297489884101344E-4</v>
      </c>
      <c r="O4321" s="86">
        <f t="shared" si="474"/>
        <v>2.0000000000000533E-6</v>
      </c>
      <c r="P4321" s="86">
        <f t="shared" si="475"/>
        <v>3.5482597246655977E-5</v>
      </c>
      <c r="Q4321" s="87">
        <f t="shared" si="476"/>
        <v>1.5933843723622723E-3</v>
      </c>
    </row>
    <row r="4322" spans="1:17" x14ac:dyDescent="0.2">
      <c r="A4322" s="59">
        <v>2004</v>
      </c>
      <c r="B4322" s="60">
        <v>6</v>
      </c>
      <c r="C4322" s="60">
        <v>28</v>
      </c>
      <c r="D4322" s="60">
        <v>24</v>
      </c>
      <c r="E4322" s="85">
        <v>9.7718322322139293E-4</v>
      </c>
      <c r="F4322" s="85">
        <v>4.9507329029042186E-4</v>
      </c>
      <c r="G4322" s="85">
        <v>4.0404927965271859E-4</v>
      </c>
      <c r="H4322" s="85">
        <v>2.3089305555555617E-6</v>
      </c>
      <c r="I4322" s="85">
        <v>8.0172213000000481E-5</v>
      </c>
      <c r="J4322" s="85">
        <f t="shared" si="477"/>
        <v>1.9587869367200892E-3</v>
      </c>
      <c r="K4322" s="82"/>
      <c r="L4322" s="86">
        <f t="shared" si="471"/>
        <v>7.4303253935445945E-4</v>
      </c>
      <c r="M4322" s="86">
        <f t="shared" si="472"/>
        <v>3.3107945849130657E-4</v>
      </c>
      <c r="N4322" s="86">
        <f t="shared" si="473"/>
        <v>2.894649831466688E-4</v>
      </c>
      <c r="O4322" s="86">
        <f t="shared" si="474"/>
        <v>2.0000000000000533E-6</v>
      </c>
      <c r="P4322" s="86">
        <f t="shared" si="475"/>
        <v>3.5482597246655977E-5</v>
      </c>
      <c r="Q4322" s="87">
        <f t="shared" si="476"/>
        <v>1.4010595782390908E-3</v>
      </c>
    </row>
    <row r="4323" spans="1:17" x14ac:dyDescent="0.2">
      <c r="A4323" s="59">
        <v>2004</v>
      </c>
      <c r="B4323" s="60">
        <v>6</v>
      </c>
      <c r="C4323" s="60">
        <v>29</v>
      </c>
      <c r="D4323" s="60">
        <v>1</v>
      </c>
      <c r="E4323" s="85">
        <v>8.9347853778431758E-4</v>
      </c>
      <c r="F4323" s="85">
        <v>5.0382613148901539E-4</v>
      </c>
      <c r="G4323" s="85">
        <v>4.2057827494461938E-4</v>
      </c>
      <c r="H4323" s="85">
        <v>2.3089305555555617E-6</v>
      </c>
      <c r="I4323" s="85">
        <v>8.0172213000000481E-5</v>
      </c>
      <c r="J4323" s="85">
        <f t="shared" si="477"/>
        <v>1.9003640877735084E-3</v>
      </c>
      <c r="K4323" s="82"/>
      <c r="L4323" s="86">
        <f t="shared" si="471"/>
        <v>6.793850027429091E-4</v>
      </c>
      <c r="M4323" s="86">
        <f t="shared" si="472"/>
        <v>3.3693290682133218E-4</v>
      </c>
      <c r="N4323" s="86">
        <f t="shared" si="473"/>
        <v>3.0130652224732947E-4</v>
      </c>
      <c r="O4323" s="86">
        <f t="shared" si="474"/>
        <v>2.0000000000000533E-6</v>
      </c>
      <c r="P4323" s="86">
        <f t="shared" si="475"/>
        <v>3.5482597246655977E-5</v>
      </c>
      <c r="Q4323" s="87">
        <f t="shared" si="476"/>
        <v>1.3551070290582267E-3</v>
      </c>
    </row>
    <row r="4324" spans="1:17" x14ac:dyDescent="0.2">
      <c r="A4324" s="59">
        <v>2004</v>
      </c>
      <c r="B4324" s="60">
        <v>6</v>
      </c>
      <c r="C4324" s="60">
        <v>29</v>
      </c>
      <c r="D4324" s="60">
        <v>2</v>
      </c>
      <c r="E4324" s="85">
        <v>7.9822960455318E-4</v>
      </c>
      <c r="F4324" s="85">
        <v>5.1571745700900872E-4</v>
      </c>
      <c r="G4324" s="85">
        <v>4.2086036629368669E-4</v>
      </c>
      <c r="H4324" s="85">
        <v>2.3089305555555617E-6</v>
      </c>
      <c r="I4324" s="85">
        <v>8.0172213000000481E-5</v>
      </c>
      <c r="J4324" s="85">
        <f t="shared" si="477"/>
        <v>1.8172885714114314E-3</v>
      </c>
      <c r="K4324" s="82"/>
      <c r="L4324" s="86">
        <f t="shared" si="471"/>
        <v>6.069594278376992E-4</v>
      </c>
      <c r="M4324" s="86">
        <f t="shared" si="472"/>
        <v>3.4488521144191418E-4</v>
      </c>
      <c r="N4324" s="86">
        <f t="shared" si="473"/>
        <v>3.0150861533774102E-4</v>
      </c>
      <c r="O4324" s="86">
        <f t="shared" si="474"/>
        <v>2.0000000000000533E-6</v>
      </c>
      <c r="P4324" s="86">
        <f t="shared" si="475"/>
        <v>3.5482597246655977E-5</v>
      </c>
      <c r="Q4324" s="87">
        <f t="shared" si="476"/>
        <v>1.2908358518640105E-3</v>
      </c>
    </row>
    <row r="4325" spans="1:17" x14ac:dyDescent="0.2">
      <c r="A4325" s="59">
        <v>2004</v>
      </c>
      <c r="B4325" s="60">
        <v>6</v>
      </c>
      <c r="C4325" s="60">
        <v>29</v>
      </c>
      <c r="D4325" s="60">
        <v>3</v>
      </c>
      <c r="E4325" s="85">
        <v>7.3853862285603688E-4</v>
      </c>
      <c r="F4325" s="85">
        <v>5.3727836063372305E-4</v>
      </c>
      <c r="G4325" s="85">
        <v>4.3249888543603213E-4</v>
      </c>
      <c r="H4325" s="85">
        <v>2.3089305555555617E-6</v>
      </c>
      <c r="I4325" s="85">
        <v>8.0172213000000481E-5</v>
      </c>
      <c r="J4325" s="85">
        <f t="shared" si="477"/>
        <v>1.7907970124813482E-3</v>
      </c>
      <c r="K4325" s="82"/>
      <c r="L4325" s="86">
        <f t="shared" si="471"/>
        <v>5.615714794437671E-4</v>
      </c>
      <c r="M4325" s="86">
        <f t="shared" si="472"/>
        <v>3.5930403070898897E-4</v>
      </c>
      <c r="N4325" s="86">
        <f t="shared" si="473"/>
        <v>3.0984656795155787E-4</v>
      </c>
      <c r="O4325" s="86">
        <f t="shared" si="474"/>
        <v>2.0000000000000533E-6</v>
      </c>
      <c r="P4325" s="86">
        <f t="shared" si="475"/>
        <v>3.5482597246655977E-5</v>
      </c>
      <c r="Q4325" s="87">
        <f t="shared" si="476"/>
        <v>1.2682046753509698E-3</v>
      </c>
    </row>
    <row r="4326" spans="1:17" x14ac:dyDescent="0.2">
      <c r="A4326" s="59">
        <v>2004</v>
      </c>
      <c r="B4326" s="60">
        <v>6</v>
      </c>
      <c r="C4326" s="60">
        <v>29</v>
      </c>
      <c r="D4326" s="60">
        <v>4</v>
      </c>
      <c r="E4326" s="85">
        <v>7.2218768198472325E-4</v>
      </c>
      <c r="F4326" s="85">
        <v>5.3589298996589382E-4</v>
      </c>
      <c r="G4326" s="85">
        <v>4.3332705581016135E-4</v>
      </c>
      <c r="H4326" s="85">
        <v>2.3089305555555617E-6</v>
      </c>
      <c r="I4326" s="85">
        <v>8.0172213000000481E-5</v>
      </c>
      <c r="J4326" s="85">
        <f t="shared" si="477"/>
        <v>1.7738888713163346E-3</v>
      </c>
      <c r="K4326" s="82"/>
      <c r="L4326" s="86">
        <f t="shared" si="471"/>
        <v>5.4913851822652952E-4</v>
      </c>
      <c r="M4326" s="86">
        <f t="shared" si="472"/>
        <v>3.583775663258154E-4</v>
      </c>
      <c r="N4326" s="86">
        <f t="shared" si="473"/>
        <v>3.1043987756863216E-4</v>
      </c>
      <c r="O4326" s="86">
        <f t="shared" si="474"/>
        <v>2.0000000000000533E-6</v>
      </c>
      <c r="P4326" s="86">
        <f t="shared" si="475"/>
        <v>3.5482597246655977E-5</v>
      </c>
      <c r="Q4326" s="87">
        <f t="shared" si="476"/>
        <v>1.2554385593676332E-3</v>
      </c>
    </row>
    <row r="4327" spans="1:17" x14ac:dyDescent="0.2">
      <c r="A4327" s="59">
        <v>2004</v>
      </c>
      <c r="B4327" s="60">
        <v>6</v>
      </c>
      <c r="C4327" s="60">
        <v>29</v>
      </c>
      <c r="D4327" s="60">
        <v>5</v>
      </c>
      <c r="E4327" s="85">
        <v>7.6083320244802529E-4</v>
      </c>
      <c r="F4327" s="85">
        <v>5.6064891716435408E-4</v>
      </c>
      <c r="G4327" s="85">
        <v>4.6747649929329555E-4</v>
      </c>
      <c r="H4327" s="85">
        <v>2.3089305555555617E-6</v>
      </c>
      <c r="I4327" s="85">
        <v>5.8799369950316282E-5</v>
      </c>
      <c r="J4327" s="85">
        <f t="shared" si="477"/>
        <v>1.8500669194115467E-3</v>
      </c>
      <c r="K4327" s="82"/>
      <c r="L4327" s="86">
        <f t="shared" si="471"/>
        <v>5.7852387659346942E-4</v>
      </c>
      <c r="M4327" s="86">
        <f t="shared" si="472"/>
        <v>3.7493305241658863E-4</v>
      </c>
      <c r="N4327" s="86">
        <f t="shared" si="473"/>
        <v>3.349048836461329E-4</v>
      </c>
      <c r="O4327" s="86">
        <f t="shared" si="474"/>
        <v>2.0000000000000533E-6</v>
      </c>
      <c r="P4327" s="86">
        <f t="shared" si="475"/>
        <v>2.6023409910166585E-5</v>
      </c>
      <c r="Q4327" s="87">
        <f t="shared" si="476"/>
        <v>1.3163852225663575E-3</v>
      </c>
    </row>
    <row r="4328" spans="1:17" x14ac:dyDescent="0.2">
      <c r="A4328" s="59">
        <v>2004</v>
      </c>
      <c r="B4328" s="60">
        <v>6</v>
      </c>
      <c r="C4328" s="60">
        <v>29</v>
      </c>
      <c r="D4328" s="60">
        <v>6</v>
      </c>
      <c r="E4328" s="85">
        <v>9.6157026039104057E-4</v>
      </c>
      <c r="F4328" s="85">
        <v>6.0667414304327023E-4</v>
      </c>
      <c r="G4328" s="85">
        <v>5.2867970030422444E-4</v>
      </c>
      <c r="H4328" s="85">
        <v>2.3089305555555617E-6</v>
      </c>
      <c r="I4328" s="85">
        <v>0</v>
      </c>
      <c r="J4328" s="85">
        <f t="shared" si="477"/>
        <v>2.0992330342940908E-3</v>
      </c>
      <c r="K4328" s="82"/>
      <c r="L4328" s="86">
        <f t="shared" si="471"/>
        <v>7.3116072336028011E-4</v>
      </c>
      <c r="M4328" s="86">
        <f t="shared" si="472"/>
        <v>4.0571234744176088E-4</v>
      </c>
      <c r="N4328" s="86">
        <f t="shared" si="473"/>
        <v>3.7875147474605473E-4</v>
      </c>
      <c r="O4328" s="86">
        <f t="shared" si="474"/>
        <v>2.0000000000000533E-6</v>
      </c>
      <c r="P4328" s="86">
        <f t="shared" si="475"/>
        <v>0</v>
      </c>
      <c r="Q4328" s="87">
        <f t="shared" si="476"/>
        <v>1.5176245455480956E-3</v>
      </c>
    </row>
    <row r="4329" spans="1:17" x14ac:dyDescent="0.2">
      <c r="A4329" s="59">
        <v>2004</v>
      </c>
      <c r="B4329" s="60">
        <v>6</v>
      </c>
      <c r="C4329" s="60">
        <v>29</v>
      </c>
      <c r="D4329" s="60">
        <v>7</v>
      </c>
      <c r="E4329" s="85">
        <v>1.1303608635669909E-3</v>
      </c>
      <c r="F4329" s="85">
        <v>6.2625654639942858E-4</v>
      </c>
      <c r="G4329" s="85">
        <v>6.0992121919725825E-4</v>
      </c>
      <c r="H4329" s="85">
        <v>2.3089305555555617E-6</v>
      </c>
      <c r="I4329" s="85">
        <v>0</v>
      </c>
      <c r="J4329" s="85">
        <f t="shared" si="477"/>
        <v>2.3688475597192335E-3</v>
      </c>
      <c r="K4329" s="82"/>
      <c r="L4329" s="86">
        <f t="shared" si="471"/>
        <v>8.5950606077156563E-4</v>
      </c>
      <c r="M4329" s="86">
        <f t="shared" si="472"/>
        <v>4.1880804786888746E-4</v>
      </c>
      <c r="N4329" s="86">
        <f t="shared" si="473"/>
        <v>4.3695371907970227E-4</v>
      </c>
      <c r="O4329" s="86">
        <f t="shared" si="474"/>
        <v>2.0000000000000533E-6</v>
      </c>
      <c r="P4329" s="86">
        <f t="shared" si="475"/>
        <v>0</v>
      </c>
      <c r="Q4329" s="87">
        <f t="shared" si="476"/>
        <v>1.7172678277201554E-3</v>
      </c>
    </row>
    <row r="4330" spans="1:17" x14ac:dyDescent="0.2">
      <c r="A4330" s="59">
        <v>2004</v>
      </c>
      <c r="B4330" s="60">
        <v>6</v>
      </c>
      <c r="C4330" s="60">
        <v>29</v>
      </c>
      <c r="D4330" s="60">
        <v>8</v>
      </c>
      <c r="E4330" s="85">
        <v>1.2567560509556455E-3</v>
      </c>
      <c r="F4330" s="85">
        <v>6.4944526593577613E-4</v>
      </c>
      <c r="G4330" s="85">
        <v>6.7147524528255289E-4</v>
      </c>
      <c r="H4330" s="85">
        <v>2.3089305555555617E-6</v>
      </c>
      <c r="I4330" s="85">
        <v>0</v>
      </c>
      <c r="J4330" s="85">
        <f t="shared" si="477"/>
        <v>2.5799854927295303E-3</v>
      </c>
      <c r="K4330" s="82"/>
      <c r="L4330" s="86">
        <f t="shared" si="471"/>
        <v>9.5561468688773151E-4</v>
      </c>
      <c r="M4330" s="86">
        <f t="shared" si="472"/>
        <v>4.3431546638200707E-4</v>
      </c>
      <c r="N4330" s="86">
        <f t="shared" si="473"/>
        <v>4.8105164480476186E-4</v>
      </c>
      <c r="O4330" s="86">
        <f t="shared" si="474"/>
        <v>2.0000000000000533E-6</v>
      </c>
      <c r="P4330" s="86">
        <f t="shared" si="475"/>
        <v>0</v>
      </c>
      <c r="Q4330" s="87">
        <f t="shared" si="476"/>
        <v>1.8729817980745005E-3</v>
      </c>
    </row>
    <row r="4331" spans="1:17" x14ac:dyDescent="0.2">
      <c r="A4331" s="59">
        <v>2004</v>
      </c>
      <c r="B4331" s="60">
        <v>6</v>
      </c>
      <c r="C4331" s="60">
        <v>29</v>
      </c>
      <c r="D4331" s="60">
        <v>9</v>
      </c>
      <c r="E4331" s="85">
        <v>1.3677439374437949E-3</v>
      </c>
      <c r="F4331" s="85">
        <v>6.7475162257008199E-4</v>
      </c>
      <c r="G4331" s="85">
        <v>7.1164811537609523E-4</v>
      </c>
      <c r="H4331" s="85">
        <v>2.3089305555555617E-6</v>
      </c>
      <c r="I4331" s="85">
        <v>0</v>
      </c>
      <c r="J4331" s="85">
        <f t="shared" si="477"/>
        <v>2.7564526059455276E-3</v>
      </c>
      <c r="K4331" s="82"/>
      <c r="L4331" s="86">
        <f t="shared" si="471"/>
        <v>1.0400078786404619E-3</v>
      </c>
      <c r="M4331" s="86">
        <f t="shared" si="472"/>
        <v>4.5123905126366956E-4</v>
      </c>
      <c r="N4331" s="86">
        <f t="shared" si="473"/>
        <v>5.0983189451731024E-4</v>
      </c>
      <c r="O4331" s="86">
        <f t="shared" si="474"/>
        <v>2.0000000000000533E-6</v>
      </c>
      <c r="P4331" s="86">
        <f t="shared" si="475"/>
        <v>0</v>
      </c>
      <c r="Q4331" s="87">
        <f t="shared" si="476"/>
        <v>2.0030788244214419E-3</v>
      </c>
    </row>
    <row r="4332" spans="1:17" x14ac:dyDescent="0.2">
      <c r="A4332" s="59">
        <v>2004</v>
      </c>
      <c r="B4332" s="60">
        <v>6</v>
      </c>
      <c r="C4332" s="60">
        <v>29</v>
      </c>
      <c r="D4332" s="60">
        <v>10</v>
      </c>
      <c r="E4332" s="85">
        <v>1.4057918895172793E-3</v>
      </c>
      <c r="F4332" s="85">
        <v>6.8616410408428444E-4</v>
      </c>
      <c r="G4332" s="85">
        <v>7.4672838761347744E-4</v>
      </c>
      <c r="H4332" s="85">
        <v>2.3089305555555617E-6</v>
      </c>
      <c r="I4332" s="85">
        <v>0</v>
      </c>
      <c r="J4332" s="85">
        <f t="shared" si="477"/>
        <v>2.8409933117705972E-3</v>
      </c>
      <c r="K4332" s="82"/>
      <c r="L4332" s="86">
        <f t="shared" si="471"/>
        <v>1.0689388567565207E-3</v>
      </c>
      <c r="M4332" s="86">
        <f t="shared" si="472"/>
        <v>4.5887112973340009E-4</v>
      </c>
      <c r="N4332" s="86">
        <f t="shared" si="473"/>
        <v>5.3496375571182152E-4</v>
      </c>
      <c r="O4332" s="86">
        <f t="shared" si="474"/>
        <v>2.0000000000000533E-6</v>
      </c>
      <c r="P4332" s="86">
        <f t="shared" si="475"/>
        <v>0</v>
      </c>
      <c r="Q4332" s="87">
        <f t="shared" si="476"/>
        <v>2.0647737422017426E-3</v>
      </c>
    </row>
    <row r="4333" spans="1:17" x14ac:dyDescent="0.2">
      <c r="A4333" s="59">
        <v>2004</v>
      </c>
      <c r="B4333" s="60">
        <v>6</v>
      </c>
      <c r="C4333" s="60">
        <v>29</v>
      </c>
      <c r="D4333" s="60">
        <v>11</v>
      </c>
      <c r="E4333" s="85">
        <v>1.4842196275857826E-3</v>
      </c>
      <c r="F4333" s="85">
        <v>7.0520016722808415E-4</v>
      </c>
      <c r="G4333" s="85">
        <v>7.5834359158300814E-4</v>
      </c>
      <c r="H4333" s="85">
        <v>2.3089305555555617E-6</v>
      </c>
      <c r="I4333" s="85">
        <v>0</v>
      </c>
      <c r="J4333" s="85">
        <f t="shared" si="477"/>
        <v>2.9500723169524306E-3</v>
      </c>
      <c r="K4333" s="82"/>
      <c r="L4333" s="86">
        <f t="shared" si="471"/>
        <v>1.1285738975431998E-3</v>
      </c>
      <c r="M4333" s="86">
        <f t="shared" si="472"/>
        <v>4.7160146603120027E-4</v>
      </c>
      <c r="N4333" s="86">
        <f t="shared" si="473"/>
        <v>5.4328500510044851E-4</v>
      </c>
      <c r="O4333" s="86">
        <f t="shared" si="474"/>
        <v>2.0000000000000533E-6</v>
      </c>
      <c r="P4333" s="86">
        <f t="shared" si="475"/>
        <v>0</v>
      </c>
      <c r="Q4333" s="87">
        <f t="shared" si="476"/>
        <v>2.145460368674849E-3</v>
      </c>
    </row>
    <row r="4334" spans="1:17" x14ac:dyDescent="0.2">
      <c r="A4334" s="59">
        <v>2004</v>
      </c>
      <c r="B4334" s="60">
        <v>6</v>
      </c>
      <c r="C4334" s="60">
        <v>29</v>
      </c>
      <c r="D4334" s="60">
        <v>12</v>
      </c>
      <c r="E4334" s="85">
        <v>1.481073115707636E-3</v>
      </c>
      <c r="F4334" s="85">
        <v>6.9849890345293842E-4</v>
      </c>
      <c r="G4334" s="85">
        <v>7.465830388338478E-4</v>
      </c>
      <c r="H4334" s="85">
        <v>2.3089305555555617E-6</v>
      </c>
      <c r="I4334" s="85">
        <v>0</v>
      </c>
      <c r="J4334" s="85">
        <f t="shared" si="477"/>
        <v>2.9284639885499781E-3</v>
      </c>
      <c r="K4334" s="82"/>
      <c r="L4334" s="86">
        <f t="shared" si="471"/>
        <v>1.126181346529869E-3</v>
      </c>
      <c r="M4334" s="86">
        <f t="shared" si="472"/>
        <v>4.6712000676972179E-4</v>
      </c>
      <c r="N4334" s="86">
        <f t="shared" si="473"/>
        <v>5.3485962637868172E-4</v>
      </c>
      <c r="O4334" s="86">
        <f t="shared" si="474"/>
        <v>2.0000000000000533E-6</v>
      </c>
      <c r="P4334" s="86">
        <f t="shared" si="475"/>
        <v>0</v>
      </c>
      <c r="Q4334" s="87">
        <f t="shared" si="476"/>
        <v>2.1301609796782728E-3</v>
      </c>
    </row>
    <row r="4335" spans="1:17" x14ac:dyDescent="0.2">
      <c r="A4335" s="59">
        <v>2004</v>
      </c>
      <c r="B4335" s="60">
        <v>6</v>
      </c>
      <c r="C4335" s="60">
        <v>29</v>
      </c>
      <c r="D4335" s="60">
        <v>13</v>
      </c>
      <c r="E4335" s="85">
        <v>1.4534308155393807E-3</v>
      </c>
      <c r="F4335" s="85">
        <v>6.8707639908189124E-4</v>
      </c>
      <c r="G4335" s="85">
        <v>7.5347976659819523E-4</v>
      </c>
      <c r="H4335" s="85">
        <v>2.3089305555555617E-6</v>
      </c>
      <c r="I4335" s="85">
        <v>0</v>
      </c>
      <c r="J4335" s="85">
        <f t="shared" si="477"/>
        <v>2.8962959117750228E-3</v>
      </c>
      <c r="K4335" s="82"/>
      <c r="L4335" s="86">
        <f t="shared" si="471"/>
        <v>1.1051626388816683E-3</v>
      </c>
      <c r="M4335" s="86">
        <f t="shared" si="472"/>
        <v>4.5948122553076136E-4</v>
      </c>
      <c r="N4335" s="86">
        <f t="shared" si="473"/>
        <v>5.3980051177709119E-4</v>
      </c>
      <c r="O4335" s="86">
        <f t="shared" si="474"/>
        <v>2.0000000000000533E-6</v>
      </c>
      <c r="P4335" s="86">
        <f t="shared" si="475"/>
        <v>0</v>
      </c>
      <c r="Q4335" s="87">
        <f t="shared" si="476"/>
        <v>2.1064443761895212E-3</v>
      </c>
    </row>
    <row r="4336" spans="1:17" x14ac:dyDescent="0.2">
      <c r="A4336" s="59">
        <v>2004</v>
      </c>
      <c r="B4336" s="60">
        <v>6</v>
      </c>
      <c r="C4336" s="60">
        <v>29</v>
      </c>
      <c r="D4336" s="60">
        <v>14</v>
      </c>
      <c r="E4336" s="85">
        <v>1.4547328864955608E-3</v>
      </c>
      <c r="F4336" s="85">
        <v>6.6851997971168365E-4</v>
      </c>
      <c r="G4336" s="85">
        <v>7.401528304566416E-4</v>
      </c>
      <c r="H4336" s="85">
        <v>2.3089305555555617E-6</v>
      </c>
      <c r="I4336" s="85">
        <v>0</v>
      </c>
      <c r="J4336" s="85">
        <f t="shared" si="477"/>
        <v>2.8657146272194414E-3</v>
      </c>
      <c r="K4336" s="82"/>
      <c r="L4336" s="86">
        <f t="shared" si="471"/>
        <v>1.1061527102070854E-3</v>
      </c>
      <c r="M4336" s="86">
        <f t="shared" si="472"/>
        <v>4.4707165022723019E-4</v>
      </c>
      <c r="N4336" s="86">
        <f t="shared" si="473"/>
        <v>5.3025296017910977E-4</v>
      </c>
      <c r="O4336" s="86">
        <f t="shared" si="474"/>
        <v>2.0000000000000533E-6</v>
      </c>
      <c r="P4336" s="86">
        <f t="shared" si="475"/>
        <v>0</v>
      </c>
      <c r="Q4336" s="87">
        <f t="shared" si="476"/>
        <v>2.0854773206134256E-3</v>
      </c>
    </row>
    <row r="4337" spans="1:17" x14ac:dyDescent="0.2">
      <c r="A4337" s="59">
        <v>2004</v>
      </c>
      <c r="B4337" s="60">
        <v>6</v>
      </c>
      <c r="C4337" s="60">
        <v>29</v>
      </c>
      <c r="D4337" s="60">
        <v>15</v>
      </c>
      <c r="E4337" s="85">
        <v>1.4942640911644999E-3</v>
      </c>
      <c r="F4337" s="85">
        <v>6.7950058327231671E-4</v>
      </c>
      <c r="G4337" s="85">
        <v>7.3481096580340418E-4</v>
      </c>
      <c r="H4337" s="85">
        <v>2.3089305555555617E-6</v>
      </c>
      <c r="I4337" s="85">
        <v>0</v>
      </c>
      <c r="J4337" s="85">
        <f t="shared" si="477"/>
        <v>2.9108845707957764E-3</v>
      </c>
      <c r="K4337" s="82"/>
      <c r="L4337" s="86">
        <f t="shared" si="471"/>
        <v>1.1362115269068559E-3</v>
      </c>
      <c r="M4337" s="86">
        <f t="shared" si="472"/>
        <v>4.5441491101722248E-4</v>
      </c>
      <c r="N4337" s="86">
        <f t="shared" si="473"/>
        <v>5.2642599441109705E-4</v>
      </c>
      <c r="O4337" s="86">
        <f t="shared" si="474"/>
        <v>2.0000000000000533E-6</v>
      </c>
      <c r="P4337" s="86">
        <f t="shared" si="475"/>
        <v>0</v>
      </c>
      <c r="Q4337" s="87">
        <f t="shared" si="476"/>
        <v>2.1190524323351756E-3</v>
      </c>
    </row>
    <row r="4338" spans="1:17" x14ac:dyDescent="0.2">
      <c r="A4338" s="59">
        <v>2004</v>
      </c>
      <c r="B4338" s="60">
        <v>6</v>
      </c>
      <c r="C4338" s="60">
        <v>29</v>
      </c>
      <c r="D4338" s="60">
        <v>16</v>
      </c>
      <c r="E4338" s="85">
        <v>1.6154686455062777E-3</v>
      </c>
      <c r="F4338" s="85">
        <v>6.8069849673613517E-4</v>
      </c>
      <c r="G4338" s="85">
        <v>7.3009377439393365E-4</v>
      </c>
      <c r="H4338" s="85">
        <v>2.3089305555555617E-6</v>
      </c>
      <c r="I4338" s="85">
        <v>0</v>
      </c>
      <c r="J4338" s="85">
        <f t="shared" si="477"/>
        <v>3.0285698471919022E-3</v>
      </c>
      <c r="K4338" s="82"/>
      <c r="L4338" s="86">
        <f t="shared" si="471"/>
        <v>1.2283732890552147E-3</v>
      </c>
      <c r="M4338" s="86">
        <f t="shared" si="472"/>
        <v>4.5521601369979253E-4</v>
      </c>
      <c r="N4338" s="86">
        <f t="shared" si="473"/>
        <v>5.2304655086149931E-4</v>
      </c>
      <c r="O4338" s="86">
        <f t="shared" si="474"/>
        <v>2.0000000000000533E-6</v>
      </c>
      <c r="P4338" s="86">
        <f t="shared" si="475"/>
        <v>0</v>
      </c>
      <c r="Q4338" s="87">
        <f t="shared" si="476"/>
        <v>2.2086358536165069E-3</v>
      </c>
    </row>
    <row r="4339" spans="1:17" x14ac:dyDescent="0.2">
      <c r="A4339" s="59">
        <v>2004</v>
      </c>
      <c r="B4339" s="60">
        <v>6</v>
      </c>
      <c r="C4339" s="60">
        <v>29</v>
      </c>
      <c r="D4339" s="60">
        <v>17</v>
      </c>
      <c r="E4339" s="85">
        <v>1.7067185488512816E-3</v>
      </c>
      <c r="F4339" s="85">
        <v>6.8046949317201761E-4</v>
      </c>
      <c r="G4339" s="85">
        <v>7.0578992364291689E-4</v>
      </c>
      <c r="H4339" s="85">
        <v>2.3089305555555617E-6</v>
      </c>
      <c r="I4339" s="85">
        <v>0</v>
      </c>
      <c r="J4339" s="85">
        <f t="shared" si="477"/>
        <v>3.0952868962217718E-3</v>
      </c>
      <c r="K4339" s="82"/>
      <c r="L4339" s="86">
        <f t="shared" si="471"/>
        <v>1.2977580735941587E-3</v>
      </c>
      <c r="M4339" s="86">
        <f t="shared" si="472"/>
        <v>4.5506286793837178E-4</v>
      </c>
      <c r="N4339" s="86">
        <f t="shared" si="473"/>
        <v>5.056350268164894E-4</v>
      </c>
      <c r="O4339" s="86">
        <f t="shared" si="474"/>
        <v>2.0000000000000533E-6</v>
      </c>
      <c r="P4339" s="86">
        <f t="shared" si="475"/>
        <v>0</v>
      </c>
      <c r="Q4339" s="87">
        <f t="shared" si="476"/>
        <v>2.2604559683490201E-3</v>
      </c>
    </row>
    <row r="4340" spans="1:17" x14ac:dyDescent="0.2">
      <c r="A4340" s="59">
        <v>2004</v>
      </c>
      <c r="B4340" s="60">
        <v>6</v>
      </c>
      <c r="C4340" s="60">
        <v>29</v>
      </c>
      <c r="D4340" s="60">
        <v>18</v>
      </c>
      <c r="E4340" s="85">
        <v>1.7033538896716062E-3</v>
      </c>
      <c r="F4340" s="85">
        <v>6.3344492885173895E-4</v>
      </c>
      <c r="G4340" s="85">
        <v>6.342819168083005E-4</v>
      </c>
      <c r="H4340" s="85">
        <v>2.3089305555555617E-6</v>
      </c>
      <c r="I4340" s="85">
        <v>0</v>
      </c>
      <c r="J4340" s="85">
        <f t="shared" si="477"/>
        <v>2.9733896658872012E-3</v>
      </c>
      <c r="K4340" s="82"/>
      <c r="L4340" s="86">
        <f t="shared" si="471"/>
        <v>1.2951996472981213E-3</v>
      </c>
      <c r="M4340" s="86">
        <f t="shared" si="472"/>
        <v>4.2361526695425402E-4</v>
      </c>
      <c r="N4340" s="86">
        <f t="shared" si="473"/>
        <v>4.5440596878914928E-4</v>
      </c>
      <c r="O4340" s="86">
        <f t="shared" si="474"/>
        <v>2.0000000000000533E-6</v>
      </c>
      <c r="P4340" s="86">
        <f t="shared" si="475"/>
        <v>0</v>
      </c>
      <c r="Q4340" s="87">
        <f t="shared" si="476"/>
        <v>2.1752208830415247E-3</v>
      </c>
    </row>
    <row r="4341" spans="1:17" x14ac:dyDescent="0.2">
      <c r="A4341" s="59">
        <v>2004</v>
      </c>
      <c r="B4341" s="60">
        <v>6</v>
      </c>
      <c r="C4341" s="60">
        <v>29</v>
      </c>
      <c r="D4341" s="60">
        <v>19</v>
      </c>
      <c r="E4341" s="85">
        <v>1.6345583611935088E-3</v>
      </c>
      <c r="F4341" s="85">
        <v>5.86864107502672E-4</v>
      </c>
      <c r="G4341" s="85">
        <v>5.828963643276985E-4</v>
      </c>
      <c r="H4341" s="85">
        <v>2.3089305555555617E-6</v>
      </c>
      <c r="I4341" s="85">
        <v>0</v>
      </c>
      <c r="J4341" s="85">
        <f t="shared" si="477"/>
        <v>2.8066277635794348E-3</v>
      </c>
      <c r="K4341" s="82"/>
      <c r="L4341" s="86">
        <f t="shared" si="471"/>
        <v>1.2428887653605468E-3</v>
      </c>
      <c r="M4341" s="86">
        <f t="shared" si="472"/>
        <v>3.9246441836114475E-4</v>
      </c>
      <c r="N4341" s="86">
        <f t="shared" si="473"/>
        <v>4.1759284021343637E-4</v>
      </c>
      <c r="O4341" s="86">
        <f t="shared" si="474"/>
        <v>2.0000000000000533E-6</v>
      </c>
      <c r="P4341" s="86">
        <f t="shared" si="475"/>
        <v>0</v>
      </c>
      <c r="Q4341" s="87">
        <f t="shared" si="476"/>
        <v>2.054946023935128E-3</v>
      </c>
    </row>
    <row r="4342" spans="1:17" x14ac:dyDescent="0.2">
      <c r="A4342" s="59">
        <v>2004</v>
      </c>
      <c r="B4342" s="60">
        <v>6</v>
      </c>
      <c r="C4342" s="60">
        <v>29</v>
      </c>
      <c r="D4342" s="60">
        <v>20</v>
      </c>
      <c r="E4342" s="85">
        <v>1.7159608119723287E-3</v>
      </c>
      <c r="F4342" s="85">
        <v>5.9134774365144282E-4</v>
      </c>
      <c r="G4342" s="85">
        <v>5.7135729423494716E-4</v>
      </c>
      <c r="H4342" s="85">
        <v>2.3089305555555617E-6</v>
      </c>
      <c r="I4342" s="85">
        <v>0</v>
      </c>
      <c r="J4342" s="85">
        <f t="shared" si="477"/>
        <v>2.8809747804142746E-3</v>
      </c>
      <c r="K4342" s="82"/>
      <c r="L4342" s="86">
        <f t="shared" si="471"/>
        <v>1.304785724164719E-3</v>
      </c>
      <c r="M4342" s="86">
        <f t="shared" si="472"/>
        <v>3.9546284275066549E-4</v>
      </c>
      <c r="N4342" s="86">
        <f t="shared" si="473"/>
        <v>4.0932613390276708E-4</v>
      </c>
      <c r="O4342" s="86">
        <f t="shared" si="474"/>
        <v>2.0000000000000533E-6</v>
      </c>
      <c r="P4342" s="86">
        <f t="shared" si="475"/>
        <v>0</v>
      </c>
      <c r="Q4342" s="87">
        <f t="shared" si="476"/>
        <v>2.111574700818152E-3</v>
      </c>
    </row>
    <row r="4343" spans="1:17" x14ac:dyDescent="0.2">
      <c r="A4343" s="59">
        <v>2004</v>
      </c>
      <c r="B4343" s="60">
        <v>6</v>
      </c>
      <c r="C4343" s="60">
        <v>29</v>
      </c>
      <c r="D4343" s="60">
        <v>21</v>
      </c>
      <c r="E4343" s="85">
        <v>1.7008247230508641E-3</v>
      </c>
      <c r="F4343" s="85">
        <v>6.3103720029385462E-4</v>
      </c>
      <c r="G4343" s="85">
        <v>5.9312093134082438E-4</v>
      </c>
      <c r="H4343" s="85">
        <v>2.3089305555555617E-6</v>
      </c>
      <c r="I4343" s="85">
        <v>7.0818788123276356E-5</v>
      </c>
      <c r="J4343" s="85">
        <f t="shared" si="477"/>
        <v>2.9981105733643751E-3</v>
      </c>
      <c r="K4343" s="82"/>
      <c r="L4343" s="86">
        <f t="shared" si="471"/>
        <v>1.2932765145099165E-3</v>
      </c>
      <c r="M4343" s="86">
        <f t="shared" si="472"/>
        <v>4.2200510239322355E-4</v>
      </c>
      <c r="N4343" s="86">
        <f t="shared" si="473"/>
        <v>4.2491782324689283E-4</v>
      </c>
      <c r="O4343" s="86">
        <f t="shared" si="474"/>
        <v>2.0000000000000533E-6</v>
      </c>
      <c r="P4343" s="86">
        <f t="shared" si="475"/>
        <v>3.134296088938525E-5</v>
      </c>
      <c r="Q4343" s="87">
        <f t="shared" si="476"/>
        <v>2.1735424010394183E-3</v>
      </c>
    </row>
    <row r="4344" spans="1:17" x14ac:dyDescent="0.2">
      <c r="A4344" s="59">
        <v>2004</v>
      </c>
      <c r="B4344" s="60">
        <v>6</v>
      </c>
      <c r="C4344" s="60">
        <v>29</v>
      </c>
      <c r="D4344" s="60">
        <v>22</v>
      </c>
      <c r="E4344" s="85">
        <v>1.4967567778416168E-3</v>
      </c>
      <c r="F4344" s="85">
        <v>5.7390014339059716E-4</v>
      </c>
      <c r="G4344" s="85">
        <v>5.1675978798023487E-4</v>
      </c>
      <c r="H4344" s="85">
        <v>2.3089305555555617E-6</v>
      </c>
      <c r="I4344" s="85">
        <v>8.0172213000000481E-5</v>
      </c>
      <c r="J4344" s="85">
        <f t="shared" si="477"/>
        <v>2.6698978527680047E-3</v>
      </c>
      <c r="K4344" s="82"/>
      <c r="L4344" s="86">
        <f t="shared" si="471"/>
        <v>1.1381069210023534E-3</v>
      </c>
      <c r="M4344" s="86">
        <f t="shared" si="472"/>
        <v>3.8379478842492129E-4</v>
      </c>
      <c r="N4344" s="86">
        <f t="shared" si="473"/>
        <v>3.702119292160168E-4</v>
      </c>
      <c r="O4344" s="86">
        <f t="shared" si="474"/>
        <v>2.0000000000000533E-6</v>
      </c>
      <c r="P4344" s="86">
        <f t="shared" si="475"/>
        <v>3.5482597246655977E-5</v>
      </c>
      <c r="Q4344" s="87">
        <f t="shared" si="476"/>
        <v>1.9295962358899473E-3</v>
      </c>
    </row>
    <row r="4345" spans="1:17" x14ac:dyDescent="0.2">
      <c r="A4345" s="59">
        <v>2004</v>
      </c>
      <c r="B4345" s="60">
        <v>6</v>
      </c>
      <c r="C4345" s="60">
        <v>29</v>
      </c>
      <c r="D4345" s="60">
        <v>23</v>
      </c>
      <c r="E4345" s="85">
        <v>1.1869773177769322E-3</v>
      </c>
      <c r="F4345" s="85">
        <v>5.2548938075315966E-4</v>
      </c>
      <c r="G4345" s="85">
        <v>4.5664169637053977E-4</v>
      </c>
      <c r="H4345" s="85">
        <v>2.3089305555555617E-6</v>
      </c>
      <c r="I4345" s="85">
        <v>8.0172213000000481E-5</v>
      </c>
      <c r="J4345" s="85">
        <f t="shared" si="477"/>
        <v>2.2515895384561876E-3</v>
      </c>
      <c r="K4345" s="82"/>
      <c r="L4345" s="86">
        <f t="shared" si="471"/>
        <v>9.0255619378774334E-4</v>
      </c>
      <c r="M4345" s="86">
        <f t="shared" si="472"/>
        <v>3.5142016956848558E-4</v>
      </c>
      <c r="N4345" s="86">
        <f t="shared" si="473"/>
        <v>3.2714272144619374E-4</v>
      </c>
      <c r="O4345" s="86">
        <f t="shared" si="474"/>
        <v>2.0000000000000533E-6</v>
      </c>
      <c r="P4345" s="86">
        <f t="shared" si="475"/>
        <v>3.5482597246655977E-5</v>
      </c>
      <c r="Q4345" s="87">
        <f t="shared" si="476"/>
        <v>1.6186016820490786E-3</v>
      </c>
    </row>
    <row r="4346" spans="1:17" x14ac:dyDescent="0.2">
      <c r="A4346" s="59">
        <v>2004</v>
      </c>
      <c r="B4346" s="60">
        <v>6</v>
      </c>
      <c r="C4346" s="60">
        <v>29</v>
      </c>
      <c r="D4346" s="60">
        <v>24</v>
      </c>
      <c r="E4346" s="85">
        <v>9.7175187045784814E-4</v>
      </c>
      <c r="F4346" s="85">
        <v>5.1516248457900474E-4</v>
      </c>
      <c r="G4346" s="85">
        <v>4.3705661804459408E-4</v>
      </c>
      <c r="H4346" s="85">
        <v>2.3089305555555617E-6</v>
      </c>
      <c r="I4346" s="85">
        <v>8.0172213000000481E-5</v>
      </c>
      <c r="J4346" s="85">
        <f t="shared" si="477"/>
        <v>2.0064521166370032E-3</v>
      </c>
      <c r="K4346" s="82"/>
      <c r="L4346" s="86">
        <f t="shared" si="471"/>
        <v>7.3890263644564515E-4</v>
      </c>
      <c r="M4346" s="86">
        <f t="shared" si="472"/>
        <v>3.4451407453106294E-4</v>
      </c>
      <c r="N4346" s="86">
        <f t="shared" si="473"/>
        <v>3.131117736063195E-4</v>
      </c>
      <c r="O4346" s="86">
        <f t="shared" si="474"/>
        <v>2.0000000000000533E-6</v>
      </c>
      <c r="P4346" s="86">
        <f t="shared" si="475"/>
        <v>3.5482597246655977E-5</v>
      </c>
      <c r="Q4346" s="87">
        <f t="shared" si="476"/>
        <v>1.4340110818296834E-3</v>
      </c>
    </row>
    <row r="4347" spans="1:17" x14ac:dyDescent="0.2">
      <c r="A4347" s="59">
        <v>2004</v>
      </c>
      <c r="B4347" s="60">
        <v>6</v>
      </c>
      <c r="C4347" s="60">
        <v>30</v>
      </c>
      <c r="D4347" s="60">
        <v>1</v>
      </c>
      <c r="E4347" s="85">
        <v>7.7263807904353048E-4</v>
      </c>
      <c r="F4347" s="85">
        <v>4.8039040003273483E-4</v>
      </c>
      <c r="G4347" s="85">
        <v>3.7538371724706325E-4</v>
      </c>
      <c r="H4347" s="85">
        <v>2.3089305555555617E-6</v>
      </c>
      <c r="I4347" s="85">
        <v>8.0172213000000481E-5</v>
      </c>
      <c r="J4347" s="85">
        <f t="shared" si="477"/>
        <v>1.7108933398788848E-3</v>
      </c>
      <c r="K4347" s="82"/>
      <c r="L4347" s="86">
        <f t="shared" si="471"/>
        <v>5.8750009233795209E-4</v>
      </c>
      <c r="M4347" s="86">
        <f t="shared" si="472"/>
        <v>3.2126029948809998E-4</v>
      </c>
      <c r="N4347" s="86">
        <f t="shared" si="473"/>
        <v>2.6892868483727775E-4</v>
      </c>
      <c r="O4347" s="86">
        <f t="shared" si="474"/>
        <v>2.0000000000000533E-6</v>
      </c>
      <c r="P4347" s="86">
        <f t="shared" si="475"/>
        <v>3.5482597246655977E-5</v>
      </c>
      <c r="Q4347" s="87">
        <f t="shared" si="476"/>
        <v>1.2151716739099857E-3</v>
      </c>
    </row>
    <row r="4348" spans="1:17" x14ac:dyDescent="0.2">
      <c r="A4348" s="59">
        <v>2004</v>
      </c>
      <c r="B4348" s="60">
        <v>6</v>
      </c>
      <c r="C4348" s="60">
        <v>30</v>
      </c>
      <c r="D4348" s="60">
        <v>2</v>
      </c>
      <c r="E4348" s="85">
        <v>6.8119616211254194E-4</v>
      </c>
      <c r="F4348" s="85">
        <v>4.9136993000495929E-4</v>
      </c>
      <c r="G4348" s="85">
        <v>3.8105325592777464E-4</v>
      </c>
      <c r="H4348" s="85">
        <v>2.3089305555555617E-6</v>
      </c>
      <c r="I4348" s="85">
        <v>8.0172213000000481E-5</v>
      </c>
      <c r="J4348" s="85">
        <f t="shared" si="477"/>
        <v>1.6361004916008318E-3</v>
      </c>
      <c r="K4348" s="82"/>
      <c r="L4348" s="86">
        <f t="shared" si="471"/>
        <v>5.1796930412334691E-4</v>
      </c>
      <c r="M4348" s="86">
        <f t="shared" si="472"/>
        <v>3.2860284231758834E-4</v>
      </c>
      <c r="N4348" s="86">
        <f t="shared" si="473"/>
        <v>2.7299039958670647E-4</v>
      </c>
      <c r="O4348" s="86">
        <f t="shared" si="474"/>
        <v>2.0000000000000533E-6</v>
      </c>
      <c r="P4348" s="86">
        <f t="shared" si="475"/>
        <v>3.5482597246655977E-5</v>
      </c>
      <c r="Q4348" s="87">
        <f t="shared" si="476"/>
        <v>1.1570451432742976E-3</v>
      </c>
    </row>
    <row r="4349" spans="1:17" x14ac:dyDescent="0.2">
      <c r="A4349" s="59">
        <v>2004</v>
      </c>
      <c r="B4349" s="60">
        <v>6</v>
      </c>
      <c r="C4349" s="60">
        <v>30</v>
      </c>
      <c r="D4349" s="60">
        <v>3</v>
      </c>
      <c r="E4349" s="85">
        <v>6.2468010825524382E-4</v>
      </c>
      <c r="F4349" s="85">
        <v>5.1093430382906141E-4</v>
      </c>
      <c r="G4349" s="85">
        <v>3.9415483041872767E-4</v>
      </c>
      <c r="H4349" s="85">
        <v>2.3089305555555617E-6</v>
      </c>
      <c r="I4349" s="85">
        <v>8.0172213000000481E-5</v>
      </c>
      <c r="J4349" s="85">
        <f t="shared" si="477"/>
        <v>1.6122503860585887E-3</v>
      </c>
      <c r="K4349" s="82"/>
      <c r="L4349" s="86">
        <f t="shared" si="471"/>
        <v>4.7499551372869996E-4</v>
      </c>
      <c r="M4349" s="86">
        <f t="shared" si="472"/>
        <v>3.4168648552444656E-4</v>
      </c>
      <c r="N4349" s="86">
        <f t="shared" si="473"/>
        <v>2.8237649982298994E-4</v>
      </c>
      <c r="O4349" s="86">
        <f t="shared" si="474"/>
        <v>2.0000000000000533E-6</v>
      </c>
      <c r="P4349" s="86">
        <f t="shared" si="475"/>
        <v>3.5482597246655977E-5</v>
      </c>
      <c r="Q4349" s="87">
        <f t="shared" si="476"/>
        <v>1.1365410963227922E-3</v>
      </c>
    </row>
    <row r="4350" spans="1:17" x14ac:dyDescent="0.2">
      <c r="A4350" s="59">
        <v>2004</v>
      </c>
      <c r="B4350" s="60">
        <v>6</v>
      </c>
      <c r="C4350" s="60">
        <v>30</v>
      </c>
      <c r="D4350" s="60">
        <v>4</v>
      </c>
      <c r="E4350" s="85">
        <v>6.0952442887148267E-4</v>
      </c>
      <c r="F4350" s="85">
        <v>5.0723935080132846E-4</v>
      </c>
      <c r="G4350" s="85">
        <v>3.9778308781222063E-4</v>
      </c>
      <c r="H4350" s="85">
        <v>2.3089305555555617E-6</v>
      </c>
      <c r="I4350" s="85">
        <v>8.0172213000000481E-5</v>
      </c>
      <c r="J4350" s="85">
        <f t="shared" si="477"/>
        <v>1.5970280110405878E-3</v>
      </c>
      <c r="K4350" s="82"/>
      <c r="L4350" s="86">
        <f t="shared" si="471"/>
        <v>4.6347140783888085E-4</v>
      </c>
      <c r="M4350" s="86">
        <f t="shared" si="472"/>
        <v>3.3921549169067496E-4</v>
      </c>
      <c r="N4350" s="86">
        <f t="shared" si="473"/>
        <v>2.8497582004987396E-4</v>
      </c>
      <c r="O4350" s="86">
        <f t="shared" si="474"/>
        <v>2.0000000000000533E-6</v>
      </c>
      <c r="P4350" s="86">
        <f t="shared" si="475"/>
        <v>3.5482597246655977E-5</v>
      </c>
      <c r="Q4350" s="87">
        <f t="shared" si="476"/>
        <v>1.1251453168260859E-3</v>
      </c>
    </row>
    <row r="4351" spans="1:17" x14ac:dyDescent="0.2">
      <c r="A4351" s="59">
        <v>2004</v>
      </c>
      <c r="B4351" s="60">
        <v>6</v>
      </c>
      <c r="C4351" s="60">
        <v>30</v>
      </c>
      <c r="D4351" s="60">
        <v>5</v>
      </c>
      <c r="E4351" s="85">
        <v>6.4554785833524154E-4</v>
      </c>
      <c r="F4351" s="85">
        <v>5.2930316942960095E-4</v>
      </c>
      <c r="G4351" s="85">
        <v>4.2831529147173842E-4</v>
      </c>
      <c r="H4351" s="85">
        <v>2.3089305555555617E-6</v>
      </c>
      <c r="I4351" s="85">
        <v>6.0135573527040359E-5</v>
      </c>
      <c r="J4351" s="85">
        <f t="shared" si="477"/>
        <v>1.6656108233191766E-3</v>
      </c>
      <c r="K4351" s="82"/>
      <c r="L4351" s="86">
        <f t="shared" si="471"/>
        <v>4.9086297539207115E-4</v>
      </c>
      <c r="M4351" s="86">
        <f t="shared" si="472"/>
        <v>3.5397063454924778E-4</v>
      </c>
      <c r="N4351" s="86">
        <f t="shared" si="473"/>
        <v>3.0684939899878154E-4</v>
      </c>
      <c r="O4351" s="86">
        <f t="shared" si="474"/>
        <v>2.0000000000000533E-6</v>
      </c>
      <c r="P4351" s="86">
        <f t="shared" si="475"/>
        <v>2.6614786542771716E-5</v>
      </c>
      <c r="Q4351" s="87">
        <f t="shared" si="476"/>
        <v>1.1802977954828724E-3</v>
      </c>
    </row>
    <row r="4352" spans="1:17" x14ac:dyDescent="0.2">
      <c r="A4352" s="59">
        <v>2004</v>
      </c>
      <c r="B4352" s="60">
        <v>6</v>
      </c>
      <c r="C4352" s="60">
        <v>30</v>
      </c>
      <c r="D4352" s="60">
        <v>6</v>
      </c>
      <c r="E4352" s="85">
        <v>8.3231329029701483E-4</v>
      </c>
      <c r="F4352" s="85">
        <v>5.7064503511889688E-4</v>
      </c>
      <c r="G4352" s="85">
        <v>4.8466741677970215E-4</v>
      </c>
      <c r="H4352" s="85">
        <v>2.3089305555555617E-6</v>
      </c>
      <c r="I4352" s="85">
        <v>0</v>
      </c>
      <c r="J4352" s="85">
        <f t="shared" si="477"/>
        <v>1.8899346727511695E-3</v>
      </c>
      <c r="K4352" s="82"/>
      <c r="L4352" s="86">
        <f t="shared" si="471"/>
        <v>6.3287604917030183E-4</v>
      </c>
      <c r="M4352" s="86">
        <f t="shared" si="472"/>
        <v>3.8161794005709098E-4</v>
      </c>
      <c r="N4352" s="86">
        <f t="shared" si="473"/>
        <v>3.472206304895761E-4</v>
      </c>
      <c r="O4352" s="86">
        <f t="shared" si="474"/>
        <v>2.0000000000000533E-6</v>
      </c>
      <c r="P4352" s="86">
        <f t="shared" si="475"/>
        <v>0</v>
      </c>
      <c r="Q4352" s="87">
        <f t="shared" si="476"/>
        <v>1.3637146197169687E-3</v>
      </c>
    </row>
    <row r="4353" spans="1:17" x14ac:dyDescent="0.2">
      <c r="A4353" s="59">
        <v>2004</v>
      </c>
      <c r="B4353" s="60">
        <v>6</v>
      </c>
      <c r="C4353" s="60">
        <v>30</v>
      </c>
      <c r="D4353" s="60">
        <v>7</v>
      </c>
      <c r="E4353" s="85">
        <v>9.7432401770165497E-4</v>
      </c>
      <c r="F4353" s="85">
        <v>5.891452770622088E-4</v>
      </c>
      <c r="G4353" s="85">
        <v>5.6688950180077747E-4</v>
      </c>
      <c r="H4353" s="85">
        <v>2.3089305555555617E-6</v>
      </c>
      <c r="I4353" s="85">
        <v>0</v>
      </c>
      <c r="J4353" s="85">
        <f t="shared" si="477"/>
        <v>2.1326677271201969E-3</v>
      </c>
      <c r="K4353" s="82"/>
      <c r="L4353" s="86">
        <f t="shared" si="471"/>
        <v>7.4085845092622838E-4</v>
      </c>
      <c r="M4353" s="86">
        <f t="shared" si="472"/>
        <v>3.9398994679766216E-4</v>
      </c>
      <c r="N4353" s="86">
        <f t="shared" si="473"/>
        <v>4.0612536229695873E-4</v>
      </c>
      <c r="O4353" s="86">
        <f t="shared" si="474"/>
        <v>2.0000000000000533E-6</v>
      </c>
      <c r="P4353" s="86">
        <f t="shared" si="475"/>
        <v>0</v>
      </c>
      <c r="Q4353" s="87">
        <f t="shared" si="476"/>
        <v>1.5429737600208494E-3</v>
      </c>
    </row>
    <row r="4354" spans="1:17" x14ac:dyDescent="0.2">
      <c r="A4354" s="59">
        <v>2004</v>
      </c>
      <c r="B4354" s="60">
        <v>6</v>
      </c>
      <c r="C4354" s="60">
        <v>30</v>
      </c>
      <c r="D4354" s="60">
        <v>8</v>
      </c>
      <c r="E4354" s="85">
        <v>1.0918112158420127E-3</v>
      </c>
      <c r="F4354" s="85">
        <v>6.0934626981064592E-4</v>
      </c>
      <c r="G4354" s="85">
        <v>6.1928844960684715E-4</v>
      </c>
      <c r="H4354" s="85">
        <v>2.3089305555555617E-6</v>
      </c>
      <c r="I4354" s="85">
        <v>0</v>
      </c>
      <c r="J4354" s="85">
        <f t="shared" si="477"/>
        <v>2.3227548658150618E-3</v>
      </c>
      <c r="K4354" s="82"/>
      <c r="L4354" s="86">
        <f t="shared" si="471"/>
        <v>8.3019360230969866E-4</v>
      </c>
      <c r="M4354" s="86">
        <f t="shared" si="472"/>
        <v>4.0749932787579701E-4</v>
      </c>
      <c r="N4354" s="86">
        <f t="shared" si="473"/>
        <v>4.4366449751488012E-4</v>
      </c>
      <c r="O4354" s="86">
        <f t="shared" si="474"/>
        <v>2.0000000000000533E-6</v>
      </c>
      <c r="P4354" s="86">
        <f t="shared" si="475"/>
        <v>0</v>
      </c>
      <c r="Q4354" s="87">
        <f t="shared" si="476"/>
        <v>1.6833574277003759E-3</v>
      </c>
    </row>
    <row r="4355" spans="1:17" x14ac:dyDescent="0.2">
      <c r="A4355" s="59">
        <v>2004</v>
      </c>
      <c r="B4355" s="60">
        <v>6</v>
      </c>
      <c r="C4355" s="60">
        <v>30</v>
      </c>
      <c r="D4355" s="60">
        <v>9</v>
      </c>
      <c r="E4355" s="85">
        <v>1.1780095264307929E-3</v>
      </c>
      <c r="F4355" s="85">
        <v>6.3692660401079419E-4</v>
      </c>
      <c r="G4355" s="85">
        <v>6.6438278610141057E-4</v>
      </c>
      <c r="H4355" s="85">
        <v>2.3089305555555617E-6</v>
      </c>
      <c r="I4355" s="85">
        <v>0</v>
      </c>
      <c r="J4355" s="85">
        <f t="shared" si="477"/>
        <v>2.4816278470985533E-3</v>
      </c>
      <c r="K4355" s="82"/>
      <c r="L4355" s="86">
        <f t="shared" ref="L4355:L4418" si="478">E4355*T$5</f>
        <v>8.9573724661593619E-4</v>
      </c>
      <c r="M4355" s="86">
        <f t="shared" ref="M4355:M4418" si="479">F4355*U$5</f>
        <v>4.2594363155987923E-4</v>
      </c>
      <c r="N4355" s="86">
        <f t="shared" ref="N4355:N4418" si="480">G4355*V$5</f>
        <v>4.7597053544329396E-4</v>
      </c>
      <c r="O4355" s="86">
        <f t="shared" ref="O4355:O4418" si="481">H4355*W$5</f>
        <v>2.0000000000000533E-6</v>
      </c>
      <c r="P4355" s="86">
        <f t="shared" ref="P4355:P4418" si="482">I4355*X$5</f>
        <v>0</v>
      </c>
      <c r="Q4355" s="87">
        <f t="shared" ref="Q4355:Q4418" si="483">SUM(L4355:P4355)</f>
        <v>1.7996514136191094E-3</v>
      </c>
    </row>
    <row r="4356" spans="1:17" x14ac:dyDescent="0.2">
      <c r="A4356" s="59">
        <v>2004</v>
      </c>
      <c r="B4356" s="60">
        <v>6</v>
      </c>
      <c r="C4356" s="60">
        <v>30</v>
      </c>
      <c r="D4356" s="60">
        <v>10</v>
      </c>
      <c r="E4356" s="85">
        <v>1.2198079990187747E-3</v>
      </c>
      <c r="F4356" s="85">
        <v>6.4963510869143982E-4</v>
      </c>
      <c r="G4356" s="85">
        <v>6.8598743913978496E-4</v>
      </c>
      <c r="H4356" s="85">
        <v>2.3089305555555617E-6</v>
      </c>
      <c r="I4356" s="85">
        <v>0</v>
      </c>
      <c r="J4356" s="85">
        <f t="shared" ref="J4356:J4419" si="484">SUM(E4356:I4356)</f>
        <v>2.557739477405555E-3</v>
      </c>
      <c r="K4356" s="82"/>
      <c r="L4356" s="86">
        <f t="shared" si="478"/>
        <v>9.2752005304378392E-4</v>
      </c>
      <c r="M4356" s="86">
        <f t="shared" si="479"/>
        <v>4.3444242341640247E-4</v>
      </c>
      <c r="N4356" s="86">
        <f t="shared" si="480"/>
        <v>4.9144832699638821E-4</v>
      </c>
      <c r="O4356" s="86">
        <f t="shared" si="481"/>
        <v>2.0000000000000533E-6</v>
      </c>
      <c r="P4356" s="86">
        <f t="shared" si="482"/>
        <v>0</v>
      </c>
      <c r="Q4356" s="87">
        <f t="shared" si="483"/>
        <v>1.8554108034565745E-3</v>
      </c>
    </row>
    <row r="4357" spans="1:17" x14ac:dyDescent="0.2">
      <c r="A4357" s="59">
        <v>2004</v>
      </c>
      <c r="B4357" s="60">
        <v>6</v>
      </c>
      <c r="C4357" s="60">
        <v>30</v>
      </c>
      <c r="D4357" s="60">
        <v>11</v>
      </c>
      <c r="E4357" s="85">
        <v>1.2812280664066156E-3</v>
      </c>
      <c r="F4357" s="85">
        <v>6.7301200251686038E-4</v>
      </c>
      <c r="G4357" s="85">
        <v>6.9939415504847037E-4</v>
      </c>
      <c r="H4357" s="85">
        <v>2.3089305555555617E-6</v>
      </c>
      <c r="I4357" s="85">
        <v>0</v>
      </c>
      <c r="J4357" s="85">
        <f t="shared" si="484"/>
        <v>2.6559431545275019E-3</v>
      </c>
      <c r="K4357" s="82"/>
      <c r="L4357" s="86">
        <f t="shared" si="478"/>
        <v>9.7422276708349249E-4</v>
      </c>
      <c r="M4357" s="86">
        <f t="shared" si="479"/>
        <v>4.5007568317959582E-4</v>
      </c>
      <c r="N4357" s="86">
        <f t="shared" si="480"/>
        <v>5.0105303362498398E-4</v>
      </c>
      <c r="O4357" s="86">
        <f t="shared" si="481"/>
        <v>2.0000000000000533E-6</v>
      </c>
      <c r="P4357" s="86">
        <f t="shared" si="482"/>
        <v>0</v>
      </c>
      <c r="Q4357" s="87">
        <f t="shared" si="483"/>
        <v>1.9273514838880725E-3</v>
      </c>
    </row>
    <row r="4358" spans="1:17" x14ac:dyDescent="0.2">
      <c r="A4358" s="59">
        <v>2004</v>
      </c>
      <c r="B4358" s="60">
        <v>6</v>
      </c>
      <c r="C4358" s="60">
        <v>30</v>
      </c>
      <c r="D4358" s="60">
        <v>12</v>
      </c>
      <c r="E4358" s="85">
        <v>1.2789048084989891E-3</v>
      </c>
      <c r="F4358" s="85">
        <v>6.6667061748882674E-4</v>
      </c>
      <c r="G4358" s="85">
        <v>6.8860477759498189E-4</v>
      </c>
      <c r="H4358" s="85">
        <v>2.3089305555555617E-6</v>
      </c>
      <c r="I4358" s="85">
        <v>0</v>
      </c>
      <c r="J4358" s="85">
        <f t="shared" si="484"/>
        <v>2.6364891341383537E-3</v>
      </c>
      <c r="K4358" s="82"/>
      <c r="L4358" s="86">
        <f t="shared" si="478"/>
        <v>9.7245620357558837E-4</v>
      </c>
      <c r="M4358" s="86">
        <f t="shared" si="479"/>
        <v>4.4583489224552094E-4</v>
      </c>
      <c r="N4358" s="86">
        <f t="shared" si="480"/>
        <v>4.933234146898346E-4</v>
      </c>
      <c r="O4358" s="86">
        <f t="shared" si="481"/>
        <v>2.0000000000000533E-6</v>
      </c>
      <c r="P4358" s="86">
        <f t="shared" si="482"/>
        <v>0</v>
      </c>
      <c r="Q4358" s="87">
        <f t="shared" si="483"/>
        <v>1.9136145105109437E-3</v>
      </c>
    </row>
    <row r="4359" spans="1:17" x14ac:dyDescent="0.2">
      <c r="A4359" s="59">
        <v>2004</v>
      </c>
      <c r="B4359" s="60">
        <v>6</v>
      </c>
      <c r="C4359" s="60">
        <v>30</v>
      </c>
      <c r="D4359" s="60">
        <v>13</v>
      </c>
      <c r="E4359" s="85">
        <v>1.2650468385294556E-3</v>
      </c>
      <c r="F4359" s="85">
        <v>6.5456898902955781E-4</v>
      </c>
      <c r="G4359" s="85">
        <v>6.8560350055335377E-4</v>
      </c>
      <c r="H4359" s="85">
        <v>2.3089305555555617E-6</v>
      </c>
      <c r="I4359" s="85">
        <v>0</v>
      </c>
      <c r="J4359" s="85">
        <f t="shared" si="484"/>
        <v>2.607528258667923E-3</v>
      </c>
      <c r="K4359" s="82"/>
      <c r="L4359" s="86">
        <f t="shared" si="478"/>
        <v>9.6191885257316807E-4</v>
      </c>
      <c r="M4359" s="86">
        <f t="shared" si="479"/>
        <v>4.3774194787599661E-4</v>
      </c>
      <c r="N4359" s="86">
        <f t="shared" si="480"/>
        <v>4.9117326951689916E-4</v>
      </c>
      <c r="O4359" s="86">
        <f t="shared" si="481"/>
        <v>2.0000000000000533E-6</v>
      </c>
      <c r="P4359" s="86">
        <f t="shared" si="482"/>
        <v>0</v>
      </c>
      <c r="Q4359" s="87">
        <f t="shared" si="483"/>
        <v>1.8928340699660639E-3</v>
      </c>
    </row>
    <row r="4360" spans="1:17" x14ac:dyDescent="0.2">
      <c r="A4360" s="59">
        <v>2004</v>
      </c>
      <c r="B4360" s="60">
        <v>6</v>
      </c>
      <c r="C4360" s="60">
        <v>30</v>
      </c>
      <c r="D4360" s="60">
        <v>14</v>
      </c>
      <c r="E4360" s="85">
        <v>1.2568255808230403E-3</v>
      </c>
      <c r="F4360" s="85">
        <v>6.4317926672672709E-4</v>
      </c>
      <c r="G4360" s="85">
        <v>6.7768248507634864E-4</v>
      </c>
      <c r="H4360" s="85">
        <v>2.3089305555555617E-6</v>
      </c>
      <c r="I4360" s="85">
        <v>0</v>
      </c>
      <c r="J4360" s="85">
        <f t="shared" si="484"/>
        <v>2.579996263181672E-3</v>
      </c>
      <c r="K4360" s="82"/>
      <c r="L4360" s="86">
        <f t="shared" si="478"/>
        <v>9.5566755614776759E-4</v>
      </c>
      <c r="M4360" s="86">
        <f t="shared" si="479"/>
        <v>4.3012508959189196E-4</v>
      </c>
      <c r="N4360" s="86">
        <f t="shared" si="480"/>
        <v>4.8549857406013082E-4</v>
      </c>
      <c r="O4360" s="86">
        <f t="shared" si="481"/>
        <v>2.0000000000000533E-6</v>
      </c>
      <c r="P4360" s="86">
        <f t="shared" si="482"/>
        <v>0</v>
      </c>
      <c r="Q4360" s="87">
        <f t="shared" si="483"/>
        <v>1.8732912197997904E-3</v>
      </c>
    </row>
    <row r="4361" spans="1:17" x14ac:dyDescent="0.2">
      <c r="A4361" s="59">
        <v>2004</v>
      </c>
      <c r="B4361" s="60">
        <v>6</v>
      </c>
      <c r="C4361" s="60">
        <v>30</v>
      </c>
      <c r="D4361" s="60">
        <v>15</v>
      </c>
      <c r="E4361" s="85">
        <v>1.2759817486377751E-3</v>
      </c>
      <c r="F4361" s="85">
        <v>6.5712778950498707E-4</v>
      </c>
      <c r="G4361" s="85">
        <v>6.8524402997950846E-4</v>
      </c>
      <c r="H4361" s="85">
        <v>2.3089305555555617E-6</v>
      </c>
      <c r="I4361" s="85">
        <v>0</v>
      </c>
      <c r="J4361" s="85">
        <f t="shared" si="484"/>
        <v>2.6206624986778266E-3</v>
      </c>
      <c r="K4361" s="82"/>
      <c r="L4361" s="86">
        <f t="shared" si="478"/>
        <v>9.7023356145510369E-4</v>
      </c>
      <c r="M4361" s="86">
        <f t="shared" si="479"/>
        <v>4.3945314153642507E-4</v>
      </c>
      <c r="N4361" s="86">
        <f t="shared" si="480"/>
        <v>4.9091574116865084E-4</v>
      </c>
      <c r="O4361" s="86">
        <f t="shared" si="481"/>
        <v>2.0000000000000533E-6</v>
      </c>
      <c r="P4361" s="86">
        <f t="shared" si="482"/>
        <v>0</v>
      </c>
      <c r="Q4361" s="87">
        <f t="shared" si="483"/>
        <v>1.9026024441601795E-3</v>
      </c>
    </row>
    <row r="4362" spans="1:17" x14ac:dyDescent="0.2">
      <c r="A4362" s="59">
        <v>2004</v>
      </c>
      <c r="B4362" s="60">
        <v>6</v>
      </c>
      <c r="C4362" s="60">
        <v>30</v>
      </c>
      <c r="D4362" s="60">
        <v>16</v>
      </c>
      <c r="E4362" s="85">
        <v>1.3917163369738779E-3</v>
      </c>
      <c r="F4362" s="85">
        <v>6.5526674404314952E-4</v>
      </c>
      <c r="G4362" s="85">
        <v>6.7732238942083082E-4</v>
      </c>
      <c r="H4362" s="85">
        <v>2.3089305555555617E-6</v>
      </c>
      <c r="I4362" s="85">
        <v>0</v>
      </c>
      <c r="J4362" s="85">
        <f t="shared" si="484"/>
        <v>2.7266144009934139E-3</v>
      </c>
      <c r="K4362" s="82"/>
      <c r="L4362" s="86">
        <f t="shared" si="478"/>
        <v>1.0582360598801451E-3</v>
      </c>
      <c r="M4362" s="86">
        <f t="shared" si="479"/>
        <v>4.382085704076303E-4</v>
      </c>
      <c r="N4362" s="86">
        <f t="shared" si="480"/>
        <v>4.8524059789706168E-4</v>
      </c>
      <c r="O4362" s="86">
        <f t="shared" si="481"/>
        <v>2.0000000000000533E-6</v>
      </c>
      <c r="P4362" s="86">
        <f t="shared" si="482"/>
        <v>0</v>
      </c>
      <c r="Q4362" s="87">
        <f t="shared" si="483"/>
        <v>1.9836852281848371E-3</v>
      </c>
    </row>
    <row r="4363" spans="1:17" x14ac:dyDescent="0.2">
      <c r="A4363" s="59">
        <v>2004</v>
      </c>
      <c r="B4363" s="60">
        <v>6</v>
      </c>
      <c r="C4363" s="60">
        <v>30</v>
      </c>
      <c r="D4363" s="60">
        <v>17</v>
      </c>
      <c r="E4363" s="85">
        <v>1.4794771770802926E-3</v>
      </c>
      <c r="F4363" s="85">
        <v>6.565393071318816E-4</v>
      </c>
      <c r="G4363" s="85">
        <v>6.4835405714281529E-4</v>
      </c>
      <c r="H4363" s="85">
        <v>2.3089305555555617E-6</v>
      </c>
      <c r="I4363" s="85">
        <v>0</v>
      </c>
      <c r="J4363" s="85">
        <f t="shared" si="484"/>
        <v>2.7866794719105447E-3</v>
      </c>
      <c r="K4363" s="82"/>
      <c r="L4363" s="86">
        <f t="shared" si="478"/>
        <v>1.1249678235151989E-3</v>
      </c>
      <c r="M4363" s="86">
        <f t="shared" si="479"/>
        <v>4.3905959490557142E-4</v>
      </c>
      <c r="N4363" s="86">
        <f t="shared" si="480"/>
        <v>4.6448739219440561E-4</v>
      </c>
      <c r="O4363" s="86">
        <f t="shared" si="481"/>
        <v>2.0000000000000533E-6</v>
      </c>
      <c r="P4363" s="86">
        <f t="shared" si="482"/>
        <v>0</v>
      </c>
      <c r="Q4363" s="87">
        <f t="shared" si="483"/>
        <v>2.0305148106151763E-3</v>
      </c>
    </row>
    <row r="4364" spans="1:17" x14ac:dyDescent="0.2">
      <c r="A4364" s="59">
        <v>2004</v>
      </c>
      <c r="B4364" s="60">
        <v>6</v>
      </c>
      <c r="C4364" s="60">
        <v>30</v>
      </c>
      <c r="D4364" s="60">
        <v>18</v>
      </c>
      <c r="E4364" s="85">
        <v>1.5033340727610865E-3</v>
      </c>
      <c r="F4364" s="85">
        <v>6.08323216528268E-4</v>
      </c>
      <c r="G4364" s="85">
        <v>5.6296960663381281E-4</v>
      </c>
      <c r="H4364" s="85">
        <v>2.3089305555555617E-6</v>
      </c>
      <c r="I4364" s="85">
        <v>0</v>
      </c>
      <c r="J4364" s="85">
        <f t="shared" si="484"/>
        <v>2.6769358264787232E-3</v>
      </c>
      <c r="K4364" s="82"/>
      <c r="L4364" s="86">
        <f t="shared" si="478"/>
        <v>1.1431081777062762E-3</v>
      </c>
      <c r="M4364" s="86">
        <f t="shared" si="479"/>
        <v>4.0681516265545409E-4</v>
      </c>
      <c r="N4364" s="86">
        <f t="shared" si="480"/>
        <v>4.03317109824841E-4</v>
      </c>
      <c r="O4364" s="86">
        <f t="shared" si="481"/>
        <v>2.0000000000000533E-6</v>
      </c>
      <c r="P4364" s="86">
        <f t="shared" si="482"/>
        <v>0</v>
      </c>
      <c r="Q4364" s="87">
        <f t="shared" si="483"/>
        <v>1.9552404501865716E-3</v>
      </c>
    </row>
    <row r="4365" spans="1:17" x14ac:dyDescent="0.2">
      <c r="A4365" s="59">
        <v>2004</v>
      </c>
      <c r="B4365" s="60">
        <v>6</v>
      </c>
      <c r="C4365" s="60">
        <v>30</v>
      </c>
      <c r="D4365" s="60">
        <v>19</v>
      </c>
      <c r="E4365" s="85">
        <v>1.4561535317274416E-3</v>
      </c>
      <c r="F4365" s="85">
        <v>5.5923953172417923E-4</v>
      </c>
      <c r="G4365" s="85">
        <v>5.0909827169585422E-4</v>
      </c>
      <c r="H4365" s="85">
        <v>2.3089305555555617E-6</v>
      </c>
      <c r="I4365" s="85">
        <v>0</v>
      </c>
      <c r="J4365" s="85">
        <f t="shared" si="484"/>
        <v>2.5268002657030304E-3</v>
      </c>
      <c r="K4365" s="82"/>
      <c r="L4365" s="86">
        <f t="shared" si="478"/>
        <v>1.107232943278102E-3</v>
      </c>
      <c r="M4365" s="86">
        <f t="shared" si="479"/>
        <v>3.7399052819342789E-4</v>
      </c>
      <c r="N4365" s="86">
        <f t="shared" si="480"/>
        <v>3.6472314160069835E-4</v>
      </c>
      <c r="O4365" s="86">
        <f t="shared" si="481"/>
        <v>2.0000000000000533E-6</v>
      </c>
      <c r="P4365" s="86">
        <f t="shared" si="482"/>
        <v>0</v>
      </c>
      <c r="Q4365" s="87">
        <f t="shared" si="483"/>
        <v>1.8479466130722282E-3</v>
      </c>
    </row>
    <row r="4366" spans="1:17" x14ac:dyDescent="0.2">
      <c r="A4366" s="59">
        <v>2004</v>
      </c>
      <c r="B4366" s="60">
        <v>6</v>
      </c>
      <c r="C4366" s="60">
        <v>30</v>
      </c>
      <c r="D4366" s="60">
        <v>20</v>
      </c>
      <c r="E4366" s="85">
        <v>1.5286372054017321E-3</v>
      </c>
      <c r="F4366" s="85">
        <v>5.6197606291060907E-4</v>
      </c>
      <c r="G4366" s="85">
        <v>5.0081256476620494E-4</v>
      </c>
      <c r="H4366" s="85">
        <v>2.3089305555555617E-6</v>
      </c>
      <c r="I4366" s="85">
        <v>0</v>
      </c>
      <c r="J4366" s="85">
        <f t="shared" si="484"/>
        <v>2.5937347636341016E-3</v>
      </c>
      <c r="K4366" s="82"/>
      <c r="L4366" s="86">
        <f t="shared" si="478"/>
        <v>1.1623482244578177E-3</v>
      </c>
      <c r="M4366" s="86">
        <f t="shared" si="479"/>
        <v>3.7582057897806278E-4</v>
      </c>
      <c r="N4366" s="86">
        <f t="shared" si="480"/>
        <v>3.5878717750540133E-4</v>
      </c>
      <c r="O4366" s="86">
        <f t="shared" si="481"/>
        <v>2.0000000000000533E-6</v>
      </c>
      <c r="P4366" s="86">
        <f t="shared" si="482"/>
        <v>0</v>
      </c>
      <c r="Q4366" s="87">
        <f t="shared" si="483"/>
        <v>1.8989559809412819E-3</v>
      </c>
    </row>
    <row r="4367" spans="1:17" x14ac:dyDescent="0.2">
      <c r="A4367" s="59">
        <v>2004</v>
      </c>
      <c r="B4367" s="60">
        <v>6</v>
      </c>
      <c r="C4367" s="60">
        <v>30</v>
      </c>
      <c r="D4367" s="60">
        <v>21</v>
      </c>
      <c r="E4367" s="85">
        <v>1.5139329219779939E-3</v>
      </c>
      <c r="F4367" s="85">
        <v>5.9172457472624345E-4</v>
      </c>
      <c r="G4367" s="85">
        <v>5.2040677131520577E-4</v>
      </c>
      <c r="H4367" s="85">
        <v>2.3089305555555617E-6</v>
      </c>
      <c r="I4367" s="85">
        <v>7.0818788123276356E-5</v>
      </c>
      <c r="J4367" s="85">
        <f t="shared" si="484"/>
        <v>2.6991919866982753E-3</v>
      </c>
      <c r="K4367" s="82"/>
      <c r="L4367" s="86">
        <f t="shared" si="478"/>
        <v>1.1511673519335127E-3</v>
      </c>
      <c r="M4367" s="86">
        <f t="shared" si="479"/>
        <v>3.9571484791966685E-4</v>
      </c>
      <c r="N4367" s="86">
        <f t="shared" si="480"/>
        <v>3.728246648964291E-4</v>
      </c>
      <c r="O4367" s="86">
        <f t="shared" si="481"/>
        <v>2.0000000000000533E-6</v>
      </c>
      <c r="P4367" s="86">
        <f t="shared" si="482"/>
        <v>3.134296088938525E-5</v>
      </c>
      <c r="Q4367" s="87">
        <f t="shared" si="483"/>
        <v>1.9530498256389939E-3</v>
      </c>
    </row>
    <row r="4368" spans="1:17" x14ac:dyDescent="0.2">
      <c r="A4368" s="59">
        <v>2004</v>
      </c>
      <c r="B4368" s="60">
        <v>6</v>
      </c>
      <c r="C4368" s="60">
        <v>30</v>
      </c>
      <c r="D4368" s="60">
        <v>22</v>
      </c>
      <c r="E4368" s="85">
        <v>1.3247836775793652E-3</v>
      </c>
      <c r="F4368" s="85">
        <v>5.431278897583754E-4</v>
      </c>
      <c r="G4368" s="85">
        <v>4.5331009901411229E-4</v>
      </c>
      <c r="H4368" s="85">
        <v>2.3089305555555617E-6</v>
      </c>
      <c r="I4368" s="85">
        <v>8.0172213000000481E-5</v>
      </c>
      <c r="J4368" s="85">
        <f t="shared" si="484"/>
        <v>2.4037028099074087E-3</v>
      </c>
      <c r="K4368" s="82"/>
      <c r="L4368" s="86">
        <f t="shared" si="478"/>
        <v>1.0073416700729797E-3</v>
      </c>
      <c r="M4368" s="86">
        <f t="shared" si="479"/>
        <v>3.6321589380684051E-4</v>
      </c>
      <c r="N4368" s="86">
        <f t="shared" si="480"/>
        <v>3.2475593146488588E-4</v>
      </c>
      <c r="O4368" s="86">
        <f t="shared" si="481"/>
        <v>2.0000000000000533E-6</v>
      </c>
      <c r="P4368" s="86">
        <f t="shared" si="482"/>
        <v>3.5482597246655977E-5</v>
      </c>
      <c r="Q4368" s="87">
        <f t="shared" si="483"/>
        <v>1.7327960925913621E-3</v>
      </c>
    </row>
    <row r="4369" spans="1:17" x14ac:dyDescent="0.2">
      <c r="A4369" s="59">
        <v>2004</v>
      </c>
      <c r="B4369" s="60">
        <v>6</v>
      </c>
      <c r="C4369" s="60">
        <v>30</v>
      </c>
      <c r="D4369" s="60">
        <v>23</v>
      </c>
      <c r="E4369" s="85">
        <v>1.0417870860331493E-3</v>
      </c>
      <c r="F4369" s="85">
        <v>4.9810652890516273E-4</v>
      </c>
      <c r="G4369" s="85">
        <v>4.0472597398426161E-4</v>
      </c>
      <c r="H4369" s="85">
        <v>2.3089305555555617E-6</v>
      </c>
      <c r="I4369" s="85">
        <v>8.0172213000000481E-5</v>
      </c>
      <c r="J4369" s="85">
        <f t="shared" si="484"/>
        <v>2.0271007324781298E-3</v>
      </c>
      <c r="K4369" s="82"/>
      <c r="L4369" s="86">
        <f t="shared" si="478"/>
        <v>7.9215615414481575E-4</v>
      </c>
      <c r="M4369" s="86">
        <f t="shared" si="479"/>
        <v>3.3310793188653703E-4</v>
      </c>
      <c r="N4369" s="86">
        <f t="shared" si="480"/>
        <v>2.8994977379756147E-4</v>
      </c>
      <c r="O4369" s="86">
        <f t="shared" si="481"/>
        <v>2.0000000000000533E-6</v>
      </c>
      <c r="P4369" s="86">
        <f t="shared" si="482"/>
        <v>3.5482597246655977E-5</v>
      </c>
      <c r="Q4369" s="87">
        <f t="shared" si="483"/>
        <v>1.4526964570755704E-3</v>
      </c>
    </row>
    <row r="4370" spans="1:17" x14ac:dyDescent="0.2">
      <c r="A4370" s="59">
        <v>2004</v>
      </c>
      <c r="B4370" s="60">
        <v>6</v>
      </c>
      <c r="C4370" s="60">
        <v>30</v>
      </c>
      <c r="D4370" s="60">
        <v>24</v>
      </c>
      <c r="E4370" s="85">
        <v>8.4999077631009662E-4</v>
      </c>
      <c r="F4370" s="85">
        <v>4.8769804705464935E-4</v>
      </c>
      <c r="G4370" s="85">
        <v>3.862341378657885E-4</v>
      </c>
      <c r="H4370" s="85">
        <v>2.3089305555555617E-6</v>
      </c>
      <c r="I4370" s="85">
        <v>8.0172213000000481E-5</v>
      </c>
      <c r="J4370" s="85">
        <f t="shared" si="484"/>
        <v>1.8064041047860906E-3</v>
      </c>
      <c r="K4370" s="82"/>
      <c r="L4370" s="86">
        <f t="shared" si="478"/>
        <v>6.4631769144328553E-4</v>
      </c>
      <c r="M4370" s="86">
        <f t="shared" si="479"/>
        <v>3.2614727656060937E-4</v>
      </c>
      <c r="N4370" s="86">
        <f t="shared" si="480"/>
        <v>2.7670203571228267E-4</v>
      </c>
      <c r="O4370" s="86">
        <f t="shared" si="481"/>
        <v>2.0000000000000533E-6</v>
      </c>
      <c r="P4370" s="86">
        <f t="shared" si="482"/>
        <v>3.5482597246655977E-5</v>
      </c>
      <c r="Q4370" s="87">
        <f t="shared" si="483"/>
        <v>1.2866496009628337E-3</v>
      </c>
    </row>
    <row r="4371" spans="1:17" x14ac:dyDescent="0.2">
      <c r="A4371" s="59">
        <v>2004</v>
      </c>
      <c r="B4371" s="60">
        <v>7</v>
      </c>
      <c r="C4371" s="60">
        <v>1</v>
      </c>
      <c r="D4371" s="60">
        <v>1</v>
      </c>
      <c r="E4371" s="85">
        <v>8.8067202462077426E-4</v>
      </c>
      <c r="F4371" s="85">
        <v>3.973236020641501E-4</v>
      </c>
      <c r="G4371" s="85">
        <v>3.0120040217549435E-4</v>
      </c>
      <c r="H4371" s="85">
        <v>2.2344489247311912E-6</v>
      </c>
      <c r="I4371" s="85">
        <v>8.0172213000000685E-5</v>
      </c>
      <c r="J4371" s="85">
        <f t="shared" si="484"/>
        <v>1.6616026907851505E-3</v>
      </c>
      <c r="K4371" s="82"/>
      <c r="L4371" s="86">
        <f t="shared" si="478"/>
        <v>6.6964716057569054E-4</v>
      </c>
      <c r="M4371" s="86">
        <f t="shared" si="479"/>
        <v>2.6570951331275888E-4</v>
      </c>
      <c r="N4371" s="86">
        <f t="shared" si="480"/>
        <v>2.1578300897958974E-4</v>
      </c>
      <c r="O4371" s="86">
        <f t="shared" si="481"/>
        <v>1.9354838709677958E-6</v>
      </c>
      <c r="P4371" s="86">
        <f t="shared" si="482"/>
        <v>3.5482597246656072E-5</v>
      </c>
      <c r="Q4371" s="87">
        <f t="shared" si="483"/>
        <v>1.1885577639856632E-3</v>
      </c>
    </row>
    <row r="4372" spans="1:17" x14ac:dyDescent="0.2">
      <c r="A4372" s="59">
        <v>2004</v>
      </c>
      <c r="B4372" s="60">
        <v>7</v>
      </c>
      <c r="C4372" s="60">
        <v>1</v>
      </c>
      <c r="D4372" s="60">
        <v>2</v>
      </c>
      <c r="E4372" s="85">
        <v>8.1355561731257333E-4</v>
      </c>
      <c r="F4372" s="85">
        <v>4.2143264968745131E-4</v>
      </c>
      <c r="G4372" s="85">
        <v>3.139446906199097E-4</v>
      </c>
      <c r="H4372" s="85">
        <v>2.2344489247311912E-6</v>
      </c>
      <c r="I4372" s="85">
        <v>8.0172213000000685E-5</v>
      </c>
      <c r="J4372" s="85">
        <f t="shared" si="484"/>
        <v>1.6313396195446665E-3</v>
      </c>
      <c r="K4372" s="82"/>
      <c r="L4372" s="86">
        <f t="shared" si="478"/>
        <v>6.1861305216134442E-4</v>
      </c>
      <c r="M4372" s="86">
        <f t="shared" si="479"/>
        <v>2.8183239973868837E-4</v>
      </c>
      <c r="N4372" s="86">
        <f t="shared" si="480"/>
        <v>2.2491314588504271E-4</v>
      </c>
      <c r="O4372" s="86">
        <f t="shared" si="481"/>
        <v>1.9354838709677958E-6</v>
      </c>
      <c r="P4372" s="86">
        <f t="shared" si="482"/>
        <v>3.5482597246656072E-5</v>
      </c>
      <c r="Q4372" s="87">
        <f t="shared" si="483"/>
        <v>1.1627766789026994E-3</v>
      </c>
    </row>
    <row r="4373" spans="1:17" x14ac:dyDescent="0.2">
      <c r="A4373" s="59">
        <v>2004</v>
      </c>
      <c r="B4373" s="60">
        <v>7</v>
      </c>
      <c r="C4373" s="60">
        <v>1</v>
      </c>
      <c r="D4373" s="60">
        <v>3</v>
      </c>
      <c r="E4373" s="85">
        <v>7.4560701859799296E-4</v>
      </c>
      <c r="F4373" s="85">
        <v>4.4837845012792987E-4</v>
      </c>
      <c r="G4373" s="85">
        <v>3.3256058327170093E-4</v>
      </c>
      <c r="H4373" s="85">
        <v>2.2344489247311912E-6</v>
      </c>
      <c r="I4373" s="85">
        <v>8.0172213000000685E-5</v>
      </c>
      <c r="J4373" s="85">
        <f t="shared" si="484"/>
        <v>1.6089527139223558E-3</v>
      </c>
      <c r="K4373" s="82"/>
      <c r="L4373" s="86">
        <f t="shared" si="478"/>
        <v>5.6694616037616572E-4</v>
      </c>
      <c r="M4373" s="86">
        <f t="shared" si="479"/>
        <v>2.9985236000197596E-4</v>
      </c>
      <c r="N4373" s="86">
        <f t="shared" si="480"/>
        <v>2.3824975932324138E-4</v>
      </c>
      <c r="O4373" s="86">
        <f t="shared" si="481"/>
        <v>1.9354838709677958E-6</v>
      </c>
      <c r="P4373" s="86">
        <f t="shared" si="482"/>
        <v>3.5482597246656072E-5</v>
      </c>
      <c r="Q4373" s="87">
        <f t="shared" si="483"/>
        <v>1.142466360819007E-3</v>
      </c>
    </row>
    <row r="4374" spans="1:17" x14ac:dyDescent="0.2">
      <c r="A4374" s="59">
        <v>2004</v>
      </c>
      <c r="B4374" s="60">
        <v>7</v>
      </c>
      <c r="C4374" s="60">
        <v>1</v>
      </c>
      <c r="D4374" s="60">
        <v>4</v>
      </c>
      <c r="E4374" s="85">
        <v>7.1961449873002552E-4</v>
      </c>
      <c r="F4374" s="85">
        <v>4.4503690356020517E-4</v>
      </c>
      <c r="G4374" s="85">
        <v>3.3049881087377083E-4</v>
      </c>
      <c r="H4374" s="85">
        <v>2.2344489247311912E-6</v>
      </c>
      <c r="I4374" s="85">
        <v>8.0172213000000685E-5</v>
      </c>
      <c r="J4374" s="85">
        <f t="shared" si="484"/>
        <v>1.5775568750887334E-3</v>
      </c>
      <c r="K4374" s="82"/>
      <c r="L4374" s="86">
        <f t="shared" si="478"/>
        <v>5.4718191598190696E-4</v>
      </c>
      <c r="M4374" s="86">
        <f t="shared" si="479"/>
        <v>2.9761770616412345E-4</v>
      </c>
      <c r="N4374" s="86">
        <f t="shared" si="480"/>
        <v>2.3677268476210848E-4</v>
      </c>
      <c r="O4374" s="86">
        <f t="shared" si="481"/>
        <v>1.9354838709677958E-6</v>
      </c>
      <c r="P4374" s="86">
        <f t="shared" si="482"/>
        <v>3.5482597246656072E-5</v>
      </c>
      <c r="Q4374" s="87">
        <f t="shared" si="483"/>
        <v>1.1189903880257628E-3</v>
      </c>
    </row>
    <row r="4375" spans="1:17" x14ac:dyDescent="0.2">
      <c r="A4375" s="59">
        <v>2004</v>
      </c>
      <c r="B4375" s="60">
        <v>7</v>
      </c>
      <c r="C4375" s="60">
        <v>1</v>
      </c>
      <c r="D4375" s="60">
        <v>5</v>
      </c>
      <c r="E4375" s="85">
        <v>7.9551253626813706E-4</v>
      </c>
      <c r="F4375" s="85">
        <v>4.7364630638791936E-4</v>
      </c>
      <c r="G4375" s="85">
        <v>3.6060630111282648E-4</v>
      </c>
      <c r="H4375" s="85">
        <v>2.2344489247311912E-6</v>
      </c>
      <c r="I4375" s="85">
        <v>6.0135573527040515E-5</v>
      </c>
      <c r="J4375" s="85">
        <f t="shared" si="484"/>
        <v>1.6921351662206544E-3</v>
      </c>
      <c r="K4375" s="82"/>
      <c r="L4375" s="86">
        <f t="shared" si="478"/>
        <v>6.0489341800509127E-4</v>
      </c>
      <c r="M4375" s="86">
        <f t="shared" si="479"/>
        <v>3.1675019782086941E-4</v>
      </c>
      <c r="N4375" s="86">
        <f t="shared" si="480"/>
        <v>2.5834199472877237E-4</v>
      </c>
      <c r="O4375" s="86">
        <f t="shared" si="481"/>
        <v>1.9354838709677958E-6</v>
      </c>
      <c r="P4375" s="86">
        <f t="shared" si="482"/>
        <v>2.6614786542771787E-5</v>
      </c>
      <c r="Q4375" s="87">
        <f t="shared" si="483"/>
        <v>1.2085358809684728E-3</v>
      </c>
    </row>
    <row r="4376" spans="1:17" x14ac:dyDescent="0.2">
      <c r="A4376" s="59">
        <v>2004</v>
      </c>
      <c r="B4376" s="60">
        <v>7</v>
      </c>
      <c r="C4376" s="60">
        <v>1</v>
      </c>
      <c r="D4376" s="60">
        <v>6</v>
      </c>
      <c r="E4376" s="85">
        <v>9.93718874117972E-4</v>
      </c>
      <c r="F4376" s="85">
        <v>5.0309656182536213E-4</v>
      </c>
      <c r="G4376" s="85">
        <v>3.9284231999484867E-4</v>
      </c>
      <c r="H4376" s="85">
        <v>2.2344489247311912E-6</v>
      </c>
      <c r="I4376" s="85">
        <v>0</v>
      </c>
      <c r="J4376" s="85">
        <f t="shared" si="484"/>
        <v>1.8918922048629142E-3</v>
      </c>
      <c r="K4376" s="82"/>
      <c r="L4376" s="86">
        <f t="shared" si="478"/>
        <v>7.5560595075120868E-4</v>
      </c>
      <c r="M4376" s="86">
        <f t="shared" si="479"/>
        <v>3.3644500829416196E-4</v>
      </c>
      <c r="N4376" s="86">
        <f t="shared" si="480"/>
        <v>2.8143620410447137E-4</v>
      </c>
      <c r="O4376" s="86">
        <f t="shared" si="481"/>
        <v>1.9354838709677958E-6</v>
      </c>
      <c r="P4376" s="86">
        <f t="shared" si="482"/>
        <v>0</v>
      </c>
      <c r="Q4376" s="87">
        <f t="shared" si="483"/>
        <v>1.3754226470208098E-3</v>
      </c>
    </row>
    <row r="4377" spans="1:17" x14ac:dyDescent="0.2">
      <c r="A4377" s="59">
        <v>2004</v>
      </c>
      <c r="B4377" s="60">
        <v>7</v>
      </c>
      <c r="C4377" s="60">
        <v>1</v>
      </c>
      <c r="D4377" s="60">
        <v>7</v>
      </c>
      <c r="E4377" s="85">
        <v>1.1759698544043524E-3</v>
      </c>
      <c r="F4377" s="85">
        <v>5.2365952492799462E-4</v>
      </c>
      <c r="G4377" s="85">
        <v>4.5732419572833583E-4</v>
      </c>
      <c r="H4377" s="85">
        <v>2.2344489247311912E-6</v>
      </c>
      <c r="I4377" s="85">
        <v>0</v>
      </c>
      <c r="J4377" s="85">
        <f t="shared" si="484"/>
        <v>2.1591880239854137E-3</v>
      </c>
      <c r="K4377" s="82"/>
      <c r="L4377" s="86">
        <f t="shared" si="478"/>
        <v>8.9418631670919852E-4</v>
      </c>
      <c r="M4377" s="86">
        <f t="shared" si="479"/>
        <v>3.5019645645853893E-4</v>
      </c>
      <c r="N4377" s="86">
        <f t="shared" si="480"/>
        <v>3.2763167087650051E-4</v>
      </c>
      <c r="O4377" s="86">
        <f t="shared" si="481"/>
        <v>1.9354838709677958E-6</v>
      </c>
      <c r="P4377" s="86">
        <f t="shared" si="482"/>
        <v>0</v>
      </c>
      <c r="Q4377" s="87">
        <f t="shared" si="483"/>
        <v>1.5739499279152057E-3</v>
      </c>
    </row>
    <row r="4378" spans="1:17" x14ac:dyDescent="0.2">
      <c r="A4378" s="59">
        <v>2004</v>
      </c>
      <c r="B4378" s="60">
        <v>7</v>
      </c>
      <c r="C4378" s="60">
        <v>1</v>
      </c>
      <c r="D4378" s="60">
        <v>8</v>
      </c>
      <c r="E4378" s="85">
        <v>1.3397966214844909E-3</v>
      </c>
      <c r="F4378" s="85">
        <v>5.4376008064830521E-4</v>
      </c>
      <c r="G4378" s="85">
        <v>4.9893922945239231E-4</v>
      </c>
      <c r="H4378" s="85">
        <v>2.2344489247311912E-6</v>
      </c>
      <c r="I4378" s="85">
        <v>0</v>
      </c>
      <c r="J4378" s="85">
        <f t="shared" si="484"/>
        <v>2.3847303805099194E-3</v>
      </c>
      <c r="K4378" s="82"/>
      <c r="L4378" s="86">
        <f t="shared" si="478"/>
        <v>1.0187572424732482E-3</v>
      </c>
      <c r="M4378" s="86">
        <f t="shared" si="479"/>
        <v>3.6363867043730328E-4</v>
      </c>
      <c r="N4378" s="86">
        <f t="shared" si="480"/>
        <v>3.5744510117375461E-4</v>
      </c>
      <c r="O4378" s="86">
        <f t="shared" si="481"/>
        <v>1.9354838709677958E-6</v>
      </c>
      <c r="P4378" s="86">
        <f t="shared" si="482"/>
        <v>0</v>
      </c>
      <c r="Q4378" s="87">
        <f t="shared" si="483"/>
        <v>1.7417764979552738E-3</v>
      </c>
    </row>
    <row r="4379" spans="1:17" x14ac:dyDescent="0.2">
      <c r="A4379" s="59">
        <v>2004</v>
      </c>
      <c r="B4379" s="60">
        <v>7</v>
      </c>
      <c r="C4379" s="60">
        <v>1</v>
      </c>
      <c r="D4379" s="60">
        <v>9</v>
      </c>
      <c r="E4379" s="85">
        <v>1.4092711280920508E-3</v>
      </c>
      <c r="F4379" s="85">
        <v>5.5404416218833878E-4</v>
      </c>
      <c r="G4379" s="85">
        <v>5.080815623493694E-4</v>
      </c>
      <c r="H4379" s="85">
        <v>2.2344489247311912E-6</v>
      </c>
      <c r="I4379" s="85">
        <v>0</v>
      </c>
      <c r="J4379" s="85">
        <f t="shared" si="484"/>
        <v>2.4736313015544897E-3</v>
      </c>
      <c r="K4379" s="82"/>
      <c r="L4379" s="86">
        <f t="shared" si="478"/>
        <v>1.0715844071628306E-3</v>
      </c>
      <c r="M4379" s="86">
        <f t="shared" si="479"/>
        <v>3.7051613325772201E-4</v>
      </c>
      <c r="N4379" s="86">
        <f t="shared" si="480"/>
        <v>3.6399476076037551E-4</v>
      </c>
      <c r="O4379" s="86">
        <f t="shared" si="481"/>
        <v>1.9354838709677958E-6</v>
      </c>
      <c r="P4379" s="86">
        <f t="shared" si="482"/>
        <v>0</v>
      </c>
      <c r="Q4379" s="87">
        <f t="shared" si="483"/>
        <v>1.8080307850518959E-3</v>
      </c>
    </row>
    <row r="4380" spans="1:17" x14ac:dyDescent="0.2">
      <c r="A4380" s="59">
        <v>2004</v>
      </c>
      <c r="B4380" s="60">
        <v>7</v>
      </c>
      <c r="C4380" s="60">
        <v>1</v>
      </c>
      <c r="D4380" s="60">
        <v>10</v>
      </c>
      <c r="E4380" s="85">
        <v>1.4502270949441453E-3</v>
      </c>
      <c r="F4380" s="85">
        <v>5.7004678337214314E-4</v>
      </c>
      <c r="G4380" s="85">
        <v>5.3252527332069447E-4</v>
      </c>
      <c r="H4380" s="85">
        <v>2.2344489247311912E-6</v>
      </c>
      <c r="I4380" s="85">
        <v>0</v>
      </c>
      <c r="J4380" s="85">
        <f t="shared" si="484"/>
        <v>2.555033600561714E-3</v>
      </c>
      <c r="K4380" s="82"/>
      <c r="L4380" s="86">
        <f t="shared" si="478"/>
        <v>1.1027265873892855E-3</v>
      </c>
      <c r="M4380" s="86">
        <f t="shared" si="479"/>
        <v>3.8121786017348322E-4</v>
      </c>
      <c r="N4380" s="86">
        <f t="shared" si="480"/>
        <v>3.81506482079216E-4</v>
      </c>
      <c r="O4380" s="86">
        <f t="shared" si="481"/>
        <v>1.9354838709677958E-6</v>
      </c>
      <c r="P4380" s="86">
        <f t="shared" si="482"/>
        <v>0</v>
      </c>
      <c r="Q4380" s="87">
        <f t="shared" si="483"/>
        <v>1.8673864135129524E-3</v>
      </c>
    </row>
    <row r="4381" spans="1:17" x14ac:dyDescent="0.2">
      <c r="A4381" s="59">
        <v>2004</v>
      </c>
      <c r="B4381" s="60">
        <v>7</v>
      </c>
      <c r="C4381" s="60">
        <v>1</v>
      </c>
      <c r="D4381" s="60">
        <v>11</v>
      </c>
      <c r="E4381" s="85">
        <v>1.5220953818455966E-3</v>
      </c>
      <c r="F4381" s="85">
        <v>5.9473419955399114E-4</v>
      </c>
      <c r="G4381" s="85">
        <v>5.4402074211589867E-4</v>
      </c>
      <c r="H4381" s="85">
        <v>2.2344489247311912E-6</v>
      </c>
      <c r="I4381" s="85">
        <v>0</v>
      </c>
      <c r="J4381" s="85">
        <f t="shared" si="484"/>
        <v>2.6630847724402177E-3</v>
      </c>
      <c r="K4381" s="82"/>
      <c r="L4381" s="86">
        <f t="shared" si="478"/>
        <v>1.1573739395402973E-3</v>
      </c>
      <c r="M4381" s="86">
        <f t="shared" si="479"/>
        <v>3.9772752963321306E-4</v>
      </c>
      <c r="N4381" s="86">
        <f t="shared" si="480"/>
        <v>3.8974195198013224E-4</v>
      </c>
      <c r="O4381" s="86">
        <f t="shared" si="481"/>
        <v>1.9354838709677958E-6</v>
      </c>
      <c r="P4381" s="86">
        <f t="shared" si="482"/>
        <v>0</v>
      </c>
      <c r="Q4381" s="87">
        <f t="shared" si="483"/>
        <v>1.9467789050246103E-3</v>
      </c>
    </row>
    <row r="4382" spans="1:17" x14ac:dyDescent="0.2">
      <c r="A4382" s="59">
        <v>2004</v>
      </c>
      <c r="B4382" s="60">
        <v>7</v>
      </c>
      <c r="C4382" s="60">
        <v>1</v>
      </c>
      <c r="D4382" s="60">
        <v>12</v>
      </c>
      <c r="E4382" s="85">
        <v>1.4638892088430606E-3</v>
      </c>
      <c r="F4382" s="85">
        <v>5.7693584873607599E-4</v>
      </c>
      <c r="G4382" s="85">
        <v>5.2670094861281781E-4</v>
      </c>
      <c r="H4382" s="85">
        <v>2.2344489247311912E-6</v>
      </c>
      <c r="I4382" s="85">
        <v>0</v>
      </c>
      <c r="J4382" s="85">
        <f t="shared" si="484"/>
        <v>2.5697604551166852E-3</v>
      </c>
      <c r="K4382" s="82"/>
      <c r="L4382" s="86">
        <f t="shared" si="478"/>
        <v>1.1131150129598717E-3</v>
      </c>
      <c r="M4382" s="86">
        <f t="shared" si="479"/>
        <v>3.8582491144232488E-4</v>
      </c>
      <c r="N4382" s="86">
        <f t="shared" si="480"/>
        <v>3.7733387705723623E-4</v>
      </c>
      <c r="O4382" s="86">
        <f t="shared" si="481"/>
        <v>1.9354838709677958E-6</v>
      </c>
      <c r="P4382" s="86">
        <f t="shared" si="482"/>
        <v>0</v>
      </c>
      <c r="Q4382" s="87">
        <f t="shared" si="483"/>
        <v>1.8782092853304006E-3</v>
      </c>
    </row>
    <row r="4383" spans="1:17" x14ac:dyDescent="0.2">
      <c r="A4383" s="59">
        <v>2004</v>
      </c>
      <c r="B4383" s="60">
        <v>7</v>
      </c>
      <c r="C4383" s="60">
        <v>1</v>
      </c>
      <c r="D4383" s="60">
        <v>13</v>
      </c>
      <c r="E4383" s="85">
        <v>1.4415109174928833E-3</v>
      </c>
      <c r="F4383" s="85">
        <v>5.6225370602910158E-4</v>
      </c>
      <c r="G4383" s="85">
        <v>5.236266443330572E-4</v>
      </c>
      <c r="H4383" s="85">
        <v>2.2344489247311912E-6</v>
      </c>
      <c r="I4383" s="85">
        <v>0</v>
      </c>
      <c r="J4383" s="85">
        <f t="shared" si="484"/>
        <v>2.5296257167797729E-3</v>
      </c>
      <c r="K4383" s="82"/>
      <c r="L4383" s="86">
        <f t="shared" si="478"/>
        <v>1.0960989628955645E-3</v>
      </c>
      <c r="M4383" s="86">
        <f t="shared" si="479"/>
        <v>3.7600625236244276E-4</v>
      </c>
      <c r="N4383" s="86">
        <f t="shared" si="480"/>
        <v>3.7513141443363369E-4</v>
      </c>
      <c r="O4383" s="86">
        <f t="shared" si="481"/>
        <v>1.9354838709677958E-6</v>
      </c>
      <c r="P4383" s="86">
        <f t="shared" si="482"/>
        <v>0</v>
      </c>
      <c r="Q4383" s="87">
        <f t="shared" si="483"/>
        <v>1.8491721135626086E-3</v>
      </c>
    </row>
    <row r="4384" spans="1:17" x14ac:dyDescent="0.2">
      <c r="A4384" s="59">
        <v>2004</v>
      </c>
      <c r="B4384" s="60">
        <v>7</v>
      </c>
      <c r="C4384" s="60">
        <v>1</v>
      </c>
      <c r="D4384" s="60">
        <v>14</v>
      </c>
      <c r="E4384" s="85">
        <v>1.3889961864439746E-3</v>
      </c>
      <c r="F4384" s="85">
        <v>5.424367320400709E-4</v>
      </c>
      <c r="G4384" s="85">
        <v>5.1164285577825488E-4</v>
      </c>
      <c r="H4384" s="85">
        <v>2.2344489247311912E-6</v>
      </c>
      <c r="I4384" s="85">
        <v>0</v>
      </c>
      <c r="J4384" s="85">
        <f t="shared" si="484"/>
        <v>2.4453102231870314E-3</v>
      </c>
      <c r="K4384" s="82"/>
      <c r="L4384" s="86">
        <f t="shared" si="478"/>
        <v>1.0561677063640076E-3</v>
      </c>
      <c r="M4384" s="86">
        <f t="shared" si="479"/>
        <v>3.6275368320571092E-4</v>
      </c>
      <c r="N4384" s="86">
        <f t="shared" si="480"/>
        <v>3.6654610732695948E-4</v>
      </c>
      <c r="O4384" s="86">
        <f t="shared" si="481"/>
        <v>1.9354838709677958E-6</v>
      </c>
      <c r="P4384" s="86">
        <f t="shared" si="482"/>
        <v>0</v>
      </c>
      <c r="Q4384" s="87">
        <f t="shared" si="483"/>
        <v>1.7874029807676459E-3</v>
      </c>
    </row>
    <row r="4385" spans="1:17" x14ac:dyDescent="0.2">
      <c r="A4385" s="59">
        <v>2004</v>
      </c>
      <c r="B4385" s="60">
        <v>7</v>
      </c>
      <c r="C4385" s="60">
        <v>1</v>
      </c>
      <c r="D4385" s="60">
        <v>15</v>
      </c>
      <c r="E4385" s="85">
        <v>1.4128709824523943E-3</v>
      </c>
      <c r="F4385" s="85">
        <v>5.591461818862006E-4</v>
      </c>
      <c r="G4385" s="85">
        <v>5.1826012437812053E-4</v>
      </c>
      <c r="H4385" s="85">
        <v>2.2344489247311912E-6</v>
      </c>
      <c r="I4385" s="85">
        <v>0</v>
      </c>
      <c r="J4385" s="85">
        <f t="shared" si="484"/>
        <v>2.4925117376414464E-3</v>
      </c>
      <c r="K4385" s="82"/>
      <c r="L4385" s="86">
        <f t="shared" si="478"/>
        <v>1.0743216716421105E-3</v>
      </c>
      <c r="M4385" s="86">
        <f t="shared" si="479"/>
        <v>3.7392810064095362E-4</v>
      </c>
      <c r="N4385" s="86">
        <f t="shared" si="480"/>
        <v>3.7128678535856851E-4</v>
      </c>
      <c r="O4385" s="86">
        <f t="shared" si="481"/>
        <v>1.9354838709677958E-6</v>
      </c>
      <c r="P4385" s="86">
        <f t="shared" si="482"/>
        <v>0</v>
      </c>
      <c r="Q4385" s="87">
        <f t="shared" si="483"/>
        <v>1.8214720415126004E-3</v>
      </c>
    </row>
    <row r="4386" spans="1:17" x14ac:dyDescent="0.2">
      <c r="A4386" s="59">
        <v>2004</v>
      </c>
      <c r="B4386" s="60">
        <v>7</v>
      </c>
      <c r="C4386" s="60">
        <v>1</v>
      </c>
      <c r="D4386" s="60">
        <v>16</v>
      </c>
      <c r="E4386" s="85">
        <v>1.5645708305292137E-3</v>
      </c>
      <c r="F4386" s="85">
        <v>5.5370979030906276E-4</v>
      </c>
      <c r="G4386" s="85">
        <v>5.0847667432838252E-4</v>
      </c>
      <c r="H4386" s="85">
        <v>2.2344489247311912E-6</v>
      </c>
      <c r="I4386" s="85">
        <v>0</v>
      </c>
      <c r="J4386" s="85">
        <f t="shared" si="484"/>
        <v>2.6289917440913899E-3</v>
      </c>
      <c r="K4386" s="82"/>
      <c r="L4386" s="86">
        <f t="shared" si="478"/>
        <v>1.1896715064096555E-3</v>
      </c>
      <c r="M4386" s="86">
        <f t="shared" si="479"/>
        <v>3.7029252260674047E-4</v>
      </c>
      <c r="N4386" s="86">
        <f t="shared" si="480"/>
        <v>3.6427782297111474E-4</v>
      </c>
      <c r="O4386" s="86">
        <f t="shared" si="481"/>
        <v>1.9354838709677958E-6</v>
      </c>
      <c r="P4386" s="86">
        <f t="shared" si="482"/>
        <v>0</v>
      </c>
      <c r="Q4386" s="87">
        <f t="shared" si="483"/>
        <v>1.9261773358584787E-3</v>
      </c>
    </row>
    <row r="4387" spans="1:17" x14ac:dyDescent="0.2">
      <c r="A4387" s="59">
        <v>2004</v>
      </c>
      <c r="B4387" s="60">
        <v>7</v>
      </c>
      <c r="C4387" s="60">
        <v>1</v>
      </c>
      <c r="D4387" s="60">
        <v>17</v>
      </c>
      <c r="E4387" s="85">
        <v>1.656333539279976E-3</v>
      </c>
      <c r="F4387" s="85">
        <v>5.5172941448977935E-4</v>
      </c>
      <c r="G4387" s="85">
        <v>4.8628712314472268E-4</v>
      </c>
      <c r="H4387" s="85">
        <v>2.2344489247311912E-6</v>
      </c>
      <c r="I4387" s="85">
        <v>0</v>
      </c>
      <c r="J4387" s="85">
        <f t="shared" si="484"/>
        <v>2.6965845258392091E-3</v>
      </c>
      <c r="K4387" s="82"/>
      <c r="L4387" s="86">
        <f t="shared" si="478"/>
        <v>1.25944621895164E-3</v>
      </c>
      <c r="M4387" s="86">
        <f t="shared" si="479"/>
        <v>3.6896814949529061E-4</v>
      </c>
      <c r="N4387" s="86">
        <f t="shared" si="480"/>
        <v>3.4838100448171929E-4</v>
      </c>
      <c r="O4387" s="86">
        <f t="shared" si="481"/>
        <v>1.9354838709677958E-6</v>
      </c>
      <c r="P4387" s="86">
        <f t="shared" si="482"/>
        <v>0</v>
      </c>
      <c r="Q4387" s="87">
        <f t="shared" si="483"/>
        <v>1.9787308567996175E-3</v>
      </c>
    </row>
    <row r="4388" spans="1:17" x14ac:dyDescent="0.2">
      <c r="A4388" s="59">
        <v>2004</v>
      </c>
      <c r="B4388" s="60">
        <v>7</v>
      </c>
      <c r="C4388" s="60">
        <v>1</v>
      </c>
      <c r="D4388" s="60">
        <v>18</v>
      </c>
      <c r="E4388" s="85">
        <v>1.6692511245561619E-3</v>
      </c>
      <c r="F4388" s="85">
        <v>4.9955700049339057E-4</v>
      </c>
      <c r="G4388" s="85">
        <v>4.175446444033479E-4</v>
      </c>
      <c r="H4388" s="85">
        <v>2.2344489247311912E-6</v>
      </c>
      <c r="I4388" s="85">
        <v>0</v>
      </c>
      <c r="J4388" s="85">
        <f t="shared" si="484"/>
        <v>2.5885872183776318E-3</v>
      </c>
      <c r="K4388" s="82"/>
      <c r="L4388" s="86">
        <f t="shared" si="478"/>
        <v>1.2692685183546637E-3</v>
      </c>
      <c r="M4388" s="86">
        <f t="shared" si="479"/>
        <v>3.3407793240445183E-4</v>
      </c>
      <c r="N4388" s="86">
        <f t="shared" si="480"/>
        <v>2.9913319870061476E-4</v>
      </c>
      <c r="O4388" s="86">
        <f t="shared" si="481"/>
        <v>1.9354838709677958E-6</v>
      </c>
      <c r="P4388" s="86">
        <f t="shared" si="482"/>
        <v>0</v>
      </c>
      <c r="Q4388" s="87">
        <f t="shared" si="483"/>
        <v>1.9044151333306983E-3</v>
      </c>
    </row>
    <row r="4389" spans="1:17" x14ac:dyDescent="0.2">
      <c r="A4389" s="59">
        <v>2004</v>
      </c>
      <c r="B4389" s="60">
        <v>7</v>
      </c>
      <c r="C4389" s="60">
        <v>1</v>
      </c>
      <c r="D4389" s="60">
        <v>19</v>
      </c>
      <c r="E4389" s="85">
        <v>1.6612886173925031E-3</v>
      </c>
      <c r="F4389" s="85">
        <v>4.6216768070668973E-4</v>
      </c>
      <c r="G4389" s="85">
        <v>3.8699633495100516E-4</v>
      </c>
      <c r="H4389" s="85">
        <v>2.2344489247311912E-6</v>
      </c>
      <c r="I4389" s="85">
        <v>0</v>
      </c>
      <c r="J4389" s="85">
        <f t="shared" si="484"/>
        <v>2.512687081974929E-3</v>
      </c>
      <c r="K4389" s="82"/>
      <c r="L4389" s="86">
        <f t="shared" si="478"/>
        <v>1.2632139711859789E-3</v>
      </c>
      <c r="M4389" s="86">
        <f t="shared" si="479"/>
        <v>3.0907388554690982E-4</v>
      </c>
      <c r="N4389" s="86">
        <f t="shared" si="480"/>
        <v>2.7724808139912638E-4</v>
      </c>
      <c r="O4389" s="86">
        <f t="shared" si="481"/>
        <v>1.9354838709677958E-6</v>
      </c>
      <c r="P4389" s="86">
        <f t="shared" si="482"/>
        <v>0</v>
      </c>
      <c r="Q4389" s="87">
        <f t="shared" si="483"/>
        <v>1.8514714220029828E-3</v>
      </c>
    </row>
    <row r="4390" spans="1:17" x14ac:dyDescent="0.2">
      <c r="A4390" s="59">
        <v>2004</v>
      </c>
      <c r="B4390" s="60">
        <v>7</v>
      </c>
      <c r="C4390" s="60">
        <v>1</v>
      </c>
      <c r="D4390" s="60">
        <v>20</v>
      </c>
      <c r="E4390" s="85">
        <v>1.7309575701349397E-3</v>
      </c>
      <c r="F4390" s="85">
        <v>4.4487825242705024E-4</v>
      </c>
      <c r="G4390" s="85">
        <v>3.6520334193155082E-4</v>
      </c>
      <c r="H4390" s="85">
        <v>2.2344489247311912E-6</v>
      </c>
      <c r="I4390" s="85">
        <v>0</v>
      </c>
      <c r="J4390" s="85">
        <f t="shared" si="484"/>
        <v>2.5432736134182719E-3</v>
      </c>
      <c r="K4390" s="82"/>
      <c r="L4390" s="86">
        <f t="shared" si="478"/>
        <v>1.3161889892176282E-3</v>
      </c>
      <c r="M4390" s="86">
        <f t="shared" si="479"/>
        <v>2.9751160847660095E-4</v>
      </c>
      <c r="N4390" s="86">
        <f t="shared" si="480"/>
        <v>2.6163536118214238E-4</v>
      </c>
      <c r="O4390" s="86">
        <f t="shared" si="481"/>
        <v>1.9354838709677958E-6</v>
      </c>
      <c r="P4390" s="86">
        <f t="shared" si="482"/>
        <v>0</v>
      </c>
      <c r="Q4390" s="87">
        <f t="shared" si="483"/>
        <v>1.8772714427473395E-3</v>
      </c>
    </row>
    <row r="4391" spans="1:17" x14ac:dyDescent="0.2">
      <c r="A4391" s="59">
        <v>2004</v>
      </c>
      <c r="B4391" s="60">
        <v>7</v>
      </c>
      <c r="C4391" s="60">
        <v>1</v>
      </c>
      <c r="D4391" s="60">
        <v>21</v>
      </c>
      <c r="E4391" s="85">
        <v>1.6949973855319342E-3</v>
      </c>
      <c r="F4391" s="85">
        <v>4.7029189095963893E-4</v>
      </c>
      <c r="G4391" s="85">
        <v>3.6671000680193935E-4</v>
      </c>
      <c r="H4391" s="85">
        <v>2.2344489247311912E-6</v>
      </c>
      <c r="I4391" s="85">
        <v>7.2154991700000616E-5</v>
      </c>
      <c r="J4391" s="85">
        <f t="shared" si="484"/>
        <v>2.6063887239182442E-3</v>
      </c>
      <c r="K4391" s="82"/>
      <c r="L4391" s="86">
        <f t="shared" si="478"/>
        <v>1.2888455119185172E-3</v>
      </c>
      <c r="M4391" s="86">
        <f t="shared" si="479"/>
        <v>3.1450693795342943E-4</v>
      </c>
      <c r="N4391" s="86">
        <f t="shared" si="480"/>
        <v>2.6271475110628616E-4</v>
      </c>
      <c r="O4391" s="86">
        <f t="shared" si="481"/>
        <v>1.9354838709677958E-6</v>
      </c>
      <c r="P4391" s="86">
        <f t="shared" si="482"/>
        <v>3.1934337521990462E-5</v>
      </c>
      <c r="Q4391" s="87">
        <f t="shared" si="483"/>
        <v>1.8999370223711913E-3</v>
      </c>
    </row>
    <row r="4392" spans="1:17" x14ac:dyDescent="0.2">
      <c r="A4392" s="59">
        <v>2004</v>
      </c>
      <c r="B4392" s="60">
        <v>7</v>
      </c>
      <c r="C4392" s="60">
        <v>1</v>
      </c>
      <c r="D4392" s="60">
        <v>22</v>
      </c>
      <c r="E4392" s="85">
        <v>1.4555086979860128E-3</v>
      </c>
      <c r="F4392" s="85">
        <v>4.2963184329613342E-4</v>
      </c>
      <c r="G4392" s="85">
        <v>3.2412886631740233E-4</v>
      </c>
      <c r="H4392" s="85">
        <v>2.2344489247311912E-6</v>
      </c>
      <c r="I4392" s="85">
        <v>8.0172213000000685E-5</v>
      </c>
      <c r="J4392" s="85">
        <f t="shared" si="484"/>
        <v>2.2916760695242803E-3</v>
      </c>
      <c r="K4392" s="82"/>
      <c r="L4392" s="86">
        <f t="shared" si="478"/>
        <v>1.1067426233043556E-3</v>
      </c>
      <c r="M4392" s="86">
        <f t="shared" si="479"/>
        <v>2.8731559714252207E-4</v>
      </c>
      <c r="N4392" s="86">
        <f t="shared" si="480"/>
        <v>2.322091921721966E-4</v>
      </c>
      <c r="O4392" s="86">
        <f t="shared" si="481"/>
        <v>1.9354838709677958E-6</v>
      </c>
      <c r="P4392" s="86">
        <f t="shared" si="482"/>
        <v>3.5482597246656072E-5</v>
      </c>
      <c r="Q4392" s="87">
        <f t="shared" si="483"/>
        <v>1.663685493736698E-3</v>
      </c>
    </row>
    <row r="4393" spans="1:17" x14ac:dyDescent="0.2">
      <c r="A4393" s="59">
        <v>2004</v>
      </c>
      <c r="B4393" s="60">
        <v>7</v>
      </c>
      <c r="C4393" s="60">
        <v>1</v>
      </c>
      <c r="D4393" s="60">
        <v>23</v>
      </c>
      <c r="E4393" s="85">
        <v>1.1779332580773832E-3</v>
      </c>
      <c r="F4393" s="85">
        <v>4.0359284062789383E-4</v>
      </c>
      <c r="G4393" s="85">
        <v>3.0747380637494333E-4</v>
      </c>
      <c r="H4393" s="85">
        <v>2.2344489247311912E-6</v>
      </c>
      <c r="I4393" s="85">
        <v>8.0172213000000685E-5</v>
      </c>
      <c r="J4393" s="85">
        <f t="shared" si="484"/>
        <v>1.9714065670049523E-3</v>
      </c>
      <c r="K4393" s="82"/>
      <c r="L4393" s="86">
        <f t="shared" si="478"/>
        <v>8.9567925353238771E-4</v>
      </c>
      <c r="M4393" s="86">
        <f t="shared" si="479"/>
        <v>2.6990205641606283E-4</v>
      </c>
      <c r="N4393" s="86">
        <f t="shared" si="480"/>
        <v>2.202773390831517E-4</v>
      </c>
      <c r="O4393" s="86">
        <f t="shared" si="481"/>
        <v>1.9354838709677958E-6</v>
      </c>
      <c r="P4393" s="86">
        <f t="shared" si="482"/>
        <v>3.5482597246656072E-5</v>
      </c>
      <c r="Q4393" s="87">
        <f t="shared" si="483"/>
        <v>1.423276730149226E-3</v>
      </c>
    </row>
    <row r="4394" spans="1:17" x14ac:dyDescent="0.2">
      <c r="A4394" s="59">
        <v>2004</v>
      </c>
      <c r="B4394" s="60">
        <v>7</v>
      </c>
      <c r="C4394" s="60">
        <v>1</v>
      </c>
      <c r="D4394" s="60">
        <v>24</v>
      </c>
      <c r="E4394" s="85">
        <v>9.8123958199253475E-4</v>
      </c>
      <c r="F4394" s="85">
        <v>4.0498015921093826E-4</v>
      </c>
      <c r="G4394" s="85">
        <v>3.0000228392550914E-4</v>
      </c>
      <c r="H4394" s="85">
        <v>2.2344489247311912E-6</v>
      </c>
      <c r="I4394" s="85">
        <v>8.0172213000000685E-5</v>
      </c>
      <c r="J4394" s="85">
        <f t="shared" si="484"/>
        <v>1.768628687053714E-3</v>
      </c>
      <c r="K4394" s="82"/>
      <c r="L4394" s="86">
        <f t="shared" si="478"/>
        <v>7.4611692157330086E-4</v>
      </c>
      <c r="M4394" s="86">
        <f t="shared" si="479"/>
        <v>2.7082982346437161E-4</v>
      </c>
      <c r="N4394" s="86">
        <f t="shared" si="480"/>
        <v>2.1492466496932997E-4</v>
      </c>
      <c r="O4394" s="86">
        <f t="shared" si="481"/>
        <v>1.9354838709677958E-6</v>
      </c>
      <c r="P4394" s="86">
        <f t="shared" si="482"/>
        <v>3.5482597246656072E-5</v>
      </c>
      <c r="Q4394" s="87">
        <f t="shared" si="483"/>
        <v>1.2692894911246265E-3</v>
      </c>
    </row>
    <row r="4395" spans="1:17" x14ac:dyDescent="0.2">
      <c r="A4395" s="59">
        <v>2004</v>
      </c>
      <c r="B4395" s="60">
        <v>7</v>
      </c>
      <c r="C4395" s="60">
        <v>2</v>
      </c>
      <c r="D4395" s="60">
        <v>1</v>
      </c>
      <c r="E4395" s="85">
        <v>8.7476908641865312E-4</v>
      </c>
      <c r="F4395" s="85">
        <v>3.8140871266678211E-4</v>
      </c>
      <c r="G4395" s="85">
        <v>2.5605537158180925E-4</v>
      </c>
      <c r="H4395" s="85">
        <v>2.2344489247311912E-6</v>
      </c>
      <c r="I4395" s="85">
        <v>8.0172213000000685E-5</v>
      </c>
      <c r="J4395" s="85">
        <f t="shared" si="484"/>
        <v>1.5946398325919764E-3</v>
      </c>
      <c r="K4395" s="82"/>
      <c r="L4395" s="86">
        <f t="shared" si="478"/>
        <v>6.651586725851627E-4</v>
      </c>
      <c r="M4395" s="86">
        <f t="shared" si="479"/>
        <v>2.5506645688663126E-4</v>
      </c>
      <c r="N4395" s="86">
        <f t="shared" si="480"/>
        <v>1.8344065328676731E-4</v>
      </c>
      <c r="O4395" s="86">
        <f t="shared" si="481"/>
        <v>1.9354838709677958E-6</v>
      </c>
      <c r="P4395" s="86">
        <f t="shared" si="482"/>
        <v>3.5482597246656072E-5</v>
      </c>
      <c r="Q4395" s="87">
        <f t="shared" si="483"/>
        <v>1.1410838638761852E-3</v>
      </c>
    </row>
    <row r="4396" spans="1:17" x14ac:dyDescent="0.2">
      <c r="A4396" s="59">
        <v>2004</v>
      </c>
      <c r="B4396" s="60">
        <v>7</v>
      </c>
      <c r="C4396" s="60">
        <v>2</v>
      </c>
      <c r="D4396" s="60">
        <v>2</v>
      </c>
      <c r="E4396" s="85">
        <v>7.5794588503848943E-4</v>
      </c>
      <c r="F4396" s="85">
        <v>4.1191307510700316E-4</v>
      </c>
      <c r="G4396" s="85">
        <v>2.7425802976739535E-4</v>
      </c>
      <c r="H4396" s="85">
        <v>2.2344489247311912E-6</v>
      </c>
      <c r="I4396" s="85">
        <v>8.0172213000000685E-5</v>
      </c>
      <c r="J4396" s="85">
        <f t="shared" si="484"/>
        <v>1.5265236518376198E-3</v>
      </c>
      <c r="K4396" s="82"/>
      <c r="L4396" s="86">
        <f t="shared" si="478"/>
        <v>5.763284123900856E-4</v>
      </c>
      <c r="M4396" s="86">
        <f t="shared" si="479"/>
        <v>2.754661997053287E-4</v>
      </c>
      <c r="N4396" s="86">
        <f t="shared" si="480"/>
        <v>1.9648122138144131E-4</v>
      </c>
      <c r="O4396" s="86">
        <f t="shared" si="481"/>
        <v>1.9354838709677958E-6</v>
      </c>
      <c r="P4396" s="86">
        <f t="shared" si="482"/>
        <v>3.5482597246656072E-5</v>
      </c>
      <c r="Q4396" s="87">
        <f t="shared" si="483"/>
        <v>1.0856939145944796E-3</v>
      </c>
    </row>
    <row r="4397" spans="1:17" x14ac:dyDescent="0.2">
      <c r="A4397" s="59">
        <v>2004</v>
      </c>
      <c r="B4397" s="60">
        <v>7</v>
      </c>
      <c r="C4397" s="60">
        <v>2</v>
      </c>
      <c r="D4397" s="60">
        <v>3</v>
      </c>
      <c r="E4397" s="85">
        <v>6.9905935244277476E-4</v>
      </c>
      <c r="F4397" s="85">
        <v>4.2755341451797984E-4</v>
      </c>
      <c r="G4397" s="85">
        <v>2.802286231928994E-4</v>
      </c>
      <c r="H4397" s="85">
        <v>2.2344489247311912E-6</v>
      </c>
      <c r="I4397" s="85">
        <v>8.0172213000000685E-5</v>
      </c>
      <c r="J4397" s="85">
        <f t="shared" si="484"/>
        <v>1.489248052078386E-3</v>
      </c>
      <c r="K4397" s="82"/>
      <c r="L4397" s="86">
        <f t="shared" si="478"/>
        <v>5.3155215261750058E-4</v>
      </c>
      <c r="M4397" s="86">
        <f t="shared" si="479"/>
        <v>2.8592565127414336E-4</v>
      </c>
      <c r="N4397" s="86">
        <f t="shared" si="480"/>
        <v>2.0075861478943005E-4</v>
      </c>
      <c r="O4397" s="86">
        <f t="shared" si="481"/>
        <v>1.9354838709677958E-6</v>
      </c>
      <c r="P4397" s="86">
        <f t="shared" si="482"/>
        <v>3.5482597246656072E-5</v>
      </c>
      <c r="Q4397" s="87">
        <f t="shared" si="483"/>
        <v>1.0556544997986979E-3</v>
      </c>
    </row>
    <row r="4398" spans="1:17" x14ac:dyDescent="0.2">
      <c r="A4398" s="59">
        <v>2004</v>
      </c>
      <c r="B4398" s="60">
        <v>7</v>
      </c>
      <c r="C4398" s="60">
        <v>2</v>
      </c>
      <c r="D4398" s="60">
        <v>4</v>
      </c>
      <c r="E4398" s="85">
        <v>6.9884642491134063E-4</v>
      </c>
      <c r="F4398" s="85">
        <v>4.3516525794802768E-4</v>
      </c>
      <c r="G4398" s="85">
        <v>2.9025459983850964E-4</v>
      </c>
      <c r="H4398" s="85">
        <v>2.2344489247311912E-6</v>
      </c>
      <c r="I4398" s="85">
        <v>8.0172213000000685E-5</v>
      </c>
      <c r="J4398" s="85">
        <f t="shared" si="484"/>
        <v>1.5066729446226099E-3</v>
      </c>
      <c r="K4398" s="82"/>
      <c r="L4398" s="86">
        <f t="shared" si="478"/>
        <v>5.3139024635404835E-4</v>
      </c>
      <c r="M4398" s="86">
        <f t="shared" si="479"/>
        <v>2.9101605920033643E-4</v>
      </c>
      <c r="N4398" s="86">
        <f t="shared" si="480"/>
        <v>2.0794132567866831E-4</v>
      </c>
      <c r="O4398" s="86">
        <f t="shared" si="481"/>
        <v>1.9354838709677958E-6</v>
      </c>
      <c r="P4398" s="86">
        <f t="shared" si="482"/>
        <v>3.5482597246656072E-5</v>
      </c>
      <c r="Q4398" s="87">
        <f t="shared" si="483"/>
        <v>1.067765712350677E-3</v>
      </c>
    </row>
    <row r="4399" spans="1:17" x14ac:dyDescent="0.2">
      <c r="A4399" s="59">
        <v>2004</v>
      </c>
      <c r="B4399" s="60">
        <v>7</v>
      </c>
      <c r="C4399" s="60">
        <v>2</v>
      </c>
      <c r="D4399" s="60">
        <v>5</v>
      </c>
      <c r="E4399" s="85">
        <v>7.2712990300211619E-4</v>
      </c>
      <c r="F4399" s="85">
        <v>4.6102621867882224E-4</v>
      </c>
      <c r="G4399" s="85">
        <v>3.063433250468552E-4</v>
      </c>
      <c r="H4399" s="85">
        <v>2.2344489247311912E-6</v>
      </c>
      <c r="I4399" s="85">
        <v>6.1471777103764606E-5</v>
      </c>
      <c r="J4399" s="85">
        <f t="shared" si="484"/>
        <v>1.5582056727562895E-3</v>
      </c>
      <c r="K4399" s="82"/>
      <c r="L4399" s="86">
        <f t="shared" si="478"/>
        <v>5.5289649415708069E-4</v>
      </c>
      <c r="M4399" s="86">
        <f t="shared" si="479"/>
        <v>3.0831053467041017E-4</v>
      </c>
      <c r="N4399" s="86">
        <f t="shared" si="480"/>
        <v>2.194674508465883E-4</v>
      </c>
      <c r="O4399" s="86">
        <f t="shared" si="481"/>
        <v>1.9354838709677958E-6</v>
      </c>
      <c r="P4399" s="86">
        <f t="shared" si="482"/>
        <v>2.7206163175376924E-5</v>
      </c>
      <c r="Q4399" s="87">
        <f t="shared" si="483"/>
        <v>1.1098161267204239E-3</v>
      </c>
    </row>
    <row r="4400" spans="1:17" x14ac:dyDescent="0.2">
      <c r="A4400" s="59">
        <v>2004</v>
      </c>
      <c r="B4400" s="60">
        <v>7</v>
      </c>
      <c r="C4400" s="60">
        <v>2</v>
      </c>
      <c r="D4400" s="60">
        <v>6</v>
      </c>
      <c r="E4400" s="85">
        <v>9.2061049307490348E-4</v>
      </c>
      <c r="F4400" s="85">
        <v>4.9246237241864263E-4</v>
      </c>
      <c r="G4400" s="85">
        <v>3.4828636341916971E-4</v>
      </c>
      <c r="H4400" s="85">
        <v>2.2344489247311912E-6</v>
      </c>
      <c r="I4400" s="85">
        <v>0</v>
      </c>
      <c r="J4400" s="85">
        <f t="shared" si="484"/>
        <v>1.7635936778374471E-3</v>
      </c>
      <c r="K4400" s="82"/>
      <c r="L4400" s="86">
        <f t="shared" si="478"/>
        <v>7.0001565332935319E-4</v>
      </c>
      <c r="M4400" s="86">
        <f t="shared" si="479"/>
        <v>3.2933341140674896E-4</v>
      </c>
      <c r="N4400" s="86">
        <f t="shared" si="480"/>
        <v>2.4951586698532605E-4</v>
      </c>
      <c r="O4400" s="86">
        <f t="shared" si="481"/>
        <v>1.9354838709677958E-6</v>
      </c>
      <c r="P4400" s="86">
        <f t="shared" si="482"/>
        <v>0</v>
      </c>
      <c r="Q4400" s="87">
        <f t="shared" si="483"/>
        <v>1.2808004155923959E-3</v>
      </c>
    </row>
    <row r="4401" spans="1:17" x14ac:dyDescent="0.2">
      <c r="A4401" s="59">
        <v>2004</v>
      </c>
      <c r="B4401" s="60">
        <v>7</v>
      </c>
      <c r="C4401" s="60">
        <v>2</v>
      </c>
      <c r="D4401" s="60">
        <v>7</v>
      </c>
      <c r="E4401" s="85">
        <v>1.0717908386236189E-3</v>
      </c>
      <c r="F4401" s="85">
        <v>5.1311992032879736E-4</v>
      </c>
      <c r="G4401" s="85">
        <v>4.1683479782840798E-4</v>
      </c>
      <c r="H4401" s="85">
        <v>2.2344489247311912E-6</v>
      </c>
      <c r="I4401" s="85">
        <v>0</v>
      </c>
      <c r="J4401" s="85">
        <f t="shared" si="484"/>
        <v>2.0039800057055552E-3</v>
      </c>
      <c r="K4401" s="82"/>
      <c r="L4401" s="86">
        <f t="shared" si="478"/>
        <v>8.1497046772253533E-4</v>
      </c>
      <c r="M4401" s="86">
        <f t="shared" si="479"/>
        <v>3.4314811300747592E-4</v>
      </c>
      <c r="N4401" s="86">
        <f t="shared" si="480"/>
        <v>2.9862465744785391E-4</v>
      </c>
      <c r="O4401" s="86">
        <f t="shared" si="481"/>
        <v>1.9354838709677958E-6</v>
      </c>
      <c r="P4401" s="86">
        <f t="shared" si="482"/>
        <v>0</v>
      </c>
      <c r="Q4401" s="87">
        <f t="shared" si="483"/>
        <v>1.458678722048833E-3</v>
      </c>
    </row>
    <row r="4402" spans="1:17" x14ac:dyDescent="0.2">
      <c r="A4402" s="59">
        <v>2004</v>
      </c>
      <c r="B4402" s="60">
        <v>7</v>
      </c>
      <c r="C4402" s="60">
        <v>2</v>
      </c>
      <c r="D4402" s="60">
        <v>8</v>
      </c>
      <c r="E4402" s="85">
        <v>1.2317179620622563E-3</v>
      </c>
      <c r="F4402" s="85">
        <v>4.9537629497234121E-4</v>
      </c>
      <c r="G4402" s="85">
        <v>4.2449687993802979E-4</v>
      </c>
      <c r="H4402" s="85">
        <v>2.2344489247311912E-6</v>
      </c>
      <c r="I4402" s="85">
        <v>0</v>
      </c>
      <c r="J4402" s="85">
        <f t="shared" si="484"/>
        <v>2.1538255858973582E-3</v>
      </c>
      <c r="K4402" s="82"/>
      <c r="L4402" s="86">
        <f t="shared" si="478"/>
        <v>9.3657617463236646E-4</v>
      </c>
      <c r="M4402" s="86">
        <f t="shared" si="479"/>
        <v>3.3128209238002102E-4</v>
      </c>
      <c r="N4402" s="86">
        <f t="shared" si="480"/>
        <v>3.0411385042608758E-4</v>
      </c>
      <c r="O4402" s="86">
        <f t="shared" si="481"/>
        <v>1.9354838709677958E-6</v>
      </c>
      <c r="P4402" s="86">
        <f t="shared" si="482"/>
        <v>0</v>
      </c>
      <c r="Q4402" s="87">
        <f t="shared" si="483"/>
        <v>1.5739076013094428E-3</v>
      </c>
    </row>
    <row r="4403" spans="1:17" x14ac:dyDescent="0.2">
      <c r="A4403" s="59">
        <v>2004</v>
      </c>
      <c r="B4403" s="60">
        <v>7</v>
      </c>
      <c r="C4403" s="60">
        <v>2</v>
      </c>
      <c r="D4403" s="60">
        <v>9</v>
      </c>
      <c r="E4403" s="85">
        <v>1.370172019935017E-3</v>
      </c>
      <c r="F4403" s="85">
        <v>5.3638510653290599E-4</v>
      </c>
      <c r="G4403" s="85">
        <v>4.5695625107322179E-4</v>
      </c>
      <c r="H4403" s="85">
        <v>2.2344489247311912E-6</v>
      </c>
      <c r="I4403" s="85">
        <v>0</v>
      </c>
      <c r="J4403" s="85">
        <f t="shared" si="484"/>
        <v>2.3657478264658758E-3</v>
      </c>
      <c r="K4403" s="82"/>
      <c r="L4403" s="86">
        <f t="shared" si="478"/>
        <v>1.0418541488755027E-3</v>
      </c>
      <c r="M4403" s="86">
        <f t="shared" si="479"/>
        <v>3.587066684804184E-4</v>
      </c>
      <c r="N4403" s="86">
        <f t="shared" si="480"/>
        <v>3.2736807161087866E-4</v>
      </c>
      <c r="O4403" s="86">
        <f t="shared" si="481"/>
        <v>1.9354838709677958E-6</v>
      </c>
      <c r="P4403" s="86">
        <f t="shared" si="482"/>
        <v>0</v>
      </c>
      <c r="Q4403" s="87">
        <f t="shared" si="483"/>
        <v>1.7298643728377676E-3</v>
      </c>
    </row>
    <row r="4404" spans="1:17" x14ac:dyDescent="0.2">
      <c r="A4404" s="59">
        <v>2004</v>
      </c>
      <c r="B4404" s="60">
        <v>7</v>
      </c>
      <c r="C4404" s="60">
        <v>2</v>
      </c>
      <c r="D4404" s="60">
        <v>10</v>
      </c>
      <c r="E4404" s="85">
        <v>1.3882141201853331E-3</v>
      </c>
      <c r="F4404" s="85">
        <v>5.597988016297266E-4</v>
      </c>
      <c r="G4404" s="85">
        <v>4.8074526345440584E-4</v>
      </c>
      <c r="H4404" s="85">
        <v>2.2344489247311912E-6</v>
      </c>
      <c r="I4404" s="85">
        <v>0</v>
      </c>
      <c r="J4404" s="85">
        <f t="shared" si="484"/>
        <v>2.4309926341941966E-3</v>
      </c>
      <c r="K4404" s="82"/>
      <c r="L4404" s="86">
        <f t="shared" si="478"/>
        <v>1.0555730372535555E-3</v>
      </c>
      <c r="M4404" s="86">
        <f t="shared" si="479"/>
        <v>3.7436453903406621E-4</v>
      </c>
      <c r="N4404" s="86">
        <f t="shared" si="480"/>
        <v>3.4441076025003162E-4</v>
      </c>
      <c r="O4404" s="86">
        <f t="shared" si="481"/>
        <v>1.9354838709677958E-6</v>
      </c>
      <c r="P4404" s="86">
        <f t="shared" si="482"/>
        <v>0</v>
      </c>
      <c r="Q4404" s="87">
        <f t="shared" si="483"/>
        <v>1.7762838204086211E-3</v>
      </c>
    </row>
    <row r="4405" spans="1:17" x14ac:dyDescent="0.2">
      <c r="A4405" s="59">
        <v>2004</v>
      </c>
      <c r="B4405" s="60">
        <v>7</v>
      </c>
      <c r="C4405" s="60">
        <v>2</v>
      </c>
      <c r="D4405" s="60">
        <v>11</v>
      </c>
      <c r="E4405" s="85">
        <v>1.3772153893971345E-3</v>
      </c>
      <c r="F4405" s="85">
        <v>5.8103944669373278E-4</v>
      </c>
      <c r="G4405" s="85">
        <v>4.9441359415701826E-4</v>
      </c>
      <c r="H4405" s="85">
        <v>2.2344489247311912E-6</v>
      </c>
      <c r="I4405" s="85">
        <v>0</v>
      </c>
      <c r="J4405" s="85">
        <f t="shared" si="484"/>
        <v>2.4549028791726163E-3</v>
      </c>
      <c r="K4405" s="82"/>
      <c r="L4405" s="86">
        <f t="shared" si="478"/>
        <v>1.0472098002750388E-3</v>
      </c>
      <c r="M4405" s="86">
        <f t="shared" si="479"/>
        <v>3.8856918590902056E-4</v>
      </c>
      <c r="N4405" s="86">
        <f t="shared" si="480"/>
        <v>3.5420289035820911E-4</v>
      </c>
      <c r="O4405" s="86">
        <f t="shared" si="481"/>
        <v>1.9354838709677958E-6</v>
      </c>
      <c r="P4405" s="86">
        <f t="shared" si="482"/>
        <v>0</v>
      </c>
      <c r="Q4405" s="87">
        <f t="shared" si="483"/>
        <v>1.7919173604132362E-3</v>
      </c>
    </row>
    <row r="4406" spans="1:17" x14ac:dyDescent="0.2">
      <c r="A4406" s="59">
        <v>2004</v>
      </c>
      <c r="B4406" s="60">
        <v>7</v>
      </c>
      <c r="C4406" s="60">
        <v>2</v>
      </c>
      <c r="D4406" s="60">
        <v>12</v>
      </c>
      <c r="E4406" s="85">
        <v>1.3465364841197221E-3</v>
      </c>
      <c r="F4406" s="85">
        <v>5.6306913949589121E-4</v>
      </c>
      <c r="G4406" s="85">
        <v>4.7440215187085331E-4</v>
      </c>
      <c r="H4406" s="85">
        <v>2.2344489247311912E-6</v>
      </c>
      <c r="I4406" s="85">
        <v>0</v>
      </c>
      <c r="J4406" s="85">
        <f t="shared" si="484"/>
        <v>2.3862422244111977E-3</v>
      </c>
      <c r="K4406" s="82"/>
      <c r="L4406" s="86">
        <f t="shared" si="478"/>
        <v>1.0238821127429678E-3</v>
      </c>
      <c r="M4406" s="86">
        <f t="shared" si="479"/>
        <v>3.765515721684497E-4</v>
      </c>
      <c r="N4406" s="86">
        <f t="shared" si="480"/>
        <v>3.3986649107274559E-4</v>
      </c>
      <c r="O4406" s="86">
        <f t="shared" si="481"/>
        <v>1.9354838709677958E-6</v>
      </c>
      <c r="P4406" s="86">
        <f t="shared" si="482"/>
        <v>0</v>
      </c>
      <c r="Q4406" s="87">
        <f t="shared" si="483"/>
        <v>1.742235659855131E-3</v>
      </c>
    </row>
    <row r="4407" spans="1:17" x14ac:dyDescent="0.2">
      <c r="A4407" s="59">
        <v>2004</v>
      </c>
      <c r="B4407" s="60">
        <v>7</v>
      </c>
      <c r="C4407" s="60">
        <v>2</v>
      </c>
      <c r="D4407" s="60">
        <v>13</v>
      </c>
      <c r="E4407" s="85">
        <v>1.3164343986218534E-3</v>
      </c>
      <c r="F4407" s="85">
        <v>5.3871817292726895E-4</v>
      </c>
      <c r="G4407" s="85">
        <v>4.6460015487002898E-4</v>
      </c>
      <c r="H4407" s="85">
        <v>2.2344489247311912E-6</v>
      </c>
      <c r="I4407" s="85">
        <v>0</v>
      </c>
      <c r="J4407" s="85">
        <f t="shared" si="484"/>
        <v>2.3219871753438824E-3</v>
      </c>
      <c r="K4407" s="82"/>
      <c r="L4407" s="86">
        <f t="shared" si="478"/>
        <v>1.0009930285918792E-3</v>
      </c>
      <c r="M4407" s="86">
        <f t="shared" si="479"/>
        <v>3.602669028409044E-4</v>
      </c>
      <c r="N4407" s="86">
        <f t="shared" si="480"/>
        <v>3.3284424146228718E-4</v>
      </c>
      <c r="O4407" s="86">
        <f t="shared" si="481"/>
        <v>1.9354838709677958E-6</v>
      </c>
      <c r="P4407" s="86">
        <f t="shared" si="482"/>
        <v>0</v>
      </c>
      <c r="Q4407" s="87">
        <f t="shared" si="483"/>
        <v>1.6960396567660386E-3</v>
      </c>
    </row>
    <row r="4408" spans="1:17" x14ac:dyDescent="0.2">
      <c r="A4408" s="59">
        <v>2004</v>
      </c>
      <c r="B4408" s="60">
        <v>7</v>
      </c>
      <c r="C4408" s="60">
        <v>2</v>
      </c>
      <c r="D4408" s="60">
        <v>14</v>
      </c>
      <c r="E4408" s="85">
        <v>1.2895412628998501E-3</v>
      </c>
      <c r="F4408" s="85">
        <v>5.3738550859006192E-4</v>
      </c>
      <c r="G4408" s="85">
        <v>4.6465877880587229E-4</v>
      </c>
      <c r="H4408" s="85">
        <v>2.2344489247311912E-6</v>
      </c>
      <c r="I4408" s="85">
        <v>0</v>
      </c>
      <c r="J4408" s="85">
        <f t="shared" si="484"/>
        <v>2.2938199992205153E-3</v>
      </c>
      <c r="K4408" s="82"/>
      <c r="L4408" s="86">
        <f t="shared" si="478"/>
        <v>9.8054397210802988E-4</v>
      </c>
      <c r="M4408" s="86">
        <f t="shared" si="479"/>
        <v>3.5937568573069764E-4</v>
      </c>
      <c r="N4408" s="86">
        <f t="shared" si="480"/>
        <v>3.3288624024178123E-4</v>
      </c>
      <c r="O4408" s="86">
        <f t="shared" si="481"/>
        <v>1.9354838709677958E-6</v>
      </c>
      <c r="P4408" s="86">
        <f t="shared" si="482"/>
        <v>0</v>
      </c>
      <c r="Q4408" s="87">
        <f t="shared" si="483"/>
        <v>1.6747413819514765E-3</v>
      </c>
    </row>
    <row r="4409" spans="1:17" x14ac:dyDescent="0.2">
      <c r="A4409" s="59">
        <v>2004</v>
      </c>
      <c r="B4409" s="60">
        <v>7</v>
      </c>
      <c r="C4409" s="60">
        <v>2</v>
      </c>
      <c r="D4409" s="60">
        <v>15</v>
      </c>
      <c r="E4409" s="85">
        <v>1.2548986682821186E-3</v>
      </c>
      <c r="F4409" s="85">
        <v>5.4782680585678165E-4</v>
      </c>
      <c r="G4409" s="85">
        <v>4.7118742919090723E-4</v>
      </c>
      <c r="H4409" s="85">
        <v>2.2344489247311912E-6</v>
      </c>
      <c r="I4409" s="85">
        <v>0</v>
      </c>
      <c r="J4409" s="85">
        <f t="shared" si="484"/>
        <v>2.2761473522545385E-3</v>
      </c>
      <c r="K4409" s="82"/>
      <c r="L4409" s="86">
        <f t="shared" si="478"/>
        <v>9.5420236652480716E-4</v>
      </c>
      <c r="M4409" s="86">
        <f t="shared" si="479"/>
        <v>3.6635828631289511E-4</v>
      </c>
      <c r="N4409" s="86">
        <f t="shared" si="480"/>
        <v>3.3756343128961316E-4</v>
      </c>
      <c r="O4409" s="86">
        <f t="shared" si="481"/>
        <v>1.9354838709677958E-6</v>
      </c>
      <c r="P4409" s="86">
        <f t="shared" si="482"/>
        <v>0</v>
      </c>
      <c r="Q4409" s="87">
        <f t="shared" si="483"/>
        <v>1.6600595679982831E-3</v>
      </c>
    </row>
    <row r="4410" spans="1:17" x14ac:dyDescent="0.2">
      <c r="A4410" s="59">
        <v>2004</v>
      </c>
      <c r="B4410" s="60">
        <v>7</v>
      </c>
      <c r="C4410" s="60">
        <v>2</v>
      </c>
      <c r="D4410" s="60">
        <v>16</v>
      </c>
      <c r="E4410" s="85">
        <v>1.3349189485558233E-3</v>
      </c>
      <c r="F4410" s="85">
        <v>5.4158237784655285E-4</v>
      </c>
      <c r="G4410" s="85">
        <v>4.6260711842075982E-4</v>
      </c>
      <c r="H4410" s="85">
        <v>2.2344489247311912E-6</v>
      </c>
      <c r="I4410" s="85">
        <v>0</v>
      </c>
      <c r="J4410" s="85">
        <f t="shared" si="484"/>
        <v>2.3413428937478671E-3</v>
      </c>
      <c r="K4410" s="82"/>
      <c r="L4410" s="86">
        <f t="shared" si="478"/>
        <v>1.0150483477478756E-3</v>
      </c>
      <c r="M4410" s="86">
        <f t="shared" si="479"/>
        <v>3.6218233522694235E-4</v>
      </c>
      <c r="N4410" s="86">
        <f t="shared" si="480"/>
        <v>3.3141641002871981E-4</v>
      </c>
      <c r="O4410" s="86">
        <f t="shared" si="481"/>
        <v>1.9354838709677958E-6</v>
      </c>
      <c r="P4410" s="86">
        <f t="shared" si="482"/>
        <v>0</v>
      </c>
      <c r="Q4410" s="87">
        <f t="shared" si="483"/>
        <v>1.7105825768745056E-3</v>
      </c>
    </row>
    <row r="4411" spans="1:17" x14ac:dyDescent="0.2">
      <c r="A4411" s="59">
        <v>2004</v>
      </c>
      <c r="B4411" s="60">
        <v>7</v>
      </c>
      <c r="C4411" s="60">
        <v>2</v>
      </c>
      <c r="D4411" s="60">
        <v>17</v>
      </c>
      <c r="E4411" s="85">
        <v>1.445967421559162E-3</v>
      </c>
      <c r="F4411" s="85">
        <v>5.2430852743300918E-4</v>
      </c>
      <c r="G4411" s="85">
        <v>4.3284009154796342E-4</v>
      </c>
      <c r="H4411" s="85">
        <v>2.2344489247311912E-6</v>
      </c>
      <c r="I4411" s="85">
        <v>0</v>
      </c>
      <c r="J4411" s="85">
        <f t="shared" si="484"/>
        <v>2.4053504894648654E-3</v>
      </c>
      <c r="K4411" s="82"/>
      <c r="L4411" s="86">
        <f t="shared" si="478"/>
        <v>1.0994876083965529E-3</v>
      </c>
      <c r="M4411" s="86">
        <f t="shared" si="479"/>
        <v>3.5063047582927425E-4</v>
      </c>
      <c r="N4411" s="86">
        <f t="shared" si="480"/>
        <v>3.1009101145489646E-4</v>
      </c>
      <c r="O4411" s="86">
        <f t="shared" si="481"/>
        <v>1.9354838709677958E-6</v>
      </c>
      <c r="P4411" s="86">
        <f t="shared" si="482"/>
        <v>0</v>
      </c>
      <c r="Q4411" s="87">
        <f t="shared" si="483"/>
        <v>1.7621445795516914E-3</v>
      </c>
    </row>
    <row r="4412" spans="1:17" x14ac:dyDescent="0.2">
      <c r="A4412" s="59">
        <v>2004</v>
      </c>
      <c r="B4412" s="60">
        <v>7</v>
      </c>
      <c r="C4412" s="60">
        <v>2</v>
      </c>
      <c r="D4412" s="60">
        <v>18</v>
      </c>
      <c r="E4412" s="85">
        <v>1.3864951203520683E-3</v>
      </c>
      <c r="F4412" s="85">
        <v>5.1022960849509097E-4</v>
      </c>
      <c r="G4412" s="85">
        <v>4.0995936237648689E-4</v>
      </c>
      <c r="H4412" s="85">
        <v>2.2344489247311912E-6</v>
      </c>
      <c r="I4412" s="85">
        <v>0</v>
      </c>
      <c r="J4412" s="85">
        <f t="shared" si="484"/>
        <v>2.3089185401483771E-3</v>
      </c>
      <c r="K4412" s="82"/>
      <c r="L4412" s="86">
        <f t="shared" si="478"/>
        <v>1.0542659407122845E-3</v>
      </c>
      <c r="M4412" s="86">
        <f t="shared" si="479"/>
        <v>3.4121522166483619E-4</v>
      </c>
      <c r="N4412" s="86">
        <f t="shared" si="480"/>
        <v>2.9369902607702972E-4</v>
      </c>
      <c r="O4412" s="86">
        <f t="shared" si="481"/>
        <v>1.9354838709677958E-6</v>
      </c>
      <c r="P4412" s="86">
        <f t="shared" si="482"/>
        <v>0</v>
      </c>
      <c r="Q4412" s="87">
        <f t="shared" si="483"/>
        <v>1.6911156723251183E-3</v>
      </c>
    </row>
    <row r="4413" spans="1:17" x14ac:dyDescent="0.2">
      <c r="A4413" s="59">
        <v>2004</v>
      </c>
      <c r="B4413" s="60">
        <v>7</v>
      </c>
      <c r="C4413" s="60">
        <v>2</v>
      </c>
      <c r="D4413" s="60">
        <v>19</v>
      </c>
      <c r="E4413" s="85">
        <v>1.3447903788177396E-3</v>
      </c>
      <c r="F4413" s="85">
        <v>4.8161760350042172E-4</v>
      </c>
      <c r="G4413" s="85">
        <v>3.7631986436919402E-4</v>
      </c>
      <c r="H4413" s="85">
        <v>2.2344489247311912E-6</v>
      </c>
      <c r="I4413" s="85">
        <v>0</v>
      </c>
      <c r="J4413" s="85">
        <f t="shared" si="484"/>
        <v>2.2049622956120864E-3</v>
      </c>
      <c r="K4413" s="82"/>
      <c r="L4413" s="86">
        <f t="shared" si="478"/>
        <v>1.0225544056910237E-3</v>
      </c>
      <c r="M4413" s="86">
        <f t="shared" si="479"/>
        <v>3.2208098981316701E-4</v>
      </c>
      <c r="N4413" s="86">
        <f t="shared" si="480"/>
        <v>2.6959935008673269E-4</v>
      </c>
      <c r="O4413" s="86">
        <f t="shared" si="481"/>
        <v>1.9354838709677958E-6</v>
      </c>
      <c r="P4413" s="86">
        <f t="shared" si="482"/>
        <v>0</v>
      </c>
      <c r="Q4413" s="87">
        <f t="shared" si="483"/>
        <v>1.6161702294618912E-3</v>
      </c>
    </row>
    <row r="4414" spans="1:17" x14ac:dyDescent="0.2">
      <c r="A4414" s="59">
        <v>2004</v>
      </c>
      <c r="B4414" s="60">
        <v>7</v>
      </c>
      <c r="C4414" s="60">
        <v>2</v>
      </c>
      <c r="D4414" s="60">
        <v>20</v>
      </c>
      <c r="E4414" s="85">
        <v>1.4122619723966397E-3</v>
      </c>
      <c r="F4414" s="85">
        <v>4.6390628786872841E-4</v>
      </c>
      <c r="G4414" s="85">
        <v>3.5452860280016103E-4</v>
      </c>
      <c r="H4414" s="85">
        <v>2.2344489247311912E-6</v>
      </c>
      <c r="I4414" s="85">
        <v>0</v>
      </c>
      <c r="J4414" s="85">
        <f t="shared" si="484"/>
        <v>2.2329313119902601E-3</v>
      </c>
      <c r="K4414" s="82"/>
      <c r="L4414" s="86">
        <f t="shared" si="478"/>
        <v>1.073858591354334E-3</v>
      </c>
      <c r="M4414" s="86">
        <f t="shared" si="479"/>
        <v>3.1023657626165068E-4</v>
      </c>
      <c r="N4414" s="86">
        <f t="shared" si="480"/>
        <v>2.5398787029831091E-4</v>
      </c>
      <c r="O4414" s="86">
        <f t="shared" si="481"/>
        <v>1.9354838709677958E-6</v>
      </c>
      <c r="P4414" s="86">
        <f t="shared" si="482"/>
        <v>0</v>
      </c>
      <c r="Q4414" s="87">
        <f t="shared" si="483"/>
        <v>1.6400185217852632E-3</v>
      </c>
    </row>
    <row r="4415" spans="1:17" x14ac:dyDescent="0.2">
      <c r="A4415" s="59">
        <v>2004</v>
      </c>
      <c r="B4415" s="60">
        <v>7</v>
      </c>
      <c r="C4415" s="60">
        <v>2</v>
      </c>
      <c r="D4415" s="60">
        <v>21</v>
      </c>
      <c r="E4415" s="85">
        <v>1.3780688309380576E-3</v>
      </c>
      <c r="F4415" s="85">
        <v>4.6341448353639879E-4</v>
      </c>
      <c r="G4415" s="85">
        <v>3.3740428028723767E-4</v>
      </c>
      <c r="H4415" s="85">
        <v>2.2344489247311912E-6</v>
      </c>
      <c r="I4415" s="85">
        <v>7.2154991700000616E-5</v>
      </c>
      <c r="J4415" s="85">
        <f t="shared" si="484"/>
        <v>2.2532770353864257E-3</v>
      </c>
      <c r="K4415" s="82"/>
      <c r="L4415" s="86">
        <f t="shared" si="478"/>
        <v>1.0478587418658002E-3</v>
      </c>
      <c r="M4415" s="86">
        <f t="shared" si="479"/>
        <v>3.0990768291348428E-4</v>
      </c>
      <c r="N4415" s="86">
        <f t="shared" si="480"/>
        <v>2.4171983276620113E-4</v>
      </c>
      <c r="O4415" s="86">
        <f t="shared" si="481"/>
        <v>1.9354838709677958E-6</v>
      </c>
      <c r="P4415" s="86">
        <f t="shared" si="482"/>
        <v>3.1934337521990462E-5</v>
      </c>
      <c r="Q4415" s="87">
        <f t="shared" si="483"/>
        <v>1.633356078938444E-3</v>
      </c>
    </row>
    <row r="4416" spans="1:17" x14ac:dyDescent="0.2">
      <c r="A4416" s="59">
        <v>2004</v>
      </c>
      <c r="B4416" s="60">
        <v>7</v>
      </c>
      <c r="C4416" s="60">
        <v>2</v>
      </c>
      <c r="D4416" s="60">
        <v>22</v>
      </c>
      <c r="E4416" s="85">
        <v>1.2926971018413496E-3</v>
      </c>
      <c r="F4416" s="85">
        <v>4.2545478145645008E-4</v>
      </c>
      <c r="G4416" s="85">
        <v>2.9425939303685908E-4</v>
      </c>
      <c r="H4416" s="85">
        <v>2.2344489247311912E-6</v>
      </c>
      <c r="I4416" s="85">
        <v>8.0172213000000685E-5</v>
      </c>
      <c r="J4416" s="85">
        <f t="shared" si="484"/>
        <v>2.0948179382593904E-3</v>
      </c>
      <c r="K4416" s="82"/>
      <c r="L4416" s="86">
        <f t="shared" si="478"/>
        <v>9.8294361525250152E-4</v>
      </c>
      <c r="M4416" s="86">
        <f t="shared" si="479"/>
        <v>2.8452219382408455E-4</v>
      </c>
      <c r="N4416" s="86">
        <f t="shared" si="480"/>
        <v>2.1081039995758425E-4</v>
      </c>
      <c r="O4416" s="86">
        <f t="shared" si="481"/>
        <v>1.9354838709677958E-6</v>
      </c>
      <c r="P4416" s="86">
        <f t="shared" si="482"/>
        <v>3.5482597246656072E-5</v>
      </c>
      <c r="Q4416" s="87">
        <f t="shared" si="483"/>
        <v>1.5156942901517942E-3</v>
      </c>
    </row>
    <row r="4417" spans="1:17" x14ac:dyDescent="0.2">
      <c r="A4417" s="59">
        <v>2004</v>
      </c>
      <c r="B4417" s="60">
        <v>7</v>
      </c>
      <c r="C4417" s="60">
        <v>2</v>
      </c>
      <c r="D4417" s="60">
        <v>23</v>
      </c>
      <c r="E4417" s="85">
        <v>1.0674064438382902E-3</v>
      </c>
      <c r="F4417" s="85">
        <v>4.249992202225551E-4</v>
      </c>
      <c r="G4417" s="85">
        <v>2.8744051817186113E-4</v>
      </c>
      <c r="H4417" s="85">
        <v>2.2344489247311912E-6</v>
      </c>
      <c r="I4417" s="85">
        <v>8.0172213000000685E-5</v>
      </c>
      <c r="J4417" s="85">
        <f t="shared" si="484"/>
        <v>1.8622528441574386E-3</v>
      </c>
      <c r="K4417" s="82"/>
      <c r="L4417" s="86">
        <f t="shared" si="478"/>
        <v>8.11636652821236E-4</v>
      </c>
      <c r="M4417" s="86">
        <f t="shared" si="479"/>
        <v>2.8421753798910885E-4</v>
      </c>
      <c r="N4417" s="86">
        <f t="shared" si="480"/>
        <v>2.0592528916225654E-4</v>
      </c>
      <c r="O4417" s="86">
        <f t="shared" si="481"/>
        <v>1.9354838709677958E-6</v>
      </c>
      <c r="P4417" s="86">
        <f t="shared" si="482"/>
        <v>3.5482597246656072E-5</v>
      </c>
      <c r="Q4417" s="87">
        <f t="shared" si="483"/>
        <v>1.3391975610902252E-3</v>
      </c>
    </row>
    <row r="4418" spans="1:17" x14ac:dyDescent="0.2">
      <c r="A4418" s="59">
        <v>2004</v>
      </c>
      <c r="B4418" s="60">
        <v>7</v>
      </c>
      <c r="C4418" s="60">
        <v>2</v>
      </c>
      <c r="D4418" s="60">
        <v>24</v>
      </c>
      <c r="E4418" s="85">
        <v>8.8846197905843036E-4</v>
      </c>
      <c r="F4418" s="85">
        <v>4.21121396910673E-4</v>
      </c>
      <c r="G4418" s="85">
        <v>2.8066651803665768E-4</v>
      </c>
      <c r="H4418" s="85">
        <v>2.2344489247311912E-6</v>
      </c>
      <c r="I4418" s="85">
        <v>8.0172213000000685E-5</v>
      </c>
      <c r="J4418" s="85">
        <f t="shared" si="484"/>
        <v>1.6726565559304931E-3</v>
      </c>
      <c r="K4418" s="82"/>
      <c r="L4418" s="86">
        <f t="shared" si="478"/>
        <v>6.7557050175646289E-4</v>
      </c>
      <c r="M4418" s="86">
        <f t="shared" si="479"/>
        <v>2.8162424994993847E-4</v>
      </c>
      <c r="N4418" s="86">
        <f t="shared" si="480"/>
        <v>2.0107232707640023E-4</v>
      </c>
      <c r="O4418" s="86">
        <f t="shared" si="481"/>
        <v>1.9354838709677958E-6</v>
      </c>
      <c r="P4418" s="86">
        <f t="shared" si="482"/>
        <v>3.5482597246656072E-5</v>
      </c>
      <c r="Q4418" s="87">
        <f t="shared" si="483"/>
        <v>1.1956851599004255E-3</v>
      </c>
    </row>
    <row r="4419" spans="1:17" x14ac:dyDescent="0.2">
      <c r="A4419" s="59">
        <v>2004</v>
      </c>
      <c r="B4419" s="60">
        <v>7</v>
      </c>
      <c r="C4419" s="60">
        <v>3</v>
      </c>
      <c r="D4419" s="60">
        <v>1</v>
      </c>
      <c r="E4419" s="85">
        <v>8.1794419327362901E-4</v>
      </c>
      <c r="F4419" s="85">
        <v>4.0584630780266624E-4</v>
      </c>
      <c r="G4419" s="85">
        <v>2.9130043966210033E-4</v>
      </c>
      <c r="H4419" s="85">
        <v>2.2344489247311912E-6</v>
      </c>
      <c r="I4419" s="85">
        <v>8.0172213000000685E-5</v>
      </c>
      <c r="J4419" s="85">
        <f t="shared" si="484"/>
        <v>1.5974976026631275E-3</v>
      </c>
      <c r="K4419" s="82"/>
      <c r="L4419" s="86">
        <f t="shared" ref="L4419:L4482" si="485">E4419*T$5</f>
        <v>6.219500463534299E-4</v>
      </c>
      <c r="M4419" s="86">
        <f t="shared" ref="M4419:M4482" si="486">F4419*U$5</f>
        <v>2.7140905892777966E-4</v>
      </c>
      <c r="N4419" s="86">
        <f t="shared" ref="N4419:N4482" si="487">G4419*V$5</f>
        <v>2.086905758868855E-4</v>
      </c>
      <c r="O4419" s="86">
        <f t="shared" ref="O4419:O4482" si="488">H4419*W$5</f>
        <v>1.9354838709677958E-6</v>
      </c>
      <c r="P4419" s="86">
        <f t="shared" ref="P4419:P4482" si="489">I4419*X$5</f>
        <v>3.5482597246656072E-5</v>
      </c>
      <c r="Q4419" s="87">
        <f t="shared" ref="Q4419:Q4482" si="490">SUM(L4419:P4419)</f>
        <v>1.139467762285719E-3</v>
      </c>
    </row>
    <row r="4420" spans="1:17" x14ac:dyDescent="0.2">
      <c r="A4420" s="59">
        <v>2004</v>
      </c>
      <c r="B4420" s="60">
        <v>7</v>
      </c>
      <c r="C4420" s="60">
        <v>3</v>
      </c>
      <c r="D4420" s="60">
        <v>2</v>
      </c>
      <c r="E4420" s="85">
        <v>7.405424681981819E-4</v>
      </c>
      <c r="F4420" s="85">
        <v>4.0133183116778076E-4</v>
      </c>
      <c r="G4420" s="85">
        <v>2.826685585011387E-4</v>
      </c>
      <c r="H4420" s="85">
        <v>2.2344489247311912E-6</v>
      </c>
      <c r="I4420" s="85">
        <v>8.0172213000000685E-5</v>
      </c>
      <c r="J4420" s="85">
        <f t="shared" ref="J4420:J4483" si="491">SUM(E4420:I4420)</f>
        <v>1.5069495197918335E-3</v>
      </c>
      <c r="K4420" s="82"/>
      <c r="L4420" s="86">
        <f t="shared" si="485"/>
        <v>5.6309516738443726E-4</v>
      </c>
      <c r="M4420" s="86">
        <f t="shared" si="486"/>
        <v>2.6839001001327908E-4</v>
      </c>
      <c r="N4420" s="86">
        <f t="shared" si="487"/>
        <v>2.0250660907736813E-4</v>
      </c>
      <c r="O4420" s="86">
        <f t="shared" si="488"/>
        <v>1.9354838709677958E-6</v>
      </c>
      <c r="P4420" s="86">
        <f t="shared" si="489"/>
        <v>3.5482597246656072E-5</v>
      </c>
      <c r="Q4420" s="87">
        <f t="shared" si="490"/>
        <v>1.0714098675927083E-3</v>
      </c>
    </row>
    <row r="4421" spans="1:17" x14ac:dyDescent="0.2">
      <c r="A4421" s="59">
        <v>2004</v>
      </c>
      <c r="B4421" s="60">
        <v>7</v>
      </c>
      <c r="C4421" s="60">
        <v>3</v>
      </c>
      <c r="D4421" s="60">
        <v>3</v>
      </c>
      <c r="E4421" s="85">
        <v>6.691890037693422E-4</v>
      </c>
      <c r="F4421" s="85">
        <v>4.3278802065907957E-4</v>
      </c>
      <c r="G4421" s="85">
        <v>2.9851465965805013E-4</v>
      </c>
      <c r="H4421" s="85">
        <v>2.2344489247311912E-6</v>
      </c>
      <c r="I4421" s="85">
        <v>8.0172213000000685E-5</v>
      </c>
      <c r="J4421" s="85">
        <f t="shared" si="491"/>
        <v>1.4828983460112039E-3</v>
      </c>
      <c r="K4421" s="82"/>
      <c r="L4421" s="86">
        <f t="shared" si="485"/>
        <v>5.0883927697780568E-4</v>
      </c>
      <c r="M4421" s="86">
        <f t="shared" si="486"/>
        <v>2.894262856258651E-4</v>
      </c>
      <c r="N4421" s="86">
        <f t="shared" si="487"/>
        <v>2.1385891592535516E-4</v>
      </c>
      <c r="O4421" s="86">
        <f t="shared" si="488"/>
        <v>1.9354838709677958E-6</v>
      </c>
      <c r="P4421" s="86">
        <f t="shared" si="489"/>
        <v>3.5482597246656072E-5</v>
      </c>
      <c r="Q4421" s="87">
        <f t="shared" si="490"/>
        <v>1.0495425596466499E-3</v>
      </c>
    </row>
    <row r="4422" spans="1:17" x14ac:dyDescent="0.2">
      <c r="A4422" s="59">
        <v>2004</v>
      </c>
      <c r="B4422" s="60">
        <v>7</v>
      </c>
      <c r="C4422" s="60">
        <v>3</v>
      </c>
      <c r="D4422" s="60">
        <v>4</v>
      </c>
      <c r="E4422" s="85">
        <v>6.4926723192416328E-4</v>
      </c>
      <c r="F4422" s="85">
        <v>4.2808889309155332E-4</v>
      </c>
      <c r="G4422" s="85">
        <v>2.9423614984474243E-4</v>
      </c>
      <c r="H4422" s="85">
        <v>2.2344489247311912E-6</v>
      </c>
      <c r="I4422" s="85">
        <v>8.0172213000000685E-5</v>
      </c>
      <c r="J4422" s="85">
        <f t="shared" si="491"/>
        <v>1.4539989367851911E-3</v>
      </c>
      <c r="K4422" s="82"/>
      <c r="L4422" s="86">
        <f t="shared" si="485"/>
        <v>4.9369112014211488E-4</v>
      </c>
      <c r="M4422" s="86">
        <f t="shared" si="486"/>
        <v>2.862837517001801E-4</v>
      </c>
      <c r="N4422" s="86">
        <f t="shared" si="487"/>
        <v>2.1079374830009309E-4</v>
      </c>
      <c r="O4422" s="86">
        <f t="shared" si="488"/>
        <v>1.9354838709677958E-6</v>
      </c>
      <c r="P4422" s="86">
        <f t="shared" si="489"/>
        <v>3.5482597246656072E-5</v>
      </c>
      <c r="Q4422" s="87">
        <f t="shared" si="490"/>
        <v>1.028186701260012E-3</v>
      </c>
    </row>
    <row r="4423" spans="1:17" x14ac:dyDescent="0.2">
      <c r="A4423" s="59">
        <v>2004</v>
      </c>
      <c r="B4423" s="60">
        <v>7</v>
      </c>
      <c r="C4423" s="60">
        <v>3</v>
      </c>
      <c r="D4423" s="60">
        <v>5</v>
      </c>
      <c r="E4423" s="85">
        <v>6.2827173251012473E-4</v>
      </c>
      <c r="F4423" s="85">
        <v>4.2385701613250698E-4</v>
      </c>
      <c r="G4423" s="85">
        <v>2.8968152554983441E-4</v>
      </c>
      <c r="H4423" s="85">
        <v>2.2344489247311912E-6</v>
      </c>
      <c r="I4423" s="85">
        <v>6.1471777103764606E-5</v>
      </c>
      <c r="J4423" s="85">
        <f t="shared" si="491"/>
        <v>1.405516500220962E-3</v>
      </c>
      <c r="K4423" s="82"/>
      <c r="L4423" s="86">
        <f t="shared" si="485"/>
        <v>4.7772652018388001E-4</v>
      </c>
      <c r="M4423" s="86">
        <f t="shared" si="486"/>
        <v>2.8345369085973164E-4</v>
      </c>
      <c r="N4423" s="86">
        <f t="shared" si="487"/>
        <v>2.0753076947261411E-4</v>
      </c>
      <c r="O4423" s="86">
        <f t="shared" si="488"/>
        <v>1.9354838709677958E-6</v>
      </c>
      <c r="P4423" s="86">
        <f t="shared" si="489"/>
        <v>2.7206163175376924E-5</v>
      </c>
      <c r="Q4423" s="87">
        <f t="shared" si="490"/>
        <v>9.9785262756257051E-4</v>
      </c>
    </row>
    <row r="4424" spans="1:17" x14ac:dyDescent="0.2">
      <c r="A4424" s="59">
        <v>2004</v>
      </c>
      <c r="B4424" s="60">
        <v>7</v>
      </c>
      <c r="C4424" s="60">
        <v>3</v>
      </c>
      <c r="D4424" s="60">
        <v>6</v>
      </c>
      <c r="E4424" s="85">
        <v>7.5653768169356666E-4</v>
      </c>
      <c r="F4424" s="85">
        <v>4.583107546703101E-4</v>
      </c>
      <c r="G4424" s="85">
        <v>3.2290115042310128E-4</v>
      </c>
      <c r="H4424" s="85">
        <v>2.2344489247311912E-6</v>
      </c>
      <c r="I4424" s="85">
        <v>0</v>
      </c>
      <c r="J4424" s="85">
        <f t="shared" si="491"/>
        <v>1.5399840357117093E-3</v>
      </c>
      <c r="K4424" s="82"/>
      <c r="L4424" s="86">
        <f t="shared" si="485"/>
        <v>5.7525763990603086E-4</v>
      </c>
      <c r="M4424" s="86">
        <f t="shared" si="486"/>
        <v>3.0649457252677803E-4</v>
      </c>
      <c r="N4424" s="86">
        <f t="shared" si="487"/>
        <v>2.3132964411073687E-4</v>
      </c>
      <c r="O4424" s="86">
        <f t="shared" si="488"/>
        <v>1.9354838709677958E-6</v>
      </c>
      <c r="P4424" s="86">
        <f t="shared" si="489"/>
        <v>0</v>
      </c>
      <c r="Q4424" s="87">
        <f t="shared" si="490"/>
        <v>1.1150173404145137E-3</v>
      </c>
    </row>
    <row r="4425" spans="1:17" x14ac:dyDescent="0.2">
      <c r="A4425" s="59">
        <v>2004</v>
      </c>
      <c r="B4425" s="60">
        <v>7</v>
      </c>
      <c r="C4425" s="60">
        <v>3</v>
      </c>
      <c r="D4425" s="60">
        <v>7</v>
      </c>
      <c r="E4425" s="85">
        <v>8.9958577809374812E-4</v>
      </c>
      <c r="F4425" s="85">
        <v>4.9021425617478494E-4</v>
      </c>
      <c r="G4425" s="85">
        <v>3.862267381262494E-4</v>
      </c>
      <c r="H4425" s="85">
        <v>2.2344489247311912E-6</v>
      </c>
      <c r="I4425" s="85">
        <v>0</v>
      </c>
      <c r="J4425" s="85">
        <f t="shared" si="491"/>
        <v>1.7782612213195134E-3</v>
      </c>
      <c r="K4425" s="82"/>
      <c r="L4425" s="86">
        <f t="shared" si="485"/>
        <v>6.8402883837959192E-4</v>
      </c>
      <c r="M4425" s="86">
        <f t="shared" si="486"/>
        <v>3.2782998732138721E-4</v>
      </c>
      <c r="N4425" s="86">
        <f t="shared" si="487"/>
        <v>2.7669673446417052E-4</v>
      </c>
      <c r="O4425" s="86">
        <f t="shared" si="488"/>
        <v>1.9354838709677958E-6</v>
      </c>
      <c r="P4425" s="86">
        <f t="shared" si="489"/>
        <v>0</v>
      </c>
      <c r="Q4425" s="87">
        <f t="shared" si="490"/>
        <v>1.2904910440361176E-3</v>
      </c>
    </row>
    <row r="4426" spans="1:17" x14ac:dyDescent="0.2">
      <c r="A4426" s="59">
        <v>2004</v>
      </c>
      <c r="B4426" s="60">
        <v>7</v>
      </c>
      <c r="C4426" s="60">
        <v>3</v>
      </c>
      <c r="D4426" s="60">
        <v>8</v>
      </c>
      <c r="E4426" s="85">
        <v>1.0828915679195104E-3</v>
      </c>
      <c r="F4426" s="85">
        <v>5.1216915018209585E-4</v>
      </c>
      <c r="G4426" s="85">
        <v>4.2257043508122109E-4</v>
      </c>
      <c r="H4426" s="85">
        <v>2.2344489247311912E-6</v>
      </c>
      <c r="I4426" s="85">
        <v>0</v>
      </c>
      <c r="J4426" s="85">
        <f t="shared" si="491"/>
        <v>2.0198656021075583E-3</v>
      </c>
      <c r="K4426" s="82"/>
      <c r="L4426" s="86">
        <f t="shared" si="485"/>
        <v>8.2341126253092497E-4</v>
      </c>
      <c r="M4426" s="86">
        <f t="shared" si="486"/>
        <v>3.4251228701667166E-4</v>
      </c>
      <c r="N4426" s="86">
        <f t="shared" si="487"/>
        <v>3.0273372588165477E-4</v>
      </c>
      <c r="O4426" s="86">
        <f t="shared" si="488"/>
        <v>1.9354838709677958E-6</v>
      </c>
      <c r="P4426" s="86">
        <f t="shared" si="489"/>
        <v>0</v>
      </c>
      <c r="Q4426" s="87">
        <f t="shared" si="490"/>
        <v>1.4705927593002192E-3</v>
      </c>
    </row>
    <row r="4427" spans="1:17" x14ac:dyDescent="0.2">
      <c r="A4427" s="59">
        <v>2004</v>
      </c>
      <c r="B4427" s="60">
        <v>7</v>
      </c>
      <c r="C4427" s="60">
        <v>3</v>
      </c>
      <c r="D4427" s="60">
        <v>9</v>
      </c>
      <c r="E4427" s="85">
        <v>1.2765348693863435E-3</v>
      </c>
      <c r="F4427" s="85">
        <v>5.327965961818131E-4</v>
      </c>
      <c r="G4427" s="85">
        <v>4.3792588657851707E-4</v>
      </c>
      <c r="H4427" s="85">
        <v>2.2344489247311912E-6</v>
      </c>
      <c r="I4427" s="85">
        <v>0</v>
      </c>
      <c r="J4427" s="85">
        <f t="shared" si="491"/>
        <v>2.2494918010714047E-3</v>
      </c>
      <c r="K4427" s="82"/>
      <c r="L4427" s="86">
        <f t="shared" si="485"/>
        <v>9.7065414451937644E-4</v>
      </c>
      <c r="M4427" s="86">
        <f t="shared" si="486"/>
        <v>3.5630685801370281E-4</v>
      </c>
      <c r="N4427" s="86">
        <f t="shared" si="487"/>
        <v>3.137345263599891E-4</v>
      </c>
      <c r="O4427" s="86">
        <f t="shared" si="488"/>
        <v>1.9354838709677958E-6</v>
      </c>
      <c r="P4427" s="86">
        <f t="shared" si="489"/>
        <v>0</v>
      </c>
      <c r="Q4427" s="87">
        <f t="shared" si="490"/>
        <v>1.6426310127640362E-3</v>
      </c>
    </row>
    <row r="4428" spans="1:17" x14ac:dyDescent="0.2">
      <c r="A4428" s="59">
        <v>2004</v>
      </c>
      <c r="B4428" s="60">
        <v>7</v>
      </c>
      <c r="C4428" s="60">
        <v>3</v>
      </c>
      <c r="D4428" s="60">
        <v>10</v>
      </c>
      <c r="E4428" s="85">
        <v>1.375385757646271E-3</v>
      </c>
      <c r="F4428" s="85">
        <v>5.2871823353318971E-4</v>
      </c>
      <c r="G4428" s="85">
        <v>4.3103983549301833E-4</v>
      </c>
      <c r="H4428" s="85">
        <v>2.2344489247311912E-6</v>
      </c>
      <c r="I4428" s="85">
        <v>0</v>
      </c>
      <c r="J4428" s="85">
        <f t="shared" si="491"/>
        <v>2.3373782755972102E-3</v>
      </c>
      <c r="K4428" s="82"/>
      <c r="L4428" s="86">
        <f t="shared" si="485"/>
        <v>1.0458185812143533E-3</v>
      </c>
      <c r="M4428" s="86">
        <f t="shared" si="486"/>
        <v>3.5357945961892113E-4</v>
      </c>
      <c r="N4428" s="86">
        <f t="shared" si="487"/>
        <v>3.0880128984209649E-4</v>
      </c>
      <c r="O4428" s="86">
        <f t="shared" si="488"/>
        <v>1.9354838709677958E-6</v>
      </c>
      <c r="P4428" s="86">
        <f t="shared" si="489"/>
        <v>0</v>
      </c>
      <c r="Q4428" s="87">
        <f t="shared" si="490"/>
        <v>1.7101348145463389E-3</v>
      </c>
    </row>
    <row r="4429" spans="1:17" x14ac:dyDescent="0.2">
      <c r="A4429" s="59">
        <v>2004</v>
      </c>
      <c r="B4429" s="60">
        <v>7</v>
      </c>
      <c r="C4429" s="60">
        <v>3</v>
      </c>
      <c r="D4429" s="60">
        <v>11</v>
      </c>
      <c r="E4429" s="85">
        <v>1.4026825769432873E-3</v>
      </c>
      <c r="F4429" s="85">
        <v>5.2847564023445024E-4</v>
      </c>
      <c r="G4429" s="85">
        <v>4.3355022237368039E-4</v>
      </c>
      <c r="H4429" s="85">
        <v>2.2344489247311912E-6</v>
      </c>
      <c r="I4429" s="85">
        <v>0</v>
      </c>
      <c r="J4429" s="85">
        <f t="shared" si="491"/>
        <v>2.3669428884761489E-3</v>
      </c>
      <c r="K4429" s="82"/>
      <c r="L4429" s="86">
        <f t="shared" si="485"/>
        <v>1.0665745914246992E-3</v>
      </c>
      <c r="M4429" s="86">
        <f t="shared" si="486"/>
        <v>3.5341722574455241E-4</v>
      </c>
      <c r="N4429" s="86">
        <f t="shared" si="487"/>
        <v>3.1059975634778366E-4</v>
      </c>
      <c r="O4429" s="86">
        <f t="shared" si="488"/>
        <v>1.9354838709677958E-6</v>
      </c>
      <c r="P4429" s="86">
        <f t="shared" si="489"/>
        <v>0</v>
      </c>
      <c r="Q4429" s="87">
        <f t="shared" si="490"/>
        <v>1.732527057388003E-3</v>
      </c>
    </row>
    <row r="4430" spans="1:17" x14ac:dyDescent="0.2">
      <c r="A4430" s="59">
        <v>2004</v>
      </c>
      <c r="B4430" s="60">
        <v>7</v>
      </c>
      <c r="C4430" s="60">
        <v>3</v>
      </c>
      <c r="D4430" s="60">
        <v>12</v>
      </c>
      <c r="E4430" s="85">
        <v>1.4161640128105976E-3</v>
      </c>
      <c r="F4430" s="85">
        <v>4.9260491503156734E-4</v>
      </c>
      <c r="G4430" s="85">
        <v>3.9909164107310998E-4</v>
      </c>
      <c r="H4430" s="85">
        <v>2.2344489247311912E-6</v>
      </c>
      <c r="I4430" s="85">
        <v>0</v>
      </c>
      <c r="J4430" s="85">
        <f t="shared" si="491"/>
        <v>2.3100950178400058E-3</v>
      </c>
      <c r="K4430" s="82"/>
      <c r="L4430" s="86">
        <f t="shared" si="485"/>
        <v>1.0768256326712006E-3</v>
      </c>
      <c r="M4430" s="86">
        <f t="shared" si="486"/>
        <v>3.2942873654754045E-4</v>
      </c>
      <c r="N4430" s="86">
        <f t="shared" si="487"/>
        <v>2.8591328081687599E-4</v>
      </c>
      <c r="O4430" s="86">
        <f t="shared" si="488"/>
        <v>1.9354838709677958E-6</v>
      </c>
      <c r="P4430" s="86">
        <f t="shared" si="489"/>
        <v>0</v>
      </c>
      <c r="Q4430" s="87">
        <f t="shared" si="490"/>
        <v>1.6941031339065848E-3</v>
      </c>
    </row>
    <row r="4431" spans="1:17" x14ac:dyDescent="0.2">
      <c r="A4431" s="59">
        <v>2004</v>
      </c>
      <c r="B4431" s="60">
        <v>7</v>
      </c>
      <c r="C4431" s="60">
        <v>3</v>
      </c>
      <c r="D4431" s="60">
        <v>13</v>
      </c>
      <c r="E4431" s="85">
        <v>1.3503166411628861E-3</v>
      </c>
      <c r="F4431" s="85">
        <v>4.9722142529878464E-4</v>
      </c>
      <c r="G4431" s="85">
        <v>4.1288563224657691E-4</v>
      </c>
      <c r="H4431" s="85">
        <v>2.2344489247311912E-6</v>
      </c>
      <c r="I4431" s="85">
        <v>0</v>
      </c>
      <c r="J4431" s="85">
        <f t="shared" si="491"/>
        <v>2.2626581476329786E-3</v>
      </c>
      <c r="K4431" s="82"/>
      <c r="L4431" s="86">
        <f t="shared" si="485"/>
        <v>1.0267564761378706E-3</v>
      </c>
      <c r="M4431" s="86">
        <f t="shared" si="486"/>
        <v>3.3251602028787971E-4</v>
      </c>
      <c r="N4431" s="86">
        <f t="shared" si="487"/>
        <v>2.9579543535501745E-4</v>
      </c>
      <c r="O4431" s="86">
        <f t="shared" si="488"/>
        <v>1.9354838709677958E-6</v>
      </c>
      <c r="P4431" s="86">
        <f t="shared" si="489"/>
        <v>0</v>
      </c>
      <c r="Q4431" s="87">
        <f t="shared" si="490"/>
        <v>1.6570034156517355E-3</v>
      </c>
    </row>
    <row r="4432" spans="1:17" x14ac:dyDescent="0.2">
      <c r="A4432" s="59">
        <v>2004</v>
      </c>
      <c r="B4432" s="60">
        <v>7</v>
      </c>
      <c r="C4432" s="60">
        <v>3</v>
      </c>
      <c r="D4432" s="60">
        <v>14</v>
      </c>
      <c r="E4432" s="85">
        <v>1.3048419506677094E-3</v>
      </c>
      <c r="F4432" s="85">
        <v>4.9028517570605867E-4</v>
      </c>
      <c r="G4432" s="85">
        <v>4.1001714702959438E-4</v>
      </c>
      <c r="H4432" s="85">
        <v>2.2344489247311912E-6</v>
      </c>
      <c r="I4432" s="85">
        <v>0</v>
      </c>
      <c r="J4432" s="85">
        <f t="shared" si="491"/>
        <v>2.2073787223280935E-3</v>
      </c>
      <c r="K4432" s="82"/>
      <c r="L4432" s="86">
        <f t="shared" si="485"/>
        <v>9.9217833976381433E-4</v>
      </c>
      <c r="M4432" s="86">
        <f t="shared" si="486"/>
        <v>3.278774146426971E-4</v>
      </c>
      <c r="N4432" s="86">
        <f t="shared" si="487"/>
        <v>2.9374042358589863E-4</v>
      </c>
      <c r="O4432" s="86">
        <f t="shared" si="488"/>
        <v>1.9354838709677958E-6</v>
      </c>
      <c r="P4432" s="86">
        <f t="shared" si="489"/>
        <v>0</v>
      </c>
      <c r="Q4432" s="87">
        <f t="shared" si="490"/>
        <v>1.6157316618633777E-3</v>
      </c>
    </row>
    <row r="4433" spans="1:17" x14ac:dyDescent="0.2">
      <c r="A4433" s="59">
        <v>2004</v>
      </c>
      <c r="B4433" s="60">
        <v>7</v>
      </c>
      <c r="C4433" s="60">
        <v>3</v>
      </c>
      <c r="D4433" s="60">
        <v>15</v>
      </c>
      <c r="E4433" s="85">
        <v>1.2698660419798735E-3</v>
      </c>
      <c r="F4433" s="85">
        <v>4.9242463578995225E-4</v>
      </c>
      <c r="G4433" s="85">
        <v>4.0601630114495569E-4</v>
      </c>
      <c r="H4433" s="85">
        <v>2.2344489247311912E-6</v>
      </c>
      <c r="I4433" s="85">
        <v>0</v>
      </c>
      <c r="J4433" s="85">
        <f t="shared" si="491"/>
        <v>2.1705414278395123E-3</v>
      </c>
      <c r="K4433" s="82"/>
      <c r="L4433" s="86">
        <f t="shared" si="485"/>
        <v>9.6558328815938817E-4</v>
      </c>
      <c r="M4433" s="86">
        <f t="shared" si="486"/>
        <v>3.2930817509762639E-4</v>
      </c>
      <c r="N4433" s="86">
        <f t="shared" si="487"/>
        <v>2.9087417720237641E-4</v>
      </c>
      <c r="O4433" s="86">
        <f t="shared" si="488"/>
        <v>1.9354838709677958E-6</v>
      </c>
      <c r="P4433" s="86">
        <f t="shared" si="489"/>
        <v>0</v>
      </c>
      <c r="Q4433" s="87">
        <f t="shared" si="490"/>
        <v>1.5877011243303589E-3</v>
      </c>
    </row>
    <row r="4434" spans="1:17" x14ac:dyDescent="0.2">
      <c r="A4434" s="59">
        <v>2004</v>
      </c>
      <c r="B4434" s="60">
        <v>7</v>
      </c>
      <c r="C4434" s="60">
        <v>3</v>
      </c>
      <c r="D4434" s="60">
        <v>16</v>
      </c>
      <c r="E4434" s="85">
        <v>1.3142586862414129E-3</v>
      </c>
      <c r="F4434" s="85">
        <v>5.0288535427507543E-4</v>
      </c>
      <c r="G4434" s="85">
        <v>4.1518848892093334E-4</v>
      </c>
      <c r="H4434" s="85">
        <v>2.2344489247311912E-6</v>
      </c>
      <c r="I4434" s="85">
        <v>0</v>
      </c>
      <c r="J4434" s="85">
        <f t="shared" si="491"/>
        <v>2.2345669783621525E-3</v>
      </c>
      <c r="K4434" s="82"/>
      <c r="L4434" s="86">
        <f t="shared" si="485"/>
        <v>9.9933865604789071E-4</v>
      </c>
      <c r="M4434" s="86">
        <f t="shared" si="486"/>
        <v>3.3630376358807578E-4</v>
      </c>
      <c r="N4434" s="86">
        <f t="shared" si="487"/>
        <v>2.9744522512572245E-4</v>
      </c>
      <c r="O4434" s="86">
        <f t="shared" si="488"/>
        <v>1.9354838709677958E-6</v>
      </c>
      <c r="P4434" s="86">
        <f t="shared" si="489"/>
        <v>0</v>
      </c>
      <c r="Q4434" s="87">
        <f t="shared" si="490"/>
        <v>1.6350231286326568E-3</v>
      </c>
    </row>
    <row r="4435" spans="1:17" x14ac:dyDescent="0.2">
      <c r="A4435" s="59">
        <v>2004</v>
      </c>
      <c r="B4435" s="60">
        <v>7</v>
      </c>
      <c r="C4435" s="60">
        <v>3</v>
      </c>
      <c r="D4435" s="60">
        <v>17</v>
      </c>
      <c r="E4435" s="85">
        <v>1.3940675761993965E-3</v>
      </c>
      <c r="F4435" s="85">
        <v>5.0358246872212213E-4</v>
      </c>
      <c r="G4435" s="85">
        <v>3.8706248241093691E-4</v>
      </c>
      <c r="H4435" s="85">
        <v>2.2344489247311912E-6</v>
      </c>
      <c r="I4435" s="85">
        <v>0</v>
      </c>
      <c r="J4435" s="85">
        <f t="shared" si="491"/>
        <v>2.2869469762571864E-3</v>
      </c>
      <c r="K4435" s="82"/>
      <c r="L4435" s="86">
        <f t="shared" si="485"/>
        <v>1.0600238998786742E-3</v>
      </c>
      <c r="M4435" s="86">
        <f t="shared" si="486"/>
        <v>3.3676995774187328E-4</v>
      </c>
      <c r="N4435" s="86">
        <f t="shared" si="487"/>
        <v>2.7729547010723346E-4</v>
      </c>
      <c r="O4435" s="86">
        <f t="shared" si="488"/>
        <v>1.9354838709677958E-6</v>
      </c>
      <c r="P4435" s="86">
        <f t="shared" si="489"/>
        <v>0</v>
      </c>
      <c r="Q4435" s="87">
        <f t="shared" si="490"/>
        <v>1.6760248115987486E-3</v>
      </c>
    </row>
    <row r="4436" spans="1:17" x14ac:dyDescent="0.2">
      <c r="A4436" s="59">
        <v>2004</v>
      </c>
      <c r="B4436" s="60">
        <v>7</v>
      </c>
      <c r="C4436" s="60">
        <v>3</v>
      </c>
      <c r="D4436" s="60">
        <v>18</v>
      </c>
      <c r="E4436" s="85">
        <v>1.3586280007845235E-3</v>
      </c>
      <c r="F4436" s="85">
        <v>4.8630417614939543E-4</v>
      </c>
      <c r="G4436" s="85">
        <v>3.7257033992648216E-4</v>
      </c>
      <c r="H4436" s="85">
        <v>2.2344489247311912E-6</v>
      </c>
      <c r="I4436" s="85">
        <v>0</v>
      </c>
      <c r="J4436" s="85">
        <f t="shared" si="491"/>
        <v>2.2197369657851324E-3</v>
      </c>
      <c r="K4436" s="82"/>
      <c r="L4436" s="86">
        <f t="shared" si="485"/>
        <v>1.0330762844382984E-3</v>
      </c>
      <c r="M4436" s="86">
        <f t="shared" si="486"/>
        <v>3.2521512765746913E-4</v>
      </c>
      <c r="N4436" s="86">
        <f t="shared" si="487"/>
        <v>2.669131529214996E-4</v>
      </c>
      <c r="O4436" s="86">
        <f t="shared" si="488"/>
        <v>1.9354838709677958E-6</v>
      </c>
      <c r="P4436" s="86">
        <f t="shared" si="489"/>
        <v>0</v>
      </c>
      <c r="Q4436" s="87">
        <f t="shared" si="490"/>
        <v>1.6271400488882348E-3</v>
      </c>
    </row>
    <row r="4437" spans="1:17" x14ac:dyDescent="0.2">
      <c r="A4437" s="59">
        <v>2004</v>
      </c>
      <c r="B4437" s="60">
        <v>7</v>
      </c>
      <c r="C4437" s="60">
        <v>3</v>
      </c>
      <c r="D4437" s="60">
        <v>19</v>
      </c>
      <c r="E4437" s="85">
        <v>1.3107696841138752E-3</v>
      </c>
      <c r="F4437" s="85">
        <v>4.6259297664893989E-4</v>
      </c>
      <c r="G4437" s="85">
        <v>3.5245101355503274E-4</v>
      </c>
      <c r="H4437" s="85">
        <v>2.2344489247311912E-6</v>
      </c>
      <c r="I4437" s="85">
        <v>0</v>
      </c>
      <c r="J4437" s="85">
        <f t="shared" si="491"/>
        <v>2.1280481232425789E-3</v>
      </c>
      <c r="K4437" s="82"/>
      <c r="L4437" s="86">
        <f t="shared" si="485"/>
        <v>9.9668568161174445E-4</v>
      </c>
      <c r="M4437" s="86">
        <f t="shared" si="486"/>
        <v>3.0935830151727282E-4</v>
      </c>
      <c r="N4437" s="86">
        <f t="shared" si="487"/>
        <v>2.5249946438816144E-4</v>
      </c>
      <c r="O4437" s="86">
        <f t="shared" si="488"/>
        <v>1.9354838709677958E-6</v>
      </c>
      <c r="P4437" s="86">
        <f t="shared" si="489"/>
        <v>0</v>
      </c>
      <c r="Q4437" s="87">
        <f t="shared" si="490"/>
        <v>1.5604789313881464E-3</v>
      </c>
    </row>
    <row r="4438" spans="1:17" x14ac:dyDescent="0.2">
      <c r="A4438" s="59">
        <v>2004</v>
      </c>
      <c r="B4438" s="60">
        <v>7</v>
      </c>
      <c r="C4438" s="60">
        <v>3</v>
      </c>
      <c r="D4438" s="60">
        <v>20</v>
      </c>
      <c r="E4438" s="85">
        <v>1.3742884777534468E-3</v>
      </c>
      <c r="F4438" s="85">
        <v>4.4057234350650012E-4</v>
      </c>
      <c r="G4438" s="85">
        <v>3.3072599332292817E-4</v>
      </c>
      <c r="H4438" s="85">
        <v>2.2344489247311912E-6</v>
      </c>
      <c r="I4438" s="85">
        <v>0</v>
      </c>
      <c r="J4438" s="85">
        <f t="shared" si="491"/>
        <v>2.1478212635076062E-3</v>
      </c>
      <c r="K4438" s="82"/>
      <c r="L4438" s="86">
        <f t="shared" si="485"/>
        <v>1.0449842293284706E-3</v>
      </c>
      <c r="M4438" s="86">
        <f t="shared" si="486"/>
        <v>2.9463203888218325E-4</v>
      </c>
      <c r="N4438" s="86">
        <f t="shared" si="487"/>
        <v>2.3693544056227491E-4</v>
      </c>
      <c r="O4438" s="86">
        <f t="shared" si="488"/>
        <v>1.9354838709677958E-6</v>
      </c>
      <c r="P4438" s="86">
        <f t="shared" si="489"/>
        <v>0</v>
      </c>
      <c r="Q4438" s="87">
        <f t="shared" si="490"/>
        <v>1.5784871926438967E-3</v>
      </c>
    </row>
    <row r="4439" spans="1:17" x14ac:dyDescent="0.2">
      <c r="A4439" s="59">
        <v>2004</v>
      </c>
      <c r="B4439" s="60">
        <v>7</v>
      </c>
      <c r="C4439" s="60">
        <v>3</v>
      </c>
      <c r="D4439" s="60">
        <v>21</v>
      </c>
      <c r="E4439" s="85">
        <v>1.3241932817791961E-3</v>
      </c>
      <c r="F4439" s="85">
        <v>4.5292887994371551E-4</v>
      </c>
      <c r="G4439" s="85">
        <v>3.3742477020310194E-4</v>
      </c>
      <c r="H4439" s="85">
        <v>2.2344489247311912E-6</v>
      </c>
      <c r="I4439" s="85">
        <v>7.2154991700000616E-5</v>
      </c>
      <c r="J4439" s="85">
        <f t="shared" si="491"/>
        <v>2.1889363725507453E-3</v>
      </c>
      <c r="K4439" s="82"/>
      <c r="L4439" s="86">
        <f t="shared" si="485"/>
        <v>1.0068927437302025E-3</v>
      </c>
      <c r="M4439" s="86">
        <f t="shared" si="486"/>
        <v>3.0289545254778719E-4</v>
      </c>
      <c r="N4439" s="86">
        <f t="shared" si="487"/>
        <v>2.4173451194878852E-4</v>
      </c>
      <c r="O4439" s="86">
        <f t="shared" si="488"/>
        <v>1.9354838709677958E-6</v>
      </c>
      <c r="P4439" s="86">
        <f t="shared" si="489"/>
        <v>3.1934337521990462E-5</v>
      </c>
      <c r="Q4439" s="87">
        <f t="shared" si="490"/>
        <v>1.5853925296197364E-3</v>
      </c>
    </row>
    <row r="4440" spans="1:17" x14ac:dyDescent="0.2">
      <c r="A4440" s="59">
        <v>2004</v>
      </c>
      <c r="B4440" s="60">
        <v>7</v>
      </c>
      <c r="C4440" s="60">
        <v>3</v>
      </c>
      <c r="D4440" s="60">
        <v>22</v>
      </c>
      <c r="E4440" s="85">
        <v>1.2717867265454521E-3</v>
      </c>
      <c r="F4440" s="85">
        <v>4.1855379111377969E-4</v>
      </c>
      <c r="G4440" s="85">
        <v>3.041091105009555E-4</v>
      </c>
      <c r="H4440" s="85">
        <v>2.2344489247311912E-6</v>
      </c>
      <c r="I4440" s="85">
        <v>8.0172213000000685E-5</v>
      </c>
      <c r="J4440" s="85">
        <f t="shared" si="491"/>
        <v>2.0768562900849189E-3</v>
      </c>
      <c r="K4440" s="82"/>
      <c r="L4440" s="86">
        <f t="shared" si="485"/>
        <v>9.6704374214196486E-4</v>
      </c>
      <c r="M4440" s="86">
        <f t="shared" si="486"/>
        <v>2.7990716774508776E-4</v>
      </c>
      <c r="N4440" s="86">
        <f t="shared" si="487"/>
        <v>2.1786683698970738E-4</v>
      </c>
      <c r="O4440" s="86">
        <f t="shared" si="488"/>
        <v>1.9354838709677958E-6</v>
      </c>
      <c r="P4440" s="86">
        <f t="shared" si="489"/>
        <v>3.5482597246656072E-5</v>
      </c>
      <c r="Q4440" s="87">
        <f t="shared" si="490"/>
        <v>1.5022358279943838E-3</v>
      </c>
    </row>
    <row r="4441" spans="1:17" x14ac:dyDescent="0.2">
      <c r="A4441" s="59">
        <v>2004</v>
      </c>
      <c r="B4441" s="60">
        <v>7</v>
      </c>
      <c r="C4441" s="60">
        <v>3</v>
      </c>
      <c r="D4441" s="60">
        <v>23</v>
      </c>
      <c r="E4441" s="85">
        <v>1.1373083484225283E-3</v>
      </c>
      <c r="F4441" s="85">
        <v>3.7946483187690019E-4</v>
      </c>
      <c r="G4441" s="85">
        <v>2.6877392642586575E-4</v>
      </c>
      <c r="H4441" s="85">
        <v>2.2344489247311912E-6</v>
      </c>
      <c r="I4441" s="85">
        <v>8.0172213000000685E-5</v>
      </c>
      <c r="J4441" s="85">
        <f t="shared" si="491"/>
        <v>1.8679537686500261E-3</v>
      </c>
      <c r="K4441" s="82"/>
      <c r="L4441" s="86">
        <f t="shared" si="485"/>
        <v>8.6478880324162037E-4</v>
      </c>
      <c r="M4441" s="86">
        <f t="shared" si="486"/>
        <v>2.5376648976679688E-4</v>
      </c>
      <c r="N4441" s="86">
        <f t="shared" si="487"/>
        <v>1.9255235438112175E-4</v>
      </c>
      <c r="O4441" s="86">
        <f t="shared" si="488"/>
        <v>1.9354838709677958E-6</v>
      </c>
      <c r="P4441" s="86">
        <f t="shared" si="489"/>
        <v>3.5482597246656072E-5</v>
      </c>
      <c r="Q4441" s="87">
        <f t="shared" si="490"/>
        <v>1.348525728507163E-3</v>
      </c>
    </row>
    <row r="4442" spans="1:17" x14ac:dyDescent="0.2">
      <c r="A4442" s="59">
        <v>2004</v>
      </c>
      <c r="B4442" s="60">
        <v>7</v>
      </c>
      <c r="C4442" s="60">
        <v>3</v>
      </c>
      <c r="D4442" s="60">
        <v>24</v>
      </c>
      <c r="E4442" s="85">
        <v>9.2690711300566801E-4</v>
      </c>
      <c r="F4442" s="85">
        <v>4.0012296678150033E-4</v>
      </c>
      <c r="G4442" s="85">
        <v>2.820789563439802E-4</v>
      </c>
      <c r="H4442" s="85">
        <v>2.2344489247311912E-6</v>
      </c>
      <c r="I4442" s="85">
        <v>8.0172213000000685E-5</v>
      </c>
      <c r="J4442" s="85">
        <f t="shared" si="491"/>
        <v>1.6915156980558804E-3</v>
      </c>
      <c r="K4442" s="82"/>
      <c r="L4442" s="86">
        <f t="shared" si="485"/>
        <v>7.0480348982237271E-4</v>
      </c>
      <c r="M4442" s="86">
        <f t="shared" si="486"/>
        <v>2.6758158391910548E-4</v>
      </c>
      <c r="N4442" s="86">
        <f t="shared" si="487"/>
        <v>2.0208421213947032E-4</v>
      </c>
      <c r="O4442" s="86">
        <f t="shared" si="488"/>
        <v>1.9354838709677958E-6</v>
      </c>
      <c r="P4442" s="86">
        <f t="shared" si="489"/>
        <v>3.5482597246656072E-5</v>
      </c>
      <c r="Q4442" s="87">
        <f t="shared" si="490"/>
        <v>1.2118873669985724E-3</v>
      </c>
    </row>
    <row r="4443" spans="1:17" x14ac:dyDescent="0.2">
      <c r="A4443" s="59">
        <v>2004</v>
      </c>
      <c r="B4443" s="60">
        <v>7</v>
      </c>
      <c r="C4443" s="60">
        <v>4</v>
      </c>
      <c r="D4443" s="60">
        <v>1</v>
      </c>
      <c r="E4443" s="85">
        <v>8.4510145870616963E-4</v>
      </c>
      <c r="F4443" s="85">
        <v>4.1778292693700735E-4</v>
      </c>
      <c r="G4443" s="85">
        <v>3.0724887295913508E-4</v>
      </c>
      <c r="H4443" s="85">
        <v>2.2344489247311912E-6</v>
      </c>
      <c r="I4443" s="85">
        <v>8.0172213000000685E-5</v>
      </c>
      <c r="J4443" s="85">
        <f t="shared" si="491"/>
        <v>1.6525399205270441E-3</v>
      </c>
      <c r="K4443" s="82"/>
      <c r="L4443" s="86">
        <f t="shared" si="485"/>
        <v>6.4259994231638171E-4</v>
      </c>
      <c r="M4443" s="86">
        <f t="shared" si="486"/>
        <v>2.7939165357936406E-4</v>
      </c>
      <c r="N4443" s="86">
        <f t="shared" si="487"/>
        <v>2.2011619451318235E-4</v>
      </c>
      <c r="O4443" s="86">
        <f t="shared" si="488"/>
        <v>1.9354838709677958E-6</v>
      </c>
      <c r="P4443" s="86">
        <f t="shared" si="489"/>
        <v>3.5482597246656072E-5</v>
      </c>
      <c r="Q4443" s="87">
        <f t="shared" si="490"/>
        <v>1.1795258715265519E-3</v>
      </c>
    </row>
    <row r="4444" spans="1:17" x14ac:dyDescent="0.2">
      <c r="A4444" s="59">
        <v>2004</v>
      </c>
      <c r="B4444" s="60">
        <v>7</v>
      </c>
      <c r="C4444" s="60">
        <v>4</v>
      </c>
      <c r="D4444" s="60">
        <v>2</v>
      </c>
      <c r="E4444" s="85">
        <v>7.6197977027367631E-4</v>
      </c>
      <c r="F4444" s="85">
        <v>4.3062694074542506E-4</v>
      </c>
      <c r="G4444" s="85">
        <v>3.1128606924568387E-4</v>
      </c>
      <c r="H4444" s="85">
        <v>2.2344489247311912E-6</v>
      </c>
      <c r="I4444" s="85">
        <v>8.0172213000000685E-5</v>
      </c>
      <c r="J4444" s="85">
        <f t="shared" si="491"/>
        <v>1.5862994421895172E-3</v>
      </c>
      <c r="K4444" s="82"/>
      <c r="L4444" s="86">
        <f t="shared" si="485"/>
        <v>5.7939570613657913E-4</v>
      </c>
      <c r="M4444" s="86">
        <f t="shared" si="486"/>
        <v>2.8798106694491091E-4</v>
      </c>
      <c r="N4444" s="86">
        <f t="shared" si="487"/>
        <v>2.230084826916196E-4</v>
      </c>
      <c r="O4444" s="86">
        <f t="shared" si="488"/>
        <v>1.9354838709677958E-6</v>
      </c>
      <c r="P4444" s="86">
        <f t="shared" si="489"/>
        <v>3.5482597246656072E-5</v>
      </c>
      <c r="Q4444" s="87">
        <f t="shared" si="490"/>
        <v>1.1278033368907335E-3</v>
      </c>
    </row>
    <row r="4445" spans="1:17" x14ac:dyDescent="0.2">
      <c r="A4445" s="59">
        <v>2004</v>
      </c>
      <c r="B4445" s="60">
        <v>7</v>
      </c>
      <c r="C4445" s="60">
        <v>4</v>
      </c>
      <c r="D4445" s="60">
        <v>3</v>
      </c>
      <c r="E4445" s="85">
        <v>7.0674242011842638E-4</v>
      </c>
      <c r="F4445" s="85">
        <v>4.324898540555673E-4</v>
      </c>
      <c r="G4445" s="85">
        <v>3.0640846564696151E-4</v>
      </c>
      <c r="H4445" s="85">
        <v>2.2344489247311912E-6</v>
      </c>
      <c r="I4445" s="85">
        <v>8.0172213000000685E-5</v>
      </c>
      <c r="J4445" s="85">
        <f t="shared" si="491"/>
        <v>1.5280474017456871E-3</v>
      </c>
      <c r="K4445" s="82"/>
      <c r="L4445" s="86">
        <f t="shared" si="485"/>
        <v>5.3739421902778133E-4</v>
      </c>
      <c r="M4445" s="86">
        <f t="shared" si="486"/>
        <v>2.8922688719422457E-4</v>
      </c>
      <c r="N4445" s="86">
        <f t="shared" si="487"/>
        <v>2.1951411823015136E-4</v>
      </c>
      <c r="O4445" s="86">
        <f t="shared" si="488"/>
        <v>1.9354838709677958E-6</v>
      </c>
      <c r="P4445" s="86">
        <f t="shared" si="489"/>
        <v>3.5482597246656072E-5</v>
      </c>
      <c r="Q4445" s="87">
        <f t="shared" si="490"/>
        <v>1.0835533055697812E-3</v>
      </c>
    </row>
    <row r="4446" spans="1:17" x14ac:dyDescent="0.2">
      <c r="A4446" s="59">
        <v>2004</v>
      </c>
      <c r="B4446" s="60">
        <v>7</v>
      </c>
      <c r="C4446" s="60">
        <v>4</v>
      </c>
      <c r="D4446" s="60">
        <v>4</v>
      </c>
      <c r="E4446" s="85">
        <v>6.947846319924943E-4</v>
      </c>
      <c r="F4446" s="85">
        <v>4.2603712176054114E-4</v>
      </c>
      <c r="G4446" s="85">
        <v>3.0214338030855157E-4</v>
      </c>
      <c r="H4446" s="85">
        <v>2.2344489247311912E-6</v>
      </c>
      <c r="I4446" s="85">
        <v>8.0172213000000685E-5</v>
      </c>
      <c r="J4446" s="85">
        <f t="shared" si="491"/>
        <v>1.5053717959863189E-3</v>
      </c>
      <c r="K4446" s="82"/>
      <c r="L4446" s="86">
        <f t="shared" si="485"/>
        <v>5.2830173210707528E-4</v>
      </c>
      <c r="M4446" s="86">
        <f t="shared" si="486"/>
        <v>2.8491163295626438E-4</v>
      </c>
      <c r="N4446" s="86">
        <f t="shared" si="487"/>
        <v>2.1645856803423696E-4</v>
      </c>
      <c r="O4446" s="86">
        <f t="shared" si="488"/>
        <v>1.9354838709677958E-6</v>
      </c>
      <c r="P4446" s="86">
        <f t="shared" si="489"/>
        <v>3.5482597246656072E-5</v>
      </c>
      <c r="Q4446" s="87">
        <f t="shared" si="490"/>
        <v>1.0670900142152006E-3</v>
      </c>
    </row>
    <row r="4447" spans="1:17" x14ac:dyDescent="0.2">
      <c r="A4447" s="59">
        <v>2004</v>
      </c>
      <c r="B4447" s="60">
        <v>7</v>
      </c>
      <c r="C4447" s="60">
        <v>4</v>
      </c>
      <c r="D4447" s="60">
        <v>5</v>
      </c>
      <c r="E4447" s="85">
        <v>6.7363197284183774E-4</v>
      </c>
      <c r="F4447" s="85">
        <v>4.2422527628461386E-4</v>
      </c>
      <c r="G4447" s="85">
        <v>3.0337281840680358E-4</v>
      </c>
      <c r="H4447" s="85">
        <v>2.2344489247311912E-6</v>
      </c>
      <c r="I4447" s="85">
        <v>6.2807980600316466E-5</v>
      </c>
      <c r="J4447" s="85">
        <f t="shared" si="491"/>
        <v>1.4662724970583027E-3</v>
      </c>
      <c r="K4447" s="82"/>
      <c r="L4447" s="86">
        <f t="shared" si="485"/>
        <v>5.1221763071307208E-4</v>
      </c>
      <c r="M4447" s="86">
        <f t="shared" si="486"/>
        <v>2.8369996423810749E-4</v>
      </c>
      <c r="N4447" s="86">
        <f t="shared" si="487"/>
        <v>2.1733934989999422E-4</v>
      </c>
      <c r="O4447" s="86">
        <f t="shared" si="488"/>
        <v>1.9354838709677958E-6</v>
      </c>
      <c r="P4447" s="86">
        <f t="shared" si="489"/>
        <v>2.7797539772499455E-5</v>
      </c>
      <c r="Q4447" s="87">
        <f t="shared" si="490"/>
        <v>1.0429899684946411E-3</v>
      </c>
    </row>
    <row r="4448" spans="1:17" x14ac:dyDescent="0.2">
      <c r="A4448" s="59">
        <v>2004</v>
      </c>
      <c r="B4448" s="60">
        <v>7</v>
      </c>
      <c r="C4448" s="60">
        <v>4</v>
      </c>
      <c r="D4448" s="60">
        <v>6</v>
      </c>
      <c r="E4448" s="85">
        <v>7.578994199694271E-4</v>
      </c>
      <c r="F4448" s="85">
        <v>4.4906580488074214E-4</v>
      </c>
      <c r="G4448" s="85">
        <v>3.3800036000607874E-4</v>
      </c>
      <c r="H4448" s="85">
        <v>2.2344489247311912E-6</v>
      </c>
      <c r="I4448" s="85">
        <v>0</v>
      </c>
      <c r="J4448" s="85">
        <f t="shared" si="491"/>
        <v>1.5472000337809792E-3</v>
      </c>
      <c r="K4448" s="82"/>
      <c r="L4448" s="86">
        <f t="shared" si="485"/>
        <v>5.7629308118767005E-4</v>
      </c>
      <c r="M4448" s="86">
        <f t="shared" si="486"/>
        <v>3.0031202737611169E-4</v>
      </c>
      <c r="N4448" s="86">
        <f t="shared" si="487"/>
        <v>2.4214687029468454E-4</v>
      </c>
      <c r="O4448" s="86">
        <f t="shared" si="488"/>
        <v>1.9354838709677958E-6</v>
      </c>
      <c r="P4448" s="86">
        <f t="shared" si="489"/>
        <v>0</v>
      </c>
      <c r="Q4448" s="87">
        <f t="shared" si="490"/>
        <v>1.1206874627294342E-3</v>
      </c>
    </row>
    <row r="4449" spans="1:17" x14ac:dyDescent="0.2">
      <c r="A4449" s="59">
        <v>2004</v>
      </c>
      <c r="B4449" s="60">
        <v>7</v>
      </c>
      <c r="C4449" s="60">
        <v>4</v>
      </c>
      <c r="D4449" s="60">
        <v>7</v>
      </c>
      <c r="E4449" s="85">
        <v>8.956005647138553E-4</v>
      </c>
      <c r="F4449" s="85">
        <v>4.8372583686070102E-4</v>
      </c>
      <c r="G4449" s="85">
        <v>3.981508235186761E-4</v>
      </c>
      <c r="H4449" s="85">
        <v>2.2344489247311912E-6</v>
      </c>
      <c r="I4449" s="85">
        <v>0</v>
      </c>
      <c r="J4449" s="85">
        <f t="shared" si="491"/>
        <v>1.7797116740179636E-3</v>
      </c>
      <c r="K4449" s="82"/>
      <c r="L4449" s="86">
        <f t="shared" si="485"/>
        <v>6.8099855383605529E-4</v>
      </c>
      <c r="M4449" s="86">
        <f t="shared" si="486"/>
        <v>3.234908674474161E-4</v>
      </c>
      <c r="N4449" s="86">
        <f t="shared" si="487"/>
        <v>2.8523926962256729E-4</v>
      </c>
      <c r="O4449" s="86">
        <f t="shared" si="488"/>
        <v>1.9354838709677958E-6</v>
      </c>
      <c r="P4449" s="86">
        <f t="shared" si="489"/>
        <v>0</v>
      </c>
      <c r="Q4449" s="87">
        <f t="shared" si="490"/>
        <v>1.2916641747770063E-3</v>
      </c>
    </row>
    <row r="4450" spans="1:17" x14ac:dyDescent="0.2">
      <c r="A4450" s="59">
        <v>2004</v>
      </c>
      <c r="B4450" s="60">
        <v>7</v>
      </c>
      <c r="C4450" s="60">
        <v>4</v>
      </c>
      <c r="D4450" s="60">
        <v>8</v>
      </c>
      <c r="E4450" s="85">
        <v>1.0720879483353412E-3</v>
      </c>
      <c r="F4450" s="85">
        <v>5.1820007450537075E-4</v>
      </c>
      <c r="G4450" s="85">
        <v>4.4644534659693183E-4</v>
      </c>
      <c r="H4450" s="85">
        <v>2.2344489247311912E-6</v>
      </c>
      <c r="I4450" s="85">
        <v>0</v>
      </c>
      <c r="J4450" s="85">
        <f t="shared" si="491"/>
        <v>2.0389678183623749E-3</v>
      </c>
      <c r="K4450" s="82"/>
      <c r="L4450" s="86">
        <f t="shared" si="485"/>
        <v>8.1519638460109177E-4</v>
      </c>
      <c r="M4450" s="86">
        <f t="shared" si="486"/>
        <v>3.4654545785887275E-4</v>
      </c>
      <c r="N4450" s="86">
        <f t="shared" si="487"/>
        <v>3.1983795352800374E-4</v>
      </c>
      <c r="O4450" s="86">
        <f t="shared" si="488"/>
        <v>1.9354838709677958E-6</v>
      </c>
      <c r="P4450" s="86">
        <f t="shared" si="489"/>
        <v>0</v>
      </c>
      <c r="Q4450" s="87">
        <f t="shared" si="490"/>
        <v>1.4835152798589363E-3</v>
      </c>
    </row>
    <row r="4451" spans="1:17" x14ac:dyDescent="0.2">
      <c r="A4451" s="59">
        <v>2004</v>
      </c>
      <c r="B4451" s="60">
        <v>7</v>
      </c>
      <c r="C4451" s="60">
        <v>4</v>
      </c>
      <c r="D4451" s="60">
        <v>9</v>
      </c>
      <c r="E4451" s="85">
        <v>1.2625464147938512E-3</v>
      </c>
      <c r="F4451" s="85">
        <v>5.2841495140798641E-4</v>
      </c>
      <c r="G4451" s="85">
        <v>4.7967289655932705E-4</v>
      </c>
      <c r="H4451" s="85">
        <v>2.2344489247311912E-6</v>
      </c>
      <c r="I4451" s="85">
        <v>0</v>
      </c>
      <c r="J4451" s="85">
        <f t="shared" si="491"/>
        <v>2.2728687116858959E-3</v>
      </c>
      <c r="K4451" s="82"/>
      <c r="L4451" s="86">
        <f t="shared" si="485"/>
        <v>9.6001757535761829E-4</v>
      </c>
      <c r="M4451" s="86">
        <f t="shared" si="486"/>
        <v>3.5337664019046132E-4</v>
      </c>
      <c r="N4451" s="86">
        <f t="shared" si="487"/>
        <v>3.4364250577998822E-4</v>
      </c>
      <c r="O4451" s="86">
        <f t="shared" si="488"/>
        <v>1.9354838709677958E-6</v>
      </c>
      <c r="P4451" s="86">
        <f t="shared" si="489"/>
        <v>0</v>
      </c>
      <c r="Q4451" s="87">
        <f t="shared" si="490"/>
        <v>1.6589722051990356E-3</v>
      </c>
    </row>
    <row r="4452" spans="1:17" x14ac:dyDescent="0.2">
      <c r="A4452" s="59">
        <v>2004</v>
      </c>
      <c r="B4452" s="60">
        <v>7</v>
      </c>
      <c r="C4452" s="60">
        <v>4</v>
      </c>
      <c r="D4452" s="60">
        <v>10</v>
      </c>
      <c r="E4452" s="85">
        <v>1.3598651286976728E-3</v>
      </c>
      <c r="F4452" s="85">
        <v>5.3107947447785084E-4</v>
      </c>
      <c r="G4452" s="85">
        <v>4.8428529774174726E-4</v>
      </c>
      <c r="H4452" s="85">
        <v>2.2344489247311912E-6</v>
      </c>
      <c r="I4452" s="85">
        <v>0</v>
      </c>
      <c r="J4452" s="85">
        <f t="shared" si="491"/>
        <v>2.3774643498420019E-3</v>
      </c>
      <c r="K4452" s="82"/>
      <c r="L4452" s="86">
        <f t="shared" si="485"/>
        <v>1.0340169742423899E-3</v>
      </c>
      <c r="M4452" s="86">
        <f t="shared" si="486"/>
        <v>3.5515853566414119E-4</v>
      </c>
      <c r="N4452" s="86">
        <f t="shared" si="487"/>
        <v>3.4694687655298519E-4</v>
      </c>
      <c r="O4452" s="86">
        <f t="shared" si="488"/>
        <v>1.9354838709677958E-6</v>
      </c>
      <c r="P4452" s="86">
        <f t="shared" si="489"/>
        <v>0</v>
      </c>
      <c r="Q4452" s="87">
        <f t="shared" si="490"/>
        <v>1.7380578703304842E-3</v>
      </c>
    </row>
    <row r="4453" spans="1:17" x14ac:dyDescent="0.2">
      <c r="A4453" s="59">
        <v>2004</v>
      </c>
      <c r="B4453" s="60">
        <v>7</v>
      </c>
      <c r="C4453" s="60">
        <v>4</v>
      </c>
      <c r="D4453" s="60">
        <v>11</v>
      </c>
      <c r="E4453" s="85">
        <v>1.4312115334412518E-3</v>
      </c>
      <c r="F4453" s="85">
        <v>5.0208963110384328E-4</v>
      </c>
      <c r="G4453" s="85">
        <v>4.6495172382850453E-4</v>
      </c>
      <c r="H4453" s="85">
        <v>2.2344489247311912E-6</v>
      </c>
      <c r="I4453" s="85">
        <v>0</v>
      </c>
      <c r="J4453" s="85">
        <f t="shared" si="491"/>
        <v>2.4004873372983305E-3</v>
      </c>
      <c r="K4453" s="82"/>
      <c r="L4453" s="86">
        <f t="shared" si="485"/>
        <v>1.0882674965913823E-3</v>
      </c>
      <c r="M4453" s="86">
        <f t="shared" si="486"/>
        <v>3.3577162501019779E-4</v>
      </c>
      <c r="N4453" s="86">
        <f t="shared" si="487"/>
        <v>3.3309610901351134E-4</v>
      </c>
      <c r="O4453" s="86">
        <f t="shared" si="488"/>
        <v>1.9354838709677958E-6</v>
      </c>
      <c r="P4453" s="86">
        <f t="shared" si="489"/>
        <v>0</v>
      </c>
      <c r="Q4453" s="87">
        <f t="shared" si="490"/>
        <v>1.7590707144860592E-3</v>
      </c>
    </row>
    <row r="4454" spans="1:17" x14ac:dyDescent="0.2">
      <c r="A4454" s="59">
        <v>2004</v>
      </c>
      <c r="B4454" s="60">
        <v>7</v>
      </c>
      <c r="C4454" s="60">
        <v>4</v>
      </c>
      <c r="D4454" s="60">
        <v>12</v>
      </c>
      <c r="E4454" s="85">
        <v>1.3843183814104519E-3</v>
      </c>
      <c r="F4454" s="85">
        <v>4.9554016466153716E-4</v>
      </c>
      <c r="G4454" s="85">
        <v>4.5508107205644493E-4</v>
      </c>
      <c r="H4454" s="85">
        <v>2.2344489247311912E-6</v>
      </c>
      <c r="I4454" s="85">
        <v>0</v>
      </c>
      <c r="J4454" s="85">
        <f t="shared" si="491"/>
        <v>2.3371740670531651E-3</v>
      </c>
      <c r="K4454" s="82"/>
      <c r="L4454" s="86">
        <f t="shared" si="485"/>
        <v>1.05261078758965E-3</v>
      </c>
      <c r="M4454" s="86">
        <f t="shared" si="486"/>
        <v>3.3139167996841686E-4</v>
      </c>
      <c r="N4454" s="86">
        <f t="shared" si="487"/>
        <v>3.2602467443181466E-4</v>
      </c>
      <c r="O4454" s="86">
        <f t="shared" si="488"/>
        <v>1.9354838709677958E-6</v>
      </c>
      <c r="P4454" s="86">
        <f t="shared" si="489"/>
        <v>0</v>
      </c>
      <c r="Q4454" s="87">
        <f t="shared" si="490"/>
        <v>1.7119626258608495E-3</v>
      </c>
    </row>
    <row r="4455" spans="1:17" x14ac:dyDescent="0.2">
      <c r="A4455" s="59">
        <v>2004</v>
      </c>
      <c r="B4455" s="60">
        <v>7</v>
      </c>
      <c r="C4455" s="60">
        <v>4</v>
      </c>
      <c r="D4455" s="60">
        <v>13</v>
      </c>
      <c r="E4455" s="85">
        <v>1.3541735866590785E-3</v>
      </c>
      <c r="F4455" s="85">
        <v>4.848348130153031E-4</v>
      </c>
      <c r="G4455" s="85">
        <v>4.582212820930956E-4</v>
      </c>
      <c r="H4455" s="85">
        <v>2.2344489247311912E-6</v>
      </c>
      <c r="I4455" s="85">
        <v>0</v>
      </c>
      <c r="J4455" s="85">
        <f t="shared" si="491"/>
        <v>2.2994641306922081E-3</v>
      </c>
      <c r="K4455" s="82"/>
      <c r="L4455" s="86">
        <f t="shared" si="485"/>
        <v>1.0296892280907133E-3</v>
      </c>
      <c r="M4455" s="86">
        <f t="shared" si="486"/>
        <v>3.242324934489522E-4</v>
      </c>
      <c r="N4455" s="86">
        <f t="shared" si="487"/>
        <v>3.2827435260502502E-4</v>
      </c>
      <c r="O4455" s="86">
        <f t="shared" si="488"/>
        <v>1.9354838709677958E-6</v>
      </c>
      <c r="P4455" s="86">
        <f t="shared" si="489"/>
        <v>0</v>
      </c>
      <c r="Q4455" s="87">
        <f t="shared" si="490"/>
        <v>1.6841315580156582E-3</v>
      </c>
    </row>
    <row r="4456" spans="1:17" x14ac:dyDescent="0.2">
      <c r="A4456" s="59">
        <v>2004</v>
      </c>
      <c r="B4456" s="60">
        <v>7</v>
      </c>
      <c r="C4456" s="60">
        <v>4</v>
      </c>
      <c r="D4456" s="60">
        <v>14</v>
      </c>
      <c r="E4456" s="85">
        <v>1.3672033044848516E-3</v>
      </c>
      <c r="F4456" s="85">
        <v>4.5019019081545827E-4</v>
      </c>
      <c r="G4456" s="85">
        <v>4.2659564429746097E-4</v>
      </c>
      <c r="H4456" s="85">
        <v>2.2344489247311912E-6</v>
      </c>
      <c r="I4456" s="85">
        <v>0</v>
      </c>
      <c r="J4456" s="85">
        <f t="shared" si="491"/>
        <v>2.2462235885225019E-3</v>
      </c>
      <c r="K4456" s="82"/>
      <c r="L4456" s="86">
        <f t="shared" si="485"/>
        <v>1.0395967910667128E-3</v>
      </c>
      <c r="M4456" s="86">
        <f t="shared" si="486"/>
        <v>3.0106395864306143E-4</v>
      </c>
      <c r="N4456" s="86">
        <f t="shared" si="487"/>
        <v>3.0561742640190353E-4</v>
      </c>
      <c r="O4456" s="86">
        <f t="shared" si="488"/>
        <v>1.9354838709677958E-6</v>
      </c>
      <c r="P4456" s="86">
        <f t="shared" si="489"/>
        <v>0</v>
      </c>
      <c r="Q4456" s="87">
        <f t="shared" si="490"/>
        <v>1.6482136599826457E-3</v>
      </c>
    </row>
    <row r="4457" spans="1:17" x14ac:dyDescent="0.2">
      <c r="A4457" s="59">
        <v>2004</v>
      </c>
      <c r="B4457" s="60">
        <v>7</v>
      </c>
      <c r="C4457" s="60">
        <v>4</v>
      </c>
      <c r="D4457" s="60">
        <v>15</v>
      </c>
      <c r="E4457" s="85">
        <v>1.354929468094974E-3</v>
      </c>
      <c r="F4457" s="85">
        <v>4.4467444278800395E-4</v>
      </c>
      <c r="G4457" s="85">
        <v>4.1863343924247146E-4</v>
      </c>
      <c r="H4457" s="85">
        <v>2.2344489247311912E-6</v>
      </c>
      <c r="I4457" s="85">
        <v>0</v>
      </c>
      <c r="J4457" s="85">
        <f t="shared" si="491"/>
        <v>2.2204717990501801E-3</v>
      </c>
      <c r="K4457" s="82"/>
      <c r="L4457" s="86">
        <f t="shared" si="485"/>
        <v>1.030263986733123E-3</v>
      </c>
      <c r="M4457" s="86">
        <f t="shared" si="486"/>
        <v>2.9737531111163673E-4</v>
      </c>
      <c r="N4457" s="86">
        <f t="shared" si="487"/>
        <v>2.9991322231562518E-4</v>
      </c>
      <c r="O4457" s="86">
        <f t="shared" si="488"/>
        <v>1.9354838709677958E-6</v>
      </c>
      <c r="P4457" s="86">
        <f t="shared" si="489"/>
        <v>0</v>
      </c>
      <c r="Q4457" s="87">
        <f t="shared" si="490"/>
        <v>1.6294880040313526E-3</v>
      </c>
    </row>
    <row r="4458" spans="1:17" x14ac:dyDescent="0.2">
      <c r="A4458" s="59">
        <v>2004</v>
      </c>
      <c r="B4458" s="60">
        <v>7</v>
      </c>
      <c r="C4458" s="60">
        <v>4</v>
      </c>
      <c r="D4458" s="60">
        <v>16</v>
      </c>
      <c r="E4458" s="85">
        <v>1.4481640938331906E-3</v>
      </c>
      <c r="F4458" s="85">
        <v>4.4855931671014418E-4</v>
      </c>
      <c r="G4458" s="85">
        <v>4.1876611697097272E-4</v>
      </c>
      <c r="H4458" s="85">
        <v>2.2344489247311912E-6</v>
      </c>
      <c r="I4458" s="85">
        <v>0</v>
      </c>
      <c r="J4458" s="85">
        <f t="shared" si="491"/>
        <v>2.3177239764390388E-3</v>
      </c>
      <c r="K4458" s="82"/>
      <c r="L4458" s="86">
        <f t="shared" si="485"/>
        <v>1.1011579184664704E-3</v>
      </c>
      <c r="M4458" s="86">
        <f t="shared" si="486"/>
        <v>2.9997331423496149E-4</v>
      </c>
      <c r="N4458" s="86">
        <f t="shared" si="487"/>
        <v>3.0000827397981219E-4</v>
      </c>
      <c r="O4458" s="86">
        <f t="shared" si="488"/>
        <v>1.9354838709677958E-6</v>
      </c>
      <c r="P4458" s="86">
        <f t="shared" si="489"/>
        <v>0</v>
      </c>
      <c r="Q4458" s="87">
        <f t="shared" si="490"/>
        <v>1.7030749905522118E-3</v>
      </c>
    </row>
    <row r="4459" spans="1:17" x14ac:dyDescent="0.2">
      <c r="A4459" s="59">
        <v>2004</v>
      </c>
      <c r="B4459" s="60">
        <v>7</v>
      </c>
      <c r="C4459" s="60">
        <v>4</v>
      </c>
      <c r="D4459" s="60">
        <v>17</v>
      </c>
      <c r="E4459" s="85">
        <v>1.6075022867875488E-3</v>
      </c>
      <c r="F4459" s="85">
        <v>4.4446260750350466E-4</v>
      </c>
      <c r="G4459" s="85">
        <v>3.9109311675651924E-4</v>
      </c>
      <c r="H4459" s="85">
        <v>2.2344489247311912E-6</v>
      </c>
      <c r="I4459" s="85">
        <v>0</v>
      </c>
      <c r="J4459" s="85">
        <f t="shared" si="491"/>
        <v>2.4452924599723037E-3</v>
      </c>
      <c r="K4459" s="82"/>
      <c r="L4459" s="86">
        <f t="shared" si="485"/>
        <v>1.2223158132333601E-3</v>
      </c>
      <c r="M4459" s="86">
        <f t="shared" si="486"/>
        <v>2.9723364660931578E-4</v>
      </c>
      <c r="N4459" s="86">
        <f t="shared" si="487"/>
        <v>2.8018305724491425E-4</v>
      </c>
      <c r="O4459" s="86">
        <f t="shared" si="488"/>
        <v>1.9354838709677958E-6</v>
      </c>
      <c r="P4459" s="86">
        <f t="shared" si="489"/>
        <v>0</v>
      </c>
      <c r="Q4459" s="87">
        <f t="shared" si="490"/>
        <v>1.8016680009585581E-3</v>
      </c>
    </row>
    <row r="4460" spans="1:17" x14ac:dyDescent="0.2">
      <c r="A4460" s="59">
        <v>2004</v>
      </c>
      <c r="B4460" s="60">
        <v>7</v>
      </c>
      <c r="C4460" s="60">
        <v>4</v>
      </c>
      <c r="D4460" s="60">
        <v>18</v>
      </c>
      <c r="E4460" s="85">
        <v>1.5821291422444838E-3</v>
      </c>
      <c r="F4460" s="85">
        <v>4.5068628259714279E-4</v>
      </c>
      <c r="G4460" s="85">
        <v>3.8855939401024703E-4</v>
      </c>
      <c r="H4460" s="85">
        <v>2.2344489247311912E-6</v>
      </c>
      <c r="I4460" s="85">
        <v>0</v>
      </c>
      <c r="J4460" s="85">
        <f t="shared" si="491"/>
        <v>2.4236092677766045E-3</v>
      </c>
      <c r="K4460" s="82"/>
      <c r="L4460" s="86">
        <f t="shared" si="485"/>
        <v>1.2030225306910237E-3</v>
      </c>
      <c r="M4460" s="86">
        <f t="shared" si="486"/>
        <v>3.0139571921601767E-4</v>
      </c>
      <c r="N4460" s="86">
        <f t="shared" si="487"/>
        <v>2.7836787268950954E-4</v>
      </c>
      <c r="O4460" s="86">
        <f t="shared" si="488"/>
        <v>1.9354838709677958E-6</v>
      </c>
      <c r="P4460" s="86">
        <f t="shared" si="489"/>
        <v>0</v>
      </c>
      <c r="Q4460" s="87">
        <f t="shared" si="490"/>
        <v>1.7847216064675185E-3</v>
      </c>
    </row>
    <row r="4461" spans="1:17" x14ac:dyDescent="0.2">
      <c r="A4461" s="59">
        <v>2004</v>
      </c>
      <c r="B4461" s="60">
        <v>7</v>
      </c>
      <c r="C4461" s="60">
        <v>4</v>
      </c>
      <c r="D4461" s="60">
        <v>19</v>
      </c>
      <c r="E4461" s="85">
        <v>1.5865117492641838E-3</v>
      </c>
      <c r="F4461" s="85">
        <v>4.0965743095708942E-4</v>
      </c>
      <c r="G4461" s="85">
        <v>3.5559110744932845E-4</v>
      </c>
      <c r="H4461" s="85">
        <v>2.2344489247311912E-6</v>
      </c>
      <c r="I4461" s="85">
        <v>0</v>
      </c>
      <c r="J4461" s="85">
        <f t="shared" si="491"/>
        <v>2.3539947365953324E-3</v>
      </c>
      <c r="K4461" s="82"/>
      <c r="L4461" s="86">
        <f t="shared" si="485"/>
        <v>1.2063549862075082E-3</v>
      </c>
      <c r="M4461" s="86">
        <f t="shared" si="486"/>
        <v>2.739577413450232E-4</v>
      </c>
      <c r="N4461" s="86">
        <f t="shared" si="487"/>
        <v>2.5474905935581613E-4</v>
      </c>
      <c r="O4461" s="86">
        <f t="shared" si="488"/>
        <v>1.9354838709677958E-6</v>
      </c>
      <c r="P4461" s="86">
        <f t="shared" si="489"/>
        <v>0</v>
      </c>
      <c r="Q4461" s="87">
        <f t="shared" si="490"/>
        <v>1.7369972707793153E-3</v>
      </c>
    </row>
    <row r="4462" spans="1:17" x14ac:dyDescent="0.2">
      <c r="A4462" s="59">
        <v>2004</v>
      </c>
      <c r="B4462" s="60">
        <v>7</v>
      </c>
      <c r="C4462" s="60">
        <v>4</v>
      </c>
      <c r="D4462" s="60">
        <v>20</v>
      </c>
      <c r="E4462" s="85">
        <v>1.6793821026958979E-3</v>
      </c>
      <c r="F4462" s="85">
        <v>4.2935893258333197E-4</v>
      </c>
      <c r="G4462" s="85">
        <v>3.63988906929174E-4</v>
      </c>
      <c r="H4462" s="85">
        <v>2.2344489247311912E-6</v>
      </c>
      <c r="I4462" s="85">
        <v>0</v>
      </c>
      <c r="J4462" s="85">
        <f t="shared" si="491"/>
        <v>2.4749643911331351E-3</v>
      </c>
      <c r="K4462" s="82"/>
      <c r="L4462" s="86">
        <f t="shared" si="485"/>
        <v>1.2769719318337623E-3</v>
      </c>
      <c r="M4462" s="86">
        <f t="shared" si="486"/>
        <v>2.8713308854675886E-4</v>
      </c>
      <c r="N4462" s="86">
        <f t="shared" si="487"/>
        <v>2.607653276857385E-4</v>
      </c>
      <c r="O4462" s="86">
        <f t="shared" si="488"/>
        <v>1.9354838709677958E-6</v>
      </c>
      <c r="P4462" s="86">
        <f t="shared" si="489"/>
        <v>0</v>
      </c>
      <c r="Q4462" s="87">
        <f t="shared" si="490"/>
        <v>1.8268058319372274E-3</v>
      </c>
    </row>
    <row r="4463" spans="1:17" x14ac:dyDescent="0.2">
      <c r="A4463" s="59">
        <v>2004</v>
      </c>
      <c r="B4463" s="60">
        <v>7</v>
      </c>
      <c r="C4463" s="60">
        <v>4</v>
      </c>
      <c r="D4463" s="60">
        <v>21</v>
      </c>
      <c r="E4463" s="85">
        <v>1.6444693088622669E-3</v>
      </c>
      <c r="F4463" s="85">
        <v>4.4457729610158231E-4</v>
      </c>
      <c r="G4463" s="85">
        <v>3.7171539947811888E-4</v>
      </c>
      <c r="H4463" s="85">
        <v>2.2344489247311912E-6</v>
      </c>
      <c r="I4463" s="85">
        <v>7.2154991700000616E-5</v>
      </c>
      <c r="J4463" s="85">
        <f t="shared" si="491"/>
        <v>2.5351514450666999E-3</v>
      </c>
      <c r="K4463" s="82"/>
      <c r="L4463" s="86">
        <f t="shared" si="485"/>
        <v>1.2504248716287752E-3</v>
      </c>
      <c r="M4463" s="86">
        <f t="shared" si="486"/>
        <v>2.9731034442293528E-4</v>
      </c>
      <c r="N4463" s="86">
        <f t="shared" si="487"/>
        <v>2.6630066495297855E-4</v>
      </c>
      <c r="O4463" s="86">
        <f t="shared" si="488"/>
        <v>1.9354838709677958E-6</v>
      </c>
      <c r="P4463" s="86">
        <f t="shared" si="489"/>
        <v>3.1934337521990462E-5</v>
      </c>
      <c r="Q4463" s="87">
        <f t="shared" si="490"/>
        <v>1.8479057023976476E-3</v>
      </c>
    </row>
    <row r="4464" spans="1:17" x14ac:dyDescent="0.2">
      <c r="A4464" s="59">
        <v>2004</v>
      </c>
      <c r="B4464" s="60">
        <v>7</v>
      </c>
      <c r="C4464" s="60">
        <v>4</v>
      </c>
      <c r="D4464" s="60">
        <v>22</v>
      </c>
      <c r="E4464" s="85">
        <v>1.3884246623470141E-3</v>
      </c>
      <c r="F4464" s="85">
        <v>3.8234922116429313E-4</v>
      </c>
      <c r="G4464" s="85">
        <v>3.1290954122121817E-4</v>
      </c>
      <c r="H4464" s="85">
        <v>2.2344489247311912E-6</v>
      </c>
      <c r="I4464" s="85">
        <v>8.0172213000000685E-5</v>
      </c>
      <c r="J4464" s="85">
        <f t="shared" si="491"/>
        <v>2.1660900866572572E-3</v>
      </c>
      <c r="K4464" s="82"/>
      <c r="L4464" s="86">
        <f t="shared" si="485"/>
        <v>1.0557331297247701E-3</v>
      </c>
      <c r="M4464" s="86">
        <f t="shared" si="486"/>
        <v>2.5569542041621243E-4</v>
      </c>
      <c r="N4464" s="86">
        <f t="shared" si="487"/>
        <v>2.2417155440515178E-4</v>
      </c>
      <c r="O4464" s="86">
        <f t="shared" si="488"/>
        <v>1.9354838709677958E-6</v>
      </c>
      <c r="P4464" s="86">
        <f t="shared" si="489"/>
        <v>3.5482597246656072E-5</v>
      </c>
      <c r="Q4464" s="87">
        <f t="shared" si="490"/>
        <v>1.5730181856637583E-3</v>
      </c>
    </row>
    <row r="4465" spans="1:17" x14ac:dyDescent="0.2">
      <c r="A4465" s="59">
        <v>2004</v>
      </c>
      <c r="B4465" s="60">
        <v>7</v>
      </c>
      <c r="C4465" s="60">
        <v>4</v>
      </c>
      <c r="D4465" s="60">
        <v>23</v>
      </c>
      <c r="E4465" s="85">
        <v>1.1580864763720501E-3</v>
      </c>
      <c r="F4465" s="85">
        <v>3.821819185284691E-4</v>
      </c>
      <c r="G4465" s="85">
        <v>3.069834668675561E-4</v>
      </c>
      <c r="H4465" s="85">
        <v>2.2344489247311912E-6</v>
      </c>
      <c r="I4465" s="85">
        <v>8.0172213000000685E-5</v>
      </c>
      <c r="J4465" s="85">
        <f t="shared" si="491"/>
        <v>1.9296585236928073E-3</v>
      </c>
      <c r="K4465" s="82"/>
      <c r="L4465" s="86">
        <f t="shared" si="485"/>
        <v>8.8058811784965188E-4</v>
      </c>
      <c r="M4465" s="86">
        <f t="shared" si="486"/>
        <v>2.5558353705033686E-4</v>
      </c>
      <c r="N4465" s="86">
        <f t="shared" si="487"/>
        <v>2.1992605490968656E-4</v>
      </c>
      <c r="O4465" s="86">
        <f t="shared" si="488"/>
        <v>1.9354838709677958E-6</v>
      </c>
      <c r="P4465" s="86">
        <f t="shared" si="489"/>
        <v>3.5482597246656072E-5</v>
      </c>
      <c r="Q4465" s="87">
        <f t="shared" si="490"/>
        <v>1.393515790927299E-3</v>
      </c>
    </row>
    <row r="4466" spans="1:17" x14ac:dyDescent="0.2">
      <c r="A4466" s="59">
        <v>2004</v>
      </c>
      <c r="B4466" s="60">
        <v>7</v>
      </c>
      <c r="C4466" s="60">
        <v>4</v>
      </c>
      <c r="D4466" s="60">
        <v>24</v>
      </c>
      <c r="E4466" s="85">
        <v>9.2917387695506861E-4</v>
      </c>
      <c r="F4466" s="85">
        <v>3.9116335282285246E-4</v>
      </c>
      <c r="G4466" s="85">
        <v>3.1067759982070242E-4</v>
      </c>
      <c r="H4466" s="85">
        <v>2.2344489247311912E-6</v>
      </c>
      <c r="I4466" s="85">
        <v>8.0172213000000685E-5</v>
      </c>
      <c r="J4466" s="85">
        <f t="shared" si="491"/>
        <v>1.7134214915233553E-3</v>
      </c>
      <c r="K4466" s="82"/>
      <c r="L4466" s="86">
        <f t="shared" si="485"/>
        <v>7.0652709634100275E-4</v>
      </c>
      <c r="M4466" s="86">
        <f t="shared" si="486"/>
        <v>2.6158985664175596E-4</v>
      </c>
      <c r="N4466" s="86">
        <f t="shared" si="487"/>
        <v>2.2257256905257314E-4</v>
      </c>
      <c r="O4466" s="86">
        <f t="shared" si="488"/>
        <v>1.9354838709677958E-6</v>
      </c>
      <c r="P4466" s="86">
        <f t="shared" si="489"/>
        <v>3.5482597246656072E-5</v>
      </c>
      <c r="Q4466" s="87">
        <f t="shared" si="490"/>
        <v>1.2281076031529557E-3</v>
      </c>
    </row>
    <row r="4467" spans="1:17" x14ac:dyDescent="0.2">
      <c r="A4467" s="59">
        <v>2004</v>
      </c>
      <c r="B4467" s="60">
        <v>7</v>
      </c>
      <c r="C4467" s="60">
        <v>5</v>
      </c>
      <c r="D4467" s="60">
        <v>1</v>
      </c>
      <c r="E4467" s="85">
        <v>7.8067098183805597E-4</v>
      </c>
      <c r="F4467" s="85">
        <v>4.0593803997178549E-4</v>
      </c>
      <c r="G4467" s="85">
        <v>2.8723031504435397E-4</v>
      </c>
      <c r="H4467" s="85">
        <v>2.2344489247311912E-6</v>
      </c>
      <c r="I4467" s="85">
        <v>8.0172213000000685E-5</v>
      </c>
      <c r="J4467" s="85">
        <f t="shared" si="491"/>
        <v>1.5562459987789273E-3</v>
      </c>
      <c r="K4467" s="82"/>
      <c r="L4467" s="86">
        <f t="shared" si="485"/>
        <v>5.9360816707763843E-4</v>
      </c>
      <c r="M4467" s="86">
        <f t="shared" si="486"/>
        <v>2.714704046668326E-4</v>
      </c>
      <c r="N4467" s="86">
        <f t="shared" si="487"/>
        <v>2.0577469751954024E-4</v>
      </c>
      <c r="O4467" s="86">
        <f t="shared" si="488"/>
        <v>1.9354838709677958E-6</v>
      </c>
      <c r="P4467" s="86">
        <f t="shared" si="489"/>
        <v>3.5482597246656072E-5</v>
      </c>
      <c r="Q4467" s="87">
        <f t="shared" si="490"/>
        <v>1.1082713503816352E-3</v>
      </c>
    </row>
    <row r="4468" spans="1:17" x14ac:dyDescent="0.2">
      <c r="A4468" s="59">
        <v>2004</v>
      </c>
      <c r="B4468" s="60">
        <v>7</v>
      </c>
      <c r="C4468" s="60">
        <v>5</v>
      </c>
      <c r="D4468" s="60">
        <v>2</v>
      </c>
      <c r="E4468" s="85">
        <v>7.0078662749307389E-4</v>
      </c>
      <c r="F4468" s="85">
        <v>4.1904322187238387E-4</v>
      </c>
      <c r="G4468" s="85">
        <v>2.9162890918237776E-4</v>
      </c>
      <c r="H4468" s="85">
        <v>2.2344489247311912E-6</v>
      </c>
      <c r="I4468" s="85">
        <v>8.0172213000000685E-5</v>
      </c>
      <c r="J4468" s="85">
        <f t="shared" si="491"/>
        <v>1.4938654204725676E-3</v>
      </c>
      <c r="K4468" s="82"/>
      <c r="L4468" s="86">
        <f t="shared" si="485"/>
        <v>5.328655414848989E-4</v>
      </c>
      <c r="M4468" s="86">
        <f t="shared" si="486"/>
        <v>2.8023447376968183E-4</v>
      </c>
      <c r="N4468" s="86">
        <f t="shared" si="487"/>
        <v>2.0892589476737705E-4</v>
      </c>
      <c r="O4468" s="86">
        <f t="shared" si="488"/>
        <v>1.9354838709677958E-6</v>
      </c>
      <c r="P4468" s="86">
        <f t="shared" si="489"/>
        <v>3.5482597246656072E-5</v>
      </c>
      <c r="Q4468" s="87">
        <f t="shared" si="490"/>
        <v>1.0594439911395816E-3</v>
      </c>
    </row>
    <row r="4469" spans="1:17" x14ac:dyDescent="0.2">
      <c r="A4469" s="59">
        <v>2004</v>
      </c>
      <c r="B4469" s="60">
        <v>7</v>
      </c>
      <c r="C4469" s="60">
        <v>5</v>
      </c>
      <c r="D4469" s="60">
        <v>3</v>
      </c>
      <c r="E4469" s="85">
        <v>6.4795152108588442E-4</v>
      </c>
      <c r="F4469" s="85">
        <v>4.2138188990940455E-4</v>
      </c>
      <c r="G4469" s="85">
        <v>2.8726753173867795E-4</v>
      </c>
      <c r="H4469" s="85">
        <v>2.2344489247311912E-6</v>
      </c>
      <c r="I4469" s="85">
        <v>8.0172213000000685E-5</v>
      </c>
      <c r="J4469" s="85">
        <f t="shared" si="491"/>
        <v>1.4390076046586989E-3</v>
      </c>
      <c r="K4469" s="82"/>
      <c r="L4469" s="86">
        <f t="shared" si="485"/>
        <v>4.9269067729578798E-4</v>
      </c>
      <c r="M4469" s="86">
        <f t="shared" si="486"/>
        <v>2.8179845421959362E-4</v>
      </c>
      <c r="N4469" s="86">
        <f t="shared" si="487"/>
        <v>2.0580135993508649E-4</v>
      </c>
      <c r="O4469" s="86">
        <f t="shared" si="488"/>
        <v>1.9354838709677958E-6</v>
      </c>
      <c r="P4469" s="86">
        <f t="shared" si="489"/>
        <v>3.5482597246656072E-5</v>
      </c>
      <c r="Q4469" s="87">
        <f t="shared" si="490"/>
        <v>1.0177085725680921E-3</v>
      </c>
    </row>
    <row r="4470" spans="1:17" x14ac:dyDescent="0.2">
      <c r="A4470" s="59">
        <v>2004</v>
      </c>
      <c r="B4470" s="60">
        <v>7</v>
      </c>
      <c r="C4470" s="60">
        <v>5</v>
      </c>
      <c r="D4470" s="60">
        <v>4</v>
      </c>
      <c r="E4470" s="85">
        <v>6.3729004131940752E-4</v>
      </c>
      <c r="F4470" s="85">
        <v>4.1492293524889441E-4</v>
      </c>
      <c r="G4470" s="85">
        <v>2.830337629391959E-4</v>
      </c>
      <c r="H4470" s="85">
        <v>2.2344489247311912E-6</v>
      </c>
      <c r="I4470" s="85">
        <v>8.0172213000000685E-5</v>
      </c>
      <c r="J4470" s="85">
        <f t="shared" si="491"/>
        <v>1.4176534014322297E-3</v>
      </c>
      <c r="K4470" s="82"/>
      <c r="L4470" s="86">
        <f t="shared" si="485"/>
        <v>4.8458387992564246E-4</v>
      </c>
      <c r="M4470" s="86">
        <f t="shared" si="486"/>
        <v>2.7747903878482606E-4</v>
      </c>
      <c r="N4470" s="86">
        <f t="shared" si="487"/>
        <v>2.0276824522382576E-4</v>
      </c>
      <c r="O4470" s="86">
        <f t="shared" si="488"/>
        <v>1.9354838709677958E-6</v>
      </c>
      <c r="P4470" s="86">
        <f t="shared" si="489"/>
        <v>3.5482597246656072E-5</v>
      </c>
      <c r="Q4470" s="87">
        <f t="shared" si="490"/>
        <v>1.0022492450519182E-3</v>
      </c>
    </row>
    <row r="4471" spans="1:17" x14ac:dyDescent="0.2">
      <c r="A4471" s="59">
        <v>2004</v>
      </c>
      <c r="B4471" s="60">
        <v>7</v>
      </c>
      <c r="C4471" s="60">
        <v>5</v>
      </c>
      <c r="D4471" s="60">
        <v>5</v>
      </c>
      <c r="E4471" s="85">
        <v>6.1748381240927619E-4</v>
      </c>
      <c r="F4471" s="85">
        <v>4.1354293837479961E-4</v>
      </c>
      <c r="G4471" s="85">
        <v>2.8476321186220372E-4</v>
      </c>
      <c r="H4471" s="85">
        <v>2.2344489247311912E-6</v>
      </c>
      <c r="I4471" s="85">
        <v>6.2807980600316466E-5</v>
      </c>
      <c r="J4471" s="85">
        <f t="shared" si="491"/>
        <v>1.3808323921713271E-3</v>
      </c>
      <c r="K4471" s="82"/>
      <c r="L4471" s="86">
        <f t="shared" si="485"/>
        <v>4.6952357985866484E-4</v>
      </c>
      <c r="M4471" s="86">
        <f t="shared" si="486"/>
        <v>2.765561681174811E-4</v>
      </c>
      <c r="N4471" s="86">
        <f t="shared" si="487"/>
        <v>2.0400723989245074E-4</v>
      </c>
      <c r="O4471" s="86">
        <f t="shared" si="488"/>
        <v>1.9354838709677958E-6</v>
      </c>
      <c r="P4471" s="86">
        <f t="shared" si="489"/>
        <v>2.7797539772499455E-5</v>
      </c>
      <c r="Q4471" s="87">
        <f t="shared" si="490"/>
        <v>9.7982001151206382E-4</v>
      </c>
    </row>
    <row r="4472" spans="1:17" x14ac:dyDescent="0.2">
      <c r="A4472" s="59">
        <v>2004</v>
      </c>
      <c r="B4472" s="60">
        <v>7</v>
      </c>
      <c r="C4472" s="60">
        <v>5</v>
      </c>
      <c r="D4472" s="60">
        <v>6</v>
      </c>
      <c r="E4472" s="85">
        <v>6.9826662171591758E-4</v>
      </c>
      <c r="F4472" s="85">
        <v>4.3783570894883803E-4</v>
      </c>
      <c r="G4472" s="85">
        <v>3.1870754951178622E-4</v>
      </c>
      <c r="H4472" s="85">
        <v>2.2344489247311912E-6</v>
      </c>
      <c r="I4472" s="85">
        <v>0</v>
      </c>
      <c r="J4472" s="85">
        <f t="shared" si="491"/>
        <v>1.4570443291012729E-3</v>
      </c>
      <c r="K4472" s="82"/>
      <c r="L4472" s="86">
        <f t="shared" si="485"/>
        <v>5.3094937443731532E-4</v>
      </c>
      <c r="M4472" s="86">
        <f t="shared" si="486"/>
        <v>2.9280191896820473E-4</v>
      </c>
      <c r="N4472" s="86">
        <f t="shared" si="487"/>
        <v>2.283253060800862E-4</v>
      </c>
      <c r="O4472" s="86">
        <f t="shared" si="488"/>
        <v>1.9354838709677958E-6</v>
      </c>
      <c r="P4472" s="86">
        <f t="shared" si="489"/>
        <v>0</v>
      </c>
      <c r="Q4472" s="87">
        <f t="shared" si="490"/>
        <v>1.054012083356574E-3</v>
      </c>
    </row>
    <row r="4473" spans="1:17" x14ac:dyDescent="0.2">
      <c r="A4473" s="59">
        <v>2004</v>
      </c>
      <c r="B4473" s="60">
        <v>7</v>
      </c>
      <c r="C4473" s="60">
        <v>5</v>
      </c>
      <c r="D4473" s="60">
        <v>7</v>
      </c>
      <c r="E4473" s="85">
        <v>8.2659227797196708E-4</v>
      </c>
      <c r="F4473" s="85">
        <v>4.7039638533634431E-4</v>
      </c>
      <c r="G4473" s="85">
        <v>3.7678434141074886E-4</v>
      </c>
      <c r="H4473" s="85">
        <v>2.2344489247311912E-6</v>
      </c>
      <c r="I4473" s="85">
        <v>0</v>
      </c>
      <c r="J4473" s="85">
        <f t="shared" si="491"/>
        <v>1.6760074536437913E-3</v>
      </c>
      <c r="K4473" s="82"/>
      <c r="L4473" s="86">
        <f t="shared" si="485"/>
        <v>6.2852589434309882E-4</v>
      </c>
      <c r="M4473" s="86">
        <f t="shared" si="486"/>
        <v>3.1457681839806964E-4</v>
      </c>
      <c r="N4473" s="86">
        <f t="shared" si="487"/>
        <v>2.6993210612857307E-4</v>
      </c>
      <c r="O4473" s="86">
        <f t="shared" si="488"/>
        <v>1.9354838709677958E-6</v>
      </c>
      <c r="P4473" s="86">
        <f t="shared" si="489"/>
        <v>0</v>
      </c>
      <c r="Q4473" s="87">
        <f t="shared" si="490"/>
        <v>1.2149703027407094E-3</v>
      </c>
    </row>
    <row r="4474" spans="1:17" x14ac:dyDescent="0.2">
      <c r="A4474" s="59">
        <v>2004</v>
      </c>
      <c r="B4474" s="60">
        <v>7</v>
      </c>
      <c r="C4474" s="60">
        <v>5</v>
      </c>
      <c r="D4474" s="60">
        <v>8</v>
      </c>
      <c r="E4474" s="85">
        <v>9.9246276756780787E-4</v>
      </c>
      <c r="F4474" s="85">
        <v>5.0258209805824241E-4</v>
      </c>
      <c r="G4474" s="85">
        <v>4.2287739461974091E-4</v>
      </c>
      <c r="H4474" s="85">
        <v>2.2344489247311912E-6</v>
      </c>
      <c r="I4474" s="85">
        <v>0</v>
      </c>
      <c r="J4474" s="85">
        <f t="shared" si="491"/>
        <v>1.9201567091705223E-3</v>
      </c>
      <c r="K4474" s="82"/>
      <c r="L4474" s="86">
        <f t="shared" si="485"/>
        <v>7.5465082993303554E-4</v>
      </c>
      <c r="M4474" s="86">
        <f t="shared" si="486"/>
        <v>3.3610096148579651E-4</v>
      </c>
      <c r="N4474" s="86">
        <f t="shared" si="487"/>
        <v>3.0295363479405452E-4</v>
      </c>
      <c r="O4474" s="86">
        <f t="shared" si="488"/>
        <v>1.9354838709677958E-6</v>
      </c>
      <c r="P4474" s="86">
        <f t="shared" si="489"/>
        <v>0</v>
      </c>
      <c r="Q4474" s="87">
        <f t="shared" si="490"/>
        <v>1.3956409100838543E-3</v>
      </c>
    </row>
    <row r="4475" spans="1:17" x14ac:dyDescent="0.2">
      <c r="A4475" s="59">
        <v>2004</v>
      </c>
      <c r="B4475" s="60">
        <v>7</v>
      </c>
      <c r="C4475" s="60">
        <v>5</v>
      </c>
      <c r="D4475" s="60">
        <v>9</v>
      </c>
      <c r="E4475" s="85">
        <v>1.1723688002527666E-3</v>
      </c>
      <c r="F4475" s="85">
        <v>5.1126687755783838E-4</v>
      </c>
      <c r="G4475" s="85">
        <v>4.5455794447780886E-4</v>
      </c>
      <c r="H4475" s="85">
        <v>2.2344489247311912E-6</v>
      </c>
      <c r="I4475" s="85">
        <v>0</v>
      </c>
      <c r="J4475" s="85">
        <f t="shared" si="491"/>
        <v>2.140428071213145E-3</v>
      </c>
      <c r="K4475" s="82"/>
      <c r="L4475" s="86">
        <f t="shared" si="485"/>
        <v>8.9144813993024717E-4</v>
      </c>
      <c r="M4475" s="86">
        <f t="shared" si="486"/>
        <v>3.419088936652035E-4</v>
      </c>
      <c r="N4475" s="86">
        <f t="shared" si="487"/>
        <v>3.2564990055308481E-4</v>
      </c>
      <c r="O4475" s="86">
        <f t="shared" si="488"/>
        <v>1.9354838709677958E-6</v>
      </c>
      <c r="P4475" s="86">
        <f t="shared" si="489"/>
        <v>0</v>
      </c>
      <c r="Q4475" s="87">
        <f t="shared" si="490"/>
        <v>1.5609424180195032E-3</v>
      </c>
    </row>
    <row r="4476" spans="1:17" x14ac:dyDescent="0.2">
      <c r="A4476" s="59">
        <v>2004</v>
      </c>
      <c r="B4476" s="60">
        <v>7</v>
      </c>
      <c r="C4476" s="60">
        <v>5</v>
      </c>
      <c r="D4476" s="60">
        <v>10</v>
      </c>
      <c r="E4476" s="85">
        <v>1.2652958733181886E-3</v>
      </c>
      <c r="F4476" s="85">
        <v>5.1317704594499626E-4</v>
      </c>
      <c r="G4476" s="85">
        <v>4.5822139628932755E-4</v>
      </c>
      <c r="H4476" s="85">
        <v>2.2344489247311912E-6</v>
      </c>
      <c r="I4476" s="85">
        <v>0</v>
      </c>
      <c r="J4476" s="85">
        <f t="shared" si="491"/>
        <v>2.2389287644772435E-3</v>
      </c>
      <c r="K4476" s="82"/>
      <c r="L4476" s="86">
        <f t="shared" si="485"/>
        <v>9.621082141453509E-4</v>
      </c>
      <c r="M4476" s="86">
        <f t="shared" si="486"/>
        <v>3.4318631567049174E-4</v>
      </c>
      <c r="N4476" s="86">
        <f t="shared" si="487"/>
        <v>3.2827443441635844E-4</v>
      </c>
      <c r="O4476" s="86">
        <f t="shared" si="488"/>
        <v>1.9354838709677958E-6</v>
      </c>
      <c r="P4476" s="86">
        <f t="shared" si="489"/>
        <v>0</v>
      </c>
      <c r="Q4476" s="87">
        <f t="shared" si="490"/>
        <v>1.635504448103169E-3</v>
      </c>
    </row>
    <row r="4477" spans="1:17" x14ac:dyDescent="0.2">
      <c r="A4477" s="59">
        <v>2004</v>
      </c>
      <c r="B4477" s="60">
        <v>7</v>
      </c>
      <c r="C4477" s="60">
        <v>5</v>
      </c>
      <c r="D4477" s="60">
        <v>11</v>
      </c>
      <c r="E4477" s="85">
        <v>1.3352810294206257E-3</v>
      </c>
      <c r="F4477" s="85">
        <v>4.8439995846731473E-4</v>
      </c>
      <c r="G4477" s="85">
        <v>4.3869485028230745E-4</v>
      </c>
      <c r="H4477" s="85">
        <v>2.2344489247311912E-6</v>
      </c>
      <c r="I4477" s="85">
        <v>0</v>
      </c>
      <c r="J4477" s="85">
        <f t="shared" si="491"/>
        <v>2.260610287094979E-3</v>
      </c>
      <c r="K4477" s="82"/>
      <c r="L4477" s="86">
        <f t="shared" si="485"/>
        <v>1.0153236675221333E-3</v>
      </c>
      <c r="M4477" s="86">
        <f t="shared" si="486"/>
        <v>3.239416851765326E-4</v>
      </c>
      <c r="N4477" s="86">
        <f t="shared" si="487"/>
        <v>3.1428541972069351E-4</v>
      </c>
      <c r="O4477" s="86">
        <f t="shared" si="488"/>
        <v>1.9354838709677958E-6</v>
      </c>
      <c r="P4477" s="86">
        <f t="shared" si="489"/>
        <v>0</v>
      </c>
      <c r="Q4477" s="87">
        <f t="shared" si="490"/>
        <v>1.6554862562903274E-3</v>
      </c>
    </row>
    <row r="4478" spans="1:17" x14ac:dyDescent="0.2">
      <c r="A4478" s="59">
        <v>2004</v>
      </c>
      <c r="B4478" s="60">
        <v>7</v>
      </c>
      <c r="C4478" s="60">
        <v>5</v>
      </c>
      <c r="D4478" s="60">
        <v>12</v>
      </c>
      <c r="E4478" s="85">
        <v>1.2901877169318704E-3</v>
      </c>
      <c r="F4478" s="85">
        <v>4.789321522919494E-4</v>
      </c>
      <c r="G4478" s="85">
        <v>4.2963208281909175E-4</v>
      </c>
      <c r="H4478" s="85">
        <v>2.2344489247311912E-6</v>
      </c>
      <c r="I4478" s="85">
        <v>0</v>
      </c>
      <c r="J4478" s="85">
        <f t="shared" si="491"/>
        <v>2.2009864009676422E-3</v>
      </c>
      <c r="K4478" s="82"/>
      <c r="L4478" s="86">
        <f t="shared" si="485"/>
        <v>9.8103552412158609E-4</v>
      </c>
      <c r="M4478" s="86">
        <f t="shared" si="486"/>
        <v>3.2028509868079689E-4</v>
      </c>
      <c r="N4478" s="86">
        <f t="shared" si="487"/>
        <v>3.0779276161409648E-4</v>
      </c>
      <c r="O4478" s="86">
        <f t="shared" si="488"/>
        <v>1.9354838709677958E-6</v>
      </c>
      <c r="P4478" s="86">
        <f t="shared" si="489"/>
        <v>0</v>
      </c>
      <c r="Q4478" s="87">
        <f t="shared" si="490"/>
        <v>1.6110488682874473E-3</v>
      </c>
    </row>
    <row r="4479" spans="1:17" x14ac:dyDescent="0.2">
      <c r="A4479" s="59">
        <v>2004</v>
      </c>
      <c r="B4479" s="60">
        <v>7</v>
      </c>
      <c r="C4479" s="60">
        <v>5</v>
      </c>
      <c r="D4479" s="60">
        <v>13</v>
      </c>
      <c r="E4479" s="85">
        <v>1.2607920412809033E-3</v>
      </c>
      <c r="F4479" s="85">
        <v>4.6918997419357174E-4</v>
      </c>
      <c r="G4479" s="85">
        <v>4.3325738376868213E-4</v>
      </c>
      <c r="H4479" s="85">
        <v>2.2344489247311912E-6</v>
      </c>
      <c r="I4479" s="85">
        <v>0</v>
      </c>
      <c r="J4479" s="85">
        <f t="shared" si="491"/>
        <v>2.1654738481678881E-3</v>
      </c>
      <c r="K4479" s="82"/>
      <c r="L4479" s="86">
        <f t="shared" si="485"/>
        <v>9.5868358130683578E-4</v>
      </c>
      <c r="M4479" s="86">
        <f t="shared" si="486"/>
        <v>3.1377003290650597E-4</v>
      </c>
      <c r="N4479" s="86">
        <f t="shared" si="487"/>
        <v>3.1038996381472096E-4</v>
      </c>
      <c r="O4479" s="86">
        <f t="shared" si="488"/>
        <v>1.9354838709677958E-6</v>
      </c>
      <c r="P4479" s="86">
        <f t="shared" si="489"/>
        <v>0</v>
      </c>
      <c r="Q4479" s="87">
        <f t="shared" si="490"/>
        <v>1.5847790618990307E-3</v>
      </c>
    </row>
    <row r="4480" spans="1:17" x14ac:dyDescent="0.2">
      <c r="A4480" s="59">
        <v>2004</v>
      </c>
      <c r="B4480" s="60">
        <v>7</v>
      </c>
      <c r="C4480" s="60">
        <v>5</v>
      </c>
      <c r="D4480" s="60">
        <v>14</v>
      </c>
      <c r="E4480" s="85">
        <v>1.2764309098945519E-3</v>
      </c>
      <c r="F4480" s="85">
        <v>4.3478891866900537E-4</v>
      </c>
      <c r="G4480" s="85">
        <v>4.0188124121700078E-4</v>
      </c>
      <c r="H4480" s="85">
        <v>2.2344489247311912E-6</v>
      </c>
      <c r="I4480" s="85">
        <v>0</v>
      </c>
      <c r="J4480" s="85">
        <f t="shared" si="491"/>
        <v>2.1153355187052891E-3</v>
      </c>
      <c r="K4480" s="82"/>
      <c r="L4480" s="86">
        <f t="shared" si="485"/>
        <v>9.7057509559248098E-4</v>
      </c>
      <c r="M4480" s="86">
        <f t="shared" si="486"/>
        <v>2.9076438291896276E-4</v>
      </c>
      <c r="N4480" s="86">
        <f t="shared" si="487"/>
        <v>2.8791177852322339E-4</v>
      </c>
      <c r="O4480" s="86">
        <f t="shared" si="488"/>
        <v>1.9354838709677958E-6</v>
      </c>
      <c r="P4480" s="86">
        <f t="shared" si="489"/>
        <v>0</v>
      </c>
      <c r="Q4480" s="87">
        <f t="shared" si="490"/>
        <v>1.551186740905635E-3</v>
      </c>
    </row>
    <row r="4481" spans="1:17" x14ac:dyDescent="0.2">
      <c r="A4481" s="59">
        <v>2004</v>
      </c>
      <c r="B4481" s="60">
        <v>7</v>
      </c>
      <c r="C4481" s="60">
        <v>5</v>
      </c>
      <c r="D4481" s="60">
        <v>15</v>
      </c>
      <c r="E4481" s="85">
        <v>1.2641105224483113E-3</v>
      </c>
      <c r="F4481" s="85">
        <v>4.3018922279025053E-4</v>
      </c>
      <c r="G4481" s="85">
        <v>3.9455007510703455E-4</v>
      </c>
      <c r="H4481" s="85">
        <v>2.2344489247311912E-6</v>
      </c>
      <c r="I4481" s="85">
        <v>0</v>
      </c>
      <c r="J4481" s="85">
        <f t="shared" si="491"/>
        <v>2.0910842692703274E-3</v>
      </c>
      <c r="K4481" s="82"/>
      <c r="L4481" s="86">
        <f t="shared" si="485"/>
        <v>9.6120689467327951E-4</v>
      </c>
      <c r="M4481" s="86">
        <f t="shared" si="486"/>
        <v>2.8768834377358797E-4</v>
      </c>
      <c r="N4481" s="86">
        <f t="shared" si="487"/>
        <v>2.82659657108007E-4</v>
      </c>
      <c r="O4481" s="86">
        <f t="shared" si="488"/>
        <v>1.9354838709677958E-6</v>
      </c>
      <c r="P4481" s="86">
        <f t="shared" si="489"/>
        <v>0</v>
      </c>
      <c r="Q4481" s="87">
        <f t="shared" si="490"/>
        <v>1.5334903794258425E-3</v>
      </c>
    </row>
    <row r="4482" spans="1:17" x14ac:dyDescent="0.2">
      <c r="A4482" s="59">
        <v>2004</v>
      </c>
      <c r="B4482" s="60">
        <v>7</v>
      </c>
      <c r="C4482" s="60">
        <v>5</v>
      </c>
      <c r="D4482" s="60">
        <v>16</v>
      </c>
      <c r="E4482" s="85">
        <v>1.3527391413331485E-3</v>
      </c>
      <c r="F4482" s="85">
        <v>4.3357825484603956E-4</v>
      </c>
      <c r="G4482" s="85">
        <v>3.9411772550508519E-4</v>
      </c>
      <c r="H4482" s="85">
        <v>2.2344489247311912E-6</v>
      </c>
      <c r="I4482" s="85">
        <v>0</v>
      </c>
      <c r="J4482" s="85">
        <f t="shared" si="491"/>
        <v>2.182669570609004E-3</v>
      </c>
      <c r="K4482" s="82"/>
      <c r="L4482" s="86">
        <f t="shared" si="485"/>
        <v>1.0285985016765028E-3</v>
      </c>
      <c r="M4482" s="86">
        <f t="shared" si="486"/>
        <v>2.8995475345442953E-4</v>
      </c>
      <c r="N4482" s="86">
        <f t="shared" si="487"/>
        <v>2.8234991748825246E-4</v>
      </c>
      <c r="O4482" s="86">
        <f t="shared" si="488"/>
        <v>1.9354838709677958E-6</v>
      </c>
      <c r="P4482" s="86">
        <f t="shared" si="489"/>
        <v>0</v>
      </c>
      <c r="Q4482" s="87">
        <f t="shared" si="490"/>
        <v>1.6028386564901527E-3</v>
      </c>
    </row>
    <row r="4483" spans="1:17" x14ac:dyDescent="0.2">
      <c r="A4483" s="59">
        <v>2004</v>
      </c>
      <c r="B4483" s="60">
        <v>7</v>
      </c>
      <c r="C4483" s="60">
        <v>5</v>
      </c>
      <c r="D4483" s="60">
        <v>17</v>
      </c>
      <c r="E4483" s="85">
        <v>1.5055669896647014E-3</v>
      </c>
      <c r="F4483" s="85">
        <v>4.2874986080278156E-4</v>
      </c>
      <c r="G4483" s="85">
        <v>3.6625349258446674E-4</v>
      </c>
      <c r="H4483" s="85">
        <v>2.2344489247311912E-6</v>
      </c>
      <c r="I4483" s="85">
        <v>0</v>
      </c>
      <c r="J4483" s="85">
        <f t="shared" si="491"/>
        <v>2.3028047919766807E-3</v>
      </c>
      <c r="K4483" s="82"/>
      <c r="L4483" s="86">
        <f t="shared" ref="L4483:L4546" si="492">E4483*T$5</f>
        <v>1.1448060475403397E-3</v>
      </c>
      <c r="M4483" s="86">
        <f t="shared" ref="M4483:M4546" si="493">F4483*U$5</f>
        <v>2.8672577278312985E-4</v>
      </c>
      <c r="N4483" s="86">
        <f t="shared" ref="N4483:N4546" si="494">G4483*V$5</f>
        <v>2.6238769971200946E-4</v>
      </c>
      <c r="O4483" s="86">
        <f t="shared" ref="O4483:O4546" si="495">H4483*W$5</f>
        <v>1.9354838709677958E-6</v>
      </c>
      <c r="P4483" s="86">
        <f t="shared" ref="P4483:P4546" si="496">I4483*X$5</f>
        <v>0</v>
      </c>
      <c r="Q4483" s="87">
        <f t="shared" ref="Q4483:Q4546" si="497">SUM(L4483:P4483)</f>
        <v>1.6958550039064468E-3</v>
      </c>
    </row>
    <row r="4484" spans="1:17" x14ac:dyDescent="0.2">
      <c r="A4484" s="59">
        <v>2004</v>
      </c>
      <c r="B4484" s="60">
        <v>7</v>
      </c>
      <c r="C4484" s="60">
        <v>5</v>
      </c>
      <c r="D4484" s="60">
        <v>18</v>
      </c>
      <c r="E4484" s="85">
        <v>1.480890282967371E-3</v>
      </c>
      <c r="F4484" s="85">
        <v>4.3522204832335153E-4</v>
      </c>
      <c r="G4484" s="85">
        <v>3.6403817005152778E-4</v>
      </c>
      <c r="H4484" s="85">
        <v>2.2344489247311912E-6</v>
      </c>
      <c r="I4484" s="85">
        <v>0</v>
      </c>
      <c r="J4484" s="85">
        <f t="shared" ref="J4484:J4547" si="498">SUM(E4484:I4484)</f>
        <v>2.2823849502669811E-3</v>
      </c>
      <c r="K4484" s="82"/>
      <c r="L4484" s="86">
        <f t="shared" si="492"/>
        <v>1.1260423238040917E-3</v>
      </c>
      <c r="M4484" s="86">
        <f t="shared" si="493"/>
        <v>2.9105403767156179E-4</v>
      </c>
      <c r="N4484" s="86">
        <f t="shared" si="494"/>
        <v>2.6080062028394373E-4</v>
      </c>
      <c r="O4484" s="86">
        <f t="shared" si="495"/>
        <v>1.9354838709677958E-6</v>
      </c>
      <c r="P4484" s="86">
        <f t="shared" si="496"/>
        <v>0</v>
      </c>
      <c r="Q4484" s="87">
        <f t="shared" si="497"/>
        <v>1.6798324656305649E-3</v>
      </c>
    </row>
    <row r="4485" spans="1:17" x14ac:dyDescent="0.2">
      <c r="A4485" s="59">
        <v>2004</v>
      </c>
      <c r="B4485" s="60">
        <v>7</v>
      </c>
      <c r="C4485" s="60">
        <v>5</v>
      </c>
      <c r="D4485" s="60">
        <v>19</v>
      </c>
      <c r="E4485" s="85">
        <v>1.4893245379937392E-3</v>
      </c>
      <c r="F4485" s="85">
        <v>3.9405082003792879E-4</v>
      </c>
      <c r="G4485" s="85">
        <v>3.3121708443809836E-4</v>
      </c>
      <c r="H4485" s="85">
        <v>2.2344489247311912E-6</v>
      </c>
      <c r="I4485" s="85">
        <v>0</v>
      </c>
      <c r="J4485" s="85">
        <f t="shared" si="498"/>
        <v>2.2168268913944971E-3</v>
      </c>
      <c r="K4485" s="82"/>
      <c r="L4485" s="86">
        <f t="shared" si="492"/>
        <v>1.1324555795588782E-3</v>
      </c>
      <c r="M4485" s="86">
        <f t="shared" si="493"/>
        <v>2.6352084565030878E-4</v>
      </c>
      <c r="N4485" s="86">
        <f t="shared" si="494"/>
        <v>2.3728726319514385E-4</v>
      </c>
      <c r="O4485" s="86">
        <f t="shared" si="495"/>
        <v>1.9354838709677958E-6</v>
      </c>
      <c r="P4485" s="86">
        <f t="shared" si="496"/>
        <v>0</v>
      </c>
      <c r="Q4485" s="87">
        <f t="shared" si="497"/>
        <v>1.6351991722752988E-3</v>
      </c>
    </row>
    <row r="4486" spans="1:17" x14ac:dyDescent="0.2">
      <c r="A4486" s="59">
        <v>2004</v>
      </c>
      <c r="B4486" s="60">
        <v>7</v>
      </c>
      <c r="C4486" s="60">
        <v>5</v>
      </c>
      <c r="D4486" s="60">
        <v>20</v>
      </c>
      <c r="E4486" s="85">
        <v>1.5778921759206654E-3</v>
      </c>
      <c r="F4486" s="85">
        <v>4.1204429672832775E-4</v>
      </c>
      <c r="G4486" s="85">
        <v>3.3857677567658388E-4</v>
      </c>
      <c r="H4486" s="85">
        <v>2.2344489247311912E-6</v>
      </c>
      <c r="I4486" s="85">
        <v>0</v>
      </c>
      <c r="J4486" s="85">
        <f t="shared" si="498"/>
        <v>2.330747697250308E-3</v>
      </c>
      <c r="K4486" s="82"/>
      <c r="L4486" s="86">
        <f t="shared" si="492"/>
        <v>1.1998008177390067E-3</v>
      </c>
      <c r="M4486" s="86">
        <f t="shared" si="493"/>
        <v>2.7555395395138186E-4</v>
      </c>
      <c r="N4486" s="86">
        <f t="shared" si="494"/>
        <v>2.4255982030041567E-4</v>
      </c>
      <c r="O4486" s="86">
        <f t="shared" si="495"/>
        <v>1.9354838709677958E-6</v>
      </c>
      <c r="P4486" s="86">
        <f t="shared" si="496"/>
        <v>0</v>
      </c>
      <c r="Q4486" s="87">
        <f t="shared" si="497"/>
        <v>1.7198500758617721E-3</v>
      </c>
    </row>
    <row r="4487" spans="1:17" x14ac:dyDescent="0.2">
      <c r="A4487" s="59">
        <v>2004</v>
      </c>
      <c r="B4487" s="60">
        <v>7</v>
      </c>
      <c r="C4487" s="60">
        <v>5</v>
      </c>
      <c r="D4487" s="60">
        <v>21</v>
      </c>
      <c r="E4487" s="85">
        <v>1.540379618849297E-3</v>
      </c>
      <c r="F4487" s="85">
        <v>4.2584988111778318E-4</v>
      </c>
      <c r="G4487" s="85">
        <v>3.454723163760678E-4</v>
      </c>
      <c r="H4487" s="85">
        <v>2.2344489247311912E-6</v>
      </c>
      <c r="I4487" s="85">
        <v>7.3491195276724714E-5</v>
      </c>
      <c r="J4487" s="85">
        <f t="shared" si="498"/>
        <v>2.3874274605446034E-3</v>
      </c>
      <c r="K4487" s="82"/>
      <c r="L4487" s="86">
        <f t="shared" si="492"/>
        <v>1.171276944348578E-3</v>
      </c>
      <c r="M4487" s="86">
        <f t="shared" si="493"/>
        <v>2.8478641608064686E-4</v>
      </c>
      <c r="N4487" s="86">
        <f t="shared" si="494"/>
        <v>2.474998552735726E-4</v>
      </c>
      <c r="O4487" s="86">
        <f t="shared" si="495"/>
        <v>1.9354838709677958E-6</v>
      </c>
      <c r="P4487" s="86">
        <f t="shared" si="496"/>
        <v>3.2525714154595606E-5</v>
      </c>
      <c r="Q4487" s="87">
        <f t="shared" si="497"/>
        <v>1.7380244137283609E-3</v>
      </c>
    </row>
    <row r="4488" spans="1:17" x14ac:dyDescent="0.2">
      <c r="A4488" s="59">
        <v>2004</v>
      </c>
      <c r="B4488" s="60">
        <v>7</v>
      </c>
      <c r="C4488" s="60">
        <v>5</v>
      </c>
      <c r="D4488" s="60">
        <v>22</v>
      </c>
      <c r="E4488" s="85">
        <v>1.3011473884609239E-3</v>
      </c>
      <c r="F4488" s="85">
        <v>3.6689120136516109E-4</v>
      </c>
      <c r="G4488" s="85">
        <v>2.8942610936132676E-4</v>
      </c>
      <c r="H4488" s="85">
        <v>2.2344489247311912E-6</v>
      </c>
      <c r="I4488" s="85">
        <v>8.0172213000000685E-5</v>
      </c>
      <c r="J4488" s="85">
        <f t="shared" si="498"/>
        <v>2.0398713611121436E-3</v>
      </c>
      <c r="K4488" s="82"/>
      <c r="L4488" s="86">
        <f t="shared" si="492"/>
        <v>9.8936906114228712E-4</v>
      </c>
      <c r="M4488" s="86">
        <f t="shared" si="493"/>
        <v>2.4535789479158764E-4</v>
      </c>
      <c r="N4488" s="86">
        <f t="shared" si="494"/>
        <v>2.0734778673653473E-4</v>
      </c>
      <c r="O4488" s="86">
        <f t="shared" si="495"/>
        <v>1.9354838709677958E-6</v>
      </c>
      <c r="P4488" s="86">
        <f t="shared" si="496"/>
        <v>3.5482597246656072E-5</v>
      </c>
      <c r="Q4488" s="87">
        <f t="shared" si="497"/>
        <v>1.4794928237880335E-3</v>
      </c>
    </row>
    <row r="4489" spans="1:17" x14ac:dyDescent="0.2">
      <c r="A4489" s="59">
        <v>2004</v>
      </c>
      <c r="B4489" s="60">
        <v>7</v>
      </c>
      <c r="C4489" s="60">
        <v>5</v>
      </c>
      <c r="D4489" s="60">
        <v>23</v>
      </c>
      <c r="E4489" s="85">
        <v>1.0815517243754271E-3</v>
      </c>
      <c r="F4489" s="85">
        <v>3.6834771400729279E-4</v>
      </c>
      <c r="G4489" s="85">
        <v>2.8491064464429029E-4</v>
      </c>
      <c r="H4489" s="85">
        <v>2.2344489247311912E-6</v>
      </c>
      <c r="I4489" s="85">
        <v>8.0172213000000685E-5</v>
      </c>
      <c r="J4489" s="85">
        <f t="shared" si="498"/>
        <v>1.817216744951742E-3</v>
      </c>
      <c r="K4489" s="82"/>
      <c r="L4489" s="86">
        <f t="shared" si="492"/>
        <v>8.2239246960935197E-4</v>
      </c>
      <c r="M4489" s="86">
        <f t="shared" si="493"/>
        <v>2.4633193525448521E-4</v>
      </c>
      <c r="N4489" s="86">
        <f t="shared" si="494"/>
        <v>2.0411286222599045E-4</v>
      </c>
      <c r="O4489" s="86">
        <f t="shared" si="495"/>
        <v>1.9354838709677958E-6</v>
      </c>
      <c r="P4489" s="86">
        <f t="shared" si="496"/>
        <v>3.5482597246656072E-5</v>
      </c>
      <c r="Q4489" s="87">
        <f t="shared" si="497"/>
        <v>1.3102553482074516E-3</v>
      </c>
    </row>
    <row r="4490" spans="1:17" x14ac:dyDescent="0.2">
      <c r="A4490" s="59">
        <v>2004</v>
      </c>
      <c r="B4490" s="60">
        <v>7</v>
      </c>
      <c r="C4490" s="60">
        <v>5</v>
      </c>
      <c r="D4490" s="60">
        <v>24</v>
      </c>
      <c r="E4490" s="85">
        <v>8.6146578294961709E-4</v>
      </c>
      <c r="F4490" s="85">
        <v>3.7929265767474608E-4</v>
      </c>
      <c r="G4490" s="85">
        <v>2.9041488775470136E-4</v>
      </c>
      <c r="H4490" s="85">
        <v>2.2344489247311912E-6</v>
      </c>
      <c r="I4490" s="85">
        <v>8.0172213000000685E-5</v>
      </c>
      <c r="J4490" s="85">
        <f t="shared" si="498"/>
        <v>1.6135799903037966E-3</v>
      </c>
      <c r="K4490" s="82"/>
      <c r="L4490" s="86">
        <f t="shared" si="492"/>
        <v>6.5504308000896745E-4</v>
      </c>
      <c r="M4490" s="86">
        <f t="shared" si="493"/>
        <v>2.5365134854885333E-4</v>
      </c>
      <c r="N4490" s="86">
        <f t="shared" si="494"/>
        <v>2.080561575600639E-4</v>
      </c>
      <c r="O4490" s="86">
        <f t="shared" si="495"/>
        <v>1.9354838709677958E-6</v>
      </c>
      <c r="P4490" s="86">
        <f t="shared" si="496"/>
        <v>3.5482597246656072E-5</v>
      </c>
      <c r="Q4490" s="87">
        <f t="shared" si="497"/>
        <v>1.1541686672355085E-3</v>
      </c>
    </row>
    <row r="4491" spans="1:17" x14ac:dyDescent="0.2">
      <c r="A4491" s="59">
        <v>2004</v>
      </c>
      <c r="B4491" s="60">
        <v>7</v>
      </c>
      <c r="C4491" s="60">
        <v>6</v>
      </c>
      <c r="D4491" s="60">
        <v>1</v>
      </c>
      <c r="E4491" s="85">
        <v>8.4216710951591869E-4</v>
      </c>
      <c r="F4491" s="85">
        <v>3.9872581589226987E-4</v>
      </c>
      <c r="G4491" s="85">
        <v>2.7080504972625045E-4</v>
      </c>
      <c r="H4491" s="85">
        <v>2.2344489247311912E-6</v>
      </c>
      <c r="I4491" s="85">
        <v>8.0172213000000685E-5</v>
      </c>
      <c r="J4491" s="85">
        <f t="shared" si="498"/>
        <v>1.5941046370591711E-3</v>
      </c>
      <c r="K4491" s="82"/>
      <c r="L4491" s="86">
        <f t="shared" si="492"/>
        <v>6.4036871599323919E-4</v>
      </c>
      <c r="M4491" s="86">
        <f t="shared" si="493"/>
        <v>2.6664724153201017E-4</v>
      </c>
      <c r="N4491" s="86">
        <f t="shared" si="494"/>
        <v>1.9400747161934576E-4</v>
      </c>
      <c r="O4491" s="86">
        <f t="shared" si="495"/>
        <v>1.9354838709677958E-6</v>
      </c>
      <c r="P4491" s="86">
        <f t="shared" si="496"/>
        <v>3.5482597246656072E-5</v>
      </c>
      <c r="Q4491" s="87">
        <f t="shared" si="497"/>
        <v>1.138441510262219E-3</v>
      </c>
    </row>
    <row r="4492" spans="1:17" x14ac:dyDescent="0.2">
      <c r="A4492" s="59">
        <v>2004</v>
      </c>
      <c r="B4492" s="60">
        <v>7</v>
      </c>
      <c r="C4492" s="60">
        <v>6</v>
      </c>
      <c r="D4492" s="60">
        <v>2</v>
      </c>
      <c r="E4492" s="85">
        <v>7.7408519520586394E-4</v>
      </c>
      <c r="F4492" s="85">
        <v>4.2059601446937689E-4</v>
      </c>
      <c r="G4492" s="85">
        <v>2.8254526294510356E-4</v>
      </c>
      <c r="H4492" s="85">
        <v>2.2344489247311912E-6</v>
      </c>
      <c r="I4492" s="85">
        <v>8.0172213000000685E-5</v>
      </c>
      <c r="J4492" s="85">
        <f t="shared" si="498"/>
        <v>1.5596331345450764E-3</v>
      </c>
      <c r="K4492" s="82"/>
      <c r="L4492" s="86">
        <f t="shared" si="492"/>
        <v>5.8860045342816285E-4</v>
      </c>
      <c r="M4492" s="86">
        <f t="shared" si="493"/>
        <v>2.8127290129595811E-4</v>
      </c>
      <c r="N4492" s="86">
        <f t="shared" si="494"/>
        <v>2.0241827889625646E-4</v>
      </c>
      <c r="O4492" s="86">
        <f t="shared" si="495"/>
        <v>1.9354838709677958E-6</v>
      </c>
      <c r="P4492" s="86">
        <f t="shared" si="496"/>
        <v>3.5482597246656072E-5</v>
      </c>
      <c r="Q4492" s="87">
        <f t="shared" si="497"/>
        <v>1.1097097147380014E-3</v>
      </c>
    </row>
    <row r="4493" spans="1:17" x14ac:dyDescent="0.2">
      <c r="A4493" s="59">
        <v>2004</v>
      </c>
      <c r="B4493" s="60">
        <v>7</v>
      </c>
      <c r="C4493" s="60">
        <v>6</v>
      </c>
      <c r="D4493" s="60">
        <v>3</v>
      </c>
      <c r="E4493" s="85">
        <v>7.0472924439523655E-4</v>
      </c>
      <c r="F4493" s="85">
        <v>4.4310828547664357E-4</v>
      </c>
      <c r="G4493" s="85">
        <v>2.9569144015623795E-4</v>
      </c>
      <c r="H4493" s="85">
        <v>2.2344489247311912E-6</v>
      </c>
      <c r="I4493" s="85">
        <v>8.0172213000000685E-5</v>
      </c>
      <c r="J4493" s="85">
        <f t="shared" si="498"/>
        <v>1.52593563195285E-3</v>
      </c>
      <c r="K4493" s="82"/>
      <c r="L4493" s="86">
        <f t="shared" si="492"/>
        <v>5.3586343643325697E-4</v>
      </c>
      <c r="M4493" s="86">
        <f t="shared" si="493"/>
        <v>2.9632794595434208E-4</v>
      </c>
      <c r="N4493" s="86">
        <f t="shared" si="494"/>
        <v>2.1183633297157828E-4</v>
      </c>
      <c r="O4493" s="86">
        <f t="shared" si="495"/>
        <v>1.9354838709677958E-6</v>
      </c>
      <c r="P4493" s="86">
        <f t="shared" si="496"/>
        <v>3.5482597246656072E-5</v>
      </c>
      <c r="Q4493" s="87">
        <f t="shared" si="497"/>
        <v>1.0814457964768013E-3</v>
      </c>
    </row>
    <row r="4494" spans="1:17" x14ac:dyDescent="0.2">
      <c r="A4494" s="59">
        <v>2004</v>
      </c>
      <c r="B4494" s="60">
        <v>7</v>
      </c>
      <c r="C4494" s="60">
        <v>6</v>
      </c>
      <c r="D4494" s="60">
        <v>4</v>
      </c>
      <c r="E4494" s="85">
        <v>7.142715380187534E-4</v>
      </c>
      <c r="F4494" s="85">
        <v>4.4761756864044488E-4</v>
      </c>
      <c r="G4494" s="85">
        <v>2.9804998095281327E-4</v>
      </c>
      <c r="H4494" s="85">
        <v>2.2344489247311912E-6</v>
      </c>
      <c r="I4494" s="85">
        <v>8.0172213000000685E-5</v>
      </c>
      <c r="J4494" s="85">
        <f t="shared" si="498"/>
        <v>1.5423457495367435E-3</v>
      </c>
      <c r="K4494" s="82"/>
      <c r="L4494" s="86">
        <f t="shared" si="492"/>
        <v>5.4311922479910089E-4</v>
      </c>
      <c r="M4494" s="86">
        <f t="shared" si="493"/>
        <v>2.9934352174349344E-4</v>
      </c>
      <c r="N4494" s="86">
        <f t="shared" si="494"/>
        <v>2.1352601540961704E-4</v>
      </c>
      <c r="O4494" s="86">
        <f t="shared" si="495"/>
        <v>1.9354838709677958E-6</v>
      </c>
      <c r="P4494" s="86">
        <f t="shared" si="496"/>
        <v>3.5482597246656072E-5</v>
      </c>
      <c r="Q4494" s="87">
        <f t="shared" si="497"/>
        <v>1.0934068430698352E-3</v>
      </c>
    </row>
    <row r="4495" spans="1:17" x14ac:dyDescent="0.2">
      <c r="A4495" s="59">
        <v>2004</v>
      </c>
      <c r="B4495" s="60">
        <v>7</v>
      </c>
      <c r="C4495" s="60">
        <v>6</v>
      </c>
      <c r="D4495" s="60">
        <v>5</v>
      </c>
      <c r="E4495" s="85">
        <v>7.7668063239031489E-4</v>
      </c>
      <c r="F4495" s="85">
        <v>4.7456352260642466E-4</v>
      </c>
      <c r="G4495" s="85">
        <v>3.2292578557153789E-4</v>
      </c>
      <c r="H4495" s="85">
        <v>2.2344489247311912E-6</v>
      </c>
      <c r="I4495" s="85">
        <v>6.414418417704055E-5</v>
      </c>
      <c r="J4495" s="85">
        <f t="shared" si="498"/>
        <v>1.6405485736700491E-3</v>
      </c>
      <c r="K4495" s="82"/>
      <c r="L4495" s="86">
        <f t="shared" si="492"/>
        <v>5.9057397716052909E-4</v>
      </c>
      <c r="M4495" s="86">
        <f t="shared" si="493"/>
        <v>3.1736358467671056E-4</v>
      </c>
      <c r="N4495" s="86">
        <f t="shared" si="494"/>
        <v>2.3134729297978853E-4</v>
      </c>
      <c r="O4495" s="86">
        <f t="shared" si="495"/>
        <v>1.9354838709677958E-6</v>
      </c>
      <c r="P4495" s="86">
        <f t="shared" si="496"/>
        <v>2.8388916405104589E-5</v>
      </c>
      <c r="Q4495" s="87">
        <f t="shared" si="497"/>
        <v>1.1696092550931006E-3</v>
      </c>
    </row>
    <row r="4496" spans="1:17" x14ac:dyDescent="0.2">
      <c r="A4496" s="59">
        <v>2004</v>
      </c>
      <c r="B4496" s="60">
        <v>7</v>
      </c>
      <c r="C4496" s="60">
        <v>6</v>
      </c>
      <c r="D4496" s="60">
        <v>6</v>
      </c>
      <c r="E4496" s="85">
        <v>1.0293214409352073E-3</v>
      </c>
      <c r="F4496" s="85">
        <v>5.2082145882959799E-4</v>
      </c>
      <c r="G4496" s="85">
        <v>3.6972343348393329E-4</v>
      </c>
      <c r="H4496" s="85">
        <v>2.2344489247311912E-6</v>
      </c>
      <c r="I4496" s="85">
        <v>0</v>
      </c>
      <c r="J4496" s="85">
        <f t="shared" si="498"/>
        <v>1.9221007821734698E-3</v>
      </c>
      <c r="K4496" s="82"/>
      <c r="L4496" s="86">
        <f t="shared" si="492"/>
        <v>7.8267750192104874E-4</v>
      </c>
      <c r="M4496" s="86">
        <f t="shared" si="493"/>
        <v>3.4829850436649923E-4</v>
      </c>
      <c r="N4496" s="86">
        <f t="shared" si="494"/>
        <v>2.6487360040424016E-4</v>
      </c>
      <c r="O4496" s="86">
        <f t="shared" si="495"/>
        <v>1.9354838709677958E-6</v>
      </c>
      <c r="P4496" s="86">
        <f t="shared" si="496"/>
        <v>0</v>
      </c>
      <c r="Q4496" s="87">
        <f t="shared" si="497"/>
        <v>1.3977850905627558E-3</v>
      </c>
    </row>
    <row r="4497" spans="1:17" x14ac:dyDescent="0.2">
      <c r="A4497" s="59">
        <v>2004</v>
      </c>
      <c r="B4497" s="60">
        <v>7</v>
      </c>
      <c r="C4497" s="60">
        <v>6</v>
      </c>
      <c r="D4497" s="60">
        <v>7</v>
      </c>
      <c r="E4497" s="85">
        <v>1.1857852315120337E-3</v>
      </c>
      <c r="F4497" s="85">
        <v>5.2527412893785394E-4</v>
      </c>
      <c r="G4497" s="85">
        <v>4.2069371430804439E-4</v>
      </c>
      <c r="H4497" s="85">
        <v>2.2344489247311912E-6</v>
      </c>
      <c r="I4497" s="85">
        <v>0</v>
      </c>
      <c r="J4497" s="85">
        <f t="shared" si="498"/>
        <v>2.1339875236826632E-3</v>
      </c>
      <c r="K4497" s="82"/>
      <c r="L4497" s="86">
        <f t="shared" si="492"/>
        <v>9.016497528424954E-4</v>
      </c>
      <c r="M4497" s="86">
        <f t="shared" si="493"/>
        <v>3.5127622026673896E-4</v>
      </c>
      <c r="N4497" s="86">
        <f t="shared" si="494"/>
        <v>3.0138922417274064E-4</v>
      </c>
      <c r="O4497" s="86">
        <f t="shared" si="495"/>
        <v>1.9354838709677958E-6</v>
      </c>
      <c r="P4497" s="86">
        <f t="shared" si="496"/>
        <v>0</v>
      </c>
      <c r="Q4497" s="87">
        <f t="shared" si="497"/>
        <v>1.556250681152943E-3</v>
      </c>
    </row>
    <row r="4498" spans="1:17" x14ac:dyDescent="0.2">
      <c r="A4498" s="59">
        <v>2004</v>
      </c>
      <c r="B4498" s="60">
        <v>7</v>
      </c>
      <c r="C4498" s="60">
        <v>6</v>
      </c>
      <c r="D4498" s="60">
        <v>8</v>
      </c>
      <c r="E4498" s="85">
        <v>1.3292512615690874E-3</v>
      </c>
      <c r="F4498" s="85">
        <v>5.4662395188607169E-4</v>
      </c>
      <c r="G4498" s="85">
        <v>4.6322340549110838E-4</v>
      </c>
      <c r="H4498" s="85">
        <v>2.2344489247311912E-6</v>
      </c>
      <c r="I4498" s="85">
        <v>0</v>
      </c>
      <c r="J4498" s="85">
        <f t="shared" si="498"/>
        <v>2.3413330678709984E-3</v>
      </c>
      <c r="K4498" s="82"/>
      <c r="L4498" s="86">
        <f t="shared" si="492"/>
        <v>1.0107387405483806E-3</v>
      </c>
      <c r="M4498" s="86">
        <f t="shared" si="493"/>
        <v>3.6555387967436863E-4</v>
      </c>
      <c r="N4498" s="86">
        <f t="shared" si="494"/>
        <v>3.3185792430783271E-4</v>
      </c>
      <c r="O4498" s="86">
        <f t="shared" si="495"/>
        <v>1.9354838709677958E-6</v>
      </c>
      <c r="P4498" s="86">
        <f t="shared" si="496"/>
        <v>0</v>
      </c>
      <c r="Q4498" s="87">
        <f t="shared" si="497"/>
        <v>1.7100860284015498E-3</v>
      </c>
    </row>
    <row r="4499" spans="1:17" x14ac:dyDescent="0.2">
      <c r="A4499" s="59">
        <v>2004</v>
      </c>
      <c r="B4499" s="60">
        <v>7</v>
      </c>
      <c r="C4499" s="60">
        <v>6</v>
      </c>
      <c r="D4499" s="60">
        <v>9</v>
      </c>
      <c r="E4499" s="85">
        <v>1.3877581524296752E-3</v>
      </c>
      <c r="F4499" s="85">
        <v>5.6250683804094095E-4</v>
      </c>
      <c r="G4499" s="85">
        <v>4.7650943510660213E-4</v>
      </c>
      <c r="H4499" s="85">
        <v>2.2344489247311912E-6</v>
      </c>
      <c r="I4499" s="85">
        <v>0</v>
      </c>
      <c r="J4499" s="85">
        <f t="shared" si="498"/>
        <v>2.4290088745019494E-3</v>
      </c>
      <c r="K4499" s="82"/>
      <c r="L4499" s="86">
        <f t="shared" si="492"/>
        <v>1.0552263275769062E-3</v>
      </c>
      <c r="M4499" s="86">
        <f t="shared" si="493"/>
        <v>3.7617553398407378E-4</v>
      </c>
      <c r="N4499" s="86">
        <f t="shared" si="494"/>
        <v>3.4137617005756043E-4</v>
      </c>
      <c r="O4499" s="86">
        <f t="shared" si="495"/>
        <v>1.9354838709677958E-6</v>
      </c>
      <c r="P4499" s="86">
        <f t="shared" si="496"/>
        <v>0</v>
      </c>
      <c r="Q4499" s="87">
        <f t="shared" si="497"/>
        <v>1.7747135154895083E-3</v>
      </c>
    </row>
    <row r="4500" spans="1:17" x14ac:dyDescent="0.2">
      <c r="A4500" s="59">
        <v>2004</v>
      </c>
      <c r="B4500" s="60">
        <v>7</v>
      </c>
      <c r="C4500" s="60">
        <v>6</v>
      </c>
      <c r="D4500" s="60">
        <v>10</v>
      </c>
      <c r="E4500" s="85">
        <v>1.4172996043107077E-3</v>
      </c>
      <c r="F4500" s="85">
        <v>5.7114609536386418E-4</v>
      </c>
      <c r="G4500" s="85">
        <v>4.9540294751845089E-4</v>
      </c>
      <c r="H4500" s="85">
        <v>2.2344489247311912E-6</v>
      </c>
      <c r="I4500" s="85">
        <v>0</v>
      </c>
      <c r="J4500" s="85">
        <f t="shared" si="498"/>
        <v>2.4860830961177536E-3</v>
      </c>
      <c r="K4500" s="82"/>
      <c r="L4500" s="86">
        <f t="shared" si="492"/>
        <v>1.0776891160138788E-3</v>
      </c>
      <c r="M4500" s="86">
        <f t="shared" si="493"/>
        <v>3.8195302328179487E-4</v>
      </c>
      <c r="N4500" s="86">
        <f t="shared" si="494"/>
        <v>3.5491167309465978E-4</v>
      </c>
      <c r="O4500" s="86">
        <f t="shared" si="495"/>
        <v>1.9354838709677958E-6</v>
      </c>
      <c r="P4500" s="86">
        <f t="shared" si="496"/>
        <v>0</v>
      </c>
      <c r="Q4500" s="87">
        <f t="shared" si="497"/>
        <v>1.8164892962613012E-3</v>
      </c>
    </row>
    <row r="4501" spans="1:17" x14ac:dyDescent="0.2">
      <c r="A4501" s="59">
        <v>2004</v>
      </c>
      <c r="B4501" s="60">
        <v>7</v>
      </c>
      <c r="C4501" s="60">
        <v>6</v>
      </c>
      <c r="D4501" s="60">
        <v>11</v>
      </c>
      <c r="E4501" s="85">
        <v>1.4415967972986209E-3</v>
      </c>
      <c r="F4501" s="85">
        <v>5.7612369966707384E-4</v>
      </c>
      <c r="G4501" s="85">
        <v>4.9177533106068122E-4</v>
      </c>
      <c r="H4501" s="85">
        <v>2.2344489247311912E-6</v>
      </c>
      <c r="I4501" s="85">
        <v>0</v>
      </c>
      <c r="J4501" s="85">
        <f t="shared" si="498"/>
        <v>2.5117302769511072E-3</v>
      </c>
      <c r="K4501" s="82"/>
      <c r="L4501" s="86">
        <f t="shared" si="492"/>
        <v>1.0961642643545131E-3</v>
      </c>
      <c r="M4501" s="86">
        <f t="shared" si="493"/>
        <v>3.8528178807200182E-4</v>
      </c>
      <c r="N4501" s="86">
        <f t="shared" si="494"/>
        <v>3.5231281204059874E-4</v>
      </c>
      <c r="O4501" s="86">
        <f t="shared" si="495"/>
        <v>1.9354838709677958E-6</v>
      </c>
      <c r="P4501" s="86">
        <f t="shared" si="496"/>
        <v>0</v>
      </c>
      <c r="Q4501" s="87">
        <f t="shared" si="497"/>
        <v>1.8356943483380816E-3</v>
      </c>
    </row>
    <row r="4502" spans="1:17" x14ac:dyDescent="0.2">
      <c r="A4502" s="59">
        <v>2004</v>
      </c>
      <c r="B4502" s="60">
        <v>7</v>
      </c>
      <c r="C4502" s="60">
        <v>6</v>
      </c>
      <c r="D4502" s="60">
        <v>12</v>
      </c>
      <c r="E4502" s="85">
        <v>1.3584356634419323E-3</v>
      </c>
      <c r="F4502" s="85">
        <v>5.5688167593191196E-4</v>
      </c>
      <c r="G4502" s="85">
        <v>4.7574678421038433E-4</v>
      </c>
      <c r="H4502" s="85">
        <v>2.2344489247311912E-6</v>
      </c>
      <c r="I4502" s="85">
        <v>0</v>
      </c>
      <c r="J4502" s="85">
        <f t="shared" si="498"/>
        <v>2.3932985725089598E-3</v>
      </c>
      <c r="K4502" s="82"/>
      <c r="L4502" s="86">
        <f t="shared" si="492"/>
        <v>1.0329300345839395E-3</v>
      </c>
      <c r="M4502" s="86">
        <f t="shared" si="493"/>
        <v>3.7241371596337099E-4</v>
      </c>
      <c r="N4502" s="86">
        <f t="shared" si="494"/>
        <v>3.4082979925593391E-4</v>
      </c>
      <c r="O4502" s="86">
        <f t="shared" si="495"/>
        <v>1.9354838709677958E-6</v>
      </c>
      <c r="P4502" s="86">
        <f t="shared" si="496"/>
        <v>0</v>
      </c>
      <c r="Q4502" s="87">
        <f t="shared" si="497"/>
        <v>1.7481090336742122E-3</v>
      </c>
    </row>
    <row r="4503" spans="1:17" x14ac:dyDescent="0.2">
      <c r="A4503" s="59">
        <v>2004</v>
      </c>
      <c r="B4503" s="60">
        <v>7</v>
      </c>
      <c r="C4503" s="60">
        <v>6</v>
      </c>
      <c r="D4503" s="60">
        <v>13</v>
      </c>
      <c r="E4503" s="85">
        <v>1.330828030936619E-3</v>
      </c>
      <c r="F4503" s="85">
        <v>5.4820019951562363E-4</v>
      </c>
      <c r="G4503" s="85">
        <v>4.7709989213230188E-4</v>
      </c>
      <c r="H4503" s="85">
        <v>2.2344489247311912E-6</v>
      </c>
      <c r="I4503" s="85">
        <v>0</v>
      </c>
      <c r="J4503" s="85">
        <f t="shared" si="498"/>
        <v>2.3583625715092754E-3</v>
      </c>
      <c r="K4503" s="82"/>
      <c r="L4503" s="86">
        <f t="shared" si="492"/>
        <v>1.0119376876028246E-3</v>
      </c>
      <c r="M4503" s="86">
        <f t="shared" si="493"/>
        <v>3.6660799271555919E-4</v>
      </c>
      <c r="N4503" s="86">
        <f t="shared" si="494"/>
        <v>3.4179917943191182E-4</v>
      </c>
      <c r="O4503" s="86">
        <f t="shared" si="495"/>
        <v>1.9354838709677958E-6</v>
      </c>
      <c r="P4503" s="86">
        <f t="shared" si="496"/>
        <v>0</v>
      </c>
      <c r="Q4503" s="87">
        <f t="shared" si="497"/>
        <v>1.7222803436212635E-3</v>
      </c>
    </row>
    <row r="4504" spans="1:17" x14ac:dyDescent="0.2">
      <c r="A4504" s="59">
        <v>2004</v>
      </c>
      <c r="B4504" s="60">
        <v>7</v>
      </c>
      <c r="C4504" s="60">
        <v>6</v>
      </c>
      <c r="D4504" s="60">
        <v>14</v>
      </c>
      <c r="E4504" s="85">
        <v>1.2816322535292475E-3</v>
      </c>
      <c r="F4504" s="85">
        <v>5.2286749258508632E-4</v>
      </c>
      <c r="G4504" s="85">
        <v>4.6348837242510472E-4</v>
      </c>
      <c r="H4504" s="85">
        <v>2.2344489247311912E-6</v>
      </c>
      <c r="I4504" s="85">
        <v>0</v>
      </c>
      <c r="J4504" s="85">
        <f t="shared" si="498"/>
        <v>2.2702225674641695E-3</v>
      </c>
      <c r="K4504" s="82"/>
      <c r="L4504" s="86">
        <f t="shared" si="492"/>
        <v>9.7453010369853753E-4</v>
      </c>
      <c r="M4504" s="86">
        <f t="shared" si="493"/>
        <v>3.4966678611610569E-4</v>
      </c>
      <c r="N4504" s="86">
        <f t="shared" si="494"/>
        <v>3.3204774929440265E-4</v>
      </c>
      <c r="O4504" s="86">
        <f t="shared" si="495"/>
        <v>1.9354838709677958E-6</v>
      </c>
      <c r="P4504" s="86">
        <f t="shared" si="496"/>
        <v>0</v>
      </c>
      <c r="Q4504" s="87">
        <f t="shared" si="497"/>
        <v>1.6581801229800135E-3</v>
      </c>
    </row>
    <row r="4505" spans="1:17" x14ac:dyDescent="0.2">
      <c r="A4505" s="59">
        <v>2004</v>
      </c>
      <c r="B4505" s="60">
        <v>7</v>
      </c>
      <c r="C4505" s="60">
        <v>6</v>
      </c>
      <c r="D4505" s="60">
        <v>15</v>
      </c>
      <c r="E4505" s="85">
        <v>1.3106131921175714E-3</v>
      </c>
      <c r="F4505" s="85">
        <v>5.3687172108897864E-4</v>
      </c>
      <c r="G4505" s="85">
        <v>4.6761787436306376E-4</v>
      </c>
      <c r="H4505" s="85">
        <v>2.2344489247311912E-6</v>
      </c>
      <c r="I4505" s="85">
        <v>0</v>
      </c>
      <c r="J4505" s="85">
        <f t="shared" si="498"/>
        <v>2.317337236494345E-3</v>
      </c>
      <c r="K4505" s="82"/>
      <c r="L4505" s="86">
        <f t="shared" si="492"/>
        <v>9.9656668791369557E-4</v>
      </c>
      <c r="M4505" s="86">
        <f t="shared" si="493"/>
        <v>3.5903209117414529E-4</v>
      </c>
      <c r="N4505" s="86">
        <f t="shared" si="494"/>
        <v>3.3500616617341021E-4</v>
      </c>
      <c r="O4505" s="86">
        <f t="shared" si="495"/>
        <v>1.9354838709677958E-6</v>
      </c>
      <c r="P4505" s="86">
        <f t="shared" si="496"/>
        <v>0</v>
      </c>
      <c r="Q4505" s="87">
        <f t="shared" si="497"/>
        <v>1.6925404291322189E-3</v>
      </c>
    </row>
    <row r="4506" spans="1:17" x14ac:dyDescent="0.2">
      <c r="A4506" s="59">
        <v>2004</v>
      </c>
      <c r="B4506" s="60">
        <v>7</v>
      </c>
      <c r="C4506" s="60">
        <v>6</v>
      </c>
      <c r="D4506" s="60">
        <v>16</v>
      </c>
      <c r="E4506" s="85">
        <v>1.4480827742785623E-3</v>
      </c>
      <c r="F4506" s="85">
        <v>5.3163120785033381E-4</v>
      </c>
      <c r="G4506" s="85">
        <v>4.6135484994057937E-4</v>
      </c>
      <c r="H4506" s="85">
        <v>2.2344489247311912E-6</v>
      </c>
      <c r="I4506" s="85">
        <v>0</v>
      </c>
      <c r="J4506" s="85">
        <f t="shared" si="498"/>
        <v>2.4433032809942066E-3</v>
      </c>
      <c r="K4506" s="82"/>
      <c r="L4506" s="86">
        <f t="shared" si="492"/>
        <v>1.1010960845404074E-3</v>
      </c>
      <c r="M4506" s="86">
        <f t="shared" si="493"/>
        <v>3.5552750646053802E-4</v>
      </c>
      <c r="N4506" s="86">
        <f t="shared" si="494"/>
        <v>3.3051927224685791E-4</v>
      </c>
      <c r="O4506" s="86">
        <f t="shared" si="495"/>
        <v>1.9354838709677958E-6</v>
      </c>
      <c r="P4506" s="86">
        <f t="shared" si="496"/>
        <v>0</v>
      </c>
      <c r="Q4506" s="87">
        <f t="shared" si="497"/>
        <v>1.7890783471187712E-3</v>
      </c>
    </row>
    <row r="4507" spans="1:17" x14ac:dyDescent="0.2">
      <c r="A4507" s="59">
        <v>2004</v>
      </c>
      <c r="B4507" s="60">
        <v>7</v>
      </c>
      <c r="C4507" s="60">
        <v>6</v>
      </c>
      <c r="D4507" s="60">
        <v>17</v>
      </c>
      <c r="E4507" s="85">
        <v>1.56019917100307E-3</v>
      </c>
      <c r="F4507" s="85">
        <v>5.3337455487693247E-4</v>
      </c>
      <c r="G4507" s="85">
        <v>4.4048572688131957E-4</v>
      </c>
      <c r="H4507" s="85">
        <v>2.2344489247311912E-6</v>
      </c>
      <c r="I4507" s="85">
        <v>0</v>
      </c>
      <c r="J4507" s="85">
        <f t="shared" si="498"/>
        <v>2.5362939016860529E-3</v>
      </c>
      <c r="K4507" s="82"/>
      <c r="L4507" s="86">
        <f t="shared" si="492"/>
        <v>1.1863473751702802E-3</v>
      </c>
      <c r="M4507" s="86">
        <f t="shared" si="493"/>
        <v>3.5669336695200209E-4</v>
      </c>
      <c r="N4507" s="86">
        <f t="shared" si="494"/>
        <v>3.1556842179656991E-4</v>
      </c>
      <c r="O4507" s="86">
        <f t="shared" si="495"/>
        <v>1.9354838709677958E-6</v>
      </c>
      <c r="P4507" s="86">
        <f t="shared" si="496"/>
        <v>0</v>
      </c>
      <c r="Q4507" s="87">
        <f t="shared" si="497"/>
        <v>1.86054464778982E-3</v>
      </c>
    </row>
    <row r="4508" spans="1:17" x14ac:dyDescent="0.2">
      <c r="A4508" s="59">
        <v>2004</v>
      </c>
      <c r="B4508" s="60">
        <v>7</v>
      </c>
      <c r="C4508" s="60">
        <v>6</v>
      </c>
      <c r="D4508" s="60">
        <v>18</v>
      </c>
      <c r="E4508" s="85">
        <v>1.5586287941532966E-3</v>
      </c>
      <c r="F4508" s="85">
        <v>4.7910849691969821E-4</v>
      </c>
      <c r="G4508" s="85">
        <v>3.7190428125298504E-4</v>
      </c>
      <c r="H4508" s="85">
        <v>2.2344489247311912E-6</v>
      </c>
      <c r="I4508" s="85">
        <v>0</v>
      </c>
      <c r="J4508" s="85">
        <f t="shared" si="498"/>
        <v>2.4118760212507107E-3</v>
      </c>
      <c r="K4508" s="82"/>
      <c r="L4508" s="86">
        <f t="shared" si="492"/>
        <v>1.1851532888713118E-3</v>
      </c>
      <c r="M4508" s="86">
        <f t="shared" si="493"/>
        <v>3.2040302886408086E-4</v>
      </c>
      <c r="N4508" s="86">
        <f t="shared" si="494"/>
        <v>2.6643598176340655E-4</v>
      </c>
      <c r="O4508" s="86">
        <f t="shared" si="495"/>
        <v>1.9354838709677958E-6</v>
      </c>
      <c r="P4508" s="86">
        <f t="shared" si="496"/>
        <v>0</v>
      </c>
      <c r="Q4508" s="87">
        <f t="shared" si="497"/>
        <v>1.7739277833697669E-3</v>
      </c>
    </row>
    <row r="4509" spans="1:17" x14ac:dyDescent="0.2">
      <c r="A4509" s="59">
        <v>2004</v>
      </c>
      <c r="B4509" s="60">
        <v>7</v>
      </c>
      <c r="C4509" s="60">
        <v>6</v>
      </c>
      <c r="D4509" s="60">
        <v>19</v>
      </c>
      <c r="E4509" s="85">
        <v>1.5762674522839548E-3</v>
      </c>
      <c r="F4509" s="85">
        <v>4.4864965060825387E-4</v>
      </c>
      <c r="G4509" s="85">
        <v>3.4891122837977812E-4</v>
      </c>
      <c r="H4509" s="85">
        <v>2.2344489247311912E-6</v>
      </c>
      <c r="I4509" s="85">
        <v>0</v>
      </c>
      <c r="J4509" s="85">
        <f t="shared" si="498"/>
        <v>2.376062780196718E-3</v>
      </c>
      <c r="K4509" s="82"/>
      <c r="L4509" s="86">
        <f t="shared" si="492"/>
        <v>1.1985654071211753E-3</v>
      </c>
      <c r="M4509" s="86">
        <f t="shared" si="493"/>
        <v>3.0003372488254869E-4</v>
      </c>
      <c r="N4509" s="86">
        <f t="shared" si="494"/>
        <v>2.4996352655162182E-4</v>
      </c>
      <c r="O4509" s="86">
        <f t="shared" si="495"/>
        <v>1.9354838709677958E-6</v>
      </c>
      <c r="P4509" s="86">
        <f t="shared" si="496"/>
        <v>0</v>
      </c>
      <c r="Q4509" s="87">
        <f t="shared" si="497"/>
        <v>1.7504981424263134E-3</v>
      </c>
    </row>
    <row r="4510" spans="1:17" x14ac:dyDescent="0.2">
      <c r="A4510" s="59">
        <v>2004</v>
      </c>
      <c r="B4510" s="60">
        <v>7</v>
      </c>
      <c r="C4510" s="60">
        <v>6</v>
      </c>
      <c r="D4510" s="60">
        <v>20</v>
      </c>
      <c r="E4510" s="85">
        <v>1.6896158031639043E-3</v>
      </c>
      <c r="F4510" s="85">
        <v>4.396148233638039E-4</v>
      </c>
      <c r="G4510" s="85">
        <v>3.3186046873507453E-4</v>
      </c>
      <c r="H4510" s="85">
        <v>2.2344489247311912E-6</v>
      </c>
      <c r="I4510" s="85">
        <v>0</v>
      </c>
      <c r="J4510" s="85">
        <f t="shared" si="498"/>
        <v>2.4633255441875138E-3</v>
      </c>
      <c r="K4510" s="82"/>
      <c r="L4510" s="86">
        <f t="shared" si="492"/>
        <v>1.2847534535228764E-3</v>
      </c>
      <c r="M4510" s="86">
        <f t="shared" si="493"/>
        <v>2.9399169884252488E-4</v>
      </c>
      <c r="N4510" s="86">
        <f t="shared" si="494"/>
        <v>2.3774819020098113E-4</v>
      </c>
      <c r="O4510" s="86">
        <f t="shared" si="495"/>
        <v>1.9354838709677958E-6</v>
      </c>
      <c r="P4510" s="86">
        <f t="shared" si="496"/>
        <v>0</v>
      </c>
      <c r="Q4510" s="87">
        <f t="shared" si="497"/>
        <v>1.8184288264373502E-3</v>
      </c>
    </row>
    <row r="4511" spans="1:17" x14ac:dyDescent="0.2">
      <c r="A4511" s="59">
        <v>2004</v>
      </c>
      <c r="B4511" s="60">
        <v>7</v>
      </c>
      <c r="C4511" s="60">
        <v>6</v>
      </c>
      <c r="D4511" s="60">
        <v>21</v>
      </c>
      <c r="E4511" s="85">
        <v>1.6845896892886973E-3</v>
      </c>
      <c r="F4511" s="85">
        <v>4.742045464784192E-4</v>
      </c>
      <c r="G4511" s="85">
        <v>3.4021920189544514E-4</v>
      </c>
      <c r="H4511" s="85">
        <v>2.2344489247311912E-6</v>
      </c>
      <c r="I4511" s="85">
        <v>7.3491195276724714E-5</v>
      </c>
      <c r="J4511" s="85">
        <f t="shared" si="498"/>
        <v>2.5747390818640177E-3</v>
      </c>
      <c r="K4511" s="82"/>
      <c r="L4511" s="86">
        <f t="shared" si="492"/>
        <v>1.280931686972824E-3</v>
      </c>
      <c r="M4511" s="86">
        <f t="shared" si="493"/>
        <v>3.1712351997436792E-4</v>
      </c>
      <c r="N4511" s="86">
        <f t="shared" si="494"/>
        <v>2.4373647102522564E-4</v>
      </c>
      <c r="O4511" s="86">
        <f t="shared" si="495"/>
        <v>1.9354838709677958E-6</v>
      </c>
      <c r="P4511" s="86">
        <f t="shared" si="496"/>
        <v>3.2525714154595606E-5</v>
      </c>
      <c r="Q4511" s="87">
        <f t="shared" si="497"/>
        <v>1.8762528759979809E-3</v>
      </c>
    </row>
    <row r="4512" spans="1:17" x14ac:dyDescent="0.2">
      <c r="A4512" s="59">
        <v>2004</v>
      </c>
      <c r="B4512" s="60">
        <v>7</v>
      </c>
      <c r="C4512" s="60">
        <v>6</v>
      </c>
      <c r="D4512" s="60">
        <v>22</v>
      </c>
      <c r="E4512" s="85">
        <v>1.4288491639478566E-3</v>
      </c>
      <c r="F4512" s="85">
        <v>4.2153629245226013E-4</v>
      </c>
      <c r="G4512" s="85">
        <v>2.8660031225690081E-4</v>
      </c>
      <c r="H4512" s="85">
        <v>2.2344489247311912E-6</v>
      </c>
      <c r="I4512" s="85">
        <v>8.0172213000000685E-5</v>
      </c>
      <c r="J4512" s="85">
        <f t="shared" si="498"/>
        <v>2.2193924305817492E-3</v>
      </c>
      <c r="K4512" s="82"/>
      <c r="L4512" s="86">
        <f t="shared" si="492"/>
        <v>1.0864711933374395E-3</v>
      </c>
      <c r="M4512" s="86">
        <f t="shared" si="493"/>
        <v>2.819017106692565E-4</v>
      </c>
      <c r="N4512" s="86">
        <f t="shared" si="494"/>
        <v>2.0532335716222239E-4</v>
      </c>
      <c r="O4512" s="86">
        <f t="shared" si="495"/>
        <v>1.9354838709677958E-6</v>
      </c>
      <c r="P4512" s="86">
        <f t="shared" si="496"/>
        <v>3.5482597246656072E-5</v>
      </c>
      <c r="Q4512" s="87">
        <f t="shared" si="497"/>
        <v>1.6111143422865423E-3</v>
      </c>
    </row>
    <row r="4513" spans="1:17" x14ac:dyDescent="0.2">
      <c r="A4513" s="59">
        <v>2004</v>
      </c>
      <c r="B4513" s="60">
        <v>7</v>
      </c>
      <c r="C4513" s="60">
        <v>6</v>
      </c>
      <c r="D4513" s="60">
        <v>23</v>
      </c>
      <c r="E4513" s="85">
        <v>1.1036465019792845E-3</v>
      </c>
      <c r="F4513" s="85">
        <v>3.9404903179307896E-4</v>
      </c>
      <c r="G4513" s="85">
        <v>2.6877234760777776E-4</v>
      </c>
      <c r="H4513" s="85">
        <v>2.2344489247311912E-6</v>
      </c>
      <c r="I4513" s="85">
        <v>8.0172213000000685E-5</v>
      </c>
      <c r="J4513" s="85">
        <f t="shared" si="498"/>
        <v>1.848874543304873E-3</v>
      </c>
      <c r="K4513" s="82"/>
      <c r="L4513" s="86">
        <f t="shared" si="492"/>
        <v>8.391929409225468E-4</v>
      </c>
      <c r="M4513" s="86">
        <f t="shared" si="493"/>
        <v>2.6351964976447094E-4</v>
      </c>
      <c r="N4513" s="86">
        <f t="shared" si="494"/>
        <v>1.9255122329990407E-4</v>
      </c>
      <c r="O4513" s="86">
        <f t="shared" si="495"/>
        <v>1.9354838709677958E-6</v>
      </c>
      <c r="P4513" s="86">
        <f t="shared" si="496"/>
        <v>3.5482597246656072E-5</v>
      </c>
      <c r="Q4513" s="87">
        <f t="shared" si="497"/>
        <v>1.3326818951045457E-3</v>
      </c>
    </row>
    <row r="4514" spans="1:17" x14ac:dyDescent="0.2">
      <c r="A4514" s="59">
        <v>2004</v>
      </c>
      <c r="B4514" s="60">
        <v>7</v>
      </c>
      <c r="C4514" s="60">
        <v>6</v>
      </c>
      <c r="D4514" s="60">
        <v>24</v>
      </c>
      <c r="E4514" s="85">
        <v>9.3984439396465323E-4</v>
      </c>
      <c r="F4514" s="85">
        <v>4.0710560841121892E-4</v>
      </c>
      <c r="G4514" s="85">
        <v>2.7492290254708929E-4</v>
      </c>
      <c r="H4514" s="85">
        <v>2.2344489247311912E-6</v>
      </c>
      <c r="I4514" s="85">
        <v>8.0172213000000685E-5</v>
      </c>
      <c r="J4514" s="85">
        <f t="shared" si="498"/>
        <v>1.7042795668476933E-3</v>
      </c>
      <c r="K4514" s="82"/>
      <c r="L4514" s="86">
        <f t="shared" si="492"/>
        <v>7.1464076546818992E-4</v>
      </c>
      <c r="M4514" s="86">
        <f t="shared" si="493"/>
        <v>2.7225121416364953E-4</v>
      </c>
      <c r="N4514" s="86">
        <f t="shared" si="494"/>
        <v>1.9695754295324117E-4</v>
      </c>
      <c r="O4514" s="86">
        <f t="shared" si="495"/>
        <v>1.9354838709677958E-6</v>
      </c>
      <c r="P4514" s="86">
        <f t="shared" si="496"/>
        <v>3.5482597246656072E-5</v>
      </c>
      <c r="Q4514" s="87">
        <f t="shared" si="497"/>
        <v>1.2212676037027044E-3</v>
      </c>
    </row>
    <row r="4515" spans="1:17" x14ac:dyDescent="0.2">
      <c r="A4515" s="59">
        <v>2004</v>
      </c>
      <c r="B4515" s="60">
        <v>7</v>
      </c>
      <c r="C4515" s="60">
        <v>7</v>
      </c>
      <c r="D4515" s="60">
        <v>1</v>
      </c>
      <c r="E4515" s="85">
        <v>8.2404749283635794E-4</v>
      </c>
      <c r="F4515" s="85">
        <v>3.9342670606378578E-4</v>
      </c>
      <c r="G4515" s="85">
        <v>2.7539000621992928E-4</v>
      </c>
      <c r="H4515" s="85">
        <v>2.2344489247311912E-6</v>
      </c>
      <c r="I4515" s="85">
        <v>8.0172213000000685E-5</v>
      </c>
      <c r="J4515" s="85">
        <f t="shared" si="498"/>
        <v>1.575270867044805E-3</v>
      </c>
      <c r="K4515" s="82"/>
      <c r="L4515" s="86">
        <f t="shared" si="492"/>
        <v>6.2659088551723116E-4</v>
      </c>
      <c r="M4515" s="86">
        <f t="shared" si="493"/>
        <v>2.6310347044415514E-4</v>
      </c>
      <c r="N4515" s="86">
        <f t="shared" si="494"/>
        <v>1.9729218074025217E-4</v>
      </c>
      <c r="O4515" s="86">
        <f t="shared" si="495"/>
        <v>1.9354838709677958E-6</v>
      </c>
      <c r="P4515" s="86">
        <f t="shared" si="496"/>
        <v>3.5482597246656072E-5</v>
      </c>
      <c r="Q4515" s="87">
        <f t="shared" si="497"/>
        <v>1.1244046178192624E-3</v>
      </c>
    </row>
    <row r="4516" spans="1:17" x14ac:dyDescent="0.2">
      <c r="A4516" s="59">
        <v>2004</v>
      </c>
      <c r="B4516" s="60">
        <v>7</v>
      </c>
      <c r="C4516" s="60">
        <v>7</v>
      </c>
      <c r="D4516" s="60">
        <v>2</v>
      </c>
      <c r="E4516" s="85">
        <v>7.5627886868568934E-4</v>
      </c>
      <c r="F4516" s="85">
        <v>4.1539631798357416E-4</v>
      </c>
      <c r="G4516" s="85">
        <v>2.8712470136893053E-4</v>
      </c>
      <c r="H4516" s="85">
        <v>2.2344489247311912E-6</v>
      </c>
      <c r="I4516" s="85">
        <v>8.0172213000000685E-5</v>
      </c>
      <c r="J4516" s="85">
        <f t="shared" si="498"/>
        <v>1.5412065499629259E-3</v>
      </c>
      <c r="K4516" s="82"/>
      <c r="L4516" s="86">
        <f t="shared" si="492"/>
        <v>5.750608431519614E-4</v>
      </c>
      <c r="M4516" s="86">
        <f t="shared" si="493"/>
        <v>2.7779561271949537E-4</v>
      </c>
      <c r="N4516" s="86">
        <f t="shared" si="494"/>
        <v>2.0569903481621162E-4</v>
      </c>
      <c r="O4516" s="86">
        <f t="shared" si="495"/>
        <v>1.9354838709677958E-6</v>
      </c>
      <c r="P4516" s="86">
        <f t="shared" si="496"/>
        <v>3.5482597246656072E-5</v>
      </c>
      <c r="Q4516" s="87">
        <f t="shared" si="497"/>
        <v>1.0959735718052924E-3</v>
      </c>
    </row>
    <row r="4517" spans="1:17" x14ac:dyDescent="0.2">
      <c r="A4517" s="59">
        <v>2004</v>
      </c>
      <c r="B4517" s="60">
        <v>7</v>
      </c>
      <c r="C4517" s="60">
        <v>7</v>
      </c>
      <c r="D4517" s="60">
        <v>3</v>
      </c>
      <c r="E4517" s="85">
        <v>6.8722268850928358E-4</v>
      </c>
      <c r="F4517" s="85">
        <v>4.3798584733936176E-4</v>
      </c>
      <c r="G4517" s="85">
        <v>3.0029194814619481E-4</v>
      </c>
      <c r="H4517" s="85">
        <v>2.2344489247311912E-6</v>
      </c>
      <c r="I4517" s="85">
        <v>8.0172213000000685E-5</v>
      </c>
      <c r="J4517" s="85">
        <f t="shared" si="498"/>
        <v>1.5079071459195722E-3</v>
      </c>
      <c r="K4517" s="82"/>
      <c r="L4517" s="86">
        <f t="shared" si="492"/>
        <v>5.2255176635319944E-4</v>
      </c>
      <c r="M4517" s="86">
        <f t="shared" si="493"/>
        <v>2.9290232377292405E-4</v>
      </c>
      <c r="N4517" s="86">
        <f t="shared" si="494"/>
        <v>2.1513218334142319E-4</v>
      </c>
      <c r="O4517" s="86">
        <f t="shared" si="495"/>
        <v>1.9354838709677958E-6</v>
      </c>
      <c r="P4517" s="86">
        <f t="shared" si="496"/>
        <v>3.5482597246656072E-5</v>
      </c>
      <c r="Q4517" s="87">
        <f t="shared" si="497"/>
        <v>1.0680043545851707E-3</v>
      </c>
    </row>
    <row r="4518" spans="1:17" x14ac:dyDescent="0.2">
      <c r="A4518" s="59">
        <v>2004</v>
      </c>
      <c r="B4518" s="60">
        <v>7</v>
      </c>
      <c r="C4518" s="60">
        <v>7</v>
      </c>
      <c r="D4518" s="60">
        <v>4</v>
      </c>
      <c r="E4518" s="85">
        <v>6.9658525662112311E-4</v>
      </c>
      <c r="F4518" s="85">
        <v>4.424402976797958E-4</v>
      </c>
      <c r="G4518" s="85">
        <v>3.0269118464311818E-4</v>
      </c>
      <c r="H4518" s="85">
        <v>2.2344489247311912E-6</v>
      </c>
      <c r="I4518" s="85">
        <v>8.0172213000000685E-5</v>
      </c>
      <c r="J4518" s="85">
        <f t="shared" si="498"/>
        <v>1.524123400868769E-3</v>
      </c>
      <c r="K4518" s="82"/>
      <c r="L4518" s="86">
        <f t="shared" si="492"/>
        <v>5.2967089467397205E-4</v>
      </c>
      <c r="M4518" s="86">
        <f t="shared" si="493"/>
        <v>2.9588123020054039E-4</v>
      </c>
      <c r="N4518" s="86">
        <f t="shared" si="494"/>
        <v>2.1685102059004722E-4</v>
      </c>
      <c r="O4518" s="86">
        <f t="shared" si="495"/>
        <v>1.9354838709677958E-6</v>
      </c>
      <c r="P4518" s="86">
        <f t="shared" si="496"/>
        <v>3.5482597246656072E-5</v>
      </c>
      <c r="Q4518" s="87">
        <f t="shared" si="497"/>
        <v>1.0798212265821835E-3</v>
      </c>
    </row>
    <row r="4519" spans="1:17" x14ac:dyDescent="0.2">
      <c r="A4519" s="59">
        <v>2004</v>
      </c>
      <c r="B4519" s="60">
        <v>7</v>
      </c>
      <c r="C4519" s="60">
        <v>7</v>
      </c>
      <c r="D4519" s="60">
        <v>5</v>
      </c>
      <c r="E4519" s="85">
        <v>7.574931176288622E-4</v>
      </c>
      <c r="F4519" s="85">
        <v>4.6882366899451581E-4</v>
      </c>
      <c r="G4519" s="85">
        <v>3.2713429975572781E-4</v>
      </c>
      <c r="H4519" s="85">
        <v>2.2344489247311912E-6</v>
      </c>
      <c r="I4519" s="85">
        <v>6.5480387753764633E-5</v>
      </c>
      <c r="J4519" s="85">
        <f t="shared" si="498"/>
        <v>1.6211659230576016E-3</v>
      </c>
      <c r="K4519" s="82"/>
      <c r="L4519" s="86">
        <f t="shared" si="492"/>
        <v>5.7598413619897048E-4</v>
      </c>
      <c r="M4519" s="86">
        <f t="shared" si="493"/>
        <v>3.1352506689980654E-4</v>
      </c>
      <c r="N4519" s="86">
        <f t="shared" si="494"/>
        <v>2.3436231502968829E-4</v>
      </c>
      <c r="O4519" s="86">
        <f t="shared" si="495"/>
        <v>1.9354838709677958E-6</v>
      </c>
      <c r="P4519" s="86">
        <f t="shared" si="496"/>
        <v>2.8980293037709722E-5</v>
      </c>
      <c r="Q4519" s="87">
        <f t="shared" si="497"/>
        <v>1.1547872950371427E-3</v>
      </c>
    </row>
    <row r="4520" spans="1:17" x14ac:dyDescent="0.2">
      <c r="A4520" s="59">
        <v>2004</v>
      </c>
      <c r="B4520" s="60">
        <v>7</v>
      </c>
      <c r="C4520" s="60">
        <v>7</v>
      </c>
      <c r="D4520" s="60">
        <v>6</v>
      </c>
      <c r="E4520" s="85">
        <v>1.0081659493948818E-3</v>
      </c>
      <c r="F4520" s="85">
        <v>5.1466184458742834E-4</v>
      </c>
      <c r="G4520" s="85">
        <v>3.7432943246726465E-4</v>
      </c>
      <c r="H4520" s="85">
        <v>2.2344489247311912E-6</v>
      </c>
      <c r="I4520" s="85">
        <v>0</v>
      </c>
      <c r="J4520" s="85">
        <f t="shared" si="498"/>
        <v>1.899391675374306E-3</v>
      </c>
      <c r="K4520" s="82"/>
      <c r="L4520" s="86">
        <f t="shared" si="492"/>
        <v>7.6659124682890774E-4</v>
      </c>
      <c r="M4520" s="86">
        <f t="shared" si="493"/>
        <v>3.4417927235013139E-4</v>
      </c>
      <c r="N4520" s="86">
        <f t="shared" si="494"/>
        <v>2.681733845771746E-4</v>
      </c>
      <c r="O4520" s="86">
        <f t="shared" si="495"/>
        <v>1.9354838709677958E-6</v>
      </c>
      <c r="P4520" s="86">
        <f t="shared" si="496"/>
        <v>0</v>
      </c>
      <c r="Q4520" s="87">
        <f t="shared" si="497"/>
        <v>1.3808793876271817E-3</v>
      </c>
    </row>
    <row r="4521" spans="1:17" x14ac:dyDescent="0.2">
      <c r="A4521" s="59">
        <v>2004</v>
      </c>
      <c r="B4521" s="60">
        <v>7</v>
      </c>
      <c r="C4521" s="60">
        <v>7</v>
      </c>
      <c r="D4521" s="60">
        <v>7</v>
      </c>
      <c r="E4521" s="85">
        <v>1.162152881603784E-3</v>
      </c>
      <c r="F4521" s="85">
        <v>5.1861474736152589E-4</v>
      </c>
      <c r="G4521" s="85">
        <v>4.257730121129497E-4</v>
      </c>
      <c r="H4521" s="85">
        <v>2.2344489247311912E-6</v>
      </c>
      <c r="I4521" s="85">
        <v>0</v>
      </c>
      <c r="J4521" s="85">
        <f t="shared" si="498"/>
        <v>2.1087750900029905E-3</v>
      </c>
      <c r="K4521" s="82"/>
      <c r="L4521" s="86">
        <f t="shared" si="492"/>
        <v>8.836801392163499E-4</v>
      </c>
      <c r="M4521" s="86">
        <f t="shared" si="493"/>
        <v>3.4682276965766995E-4</v>
      </c>
      <c r="N4521" s="86">
        <f t="shared" si="494"/>
        <v>3.0502808439978408E-4</v>
      </c>
      <c r="O4521" s="86">
        <f t="shared" si="495"/>
        <v>1.9354838709677958E-6</v>
      </c>
      <c r="P4521" s="86">
        <f t="shared" si="496"/>
        <v>0</v>
      </c>
      <c r="Q4521" s="87">
        <f t="shared" si="497"/>
        <v>1.537466477144772E-3</v>
      </c>
    </row>
    <row r="4522" spans="1:17" x14ac:dyDescent="0.2">
      <c r="A4522" s="59">
        <v>2004</v>
      </c>
      <c r="B4522" s="60">
        <v>7</v>
      </c>
      <c r="C4522" s="60">
        <v>7</v>
      </c>
      <c r="D4522" s="60">
        <v>8</v>
      </c>
      <c r="E4522" s="85">
        <v>1.3031875360785673E-3</v>
      </c>
      <c r="F4522" s="85">
        <v>5.3943567334294965E-4</v>
      </c>
      <c r="G4522" s="85">
        <v>4.6881337653084361E-4</v>
      </c>
      <c r="H4522" s="85">
        <v>2.2344489247311912E-6</v>
      </c>
      <c r="I4522" s="85">
        <v>0</v>
      </c>
      <c r="J4522" s="85">
        <f t="shared" si="498"/>
        <v>2.3136710348770914E-3</v>
      </c>
      <c r="K4522" s="82"/>
      <c r="L4522" s="86">
        <f t="shared" si="492"/>
        <v>9.9092035268001774E-4</v>
      </c>
      <c r="M4522" s="86">
        <f t="shared" si="493"/>
        <v>3.6074673007810296E-4</v>
      </c>
      <c r="N4522" s="86">
        <f t="shared" si="494"/>
        <v>3.3586263599596664E-4</v>
      </c>
      <c r="O4522" s="86">
        <f t="shared" si="495"/>
        <v>1.9354838709677958E-6</v>
      </c>
      <c r="P4522" s="86">
        <f t="shared" si="496"/>
        <v>0</v>
      </c>
      <c r="Q4522" s="87">
        <f t="shared" si="497"/>
        <v>1.689465202625055E-3</v>
      </c>
    </row>
    <row r="4523" spans="1:17" x14ac:dyDescent="0.2">
      <c r="A4523" s="59">
        <v>2004</v>
      </c>
      <c r="B4523" s="60">
        <v>7</v>
      </c>
      <c r="C4523" s="60">
        <v>7</v>
      </c>
      <c r="D4523" s="60">
        <v>9</v>
      </c>
      <c r="E4523" s="85">
        <v>1.3605926796732442E-3</v>
      </c>
      <c r="F4523" s="85">
        <v>5.5492459774467812E-4</v>
      </c>
      <c r="G4523" s="85">
        <v>4.8255915572401129E-4</v>
      </c>
      <c r="H4523" s="85">
        <v>2.2344489247311912E-6</v>
      </c>
      <c r="I4523" s="85">
        <v>0</v>
      </c>
      <c r="J4523" s="85">
        <f t="shared" si="498"/>
        <v>2.4003108820666646E-3</v>
      </c>
      <c r="K4523" s="82"/>
      <c r="L4523" s="86">
        <f t="shared" si="492"/>
        <v>1.0345701909125519E-3</v>
      </c>
      <c r="M4523" s="86">
        <f t="shared" si="493"/>
        <v>3.7110492310550054E-4</v>
      </c>
      <c r="N4523" s="86">
        <f t="shared" si="494"/>
        <v>3.4571025098468285E-4</v>
      </c>
      <c r="O4523" s="86">
        <f t="shared" si="495"/>
        <v>1.9354838709677958E-6</v>
      </c>
      <c r="P4523" s="86">
        <f t="shared" si="496"/>
        <v>0</v>
      </c>
      <c r="Q4523" s="87">
        <f t="shared" si="497"/>
        <v>1.7533208488737032E-3</v>
      </c>
    </row>
    <row r="4524" spans="1:17" x14ac:dyDescent="0.2">
      <c r="A4524" s="59">
        <v>2004</v>
      </c>
      <c r="B4524" s="60">
        <v>7</v>
      </c>
      <c r="C4524" s="60">
        <v>7</v>
      </c>
      <c r="D4524" s="60">
        <v>10</v>
      </c>
      <c r="E4524" s="85">
        <v>1.3892650966693381E-3</v>
      </c>
      <c r="F4524" s="85">
        <v>5.6349297650233317E-4</v>
      </c>
      <c r="G4524" s="85">
        <v>5.0171829104979858E-4</v>
      </c>
      <c r="H4524" s="85">
        <v>2.2344489247311912E-6</v>
      </c>
      <c r="I4524" s="85">
        <v>0</v>
      </c>
      <c r="J4524" s="85">
        <f t="shared" si="498"/>
        <v>2.4567108131462005E-3</v>
      </c>
      <c r="K4524" s="82"/>
      <c r="L4524" s="86">
        <f t="shared" si="492"/>
        <v>1.0563721808605627E-3</v>
      </c>
      <c r="M4524" s="86">
        <f t="shared" si="493"/>
        <v>3.7683501247786136E-4</v>
      </c>
      <c r="N4524" s="86">
        <f t="shared" si="494"/>
        <v>3.5943604895900539E-4</v>
      </c>
      <c r="O4524" s="86">
        <f t="shared" si="495"/>
        <v>1.9354838709677958E-6</v>
      </c>
      <c r="P4524" s="86">
        <f t="shared" si="496"/>
        <v>0</v>
      </c>
      <c r="Q4524" s="87">
        <f t="shared" si="497"/>
        <v>1.7945787261683971E-3</v>
      </c>
    </row>
    <row r="4525" spans="1:17" x14ac:dyDescent="0.2">
      <c r="A4525" s="59">
        <v>2004</v>
      </c>
      <c r="B4525" s="60">
        <v>7</v>
      </c>
      <c r="C4525" s="60">
        <v>7</v>
      </c>
      <c r="D4525" s="60">
        <v>11</v>
      </c>
      <c r="E4525" s="85">
        <v>1.4131635580688807E-3</v>
      </c>
      <c r="F4525" s="85">
        <v>5.6829218714625008E-4</v>
      </c>
      <c r="G4525" s="85">
        <v>4.9836481249448635E-4</v>
      </c>
      <c r="H4525" s="85">
        <v>2.2344489247311912E-6</v>
      </c>
      <c r="I4525" s="85">
        <v>0</v>
      </c>
      <c r="J4525" s="85">
        <f t="shared" si="498"/>
        <v>2.4820550066343484E-3</v>
      </c>
      <c r="K4525" s="82"/>
      <c r="L4525" s="86">
        <f t="shared" si="492"/>
        <v>1.0745441408762367E-3</v>
      </c>
      <c r="M4525" s="86">
        <f t="shared" si="493"/>
        <v>3.8004447679826863E-4</v>
      </c>
      <c r="N4525" s="86">
        <f t="shared" si="494"/>
        <v>3.5703358306590815E-4</v>
      </c>
      <c r="O4525" s="86">
        <f t="shared" si="495"/>
        <v>1.9354838709677958E-6</v>
      </c>
      <c r="P4525" s="86">
        <f t="shared" si="496"/>
        <v>0</v>
      </c>
      <c r="Q4525" s="87">
        <f t="shared" si="497"/>
        <v>1.8135576846113812E-3</v>
      </c>
    </row>
    <row r="4526" spans="1:17" x14ac:dyDescent="0.2">
      <c r="A4526" s="59">
        <v>2004</v>
      </c>
      <c r="B4526" s="60">
        <v>7</v>
      </c>
      <c r="C4526" s="60">
        <v>7</v>
      </c>
      <c r="D4526" s="60">
        <v>12</v>
      </c>
      <c r="E4526" s="85">
        <v>1.3311488298218253E-3</v>
      </c>
      <c r="F4526" s="85">
        <v>5.4910848518818995E-4</v>
      </c>
      <c r="G4526" s="85">
        <v>4.8253083618190443E-4</v>
      </c>
      <c r="H4526" s="85">
        <v>2.2344489247311912E-6</v>
      </c>
      <c r="I4526" s="85">
        <v>0</v>
      </c>
      <c r="J4526" s="85">
        <f t="shared" si="498"/>
        <v>2.3650226001166504E-3</v>
      </c>
      <c r="K4526" s="82"/>
      <c r="L4526" s="86">
        <f t="shared" si="492"/>
        <v>1.0121816173026318E-3</v>
      </c>
      <c r="M4526" s="86">
        <f t="shared" si="493"/>
        <v>3.672154072833139E-4</v>
      </c>
      <c r="N4526" s="86">
        <f t="shared" si="494"/>
        <v>3.4568996257880886E-4</v>
      </c>
      <c r="O4526" s="86">
        <f t="shared" si="495"/>
        <v>1.9354838709677958E-6</v>
      </c>
      <c r="P4526" s="86">
        <f t="shared" si="496"/>
        <v>0</v>
      </c>
      <c r="Q4526" s="87">
        <f t="shared" si="497"/>
        <v>1.7270224710357225E-3</v>
      </c>
    </row>
    <row r="4527" spans="1:17" x14ac:dyDescent="0.2">
      <c r="A4527" s="59">
        <v>2004</v>
      </c>
      <c r="B4527" s="60">
        <v>7</v>
      </c>
      <c r="C4527" s="60">
        <v>7</v>
      </c>
      <c r="D4527" s="60">
        <v>13</v>
      </c>
      <c r="E4527" s="85">
        <v>1.30405111246502E-3</v>
      </c>
      <c r="F4527" s="85">
        <v>5.4030303206049196E-4</v>
      </c>
      <c r="G4527" s="85">
        <v>4.8391061038478752E-4</v>
      </c>
      <c r="H4527" s="85">
        <v>2.2344489247311912E-6</v>
      </c>
      <c r="I4527" s="85">
        <v>0</v>
      </c>
      <c r="J4527" s="85">
        <f t="shared" si="498"/>
        <v>2.3304992038350307E-3</v>
      </c>
      <c r="K4527" s="82"/>
      <c r="L4527" s="86">
        <f t="shared" si="492"/>
        <v>9.9157700062495191E-4</v>
      </c>
      <c r="M4527" s="86">
        <f t="shared" si="493"/>
        <v>3.6132677481118307E-4</v>
      </c>
      <c r="N4527" s="86">
        <f t="shared" si="494"/>
        <v>3.4667844674768811E-4</v>
      </c>
      <c r="O4527" s="86">
        <f t="shared" si="495"/>
        <v>1.9354838709677958E-6</v>
      </c>
      <c r="P4527" s="86">
        <f t="shared" si="496"/>
        <v>0</v>
      </c>
      <c r="Q4527" s="87">
        <f t="shared" si="497"/>
        <v>1.7015177060547909E-3</v>
      </c>
    </row>
    <row r="4528" spans="1:17" x14ac:dyDescent="0.2">
      <c r="A4528" s="59">
        <v>2004</v>
      </c>
      <c r="B4528" s="60">
        <v>7</v>
      </c>
      <c r="C4528" s="60">
        <v>7</v>
      </c>
      <c r="D4528" s="60">
        <v>14</v>
      </c>
      <c r="E4528" s="85">
        <v>1.2556715609215062E-3</v>
      </c>
      <c r="F4528" s="85">
        <v>5.1507164639968137E-4</v>
      </c>
      <c r="G4528" s="85">
        <v>4.7042292227123287E-4</v>
      </c>
      <c r="H4528" s="85">
        <v>2.2344489247311912E-6</v>
      </c>
      <c r="I4528" s="85">
        <v>0</v>
      </c>
      <c r="J4528" s="85">
        <f t="shared" si="498"/>
        <v>2.2434005785171513E-3</v>
      </c>
      <c r="K4528" s="82"/>
      <c r="L4528" s="86">
        <f t="shared" si="492"/>
        <v>9.5479006018025017E-4</v>
      </c>
      <c r="M4528" s="86">
        <f t="shared" si="493"/>
        <v>3.4445332664623349E-4</v>
      </c>
      <c r="N4528" s="86">
        <f t="shared" si="494"/>
        <v>3.3701573081404429E-4</v>
      </c>
      <c r="O4528" s="86">
        <f t="shared" si="495"/>
        <v>1.9354838709677958E-6</v>
      </c>
      <c r="P4528" s="86">
        <f t="shared" si="496"/>
        <v>0</v>
      </c>
      <c r="Q4528" s="87">
        <f t="shared" si="497"/>
        <v>1.6381946015114957E-3</v>
      </c>
    </row>
    <row r="4529" spans="1:17" x14ac:dyDescent="0.2">
      <c r="A4529" s="59">
        <v>2004</v>
      </c>
      <c r="B4529" s="60">
        <v>7</v>
      </c>
      <c r="C4529" s="60">
        <v>7</v>
      </c>
      <c r="D4529" s="60">
        <v>15</v>
      </c>
      <c r="E4529" s="85">
        <v>1.2846196322041695E-3</v>
      </c>
      <c r="F4529" s="85">
        <v>5.2891083377030524E-4</v>
      </c>
      <c r="G4529" s="85">
        <v>4.7419362419270157E-4</v>
      </c>
      <c r="H4529" s="85">
        <v>2.2344489247311912E-6</v>
      </c>
      <c r="I4529" s="85">
        <v>0</v>
      </c>
      <c r="J4529" s="85">
        <f t="shared" si="498"/>
        <v>2.2899585390919073E-3</v>
      </c>
      <c r="K4529" s="82"/>
      <c r="L4529" s="86">
        <f t="shared" si="492"/>
        <v>9.7680165268760341E-4</v>
      </c>
      <c r="M4529" s="86">
        <f t="shared" si="493"/>
        <v>3.5370826071455709E-4</v>
      </c>
      <c r="N4529" s="86">
        <f t="shared" si="494"/>
        <v>3.3971709973886253E-4</v>
      </c>
      <c r="O4529" s="86">
        <f t="shared" si="495"/>
        <v>1.9354838709677958E-6</v>
      </c>
      <c r="P4529" s="86">
        <f t="shared" si="496"/>
        <v>0</v>
      </c>
      <c r="Q4529" s="87">
        <f t="shared" si="497"/>
        <v>1.6721624970119908E-3</v>
      </c>
    </row>
    <row r="4530" spans="1:17" x14ac:dyDescent="0.2">
      <c r="A4530" s="59">
        <v>2004</v>
      </c>
      <c r="B4530" s="60">
        <v>7</v>
      </c>
      <c r="C4530" s="60">
        <v>7</v>
      </c>
      <c r="D4530" s="60">
        <v>16</v>
      </c>
      <c r="E4530" s="85">
        <v>1.4207043467891279E-3</v>
      </c>
      <c r="F4530" s="85">
        <v>5.2376123643130008E-4</v>
      </c>
      <c r="G4530" s="85">
        <v>4.677363005978686E-4</v>
      </c>
      <c r="H4530" s="85">
        <v>2.2344489247311912E-6</v>
      </c>
      <c r="I4530" s="85">
        <v>0</v>
      </c>
      <c r="J4530" s="85">
        <f t="shared" si="498"/>
        <v>2.4144363327430274E-3</v>
      </c>
      <c r="K4530" s="82"/>
      <c r="L4530" s="86">
        <f t="shared" si="492"/>
        <v>1.080278020929017E-3</v>
      </c>
      <c r="M4530" s="86">
        <f t="shared" si="493"/>
        <v>3.5026447586111454E-4</v>
      </c>
      <c r="N4530" s="86">
        <f t="shared" si="494"/>
        <v>3.3509100792363281E-4</v>
      </c>
      <c r="O4530" s="86">
        <f t="shared" si="495"/>
        <v>1.9354838709677958E-6</v>
      </c>
      <c r="P4530" s="86">
        <f t="shared" si="496"/>
        <v>0</v>
      </c>
      <c r="Q4530" s="87">
        <f t="shared" si="497"/>
        <v>1.767568988584732E-3</v>
      </c>
    </row>
    <row r="4531" spans="1:17" x14ac:dyDescent="0.2">
      <c r="A4531" s="59">
        <v>2004</v>
      </c>
      <c r="B4531" s="60">
        <v>7</v>
      </c>
      <c r="C4531" s="60">
        <v>7</v>
      </c>
      <c r="D4531" s="60">
        <v>17</v>
      </c>
      <c r="E4531" s="85">
        <v>1.5326230823271602E-3</v>
      </c>
      <c r="F4531" s="85">
        <v>5.253255984463992E-4</v>
      </c>
      <c r="G4531" s="85">
        <v>4.4614524143650502E-4</v>
      </c>
      <c r="H4531" s="85">
        <v>2.2344489247311912E-6</v>
      </c>
      <c r="I4531" s="85">
        <v>0</v>
      </c>
      <c r="J4531" s="85">
        <f t="shared" si="498"/>
        <v>2.5063283711347956E-3</v>
      </c>
      <c r="K4531" s="82"/>
      <c r="L4531" s="86">
        <f t="shared" si="492"/>
        <v>1.1653790135494394E-3</v>
      </c>
      <c r="M4531" s="86">
        <f t="shared" si="493"/>
        <v>3.5131064041695143E-4</v>
      </c>
      <c r="N4531" s="86">
        <f t="shared" si="494"/>
        <v>3.1962295516127021E-4</v>
      </c>
      <c r="O4531" s="86">
        <f t="shared" si="495"/>
        <v>1.9354838709677958E-6</v>
      </c>
      <c r="P4531" s="86">
        <f t="shared" si="496"/>
        <v>0</v>
      </c>
      <c r="Q4531" s="87">
        <f t="shared" si="497"/>
        <v>1.838248092998629E-3</v>
      </c>
    </row>
    <row r="4532" spans="1:17" x14ac:dyDescent="0.2">
      <c r="A4532" s="59">
        <v>2004</v>
      </c>
      <c r="B4532" s="60">
        <v>7</v>
      </c>
      <c r="C4532" s="60">
        <v>7</v>
      </c>
      <c r="D4532" s="60">
        <v>18</v>
      </c>
      <c r="E4532" s="85">
        <v>1.5323025652166397E-3</v>
      </c>
      <c r="F4532" s="85">
        <v>4.7142962789065363E-4</v>
      </c>
      <c r="G4532" s="85">
        <v>3.774137341585696E-4</v>
      </c>
      <c r="H4532" s="85">
        <v>2.2344489247311912E-6</v>
      </c>
      <c r="I4532" s="85">
        <v>0</v>
      </c>
      <c r="J4532" s="85">
        <f t="shared" si="498"/>
        <v>2.3833803761905939E-3</v>
      </c>
      <c r="K4532" s="82"/>
      <c r="L4532" s="86">
        <f t="shared" si="492"/>
        <v>1.1651352981060332E-3</v>
      </c>
      <c r="M4532" s="86">
        <f t="shared" si="493"/>
        <v>3.1526779767746124E-4</v>
      </c>
      <c r="N4532" s="86">
        <f t="shared" si="494"/>
        <v>2.7038300944733941E-4</v>
      </c>
      <c r="O4532" s="86">
        <f t="shared" si="495"/>
        <v>1.9354838709677958E-6</v>
      </c>
      <c r="P4532" s="86">
        <f t="shared" si="496"/>
        <v>0</v>
      </c>
      <c r="Q4532" s="87">
        <f t="shared" si="497"/>
        <v>1.7527215891018017E-3</v>
      </c>
    </row>
    <row r="4533" spans="1:17" x14ac:dyDescent="0.2">
      <c r="A4533" s="59">
        <v>2004</v>
      </c>
      <c r="B4533" s="60">
        <v>7</v>
      </c>
      <c r="C4533" s="60">
        <v>7</v>
      </c>
      <c r="D4533" s="60">
        <v>19</v>
      </c>
      <c r="E4533" s="85">
        <v>1.5508783062125144E-3</v>
      </c>
      <c r="F4533" s="85">
        <v>4.4097662182583609E-4</v>
      </c>
      <c r="G4533" s="85">
        <v>3.5390081828145506E-4</v>
      </c>
      <c r="H4533" s="85">
        <v>2.2344489247311912E-6</v>
      </c>
      <c r="I4533" s="85">
        <v>0</v>
      </c>
      <c r="J4533" s="85">
        <f t="shared" si="498"/>
        <v>2.3479901952445366E-3</v>
      </c>
      <c r="K4533" s="82"/>
      <c r="L4533" s="86">
        <f t="shared" si="492"/>
        <v>1.1792599573045963E-3</v>
      </c>
      <c r="M4533" s="86">
        <f t="shared" si="493"/>
        <v>2.9490239935137157E-4</v>
      </c>
      <c r="N4533" s="86">
        <f t="shared" si="494"/>
        <v>2.5353811913111874E-4</v>
      </c>
      <c r="O4533" s="86">
        <f t="shared" si="495"/>
        <v>1.9354838709677958E-6</v>
      </c>
      <c r="P4533" s="86">
        <f t="shared" si="496"/>
        <v>0</v>
      </c>
      <c r="Q4533" s="87">
        <f t="shared" si="497"/>
        <v>1.7296359596580544E-3</v>
      </c>
    </row>
    <row r="4534" spans="1:17" x14ac:dyDescent="0.2">
      <c r="A4534" s="59">
        <v>2004</v>
      </c>
      <c r="B4534" s="60">
        <v>7</v>
      </c>
      <c r="C4534" s="60">
        <v>7</v>
      </c>
      <c r="D4534" s="60">
        <v>20</v>
      </c>
      <c r="E4534" s="85">
        <v>1.6634118433809185E-3</v>
      </c>
      <c r="F4534" s="85">
        <v>4.3199796022254128E-4</v>
      </c>
      <c r="G4534" s="85">
        <v>3.3657775599965666E-4</v>
      </c>
      <c r="H4534" s="85">
        <v>2.2344489247311912E-6</v>
      </c>
      <c r="I4534" s="85">
        <v>0</v>
      </c>
      <c r="J4534" s="85">
        <f t="shared" si="498"/>
        <v>2.4342220085278475E-3</v>
      </c>
      <c r="K4534" s="82"/>
      <c r="L4534" s="86">
        <f t="shared" si="492"/>
        <v>1.2648284340219195E-3</v>
      </c>
      <c r="M4534" s="86">
        <f t="shared" si="493"/>
        <v>2.8889793399261289E-4</v>
      </c>
      <c r="N4534" s="86">
        <f t="shared" si="494"/>
        <v>2.4112770242214857E-4</v>
      </c>
      <c r="O4534" s="86">
        <f t="shared" si="495"/>
        <v>1.9354838709677958E-6</v>
      </c>
      <c r="P4534" s="86">
        <f t="shared" si="496"/>
        <v>0</v>
      </c>
      <c r="Q4534" s="87">
        <f t="shared" si="497"/>
        <v>1.7967895543076486E-3</v>
      </c>
    </row>
    <row r="4535" spans="1:17" x14ac:dyDescent="0.2">
      <c r="A4535" s="59">
        <v>2004</v>
      </c>
      <c r="B4535" s="60">
        <v>7</v>
      </c>
      <c r="C4535" s="60">
        <v>7</v>
      </c>
      <c r="D4535" s="60">
        <v>21</v>
      </c>
      <c r="E4535" s="85">
        <v>1.656935197054919E-3</v>
      </c>
      <c r="F4535" s="85">
        <v>4.6679198281820869E-4</v>
      </c>
      <c r="G4535" s="85">
        <v>3.4486654729180323E-4</v>
      </c>
      <c r="H4535" s="85">
        <v>2.2344489247311912E-6</v>
      </c>
      <c r="I4535" s="85">
        <v>7.3491195276724714E-5</v>
      </c>
      <c r="J4535" s="85">
        <f t="shared" si="498"/>
        <v>2.5443193713663866E-3</v>
      </c>
      <c r="K4535" s="82"/>
      <c r="L4535" s="86">
        <f t="shared" si="492"/>
        <v>1.2599037086973856E-3</v>
      </c>
      <c r="M4535" s="86">
        <f t="shared" si="493"/>
        <v>3.1216638007046567E-4</v>
      </c>
      <c r="N4535" s="86">
        <f t="shared" si="494"/>
        <v>2.4706587618587779E-4</v>
      </c>
      <c r="O4535" s="86">
        <f t="shared" si="495"/>
        <v>1.9354838709677958E-6</v>
      </c>
      <c r="P4535" s="86">
        <f t="shared" si="496"/>
        <v>3.2525714154595606E-5</v>
      </c>
      <c r="Q4535" s="87">
        <f t="shared" si="497"/>
        <v>1.8535971629792924E-3</v>
      </c>
    </row>
    <row r="4536" spans="1:17" x14ac:dyDescent="0.2">
      <c r="A4536" s="59">
        <v>2004</v>
      </c>
      <c r="B4536" s="60">
        <v>7</v>
      </c>
      <c r="C4536" s="60">
        <v>7</v>
      </c>
      <c r="D4536" s="60">
        <v>22</v>
      </c>
      <c r="E4536" s="85">
        <v>1.4046671803843698E-3</v>
      </c>
      <c r="F4536" s="85">
        <v>4.1484174547380096E-4</v>
      </c>
      <c r="G4536" s="85">
        <v>2.9125540925639128E-4</v>
      </c>
      <c r="H4536" s="85">
        <v>2.2344489247311912E-6</v>
      </c>
      <c r="I4536" s="85">
        <v>8.0172213000000685E-5</v>
      </c>
      <c r="J4536" s="85">
        <f t="shared" si="498"/>
        <v>2.1931709970392939E-3</v>
      </c>
      <c r="K4536" s="82"/>
      <c r="L4536" s="86">
        <f t="shared" si="492"/>
        <v>1.0680836481700431E-3</v>
      </c>
      <c r="M4536" s="86">
        <f t="shared" si="493"/>
        <v>2.7742474325464871E-4</v>
      </c>
      <c r="N4536" s="86">
        <f t="shared" si="494"/>
        <v>2.0865831564961725E-4</v>
      </c>
      <c r="O4536" s="86">
        <f t="shared" si="495"/>
        <v>1.9354838709677958E-6</v>
      </c>
      <c r="P4536" s="86">
        <f t="shared" si="496"/>
        <v>3.5482597246656072E-5</v>
      </c>
      <c r="Q4536" s="87">
        <f t="shared" si="497"/>
        <v>1.5915847881919328E-3</v>
      </c>
    </row>
    <row r="4537" spans="1:17" x14ac:dyDescent="0.2">
      <c r="A4537" s="59">
        <v>2004</v>
      </c>
      <c r="B4537" s="60">
        <v>7</v>
      </c>
      <c r="C4537" s="60">
        <v>7</v>
      </c>
      <c r="D4537" s="60">
        <v>23</v>
      </c>
      <c r="E4537" s="85">
        <v>1.0827297963322874E-3</v>
      </c>
      <c r="F4537" s="85">
        <v>3.8825460481938944E-4</v>
      </c>
      <c r="G4537" s="85">
        <v>2.736397074768197E-4</v>
      </c>
      <c r="H4537" s="85">
        <v>2.2344489247311912E-6</v>
      </c>
      <c r="I4537" s="85">
        <v>8.0172213000000685E-5</v>
      </c>
      <c r="J4537" s="85">
        <f t="shared" si="498"/>
        <v>1.8270307705532285E-3</v>
      </c>
      <c r="K4537" s="82"/>
      <c r="L4537" s="86">
        <f t="shared" si="492"/>
        <v>8.2328825432694311E-4</v>
      </c>
      <c r="M4537" s="86">
        <f t="shared" si="493"/>
        <v>2.5964463614054639E-4</v>
      </c>
      <c r="N4537" s="86">
        <f t="shared" si="494"/>
        <v>1.9603824905001051E-4</v>
      </c>
      <c r="O4537" s="86">
        <f t="shared" si="495"/>
        <v>1.9354838709677958E-6</v>
      </c>
      <c r="P4537" s="86">
        <f t="shared" si="496"/>
        <v>3.5482597246656072E-5</v>
      </c>
      <c r="Q4537" s="87">
        <f t="shared" si="497"/>
        <v>1.3163892206351239E-3</v>
      </c>
    </row>
    <row r="4538" spans="1:17" x14ac:dyDescent="0.2">
      <c r="A4538" s="59">
        <v>2004</v>
      </c>
      <c r="B4538" s="60">
        <v>7</v>
      </c>
      <c r="C4538" s="60">
        <v>7</v>
      </c>
      <c r="D4538" s="60">
        <v>24</v>
      </c>
      <c r="E4538" s="85">
        <v>9.2035062442082376E-4</v>
      </c>
      <c r="F4538" s="85">
        <v>4.0163777729750652E-4</v>
      </c>
      <c r="G4538" s="85">
        <v>2.7974895504097075E-4</v>
      </c>
      <c r="H4538" s="85">
        <v>2.2344489247311912E-6</v>
      </c>
      <c r="I4538" s="85">
        <v>8.0172213000000685E-5</v>
      </c>
      <c r="J4538" s="85">
        <f t="shared" si="498"/>
        <v>1.6841440186840331E-3</v>
      </c>
      <c r="K4538" s="82"/>
      <c r="L4538" s="86">
        <f t="shared" si="492"/>
        <v>6.9981805388090695E-4</v>
      </c>
      <c r="M4538" s="86">
        <f t="shared" si="493"/>
        <v>2.6859461099043477E-4</v>
      </c>
      <c r="N4538" s="86">
        <f t="shared" si="494"/>
        <v>2.0041497568275138E-4</v>
      </c>
      <c r="O4538" s="86">
        <f t="shared" si="495"/>
        <v>1.9354838709677958E-6</v>
      </c>
      <c r="P4538" s="86">
        <f t="shared" si="496"/>
        <v>3.5482597246656072E-5</v>
      </c>
      <c r="Q4538" s="87">
        <f t="shared" si="497"/>
        <v>1.2062457216717171E-3</v>
      </c>
    </row>
    <row r="4539" spans="1:17" x14ac:dyDescent="0.2">
      <c r="A4539" s="59">
        <v>2004</v>
      </c>
      <c r="B4539" s="60">
        <v>7</v>
      </c>
      <c r="C4539" s="60">
        <v>8</v>
      </c>
      <c r="D4539" s="60">
        <v>1</v>
      </c>
      <c r="E4539" s="85">
        <v>8.4033402349569571E-4</v>
      </c>
      <c r="F4539" s="85">
        <v>3.9505338119589974E-4</v>
      </c>
      <c r="G4539" s="85">
        <v>2.9403489221530184E-4</v>
      </c>
      <c r="H4539" s="85">
        <v>2.2344489247311912E-6</v>
      </c>
      <c r="I4539" s="85">
        <v>8.0172213000000685E-5</v>
      </c>
      <c r="J4539" s="85">
        <f t="shared" si="498"/>
        <v>1.6118289588316294E-3</v>
      </c>
      <c r="K4539" s="82"/>
      <c r="L4539" s="86">
        <f t="shared" si="492"/>
        <v>6.3897487036828943E-4</v>
      </c>
      <c r="M4539" s="86">
        <f t="shared" si="493"/>
        <v>2.6419130679574993E-4</v>
      </c>
      <c r="N4539" s="86">
        <f t="shared" si="494"/>
        <v>2.1064956530250371E-4</v>
      </c>
      <c r="O4539" s="86">
        <f t="shared" si="495"/>
        <v>1.9354838709677958E-6</v>
      </c>
      <c r="P4539" s="86">
        <f t="shared" si="496"/>
        <v>3.5482597246656072E-5</v>
      </c>
      <c r="Q4539" s="87">
        <f t="shared" si="497"/>
        <v>1.151233823584167E-3</v>
      </c>
    </row>
    <row r="4540" spans="1:17" x14ac:dyDescent="0.2">
      <c r="A4540" s="59">
        <v>2004</v>
      </c>
      <c r="B4540" s="60">
        <v>7</v>
      </c>
      <c r="C4540" s="60">
        <v>8</v>
      </c>
      <c r="D4540" s="60">
        <v>2</v>
      </c>
      <c r="E4540" s="85">
        <v>7.7493425112262369E-4</v>
      </c>
      <c r="F4540" s="85">
        <v>4.1840499492025565E-4</v>
      </c>
      <c r="G4540" s="85">
        <v>3.0672653308766278E-4</v>
      </c>
      <c r="H4540" s="85">
        <v>2.2344489247311912E-6</v>
      </c>
      <c r="I4540" s="85">
        <v>8.0172213000000685E-5</v>
      </c>
      <c r="J4540" s="85">
        <f t="shared" si="498"/>
        <v>1.582472441055274E-3</v>
      </c>
      <c r="K4540" s="82"/>
      <c r="L4540" s="86">
        <f t="shared" si="492"/>
        <v>5.89246060269226E-4</v>
      </c>
      <c r="M4540" s="86">
        <f t="shared" si="493"/>
        <v>2.7980766053243119E-4</v>
      </c>
      <c r="N4540" s="86">
        <f t="shared" si="494"/>
        <v>2.1974198495581718E-4</v>
      </c>
      <c r="O4540" s="86">
        <f t="shared" si="495"/>
        <v>1.9354838709677958E-6</v>
      </c>
      <c r="P4540" s="86">
        <f t="shared" si="496"/>
        <v>3.5482597246656072E-5</v>
      </c>
      <c r="Q4540" s="87">
        <f t="shared" si="497"/>
        <v>1.1262137868750981E-3</v>
      </c>
    </row>
    <row r="4541" spans="1:17" x14ac:dyDescent="0.2">
      <c r="A4541" s="59">
        <v>2004</v>
      </c>
      <c r="B4541" s="60">
        <v>7</v>
      </c>
      <c r="C4541" s="60">
        <v>8</v>
      </c>
      <c r="D4541" s="60">
        <v>3</v>
      </c>
      <c r="E4541" s="85">
        <v>7.1425077021598131E-4</v>
      </c>
      <c r="F4541" s="85">
        <v>4.4316216742960863E-4</v>
      </c>
      <c r="G4541" s="85">
        <v>3.2093644932089393E-4</v>
      </c>
      <c r="H4541" s="85">
        <v>2.2344489247311912E-6</v>
      </c>
      <c r="I4541" s="85">
        <v>8.0172213000000685E-5</v>
      </c>
      <c r="J4541" s="85">
        <f t="shared" si="498"/>
        <v>1.5607560488912159E-3</v>
      </c>
      <c r="K4541" s="82"/>
      <c r="L4541" s="86">
        <f t="shared" si="492"/>
        <v>5.4310343333557193E-4</v>
      </c>
      <c r="M4541" s="86">
        <f t="shared" si="493"/>
        <v>2.9636397942284058E-4</v>
      </c>
      <c r="N4541" s="86">
        <f t="shared" si="494"/>
        <v>2.2992211240587278E-4</v>
      </c>
      <c r="O4541" s="86">
        <f t="shared" si="495"/>
        <v>1.9354838709677958E-6</v>
      </c>
      <c r="P4541" s="86">
        <f t="shared" si="496"/>
        <v>3.5482597246656072E-5</v>
      </c>
      <c r="Q4541" s="87">
        <f t="shared" si="497"/>
        <v>1.1068076062819092E-3</v>
      </c>
    </row>
    <row r="4542" spans="1:17" x14ac:dyDescent="0.2">
      <c r="A4542" s="59">
        <v>2004</v>
      </c>
      <c r="B4542" s="60">
        <v>7</v>
      </c>
      <c r="C4542" s="60">
        <v>8</v>
      </c>
      <c r="D4542" s="60">
        <v>4</v>
      </c>
      <c r="E4542" s="85">
        <v>6.9112471715829303E-4</v>
      </c>
      <c r="F4542" s="85">
        <v>4.3954527150292047E-4</v>
      </c>
      <c r="G4542" s="85">
        <v>3.1722410663792257E-4</v>
      </c>
      <c r="H4542" s="85">
        <v>2.2344489247311912E-6</v>
      </c>
      <c r="I4542" s="85">
        <v>8.0172213000000685E-5</v>
      </c>
      <c r="J4542" s="85">
        <f t="shared" si="498"/>
        <v>1.5303007572238681E-3</v>
      </c>
      <c r="K4542" s="82"/>
      <c r="L4542" s="86">
        <f t="shared" si="492"/>
        <v>5.2551879872421111E-4</v>
      </c>
      <c r="M4542" s="86">
        <f t="shared" si="493"/>
        <v>2.9394518614856628E-4</v>
      </c>
      <c r="N4542" s="86">
        <f t="shared" si="494"/>
        <v>2.2726255262869763E-4</v>
      </c>
      <c r="O4542" s="86">
        <f t="shared" si="495"/>
        <v>1.9354838709677958E-6</v>
      </c>
      <c r="P4542" s="86">
        <f t="shared" si="496"/>
        <v>3.5482597246656072E-5</v>
      </c>
      <c r="Q4542" s="87">
        <f t="shared" si="497"/>
        <v>1.0841446186190989E-3</v>
      </c>
    </row>
    <row r="4543" spans="1:17" x14ac:dyDescent="0.2">
      <c r="A4543" s="59">
        <v>2004</v>
      </c>
      <c r="B4543" s="60">
        <v>7</v>
      </c>
      <c r="C4543" s="60">
        <v>8</v>
      </c>
      <c r="D4543" s="60">
        <v>5</v>
      </c>
      <c r="E4543" s="85">
        <v>7.6035746067539423E-4</v>
      </c>
      <c r="F4543" s="85">
        <v>4.67669692505009E-4</v>
      </c>
      <c r="G4543" s="85">
        <v>3.4570489886598323E-4</v>
      </c>
      <c r="H4543" s="85">
        <v>2.2344489247311912E-6</v>
      </c>
      <c r="I4543" s="85">
        <v>6.5480387753764633E-5</v>
      </c>
      <c r="J4543" s="85">
        <f t="shared" si="498"/>
        <v>1.6414468887248823E-3</v>
      </c>
      <c r="K4543" s="82"/>
      <c r="L4543" s="86">
        <f t="shared" si="492"/>
        <v>5.7816213111013036E-4</v>
      </c>
      <c r="M4543" s="86">
        <f t="shared" si="493"/>
        <v>3.1275334699741895E-4</v>
      </c>
      <c r="N4543" s="86">
        <f t="shared" si="494"/>
        <v>2.4766647971745587E-4</v>
      </c>
      <c r="O4543" s="86">
        <f t="shared" si="495"/>
        <v>1.9354838709677958E-6</v>
      </c>
      <c r="P4543" s="86">
        <f t="shared" si="496"/>
        <v>2.8980293037709722E-5</v>
      </c>
      <c r="Q4543" s="87">
        <f t="shared" si="497"/>
        <v>1.1694977347336826E-3</v>
      </c>
    </row>
    <row r="4544" spans="1:17" x14ac:dyDescent="0.2">
      <c r="A4544" s="59">
        <v>2004</v>
      </c>
      <c r="B4544" s="60">
        <v>7</v>
      </c>
      <c r="C4544" s="60">
        <v>8</v>
      </c>
      <c r="D4544" s="60">
        <v>6</v>
      </c>
      <c r="E4544" s="85">
        <v>9.5377268600214688E-4</v>
      </c>
      <c r="F4544" s="85">
        <v>4.9741052939166863E-4</v>
      </c>
      <c r="G4544" s="85">
        <v>3.8180249562688755E-4</v>
      </c>
      <c r="H4544" s="85">
        <v>2.2344489247311912E-6</v>
      </c>
      <c r="I4544" s="85">
        <v>0</v>
      </c>
      <c r="J4544" s="85">
        <f t="shared" si="498"/>
        <v>1.8352201599454343E-3</v>
      </c>
      <c r="K4544" s="82"/>
      <c r="L4544" s="86">
        <f t="shared" si="492"/>
        <v>7.2523158810570119E-4</v>
      </c>
      <c r="M4544" s="86">
        <f t="shared" si="493"/>
        <v>3.3264248334274128E-4</v>
      </c>
      <c r="N4544" s="86">
        <f t="shared" si="494"/>
        <v>2.735271624713302E-4</v>
      </c>
      <c r="O4544" s="86">
        <f t="shared" si="495"/>
        <v>1.9354838709677958E-6</v>
      </c>
      <c r="P4544" s="86">
        <f t="shared" si="496"/>
        <v>0</v>
      </c>
      <c r="Q4544" s="87">
        <f t="shared" si="497"/>
        <v>1.3333367177907405E-3</v>
      </c>
    </row>
    <row r="4545" spans="1:17" x14ac:dyDescent="0.2">
      <c r="A4545" s="59">
        <v>2004</v>
      </c>
      <c r="B4545" s="60">
        <v>7</v>
      </c>
      <c r="C4545" s="60">
        <v>8</v>
      </c>
      <c r="D4545" s="60">
        <v>7</v>
      </c>
      <c r="E4545" s="85">
        <v>1.1386609079695406E-3</v>
      </c>
      <c r="F4545" s="85">
        <v>5.1205317401441198E-4</v>
      </c>
      <c r="G4545" s="85">
        <v>4.4156034383651825E-4</v>
      </c>
      <c r="H4545" s="85">
        <v>2.2344489247311912E-6</v>
      </c>
      <c r="I4545" s="85">
        <v>0</v>
      </c>
      <c r="J4545" s="85">
        <f t="shared" si="498"/>
        <v>2.0945088747452018E-3</v>
      </c>
      <c r="K4545" s="82"/>
      <c r="L4545" s="86">
        <f t="shared" si="492"/>
        <v>8.6581726518300691E-4</v>
      </c>
      <c r="M4545" s="86">
        <f t="shared" si="493"/>
        <v>3.4243472814297004E-4</v>
      </c>
      <c r="N4545" s="86">
        <f t="shared" si="494"/>
        <v>3.1633828823239937E-4</v>
      </c>
      <c r="O4545" s="86">
        <f t="shared" si="495"/>
        <v>1.9354838709677958E-6</v>
      </c>
      <c r="P4545" s="86">
        <f t="shared" si="496"/>
        <v>0</v>
      </c>
      <c r="Q4545" s="87">
        <f t="shared" si="497"/>
        <v>1.5265257654293442E-3</v>
      </c>
    </row>
    <row r="4546" spans="1:17" x14ac:dyDescent="0.2">
      <c r="A4546" s="59">
        <v>2004</v>
      </c>
      <c r="B4546" s="60">
        <v>7</v>
      </c>
      <c r="C4546" s="60">
        <v>8</v>
      </c>
      <c r="D4546" s="60">
        <v>8</v>
      </c>
      <c r="E4546" s="85">
        <v>1.2961835237021424E-3</v>
      </c>
      <c r="F4546" s="85">
        <v>5.3267890216617182E-4</v>
      </c>
      <c r="G4546" s="85">
        <v>4.8219828608118162E-4</v>
      </c>
      <c r="H4546" s="85">
        <v>2.2344489247311912E-6</v>
      </c>
      <c r="I4546" s="85">
        <v>0</v>
      </c>
      <c r="J4546" s="85">
        <f t="shared" si="498"/>
        <v>2.3132951608742271E-3</v>
      </c>
      <c r="K4546" s="82"/>
      <c r="L4546" s="86">
        <f t="shared" si="492"/>
        <v>9.8559462770024487E-4</v>
      </c>
      <c r="M4546" s="86">
        <f t="shared" si="493"/>
        <v>3.5622815033197082E-4</v>
      </c>
      <c r="N4546" s="86">
        <f t="shared" si="494"/>
        <v>3.4545172032928947E-4</v>
      </c>
      <c r="O4546" s="86">
        <f t="shared" si="495"/>
        <v>1.9354838709677958E-6</v>
      </c>
      <c r="P4546" s="86">
        <f t="shared" si="496"/>
        <v>0</v>
      </c>
      <c r="Q4546" s="87">
        <f t="shared" si="497"/>
        <v>1.689209982232473E-3</v>
      </c>
    </row>
    <row r="4547" spans="1:17" x14ac:dyDescent="0.2">
      <c r="A4547" s="59">
        <v>2004</v>
      </c>
      <c r="B4547" s="60">
        <v>7</v>
      </c>
      <c r="C4547" s="60">
        <v>8</v>
      </c>
      <c r="D4547" s="60">
        <v>9</v>
      </c>
      <c r="E4547" s="85">
        <v>1.3514439605248458E-3</v>
      </c>
      <c r="F4547" s="85">
        <v>5.4931228472466381E-4</v>
      </c>
      <c r="G4547" s="85">
        <v>4.9654232878214852E-4</v>
      </c>
      <c r="H4547" s="85">
        <v>2.2344489247311912E-6</v>
      </c>
      <c r="I4547" s="85">
        <v>0</v>
      </c>
      <c r="J4547" s="85">
        <f t="shared" si="498"/>
        <v>2.3995330229563891E-3</v>
      </c>
      <c r="K4547" s="82"/>
      <c r="L4547" s="86">
        <f t="shared" ref="L4547:L4610" si="499">E4547*T$5</f>
        <v>1.0276136694955492E-3</v>
      </c>
      <c r="M4547" s="86">
        <f t="shared" ref="M4547:M4610" si="500">F4547*U$5</f>
        <v>3.6735169789219924E-4</v>
      </c>
      <c r="N4547" s="86">
        <f t="shared" ref="N4547:N4610" si="501">G4547*V$5</f>
        <v>3.557279373349459E-4</v>
      </c>
      <c r="O4547" s="86">
        <f t="shared" ref="O4547:O4610" si="502">H4547*W$5</f>
        <v>1.9354838709677958E-6</v>
      </c>
      <c r="P4547" s="86">
        <f t="shared" ref="P4547:P4610" si="503">I4547*X$5</f>
        <v>0</v>
      </c>
      <c r="Q4547" s="87">
        <f t="shared" ref="Q4547:Q4610" si="504">SUM(L4547:P4547)</f>
        <v>1.7526287885936622E-3</v>
      </c>
    </row>
    <row r="4548" spans="1:17" x14ac:dyDescent="0.2">
      <c r="A4548" s="59">
        <v>2004</v>
      </c>
      <c r="B4548" s="60">
        <v>7</v>
      </c>
      <c r="C4548" s="60">
        <v>8</v>
      </c>
      <c r="D4548" s="60">
        <v>10</v>
      </c>
      <c r="E4548" s="85">
        <v>1.3963307894072621E-3</v>
      </c>
      <c r="F4548" s="85">
        <v>5.6058708354079524E-4</v>
      </c>
      <c r="G4548" s="85">
        <v>5.1934464990024661E-4</v>
      </c>
      <c r="H4548" s="85">
        <v>2.2344489247311912E-6</v>
      </c>
      <c r="I4548" s="85">
        <v>0</v>
      </c>
      <c r="J4548" s="85">
        <f t="shared" ref="J4548:J4611" si="505">SUM(E4548:I4548)</f>
        <v>2.478496971773035E-3</v>
      </c>
      <c r="K4548" s="82"/>
      <c r="L4548" s="86">
        <f t="shared" si="499"/>
        <v>1.0617448064773336E-3</v>
      </c>
      <c r="M4548" s="86">
        <f t="shared" si="500"/>
        <v>3.7489170128130036E-4</v>
      </c>
      <c r="N4548" s="86">
        <f t="shared" si="501"/>
        <v>3.7206375039177975E-4</v>
      </c>
      <c r="O4548" s="86">
        <f t="shared" si="502"/>
        <v>1.9354838709677958E-6</v>
      </c>
      <c r="P4548" s="86">
        <f t="shared" si="503"/>
        <v>0</v>
      </c>
      <c r="Q4548" s="87">
        <f t="shared" si="504"/>
        <v>1.8106357420213815E-3</v>
      </c>
    </row>
    <row r="4549" spans="1:17" x14ac:dyDescent="0.2">
      <c r="A4549" s="59">
        <v>2004</v>
      </c>
      <c r="B4549" s="60">
        <v>7</v>
      </c>
      <c r="C4549" s="60">
        <v>8</v>
      </c>
      <c r="D4549" s="60">
        <v>11</v>
      </c>
      <c r="E4549" s="85">
        <v>1.4741407488997374E-3</v>
      </c>
      <c r="F4549" s="85">
        <v>5.8022300370007306E-4</v>
      </c>
      <c r="G4549" s="85">
        <v>5.2671325996849025E-4</v>
      </c>
      <c r="H4549" s="85">
        <v>2.2344489247311912E-6</v>
      </c>
      <c r="I4549" s="85">
        <v>0</v>
      </c>
      <c r="J4549" s="85">
        <f t="shared" si="505"/>
        <v>2.5833114614930318E-3</v>
      </c>
      <c r="K4549" s="82"/>
      <c r="L4549" s="86">
        <f t="shared" si="499"/>
        <v>1.1209100995512025E-3</v>
      </c>
      <c r="M4549" s="86">
        <f t="shared" si="500"/>
        <v>3.8802319098355951E-4</v>
      </c>
      <c r="N4549" s="86">
        <f t="shared" si="501"/>
        <v>3.7734269703673304E-4</v>
      </c>
      <c r="O4549" s="86">
        <f t="shared" si="502"/>
        <v>1.9354838709677958E-6</v>
      </c>
      <c r="P4549" s="86">
        <f t="shared" si="503"/>
        <v>0</v>
      </c>
      <c r="Q4549" s="87">
        <f t="shared" si="504"/>
        <v>1.8882114714424631E-3</v>
      </c>
    </row>
    <row r="4550" spans="1:17" x14ac:dyDescent="0.2">
      <c r="A4550" s="59">
        <v>2004</v>
      </c>
      <c r="B4550" s="60">
        <v>7</v>
      </c>
      <c r="C4550" s="60">
        <v>8</v>
      </c>
      <c r="D4550" s="60">
        <v>12</v>
      </c>
      <c r="E4550" s="85">
        <v>1.4142141022873164E-3</v>
      </c>
      <c r="F4550" s="85">
        <v>5.6473302143421713E-4</v>
      </c>
      <c r="G4550" s="85">
        <v>5.1160121139803383E-4</v>
      </c>
      <c r="H4550" s="85">
        <v>2.2344489247311912E-6</v>
      </c>
      <c r="I4550" s="85">
        <v>0</v>
      </c>
      <c r="J4550" s="85">
        <f t="shared" si="505"/>
        <v>2.492782784044298E-3</v>
      </c>
      <c r="K4550" s="82"/>
      <c r="L4550" s="86">
        <f t="shared" si="499"/>
        <v>1.0753429557962832E-3</v>
      </c>
      <c r="M4550" s="86">
        <f t="shared" si="500"/>
        <v>3.7766429051124548E-4</v>
      </c>
      <c r="N4550" s="86">
        <f t="shared" si="501"/>
        <v>3.6651627287253549E-4</v>
      </c>
      <c r="O4550" s="86">
        <f t="shared" si="502"/>
        <v>1.9354838709677958E-6</v>
      </c>
      <c r="P4550" s="86">
        <f t="shared" si="503"/>
        <v>0</v>
      </c>
      <c r="Q4550" s="87">
        <f t="shared" si="504"/>
        <v>1.821459003051032E-3</v>
      </c>
    </row>
    <row r="4551" spans="1:17" x14ac:dyDescent="0.2">
      <c r="A4551" s="59">
        <v>2004</v>
      </c>
      <c r="B4551" s="60">
        <v>7</v>
      </c>
      <c r="C4551" s="60">
        <v>8</v>
      </c>
      <c r="D4551" s="60">
        <v>13</v>
      </c>
      <c r="E4551" s="85">
        <v>1.3872064238278096E-3</v>
      </c>
      <c r="F4551" s="85">
        <v>5.5357201706622051E-4</v>
      </c>
      <c r="G4551" s="85">
        <v>5.108373341328415E-4</v>
      </c>
      <c r="H4551" s="85">
        <v>2.2344489247311912E-6</v>
      </c>
      <c r="I4551" s="85">
        <v>0</v>
      </c>
      <c r="J4551" s="85">
        <f t="shared" si="505"/>
        <v>2.4538502239516025E-3</v>
      </c>
      <c r="K4551" s="82"/>
      <c r="L4551" s="86">
        <f t="shared" si="499"/>
        <v>1.0548068030759358E-3</v>
      </c>
      <c r="M4551" s="86">
        <f t="shared" si="500"/>
        <v>3.7020038697444234E-4</v>
      </c>
      <c r="N4551" s="86">
        <f t="shared" si="501"/>
        <v>3.6596902348779445E-4</v>
      </c>
      <c r="O4551" s="86">
        <f t="shared" si="502"/>
        <v>1.9354838709677958E-6</v>
      </c>
      <c r="P4551" s="86">
        <f t="shared" si="503"/>
        <v>0</v>
      </c>
      <c r="Q4551" s="87">
        <f t="shared" si="504"/>
        <v>1.7929116974091403E-3</v>
      </c>
    </row>
    <row r="4552" spans="1:17" x14ac:dyDescent="0.2">
      <c r="A4552" s="59">
        <v>2004</v>
      </c>
      <c r="B4552" s="60">
        <v>7</v>
      </c>
      <c r="C4552" s="60">
        <v>8</v>
      </c>
      <c r="D4552" s="60">
        <v>14</v>
      </c>
      <c r="E4552" s="85">
        <v>1.3367782310712152E-3</v>
      </c>
      <c r="F4552" s="85">
        <v>5.331072949706872E-4</v>
      </c>
      <c r="G4552" s="85">
        <v>4.9994038892913492E-4</v>
      </c>
      <c r="H4552" s="85">
        <v>2.2344489247311912E-6</v>
      </c>
      <c r="I4552" s="85">
        <v>0</v>
      </c>
      <c r="J4552" s="85">
        <f t="shared" si="505"/>
        <v>2.3720603638957682E-3</v>
      </c>
      <c r="K4552" s="82"/>
      <c r="L4552" s="86">
        <f t="shared" si="499"/>
        <v>1.016462112716368E-3</v>
      </c>
      <c r="M4552" s="86">
        <f t="shared" si="500"/>
        <v>3.5651463732394193E-4</v>
      </c>
      <c r="N4552" s="86">
        <f t="shared" si="501"/>
        <v>3.5816234193040568E-4</v>
      </c>
      <c r="O4552" s="86">
        <f t="shared" si="502"/>
        <v>1.9354838709677958E-6</v>
      </c>
      <c r="P4552" s="86">
        <f t="shared" si="503"/>
        <v>0</v>
      </c>
      <c r="Q4552" s="87">
        <f t="shared" si="504"/>
        <v>1.7330745758416834E-3</v>
      </c>
    </row>
    <row r="4553" spans="1:17" x14ac:dyDescent="0.2">
      <c r="A4553" s="59">
        <v>2004</v>
      </c>
      <c r="B4553" s="60">
        <v>7</v>
      </c>
      <c r="C4553" s="60">
        <v>8</v>
      </c>
      <c r="D4553" s="60">
        <v>15</v>
      </c>
      <c r="E4553" s="85">
        <v>1.3612304049088219E-3</v>
      </c>
      <c r="F4553" s="85">
        <v>5.4901082637621198E-4</v>
      </c>
      <c r="G4553" s="85">
        <v>5.053723119363856E-4</v>
      </c>
      <c r="H4553" s="85">
        <v>2.2344489247311912E-6</v>
      </c>
      <c r="I4553" s="85">
        <v>0</v>
      </c>
      <c r="J4553" s="85">
        <f t="shared" si="505"/>
        <v>2.4178479921461507E-3</v>
      </c>
      <c r="K4553" s="82"/>
      <c r="L4553" s="86">
        <f t="shared" si="499"/>
        <v>1.0350551057063606E-3</v>
      </c>
      <c r="M4553" s="86">
        <f t="shared" si="500"/>
        <v>3.671500981114788E-4</v>
      </c>
      <c r="N4553" s="86">
        <f t="shared" si="501"/>
        <v>3.6205382641244524E-4</v>
      </c>
      <c r="O4553" s="86">
        <f t="shared" si="502"/>
        <v>1.9354838709677958E-6</v>
      </c>
      <c r="P4553" s="86">
        <f t="shared" si="503"/>
        <v>0</v>
      </c>
      <c r="Q4553" s="87">
        <f t="shared" si="504"/>
        <v>1.7661945141012525E-3</v>
      </c>
    </row>
    <row r="4554" spans="1:17" x14ac:dyDescent="0.2">
      <c r="A4554" s="59">
        <v>2004</v>
      </c>
      <c r="B4554" s="60">
        <v>7</v>
      </c>
      <c r="C4554" s="60">
        <v>8</v>
      </c>
      <c r="D4554" s="60">
        <v>16</v>
      </c>
      <c r="E4554" s="85">
        <v>1.5105540251597186E-3</v>
      </c>
      <c r="F4554" s="85">
        <v>5.4190325217678471E-4</v>
      </c>
      <c r="G4554" s="85">
        <v>4.9554783171358845E-4</v>
      </c>
      <c r="H4554" s="85">
        <v>2.2344489247311912E-6</v>
      </c>
      <c r="I4554" s="85">
        <v>0</v>
      </c>
      <c r="J4554" s="85">
        <f t="shared" si="505"/>
        <v>2.5502395579748227E-3</v>
      </c>
      <c r="K4554" s="82"/>
      <c r="L4554" s="86">
        <f t="shared" si="499"/>
        <v>1.1485980995932779E-3</v>
      </c>
      <c r="M4554" s="86">
        <f t="shared" si="500"/>
        <v>3.6239691941393129E-4</v>
      </c>
      <c r="N4554" s="86">
        <f t="shared" si="501"/>
        <v>3.5501546959477922E-4</v>
      </c>
      <c r="O4554" s="86">
        <f t="shared" si="502"/>
        <v>1.9354838709677958E-6</v>
      </c>
      <c r="P4554" s="86">
        <f t="shared" si="503"/>
        <v>0</v>
      </c>
      <c r="Q4554" s="87">
        <f t="shared" si="504"/>
        <v>1.8679459724729563E-3</v>
      </c>
    </row>
    <row r="4555" spans="1:17" x14ac:dyDescent="0.2">
      <c r="A4555" s="59">
        <v>2004</v>
      </c>
      <c r="B4555" s="60">
        <v>7</v>
      </c>
      <c r="C4555" s="60">
        <v>8</v>
      </c>
      <c r="D4555" s="60">
        <v>17</v>
      </c>
      <c r="E4555" s="85">
        <v>1.6018971953923006E-3</v>
      </c>
      <c r="F4555" s="85">
        <v>5.3925898684667841E-4</v>
      </c>
      <c r="G4555" s="85">
        <v>4.7241700315137829E-4</v>
      </c>
      <c r="H4555" s="85">
        <v>2.2344489247311912E-6</v>
      </c>
      <c r="I4555" s="85">
        <v>0</v>
      </c>
      <c r="J4555" s="85">
        <f t="shared" si="505"/>
        <v>2.6158076343150882E-3</v>
      </c>
      <c r="K4555" s="82"/>
      <c r="L4555" s="86">
        <f t="shared" si="499"/>
        <v>1.2180538025952778E-3</v>
      </c>
      <c r="M4555" s="86">
        <f t="shared" si="500"/>
        <v>3.6062857127080008E-4</v>
      </c>
      <c r="N4555" s="86">
        <f t="shared" si="501"/>
        <v>3.3844431048843577E-4</v>
      </c>
      <c r="O4555" s="86">
        <f t="shared" si="502"/>
        <v>1.9354838709677958E-6</v>
      </c>
      <c r="P4555" s="86">
        <f t="shared" si="503"/>
        <v>0</v>
      </c>
      <c r="Q4555" s="87">
        <f t="shared" si="504"/>
        <v>1.9190621682254815E-3</v>
      </c>
    </row>
    <row r="4556" spans="1:17" x14ac:dyDescent="0.2">
      <c r="A4556" s="59">
        <v>2004</v>
      </c>
      <c r="B4556" s="60">
        <v>7</v>
      </c>
      <c r="C4556" s="60">
        <v>8</v>
      </c>
      <c r="D4556" s="60">
        <v>18</v>
      </c>
      <c r="E4556" s="85">
        <v>1.6170455247175846E-3</v>
      </c>
      <c r="F4556" s="85">
        <v>4.8681991656395379E-4</v>
      </c>
      <c r="G4556" s="85">
        <v>4.0494544922778386E-4</v>
      </c>
      <c r="H4556" s="85">
        <v>2.2344489247311912E-6</v>
      </c>
      <c r="I4556" s="85">
        <v>0</v>
      </c>
      <c r="J4556" s="85">
        <f t="shared" si="505"/>
        <v>2.5110453394340533E-3</v>
      </c>
      <c r="K4556" s="82"/>
      <c r="L4556" s="86">
        <f t="shared" si="499"/>
        <v>1.2295723196328889E-3</v>
      </c>
      <c r="M4556" s="86">
        <f t="shared" si="500"/>
        <v>3.2556002822173487E-4</v>
      </c>
      <c r="N4556" s="86">
        <f t="shared" si="501"/>
        <v>2.9010700807780042E-4</v>
      </c>
      <c r="O4556" s="86">
        <f t="shared" si="502"/>
        <v>1.9354838709677958E-6</v>
      </c>
      <c r="P4556" s="86">
        <f t="shared" si="503"/>
        <v>0</v>
      </c>
      <c r="Q4556" s="87">
        <f t="shared" si="504"/>
        <v>1.8471748398033922E-3</v>
      </c>
    </row>
    <row r="4557" spans="1:17" x14ac:dyDescent="0.2">
      <c r="A4557" s="59">
        <v>2004</v>
      </c>
      <c r="B4557" s="60">
        <v>7</v>
      </c>
      <c r="C4557" s="60">
        <v>8</v>
      </c>
      <c r="D4557" s="60">
        <v>19</v>
      </c>
      <c r="E4557" s="85">
        <v>1.6102595469916121E-3</v>
      </c>
      <c r="F4557" s="85">
        <v>4.5032097161164811E-4</v>
      </c>
      <c r="G4557" s="85">
        <v>3.7460403646906329E-4</v>
      </c>
      <c r="H4557" s="85">
        <v>2.2344489247311912E-6</v>
      </c>
      <c r="I4557" s="85">
        <v>0</v>
      </c>
      <c r="J4557" s="85">
        <f t="shared" si="505"/>
        <v>2.4374190039970546E-3</v>
      </c>
      <c r="K4557" s="82"/>
      <c r="L4557" s="86">
        <f t="shared" si="499"/>
        <v>1.2244123842779717E-3</v>
      </c>
      <c r="M4557" s="86">
        <f t="shared" si="500"/>
        <v>3.0115141808802198E-4</v>
      </c>
      <c r="N4557" s="86">
        <f t="shared" si="501"/>
        <v>2.6837011365641206E-4</v>
      </c>
      <c r="O4557" s="86">
        <f t="shared" si="502"/>
        <v>1.9354838709677958E-6</v>
      </c>
      <c r="P4557" s="86">
        <f t="shared" si="503"/>
        <v>0</v>
      </c>
      <c r="Q4557" s="87">
        <f t="shared" si="504"/>
        <v>1.7958693998933735E-3</v>
      </c>
    </row>
    <row r="4558" spans="1:17" x14ac:dyDescent="0.2">
      <c r="A4558" s="59">
        <v>2004</v>
      </c>
      <c r="B4558" s="60">
        <v>7</v>
      </c>
      <c r="C4558" s="60">
        <v>8</v>
      </c>
      <c r="D4558" s="60">
        <v>20</v>
      </c>
      <c r="E4558" s="85">
        <v>1.6755735718347313E-3</v>
      </c>
      <c r="F4558" s="85">
        <v>4.3527767384212292E-4</v>
      </c>
      <c r="G4558" s="85">
        <v>3.5400357097833653E-4</v>
      </c>
      <c r="H4558" s="85">
        <v>2.2344489247311912E-6</v>
      </c>
      <c r="I4558" s="85">
        <v>0</v>
      </c>
      <c r="J4558" s="85">
        <f t="shared" si="505"/>
        <v>2.4670892655799218E-3</v>
      </c>
      <c r="K4558" s="82"/>
      <c r="L4558" s="86">
        <f t="shared" si="499"/>
        <v>1.2740759934982129E-3</v>
      </c>
      <c r="M4558" s="86">
        <f t="shared" si="500"/>
        <v>2.9109123714686036E-4</v>
      </c>
      <c r="N4558" s="86">
        <f t="shared" si="501"/>
        <v>2.5361173220053604E-4</v>
      </c>
      <c r="O4558" s="86">
        <f t="shared" si="502"/>
        <v>1.9354838709677958E-6</v>
      </c>
      <c r="P4558" s="86">
        <f t="shared" si="503"/>
        <v>0</v>
      </c>
      <c r="Q4558" s="87">
        <f t="shared" si="504"/>
        <v>1.8207144467165771E-3</v>
      </c>
    </row>
    <row r="4559" spans="1:17" x14ac:dyDescent="0.2">
      <c r="A4559" s="59">
        <v>2004</v>
      </c>
      <c r="B4559" s="60">
        <v>7</v>
      </c>
      <c r="C4559" s="60">
        <v>8</v>
      </c>
      <c r="D4559" s="60">
        <v>21</v>
      </c>
      <c r="E4559" s="85">
        <v>1.635469175126861E-3</v>
      </c>
      <c r="F4559" s="85">
        <v>4.5989754442913569E-4</v>
      </c>
      <c r="G4559" s="85">
        <v>3.5588516231777902E-4</v>
      </c>
      <c r="H4559" s="85">
        <v>2.2344489247311912E-6</v>
      </c>
      <c r="I4559" s="85">
        <v>7.4827398773276573E-5</v>
      </c>
      <c r="J4559" s="85">
        <f t="shared" si="505"/>
        <v>2.5283137295717835E-3</v>
      </c>
      <c r="K4559" s="82"/>
      <c r="L4559" s="86">
        <f t="shared" si="499"/>
        <v>1.2435813318861437E-3</v>
      </c>
      <c r="M4559" s="86">
        <f t="shared" si="500"/>
        <v>3.0755573559979157E-4</v>
      </c>
      <c r="N4559" s="86">
        <f t="shared" si="501"/>
        <v>2.5495972323229526E-4</v>
      </c>
      <c r="O4559" s="86">
        <f t="shared" si="502"/>
        <v>1.9354838709677958E-6</v>
      </c>
      <c r="P4559" s="86">
        <f t="shared" si="503"/>
        <v>3.3117090751718133E-5</v>
      </c>
      <c r="Q4559" s="87">
        <f t="shared" si="504"/>
        <v>1.8411493653409164E-3</v>
      </c>
    </row>
    <row r="4560" spans="1:17" x14ac:dyDescent="0.2">
      <c r="A4560" s="59">
        <v>2004</v>
      </c>
      <c r="B4560" s="60">
        <v>7</v>
      </c>
      <c r="C4560" s="60">
        <v>8</v>
      </c>
      <c r="D4560" s="60">
        <v>22</v>
      </c>
      <c r="E4560" s="85">
        <v>1.4114858059469421E-3</v>
      </c>
      <c r="F4560" s="85">
        <v>4.1855558956522198E-4</v>
      </c>
      <c r="G4560" s="85">
        <v>3.1058008443667182E-4</v>
      </c>
      <c r="H4560" s="85">
        <v>2.2344489247311912E-6</v>
      </c>
      <c r="I4560" s="85">
        <v>8.0172213000000685E-5</v>
      </c>
      <c r="J4560" s="85">
        <f t="shared" si="505"/>
        <v>2.2230281418735673E-3</v>
      </c>
      <c r="K4560" s="82"/>
      <c r="L4560" s="86">
        <f t="shared" si="499"/>
        <v>1.0732684083524407E-3</v>
      </c>
      <c r="M4560" s="86">
        <f t="shared" si="500"/>
        <v>2.7990837045656765E-4</v>
      </c>
      <c r="N4560" s="86">
        <f t="shared" si="501"/>
        <v>2.2250270804695713E-4</v>
      </c>
      <c r="O4560" s="86">
        <f t="shared" si="502"/>
        <v>1.9354838709677958E-6</v>
      </c>
      <c r="P4560" s="86">
        <f t="shared" si="503"/>
        <v>3.5482597246656072E-5</v>
      </c>
      <c r="Q4560" s="87">
        <f t="shared" si="504"/>
        <v>1.6130975679735894E-3</v>
      </c>
    </row>
    <row r="4561" spans="1:17" x14ac:dyDescent="0.2">
      <c r="A4561" s="59">
        <v>2004</v>
      </c>
      <c r="B4561" s="60">
        <v>7</v>
      </c>
      <c r="C4561" s="60">
        <v>8</v>
      </c>
      <c r="D4561" s="60">
        <v>23</v>
      </c>
      <c r="E4561" s="85">
        <v>1.1305768061605707E-3</v>
      </c>
      <c r="F4561" s="85">
        <v>3.9932558603478983E-4</v>
      </c>
      <c r="G4561" s="85">
        <v>3.0004350024573714E-4</v>
      </c>
      <c r="H4561" s="85">
        <v>2.2344489247311912E-6</v>
      </c>
      <c r="I4561" s="85">
        <v>8.0172213000000685E-5</v>
      </c>
      <c r="J4561" s="85">
        <f t="shared" si="505"/>
        <v>1.9123525543658295E-3</v>
      </c>
      <c r="K4561" s="82"/>
      <c r="L4561" s="86">
        <f t="shared" si="499"/>
        <v>8.5967025963401989E-4</v>
      </c>
      <c r="M4561" s="86">
        <f t="shared" si="500"/>
        <v>2.6704833684031956E-4</v>
      </c>
      <c r="N4561" s="86">
        <f t="shared" si="501"/>
        <v>2.149541927572533E-4</v>
      </c>
      <c r="O4561" s="86">
        <f t="shared" si="502"/>
        <v>1.9354838709677958E-6</v>
      </c>
      <c r="P4561" s="86">
        <f t="shared" si="503"/>
        <v>3.5482597246656072E-5</v>
      </c>
      <c r="Q4561" s="87">
        <f t="shared" si="504"/>
        <v>1.3790908703492167E-3</v>
      </c>
    </row>
    <row r="4562" spans="1:17" x14ac:dyDescent="0.2">
      <c r="A4562" s="59">
        <v>2004</v>
      </c>
      <c r="B4562" s="60">
        <v>7</v>
      </c>
      <c r="C4562" s="60">
        <v>8</v>
      </c>
      <c r="D4562" s="60">
        <v>24</v>
      </c>
      <c r="E4562" s="85">
        <v>9.3469681922042159E-4</v>
      </c>
      <c r="F4562" s="85">
        <v>4.0232804284431775E-4</v>
      </c>
      <c r="G4562" s="85">
        <v>2.9621754034908491E-4</v>
      </c>
      <c r="H4562" s="85">
        <v>2.2344489247311912E-6</v>
      </c>
      <c r="I4562" s="85">
        <v>8.0172213000000685E-5</v>
      </c>
      <c r="J4562" s="85">
        <f t="shared" si="505"/>
        <v>1.715649064338556E-3</v>
      </c>
      <c r="K4562" s="82"/>
      <c r="L4562" s="86">
        <f t="shared" si="499"/>
        <v>7.1072664225891658E-4</v>
      </c>
      <c r="M4562" s="86">
        <f t="shared" si="500"/>
        <v>2.6905622495332782E-4</v>
      </c>
      <c r="N4562" s="86">
        <f t="shared" si="501"/>
        <v>2.1221323646113975E-4</v>
      </c>
      <c r="O4562" s="86">
        <f t="shared" si="502"/>
        <v>1.9354838709677958E-6</v>
      </c>
      <c r="P4562" s="86">
        <f t="shared" si="503"/>
        <v>3.5482597246656072E-5</v>
      </c>
      <c r="Q4562" s="87">
        <f t="shared" si="504"/>
        <v>1.2294141847910081E-3</v>
      </c>
    </row>
    <row r="4563" spans="1:17" x14ac:dyDescent="0.2">
      <c r="A4563" s="59">
        <v>2004</v>
      </c>
      <c r="B4563" s="60">
        <v>7</v>
      </c>
      <c r="C4563" s="60">
        <v>9</v>
      </c>
      <c r="D4563" s="60">
        <v>1</v>
      </c>
      <c r="E4563" s="85">
        <v>9.8841156728860565E-4</v>
      </c>
      <c r="F4563" s="85">
        <v>3.9496489988793368E-4</v>
      </c>
      <c r="G4563" s="85">
        <v>3.0974655318919547E-4</v>
      </c>
      <c r="H4563" s="85">
        <v>2.2344489247311912E-6</v>
      </c>
      <c r="I4563" s="85">
        <v>8.0172213000000685E-5</v>
      </c>
      <c r="J4563" s="85">
        <f t="shared" si="505"/>
        <v>1.7755296822904668E-3</v>
      </c>
      <c r="K4563" s="82"/>
      <c r="L4563" s="86">
        <f t="shared" si="499"/>
        <v>7.515703701386423E-4</v>
      </c>
      <c r="M4563" s="86">
        <f t="shared" si="500"/>
        <v>2.6413213506481121E-4</v>
      </c>
      <c r="N4563" s="86">
        <f t="shared" si="501"/>
        <v>2.2190555784609465E-4</v>
      </c>
      <c r="O4563" s="86">
        <f t="shared" si="502"/>
        <v>1.9354838709677958E-6</v>
      </c>
      <c r="P4563" s="86">
        <f t="shared" si="503"/>
        <v>3.5482597246656072E-5</v>
      </c>
      <c r="Q4563" s="87">
        <f t="shared" si="504"/>
        <v>1.2750261441671722E-3</v>
      </c>
    </row>
    <row r="4564" spans="1:17" x14ac:dyDescent="0.2">
      <c r="A4564" s="59">
        <v>2004</v>
      </c>
      <c r="B4564" s="60">
        <v>7</v>
      </c>
      <c r="C4564" s="60">
        <v>9</v>
      </c>
      <c r="D4564" s="60">
        <v>2</v>
      </c>
      <c r="E4564" s="85">
        <v>8.6599732213165509E-4</v>
      </c>
      <c r="F4564" s="85">
        <v>4.251175041071147E-4</v>
      </c>
      <c r="G4564" s="85">
        <v>3.2616515181659321E-4</v>
      </c>
      <c r="H4564" s="85">
        <v>2.2344489247311912E-6</v>
      </c>
      <c r="I4564" s="85">
        <v>8.0172213000000685E-5</v>
      </c>
      <c r="J4564" s="85">
        <f t="shared" si="505"/>
        <v>1.6996866399800949E-3</v>
      </c>
      <c r="K4564" s="82"/>
      <c r="L4564" s="86">
        <f t="shared" si="499"/>
        <v>6.5848878086178597E-4</v>
      </c>
      <c r="M4564" s="86">
        <f t="shared" si="500"/>
        <v>2.8429664014472154E-4</v>
      </c>
      <c r="N4564" s="86">
        <f t="shared" si="501"/>
        <v>2.336680076617619E-4</v>
      </c>
      <c r="O4564" s="86">
        <f t="shared" si="502"/>
        <v>1.9354838709677958E-6</v>
      </c>
      <c r="P4564" s="86">
        <f t="shared" si="503"/>
        <v>3.5482597246656072E-5</v>
      </c>
      <c r="Q4564" s="87">
        <f t="shared" si="504"/>
        <v>1.2138715097858932E-3</v>
      </c>
    </row>
    <row r="4565" spans="1:17" x14ac:dyDescent="0.2">
      <c r="A4565" s="59">
        <v>2004</v>
      </c>
      <c r="B4565" s="60">
        <v>7</v>
      </c>
      <c r="C4565" s="60">
        <v>9</v>
      </c>
      <c r="D4565" s="60">
        <v>3</v>
      </c>
      <c r="E4565" s="85">
        <v>8.0493372321963801E-4</v>
      </c>
      <c r="F4565" s="85">
        <v>4.4139254020505661E-4</v>
      </c>
      <c r="G4565" s="85">
        <v>3.2944964866226035E-4</v>
      </c>
      <c r="H4565" s="85">
        <v>2.2344489247311912E-6</v>
      </c>
      <c r="I4565" s="85">
        <v>8.0172213000000685E-5</v>
      </c>
      <c r="J4565" s="85">
        <f t="shared" si="505"/>
        <v>1.6581825740116869E-3</v>
      </c>
      <c r="K4565" s="82"/>
      <c r="L4565" s="86">
        <f t="shared" si="499"/>
        <v>6.1205711903674601E-4</v>
      </c>
      <c r="M4565" s="86">
        <f t="shared" si="500"/>
        <v>2.9518054409169507E-4</v>
      </c>
      <c r="N4565" s="86">
        <f t="shared" si="501"/>
        <v>2.3602105436164341E-4</v>
      </c>
      <c r="O4565" s="86">
        <f t="shared" si="502"/>
        <v>1.9354838709677958E-6</v>
      </c>
      <c r="P4565" s="86">
        <f t="shared" si="503"/>
        <v>3.5482597246656072E-5</v>
      </c>
      <c r="Q4565" s="87">
        <f t="shared" si="504"/>
        <v>1.1806767986077083E-3</v>
      </c>
    </row>
    <row r="4566" spans="1:17" x14ac:dyDescent="0.2">
      <c r="A4566" s="59">
        <v>2004</v>
      </c>
      <c r="B4566" s="60">
        <v>7</v>
      </c>
      <c r="C4566" s="60">
        <v>9</v>
      </c>
      <c r="D4566" s="60">
        <v>4</v>
      </c>
      <c r="E4566" s="85">
        <v>8.0513893451025992E-4</v>
      </c>
      <c r="F4566" s="85">
        <v>4.4974797962814397E-4</v>
      </c>
      <c r="G4566" s="85">
        <v>3.4029056132120966E-4</v>
      </c>
      <c r="H4566" s="85">
        <v>2.2344489247311912E-6</v>
      </c>
      <c r="I4566" s="85">
        <v>8.0172213000000685E-5</v>
      </c>
      <c r="J4566" s="85">
        <f t="shared" si="505"/>
        <v>1.6775841373843454E-3</v>
      </c>
      <c r="K4566" s="82"/>
      <c r="L4566" s="86">
        <f t="shared" si="499"/>
        <v>6.122131580095318E-4</v>
      </c>
      <c r="M4566" s="86">
        <f t="shared" si="500"/>
        <v>3.0076823063004553E-4</v>
      </c>
      <c r="N4566" s="86">
        <f t="shared" si="501"/>
        <v>2.4378759363827434E-4</v>
      </c>
      <c r="O4566" s="86">
        <f t="shared" si="502"/>
        <v>1.9354838709677958E-6</v>
      </c>
      <c r="P4566" s="86">
        <f t="shared" si="503"/>
        <v>3.5482597246656072E-5</v>
      </c>
      <c r="Q4566" s="87">
        <f t="shared" si="504"/>
        <v>1.1941870633954755E-3</v>
      </c>
    </row>
    <row r="4567" spans="1:17" x14ac:dyDescent="0.2">
      <c r="A4567" s="59">
        <v>2004</v>
      </c>
      <c r="B4567" s="60">
        <v>7</v>
      </c>
      <c r="C4567" s="60">
        <v>9</v>
      </c>
      <c r="D4567" s="60">
        <v>5</v>
      </c>
      <c r="E4567" s="85">
        <v>8.332308055773621E-4</v>
      </c>
      <c r="F4567" s="85">
        <v>4.7554759528722819E-4</v>
      </c>
      <c r="G4567" s="85">
        <v>3.5713305485120104E-4</v>
      </c>
      <c r="H4567" s="85">
        <v>2.2344489247311912E-6</v>
      </c>
      <c r="I4567" s="85">
        <v>6.6816591250316493E-5</v>
      </c>
      <c r="J4567" s="85">
        <f t="shared" si="505"/>
        <v>1.7349624958908389E-3</v>
      </c>
      <c r="K4567" s="82"/>
      <c r="L4567" s="86">
        <f t="shared" si="499"/>
        <v>6.3357371127956879E-4</v>
      </c>
      <c r="M4567" s="86">
        <f t="shared" si="500"/>
        <v>3.1802168168308594E-4</v>
      </c>
      <c r="N4567" s="86">
        <f t="shared" si="501"/>
        <v>2.5585372604172073E-4</v>
      </c>
      <c r="O4567" s="86">
        <f t="shared" si="502"/>
        <v>1.9354838709677958E-6</v>
      </c>
      <c r="P4567" s="86">
        <f t="shared" si="503"/>
        <v>2.9571669634832256E-5</v>
      </c>
      <c r="Q4567" s="87">
        <f t="shared" si="504"/>
        <v>1.2389562725101757E-3</v>
      </c>
    </row>
    <row r="4568" spans="1:17" x14ac:dyDescent="0.2">
      <c r="A4568" s="59">
        <v>2004</v>
      </c>
      <c r="B4568" s="60">
        <v>7</v>
      </c>
      <c r="C4568" s="60">
        <v>9</v>
      </c>
      <c r="D4568" s="60">
        <v>6</v>
      </c>
      <c r="E4568" s="85">
        <v>1.0471150291562156E-3</v>
      </c>
      <c r="F4568" s="85">
        <v>5.0994317892065879E-4</v>
      </c>
      <c r="G4568" s="85">
        <v>4.0435633916085172E-4</v>
      </c>
      <c r="H4568" s="85">
        <v>2.2344489247311912E-6</v>
      </c>
      <c r="I4568" s="85">
        <v>0</v>
      </c>
      <c r="J4568" s="85">
        <f t="shared" si="505"/>
        <v>1.9636489961624569E-3</v>
      </c>
      <c r="K4568" s="82"/>
      <c r="L4568" s="86">
        <f t="shared" si="499"/>
        <v>7.9620742622377887E-4</v>
      </c>
      <c r="M4568" s="86">
        <f t="shared" si="500"/>
        <v>3.4102367235232272E-4</v>
      </c>
      <c r="N4568" s="86">
        <f t="shared" si="501"/>
        <v>2.8968496367830888E-4</v>
      </c>
      <c r="O4568" s="86">
        <f t="shared" si="502"/>
        <v>1.9354838709677958E-6</v>
      </c>
      <c r="P4568" s="86">
        <f t="shared" si="503"/>
        <v>0</v>
      </c>
      <c r="Q4568" s="87">
        <f t="shared" si="504"/>
        <v>1.4288515461253783E-3</v>
      </c>
    </row>
    <row r="4569" spans="1:17" x14ac:dyDescent="0.2">
      <c r="A4569" s="59">
        <v>2004</v>
      </c>
      <c r="B4569" s="60">
        <v>7</v>
      </c>
      <c r="C4569" s="60">
        <v>9</v>
      </c>
      <c r="D4569" s="60">
        <v>7</v>
      </c>
      <c r="E4569" s="85">
        <v>1.2200594292354323E-3</v>
      </c>
      <c r="F4569" s="85">
        <v>5.342292864560402E-4</v>
      </c>
      <c r="G4569" s="85">
        <v>4.747806099309379E-4</v>
      </c>
      <c r="H4569" s="85">
        <v>2.2344489247311912E-6</v>
      </c>
      <c r="I4569" s="85">
        <v>0</v>
      </c>
      <c r="J4569" s="85">
        <f t="shared" si="505"/>
        <v>2.2313037745471413E-3</v>
      </c>
      <c r="K4569" s="82"/>
      <c r="L4569" s="86">
        <f t="shared" si="499"/>
        <v>9.2771123605625691E-4</v>
      </c>
      <c r="M4569" s="86">
        <f t="shared" si="500"/>
        <v>3.5726496730677053E-4</v>
      </c>
      <c r="N4569" s="86">
        <f t="shared" si="501"/>
        <v>3.4013762224782966E-4</v>
      </c>
      <c r="O4569" s="86">
        <f t="shared" si="502"/>
        <v>1.9354838709677958E-6</v>
      </c>
      <c r="P4569" s="86">
        <f t="shared" si="503"/>
        <v>0</v>
      </c>
      <c r="Q4569" s="87">
        <f t="shared" si="504"/>
        <v>1.6270493094818249E-3</v>
      </c>
    </row>
    <row r="4570" spans="1:17" x14ac:dyDescent="0.2">
      <c r="A4570" s="59">
        <v>2004</v>
      </c>
      <c r="B4570" s="60">
        <v>7</v>
      </c>
      <c r="C4570" s="60">
        <v>9</v>
      </c>
      <c r="D4570" s="60">
        <v>8</v>
      </c>
      <c r="E4570" s="85">
        <v>1.3871538351946052E-3</v>
      </c>
      <c r="F4570" s="85">
        <v>5.1928240155713502E-4</v>
      </c>
      <c r="G4570" s="85">
        <v>4.894766423103531E-4</v>
      </c>
      <c r="H4570" s="85">
        <v>2.2344489247311912E-6</v>
      </c>
      <c r="I4570" s="85">
        <v>0</v>
      </c>
      <c r="J4570" s="85">
        <f t="shared" si="505"/>
        <v>2.3981473279868241E-3</v>
      </c>
      <c r="K4570" s="82"/>
      <c r="L4570" s="86">
        <f t="shared" si="499"/>
        <v>1.0547668156255349E-3</v>
      </c>
      <c r="M4570" s="86">
        <f t="shared" si="500"/>
        <v>3.4726926231618536E-4</v>
      </c>
      <c r="N4570" s="86">
        <f t="shared" si="501"/>
        <v>3.506660082127462E-4</v>
      </c>
      <c r="O4570" s="86">
        <f t="shared" si="502"/>
        <v>1.9354838709677958E-6</v>
      </c>
      <c r="P4570" s="86">
        <f t="shared" si="503"/>
        <v>0</v>
      </c>
      <c r="Q4570" s="87">
        <f t="shared" si="504"/>
        <v>1.7546375700254343E-3</v>
      </c>
    </row>
    <row r="4571" spans="1:17" x14ac:dyDescent="0.2">
      <c r="A4571" s="59">
        <v>2004</v>
      </c>
      <c r="B4571" s="60">
        <v>7</v>
      </c>
      <c r="C4571" s="60">
        <v>9</v>
      </c>
      <c r="D4571" s="60">
        <v>9</v>
      </c>
      <c r="E4571" s="85">
        <v>1.549428448112708E-3</v>
      </c>
      <c r="F4571" s="85">
        <v>5.6253887971778908E-4</v>
      </c>
      <c r="G4571" s="85">
        <v>5.1990747012591217E-4</v>
      </c>
      <c r="H4571" s="85">
        <v>2.2344489247311912E-6</v>
      </c>
      <c r="I4571" s="85">
        <v>0</v>
      </c>
      <c r="J4571" s="85">
        <f t="shared" si="505"/>
        <v>2.6341092468811405E-3</v>
      </c>
      <c r="K4571" s="82"/>
      <c r="L4571" s="86">
        <f t="shared" si="499"/>
        <v>1.1781575112944699E-3</v>
      </c>
      <c r="M4571" s="86">
        <f t="shared" si="500"/>
        <v>3.7619696180340496E-4</v>
      </c>
      <c r="N4571" s="86">
        <f t="shared" si="501"/>
        <v>3.7246696048357078E-4</v>
      </c>
      <c r="O4571" s="86">
        <f t="shared" si="502"/>
        <v>1.9354838709677958E-6</v>
      </c>
      <c r="P4571" s="86">
        <f t="shared" si="503"/>
        <v>0</v>
      </c>
      <c r="Q4571" s="87">
        <f t="shared" si="504"/>
        <v>1.9287569174524135E-3</v>
      </c>
    </row>
    <row r="4572" spans="1:17" x14ac:dyDescent="0.2">
      <c r="A4572" s="59">
        <v>2004</v>
      </c>
      <c r="B4572" s="60">
        <v>7</v>
      </c>
      <c r="C4572" s="60">
        <v>9</v>
      </c>
      <c r="D4572" s="60">
        <v>10</v>
      </c>
      <c r="E4572" s="85">
        <v>1.5745369541130035E-3</v>
      </c>
      <c r="F4572" s="85">
        <v>5.879845906797016E-4</v>
      </c>
      <c r="G4572" s="85">
        <v>5.4199919052434612E-4</v>
      </c>
      <c r="H4572" s="85">
        <v>2.2344489247311912E-6</v>
      </c>
      <c r="I4572" s="85">
        <v>0</v>
      </c>
      <c r="J4572" s="85">
        <f t="shared" si="505"/>
        <v>2.7067551842417823E-3</v>
      </c>
      <c r="K4572" s="82"/>
      <c r="L4572" s="86">
        <f t="shared" si="499"/>
        <v>1.1972495674508305E-3</v>
      </c>
      <c r="M4572" s="86">
        <f t="shared" si="500"/>
        <v>3.9321373966523277E-4</v>
      </c>
      <c r="N4572" s="86">
        <f t="shared" si="501"/>
        <v>3.8829369201074971E-4</v>
      </c>
      <c r="O4572" s="86">
        <f t="shared" si="502"/>
        <v>1.9354838709677958E-6</v>
      </c>
      <c r="P4572" s="86">
        <f t="shared" si="503"/>
        <v>0</v>
      </c>
      <c r="Q4572" s="87">
        <f t="shared" si="504"/>
        <v>1.9806924829977807E-3</v>
      </c>
    </row>
    <row r="4573" spans="1:17" x14ac:dyDescent="0.2">
      <c r="A4573" s="59">
        <v>2004</v>
      </c>
      <c r="B4573" s="60">
        <v>7</v>
      </c>
      <c r="C4573" s="60">
        <v>9</v>
      </c>
      <c r="D4573" s="60">
        <v>11</v>
      </c>
      <c r="E4573" s="85">
        <v>1.5653278137365207E-3</v>
      </c>
      <c r="F4573" s="85">
        <v>6.0763553242562153E-4</v>
      </c>
      <c r="G4573" s="85">
        <v>5.5817974036968354E-4</v>
      </c>
      <c r="H4573" s="85">
        <v>2.2344489247311912E-6</v>
      </c>
      <c r="I4573" s="85">
        <v>0</v>
      </c>
      <c r="J4573" s="85">
        <f t="shared" si="505"/>
        <v>2.7333775354565571E-3</v>
      </c>
      <c r="K4573" s="82"/>
      <c r="L4573" s="86">
        <f t="shared" si="499"/>
        <v>1.1902471028192212E-3</v>
      </c>
      <c r="M4573" s="86">
        <f t="shared" si="500"/>
        <v>4.0635527502915191E-4</v>
      </c>
      <c r="N4573" s="86">
        <f t="shared" si="501"/>
        <v>3.9988560127565443E-4</v>
      </c>
      <c r="O4573" s="86">
        <f t="shared" si="502"/>
        <v>1.9354838709677958E-6</v>
      </c>
      <c r="P4573" s="86">
        <f t="shared" si="503"/>
        <v>0</v>
      </c>
      <c r="Q4573" s="87">
        <f t="shared" si="504"/>
        <v>1.9984234629949952E-3</v>
      </c>
    </row>
    <row r="4574" spans="1:17" x14ac:dyDescent="0.2">
      <c r="A4574" s="59">
        <v>2004</v>
      </c>
      <c r="B4574" s="60">
        <v>7</v>
      </c>
      <c r="C4574" s="60">
        <v>9</v>
      </c>
      <c r="D4574" s="60">
        <v>12</v>
      </c>
      <c r="E4574" s="85">
        <v>1.5337945132626652E-3</v>
      </c>
      <c r="F4574" s="85">
        <v>5.8685884160495445E-4</v>
      </c>
      <c r="G4574" s="85">
        <v>5.3404060518290081E-4</v>
      </c>
      <c r="H4574" s="85">
        <v>2.2344489247311912E-6</v>
      </c>
      <c r="I4574" s="85">
        <v>0</v>
      </c>
      <c r="J4574" s="85">
        <f t="shared" si="505"/>
        <v>2.6569284089752515E-3</v>
      </c>
      <c r="K4574" s="82"/>
      <c r="L4574" s="86">
        <f t="shared" si="499"/>
        <v>1.1662697485538916E-3</v>
      </c>
      <c r="M4574" s="86">
        <f t="shared" si="500"/>
        <v>3.9246089680060212E-4</v>
      </c>
      <c r="N4574" s="86">
        <f t="shared" si="501"/>
        <v>3.8259208112379834E-4</v>
      </c>
      <c r="O4574" s="86">
        <f t="shared" si="502"/>
        <v>1.9354838709677958E-6</v>
      </c>
      <c r="P4574" s="86">
        <f t="shared" si="503"/>
        <v>0</v>
      </c>
      <c r="Q4574" s="87">
        <f t="shared" si="504"/>
        <v>1.9432582103492599E-3</v>
      </c>
    </row>
    <row r="4575" spans="1:17" x14ac:dyDescent="0.2">
      <c r="A4575" s="59">
        <v>2004</v>
      </c>
      <c r="B4575" s="60">
        <v>7</v>
      </c>
      <c r="C4575" s="60">
        <v>9</v>
      </c>
      <c r="D4575" s="60">
        <v>13</v>
      </c>
      <c r="E4575" s="85">
        <v>1.5002826402563995E-3</v>
      </c>
      <c r="F4575" s="85">
        <v>5.6106569820706554E-4</v>
      </c>
      <c r="G4575" s="85">
        <v>5.2180160568241971E-4</v>
      </c>
      <c r="H4575" s="85">
        <v>2.2344489247311912E-6</v>
      </c>
      <c r="I4575" s="85">
        <v>0</v>
      </c>
      <c r="J4575" s="85">
        <f t="shared" si="505"/>
        <v>2.5853843930706156E-3</v>
      </c>
      <c r="K4575" s="82"/>
      <c r="L4575" s="86">
        <f t="shared" si="499"/>
        <v>1.1407879233376514E-3</v>
      </c>
      <c r="M4575" s="86">
        <f t="shared" si="500"/>
        <v>3.7521177406172002E-4</v>
      </c>
      <c r="N4575" s="86">
        <f t="shared" si="501"/>
        <v>3.7382393831907941E-4</v>
      </c>
      <c r="O4575" s="86">
        <f t="shared" si="502"/>
        <v>1.9354838709677958E-6</v>
      </c>
      <c r="P4575" s="86">
        <f t="shared" si="503"/>
        <v>0</v>
      </c>
      <c r="Q4575" s="87">
        <f t="shared" si="504"/>
        <v>1.8917591195894187E-3</v>
      </c>
    </row>
    <row r="4576" spans="1:17" x14ac:dyDescent="0.2">
      <c r="A4576" s="59">
        <v>2004</v>
      </c>
      <c r="B4576" s="60">
        <v>7</v>
      </c>
      <c r="C4576" s="60">
        <v>9</v>
      </c>
      <c r="D4576" s="60">
        <v>14</v>
      </c>
      <c r="E4576" s="85">
        <v>1.4700817523411298E-3</v>
      </c>
      <c r="F4576" s="85">
        <v>5.5861349578376594E-4</v>
      </c>
      <c r="G4576" s="85">
        <v>5.2309260455833684E-4</v>
      </c>
      <c r="H4576" s="85">
        <v>2.2344489247311912E-6</v>
      </c>
      <c r="I4576" s="85">
        <v>0</v>
      </c>
      <c r="J4576" s="85">
        <f t="shared" si="505"/>
        <v>2.5540223016079634E-3</v>
      </c>
      <c r="K4576" s="82"/>
      <c r="L4576" s="86">
        <f t="shared" si="499"/>
        <v>1.1178237116062368E-3</v>
      </c>
      <c r="M4576" s="86">
        <f t="shared" si="500"/>
        <v>3.7357186767545379E-4</v>
      </c>
      <c r="N4576" s="86">
        <f t="shared" si="501"/>
        <v>3.7474882294746164E-4</v>
      </c>
      <c r="O4576" s="86">
        <f t="shared" si="502"/>
        <v>1.9354838709677958E-6</v>
      </c>
      <c r="P4576" s="86">
        <f t="shared" si="503"/>
        <v>0</v>
      </c>
      <c r="Q4576" s="87">
        <f t="shared" si="504"/>
        <v>1.8680798861001203E-3</v>
      </c>
    </row>
    <row r="4577" spans="1:17" x14ac:dyDescent="0.2">
      <c r="A4577" s="59">
        <v>2004</v>
      </c>
      <c r="B4577" s="60">
        <v>7</v>
      </c>
      <c r="C4577" s="60">
        <v>9</v>
      </c>
      <c r="D4577" s="60">
        <v>15</v>
      </c>
      <c r="E4577" s="85">
        <v>1.430997884874643E-3</v>
      </c>
      <c r="F4577" s="85">
        <v>5.6990782334819532E-4</v>
      </c>
      <c r="G4577" s="85">
        <v>5.3120463543151488E-4</v>
      </c>
      <c r="H4577" s="85">
        <v>2.2344489247311912E-6</v>
      </c>
      <c r="I4577" s="85">
        <v>0</v>
      </c>
      <c r="J4577" s="85">
        <f t="shared" si="505"/>
        <v>2.534344792579084E-3</v>
      </c>
      <c r="K4577" s="82"/>
      <c r="L4577" s="86">
        <f t="shared" si="499"/>
        <v>1.0881050420657576E-3</v>
      </c>
      <c r="M4577" s="86">
        <f t="shared" si="500"/>
        <v>3.8112493088324906E-4</v>
      </c>
      <c r="N4577" s="86">
        <f t="shared" si="501"/>
        <v>3.8056036376250281E-4</v>
      </c>
      <c r="O4577" s="86">
        <f t="shared" si="502"/>
        <v>1.9354838709677958E-6</v>
      </c>
      <c r="P4577" s="86">
        <f t="shared" si="503"/>
        <v>0</v>
      </c>
      <c r="Q4577" s="87">
        <f t="shared" si="504"/>
        <v>1.8517258205824772E-3</v>
      </c>
    </row>
    <row r="4578" spans="1:17" x14ac:dyDescent="0.2">
      <c r="A4578" s="59">
        <v>2004</v>
      </c>
      <c r="B4578" s="60">
        <v>7</v>
      </c>
      <c r="C4578" s="60">
        <v>9</v>
      </c>
      <c r="D4578" s="60">
        <v>16</v>
      </c>
      <c r="E4578" s="85">
        <v>1.5206015564910341E-3</v>
      </c>
      <c r="F4578" s="85">
        <v>5.6349255532047924E-4</v>
      </c>
      <c r="G4578" s="85">
        <v>5.2060745631250945E-4</v>
      </c>
      <c r="H4578" s="85">
        <v>2.2344489247311912E-6</v>
      </c>
      <c r="I4578" s="85">
        <v>0</v>
      </c>
      <c r="J4578" s="85">
        <f t="shared" si="505"/>
        <v>2.6069360170487537E-3</v>
      </c>
      <c r="K4578" s="82"/>
      <c r="L4578" s="86">
        <f t="shared" si="499"/>
        <v>1.1562380616208078E-3</v>
      </c>
      <c r="M4578" s="86">
        <f t="shared" si="500"/>
        <v>3.768347308131809E-4</v>
      </c>
      <c r="N4578" s="86">
        <f t="shared" si="501"/>
        <v>3.7296843765457442E-4</v>
      </c>
      <c r="O4578" s="86">
        <f t="shared" si="502"/>
        <v>1.9354838709677958E-6</v>
      </c>
      <c r="P4578" s="86">
        <f t="shared" si="503"/>
        <v>0</v>
      </c>
      <c r="Q4578" s="87">
        <f t="shared" si="504"/>
        <v>1.9079767139595311E-3</v>
      </c>
    </row>
    <row r="4579" spans="1:17" x14ac:dyDescent="0.2">
      <c r="A4579" s="59">
        <v>2004</v>
      </c>
      <c r="B4579" s="60">
        <v>7</v>
      </c>
      <c r="C4579" s="60">
        <v>9</v>
      </c>
      <c r="D4579" s="60">
        <v>17</v>
      </c>
      <c r="E4579" s="85">
        <v>1.6440820226132739E-3</v>
      </c>
      <c r="F4579" s="85">
        <v>5.4492422969922016E-4</v>
      </c>
      <c r="G4579" s="85">
        <v>4.869634955404653E-4</v>
      </c>
      <c r="H4579" s="85">
        <v>2.2344489247311912E-6</v>
      </c>
      <c r="I4579" s="85">
        <v>0</v>
      </c>
      <c r="J4579" s="85">
        <f t="shared" si="505"/>
        <v>2.6782041967776905E-3</v>
      </c>
      <c r="K4579" s="82"/>
      <c r="L4579" s="86">
        <f t="shared" si="499"/>
        <v>1.2501303861339286E-3</v>
      </c>
      <c r="M4579" s="86">
        <f t="shared" si="500"/>
        <v>3.6441719322360424E-4</v>
      </c>
      <c r="N4579" s="86">
        <f t="shared" si="501"/>
        <v>3.4886556449455436E-4</v>
      </c>
      <c r="O4579" s="86">
        <f t="shared" si="502"/>
        <v>1.9354838709677958E-6</v>
      </c>
      <c r="P4579" s="86">
        <f t="shared" si="503"/>
        <v>0</v>
      </c>
      <c r="Q4579" s="87">
        <f t="shared" si="504"/>
        <v>1.965348627723055E-3</v>
      </c>
    </row>
    <row r="4580" spans="1:17" x14ac:dyDescent="0.2">
      <c r="A4580" s="59">
        <v>2004</v>
      </c>
      <c r="B4580" s="60">
        <v>7</v>
      </c>
      <c r="C4580" s="60">
        <v>9</v>
      </c>
      <c r="D4580" s="60">
        <v>18</v>
      </c>
      <c r="E4580" s="85">
        <v>1.5776444447927732E-3</v>
      </c>
      <c r="F4580" s="85">
        <v>5.2897883235344337E-4</v>
      </c>
      <c r="G4580" s="85">
        <v>4.6197563816335939E-4</v>
      </c>
      <c r="H4580" s="85">
        <v>2.2344489247311912E-6</v>
      </c>
      <c r="I4580" s="85">
        <v>0</v>
      </c>
      <c r="J4580" s="85">
        <f t="shared" si="505"/>
        <v>2.570833364234307E-3</v>
      </c>
      <c r="K4580" s="82"/>
      <c r="L4580" s="86">
        <f t="shared" si="499"/>
        <v>1.1996124474470688E-3</v>
      </c>
      <c r="M4580" s="86">
        <f t="shared" si="500"/>
        <v>3.5375373465654724E-4</v>
      </c>
      <c r="N4580" s="86">
        <f t="shared" si="501"/>
        <v>3.3096401119701548E-4</v>
      </c>
      <c r="O4580" s="86">
        <f t="shared" si="502"/>
        <v>1.9354838709677958E-6</v>
      </c>
      <c r="P4580" s="86">
        <f t="shared" si="503"/>
        <v>0</v>
      </c>
      <c r="Q4580" s="87">
        <f t="shared" si="504"/>
        <v>1.8862656771715994E-3</v>
      </c>
    </row>
    <row r="4581" spans="1:17" x14ac:dyDescent="0.2">
      <c r="A4581" s="59">
        <v>2004</v>
      </c>
      <c r="B4581" s="60">
        <v>7</v>
      </c>
      <c r="C4581" s="60">
        <v>9</v>
      </c>
      <c r="D4581" s="60">
        <v>19</v>
      </c>
      <c r="E4581" s="85">
        <v>1.5279721647462894E-3</v>
      </c>
      <c r="F4581" s="85">
        <v>4.972343615890348E-4</v>
      </c>
      <c r="G4581" s="85">
        <v>4.2764377843007616E-4</v>
      </c>
      <c r="H4581" s="85">
        <v>2.2344489247311912E-6</v>
      </c>
      <c r="I4581" s="85">
        <v>0</v>
      </c>
      <c r="J4581" s="85">
        <f t="shared" si="505"/>
        <v>2.4550847536901313E-3</v>
      </c>
      <c r="K4581" s="82"/>
      <c r="L4581" s="86">
        <f t="shared" si="499"/>
        <v>1.1618425395102615E-3</v>
      </c>
      <c r="M4581" s="86">
        <f t="shared" si="500"/>
        <v>3.3252467141096573E-4</v>
      </c>
      <c r="N4581" s="86">
        <f t="shared" si="501"/>
        <v>3.0636832027626873E-4</v>
      </c>
      <c r="O4581" s="86">
        <f t="shared" si="502"/>
        <v>1.9354838709677958E-6</v>
      </c>
      <c r="P4581" s="86">
        <f t="shared" si="503"/>
        <v>0</v>
      </c>
      <c r="Q4581" s="87">
        <f t="shared" si="504"/>
        <v>1.8026710150684639E-3</v>
      </c>
    </row>
    <row r="4582" spans="1:17" x14ac:dyDescent="0.2">
      <c r="A4582" s="59">
        <v>2004</v>
      </c>
      <c r="B4582" s="60">
        <v>7</v>
      </c>
      <c r="C4582" s="60">
        <v>9</v>
      </c>
      <c r="D4582" s="60">
        <v>20</v>
      </c>
      <c r="E4582" s="85">
        <v>1.5983170658262285E-3</v>
      </c>
      <c r="F4582" s="85">
        <v>4.8141397972481439E-4</v>
      </c>
      <c r="G4582" s="85">
        <v>4.0426085690528711E-4</v>
      </c>
      <c r="H4582" s="85">
        <v>2.2344489247311912E-6</v>
      </c>
      <c r="I4582" s="85">
        <v>0</v>
      </c>
      <c r="J4582" s="85">
        <f t="shared" si="505"/>
        <v>2.4862263513810612E-3</v>
      </c>
      <c r="K4582" s="82"/>
      <c r="L4582" s="86">
        <f t="shared" si="499"/>
        <v>1.2153315364946309E-3</v>
      </c>
      <c r="M4582" s="86">
        <f t="shared" si="500"/>
        <v>3.2194481674407559E-4</v>
      </c>
      <c r="N4582" s="86">
        <f t="shared" si="501"/>
        <v>2.8961655922645196E-4</v>
      </c>
      <c r="O4582" s="86">
        <f t="shared" si="502"/>
        <v>1.9354838709677958E-6</v>
      </c>
      <c r="P4582" s="86">
        <f t="shared" si="503"/>
        <v>0</v>
      </c>
      <c r="Q4582" s="87">
        <f t="shared" si="504"/>
        <v>1.8288283963361263E-3</v>
      </c>
    </row>
    <row r="4583" spans="1:17" x14ac:dyDescent="0.2">
      <c r="A4583" s="59">
        <v>2004</v>
      </c>
      <c r="B4583" s="60">
        <v>7</v>
      </c>
      <c r="C4583" s="60">
        <v>9</v>
      </c>
      <c r="D4583" s="60">
        <v>21</v>
      </c>
      <c r="E4583" s="85">
        <v>1.565983969756355E-3</v>
      </c>
      <c r="F4583" s="85">
        <v>4.7934012257732988E-4</v>
      </c>
      <c r="G4583" s="85">
        <v>3.8649417574455685E-4</v>
      </c>
      <c r="H4583" s="85">
        <v>2.2344489247311912E-6</v>
      </c>
      <c r="I4583" s="85">
        <v>7.4827398773276573E-5</v>
      </c>
      <c r="J4583" s="85">
        <f t="shared" si="505"/>
        <v>2.5088801157762491E-3</v>
      </c>
      <c r="K4583" s="82"/>
      <c r="L4583" s="86">
        <f t="shared" si="499"/>
        <v>1.1907460320497323E-3</v>
      </c>
      <c r="M4583" s="86">
        <f t="shared" si="500"/>
        <v>3.2055792814627881E-4</v>
      </c>
      <c r="N4583" s="86">
        <f t="shared" si="501"/>
        <v>2.7688832947392447E-4</v>
      </c>
      <c r="O4583" s="86">
        <f t="shared" si="502"/>
        <v>1.9354838709677958E-6</v>
      </c>
      <c r="P4583" s="86">
        <f t="shared" si="503"/>
        <v>3.3117090751718133E-5</v>
      </c>
      <c r="Q4583" s="87">
        <f t="shared" si="504"/>
        <v>1.8232448642926215E-3</v>
      </c>
    </row>
    <row r="4584" spans="1:17" x14ac:dyDescent="0.2">
      <c r="A4584" s="59">
        <v>2004</v>
      </c>
      <c r="B4584" s="60">
        <v>7</v>
      </c>
      <c r="C4584" s="60">
        <v>9</v>
      </c>
      <c r="D4584" s="60">
        <v>22</v>
      </c>
      <c r="E4584" s="85">
        <v>1.4633417269493422E-3</v>
      </c>
      <c r="F4584" s="85">
        <v>4.4192651036414221E-4</v>
      </c>
      <c r="G4584" s="85">
        <v>3.4477111461281729E-4</v>
      </c>
      <c r="H4584" s="85">
        <v>2.2344489247311912E-6</v>
      </c>
      <c r="I4584" s="85">
        <v>8.0172213000000685E-5</v>
      </c>
      <c r="J4584" s="85">
        <f t="shared" si="505"/>
        <v>2.3324460138510338E-3</v>
      </c>
      <c r="K4584" s="82"/>
      <c r="L4584" s="86">
        <f t="shared" si="499"/>
        <v>1.1126987175793604E-3</v>
      </c>
      <c r="M4584" s="86">
        <f t="shared" si="500"/>
        <v>2.9553763576799387E-4</v>
      </c>
      <c r="N4584" s="86">
        <f t="shared" si="501"/>
        <v>2.469975072511824E-4</v>
      </c>
      <c r="O4584" s="86">
        <f t="shared" si="502"/>
        <v>1.9354838709677958E-6</v>
      </c>
      <c r="P4584" s="86">
        <f t="shared" si="503"/>
        <v>3.5482597246656072E-5</v>
      </c>
      <c r="Q4584" s="87">
        <f t="shared" si="504"/>
        <v>1.6926519417161604E-3</v>
      </c>
    </row>
    <row r="4585" spans="1:17" x14ac:dyDescent="0.2">
      <c r="A4585" s="59">
        <v>2004</v>
      </c>
      <c r="B4585" s="60">
        <v>7</v>
      </c>
      <c r="C4585" s="60">
        <v>9</v>
      </c>
      <c r="D4585" s="60">
        <v>23</v>
      </c>
      <c r="E4585" s="85">
        <v>1.2166836462266168E-3</v>
      </c>
      <c r="F4585" s="85">
        <v>4.409722685110537E-4</v>
      </c>
      <c r="G4585" s="85">
        <v>3.334369585012804E-4</v>
      </c>
      <c r="H4585" s="85">
        <v>2.2344489247311912E-6</v>
      </c>
      <c r="I4585" s="85">
        <v>8.0172213000000685E-5</v>
      </c>
      <c r="J4585" s="85">
        <f t="shared" si="505"/>
        <v>2.0734995351636824E-3</v>
      </c>
      <c r="K4585" s="82"/>
      <c r="L4585" s="86">
        <f t="shared" si="499"/>
        <v>9.2514435140070501E-4</v>
      </c>
      <c r="M4585" s="86">
        <f t="shared" si="500"/>
        <v>2.9489948807918411E-4</v>
      </c>
      <c r="N4585" s="86">
        <f t="shared" si="501"/>
        <v>2.3887760338542712E-4</v>
      </c>
      <c r="O4585" s="86">
        <f t="shared" si="502"/>
        <v>1.9354838709677958E-6</v>
      </c>
      <c r="P4585" s="86">
        <f t="shared" si="503"/>
        <v>3.5482597246656072E-5</v>
      </c>
      <c r="Q4585" s="87">
        <f t="shared" si="504"/>
        <v>1.4963395239829401E-3</v>
      </c>
    </row>
    <row r="4586" spans="1:17" x14ac:dyDescent="0.2">
      <c r="A4586" s="59">
        <v>2004</v>
      </c>
      <c r="B4586" s="60">
        <v>7</v>
      </c>
      <c r="C4586" s="60">
        <v>9</v>
      </c>
      <c r="D4586" s="60">
        <v>24</v>
      </c>
      <c r="E4586" s="85">
        <v>1.0210739436934358E-3</v>
      </c>
      <c r="F4586" s="85">
        <v>4.3669253435788338E-4</v>
      </c>
      <c r="G4586" s="85">
        <v>3.2222317840573952E-4</v>
      </c>
      <c r="H4586" s="85">
        <v>2.2344489247311912E-6</v>
      </c>
      <c r="I4586" s="85">
        <v>8.0172213000000685E-5</v>
      </c>
      <c r="J4586" s="85">
        <f t="shared" si="505"/>
        <v>1.8623963183817907E-3</v>
      </c>
      <c r="K4586" s="82"/>
      <c r="L4586" s="86">
        <f t="shared" si="499"/>
        <v>7.7640625342512159E-4</v>
      </c>
      <c r="M4586" s="86">
        <f t="shared" si="500"/>
        <v>2.9203742281792313E-4</v>
      </c>
      <c r="N4586" s="86">
        <f t="shared" si="501"/>
        <v>2.308439381128244E-4</v>
      </c>
      <c r="O4586" s="86">
        <f t="shared" si="502"/>
        <v>1.9354838709677958E-6</v>
      </c>
      <c r="P4586" s="86">
        <f t="shared" si="503"/>
        <v>3.5482597246656072E-5</v>
      </c>
      <c r="Q4586" s="87">
        <f t="shared" si="504"/>
        <v>1.3367056954734931E-3</v>
      </c>
    </row>
    <row r="4587" spans="1:17" x14ac:dyDescent="0.2">
      <c r="A4587" s="59">
        <v>2004</v>
      </c>
      <c r="B4587" s="60">
        <v>7</v>
      </c>
      <c r="C4587" s="60">
        <v>10</v>
      </c>
      <c r="D4587" s="60">
        <v>1</v>
      </c>
      <c r="E4587" s="85">
        <v>9.539564871641216E-4</v>
      </c>
      <c r="F4587" s="85">
        <v>4.2749906305685159E-4</v>
      </c>
      <c r="G4587" s="85">
        <v>3.4413211257642282E-4</v>
      </c>
      <c r="H4587" s="85">
        <v>2.2344489247311912E-6</v>
      </c>
      <c r="I4587" s="85">
        <v>8.0172213000000685E-5</v>
      </c>
      <c r="J4587" s="85">
        <f t="shared" si="505"/>
        <v>1.8079943247221279E-3</v>
      </c>
      <c r="K4587" s="82"/>
      <c r="L4587" s="86">
        <f t="shared" si="499"/>
        <v>7.253713472019208E-4</v>
      </c>
      <c r="M4587" s="86">
        <f t="shared" si="500"/>
        <v>2.8588930382282356E-4</v>
      </c>
      <c r="N4587" s="86">
        <f t="shared" si="501"/>
        <v>2.4653971974106828E-4</v>
      </c>
      <c r="O4587" s="86">
        <f t="shared" si="502"/>
        <v>1.9354838709677958E-6</v>
      </c>
      <c r="P4587" s="86">
        <f t="shared" si="503"/>
        <v>3.5482597246656072E-5</v>
      </c>
      <c r="Q4587" s="87">
        <f t="shared" si="504"/>
        <v>1.2952184518834366E-3</v>
      </c>
    </row>
    <row r="4588" spans="1:17" x14ac:dyDescent="0.2">
      <c r="A4588" s="59">
        <v>2004</v>
      </c>
      <c r="B4588" s="60">
        <v>7</v>
      </c>
      <c r="C4588" s="60">
        <v>10</v>
      </c>
      <c r="D4588" s="60">
        <v>2</v>
      </c>
      <c r="E4588" s="85">
        <v>8.6643332813019793E-4</v>
      </c>
      <c r="F4588" s="85">
        <v>4.2154746532713081E-4</v>
      </c>
      <c r="G4588" s="85">
        <v>3.3512759915873094E-4</v>
      </c>
      <c r="H4588" s="85">
        <v>2.2344489247311912E-6</v>
      </c>
      <c r="I4588" s="85">
        <v>8.0172213000000685E-5</v>
      </c>
      <c r="J4588" s="85">
        <f t="shared" si="505"/>
        <v>1.7055150545407917E-3</v>
      </c>
      <c r="K4588" s="82"/>
      <c r="L4588" s="86">
        <f t="shared" si="499"/>
        <v>6.5882031197751995E-4</v>
      </c>
      <c r="M4588" s="86">
        <f t="shared" si="500"/>
        <v>2.8190918251117268E-4</v>
      </c>
      <c r="N4588" s="86">
        <f t="shared" si="501"/>
        <v>2.4008879542080611E-4</v>
      </c>
      <c r="O4588" s="86">
        <f t="shared" si="502"/>
        <v>1.9354838709677958E-6</v>
      </c>
      <c r="P4588" s="86">
        <f t="shared" si="503"/>
        <v>3.5482597246656072E-5</v>
      </c>
      <c r="Q4588" s="87">
        <f t="shared" si="504"/>
        <v>1.2182363710271226E-3</v>
      </c>
    </row>
    <row r="4589" spans="1:17" x14ac:dyDescent="0.2">
      <c r="A4589" s="59">
        <v>2004</v>
      </c>
      <c r="B4589" s="60">
        <v>7</v>
      </c>
      <c r="C4589" s="60">
        <v>10</v>
      </c>
      <c r="D4589" s="60">
        <v>3</v>
      </c>
      <c r="E4589" s="85">
        <v>7.9222628610648989E-4</v>
      </c>
      <c r="F4589" s="85">
        <v>4.5306963421060369E-4</v>
      </c>
      <c r="G4589" s="85">
        <v>3.5059216584203064E-4</v>
      </c>
      <c r="H4589" s="85">
        <v>2.2344489247311912E-6</v>
      </c>
      <c r="I4589" s="85">
        <v>8.0172213000000685E-5</v>
      </c>
      <c r="J4589" s="85">
        <f t="shared" si="505"/>
        <v>1.6782947480838562E-3</v>
      </c>
      <c r="K4589" s="82"/>
      <c r="L4589" s="86">
        <f t="shared" si="499"/>
        <v>6.023946125154584E-4</v>
      </c>
      <c r="M4589" s="86">
        <f t="shared" si="500"/>
        <v>3.0298958173507242E-4</v>
      </c>
      <c r="N4589" s="86">
        <f t="shared" si="501"/>
        <v>2.5116776711999936E-4</v>
      </c>
      <c r="O4589" s="86">
        <f t="shared" si="502"/>
        <v>1.9354838709677958E-6</v>
      </c>
      <c r="P4589" s="86">
        <f t="shared" si="503"/>
        <v>3.5482597246656072E-5</v>
      </c>
      <c r="Q4589" s="87">
        <f t="shared" si="504"/>
        <v>1.193970042488154E-3</v>
      </c>
    </row>
    <row r="4590" spans="1:17" x14ac:dyDescent="0.2">
      <c r="A4590" s="59">
        <v>2004</v>
      </c>
      <c r="B4590" s="60">
        <v>7</v>
      </c>
      <c r="C4590" s="60">
        <v>10</v>
      </c>
      <c r="D4590" s="60">
        <v>4</v>
      </c>
      <c r="E4590" s="85">
        <v>7.7143479412501476E-4</v>
      </c>
      <c r="F4590" s="85">
        <v>4.4856532097221869E-4</v>
      </c>
      <c r="G4590" s="85">
        <v>3.4318055557223698E-4</v>
      </c>
      <c r="H4590" s="85">
        <v>2.2344489247311912E-6</v>
      </c>
      <c r="I4590" s="85">
        <v>8.0172213000000685E-5</v>
      </c>
      <c r="J4590" s="85">
        <f t="shared" si="505"/>
        <v>1.6455873325942024E-3</v>
      </c>
      <c r="K4590" s="82"/>
      <c r="L4590" s="86">
        <f t="shared" si="499"/>
        <v>5.8658513613800401E-4</v>
      </c>
      <c r="M4590" s="86">
        <f t="shared" si="500"/>
        <v>2.9997732957546814E-4</v>
      </c>
      <c r="N4590" s="86">
        <f t="shared" si="501"/>
        <v>2.4585801469653387E-4</v>
      </c>
      <c r="O4590" s="86">
        <f t="shared" si="502"/>
        <v>1.9354838709677958E-6</v>
      </c>
      <c r="P4590" s="86">
        <f t="shared" si="503"/>
        <v>3.5482597246656072E-5</v>
      </c>
      <c r="Q4590" s="87">
        <f t="shared" si="504"/>
        <v>1.1698385615276298E-3</v>
      </c>
    </row>
    <row r="4591" spans="1:17" x14ac:dyDescent="0.2">
      <c r="A4591" s="59">
        <v>2004</v>
      </c>
      <c r="B4591" s="60">
        <v>7</v>
      </c>
      <c r="C4591" s="60">
        <v>10</v>
      </c>
      <c r="D4591" s="60">
        <v>5</v>
      </c>
      <c r="E4591" s="85">
        <v>7.4056408155765893E-4</v>
      </c>
      <c r="F4591" s="85">
        <v>4.4213898578555493E-4</v>
      </c>
      <c r="G4591" s="85">
        <v>3.3762625961359787E-4</v>
      </c>
      <c r="H4591" s="85">
        <v>2.2344489247311912E-6</v>
      </c>
      <c r="I4591" s="85">
        <v>6.8152794827040577E-5</v>
      </c>
      <c r="J4591" s="85">
        <f t="shared" si="505"/>
        <v>1.5907165707085835E-3</v>
      </c>
      <c r="K4591" s="82"/>
      <c r="L4591" s="86">
        <f t="shared" si="499"/>
        <v>5.6311160179406947E-4</v>
      </c>
      <c r="M4591" s="86">
        <f t="shared" si="500"/>
        <v>2.9567972836083554E-4</v>
      </c>
      <c r="N4591" s="86">
        <f t="shared" si="501"/>
        <v>2.4187886099666598E-4</v>
      </c>
      <c r="O4591" s="86">
        <f t="shared" si="502"/>
        <v>1.9354838709677958E-6</v>
      </c>
      <c r="P4591" s="86">
        <f t="shared" si="503"/>
        <v>3.016304626743739E-5</v>
      </c>
      <c r="Q4591" s="87">
        <f t="shared" si="504"/>
        <v>1.132768721289976E-3</v>
      </c>
    </row>
    <row r="4592" spans="1:17" x14ac:dyDescent="0.2">
      <c r="A4592" s="59">
        <v>2004</v>
      </c>
      <c r="B4592" s="60">
        <v>7</v>
      </c>
      <c r="C4592" s="60">
        <v>10</v>
      </c>
      <c r="D4592" s="60">
        <v>6</v>
      </c>
      <c r="E4592" s="85">
        <v>8.871631890425821E-4</v>
      </c>
      <c r="F4592" s="85">
        <v>4.7965062172417342E-4</v>
      </c>
      <c r="G4592" s="85">
        <v>3.7385409211131962E-4</v>
      </c>
      <c r="H4592" s="85">
        <v>2.2344489247311912E-6</v>
      </c>
      <c r="I4592" s="85">
        <v>0</v>
      </c>
      <c r="J4592" s="85">
        <f t="shared" si="505"/>
        <v>1.7429023518028065E-3</v>
      </c>
      <c r="K4592" s="82"/>
      <c r="L4592" s="86">
        <f t="shared" si="499"/>
        <v>6.7458292519903637E-4</v>
      </c>
      <c r="M4592" s="86">
        <f t="shared" si="500"/>
        <v>3.2076557394623438E-4</v>
      </c>
      <c r="N4592" s="86">
        <f t="shared" si="501"/>
        <v>2.6783284594723118E-4</v>
      </c>
      <c r="O4592" s="86">
        <f t="shared" si="502"/>
        <v>1.9354838709677958E-6</v>
      </c>
      <c r="P4592" s="86">
        <f t="shared" si="503"/>
        <v>0</v>
      </c>
      <c r="Q4592" s="87">
        <f t="shared" si="504"/>
        <v>1.2651168289634696E-3</v>
      </c>
    </row>
    <row r="4593" spans="1:17" x14ac:dyDescent="0.2">
      <c r="A4593" s="59">
        <v>2004</v>
      </c>
      <c r="B4593" s="60">
        <v>7</v>
      </c>
      <c r="C4593" s="60">
        <v>10</v>
      </c>
      <c r="D4593" s="60">
        <v>7</v>
      </c>
      <c r="E4593" s="85">
        <v>1.0576686712522854E-3</v>
      </c>
      <c r="F4593" s="85">
        <v>5.1730218700107345E-4</v>
      </c>
      <c r="G4593" s="85">
        <v>4.3537110913110329E-4</v>
      </c>
      <c r="H4593" s="85">
        <v>2.2344489247311912E-6</v>
      </c>
      <c r="I4593" s="85">
        <v>0</v>
      </c>
      <c r="J4593" s="85">
        <f t="shared" si="505"/>
        <v>2.0125764163091931E-3</v>
      </c>
      <c r="K4593" s="82"/>
      <c r="L4593" s="86">
        <f t="shared" si="499"/>
        <v>8.0423222576979435E-4</v>
      </c>
      <c r="M4593" s="86">
        <f t="shared" si="500"/>
        <v>3.459449970492531E-4</v>
      </c>
      <c r="N4593" s="86">
        <f t="shared" si="501"/>
        <v>3.1190425800412235E-4</v>
      </c>
      <c r="O4593" s="86">
        <f t="shared" si="502"/>
        <v>1.9354838709677958E-6</v>
      </c>
      <c r="P4593" s="86">
        <f t="shared" si="503"/>
        <v>0</v>
      </c>
      <c r="Q4593" s="87">
        <f t="shared" si="504"/>
        <v>1.4640169646941378E-3</v>
      </c>
    </row>
    <row r="4594" spans="1:17" x14ac:dyDescent="0.2">
      <c r="A4594" s="59">
        <v>2004</v>
      </c>
      <c r="B4594" s="60">
        <v>7</v>
      </c>
      <c r="C4594" s="60">
        <v>10</v>
      </c>
      <c r="D4594" s="60">
        <v>8</v>
      </c>
      <c r="E4594" s="85">
        <v>1.2649487786993042E-3</v>
      </c>
      <c r="F4594" s="85">
        <v>5.4384029255302648E-4</v>
      </c>
      <c r="G4594" s="85">
        <v>4.7499276216084998E-4</v>
      </c>
      <c r="H4594" s="85">
        <v>2.2344489247311912E-6</v>
      </c>
      <c r="I4594" s="85">
        <v>0</v>
      </c>
      <c r="J4594" s="85">
        <f t="shared" si="505"/>
        <v>2.2860162823379118E-3</v>
      </c>
      <c r="K4594" s="82"/>
      <c r="L4594" s="86">
        <f t="shared" si="499"/>
        <v>9.6184428964282438E-4</v>
      </c>
      <c r="M4594" s="86">
        <f t="shared" si="500"/>
        <v>3.6369231201825806E-4</v>
      </c>
      <c r="N4594" s="86">
        <f t="shared" si="501"/>
        <v>3.4028961024718657E-4</v>
      </c>
      <c r="O4594" s="86">
        <f t="shared" si="502"/>
        <v>1.9354838709677958E-6</v>
      </c>
      <c r="P4594" s="86">
        <f t="shared" si="503"/>
        <v>0</v>
      </c>
      <c r="Q4594" s="87">
        <f t="shared" si="504"/>
        <v>1.667761695779237E-3</v>
      </c>
    </row>
    <row r="4595" spans="1:17" x14ac:dyDescent="0.2">
      <c r="A4595" s="59">
        <v>2004</v>
      </c>
      <c r="B4595" s="60">
        <v>7</v>
      </c>
      <c r="C4595" s="60">
        <v>10</v>
      </c>
      <c r="D4595" s="60">
        <v>9</v>
      </c>
      <c r="E4595" s="85">
        <v>1.4813402134802368E-3</v>
      </c>
      <c r="F4595" s="85">
        <v>5.6881255139738817E-4</v>
      </c>
      <c r="G4595" s="85">
        <v>4.9351228994103363E-4</v>
      </c>
      <c r="H4595" s="85">
        <v>2.2344489247311912E-6</v>
      </c>
      <c r="I4595" s="85">
        <v>0</v>
      </c>
      <c r="J4595" s="85">
        <f t="shared" si="505"/>
        <v>2.5458995037433898E-3</v>
      </c>
      <c r="K4595" s="82"/>
      <c r="L4595" s="86">
        <f t="shared" si="499"/>
        <v>1.1263844428699569E-3</v>
      </c>
      <c r="M4595" s="86">
        <f t="shared" si="500"/>
        <v>3.8039246954573428E-4</v>
      </c>
      <c r="N4595" s="86">
        <f t="shared" si="501"/>
        <v>3.5355718691848449E-4</v>
      </c>
      <c r="O4595" s="86">
        <f t="shared" si="502"/>
        <v>1.9354838709677958E-6</v>
      </c>
      <c r="P4595" s="86">
        <f t="shared" si="503"/>
        <v>0</v>
      </c>
      <c r="Q4595" s="87">
        <f t="shared" si="504"/>
        <v>1.8622695832051436E-3</v>
      </c>
    </row>
    <row r="4596" spans="1:17" x14ac:dyDescent="0.2">
      <c r="A4596" s="59">
        <v>2004</v>
      </c>
      <c r="B4596" s="60">
        <v>7</v>
      </c>
      <c r="C4596" s="60">
        <v>10</v>
      </c>
      <c r="D4596" s="60">
        <v>10</v>
      </c>
      <c r="E4596" s="85">
        <v>1.5895977951523449E-3</v>
      </c>
      <c r="F4596" s="85">
        <v>5.6597020013611228E-4</v>
      </c>
      <c r="G4596" s="85">
        <v>4.8756413736381472E-4</v>
      </c>
      <c r="H4596" s="85">
        <v>2.2344489247311912E-6</v>
      </c>
      <c r="I4596" s="85">
        <v>0</v>
      </c>
      <c r="J4596" s="85">
        <f t="shared" si="505"/>
        <v>2.6453665815770028E-3</v>
      </c>
      <c r="K4596" s="82"/>
      <c r="L4596" s="86">
        <f t="shared" si="499"/>
        <v>1.2087015599700883E-3</v>
      </c>
      <c r="M4596" s="86">
        <f t="shared" si="500"/>
        <v>3.7849165175798157E-4</v>
      </c>
      <c r="N4596" s="86">
        <f t="shared" si="501"/>
        <v>3.4929587036076567E-4</v>
      </c>
      <c r="O4596" s="86">
        <f t="shared" si="502"/>
        <v>1.9354838709677958E-6</v>
      </c>
      <c r="P4596" s="86">
        <f t="shared" si="503"/>
        <v>0</v>
      </c>
      <c r="Q4596" s="87">
        <f t="shared" si="504"/>
        <v>1.9384245659598031E-3</v>
      </c>
    </row>
    <row r="4597" spans="1:17" x14ac:dyDescent="0.2">
      <c r="A4597" s="59">
        <v>2004</v>
      </c>
      <c r="B4597" s="60">
        <v>7</v>
      </c>
      <c r="C4597" s="60">
        <v>10</v>
      </c>
      <c r="D4597" s="60">
        <v>11</v>
      </c>
      <c r="E4597" s="85">
        <v>1.6173664813673183E-3</v>
      </c>
      <c r="F4597" s="85">
        <v>5.6502920471067039E-4</v>
      </c>
      <c r="G4597" s="85">
        <v>4.9419675961514999E-4</v>
      </c>
      <c r="H4597" s="85">
        <v>2.2344489247311912E-6</v>
      </c>
      <c r="I4597" s="85">
        <v>0</v>
      </c>
      <c r="J4597" s="85">
        <f t="shared" si="505"/>
        <v>2.6788268946178698E-3</v>
      </c>
      <c r="K4597" s="82"/>
      <c r="L4597" s="86">
        <f t="shared" si="499"/>
        <v>1.2298163692940037E-3</v>
      </c>
      <c r="M4597" s="86">
        <f t="shared" si="500"/>
        <v>3.7786236259613776E-4</v>
      </c>
      <c r="N4597" s="86">
        <f t="shared" si="501"/>
        <v>3.5404754790329502E-4</v>
      </c>
      <c r="O4597" s="86">
        <f t="shared" si="502"/>
        <v>1.9354838709677958E-6</v>
      </c>
      <c r="P4597" s="86">
        <f t="shared" si="503"/>
        <v>0</v>
      </c>
      <c r="Q4597" s="87">
        <f t="shared" si="504"/>
        <v>1.9636617636644041E-3</v>
      </c>
    </row>
    <row r="4598" spans="1:17" x14ac:dyDescent="0.2">
      <c r="A4598" s="59">
        <v>2004</v>
      </c>
      <c r="B4598" s="60">
        <v>7</v>
      </c>
      <c r="C4598" s="60">
        <v>10</v>
      </c>
      <c r="D4598" s="60">
        <v>12</v>
      </c>
      <c r="E4598" s="85">
        <v>1.628115929539313E-3</v>
      </c>
      <c r="F4598" s="85">
        <v>5.2540737948339152E-4</v>
      </c>
      <c r="G4598" s="85">
        <v>4.5873058133480605E-4</v>
      </c>
      <c r="H4598" s="85">
        <v>2.2344489247311912E-6</v>
      </c>
      <c r="I4598" s="85">
        <v>0</v>
      </c>
      <c r="J4598" s="85">
        <f t="shared" si="505"/>
        <v>2.6144883392822415E-3</v>
      </c>
      <c r="K4598" s="82"/>
      <c r="L4598" s="86">
        <f t="shared" si="499"/>
        <v>1.2379900562567883E-3</v>
      </c>
      <c r="M4598" s="86">
        <f t="shared" si="500"/>
        <v>3.5136533135256298E-4</v>
      </c>
      <c r="N4598" s="86">
        <f t="shared" si="501"/>
        <v>3.2863921972357309E-4</v>
      </c>
      <c r="O4598" s="86">
        <f t="shared" si="502"/>
        <v>1.9354838709677958E-6</v>
      </c>
      <c r="P4598" s="86">
        <f t="shared" si="503"/>
        <v>0</v>
      </c>
      <c r="Q4598" s="87">
        <f t="shared" si="504"/>
        <v>1.9199300912038921E-3</v>
      </c>
    </row>
    <row r="4599" spans="1:17" x14ac:dyDescent="0.2">
      <c r="A4599" s="59">
        <v>2004</v>
      </c>
      <c r="B4599" s="60">
        <v>7</v>
      </c>
      <c r="C4599" s="60">
        <v>10</v>
      </c>
      <c r="D4599" s="60">
        <v>13</v>
      </c>
      <c r="E4599" s="85">
        <v>1.5614063034519599E-3</v>
      </c>
      <c r="F4599" s="85">
        <v>5.2808091724408581E-4</v>
      </c>
      <c r="G4599" s="85">
        <v>4.6907903640919837E-4</v>
      </c>
      <c r="H4599" s="85">
        <v>2.2344489247311912E-6</v>
      </c>
      <c r="I4599" s="85">
        <v>0</v>
      </c>
      <c r="J4599" s="85">
        <f t="shared" si="505"/>
        <v>2.5608007060299752E-3</v>
      </c>
      <c r="K4599" s="82"/>
      <c r="L4599" s="86">
        <f t="shared" si="499"/>
        <v>1.1872652569630919E-3</v>
      </c>
      <c r="M4599" s="86">
        <f t="shared" si="500"/>
        <v>3.5315325538608835E-4</v>
      </c>
      <c r="N4599" s="86">
        <f t="shared" si="501"/>
        <v>3.3605295741487079E-4</v>
      </c>
      <c r="O4599" s="86">
        <f t="shared" si="502"/>
        <v>1.9354838709677958E-6</v>
      </c>
      <c r="P4599" s="86">
        <f t="shared" si="503"/>
        <v>0</v>
      </c>
      <c r="Q4599" s="87">
        <f t="shared" si="504"/>
        <v>1.8784069536350188E-3</v>
      </c>
    </row>
    <row r="4600" spans="1:17" x14ac:dyDescent="0.2">
      <c r="A4600" s="59">
        <v>2004</v>
      </c>
      <c r="B4600" s="60">
        <v>7</v>
      </c>
      <c r="C4600" s="60">
        <v>10</v>
      </c>
      <c r="D4600" s="60">
        <v>14</v>
      </c>
      <c r="E4600" s="85">
        <v>1.5094537942785865E-3</v>
      </c>
      <c r="F4600" s="85">
        <v>5.2082256983795698E-4</v>
      </c>
      <c r="G4600" s="85">
        <v>4.6572650958038632E-4</v>
      </c>
      <c r="H4600" s="85">
        <v>2.2344489247311912E-6</v>
      </c>
      <c r="I4600" s="85">
        <v>0</v>
      </c>
      <c r="J4600" s="85">
        <f t="shared" si="505"/>
        <v>2.4982373226216607E-3</v>
      </c>
      <c r="K4600" s="82"/>
      <c r="L4600" s="86">
        <f t="shared" si="499"/>
        <v>1.1477615038289863E-3</v>
      </c>
      <c r="M4600" s="86">
        <f t="shared" si="500"/>
        <v>3.4829924735153411E-4</v>
      </c>
      <c r="N4600" s="86">
        <f t="shared" si="501"/>
        <v>3.3365117334824669E-4</v>
      </c>
      <c r="O4600" s="86">
        <f t="shared" si="502"/>
        <v>1.9354838709677958E-6</v>
      </c>
      <c r="P4600" s="86">
        <f t="shared" si="503"/>
        <v>0</v>
      </c>
      <c r="Q4600" s="87">
        <f t="shared" si="504"/>
        <v>1.8316474083997349E-3</v>
      </c>
    </row>
    <row r="4601" spans="1:17" x14ac:dyDescent="0.2">
      <c r="A4601" s="59">
        <v>2004</v>
      </c>
      <c r="B4601" s="60">
        <v>7</v>
      </c>
      <c r="C4601" s="60">
        <v>10</v>
      </c>
      <c r="D4601" s="60">
        <v>15</v>
      </c>
      <c r="E4601" s="85">
        <v>1.475923864248589E-3</v>
      </c>
      <c r="F4601" s="85">
        <v>5.2309505105525465E-4</v>
      </c>
      <c r="G4601" s="85">
        <v>4.5529289969275003E-4</v>
      </c>
      <c r="H4601" s="85">
        <v>2.2344489247311912E-6</v>
      </c>
      <c r="I4601" s="85">
        <v>0</v>
      </c>
      <c r="J4601" s="85">
        <f t="shared" si="505"/>
        <v>2.4565462639213245E-3</v>
      </c>
      <c r="K4601" s="82"/>
      <c r="L4601" s="86">
        <f t="shared" si="499"/>
        <v>1.1222659483768212E-3</v>
      </c>
      <c r="M4601" s="86">
        <f t="shared" si="500"/>
        <v>3.4981896547329588E-4</v>
      </c>
      <c r="N4601" s="86">
        <f t="shared" si="501"/>
        <v>3.2617642988903449E-4</v>
      </c>
      <c r="O4601" s="86">
        <f t="shared" si="502"/>
        <v>1.9354838709677958E-6</v>
      </c>
      <c r="P4601" s="86">
        <f t="shared" si="503"/>
        <v>0</v>
      </c>
      <c r="Q4601" s="87">
        <f t="shared" si="504"/>
        <v>1.8001968276101193E-3</v>
      </c>
    </row>
    <row r="4602" spans="1:17" x14ac:dyDescent="0.2">
      <c r="A4602" s="59">
        <v>2004</v>
      </c>
      <c r="B4602" s="60">
        <v>7</v>
      </c>
      <c r="C4602" s="60">
        <v>10</v>
      </c>
      <c r="D4602" s="60">
        <v>16</v>
      </c>
      <c r="E4602" s="85">
        <v>1.526898954330082E-3</v>
      </c>
      <c r="F4602" s="85">
        <v>5.3401829836086405E-4</v>
      </c>
      <c r="G4602" s="85">
        <v>4.6585632605780777E-4</v>
      </c>
      <c r="H4602" s="85">
        <v>2.2344489247311912E-6</v>
      </c>
      <c r="I4602" s="85">
        <v>0</v>
      </c>
      <c r="J4602" s="85">
        <f t="shared" si="505"/>
        <v>2.5290080276734847E-3</v>
      </c>
      <c r="K4602" s="82"/>
      <c r="L4602" s="86">
        <f t="shared" si="499"/>
        <v>1.1610264896212883E-3</v>
      </c>
      <c r="M4602" s="86">
        <f t="shared" si="500"/>
        <v>3.5712386936093295E-4</v>
      </c>
      <c r="N4602" s="86">
        <f t="shared" si="501"/>
        <v>3.3374417518327351E-4</v>
      </c>
      <c r="O4602" s="86">
        <f t="shared" si="502"/>
        <v>1.9354838709677958E-6</v>
      </c>
      <c r="P4602" s="86">
        <f t="shared" si="503"/>
        <v>0</v>
      </c>
      <c r="Q4602" s="87">
        <f t="shared" si="504"/>
        <v>1.8538300180364626E-3</v>
      </c>
    </row>
    <row r="4603" spans="1:17" x14ac:dyDescent="0.2">
      <c r="A4603" s="59">
        <v>2004</v>
      </c>
      <c r="B4603" s="60">
        <v>7</v>
      </c>
      <c r="C4603" s="60">
        <v>10</v>
      </c>
      <c r="D4603" s="60">
        <v>17</v>
      </c>
      <c r="E4603" s="85">
        <v>1.6147335052610105E-3</v>
      </c>
      <c r="F4603" s="85">
        <v>5.3500084275538815E-4</v>
      </c>
      <c r="G4603" s="85">
        <v>4.3632129129923293E-4</v>
      </c>
      <c r="H4603" s="85">
        <v>2.2344489247311912E-6</v>
      </c>
      <c r="I4603" s="85">
        <v>0</v>
      </c>
      <c r="J4603" s="85">
        <f t="shared" si="505"/>
        <v>2.5882900882403625E-3</v>
      </c>
      <c r="K4603" s="82"/>
      <c r="L4603" s="86">
        <f t="shared" si="499"/>
        <v>1.2278143016409386E-3</v>
      </c>
      <c r="M4603" s="86">
        <f t="shared" si="500"/>
        <v>3.5778094432834212E-4</v>
      </c>
      <c r="N4603" s="86">
        <f t="shared" si="501"/>
        <v>3.1258497810222603E-4</v>
      </c>
      <c r="O4603" s="86">
        <f t="shared" si="502"/>
        <v>1.9354838709677958E-6</v>
      </c>
      <c r="P4603" s="86">
        <f t="shared" si="503"/>
        <v>0</v>
      </c>
      <c r="Q4603" s="87">
        <f t="shared" si="504"/>
        <v>1.9001157079424746E-3</v>
      </c>
    </row>
    <row r="4604" spans="1:17" x14ac:dyDescent="0.2">
      <c r="A4604" s="59">
        <v>2004</v>
      </c>
      <c r="B4604" s="60">
        <v>7</v>
      </c>
      <c r="C4604" s="60">
        <v>10</v>
      </c>
      <c r="D4604" s="60">
        <v>18</v>
      </c>
      <c r="E4604" s="85">
        <v>1.5769312745187241E-3</v>
      </c>
      <c r="F4604" s="85">
        <v>5.1518668065443944E-4</v>
      </c>
      <c r="G4604" s="85">
        <v>4.1787152052784055E-4</v>
      </c>
      <c r="H4604" s="85">
        <v>2.2344489247311912E-6</v>
      </c>
      <c r="I4604" s="85">
        <v>0</v>
      </c>
      <c r="J4604" s="85">
        <f t="shared" si="505"/>
        <v>2.5122239246257354E-3</v>
      </c>
      <c r="K4604" s="82"/>
      <c r="L4604" s="86">
        <f t="shared" si="499"/>
        <v>1.199070165603576E-3</v>
      </c>
      <c r="M4604" s="86">
        <f t="shared" si="500"/>
        <v>3.4453025561719636E-4</v>
      </c>
      <c r="N4604" s="86">
        <f t="shared" si="501"/>
        <v>2.9936737605627947E-4</v>
      </c>
      <c r="O4604" s="86">
        <f t="shared" si="502"/>
        <v>1.9354838709677958E-6</v>
      </c>
      <c r="P4604" s="86">
        <f t="shared" si="503"/>
        <v>0</v>
      </c>
      <c r="Q4604" s="87">
        <f t="shared" si="504"/>
        <v>1.8449032811480195E-3</v>
      </c>
    </row>
    <row r="4605" spans="1:17" x14ac:dyDescent="0.2">
      <c r="A4605" s="59">
        <v>2004</v>
      </c>
      <c r="B4605" s="60">
        <v>7</v>
      </c>
      <c r="C4605" s="60">
        <v>10</v>
      </c>
      <c r="D4605" s="60">
        <v>19</v>
      </c>
      <c r="E4605" s="85">
        <v>1.5131469511836463E-3</v>
      </c>
      <c r="F4605" s="85">
        <v>4.9001154947471697E-4</v>
      </c>
      <c r="G4605" s="85">
        <v>4.030605463226642E-4</v>
      </c>
      <c r="H4605" s="85">
        <v>2.2344489247311912E-6</v>
      </c>
      <c r="I4605" s="85">
        <v>0</v>
      </c>
      <c r="J4605" s="85">
        <f t="shared" si="505"/>
        <v>2.4084534959057588E-3</v>
      </c>
      <c r="K4605" s="82"/>
      <c r="L4605" s="86">
        <f t="shared" si="499"/>
        <v>1.1505697138843684E-3</v>
      </c>
      <c r="M4605" s="86">
        <f t="shared" si="500"/>
        <v>3.2769442754507265E-4</v>
      </c>
      <c r="N4605" s="86">
        <f t="shared" si="501"/>
        <v>2.8875664460695715E-4</v>
      </c>
      <c r="O4605" s="86">
        <f t="shared" si="502"/>
        <v>1.9354838709677958E-6</v>
      </c>
      <c r="P4605" s="86">
        <f t="shared" si="503"/>
        <v>0</v>
      </c>
      <c r="Q4605" s="87">
        <f t="shared" si="504"/>
        <v>1.7689562699073659E-3</v>
      </c>
    </row>
    <row r="4606" spans="1:17" x14ac:dyDescent="0.2">
      <c r="A4606" s="59">
        <v>2004</v>
      </c>
      <c r="B4606" s="60">
        <v>7</v>
      </c>
      <c r="C4606" s="60">
        <v>10</v>
      </c>
      <c r="D4606" s="60">
        <v>20</v>
      </c>
      <c r="E4606" s="85">
        <v>1.5788842883723228E-3</v>
      </c>
      <c r="F4606" s="85">
        <v>4.6816700255448507E-4</v>
      </c>
      <c r="G4606" s="85">
        <v>3.8154653274775603E-4</v>
      </c>
      <c r="H4606" s="85">
        <v>2.2344489247311912E-6</v>
      </c>
      <c r="I4606" s="85">
        <v>0</v>
      </c>
      <c r="J4606" s="85">
        <f t="shared" si="505"/>
        <v>2.4308322725992951E-3</v>
      </c>
      <c r="K4606" s="82"/>
      <c r="L4606" s="86">
        <f t="shared" si="499"/>
        <v>1.2005552021950249E-3</v>
      </c>
      <c r="M4606" s="86">
        <f t="shared" si="500"/>
        <v>3.1308592228498141E-4</v>
      </c>
      <c r="N4606" s="86">
        <f t="shared" si="501"/>
        <v>2.7334378808056863E-4</v>
      </c>
      <c r="O4606" s="86">
        <f t="shared" si="502"/>
        <v>1.9354838709677958E-6</v>
      </c>
      <c r="P4606" s="86">
        <f t="shared" si="503"/>
        <v>0</v>
      </c>
      <c r="Q4606" s="87">
        <f t="shared" si="504"/>
        <v>1.7889203964315426E-3</v>
      </c>
    </row>
    <row r="4607" spans="1:17" x14ac:dyDescent="0.2">
      <c r="A4607" s="59">
        <v>2004</v>
      </c>
      <c r="B4607" s="60">
        <v>7</v>
      </c>
      <c r="C4607" s="60">
        <v>10</v>
      </c>
      <c r="D4607" s="60">
        <v>21</v>
      </c>
      <c r="E4607" s="85">
        <v>1.5291921811832704E-3</v>
      </c>
      <c r="F4607" s="85">
        <v>4.8127993693670946E-4</v>
      </c>
      <c r="G4607" s="85">
        <v>3.8849480114884098E-4</v>
      </c>
      <c r="H4607" s="85">
        <v>2.2344489247311912E-6</v>
      </c>
      <c r="I4607" s="85">
        <v>7.6163602350000644E-5</v>
      </c>
      <c r="J4607" s="85">
        <f t="shared" si="505"/>
        <v>2.4773649705435528E-3</v>
      </c>
      <c r="K4607" s="82"/>
      <c r="L4607" s="86">
        <f t="shared" si="499"/>
        <v>1.1627702180557812E-3</v>
      </c>
      <c r="M4607" s="86">
        <f t="shared" si="500"/>
        <v>3.2185517584732185E-4</v>
      </c>
      <c r="N4607" s="86">
        <f t="shared" si="501"/>
        <v>2.7832159771148116E-4</v>
      </c>
      <c r="O4607" s="86">
        <f t="shared" si="502"/>
        <v>1.9354838709677958E-6</v>
      </c>
      <c r="P4607" s="86">
        <f t="shared" si="503"/>
        <v>3.3708467384323264E-5</v>
      </c>
      <c r="Q4607" s="87">
        <f t="shared" si="504"/>
        <v>1.7985909428698754E-3</v>
      </c>
    </row>
    <row r="4608" spans="1:17" x14ac:dyDescent="0.2">
      <c r="A4608" s="59">
        <v>2004</v>
      </c>
      <c r="B4608" s="60">
        <v>7</v>
      </c>
      <c r="C4608" s="60">
        <v>10</v>
      </c>
      <c r="D4608" s="60">
        <v>22</v>
      </c>
      <c r="E4608" s="85">
        <v>1.465670938585119E-3</v>
      </c>
      <c r="F4608" s="85">
        <v>4.4863727579453255E-4</v>
      </c>
      <c r="G4608" s="85">
        <v>3.5380158199006318E-4</v>
      </c>
      <c r="H4608" s="85">
        <v>2.2344489247311912E-6</v>
      </c>
      <c r="I4608" s="85">
        <v>8.0172213000000685E-5</v>
      </c>
      <c r="J4608" s="85">
        <f t="shared" si="505"/>
        <v>2.3505164582944466E-3</v>
      </c>
      <c r="K4608" s="82"/>
      <c r="L4608" s="86">
        <f t="shared" si="499"/>
        <v>1.1144698081950177E-3</v>
      </c>
      <c r="M4608" s="86">
        <f t="shared" si="500"/>
        <v>3.00025449245979E-4</v>
      </c>
      <c r="N4608" s="86">
        <f t="shared" si="501"/>
        <v>2.534670252500952E-4</v>
      </c>
      <c r="O4608" s="86">
        <f t="shared" si="502"/>
        <v>1.9354838709677958E-6</v>
      </c>
      <c r="P4608" s="86">
        <f t="shared" si="503"/>
        <v>3.5482597246656072E-5</v>
      </c>
      <c r="Q4608" s="87">
        <f t="shared" si="504"/>
        <v>1.7053803638087158E-3</v>
      </c>
    </row>
    <row r="4609" spans="1:17" x14ac:dyDescent="0.2">
      <c r="A4609" s="59">
        <v>2004</v>
      </c>
      <c r="B4609" s="60">
        <v>7</v>
      </c>
      <c r="C4609" s="60">
        <v>10</v>
      </c>
      <c r="D4609" s="60">
        <v>23</v>
      </c>
      <c r="E4609" s="85">
        <v>1.3102199293908313E-3</v>
      </c>
      <c r="F4609" s="85">
        <v>4.0700905798123467E-4</v>
      </c>
      <c r="G4609" s="85">
        <v>3.1445198304625355E-4</v>
      </c>
      <c r="H4609" s="85">
        <v>2.2344489247311912E-6</v>
      </c>
      <c r="I4609" s="85">
        <v>8.0172213000000685E-5</v>
      </c>
      <c r="J4609" s="85">
        <f t="shared" si="505"/>
        <v>2.1140876323430514E-3</v>
      </c>
      <c r="K4609" s="82"/>
      <c r="L4609" s="86">
        <f t="shared" si="499"/>
        <v>9.9626765801271171E-4</v>
      </c>
      <c r="M4609" s="86">
        <f t="shared" si="500"/>
        <v>2.7218664622047177E-4</v>
      </c>
      <c r="N4609" s="86">
        <f t="shared" si="501"/>
        <v>2.2527657530080176E-4</v>
      </c>
      <c r="O4609" s="86">
        <f t="shared" si="502"/>
        <v>1.9354838709677958E-6</v>
      </c>
      <c r="P4609" s="86">
        <f t="shared" si="503"/>
        <v>3.5482597246656072E-5</v>
      </c>
      <c r="Q4609" s="87">
        <f t="shared" si="504"/>
        <v>1.531148960651609E-3</v>
      </c>
    </row>
    <row r="4610" spans="1:17" x14ac:dyDescent="0.2">
      <c r="A4610" s="59">
        <v>2004</v>
      </c>
      <c r="B4610" s="60">
        <v>7</v>
      </c>
      <c r="C4610" s="60">
        <v>10</v>
      </c>
      <c r="D4610" s="60">
        <v>24</v>
      </c>
      <c r="E4610" s="85">
        <v>1.0817327316401553E-3</v>
      </c>
      <c r="F4610" s="85">
        <v>4.2459252132143578E-4</v>
      </c>
      <c r="G4610" s="85">
        <v>3.2566893793959452E-4</v>
      </c>
      <c r="H4610" s="85">
        <v>2.2344489247311912E-6</v>
      </c>
      <c r="I4610" s="85">
        <v>8.0172213000000685E-5</v>
      </c>
      <c r="J4610" s="85">
        <f t="shared" si="505"/>
        <v>1.9144008528259177E-3</v>
      </c>
      <c r="K4610" s="82"/>
      <c r="L4610" s="86">
        <f t="shared" si="499"/>
        <v>8.2253010427637923E-4</v>
      </c>
      <c r="M4610" s="86">
        <f t="shared" si="500"/>
        <v>2.8394555875978586E-4</v>
      </c>
      <c r="N4610" s="86">
        <f t="shared" si="501"/>
        <v>2.3331251503060061E-4</v>
      </c>
      <c r="O4610" s="86">
        <f t="shared" si="502"/>
        <v>1.9354838709677958E-6</v>
      </c>
      <c r="P4610" s="86">
        <f t="shared" si="503"/>
        <v>3.5482597246656072E-5</v>
      </c>
      <c r="Q4610" s="87">
        <f t="shared" si="504"/>
        <v>1.3772062591843896E-3</v>
      </c>
    </row>
    <row r="4611" spans="1:17" x14ac:dyDescent="0.2">
      <c r="A4611" s="59">
        <v>2004</v>
      </c>
      <c r="B4611" s="60">
        <v>7</v>
      </c>
      <c r="C4611" s="60">
        <v>11</v>
      </c>
      <c r="D4611" s="60">
        <v>1</v>
      </c>
      <c r="E4611" s="85">
        <v>9.2869734661364092E-4</v>
      </c>
      <c r="F4611" s="85">
        <v>4.3331006762659943E-4</v>
      </c>
      <c r="G4611" s="85">
        <v>3.2996710070728921E-4</v>
      </c>
      <c r="H4611" s="85">
        <v>2.2344489247311912E-6</v>
      </c>
      <c r="I4611" s="85">
        <v>8.0172213000000685E-5</v>
      </c>
      <c r="J4611" s="85">
        <f t="shared" si="505"/>
        <v>1.7743811768722616E-3</v>
      </c>
      <c r="K4611" s="82"/>
      <c r="L4611" s="86">
        <f t="shared" ref="L4611:L4674" si="506">E4611*T$5</f>
        <v>7.0616475124414037E-4</v>
      </c>
      <c r="M4611" s="86">
        <f t="shared" ref="M4611:M4674" si="507">F4611*U$5</f>
        <v>2.8977540368717704E-4</v>
      </c>
      <c r="N4611" s="86">
        <f t="shared" ref="N4611:N4674" si="508">G4611*V$5</f>
        <v>2.3639176223079795E-4</v>
      </c>
      <c r="O4611" s="86">
        <f t="shared" ref="O4611:O4674" si="509">H4611*W$5</f>
        <v>1.9354838709677958E-6</v>
      </c>
      <c r="P4611" s="86">
        <f t="shared" ref="P4611:P4674" si="510">I4611*X$5</f>
        <v>3.5482597246656072E-5</v>
      </c>
      <c r="Q4611" s="87">
        <f t="shared" ref="Q4611:Q4674" si="511">SUM(L4611:P4611)</f>
        <v>1.2697499982797392E-3</v>
      </c>
    </row>
    <row r="4612" spans="1:17" x14ac:dyDescent="0.2">
      <c r="A4612" s="59">
        <v>2004</v>
      </c>
      <c r="B4612" s="60">
        <v>7</v>
      </c>
      <c r="C4612" s="60">
        <v>11</v>
      </c>
      <c r="D4612" s="60">
        <v>2</v>
      </c>
      <c r="E4612" s="85">
        <v>8.4185116744664619E-4</v>
      </c>
      <c r="F4612" s="85">
        <v>4.4592047148002715E-4</v>
      </c>
      <c r="G4612" s="85">
        <v>3.3307847158770638E-4</v>
      </c>
      <c r="H4612" s="85">
        <v>2.2344489247311912E-6</v>
      </c>
      <c r="I4612" s="85">
        <v>8.0172213000000685E-5</v>
      </c>
      <c r="J4612" s="85">
        <f t="shared" ref="J4612:J4675" si="512">SUM(E4612:I4612)</f>
        <v>1.7032567724391118E-3</v>
      </c>
      <c r="K4612" s="82"/>
      <c r="L4612" s="86">
        <f t="shared" si="506"/>
        <v>6.4012847932887391E-4</v>
      </c>
      <c r="M4612" s="86">
        <f t="shared" si="507"/>
        <v>2.9820859077489157E-4</v>
      </c>
      <c r="N4612" s="86">
        <f t="shared" si="508"/>
        <v>2.3862077974132808E-4</v>
      </c>
      <c r="O4612" s="86">
        <f t="shared" si="509"/>
        <v>1.9354838709677958E-6</v>
      </c>
      <c r="P4612" s="86">
        <f t="shared" si="510"/>
        <v>3.5482597246656072E-5</v>
      </c>
      <c r="Q4612" s="87">
        <f t="shared" si="511"/>
        <v>1.2143759309627175E-3</v>
      </c>
    </row>
    <row r="4613" spans="1:17" x14ac:dyDescent="0.2">
      <c r="A4613" s="59">
        <v>2004</v>
      </c>
      <c r="B4613" s="60">
        <v>7</v>
      </c>
      <c r="C4613" s="60">
        <v>11</v>
      </c>
      <c r="D4613" s="60">
        <v>3</v>
      </c>
      <c r="E4613" s="85">
        <v>7.8329183393523768E-4</v>
      </c>
      <c r="F4613" s="85">
        <v>4.4710783118187693E-4</v>
      </c>
      <c r="G4613" s="85">
        <v>3.2790345669715144E-4</v>
      </c>
      <c r="H4613" s="85">
        <v>2.2344489247311912E-6</v>
      </c>
      <c r="I4613" s="85">
        <v>8.0172213000000685E-5</v>
      </c>
      <c r="J4613" s="85">
        <f t="shared" si="512"/>
        <v>1.6407097837389981E-3</v>
      </c>
      <c r="K4613" s="82"/>
      <c r="L4613" s="86">
        <f t="shared" si="506"/>
        <v>5.9560101585232528E-4</v>
      </c>
      <c r="M4613" s="86">
        <f t="shared" si="507"/>
        <v>2.9900263564629274E-4</v>
      </c>
      <c r="N4613" s="86">
        <f t="shared" si="508"/>
        <v>2.3491334682778405E-4</v>
      </c>
      <c r="O4613" s="86">
        <f t="shared" si="509"/>
        <v>1.9354838709677958E-6</v>
      </c>
      <c r="P4613" s="86">
        <f t="shared" si="510"/>
        <v>3.5482597246656072E-5</v>
      </c>
      <c r="Q4613" s="87">
        <f t="shared" si="511"/>
        <v>1.166935079444026E-3</v>
      </c>
    </row>
    <row r="4614" spans="1:17" x14ac:dyDescent="0.2">
      <c r="A4614" s="59">
        <v>2004</v>
      </c>
      <c r="B4614" s="60">
        <v>7</v>
      </c>
      <c r="C4614" s="60">
        <v>11</v>
      </c>
      <c r="D4614" s="60">
        <v>4</v>
      </c>
      <c r="E4614" s="85">
        <v>7.6875111300455062E-4</v>
      </c>
      <c r="F4614" s="85">
        <v>4.4041736253327865E-4</v>
      </c>
      <c r="G4614" s="85">
        <v>3.2478724557284753E-4</v>
      </c>
      <c r="H4614" s="85">
        <v>2.2344489247311912E-6</v>
      </c>
      <c r="I4614" s="85">
        <v>8.0172213000000685E-5</v>
      </c>
      <c r="J4614" s="85">
        <f t="shared" si="512"/>
        <v>1.6163623830354088E-3</v>
      </c>
      <c r="K4614" s="82"/>
      <c r="L4614" s="86">
        <f t="shared" si="506"/>
        <v>5.8454451330456811E-4</v>
      </c>
      <c r="M4614" s="86">
        <f t="shared" si="507"/>
        <v>2.9452839560815302E-4</v>
      </c>
      <c r="N4614" s="86">
        <f t="shared" si="508"/>
        <v>2.326808617176673E-4</v>
      </c>
      <c r="O4614" s="86">
        <f t="shared" si="509"/>
        <v>1.9354838709677958E-6</v>
      </c>
      <c r="P4614" s="86">
        <f t="shared" si="510"/>
        <v>3.5482597246656072E-5</v>
      </c>
      <c r="Q4614" s="87">
        <f t="shared" si="511"/>
        <v>1.1491718517480124E-3</v>
      </c>
    </row>
    <row r="4615" spans="1:17" x14ac:dyDescent="0.2">
      <c r="A4615" s="59">
        <v>2004</v>
      </c>
      <c r="B4615" s="60">
        <v>7</v>
      </c>
      <c r="C4615" s="60">
        <v>11</v>
      </c>
      <c r="D4615" s="60">
        <v>5</v>
      </c>
      <c r="E4615" s="85">
        <v>7.4079101153498215E-4</v>
      </c>
      <c r="F4615" s="85">
        <v>4.3672936309336919E-4</v>
      </c>
      <c r="G4615" s="85">
        <v>3.251364210398092E-4</v>
      </c>
      <c r="H4615" s="85">
        <v>2.2344489247311912E-6</v>
      </c>
      <c r="I4615" s="85">
        <v>6.9488998403764674E-5</v>
      </c>
      <c r="J4615" s="85">
        <f t="shared" si="512"/>
        <v>1.5743802429966564E-3</v>
      </c>
      <c r="K4615" s="82"/>
      <c r="L4615" s="86">
        <f t="shared" si="506"/>
        <v>5.6328415526541364E-4</v>
      </c>
      <c r="M4615" s="86">
        <f t="shared" si="507"/>
        <v>2.920620519749403E-4</v>
      </c>
      <c r="N4615" s="86">
        <f t="shared" si="508"/>
        <v>2.3293101454740668E-4</v>
      </c>
      <c r="O4615" s="86">
        <f t="shared" si="509"/>
        <v>1.9354838709677958E-6</v>
      </c>
      <c r="P4615" s="86">
        <f t="shared" si="510"/>
        <v>3.0754422900042531E-5</v>
      </c>
      <c r="Q4615" s="87">
        <f t="shared" si="511"/>
        <v>1.1209671285587709E-3</v>
      </c>
    </row>
    <row r="4616" spans="1:17" x14ac:dyDescent="0.2">
      <c r="A4616" s="59">
        <v>2004</v>
      </c>
      <c r="B4616" s="60">
        <v>7</v>
      </c>
      <c r="C4616" s="60">
        <v>11</v>
      </c>
      <c r="D4616" s="60">
        <v>6</v>
      </c>
      <c r="E4616" s="85">
        <v>8.3192434914034223E-4</v>
      </c>
      <c r="F4616" s="85">
        <v>4.6290304991870423E-4</v>
      </c>
      <c r="G4616" s="85">
        <v>3.6421270230619024E-4</v>
      </c>
      <c r="H4616" s="85">
        <v>2.2344489247311912E-6</v>
      </c>
      <c r="I4616" s="85">
        <v>0</v>
      </c>
      <c r="J4616" s="85">
        <f t="shared" si="512"/>
        <v>1.6612745502899678E-3</v>
      </c>
      <c r="K4616" s="82"/>
      <c r="L4616" s="86">
        <f t="shared" si="506"/>
        <v>6.3258030531343414E-4</v>
      </c>
      <c r="M4616" s="86">
        <f t="shared" si="507"/>
        <v>3.0956566251262357E-4</v>
      </c>
      <c r="N4616" s="86">
        <f t="shared" si="508"/>
        <v>2.6092565695322783E-4</v>
      </c>
      <c r="O4616" s="86">
        <f t="shared" si="509"/>
        <v>1.9354838709677958E-6</v>
      </c>
      <c r="P4616" s="86">
        <f t="shared" si="510"/>
        <v>0</v>
      </c>
      <c r="Q4616" s="87">
        <f t="shared" si="511"/>
        <v>1.2050071086502534E-3</v>
      </c>
    </row>
    <row r="4617" spans="1:17" x14ac:dyDescent="0.2">
      <c r="A4617" s="59">
        <v>2004</v>
      </c>
      <c r="B4617" s="60">
        <v>7</v>
      </c>
      <c r="C4617" s="60">
        <v>11</v>
      </c>
      <c r="D4617" s="60">
        <v>7</v>
      </c>
      <c r="E4617" s="85">
        <v>9.8031830579645152E-4</v>
      </c>
      <c r="F4617" s="85">
        <v>4.9991456826939287E-4</v>
      </c>
      <c r="G4617" s="85">
        <v>4.2846192984631116E-4</v>
      </c>
      <c r="H4617" s="85">
        <v>2.2344489247311912E-6</v>
      </c>
      <c r="I4617" s="85">
        <v>0</v>
      </c>
      <c r="J4617" s="85">
        <f t="shared" si="512"/>
        <v>1.9109292528368866E-3</v>
      </c>
      <c r="K4617" s="82"/>
      <c r="L4617" s="86">
        <f t="shared" si="506"/>
        <v>7.4541639973138281E-4</v>
      </c>
      <c r="M4617" s="86">
        <f t="shared" si="507"/>
        <v>3.3431705527368064E-4</v>
      </c>
      <c r="N4617" s="86">
        <f t="shared" si="508"/>
        <v>3.0695445221075811E-4</v>
      </c>
      <c r="O4617" s="86">
        <f t="shared" si="509"/>
        <v>1.9354838709677958E-6</v>
      </c>
      <c r="P4617" s="86">
        <f t="shared" si="510"/>
        <v>0</v>
      </c>
      <c r="Q4617" s="87">
        <f t="shared" si="511"/>
        <v>1.3886233910867893E-3</v>
      </c>
    </row>
    <row r="4618" spans="1:17" x14ac:dyDescent="0.2">
      <c r="A4618" s="59">
        <v>2004</v>
      </c>
      <c r="B4618" s="60">
        <v>7</v>
      </c>
      <c r="C4618" s="60">
        <v>11</v>
      </c>
      <c r="D4618" s="60">
        <v>8</v>
      </c>
      <c r="E4618" s="85">
        <v>1.169500175551627E-3</v>
      </c>
      <c r="F4618" s="85">
        <v>5.3709191509687963E-4</v>
      </c>
      <c r="G4618" s="85">
        <v>4.8047360938266871E-4</v>
      </c>
      <c r="H4618" s="85">
        <v>2.2344489247311912E-6</v>
      </c>
      <c r="I4618" s="85">
        <v>0</v>
      </c>
      <c r="J4618" s="85">
        <f t="shared" si="512"/>
        <v>2.1893001489559066E-3</v>
      </c>
      <c r="K4618" s="82"/>
      <c r="L4618" s="86">
        <f t="shared" si="506"/>
        <v>8.8926688932596844E-4</v>
      </c>
      <c r="M4618" s="86">
        <f t="shared" si="507"/>
        <v>3.591793455591599E-4</v>
      </c>
      <c r="N4618" s="86">
        <f t="shared" si="508"/>
        <v>3.4421614453047212E-4</v>
      </c>
      <c r="O4618" s="86">
        <f t="shared" si="509"/>
        <v>1.9354838709677958E-6</v>
      </c>
      <c r="P4618" s="86">
        <f t="shared" si="510"/>
        <v>0</v>
      </c>
      <c r="Q4618" s="87">
        <f t="shared" si="511"/>
        <v>1.5945978632865682E-3</v>
      </c>
    </row>
    <row r="4619" spans="1:17" x14ac:dyDescent="0.2">
      <c r="A4619" s="59">
        <v>2004</v>
      </c>
      <c r="B4619" s="60">
        <v>7</v>
      </c>
      <c r="C4619" s="60">
        <v>11</v>
      </c>
      <c r="D4619" s="60">
        <v>9</v>
      </c>
      <c r="E4619" s="85">
        <v>1.3739959835810695E-3</v>
      </c>
      <c r="F4619" s="85">
        <v>5.4942137191297321E-4</v>
      </c>
      <c r="G4619" s="85">
        <v>5.1479485604976531E-4</v>
      </c>
      <c r="H4619" s="85">
        <v>2.2344489247311912E-6</v>
      </c>
      <c r="I4619" s="85">
        <v>0</v>
      </c>
      <c r="J4619" s="85">
        <f t="shared" si="512"/>
        <v>2.440446660468539E-3</v>
      </c>
      <c r="K4619" s="82"/>
      <c r="L4619" s="86">
        <f t="shared" si="506"/>
        <v>1.0447618220229794E-3</v>
      </c>
      <c r="M4619" s="86">
        <f t="shared" si="507"/>
        <v>3.6742464977213734E-4</v>
      </c>
      <c r="N4619" s="86">
        <f t="shared" si="508"/>
        <v>3.6880423214345531E-4</v>
      </c>
      <c r="O4619" s="86">
        <f t="shared" si="509"/>
        <v>1.9354838709677958E-6</v>
      </c>
      <c r="P4619" s="86">
        <f t="shared" si="510"/>
        <v>0</v>
      </c>
      <c r="Q4619" s="87">
        <f t="shared" si="511"/>
        <v>1.7829261878095398E-3</v>
      </c>
    </row>
    <row r="4620" spans="1:17" x14ac:dyDescent="0.2">
      <c r="A4620" s="59">
        <v>2004</v>
      </c>
      <c r="B4620" s="60">
        <v>7</v>
      </c>
      <c r="C4620" s="60">
        <v>11</v>
      </c>
      <c r="D4620" s="60">
        <v>10</v>
      </c>
      <c r="E4620" s="85">
        <v>1.4767598624710924E-3</v>
      </c>
      <c r="F4620" s="85">
        <v>5.5301130958244113E-4</v>
      </c>
      <c r="G4620" s="85">
        <v>5.2074832140980851E-4</v>
      </c>
      <c r="H4620" s="85">
        <v>2.2344489247311912E-6</v>
      </c>
      <c r="I4620" s="85">
        <v>0</v>
      </c>
      <c r="J4620" s="85">
        <f t="shared" si="512"/>
        <v>2.552753942388073E-3</v>
      </c>
      <c r="K4620" s="82"/>
      <c r="L4620" s="86">
        <f t="shared" si="506"/>
        <v>1.122901626382134E-3</v>
      </c>
      <c r="M4620" s="86">
        <f t="shared" si="507"/>
        <v>3.6982541475569713E-4</v>
      </c>
      <c r="N4620" s="86">
        <f t="shared" si="508"/>
        <v>3.7306935483242626E-4</v>
      </c>
      <c r="O4620" s="86">
        <f t="shared" si="509"/>
        <v>1.9354838709677958E-6</v>
      </c>
      <c r="P4620" s="86">
        <f t="shared" si="510"/>
        <v>0</v>
      </c>
      <c r="Q4620" s="87">
        <f t="shared" si="511"/>
        <v>1.8677318798412251E-3</v>
      </c>
    </row>
    <row r="4621" spans="1:17" x14ac:dyDescent="0.2">
      <c r="A4621" s="59">
        <v>2004</v>
      </c>
      <c r="B4621" s="60">
        <v>7</v>
      </c>
      <c r="C4621" s="60">
        <v>11</v>
      </c>
      <c r="D4621" s="60">
        <v>11</v>
      </c>
      <c r="E4621" s="85">
        <v>1.5498180717829339E-3</v>
      </c>
      <c r="F4621" s="85">
        <v>5.2374950069780505E-4</v>
      </c>
      <c r="G4621" s="85">
        <v>5.016723491954796E-4</v>
      </c>
      <c r="H4621" s="85">
        <v>2.2344489247311912E-6</v>
      </c>
      <c r="I4621" s="85">
        <v>0</v>
      </c>
      <c r="J4621" s="85">
        <f t="shared" si="512"/>
        <v>2.5774743706009498E-3</v>
      </c>
      <c r="K4621" s="82"/>
      <c r="L4621" s="86">
        <f t="shared" si="506"/>
        <v>1.1784537741223622E-3</v>
      </c>
      <c r="M4621" s="86">
        <f t="shared" si="507"/>
        <v>3.5025662760840786E-4</v>
      </c>
      <c r="N4621" s="86">
        <f t="shared" si="508"/>
        <v>3.5940313575075119E-4</v>
      </c>
      <c r="O4621" s="86">
        <f t="shared" si="509"/>
        <v>1.9354838709677958E-6</v>
      </c>
      <c r="P4621" s="86">
        <f t="shared" si="510"/>
        <v>0</v>
      </c>
      <c r="Q4621" s="87">
        <f t="shared" si="511"/>
        <v>1.8900490213524892E-3</v>
      </c>
    </row>
    <row r="4622" spans="1:17" x14ac:dyDescent="0.2">
      <c r="A4622" s="59">
        <v>2004</v>
      </c>
      <c r="B4622" s="60">
        <v>7</v>
      </c>
      <c r="C4622" s="60">
        <v>11</v>
      </c>
      <c r="D4622" s="60">
        <v>12</v>
      </c>
      <c r="E4622" s="85">
        <v>1.500197255580079E-3</v>
      </c>
      <c r="F4622" s="85">
        <v>5.1571409033009455E-4</v>
      </c>
      <c r="G4622" s="85">
        <v>4.913471929046553E-4</v>
      </c>
      <c r="H4622" s="85">
        <v>2.2344489247311912E-6</v>
      </c>
      <c r="I4622" s="85">
        <v>0</v>
      </c>
      <c r="J4622" s="85">
        <f t="shared" si="512"/>
        <v>2.5094929877395597E-3</v>
      </c>
      <c r="K4622" s="82"/>
      <c r="L4622" s="86">
        <f t="shared" si="506"/>
        <v>1.140722998366202E-3</v>
      </c>
      <c r="M4622" s="86">
        <f t="shared" si="507"/>
        <v>3.4488295998086045E-4</v>
      </c>
      <c r="N4622" s="86">
        <f t="shared" si="508"/>
        <v>3.5200608954322166E-4</v>
      </c>
      <c r="O4622" s="86">
        <f t="shared" si="509"/>
        <v>1.9354838709677958E-6</v>
      </c>
      <c r="P4622" s="86">
        <f t="shared" si="510"/>
        <v>0</v>
      </c>
      <c r="Q4622" s="87">
        <f t="shared" si="511"/>
        <v>1.8395475317612518E-3</v>
      </c>
    </row>
    <row r="4623" spans="1:17" x14ac:dyDescent="0.2">
      <c r="A4623" s="59">
        <v>2004</v>
      </c>
      <c r="B4623" s="60">
        <v>7</v>
      </c>
      <c r="C4623" s="60">
        <v>11</v>
      </c>
      <c r="D4623" s="60">
        <v>13</v>
      </c>
      <c r="E4623" s="85">
        <v>1.4700003415787002E-3</v>
      </c>
      <c r="F4623" s="85">
        <v>5.0402339530074595E-4</v>
      </c>
      <c r="G4623" s="85">
        <v>4.9274468982338844E-4</v>
      </c>
      <c r="H4623" s="85">
        <v>2.2344489247311912E-6</v>
      </c>
      <c r="I4623" s="85">
        <v>0</v>
      </c>
      <c r="J4623" s="85">
        <f t="shared" si="512"/>
        <v>2.4690028756275653E-3</v>
      </c>
      <c r="K4623" s="82"/>
      <c r="L4623" s="86">
        <f t="shared" si="506"/>
        <v>1.1177618083274029E-3</v>
      </c>
      <c r="M4623" s="86">
        <f t="shared" si="507"/>
        <v>3.370648266749146E-4</v>
      </c>
      <c r="N4623" s="86">
        <f t="shared" si="508"/>
        <v>3.5300727044466099E-4</v>
      </c>
      <c r="O4623" s="86">
        <f t="shared" si="509"/>
        <v>1.9354838709677958E-6</v>
      </c>
      <c r="P4623" s="86">
        <f t="shared" si="510"/>
        <v>0</v>
      </c>
      <c r="Q4623" s="87">
        <f t="shared" si="511"/>
        <v>1.8097693893179463E-3</v>
      </c>
    </row>
    <row r="4624" spans="1:17" x14ac:dyDescent="0.2">
      <c r="A4624" s="59">
        <v>2004</v>
      </c>
      <c r="B4624" s="60">
        <v>7</v>
      </c>
      <c r="C4624" s="60">
        <v>11</v>
      </c>
      <c r="D4624" s="60">
        <v>14</v>
      </c>
      <c r="E4624" s="85">
        <v>1.4793954790362687E-3</v>
      </c>
      <c r="F4624" s="85">
        <v>4.6898377974318773E-4</v>
      </c>
      <c r="G4624" s="85">
        <v>4.6122306477931253E-4</v>
      </c>
      <c r="H4624" s="85">
        <v>2.2344489247311912E-6</v>
      </c>
      <c r="I4624" s="85">
        <v>0</v>
      </c>
      <c r="J4624" s="85">
        <f t="shared" si="512"/>
        <v>2.4118367724834996E-3</v>
      </c>
      <c r="K4624" s="82"/>
      <c r="L4624" s="86">
        <f t="shared" si="506"/>
        <v>1.12490570179261E-3</v>
      </c>
      <c r="M4624" s="86">
        <f t="shared" si="507"/>
        <v>3.1363214070283447E-4</v>
      </c>
      <c r="N4624" s="86">
        <f t="shared" si="508"/>
        <v>3.3042486002684884E-4</v>
      </c>
      <c r="O4624" s="86">
        <f t="shared" si="509"/>
        <v>1.9354838709677958E-6</v>
      </c>
      <c r="P4624" s="86">
        <f t="shared" si="510"/>
        <v>0</v>
      </c>
      <c r="Q4624" s="87">
        <f t="shared" si="511"/>
        <v>1.770898186393261E-3</v>
      </c>
    </row>
    <row r="4625" spans="1:17" x14ac:dyDescent="0.2">
      <c r="A4625" s="59">
        <v>2004</v>
      </c>
      <c r="B4625" s="60">
        <v>7</v>
      </c>
      <c r="C4625" s="60">
        <v>11</v>
      </c>
      <c r="D4625" s="60">
        <v>15</v>
      </c>
      <c r="E4625" s="85">
        <v>1.4700691412716713E-3</v>
      </c>
      <c r="F4625" s="85">
        <v>4.6306153330294018E-4</v>
      </c>
      <c r="G4625" s="85">
        <v>4.4882127566586499E-4</v>
      </c>
      <c r="H4625" s="85">
        <v>2.2344489247311912E-6</v>
      </c>
      <c r="I4625" s="85">
        <v>0</v>
      </c>
      <c r="J4625" s="85">
        <f t="shared" si="512"/>
        <v>2.3841863991652073E-3</v>
      </c>
      <c r="K4625" s="82"/>
      <c r="L4625" s="86">
        <f t="shared" si="506"/>
        <v>1.1178141223759461E-3</v>
      </c>
      <c r="M4625" s="86">
        <f t="shared" si="507"/>
        <v>3.0967164801832907E-4</v>
      </c>
      <c r="N4625" s="86">
        <f t="shared" si="508"/>
        <v>3.2154009309990825E-4</v>
      </c>
      <c r="O4625" s="86">
        <f t="shared" si="509"/>
        <v>1.9354838709677958E-6</v>
      </c>
      <c r="P4625" s="86">
        <f t="shared" si="510"/>
        <v>0</v>
      </c>
      <c r="Q4625" s="87">
        <f t="shared" si="511"/>
        <v>1.7509613473651515E-3</v>
      </c>
    </row>
    <row r="4626" spans="1:17" x14ac:dyDescent="0.2">
      <c r="A4626" s="59">
        <v>2004</v>
      </c>
      <c r="B4626" s="60">
        <v>7</v>
      </c>
      <c r="C4626" s="60">
        <v>11</v>
      </c>
      <c r="D4626" s="60">
        <v>16</v>
      </c>
      <c r="E4626" s="85">
        <v>1.5696304523698018E-3</v>
      </c>
      <c r="F4626" s="85">
        <v>4.6770371982641557E-4</v>
      </c>
      <c r="G4626" s="85">
        <v>4.49040327494757E-4</v>
      </c>
      <c r="H4626" s="85">
        <v>2.2344489247311912E-6</v>
      </c>
      <c r="I4626" s="85">
        <v>0</v>
      </c>
      <c r="J4626" s="85">
        <f t="shared" si="512"/>
        <v>2.4886089486157053E-3</v>
      </c>
      <c r="K4626" s="82"/>
      <c r="L4626" s="86">
        <f t="shared" si="506"/>
        <v>1.1935187518136363E-3</v>
      </c>
      <c r="M4626" s="86">
        <f t="shared" si="507"/>
        <v>3.1277610271332235E-4</v>
      </c>
      <c r="N4626" s="86">
        <f t="shared" si="508"/>
        <v>3.2169702404163144E-4</v>
      </c>
      <c r="O4626" s="86">
        <f t="shared" si="509"/>
        <v>1.9354838709677958E-6</v>
      </c>
      <c r="P4626" s="86">
        <f t="shared" si="510"/>
        <v>0</v>
      </c>
      <c r="Q4626" s="87">
        <f t="shared" si="511"/>
        <v>1.8299273624395578E-3</v>
      </c>
    </row>
    <row r="4627" spans="1:17" x14ac:dyDescent="0.2">
      <c r="A4627" s="59">
        <v>2004</v>
      </c>
      <c r="B4627" s="60">
        <v>7</v>
      </c>
      <c r="C4627" s="60">
        <v>11</v>
      </c>
      <c r="D4627" s="60">
        <v>17</v>
      </c>
      <c r="E4627" s="85">
        <v>1.7365216795507303E-3</v>
      </c>
      <c r="F4627" s="85">
        <v>4.6435446550157147E-4</v>
      </c>
      <c r="G4627" s="85">
        <v>4.2247241931520291E-4</v>
      </c>
      <c r="H4627" s="85">
        <v>2.2344489247311912E-6</v>
      </c>
      <c r="I4627" s="85">
        <v>0</v>
      </c>
      <c r="J4627" s="85">
        <f t="shared" si="512"/>
        <v>2.6255830132922357E-3</v>
      </c>
      <c r="K4627" s="82"/>
      <c r="L4627" s="86">
        <f t="shared" si="506"/>
        <v>1.3204198378959668E-3</v>
      </c>
      <c r="M4627" s="86">
        <f t="shared" si="507"/>
        <v>3.105362943254197E-4</v>
      </c>
      <c r="N4627" s="86">
        <f t="shared" si="508"/>
        <v>3.0266350639733108E-4</v>
      </c>
      <c r="O4627" s="86">
        <f t="shared" si="509"/>
        <v>1.9354838709677958E-6</v>
      </c>
      <c r="P4627" s="86">
        <f t="shared" si="510"/>
        <v>0</v>
      </c>
      <c r="Q4627" s="87">
        <f t="shared" si="511"/>
        <v>1.9355551224896853E-3</v>
      </c>
    </row>
    <row r="4628" spans="1:17" x14ac:dyDescent="0.2">
      <c r="A4628" s="59">
        <v>2004</v>
      </c>
      <c r="B4628" s="60">
        <v>7</v>
      </c>
      <c r="C4628" s="60">
        <v>11</v>
      </c>
      <c r="D4628" s="60">
        <v>18</v>
      </c>
      <c r="E4628" s="85">
        <v>1.7109364174676251E-3</v>
      </c>
      <c r="F4628" s="85">
        <v>4.7043802549514858E-4</v>
      </c>
      <c r="G4628" s="85">
        <v>4.1869221251338468E-4</v>
      </c>
      <c r="H4628" s="85">
        <v>2.2344489247311912E-6</v>
      </c>
      <c r="I4628" s="85">
        <v>0</v>
      </c>
      <c r="J4628" s="85">
        <f t="shared" si="512"/>
        <v>2.602301104400889E-3</v>
      </c>
      <c r="K4628" s="82"/>
      <c r="L4628" s="86">
        <f t="shared" si="506"/>
        <v>1.300965264993059E-3</v>
      </c>
      <c r="M4628" s="86">
        <f t="shared" si="507"/>
        <v>3.1460466518661349E-4</v>
      </c>
      <c r="N4628" s="86">
        <f t="shared" si="508"/>
        <v>2.9995532808027098E-4</v>
      </c>
      <c r="O4628" s="86">
        <f t="shared" si="509"/>
        <v>1.9354838709677958E-6</v>
      </c>
      <c r="P4628" s="86">
        <f t="shared" si="510"/>
        <v>0</v>
      </c>
      <c r="Q4628" s="87">
        <f t="shared" si="511"/>
        <v>1.9174607421309114E-3</v>
      </c>
    </row>
    <row r="4629" spans="1:17" x14ac:dyDescent="0.2">
      <c r="A4629" s="59">
        <v>2004</v>
      </c>
      <c r="B4629" s="60">
        <v>7</v>
      </c>
      <c r="C4629" s="60">
        <v>11</v>
      </c>
      <c r="D4629" s="60">
        <v>19</v>
      </c>
      <c r="E4629" s="85">
        <v>1.7112960613758911E-3</v>
      </c>
      <c r="F4629" s="85">
        <v>4.2987685727441583E-4</v>
      </c>
      <c r="G4629" s="85">
        <v>3.8414667665315628E-4</v>
      </c>
      <c r="H4629" s="85">
        <v>2.2344489247311912E-6</v>
      </c>
      <c r="I4629" s="85">
        <v>0</v>
      </c>
      <c r="J4629" s="85">
        <f t="shared" si="512"/>
        <v>2.5275540442281945E-3</v>
      </c>
      <c r="K4629" s="82"/>
      <c r="L4629" s="86">
        <f t="shared" si="506"/>
        <v>1.3012387317494175E-3</v>
      </c>
      <c r="M4629" s="86">
        <f t="shared" si="507"/>
        <v>2.8747944984240203E-4</v>
      </c>
      <c r="N4629" s="86">
        <f t="shared" si="508"/>
        <v>2.7520655742494784E-4</v>
      </c>
      <c r="O4629" s="86">
        <f t="shared" si="509"/>
        <v>1.9354838709677958E-6</v>
      </c>
      <c r="P4629" s="86">
        <f t="shared" si="510"/>
        <v>0</v>
      </c>
      <c r="Q4629" s="87">
        <f t="shared" si="511"/>
        <v>1.8658602228877352E-3</v>
      </c>
    </row>
    <row r="4630" spans="1:17" x14ac:dyDescent="0.2">
      <c r="A4630" s="59">
        <v>2004</v>
      </c>
      <c r="B4630" s="60">
        <v>7</v>
      </c>
      <c r="C4630" s="60">
        <v>11</v>
      </c>
      <c r="D4630" s="60">
        <v>20</v>
      </c>
      <c r="E4630" s="85">
        <v>1.8095671483453262E-3</v>
      </c>
      <c r="F4630" s="85">
        <v>4.517281916225654E-4</v>
      </c>
      <c r="G4630" s="85">
        <v>3.939129322058242E-4</v>
      </c>
      <c r="H4630" s="85">
        <v>2.2344489247311912E-6</v>
      </c>
      <c r="I4630" s="85">
        <v>0</v>
      </c>
      <c r="J4630" s="85">
        <f t="shared" si="512"/>
        <v>2.6574427210984469E-3</v>
      </c>
      <c r="K4630" s="82"/>
      <c r="L4630" s="86">
        <f t="shared" si="506"/>
        <v>1.3759622979761363E-3</v>
      </c>
      <c r="M4630" s="86">
        <f t="shared" si="507"/>
        <v>3.0209249418388512E-4</v>
      </c>
      <c r="N4630" s="86">
        <f t="shared" si="508"/>
        <v>2.822032015011083E-4</v>
      </c>
      <c r="O4630" s="86">
        <f t="shared" si="509"/>
        <v>1.9354838709677958E-6</v>
      </c>
      <c r="P4630" s="86">
        <f t="shared" si="510"/>
        <v>0</v>
      </c>
      <c r="Q4630" s="87">
        <f t="shared" si="511"/>
        <v>1.9621934775320977E-3</v>
      </c>
    </row>
    <row r="4631" spans="1:17" x14ac:dyDescent="0.2">
      <c r="A4631" s="59">
        <v>2004</v>
      </c>
      <c r="B4631" s="60">
        <v>7</v>
      </c>
      <c r="C4631" s="60">
        <v>11</v>
      </c>
      <c r="D4631" s="60">
        <v>21</v>
      </c>
      <c r="E4631" s="85">
        <v>1.7735808878375633E-3</v>
      </c>
      <c r="F4631" s="85">
        <v>4.6759743325431317E-4</v>
      </c>
      <c r="G4631" s="85">
        <v>4.024909766719919E-4</v>
      </c>
      <c r="H4631" s="85">
        <v>2.2344489247311912E-6</v>
      </c>
      <c r="I4631" s="85">
        <v>7.6163602350000644E-5</v>
      </c>
      <c r="J4631" s="85">
        <f t="shared" si="512"/>
        <v>2.7220673490386004E-3</v>
      </c>
      <c r="K4631" s="82"/>
      <c r="L4631" s="86">
        <f t="shared" si="506"/>
        <v>1.3485989930282615E-3</v>
      </c>
      <c r="M4631" s="86">
        <f t="shared" si="507"/>
        <v>3.127050237409223E-4</v>
      </c>
      <c r="N4631" s="86">
        <f t="shared" si="508"/>
        <v>2.8834859915895038E-4</v>
      </c>
      <c r="O4631" s="86">
        <f t="shared" si="509"/>
        <v>1.9354838709677958E-6</v>
      </c>
      <c r="P4631" s="86">
        <f t="shared" si="510"/>
        <v>3.3708467384323264E-5</v>
      </c>
      <c r="Q4631" s="87">
        <f t="shared" si="511"/>
        <v>1.9852965671834253E-3</v>
      </c>
    </row>
    <row r="4632" spans="1:17" x14ac:dyDescent="0.2">
      <c r="A4632" s="59">
        <v>2004</v>
      </c>
      <c r="B4632" s="60">
        <v>7</v>
      </c>
      <c r="C4632" s="60">
        <v>11</v>
      </c>
      <c r="D4632" s="60">
        <v>22</v>
      </c>
      <c r="E4632" s="85">
        <v>1.5002328932895511E-3</v>
      </c>
      <c r="F4632" s="85">
        <v>4.0226677832718973E-4</v>
      </c>
      <c r="G4632" s="85">
        <v>3.4088862910500644E-4</v>
      </c>
      <c r="H4632" s="85">
        <v>2.2344489247311912E-6</v>
      </c>
      <c r="I4632" s="85">
        <v>8.0172213000000685E-5</v>
      </c>
      <c r="J4632" s="85">
        <f t="shared" si="512"/>
        <v>2.325794962646479E-3</v>
      </c>
      <c r="K4632" s="82"/>
      <c r="L4632" s="86">
        <f t="shared" si="506"/>
        <v>1.1407500966392143E-3</v>
      </c>
      <c r="M4632" s="86">
        <f t="shared" si="507"/>
        <v>2.6901525440704046E-4</v>
      </c>
      <c r="N4632" s="86">
        <f t="shared" si="508"/>
        <v>2.4421605543656312E-4</v>
      </c>
      <c r="O4632" s="86">
        <f t="shared" si="509"/>
        <v>1.9354838709677958E-6</v>
      </c>
      <c r="P4632" s="86">
        <f t="shared" si="510"/>
        <v>3.5482597246656072E-5</v>
      </c>
      <c r="Q4632" s="87">
        <f t="shared" si="511"/>
        <v>1.6913994876004417E-3</v>
      </c>
    </row>
    <row r="4633" spans="1:17" x14ac:dyDescent="0.2">
      <c r="A4633" s="59">
        <v>2004</v>
      </c>
      <c r="B4633" s="60">
        <v>7</v>
      </c>
      <c r="C4633" s="60">
        <v>11</v>
      </c>
      <c r="D4633" s="60">
        <v>23</v>
      </c>
      <c r="E4633" s="85">
        <v>1.2583686541769398E-3</v>
      </c>
      <c r="F4633" s="85">
        <v>4.0058326546489782E-4</v>
      </c>
      <c r="G4633" s="85">
        <v>3.3057294618794386E-4</v>
      </c>
      <c r="H4633" s="85">
        <v>2.2344489247311912E-6</v>
      </c>
      <c r="I4633" s="85">
        <v>8.0172213000000685E-5</v>
      </c>
      <c r="J4633" s="85">
        <f t="shared" si="512"/>
        <v>2.0719315277545132E-3</v>
      </c>
      <c r="K4633" s="82"/>
      <c r="L4633" s="86">
        <f t="shared" si="506"/>
        <v>9.5684088135977686E-4</v>
      </c>
      <c r="M4633" s="86">
        <f t="shared" si="507"/>
        <v>2.6788940791573856E-4</v>
      </c>
      <c r="N4633" s="86">
        <f t="shared" si="508"/>
        <v>2.3682579604963785E-4</v>
      </c>
      <c r="O4633" s="86">
        <f t="shared" si="509"/>
        <v>1.9354838709677958E-6</v>
      </c>
      <c r="P4633" s="86">
        <f t="shared" si="510"/>
        <v>3.5482597246656072E-5</v>
      </c>
      <c r="Q4633" s="87">
        <f t="shared" si="511"/>
        <v>1.4989741664427772E-3</v>
      </c>
    </row>
    <row r="4634" spans="1:17" x14ac:dyDescent="0.2">
      <c r="A4634" s="59">
        <v>2004</v>
      </c>
      <c r="B4634" s="60">
        <v>7</v>
      </c>
      <c r="C4634" s="60">
        <v>11</v>
      </c>
      <c r="D4634" s="60">
        <v>24</v>
      </c>
      <c r="E4634" s="85">
        <v>1.018593872555392E-3</v>
      </c>
      <c r="F4634" s="85">
        <v>4.0716004570583283E-4</v>
      </c>
      <c r="G4634" s="85">
        <v>3.3159092383333534E-4</v>
      </c>
      <c r="H4634" s="85">
        <v>2.2344489247311912E-6</v>
      </c>
      <c r="I4634" s="85">
        <v>8.0172213000000685E-5</v>
      </c>
      <c r="J4634" s="85">
        <f t="shared" si="512"/>
        <v>1.8397515040192924E-3</v>
      </c>
      <c r="K4634" s="82"/>
      <c r="L4634" s="86">
        <f t="shared" si="506"/>
        <v>7.745204519585292E-4</v>
      </c>
      <c r="M4634" s="86">
        <f t="shared" si="507"/>
        <v>2.7228761901597337E-4</v>
      </c>
      <c r="N4634" s="86">
        <f t="shared" si="508"/>
        <v>2.3755508551210193E-4</v>
      </c>
      <c r="O4634" s="86">
        <f t="shared" si="509"/>
        <v>1.9354838709677958E-6</v>
      </c>
      <c r="P4634" s="86">
        <f t="shared" si="510"/>
        <v>3.5482597246656072E-5</v>
      </c>
      <c r="Q4634" s="87">
        <f t="shared" si="511"/>
        <v>1.3217812376042283E-3</v>
      </c>
    </row>
    <row r="4635" spans="1:17" x14ac:dyDescent="0.2">
      <c r="A4635" s="59">
        <v>2004</v>
      </c>
      <c r="B4635" s="60">
        <v>7</v>
      </c>
      <c r="C4635" s="60">
        <v>12</v>
      </c>
      <c r="D4635" s="60">
        <v>1</v>
      </c>
      <c r="E4635" s="85">
        <v>9.204285508787861E-4</v>
      </c>
      <c r="F4635" s="85">
        <v>3.9853173121682302E-4</v>
      </c>
      <c r="G4635" s="85">
        <v>3.2942754627971258E-4</v>
      </c>
      <c r="H4635" s="85">
        <v>2.2344489247311912E-6</v>
      </c>
      <c r="I4635" s="85">
        <v>8.0172213000000685E-5</v>
      </c>
      <c r="J4635" s="85">
        <f t="shared" si="512"/>
        <v>1.7307944903000537E-3</v>
      </c>
      <c r="K4635" s="82"/>
      <c r="L4635" s="86">
        <f t="shared" si="506"/>
        <v>6.9987730775732105E-4</v>
      </c>
      <c r="M4635" s="86">
        <f t="shared" si="507"/>
        <v>2.6651744772065208E-4</v>
      </c>
      <c r="N4635" s="86">
        <f t="shared" si="508"/>
        <v>2.3600521999164479E-4</v>
      </c>
      <c r="O4635" s="86">
        <f t="shared" si="509"/>
        <v>1.9354838709677958E-6</v>
      </c>
      <c r="P4635" s="86">
        <f t="shared" si="510"/>
        <v>3.5482597246656072E-5</v>
      </c>
      <c r="Q4635" s="87">
        <f t="shared" si="511"/>
        <v>1.2398180565872418E-3</v>
      </c>
    </row>
    <row r="4636" spans="1:17" x14ac:dyDescent="0.2">
      <c r="A4636" s="59">
        <v>2004</v>
      </c>
      <c r="B4636" s="60">
        <v>7</v>
      </c>
      <c r="C4636" s="60">
        <v>12</v>
      </c>
      <c r="D4636" s="60">
        <v>2</v>
      </c>
      <c r="E4636" s="85">
        <v>8.3276751738065188E-4</v>
      </c>
      <c r="F4636" s="85">
        <v>4.0904950604664174E-4</v>
      </c>
      <c r="G4636" s="85">
        <v>3.3389708690487576E-4</v>
      </c>
      <c r="H4636" s="85">
        <v>2.2344489247311912E-6</v>
      </c>
      <c r="I4636" s="85">
        <v>8.0172213000000685E-5</v>
      </c>
      <c r="J4636" s="85">
        <f t="shared" si="512"/>
        <v>1.6581207722569013E-3</v>
      </c>
      <c r="K4636" s="82"/>
      <c r="L4636" s="86">
        <f t="shared" si="506"/>
        <v>6.3322143527126847E-4</v>
      </c>
      <c r="M4636" s="86">
        <f t="shared" si="507"/>
        <v>2.7355119254891201E-4</v>
      </c>
      <c r="N4636" s="86">
        <f t="shared" si="508"/>
        <v>2.392072440191303E-4</v>
      </c>
      <c r="O4636" s="86">
        <f t="shared" si="509"/>
        <v>1.9354838709677958E-6</v>
      </c>
      <c r="P4636" s="86">
        <f t="shared" si="510"/>
        <v>3.5482597246656072E-5</v>
      </c>
      <c r="Q4636" s="87">
        <f t="shared" si="511"/>
        <v>1.1833979529569348E-3</v>
      </c>
    </row>
    <row r="4637" spans="1:17" x14ac:dyDescent="0.2">
      <c r="A4637" s="59">
        <v>2004</v>
      </c>
      <c r="B4637" s="60">
        <v>7</v>
      </c>
      <c r="C4637" s="60">
        <v>12</v>
      </c>
      <c r="D4637" s="60">
        <v>3</v>
      </c>
      <c r="E4637" s="85">
        <v>7.544104918512074E-4</v>
      </c>
      <c r="F4637" s="85">
        <v>4.3804931560553832E-4</v>
      </c>
      <c r="G4637" s="85">
        <v>3.4917443955939187E-4</v>
      </c>
      <c r="H4637" s="85">
        <v>2.2344489247311912E-6</v>
      </c>
      <c r="I4637" s="85">
        <v>8.0172213000000685E-5</v>
      </c>
      <c r="J4637" s="85">
        <f t="shared" si="512"/>
        <v>1.6240409089408696E-3</v>
      </c>
      <c r="K4637" s="82"/>
      <c r="L4637" s="86">
        <f t="shared" si="506"/>
        <v>5.7364016302687742E-4</v>
      </c>
      <c r="M4637" s="86">
        <f t="shared" si="507"/>
        <v>2.9294476807280697E-4</v>
      </c>
      <c r="N4637" s="86">
        <f t="shared" si="508"/>
        <v>2.5015209369802629E-4</v>
      </c>
      <c r="O4637" s="86">
        <f t="shared" si="509"/>
        <v>1.9354838709677958E-6</v>
      </c>
      <c r="P4637" s="86">
        <f t="shared" si="510"/>
        <v>3.5482597246656072E-5</v>
      </c>
      <c r="Q4637" s="87">
        <f t="shared" si="511"/>
        <v>1.1541551059153347E-3</v>
      </c>
    </row>
    <row r="4638" spans="1:17" x14ac:dyDescent="0.2">
      <c r="A4638" s="59">
        <v>2004</v>
      </c>
      <c r="B4638" s="60">
        <v>7</v>
      </c>
      <c r="C4638" s="60">
        <v>12</v>
      </c>
      <c r="D4638" s="60">
        <v>4</v>
      </c>
      <c r="E4638" s="85">
        <v>7.5005594130350033E-4</v>
      </c>
      <c r="F4638" s="85">
        <v>4.4734347275491031E-4</v>
      </c>
      <c r="G4638" s="85">
        <v>3.5664800826678265E-4</v>
      </c>
      <c r="H4638" s="85">
        <v>2.2344489247311912E-6</v>
      </c>
      <c r="I4638" s="85">
        <v>8.0172213000000685E-5</v>
      </c>
      <c r="J4638" s="85">
        <f t="shared" si="512"/>
        <v>1.6364540842499253E-3</v>
      </c>
      <c r="K4638" s="82"/>
      <c r="L4638" s="86">
        <f t="shared" si="506"/>
        <v>5.7032904114684381E-4</v>
      </c>
      <c r="M4638" s="86">
        <f t="shared" si="507"/>
        <v>2.9916022056539063E-4</v>
      </c>
      <c r="N4638" s="86">
        <f t="shared" si="508"/>
        <v>2.5550623377170676E-4</v>
      </c>
      <c r="O4638" s="86">
        <f t="shared" si="509"/>
        <v>1.9354838709677958E-6</v>
      </c>
      <c r="P4638" s="86">
        <f t="shared" si="510"/>
        <v>3.5482597246656072E-5</v>
      </c>
      <c r="Q4638" s="87">
        <f t="shared" si="511"/>
        <v>1.162413576601565E-3</v>
      </c>
    </row>
    <row r="4639" spans="1:17" x14ac:dyDescent="0.2">
      <c r="A4639" s="59">
        <v>2004</v>
      </c>
      <c r="B4639" s="60">
        <v>7</v>
      </c>
      <c r="C4639" s="60">
        <v>12</v>
      </c>
      <c r="D4639" s="60">
        <v>5</v>
      </c>
      <c r="E4639" s="85">
        <v>7.8402330657019329E-4</v>
      </c>
      <c r="F4639" s="85">
        <v>4.6110179727419805E-4</v>
      </c>
      <c r="G4639" s="85">
        <v>3.7258734540264026E-4</v>
      </c>
      <c r="H4639" s="85">
        <v>2.2344489247311912E-6</v>
      </c>
      <c r="I4639" s="85">
        <v>6.9488998403764674E-5</v>
      </c>
      <c r="J4639" s="85">
        <f t="shared" si="512"/>
        <v>1.6894358965755276E-3</v>
      </c>
      <c r="K4639" s="82"/>
      <c r="L4639" s="86">
        <f t="shared" si="506"/>
        <v>5.9615721448171607E-4</v>
      </c>
      <c r="M4639" s="86">
        <f t="shared" si="507"/>
        <v>3.0836107773326839E-4</v>
      </c>
      <c r="N4639" s="86">
        <f t="shared" si="508"/>
        <v>2.6692533581630326E-4</v>
      </c>
      <c r="O4639" s="86">
        <f t="shared" si="509"/>
        <v>1.9354838709677958E-6</v>
      </c>
      <c r="P4639" s="86">
        <f t="shared" si="510"/>
        <v>3.0754422900042531E-5</v>
      </c>
      <c r="Q4639" s="87">
        <f t="shared" si="511"/>
        <v>1.204133534802298E-3</v>
      </c>
    </row>
    <row r="4640" spans="1:17" x14ac:dyDescent="0.2">
      <c r="A4640" s="59">
        <v>2004</v>
      </c>
      <c r="B4640" s="60">
        <v>7</v>
      </c>
      <c r="C4640" s="60">
        <v>12</v>
      </c>
      <c r="D4640" s="60">
        <v>6</v>
      </c>
      <c r="E4640" s="85">
        <v>1.0131973619773402E-3</v>
      </c>
      <c r="F4640" s="85">
        <v>5.019211237674169E-4</v>
      </c>
      <c r="G4640" s="85">
        <v>4.1306817560074678E-4</v>
      </c>
      <c r="H4640" s="85">
        <v>2.2344489247311912E-6</v>
      </c>
      <c r="I4640" s="85">
        <v>0</v>
      </c>
      <c r="J4640" s="85">
        <f t="shared" si="512"/>
        <v>1.9304211102702351E-3</v>
      </c>
      <c r="K4640" s="82"/>
      <c r="L4640" s="86">
        <f t="shared" si="506"/>
        <v>7.7041704242060817E-4</v>
      </c>
      <c r="M4640" s="86">
        <f t="shared" si="507"/>
        <v>3.3565893600275178E-4</v>
      </c>
      <c r="N4640" s="86">
        <f t="shared" si="508"/>
        <v>2.9592621125686716E-4</v>
      </c>
      <c r="O4640" s="86">
        <f t="shared" si="509"/>
        <v>1.9354838709677958E-6</v>
      </c>
      <c r="P4640" s="86">
        <f t="shared" si="510"/>
        <v>0</v>
      </c>
      <c r="Q4640" s="87">
        <f t="shared" si="511"/>
        <v>1.4039376735511949E-3</v>
      </c>
    </row>
    <row r="4641" spans="1:17" x14ac:dyDescent="0.2">
      <c r="A4641" s="59">
        <v>2004</v>
      </c>
      <c r="B4641" s="60">
        <v>7</v>
      </c>
      <c r="C4641" s="60">
        <v>12</v>
      </c>
      <c r="D4641" s="60">
        <v>7</v>
      </c>
      <c r="E4641" s="85">
        <v>1.2290848929059788E-3</v>
      </c>
      <c r="F4641" s="85">
        <v>5.1508400619670002E-4</v>
      </c>
      <c r="G4641" s="85">
        <v>4.387141796879963E-4</v>
      </c>
      <c r="H4641" s="85">
        <v>2.2344489247311912E-6</v>
      </c>
      <c r="I4641" s="85">
        <v>0</v>
      </c>
      <c r="J4641" s="85">
        <f t="shared" si="512"/>
        <v>2.1851175277154064E-3</v>
      </c>
      <c r="K4641" s="82"/>
      <c r="L4641" s="86">
        <f t="shared" si="506"/>
        <v>9.3457403622577875E-4</v>
      </c>
      <c r="M4641" s="86">
        <f t="shared" si="507"/>
        <v>3.444615922404076E-4</v>
      </c>
      <c r="N4641" s="86">
        <f t="shared" si="508"/>
        <v>3.1429926750207494E-4</v>
      </c>
      <c r="O4641" s="86">
        <f t="shared" si="509"/>
        <v>1.9354838709677958E-6</v>
      </c>
      <c r="P4641" s="86">
        <f t="shared" si="510"/>
        <v>0</v>
      </c>
      <c r="Q4641" s="87">
        <f t="shared" si="511"/>
        <v>1.5952703798392293E-3</v>
      </c>
    </row>
    <row r="4642" spans="1:17" x14ac:dyDescent="0.2">
      <c r="A4642" s="59">
        <v>2004</v>
      </c>
      <c r="B4642" s="60">
        <v>7</v>
      </c>
      <c r="C4642" s="60">
        <v>12</v>
      </c>
      <c r="D4642" s="60">
        <v>8</v>
      </c>
      <c r="E4642" s="85">
        <v>1.3628340134881753E-3</v>
      </c>
      <c r="F4642" s="85">
        <v>5.3470380878853005E-4</v>
      </c>
      <c r="G4642" s="85">
        <v>4.6657778024696537E-4</v>
      </c>
      <c r="H4642" s="85">
        <v>2.2344489247311912E-6</v>
      </c>
      <c r="I4642" s="85">
        <v>0</v>
      </c>
      <c r="J4642" s="85">
        <f t="shared" si="512"/>
        <v>2.3663500514484017E-3</v>
      </c>
      <c r="K4642" s="82"/>
      <c r="L4642" s="86">
        <f t="shared" si="506"/>
        <v>1.036274460814525E-3</v>
      </c>
      <c r="M4642" s="86">
        <f t="shared" si="507"/>
        <v>3.5758230334562375E-4</v>
      </c>
      <c r="N4642" s="86">
        <f t="shared" si="508"/>
        <v>3.3426103224804812E-4</v>
      </c>
      <c r="O4642" s="86">
        <f t="shared" si="509"/>
        <v>1.9354838709677958E-6</v>
      </c>
      <c r="P4642" s="86">
        <f t="shared" si="510"/>
        <v>0</v>
      </c>
      <c r="Q4642" s="87">
        <f t="shared" si="511"/>
        <v>1.7300532802791647E-3</v>
      </c>
    </row>
    <row r="4643" spans="1:17" x14ac:dyDescent="0.2">
      <c r="A4643" s="59">
        <v>2004</v>
      </c>
      <c r="B4643" s="60">
        <v>7</v>
      </c>
      <c r="C4643" s="60">
        <v>12</v>
      </c>
      <c r="D4643" s="60">
        <v>9</v>
      </c>
      <c r="E4643" s="85">
        <v>1.4814076854742977E-3</v>
      </c>
      <c r="F4643" s="85">
        <v>5.6666738770463595E-4</v>
      </c>
      <c r="G4643" s="85">
        <v>5.0438244448850421E-4</v>
      </c>
      <c r="H4643" s="85">
        <v>2.2344489247311912E-6</v>
      </c>
      <c r="I4643" s="85">
        <v>0</v>
      </c>
      <c r="J4643" s="85">
        <f t="shared" si="512"/>
        <v>2.5546919665921687E-3</v>
      </c>
      <c r="K4643" s="82"/>
      <c r="L4643" s="86">
        <f t="shared" si="506"/>
        <v>1.1264357473601396E-3</v>
      </c>
      <c r="M4643" s="86">
        <f t="shared" si="507"/>
        <v>3.7895789481164798E-4</v>
      </c>
      <c r="N4643" s="86">
        <f t="shared" si="508"/>
        <v>3.6134467537927252E-4</v>
      </c>
      <c r="O4643" s="86">
        <f t="shared" si="509"/>
        <v>1.9354838709677958E-6</v>
      </c>
      <c r="P4643" s="86">
        <f t="shared" si="510"/>
        <v>0</v>
      </c>
      <c r="Q4643" s="87">
        <f t="shared" si="511"/>
        <v>1.8686738014220279E-3</v>
      </c>
    </row>
    <row r="4644" spans="1:17" x14ac:dyDescent="0.2">
      <c r="A4644" s="59">
        <v>2004</v>
      </c>
      <c r="B4644" s="60">
        <v>7</v>
      </c>
      <c r="C4644" s="60">
        <v>12</v>
      </c>
      <c r="D4644" s="60">
        <v>10</v>
      </c>
      <c r="E4644" s="85">
        <v>1.5627028984953127E-3</v>
      </c>
      <c r="F4644" s="85">
        <v>5.7620414479574741E-4</v>
      </c>
      <c r="G4644" s="85">
        <v>5.2425383927545981E-4</v>
      </c>
      <c r="H4644" s="85">
        <v>2.2344489247311912E-6</v>
      </c>
      <c r="I4644" s="85">
        <v>0</v>
      </c>
      <c r="J4644" s="85">
        <f t="shared" si="512"/>
        <v>2.6653953314912512E-3</v>
      </c>
      <c r="K4644" s="82"/>
      <c r="L4644" s="86">
        <f t="shared" si="506"/>
        <v>1.1882511645029295E-3</v>
      </c>
      <c r="M4644" s="86">
        <f t="shared" si="507"/>
        <v>3.8533558562109578E-4</v>
      </c>
      <c r="N4644" s="86">
        <f t="shared" si="508"/>
        <v>3.7558074322240992E-4</v>
      </c>
      <c r="O4644" s="86">
        <f t="shared" si="509"/>
        <v>1.9354838709677958E-6</v>
      </c>
      <c r="P4644" s="86">
        <f t="shared" si="510"/>
        <v>0</v>
      </c>
      <c r="Q4644" s="87">
        <f t="shared" si="511"/>
        <v>1.951102977217403E-3</v>
      </c>
    </row>
    <row r="4645" spans="1:17" x14ac:dyDescent="0.2">
      <c r="A4645" s="59">
        <v>2004</v>
      </c>
      <c r="B4645" s="60">
        <v>7</v>
      </c>
      <c r="C4645" s="60">
        <v>12</v>
      </c>
      <c r="D4645" s="60">
        <v>11</v>
      </c>
      <c r="E4645" s="85">
        <v>1.5976202440231002E-3</v>
      </c>
      <c r="F4645" s="85">
        <v>5.865886164832776E-4</v>
      </c>
      <c r="G4645" s="85">
        <v>5.3334438143384983E-4</v>
      </c>
      <c r="H4645" s="85">
        <v>2.2344489247311912E-6</v>
      </c>
      <c r="I4645" s="85">
        <v>0</v>
      </c>
      <c r="J4645" s="85">
        <f t="shared" si="512"/>
        <v>2.7197876908649585E-3</v>
      </c>
      <c r="K4645" s="82"/>
      <c r="L4645" s="86">
        <f t="shared" si="506"/>
        <v>1.2148016857342493E-3</v>
      </c>
      <c r="M4645" s="86">
        <f t="shared" si="507"/>
        <v>3.9228018418953993E-4</v>
      </c>
      <c r="N4645" s="86">
        <f t="shared" si="508"/>
        <v>3.8209329940103778E-4</v>
      </c>
      <c r="O4645" s="86">
        <f t="shared" si="509"/>
        <v>1.9354838709677958E-6</v>
      </c>
      <c r="P4645" s="86">
        <f t="shared" si="510"/>
        <v>0</v>
      </c>
      <c r="Q4645" s="87">
        <f t="shared" si="511"/>
        <v>1.9911106531957947E-3</v>
      </c>
    </row>
    <row r="4646" spans="1:17" x14ac:dyDescent="0.2">
      <c r="A4646" s="59">
        <v>2004</v>
      </c>
      <c r="B4646" s="60">
        <v>7</v>
      </c>
      <c r="C4646" s="60">
        <v>12</v>
      </c>
      <c r="D4646" s="60">
        <v>12</v>
      </c>
      <c r="E4646" s="85">
        <v>1.5893225123299859E-3</v>
      </c>
      <c r="F4646" s="85">
        <v>5.7275561319058141E-4</v>
      </c>
      <c r="G4646" s="85">
        <v>5.1896902788088411E-4</v>
      </c>
      <c r="H4646" s="85">
        <v>2.2344489247311912E-6</v>
      </c>
      <c r="I4646" s="85">
        <v>0</v>
      </c>
      <c r="J4646" s="85">
        <f t="shared" si="512"/>
        <v>2.6832816023261825E-3</v>
      </c>
      <c r="K4646" s="82"/>
      <c r="L4646" s="86">
        <f t="shared" si="506"/>
        <v>1.2084922398654474E-3</v>
      </c>
      <c r="M4646" s="86">
        <f t="shared" si="507"/>
        <v>3.8302938571328267E-4</v>
      </c>
      <c r="N4646" s="86">
        <f t="shared" si="508"/>
        <v>3.7179465098490113E-4</v>
      </c>
      <c r="O4646" s="86">
        <f t="shared" si="509"/>
        <v>1.9354838709677958E-6</v>
      </c>
      <c r="P4646" s="86">
        <f t="shared" si="510"/>
        <v>0</v>
      </c>
      <c r="Q4646" s="87">
        <f t="shared" si="511"/>
        <v>1.9652517604345989E-3</v>
      </c>
    </row>
    <row r="4647" spans="1:17" x14ac:dyDescent="0.2">
      <c r="A4647" s="59">
        <v>2004</v>
      </c>
      <c r="B4647" s="60">
        <v>7</v>
      </c>
      <c r="C4647" s="60">
        <v>12</v>
      </c>
      <c r="D4647" s="60">
        <v>13</v>
      </c>
      <c r="E4647" s="85">
        <v>1.5309316420096047E-3</v>
      </c>
      <c r="F4647" s="85">
        <v>5.7915647214797246E-4</v>
      </c>
      <c r="G4647" s="85">
        <v>5.3518627861296613E-4</v>
      </c>
      <c r="H4647" s="85">
        <v>2.2344489247311912E-6</v>
      </c>
      <c r="I4647" s="85">
        <v>0</v>
      </c>
      <c r="J4647" s="85">
        <f t="shared" si="512"/>
        <v>2.647508841695274E-3</v>
      </c>
      <c r="K4647" s="82"/>
      <c r="L4647" s="86">
        <f t="shared" si="506"/>
        <v>1.1640928727680037E-3</v>
      </c>
      <c r="M4647" s="86">
        <f t="shared" si="507"/>
        <v>3.8730994974098265E-4</v>
      </c>
      <c r="N4647" s="86">
        <f t="shared" si="508"/>
        <v>3.8341285313559474E-4</v>
      </c>
      <c r="O4647" s="86">
        <f t="shared" si="509"/>
        <v>1.9354838709677958E-6</v>
      </c>
      <c r="P4647" s="86">
        <f t="shared" si="510"/>
        <v>0</v>
      </c>
      <c r="Q4647" s="87">
        <f t="shared" si="511"/>
        <v>1.936751159515549E-3</v>
      </c>
    </row>
    <row r="4648" spans="1:17" x14ac:dyDescent="0.2">
      <c r="A4648" s="59">
        <v>2004</v>
      </c>
      <c r="B4648" s="60">
        <v>7</v>
      </c>
      <c r="C4648" s="60">
        <v>12</v>
      </c>
      <c r="D4648" s="60">
        <v>14</v>
      </c>
      <c r="E4648" s="85">
        <v>1.5168305742566221E-3</v>
      </c>
      <c r="F4648" s="85">
        <v>5.5692951687152372E-4</v>
      </c>
      <c r="G4648" s="85">
        <v>5.2220016892109804E-4</v>
      </c>
      <c r="H4648" s="85">
        <v>2.2344489247311912E-6</v>
      </c>
      <c r="I4648" s="85">
        <v>0</v>
      </c>
      <c r="J4648" s="85">
        <f t="shared" si="512"/>
        <v>2.5981947089739749E-3</v>
      </c>
      <c r="K4648" s="82"/>
      <c r="L4648" s="86">
        <f t="shared" si="506"/>
        <v>1.153370674585387E-3</v>
      </c>
      <c r="M4648" s="86">
        <f t="shared" si="507"/>
        <v>3.7244570951400484E-4</v>
      </c>
      <c r="N4648" s="86">
        <f t="shared" si="508"/>
        <v>3.7410947304708601E-4</v>
      </c>
      <c r="O4648" s="86">
        <f t="shared" si="509"/>
        <v>1.9354838709677958E-6</v>
      </c>
      <c r="P4648" s="86">
        <f t="shared" si="510"/>
        <v>0</v>
      </c>
      <c r="Q4648" s="87">
        <f t="shared" si="511"/>
        <v>1.9018613410174455E-3</v>
      </c>
    </row>
    <row r="4649" spans="1:17" x14ac:dyDescent="0.2">
      <c r="A4649" s="59">
        <v>2004</v>
      </c>
      <c r="B4649" s="60">
        <v>7</v>
      </c>
      <c r="C4649" s="60">
        <v>12</v>
      </c>
      <c r="D4649" s="60">
        <v>15</v>
      </c>
      <c r="E4649" s="85">
        <v>1.5556547790346951E-3</v>
      </c>
      <c r="F4649" s="85">
        <v>5.5561113085647595E-4</v>
      </c>
      <c r="G4649" s="85">
        <v>5.1380916231152712E-4</v>
      </c>
      <c r="H4649" s="85">
        <v>2.2344489247311912E-6</v>
      </c>
      <c r="I4649" s="85">
        <v>0</v>
      </c>
      <c r="J4649" s="85">
        <f t="shared" si="512"/>
        <v>2.6273095211274294E-3</v>
      </c>
      <c r="K4649" s="82"/>
      <c r="L4649" s="86">
        <f t="shared" si="506"/>
        <v>1.1828919012900061E-3</v>
      </c>
      <c r="M4649" s="86">
        <f t="shared" si="507"/>
        <v>3.7156404100854282E-4</v>
      </c>
      <c r="N4649" s="86">
        <f t="shared" si="508"/>
        <v>3.6809807119800791E-4</v>
      </c>
      <c r="O4649" s="86">
        <f t="shared" si="509"/>
        <v>1.9354838709677958E-6</v>
      </c>
      <c r="P4649" s="86">
        <f t="shared" si="510"/>
        <v>0</v>
      </c>
      <c r="Q4649" s="87">
        <f t="shared" si="511"/>
        <v>1.9244894973675245E-3</v>
      </c>
    </row>
    <row r="4650" spans="1:17" x14ac:dyDescent="0.2">
      <c r="A4650" s="59">
        <v>2004</v>
      </c>
      <c r="B4650" s="60">
        <v>7</v>
      </c>
      <c r="C4650" s="60">
        <v>12</v>
      </c>
      <c r="D4650" s="60">
        <v>16</v>
      </c>
      <c r="E4650" s="85">
        <v>1.696663806569779E-3</v>
      </c>
      <c r="F4650" s="85">
        <v>5.6151702505681555E-4</v>
      </c>
      <c r="G4650" s="85">
        <v>5.1393391709415046E-4</v>
      </c>
      <c r="H4650" s="85">
        <v>2.2344489247311912E-6</v>
      </c>
      <c r="I4650" s="85">
        <v>0</v>
      </c>
      <c r="J4650" s="85">
        <f t="shared" si="512"/>
        <v>2.7743491976454761E-3</v>
      </c>
      <c r="K4650" s="82"/>
      <c r="L4650" s="86">
        <f t="shared" si="506"/>
        <v>1.2901126284898614E-3</v>
      </c>
      <c r="M4650" s="86">
        <f t="shared" si="507"/>
        <v>3.7551359815917872E-4</v>
      </c>
      <c r="N4650" s="86">
        <f t="shared" si="508"/>
        <v>3.6818744678377948E-4</v>
      </c>
      <c r="O4650" s="86">
        <f t="shared" si="509"/>
        <v>1.9354838709677958E-6</v>
      </c>
      <c r="P4650" s="86">
        <f t="shared" si="510"/>
        <v>0</v>
      </c>
      <c r="Q4650" s="87">
        <f t="shared" si="511"/>
        <v>2.0357491573037875E-3</v>
      </c>
    </row>
    <row r="4651" spans="1:17" x14ac:dyDescent="0.2">
      <c r="A4651" s="59">
        <v>2004</v>
      </c>
      <c r="B4651" s="60">
        <v>7</v>
      </c>
      <c r="C4651" s="60">
        <v>12</v>
      </c>
      <c r="D4651" s="60">
        <v>17</v>
      </c>
      <c r="E4651" s="85">
        <v>1.8463965228464659E-3</v>
      </c>
      <c r="F4651" s="85">
        <v>5.450633543669758E-4</v>
      </c>
      <c r="G4651" s="85">
        <v>4.8447437487135806E-4</v>
      </c>
      <c r="H4651" s="85">
        <v>2.2344489247311912E-6</v>
      </c>
      <c r="I4651" s="85">
        <v>0</v>
      </c>
      <c r="J4651" s="85">
        <f t="shared" si="512"/>
        <v>2.8781687010095312E-3</v>
      </c>
      <c r="K4651" s="82"/>
      <c r="L4651" s="86">
        <f t="shared" si="506"/>
        <v>1.4039666916334538E-3</v>
      </c>
      <c r="M4651" s="86">
        <f t="shared" si="507"/>
        <v>3.6451023261911735E-4</v>
      </c>
      <c r="N4651" s="86">
        <f t="shared" si="508"/>
        <v>3.4708233331752454E-4</v>
      </c>
      <c r="O4651" s="86">
        <f t="shared" si="509"/>
        <v>1.9354838709677958E-6</v>
      </c>
      <c r="P4651" s="86">
        <f t="shared" si="510"/>
        <v>0</v>
      </c>
      <c r="Q4651" s="87">
        <f t="shared" si="511"/>
        <v>2.1174947414410636E-3</v>
      </c>
    </row>
    <row r="4652" spans="1:17" x14ac:dyDescent="0.2">
      <c r="A4652" s="59">
        <v>2004</v>
      </c>
      <c r="B4652" s="60">
        <v>7</v>
      </c>
      <c r="C4652" s="60">
        <v>12</v>
      </c>
      <c r="D4652" s="60">
        <v>18</v>
      </c>
      <c r="E4652" s="85">
        <v>1.8606656854516102E-3</v>
      </c>
      <c r="F4652" s="85">
        <v>5.0519895995462599E-4</v>
      </c>
      <c r="G4652" s="85">
        <v>4.2757833228708442E-4</v>
      </c>
      <c r="H4652" s="85">
        <v>2.2344489247311912E-6</v>
      </c>
      <c r="I4652" s="85">
        <v>0</v>
      </c>
      <c r="J4652" s="85">
        <f t="shared" si="512"/>
        <v>2.7956774266180515E-3</v>
      </c>
      <c r="K4652" s="82"/>
      <c r="L4652" s="86">
        <f t="shared" si="506"/>
        <v>1.4148167061169301E-3</v>
      </c>
      <c r="M4652" s="86">
        <f t="shared" si="507"/>
        <v>3.3785098362715054E-4</v>
      </c>
      <c r="N4652" s="86">
        <f t="shared" si="508"/>
        <v>3.0632143399869784E-4</v>
      </c>
      <c r="O4652" s="86">
        <f t="shared" si="509"/>
        <v>1.9354838709677958E-6</v>
      </c>
      <c r="P4652" s="86">
        <f t="shared" si="510"/>
        <v>0</v>
      </c>
      <c r="Q4652" s="87">
        <f t="shared" si="511"/>
        <v>2.0609246076137462E-3</v>
      </c>
    </row>
    <row r="4653" spans="1:17" x14ac:dyDescent="0.2">
      <c r="A4653" s="59">
        <v>2004</v>
      </c>
      <c r="B4653" s="60">
        <v>7</v>
      </c>
      <c r="C4653" s="60">
        <v>12</v>
      </c>
      <c r="D4653" s="60">
        <v>19</v>
      </c>
      <c r="E4653" s="85">
        <v>1.8968350219719144E-3</v>
      </c>
      <c r="F4653" s="85">
        <v>4.3400008917123846E-4</v>
      </c>
      <c r="G4653" s="85">
        <v>3.6775979931856869E-4</v>
      </c>
      <c r="H4653" s="85">
        <v>2.2344489247311912E-6</v>
      </c>
      <c r="I4653" s="85">
        <v>0</v>
      </c>
      <c r="J4653" s="85">
        <f t="shared" si="512"/>
        <v>2.7008293593864525E-3</v>
      </c>
      <c r="K4653" s="82"/>
      <c r="L4653" s="86">
        <f t="shared" si="506"/>
        <v>1.4423192187704437E-3</v>
      </c>
      <c r="M4653" s="86">
        <f t="shared" si="507"/>
        <v>2.9023685447401387E-4</v>
      </c>
      <c r="N4653" s="86">
        <f t="shared" si="508"/>
        <v>2.6346683306370186E-4</v>
      </c>
      <c r="O4653" s="86">
        <f t="shared" si="509"/>
        <v>1.9354838709677958E-6</v>
      </c>
      <c r="P4653" s="86">
        <f t="shared" si="510"/>
        <v>0</v>
      </c>
      <c r="Q4653" s="87">
        <f t="shared" si="511"/>
        <v>1.9979583901791271E-3</v>
      </c>
    </row>
    <row r="4654" spans="1:17" x14ac:dyDescent="0.2">
      <c r="A4654" s="59">
        <v>2004</v>
      </c>
      <c r="B4654" s="60">
        <v>7</v>
      </c>
      <c r="C4654" s="60">
        <v>12</v>
      </c>
      <c r="D4654" s="60">
        <v>20</v>
      </c>
      <c r="E4654" s="85">
        <v>1.8958754451883491E-3</v>
      </c>
      <c r="F4654" s="85">
        <v>4.6359374314728594E-4</v>
      </c>
      <c r="G4654" s="85">
        <v>3.8488515914200097E-4</v>
      </c>
      <c r="H4654" s="85">
        <v>2.2344489247311912E-6</v>
      </c>
      <c r="I4654" s="85">
        <v>0</v>
      </c>
      <c r="J4654" s="85">
        <f t="shared" si="512"/>
        <v>2.7465887964023671E-3</v>
      </c>
      <c r="K4654" s="82"/>
      <c r="L4654" s="86">
        <f t="shared" si="506"/>
        <v>1.4415895738509907E-3</v>
      </c>
      <c r="M4654" s="86">
        <f t="shared" si="507"/>
        <v>3.1002756248700575E-4</v>
      </c>
      <c r="N4654" s="86">
        <f t="shared" si="508"/>
        <v>2.7573561373553271E-4</v>
      </c>
      <c r="O4654" s="86">
        <f t="shared" si="509"/>
        <v>1.9354838709677958E-6</v>
      </c>
      <c r="P4654" s="86">
        <f t="shared" si="510"/>
        <v>0</v>
      </c>
      <c r="Q4654" s="87">
        <f t="shared" si="511"/>
        <v>2.0292882339444968E-3</v>
      </c>
    </row>
    <row r="4655" spans="1:17" x14ac:dyDescent="0.2">
      <c r="A4655" s="59">
        <v>2004</v>
      </c>
      <c r="B4655" s="60">
        <v>7</v>
      </c>
      <c r="C4655" s="60">
        <v>12</v>
      </c>
      <c r="D4655" s="60">
        <v>21</v>
      </c>
      <c r="E4655" s="85">
        <v>1.9157054885947039E-3</v>
      </c>
      <c r="F4655" s="85">
        <v>4.5381465324638556E-4</v>
      </c>
      <c r="G4655" s="85">
        <v>3.7615821345804272E-4</v>
      </c>
      <c r="H4655" s="85">
        <v>2.2344489247311912E-6</v>
      </c>
      <c r="I4655" s="85">
        <v>7.7499805926724741E-5</v>
      </c>
      <c r="J4655" s="85">
        <f t="shared" si="512"/>
        <v>2.8254126101505878E-3</v>
      </c>
      <c r="K4655" s="82"/>
      <c r="L4655" s="86">
        <f t="shared" si="506"/>
        <v>1.4566679820323752E-3</v>
      </c>
      <c r="M4655" s="86">
        <f t="shared" si="507"/>
        <v>3.0348781200475165E-4</v>
      </c>
      <c r="N4655" s="86">
        <f t="shared" si="508"/>
        <v>2.6948354174198753E-4</v>
      </c>
      <c r="O4655" s="86">
        <f t="shared" si="509"/>
        <v>1.9354838709677958E-6</v>
      </c>
      <c r="P4655" s="86">
        <f t="shared" si="510"/>
        <v>3.4299844016928401E-5</v>
      </c>
      <c r="Q4655" s="87">
        <f t="shared" si="511"/>
        <v>2.0658746636670108E-3</v>
      </c>
    </row>
    <row r="4656" spans="1:17" x14ac:dyDescent="0.2">
      <c r="A4656" s="59">
        <v>2004</v>
      </c>
      <c r="B4656" s="60">
        <v>7</v>
      </c>
      <c r="C4656" s="60">
        <v>12</v>
      </c>
      <c r="D4656" s="60">
        <v>22</v>
      </c>
      <c r="E4656" s="85">
        <v>1.6214332784275569E-3</v>
      </c>
      <c r="F4656" s="85">
        <v>4.3268358599651212E-4</v>
      </c>
      <c r="G4656" s="85">
        <v>3.4380226280742967E-4</v>
      </c>
      <c r="H4656" s="85">
        <v>2.2344489247311912E-6</v>
      </c>
      <c r="I4656" s="85">
        <v>8.0172213000000685E-5</v>
      </c>
      <c r="J4656" s="85">
        <f t="shared" si="512"/>
        <v>2.4803257891562306E-3</v>
      </c>
      <c r="K4656" s="82"/>
      <c r="L4656" s="86">
        <f t="shared" si="506"/>
        <v>1.2329086886000463E-3</v>
      </c>
      <c r="M4656" s="86">
        <f t="shared" si="507"/>
        <v>2.8935644511495759E-4</v>
      </c>
      <c r="N4656" s="86">
        <f t="shared" si="508"/>
        <v>2.4630341203646204E-4</v>
      </c>
      <c r="O4656" s="86">
        <f t="shared" si="509"/>
        <v>1.9354838709677958E-6</v>
      </c>
      <c r="P4656" s="86">
        <f t="shared" si="510"/>
        <v>3.5482597246656072E-5</v>
      </c>
      <c r="Q4656" s="87">
        <f t="shared" si="511"/>
        <v>1.8059866268690899E-3</v>
      </c>
    </row>
    <row r="4657" spans="1:17" x14ac:dyDescent="0.2">
      <c r="A4657" s="59">
        <v>2004</v>
      </c>
      <c r="B4657" s="60">
        <v>7</v>
      </c>
      <c r="C4657" s="60">
        <v>12</v>
      </c>
      <c r="D4657" s="60">
        <v>23</v>
      </c>
      <c r="E4657" s="85">
        <v>1.3057831840852098E-3</v>
      </c>
      <c r="F4657" s="85">
        <v>3.8389813263482178E-4</v>
      </c>
      <c r="G4657" s="85">
        <v>2.9922315036053798E-4</v>
      </c>
      <c r="H4657" s="85">
        <v>2.2344489247311912E-6</v>
      </c>
      <c r="I4657" s="85">
        <v>8.0172213000000685E-5</v>
      </c>
      <c r="J4657" s="85">
        <f t="shared" si="512"/>
        <v>2.071311129005301E-3</v>
      </c>
      <c r="K4657" s="82"/>
      <c r="L4657" s="86">
        <f t="shared" si="506"/>
        <v>9.9289403671778487E-4</v>
      </c>
      <c r="M4657" s="86">
        <f t="shared" si="507"/>
        <v>2.567312524454717E-4</v>
      </c>
      <c r="N4657" s="86">
        <f t="shared" si="508"/>
        <v>2.1436648581740268E-4</v>
      </c>
      <c r="O4657" s="86">
        <f t="shared" si="509"/>
        <v>1.9354838709677958E-6</v>
      </c>
      <c r="P4657" s="86">
        <f t="shared" si="510"/>
        <v>3.5482597246656072E-5</v>
      </c>
      <c r="Q4657" s="87">
        <f t="shared" si="511"/>
        <v>1.5014098560982832E-3</v>
      </c>
    </row>
    <row r="4658" spans="1:17" x14ac:dyDescent="0.2">
      <c r="A4658" s="59">
        <v>2004</v>
      </c>
      <c r="B4658" s="60">
        <v>7</v>
      </c>
      <c r="C4658" s="60">
        <v>12</v>
      </c>
      <c r="D4658" s="60">
        <v>24</v>
      </c>
      <c r="E4658" s="85">
        <v>1.0471382150720775E-3</v>
      </c>
      <c r="F4658" s="85">
        <v>3.9771622023216833E-4</v>
      </c>
      <c r="G4658" s="85">
        <v>3.0690120717063822E-4</v>
      </c>
      <c r="H4658" s="85">
        <v>2.2344489247311912E-6</v>
      </c>
      <c r="I4658" s="85">
        <v>8.0172213000000685E-5</v>
      </c>
      <c r="J4658" s="85">
        <f t="shared" si="512"/>
        <v>1.8341623043996163E-3</v>
      </c>
      <c r="K4658" s="82"/>
      <c r="L4658" s="86">
        <f t="shared" si="506"/>
        <v>7.9622505637698946E-4</v>
      </c>
      <c r="M4658" s="86">
        <f t="shared" si="507"/>
        <v>2.6597207607469879E-4</v>
      </c>
      <c r="N4658" s="86">
        <f t="shared" si="508"/>
        <v>2.1986712323233658E-4</v>
      </c>
      <c r="O4658" s="86">
        <f t="shared" si="509"/>
        <v>1.9354838709677958E-6</v>
      </c>
      <c r="P4658" s="86">
        <f t="shared" si="510"/>
        <v>3.5482597246656072E-5</v>
      </c>
      <c r="Q4658" s="87">
        <f t="shared" si="511"/>
        <v>1.3194823368016487E-3</v>
      </c>
    </row>
    <row r="4659" spans="1:17" x14ac:dyDescent="0.2">
      <c r="A4659" s="59">
        <v>2004</v>
      </c>
      <c r="B4659" s="60">
        <v>7</v>
      </c>
      <c r="C4659" s="60">
        <v>13</v>
      </c>
      <c r="D4659" s="60">
        <v>1</v>
      </c>
      <c r="E4659" s="85">
        <v>9.3723003793248598E-4</v>
      </c>
      <c r="F4659" s="85">
        <v>4.0979219212108783E-4</v>
      </c>
      <c r="G4659" s="85">
        <v>3.1442098637406537E-4</v>
      </c>
      <c r="H4659" s="85">
        <v>2.2344489247311912E-6</v>
      </c>
      <c r="I4659" s="85">
        <v>8.0172213000000685E-5</v>
      </c>
      <c r="J4659" s="85">
        <f t="shared" si="512"/>
        <v>1.7438498783523711E-3</v>
      </c>
      <c r="K4659" s="82"/>
      <c r="L4659" s="86">
        <f t="shared" si="506"/>
        <v>7.1265285618444878E-4</v>
      </c>
      <c r="M4659" s="86">
        <f t="shared" si="507"/>
        <v>2.7404786265448845E-4</v>
      </c>
      <c r="N4659" s="86">
        <f t="shared" si="508"/>
        <v>2.2525436897190973E-4</v>
      </c>
      <c r="O4659" s="86">
        <f t="shared" si="509"/>
        <v>1.9354838709677958E-6</v>
      </c>
      <c r="P4659" s="86">
        <f t="shared" si="510"/>
        <v>3.5482597246656072E-5</v>
      </c>
      <c r="Q4659" s="87">
        <f t="shared" si="511"/>
        <v>1.2493731689284708E-3</v>
      </c>
    </row>
    <row r="4660" spans="1:17" x14ac:dyDescent="0.2">
      <c r="A4660" s="59">
        <v>2004</v>
      </c>
      <c r="B4660" s="60">
        <v>7</v>
      </c>
      <c r="C4660" s="60">
        <v>13</v>
      </c>
      <c r="D4660" s="60">
        <v>2</v>
      </c>
      <c r="E4660" s="85">
        <v>8.3859683073518414E-4</v>
      </c>
      <c r="F4660" s="85">
        <v>4.2742129748541384E-4</v>
      </c>
      <c r="G4660" s="85">
        <v>3.1919152887396006E-4</v>
      </c>
      <c r="H4660" s="85">
        <v>2.2344489247311912E-6</v>
      </c>
      <c r="I4660" s="85">
        <v>8.0172213000000685E-5</v>
      </c>
      <c r="J4660" s="85">
        <f t="shared" si="512"/>
        <v>1.6676163190192902E-3</v>
      </c>
      <c r="K4660" s="82"/>
      <c r="L4660" s="86">
        <f t="shared" si="506"/>
        <v>6.3765394025250635E-4</v>
      </c>
      <c r="M4660" s="86">
        <f t="shared" si="507"/>
        <v>2.8583729822327734E-4</v>
      </c>
      <c r="N4660" s="86">
        <f t="shared" si="508"/>
        <v>2.2867203378130967E-4</v>
      </c>
      <c r="O4660" s="86">
        <f t="shared" si="509"/>
        <v>1.9354838709677958E-6</v>
      </c>
      <c r="P4660" s="86">
        <f t="shared" si="510"/>
        <v>3.5482597246656072E-5</v>
      </c>
      <c r="Q4660" s="87">
        <f t="shared" si="511"/>
        <v>1.1895813533747172E-3</v>
      </c>
    </row>
    <row r="4661" spans="1:17" x14ac:dyDescent="0.2">
      <c r="A4661" s="59">
        <v>2004</v>
      </c>
      <c r="B4661" s="60">
        <v>7</v>
      </c>
      <c r="C4661" s="60">
        <v>13</v>
      </c>
      <c r="D4661" s="60">
        <v>3</v>
      </c>
      <c r="E4661" s="85">
        <v>7.7481923383168974E-4</v>
      </c>
      <c r="F4661" s="85">
        <v>4.5194077146228182E-4</v>
      </c>
      <c r="G4661" s="85">
        <v>3.3414007661741946E-4</v>
      </c>
      <c r="H4661" s="85">
        <v>2.2344489247311912E-6</v>
      </c>
      <c r="I4661" s="85">
        <v>8.0172213000000685E-5</v>
      </c>
      <c r="J4661" s="85">
        <f t="shared" si="512"/>
        <v>1.6433067438361229E-3</v>
      </c>
      <c r="K4661" s="82"/>
      <c r="L4661" s="86">
        <f t="shared" si="506"/>
        <v>5.8915860319083842E-4</v>
      </c>
      <c r="M4661" s="86">
        <f t="shared" si="507"/>
        <v>3.0223465660629773E-4</v>
      </c>
      <c r="N4661" s="86">
        <f t="shared" si="508"/>
        <v>2.3938132430237379E-4</v>
      </c>
      <c r="O4661" s="86">
        <f t="shared" si="509"/>
        <v>1.9354838709677958E-6</v>
      </c>
      <c r="P4661" s="86">
        <f t="shared" si="510"/>
        <v>3.5482597246656072E-5</v>
      </c>
      <c r="Q4661" s="87">
        <f t="shared" si="511"/>
        <v>1.1681926652171337E-3</v>
      </c>
    </row>
    <row r="4662" spans="1:17" x14ac:dyDescent="0.2">
      <c r="A4662" s="59">
        <v>2004</v>
      </c>
      <c r="B4662" s="60">
        <v>7</v>
      </c>
      <c r="C4662" s="60">
        <v>13</v>
      </c>
      <c r="D4662" s="60">
        <v>4</v>
      </c>
      <c r="E4662" s="85">
        <v>7.5930292085311523E-4</v>
      </c>
      <c r="F4662" s="85">
        <v>4.5097145732875092E-4</v>
      </c>
      <c r="G4662" s="85">
        <v>3.3511012412244828E-4</v>
      </c>
      <c r="H4662" s="85">
        <v>2.2344489247311912E-6</v>
      </c>
      <c r="I4662" s="85">
        <v>8.0172213000000685E-5</v>
      </c>
      <c r="J4662" s="85">
        <f t="shared" si="512"/>
        <v>1.6277911642290463E-3</v>
      </c>
      <c r="K4662" s="82"/>
      <c r="L4662" s="86">
        <f t="shared" si="506"/>
        <v>5.7736027800481878E-4</v>
      </c>
      <c r="M4662" s="86">
        <f t="shared" si="507"/>
        <v>3.0158642935443141E-4</v>
      </c>
      <c r="N4662" s="86">
        <f t="shared" si="508"/>
        <v>2.4007627612838861E-4</v>
      </c>
      <c r="O4662" s="86">
        <f t="shared" si="509"/>
        <v>1.9354838709677958E-6</v>
      </c>
      <c r="P4662" s="86">
        <f t="shared" si="510"/>
        <v>3.5482597246656072E-5</v>
      </c>
      <c r="Q4662" s="87">
        <f t="shared" si="511"/>
        <v>1.1564410646052628E-3</v>
      </c>
    </row>
    <row r="4663" spans="1:17" x14ac:dyDescent="0.2">
      <c r="A4663" s="59">
        <v>2004</v>
      </c>
      <c r="B4663" s="60">
        <v>7</v>
      </c>
      <c r="C4663" s="60">
        <v>13</v>
      </c>
      <c r="D4663" s="60">
        <v>5</v>
      </c>
      <c r="E4663" s="85">
        <v>7.968097659604821E-4</v>
      </c>
      <c r="F4663" s="85">
        <v>4.7028392218173614E-4</v>
      </c>
      <c r="G4663" s="85">
        <v>3.5754179557363536E-4</v>
      </c>
      <c r="H4663" s="85">
        <v>2.2344489247311912E-6</v>
      </c>
      <c r="I4663" s="85">
        <v>7.0825201900316534E-5</v>
      </c>
      <c r="J4663" s="85">
        <f t="shared" si="512"/>
        <v>1.6976951345409014E-3</v>
      </c>
      <c r="K4663" s="82"/>
      <c r="L4663" s="86">
        <f t="shared" si="506"/>
        <v>6.0587980812060258E-4</v>
      </c>
      <c r="M4663" s="86">
        <f t="shared" si="507"/>
        <v>3.145016088461545E-4</v>
      </c>
      <c r="N4663" s="86">
        <f t="shared" si="508"/>
        <v>2.5614655202184003E-4</v>
      </c>
      <c r="O4663" s="86">
        <f t="shared" si="509"/>
        <v>1.9354838709677958E-6</v>
      </c>
      <c r="P4663" s="86">
        <f t="shared" si="510"/>
        <v>3.1345799497165065E-5</v>
      </c>
      <c r="Q4663" s="87">
        <f t="shared" si="511"/>
        <v>1.20980925235673E-3</v>
      </c>
    </row>
    <row r="4664" spans="1:17" x14ac:dyDescent="0.2">
      <c r="A4664" s="59">
        <v>2004</v>
      </c>
      <c r="B4664" s="60">
        <v>7</v>
      </c>
      <c r="C4664" s="60">
        <v>13</v>
      </c>
      <c r="D4664" s="60">
        <v>6</v>
      </c>
      <c r="E4664" s="85">
        <v>1.0218151351807975E-3</v>
      </c>
      <c r="F4664" s="85">
        <v>5.0595289373797972E-4</v>
      </c>
      <c r="G4664" s="85">
        <v>3.9633752700044239E-4</v>
      </c>
      <c r="H4664" s="85">
        <v>2.2344489247311912E-6</v>
      </c>
      <c r="I4664" s="85">
        <v>0</v>
      </c>
      <c r="J4664" s="85">
        <f t="shared" si="512"/>
        <v>1.9263400048439509E-3</v>
      </c>
      <c r="K4664" s="82"/>
      <c r="L4664" s="86">
        <f t="shared" si="506"/>
        <v>7.7696984209499938E-4</v>
      </c>
      <c r="M4664" s="86">
        <f t="shared" si="507"/>
        <v>3.3835517561978383E-4</v>
      </c>
      <c r="N4664" s="86">
        <f t="shared" si="508"/>
        <v>2.8394020569021334E-4</v>
      </c>
      <c r="O4664" s="86">
        <f t="shared" si="509"/>
        <v>1.9354838709677958E-6</v>
      </c>
      <c r="P4664" s="86">
        <f t="shared" si="510"/>
        <v>0</v>
      </c>
      <c r="Q4664" s="87">
        <f t="shared" si="511"/>
        <v>1.4012007072759644E-3</v>
      </c>
    </row>
    <row r="4665" spans="1:17" x14ac:dyDescent="0.2">
      <c r="A4665" s="59">
        <v>2004</v>
      </c>
      <c r="B4665" s="60">
        <v>7</v>
      </c>
      <c r="C4665" s="60">
        <v>13</v>
      </c>
      <c r="D4665" s="60">
        <v>7</v>
      </c>
      <c r="E4665" s="85">
        <v>1.1960280270917874E-3</v>
      </c>
      <c r="F4665" s="85">
        <v>5.2012321539031826E-4</v>
      </c>
      <c r="G4665" s="85">
        <v>4.5536318729175358E-4</v>
      </c>
      <c r="H4665" s="85">
        <v>2.2344489247311912E-6</v>
      </c>
      <c r="I4665" s="85">
        <v>0</v>
      </c>
      <c r="J4665" s="85">
        <f t="shared" si="512"/>
        <v>2.1737488786985901E-3</v>
      </c>
      <c r="K4665" s="82"/>
      <c r="L4665" s="86">
        <f t="shared" si="506"/>
        <v>9.0943819029092336E-4</v>
      </c>
      <c r="M4665" s="86">
        <f t="shared" si="507"/>
        <v>3.4783155520098024E-4</v>
      </c>
      <c r="N4665" s="86">
        <f t="shared" si="508"/>
        <v>3.2622678463457069E-4</v>
      </c>
      <c r="O4665" s="86">
        <f t="shared" si="509"/>
        <v>1.9354838709677958E-6</v>
      </c>
      <c r="P4665" s="86">
        <f t="shared" si="510"/>
        <v>0</v>
      </c>
      <c r="Q4665" s="87">
        <f t="shared" si="511"/>
        <v>1.585432013997442E-3</v>
      </c>
    </row>
    <row r="4666" spans="1:17" x14ac:dyDescent="0.2">
      <c r="A4666" s="59">
        <v>2004</v>
      </c>
      <c r="B4666" s="60">
        <v>7</v>
      </c>
      <c r="C4666" s="60">
        <v>13</v>
      </c>
      <c r="D4666" s="60">
        <v>8</v>
      </c>
      <c r="E4666" s="85">
        <v>1.3352167221629973E-3</v>
      </c>
      <c r="F4666" s="85">
        <v>5.3651416277078045E-4</v>
      </c>
      <c r="G4666" s="85">
        <v>4.9353215557300704E-4</v>
      </c>
      <c r="H4666" s="85">
        <v>2.2344489247311912E-6</v>
      </c>
      <c r="I4666" s="85">
        <v>0</v>
      </c>
      <c r="J4666" s="85">
        <f t="shared" si="512"/>
        <v>2.3674974894315158E-3</v>
      </c>
      <c r="K4666" s="82"/>
      <c r="L4666" s="86">
        <f t="shared" si="506"/>
        <v>1.0152747694405872E-3</v>
      </c>
      <c r="M4666" s="86">
        <f t="shared" si="507"/>
        <v>3.5879297462980761E-4</v>
      </c>
      <c r="N4666" s="86">
        <f t="shared" si="508"/>
        <v>3.5357141885778982E-4</v>
      </c>
      <c r="O4666" s="86">
        <f t="shared" si="509"/>
        <v>1.9354838709677958E-6</v>
      </c>
      <c r="P4666" s="86">
        <f t="shared" si="510"/>
        <v>0</v>
      </c>
      <c r="Q4666" s="87">
        <f t="shared" si="511"/>
        <v>1.7295746467991524E-3</v>
      </c>
    </row>
    <row r="4667" spans="1:17" x14ac:dyDescent="0.2">
      <c r="A4667" s="59">
        <v>2004</v>
      </c>
      <c r="B4667" s="60">
        <v>7</v>
      </c>
      <c r="C4667" s="60">
        <v>13</v>
      </c>
      <c r="D4667" s="60">
        <v>9</v>
      </c>
      <c r="E4667" s="85">
        <v>1.4409801547536601E-3</v>
      </c>
      <c r="F4667" s="85">
        <v>5.6484580509422232E-4</v>
      </c>
      <c r="G4667" s="85">
        <v>5.2137026845684926E-4</v>
      </c>
      <c r="H4667" s="85">
        <v>2.2344489247311912E-6</v>
      </c>
      <c r="I4667" s="85">
        <v>0</v>
      </c>
      <c r="J4667" s="85">
        <f t="shared" si="512"/>
        <v>2.5294306772294627E-3</v>
      </c>
      <c r="K4667" s="82"/>
      <c r="L4667" s="86">
        <f t="shared" si="506"/>
        <v>1.0956953804592846E-3</v>
      </c>
      <c r="M4667" s="86">
        <f t="shared" si="507"/>
        <v>3.7773971440062409E-4</v>
      </c>
      <c r="N4667" s="86">
        <f t="shared" si="508"/>
        <v>3.7351492397598348E-4</v>
      </c>
      <c r="O4667" s="86">
        <f t="shared" si="509"/>
        <v>1.9354838709677958E-6</v>
      </c>
      <c r="P4667" s="86">
        <f t="shared" si="510"/>
        <v>0</v>
      </c>
      <c r="Q4667" s="87">
        <f t="shared" si="511"/>
        <v>1.8488855027068601E-3</v>
      </c>
    </row>
    <row r="4668" spans="1:17" x14ac:dyDescent="0.2">
      <c r="A4668" s="59">
        <v>2004</v>
      </c>
      <c r="B4668" s="60">
        <v>7</v>
      </c>
      <c r="C4668" s="60">
        <v>13</v>
      </c>
      <c r="D4668" s="60">
        <v>10</v>
      </c>
      <c r="E4668" s="85">
        <v>1.4826959314521485E-3</v>
      </c>
      <c r="F4668" s="85">
        <v>5.7452881198625085E-4</v>
      </c>
      <c r="G4668" s="85">
        <v>5.4754949238223734E-4</v>
      </c>
      <c r="H4668" s="85">
        <v>2.2344489247311912E-6</v>
      </c>
      <c r="I4668" s="85">
        <v>0</v>
      </c>
      <c r="J4668" s="85">
        <f t="shared" si="512"/>
        <v>2.6070086847453677E-3</v>
      </c>
      <c r="K4668" s="82"/>
      <c r="L4668" s="86">
        <f t="shared" si="506"/>
        <v>1.1274153064208038E-3</v>
      </c>
      <c r="M4668" s="86">
        <f t="shared" si="507"/>
        <v>3.8421520952680989E-4</v>
      </c>
      <c r="N4668" s="86">
        <f t="shared" si="508"/>
        <v>3.9226998429651815E-4</v>
      </c>
      <c r="O4668" s="86">
        <f t="shared" si="509"/>
        <v>1.9354838709677958E-6</v>
      </c>
      <c r="P4668" s="86">
        <f t="shared" si="510"/>
        <v>0</v>
      </c>
      <c r="Q4668" s="87">
        <f t="shared" si="511"/>
        <v>1.9058359841150996E-3</v>
      </c>
    </row>
    <row r="4669" spans="1:17" x14ac:dyDescent="0.2">
      <c r="A4669" s="59">
        <v>2004</v>
      </c>
      <c r="B4669" s="60">
        <v>7</v>
      </c>
      <c r="C4669" s="60">
        <v>13</v>
      </c>
      <c r="D4669" s="60">
        <v>11</v>
      </c>
      <c r="E4669" s="85">
        <v>1.5579644784324078E-3</v>
      </c>
      <c r="F4669" s="85">
        <v>5.9393150935998671E-4</v>
      </c>
      <c r="G4669" s="85">
        <v>5.5297368931905833E-4</v>
      </c>
      <c r="H4669" s="85">
        <v>2.2344489247311912E-6</v>
      </c>
      <c r="I4669" s="85">
        <v>0</v>
      </c>
      <c r="J4669" s="85">
        <f t="shared" si="512"/>
        <v>2.7071041260361842E-3</v>
      </c>
      <c r="K4669" s="82"/>
      <c r="L4669" s="86">
        <f t="shared" si="506"/>
        <v>1.1846481551509459E-3</v>
      </c>
      <c r="M4669" s="86">
        <f t="shared" si="507"/>
        <v>3.9719073187017607E-4</v>
      </c>
      <c r="N4669" s="86">
        <f t="shared" si="508"/>
        <v>3.9615593374370099E-4</v>
      </c>
      <c r="O4669" s="86">
        <f t="shared" si="509"/>
        <v>1.9354838709677958E-6</v>
      </c>
      <c r="P4669" s="86">
        <f t="shared" si="510"/>
        <v>0</v>
      </c>
      <c r="Q4669" s="87">
        <f t="shared" si="511"/>
        <v>1.9799303046357905E-3</v>
      </c>
    </row>
    <row r="4670" spans="1:17" x14ac:dyDescent="0.2">
      <c r="A4670" s="59">
        <v>2004</v>
      </c>
      <c r="B4670" s="60">
        <v>7</v>
      </c>
      <c r="C4670" s="60">
        <v>13</v>
      </c>
      <c r="D4670" s="60">
        <v>12</v>
      </c>
      <c r="E4670" s="85">
        <v>1.5528247658819182E-3</v>
      </c>
      <c r="F4670" s="85">
        <v>5.8845914070779757E-4</v>
      </c>
      <c r="G4670" s="85">
        <v>5.4375687730077657E-4</v>
      </c>
      <c r="H4670" s="85">
        <v>2.2344489247311912E-6</v>
      </c>
      <c r="I4670" s="85">
        <v>0</v>
      </c>
      <c r="J4670" s="85">
        <f t="shared" si="512"/>
        <v>2.6872752328152231E-3</v>
      </c>
      <c r="K4670" s="82"/>
      <c r="L4670" s="86">
        <f t="shared" si="506"/>
        <v>1.1807400102123204E-3</v>
      </c>
      <c r="M4670" s="86">
        <f t="shared" si="507"/>
        <v>3.9353109422547754E-4</v>
      </c>
      <c r="N4670" s="86">
        <f t="shared" si="508"/>
        <v>3.8955291656265058E-4</v>
      </c>
      <c r="O4670" s="86">
        <f t="shared" si="509"/>
        <v>1.9354838709677958E-6</v>
      </c>
      <c r="P4670" s="86">
        <f t="shared" si="510"/>
        <v>0</v>
      </c>
      <c r="Q4670" s="87">
        <f t="shared" si="511"/>
        <v>1.9657595048714165E-3</v>
      </c>
    </row>
    <row r="4671" spans="1:17" x14ac:dyDescent="0.2">
      <c r="A4671" s="59">
        <v>2004</v>
      </c>
      <c r="B4671" s="60">
        <v>7</v>
      </c>
      <c r="C4671" s="60">
        <v>13</v>
      </c>
      <c r="D4671" s="60">
        <v>13</v>
      </c>
      <c r="E4671" s="85">
        <v>1.5316408457968793E-3</v>
      </c>
      <c r="F4671" s="85">
        <v>5.7466084834718011E-4</v>
      </c>
      <c r="G4671" s="85">
        <v>5.4922043131669092E-4</v>
      </c>
      <c r="H4671" s="85">
        <v>2.2344489247311912E-6</v>
      </c>
      <c r="I4671" s="85">
        <v>0</v>
      </c>
      <c r="J4671" s="85">
        <f t="shared" si="512"/>
        <v>2.6577565743854817E-3</v>
      </c>
      <c r="K4671" s="82"/>
      <c r="L4671" s="86">
        <f t="shared" si="506"/>
        <v>1.1646321385663269E-3</v>
      </c>
      <c r="M4671" s="86">
        <f t="shared" si="507"/>
        <v>3.843035086286499E-4</v>
      </c>
      <c r="N4671" s="86">
        <f t="shared" si="508"/>
        <v>3.9346706181863733E-4</v>
      </c>
      <c r="O4671" s="86">
        <f t="shared" si="509"/>
        <v>1.9354838709677958E-6</v>
      </c>
      <c r="P4671" s="86">
        <f t="shared" si="510"/>
        <v>0</v>
      </c>
      <c r="Q4671" s="87">
        <f t="shared" si="511"/>
        <v>1.9443381928845819E-3</v>
      </c>
    </row>
    <row r="4672" spans="1:17" x14ac:dyDescent="0.2">
      <c r="A4672" s="59">
        <v>2004</v>
      </c>
      <c r="B4672" s="60">
        <v>7</v>
      </c>
      <c r="C4672" s="60">
        <v>13</v>
      </c>
      <c r="D4672" s="60">
        <v>14</v>
      </c>
      <c r="E4672" s="85">
        <v>1.5207709596918421E-3</v>
      </c>
      <c r="F4672" s="85">
        <v>5.6359359641019763E-4</v>
      </c>
      <c r="G4672" s="85">
        <v>5.4309500187431153E-4</v>
      </c>
      <c r="H4672" s="85">
        <v>2.2344489247311912E-6</v>
      </c>
      <c r="I4672" s="85">
        <v>0</v>
      </c>
      <c r="J4672" s="85">
        <f t="shared" si="512"/>
        <v>2.6296940069010823E-3</v>
      </c>
      <c r="K4672" s="82"/>
      <c r="L4672" s="86">
        <f t="shared" si="506"/>
        <v>1.1563668727664353E-3</v>
      </c>
      <c r="M4672" s="86">
        <f t="shared" si="507"/>
        <v>3.7690230187775947E-4</v>
      </c>
      <c r="N4672" s="86">
        <f t="shared" si="508"/>
        <v>3.8907874232496458E-4</v>
      </c>
      <c r="O4672" s="86">
        <f t="shared" si="509"/>
        <v>1.9354838709677958E-6</v>
      </c>
      <c r="P4672" s="86">
        <f t="shared" si="510"/>
        <v>0</v>
      </c>
      <c r="Q4672" s="87">
        <f t="shared" si="511"/>
        <v>1.9242834008401273E-3</v>
      </c>
    </row>
    <row r="4673" spans="1:17" x14ac:dyDescent="0.2">
      <c r="A4673" s="59">
        <v>2004</v>
      </c>
      <c r="B4673" s="60">
        <v>7</v>
      </c>
      <c r="C4673" s="60">
        <v>13</v>
      </c>
      <c r="D4673" s="60">
        <v>15</v>
      </c>
      <c r="E4673" s="85">
        <v>1.5486645303886821E-3</v>
      </c>
      <c r="F4673" s="85">
        <v>5.7762069473311559E-4</v>
      </c>
      <c r="G4673" s="85">
        <v>5.4262398700342463E-4</v>
      </c>
      <c r="H4673" s="85">
        <v>2.2344489247311912E-6</v>
      </c>
      <c r="I4673" s="85">
        <v>0</v>
      </c>
      <c r="J4673" s="85">
        <f t="shared" si="512"/>
        <v>2.6711436610499534E-3</v>
      </c>
      <c r="K4673" s="82"/>
      <c r="L4673" s="86">
        <f t="shared" si="506"/>
        <v>1.177576642003172E-3</v>
      </c>
      <c r="M4673" s="86">
        <f t="shared" si="507"/>
        <v>3.8628290109011377E-4</v>
      </c>
      <c r="N4673" s="86">
        <f t="shared" si="508"/>
        <v>3.887413025161861E-4</v>
      </c>
      <c r="O4673" s="86">
        <f t="shared" si="509"/>
        <v>1.9354838709677958E-6</v>
      </c>
      <c r="P4673" s="86">
        <f t="shared" si="510"/>
        <v>0</v>
      </c>
      <c r="Q4673" s="87">
        <f t="shared" si="511"/>
        <v>1.9545363294804397E-3</v>
      </c>
    </row>
    <row r="4674" spans="1:17" x14ac:dyDescent="0.2">
      <c r="A4674" s="59">
        <v>2004</v>
      </c>
      <c r="B4674" s="60">
        <v>7</v>
      </c>
      <c r="C4674" s="60">
        <v>13</v>
      </c>
      <c r="D4674" s="60">
        <v>16</v>
      </c>
      <c r="E4674" s="85">
        <v>1.6772314849431802E-3</v>
      </c>
      <c r="F4674" s="85">
        <v>5.6889312943527912E-4</v>
      </c>
      <c r="G4674" s="85">
        <v>5.3077749861732285E-4</v>
      </c>
      <c r="H4674" s="85">
        <v>2.2344489247311912E-6</v>
      </c>
      <c r="I4674" s="85">
        <v>0</v>
      </c>
      <c r="J4674" s="85">
        <f t="shared" si="512"/>
        <v>2.7791365619205129E-3</v>
      </c>
      <c r="K4674" s="82"/>
      <c r="L4674" s="86">
        <f t="shared" si="506"/>
        <v>1.2753366407931377E-3</v>
      </c>
      <c r="M4674" s="86">
        <f t="shared" si="507"/>
        <v>3.8044635597765143E-4</v>
      </c>
      <c r="N4674" s="86">
        <f t="shared" si="508"/>
        <v>3.8025435863652489E-4</v>
      </c>
      <c r="O4674" s="86">
        <f t="shared" si="509"/>
        <v>1.9354838709677958E-6</v>
      </c>
      <c r="P4674" s="86">
        <f t="shared" si="510"/>
        <v>0</v>
      </c>
      <c r="Q4674" s="87">
        <f t="shared" si="511"/>
        <v>2.0379728392782817E-3</v>
      </c>
    </row>
    <row r="4675" spans="1:17" x14ac:dyDescent="0.2">
      <c r="A4675" s="59">
        <v>2004</v>
      </c>
      <c r="B4675" s="60">
        <v>7</v>
      </c>
      <c r="C4675" s="60">
        <v>13</v>
      </c>
      <c r="D4675" s="60">
        <v>17</v>
      </c>
      <c r="E4675" s="85">
        <v>1.767897242770509E-3</v>
      </c>
      <c r="F4675" s="85">
        <v>5.6261378033354962E-4</v>
      </c>
      <c r="G4675" s="85">
        <v>5.0761325479261872E-4</v>
      </c>
      <c r="H4675" s="85">
        <v>2.2344489247311912E-6</v>
      </c>
      <c r="I4675" s="85">
        <v>0</v>
      </c>
      <c r="J4675" s="85">
        <f t="shared" si="512"/>
        <v>2.840358726821408E-3</v>
      </c>
      <c r="K4675" s="82"/>
      <c r="L4675" s="86">
        <f t="shared" ref="L4675:L4738" si="513">E4675*T$5</f>
        <v>1.3442772515916445E-3</v>
      </c>
      <c r="M4675" s="86">
        <f t="shared" ref="M4675:M4738" si="514">F4675*U$5</f>
        <v>3.7624705146849702E-4</v>
      </c>
      <c r="N4675" s="86">
        <f t="shared" ref="N4675:N4738" si="515">G4675*V$5</f>
        <v>3.6365926049877675E-4</v>
      </c>
      <c r="O4675" s="86">
        <f t="shared" ref="O4675:O4738" si="516">H4675*W$5</f>
        <v>1.9354838709677958E-6</v>
      </c>
      <c r="P4675" s="86">
        <f t="shared" ref="P4675:P4738" si="517">I4675*X$5</f>
        <v>0</v>
      </c>
      <c r="Q4675" s="87">
        <f t="shared" ref="Q4675:Q4738" si="518">SUM(L4675:P4675)</f>
        <v>2.086119047429886E-3</v>
      </c>
    </row>
    <row r="4676" spans="1:17" x14ac:dyDescent="0.2">
      <c r="A4676" s="59">
        <v>2004</v>
      </c>
      <c r="B4676" s="60">
        <v>7</v>
      </c>
      <c r="C4676" s="60">
        <v>13</v>
      </c>
      <c r="D4676" s="60">
        <v>18</v>
      </c>
      <c r="E4676" s="85">
        <v>1.7786042744397507E-3</v>
      </c>
      <c r="F4676" s="85">
        <v>5.0609289227184179E-4</v>
      </c>
      <c r="G4676" s="85">
        <v>4.4156941102999081E-4</v>
      </c>
      <c r="H4676" s="85">
        <v>2.2344489247311912E-6</v>
      </c>
      <c r="I4676" s="85">
        <v>0</v>
      </c>
      <c r="J4676" s="85">
        <f t="shared" ref="J4676:J4739" si="519">SUM(E4676:I4676)</f>
        <v>2.7285010266663145E-3</v>
      </c>
      <c r="K4676" s="82"/>
      <c r="L4676" s="86">
        <f t="shared" si="513"/>
        <v>1.3524186858089847E-3</v>
      </c>
      <c r="M4676" s="86">
        <f t="shared" si="514"/>
        <v>3.3844879941183576E-4</v>
      </c>
      <c r="N4676" s="86">
        <f t="shared" si="515"/>
        <v>3.1634478406134377E-4</v>
      </c>
      <c r="O4676" s="86">
        <f t="shared" si="516"/>
        <v>1.9354838709677958E-6</v>
      </c>
      <c r="P4676" s="86">
        <f t="shared" si="517"/>
        <v>0</v>
      </c>
      <c r="Q4676" s="87">
        <f t="shared" si="518"/>
        <v>2.0091477531531321E-3</v>
      </c>
    </row>
    <row r="4677" spans="1:17" x14ac:dyDescent="0.2">
      <c r="A4677" s="59">
        <v>2004</v>
      </c>
      <c r="B4677" s="60">
        <v>7</v>
      </c>
      <c r="C4677" s="60">
        <v>13</v>
      </c>
      <c r="D4677" s="60">
        <v>19</v>
      </c>
      <c r="E4677" s="85">
        <v>1.7174368884555122E-3</v>
      </c>
      <c r="F4677" s="85">
        <v>4.5613442913495481E-4</v>
      </c>
      <c r="G4677" s="85">
        <v>3.9966771069177912E-4</v>
      </c>
      <c r="H4677" s="85">
        <v>2.2344489247311912E-6</v>
      </c>
      <c r="I4677" s="85">
        <v>0</v>
      </c>
      <c r="J4677" s="85">
        <f t="shared" si="519"/>
        <v>2.5754734772069771E-3</v>
      </c>
      <c r="K4677" s="82"/>
      <c r="L4677" s="86">
        <f t="shared" si="513"/>
        <v>1.3059081061617878E-3</v>
      </c>
      <c r="M4677" s="86">
        <f t="shared" si="514"/>
        <v>3.0503915836108234E-4</v>
      </c>
      <c r="N4677" s="86">
        <f t="shared" si="515"/>
        <v>2.8632598290757812E-4</v>
      </c>
      <c r="O4677" s="86">
        <f t="shared" si="516"/>
        <v>1.9354838709677958E-6</v>
      </c>
      <c r="P4677" s="86">
        <f t="shared" si="517"/>
        <v>0</v>
      </c>
      <c r="Q4677" s="87">
        <f t="shared" si="518"/>
        <v>1.899208731301416E-3</v>
      </c>
    </row>
    <row r="4678" spans="1:17" x14ac:dyDescent="0.2">
      <c r="A4678" s="59">
        <v>2004</v>
      </c>
      <c r="B4678" s="60">
        <v>7</v>
      </c>
      <c r="C4678" s="60">
        <v>13</v>
      </c>
      <c r="D4678" s="60">
        <v>20</v>
      </c>
      <c r="E4678" s="85">
        <v>1.8022500058665612E-3</v>
      </c>
      <c r="F4678" s="85">
        <v>4.5334572927301444E-4</v>
      </c>
      <c r="G4678" s="85">
        <v>3.8586712062048639E-4</v>
      </c>
      <c r="H4678" s="85">
        <v>2.2344489247311912E-6</v>
      </c>
      <c r="I4678" s="85">
        <v>0</v>
      </c>
      <c r="J4678" s="85">
        <f t="shared" si="519"/>
        <v>2.643697304684793E-3</v>
      </c>
      <c r="K4678" s="82"/>
      <c r="L4678" s="86">
        <f t="shared" si="513"/>
        <v>1.3703984745010547E-3</v>
      </c>
      <c r="M4678" s="86">
        <f t="shared" si="514"/>
        <v>3.0317421985946296E-4</v>
      </c>
      <c r="N4678" s="86">
        <f t="shared" si="515"/>
        <v>2.7643910085241302E-4</v>
      </c>
      <c r="O4678" s="86">
        <f t="shared" si="516"/>
        <v>1.9354838709677958E-6</v>
      </c>
      <c r="P4678" s="86">
        <f t="shared" si="517"/>
        <v>0</v>
      </c>
      <c r="Q4678" s="87">
        <f t="shared" si="518"/>
        <v>1.9519472790838985E-3</v>
      </c>
    </row>
    <row r="4679" spans="1:17" x14ac:dyDescent="0.2">
      <c r="A4679" s="59">
        <v>2004</v>
      </c>
      <c r="B4679" s="60">
        <v>7</v>
      </c>
      <c r="C4679" s="60">
        <v>13</v>
      </c>
      <c r="D4679" s="60">
        <v>21</v>
      </c>
      <c r="E4679" s="85">
        <v>1.7863389944234292E-3</v>
      </c>
      <c r="F4679" s="85">
        <v>4.8853789938624879E-4</v>
      </c>
      <c r="G4679" s="85">
        <v>3.9657476223880583E-4</v>
      </c>
      <c r="H4679" s="85">
        <v>2.2344489247311912E-6</v>
      </c>
      <c r="I4679" s="85">
        <v>7.7499805926724741E-5</v>
      </c>
      <c r="J4679" s="85">
        <f t="shared" si="519"/>
        <v>2.7511859108999394E-3</v>
      </c>
      <c r="K4679" s="82"/>
      <c r="L4679" s="86">
        <f t="shared" si="513"/>
        <v>1.3583000277048495E-3</v>
      </c>
      <c r="M4679" s="86">
        <f t="shared" si="514"/>
        <v>3.2670892644278234E-4</v>
      </c>
      <c r="N4679" s="86">
        <f t="shared" si="515"/>
        <v>2.8411016341005807E-4</v>
      </c>
      <c r="O4679" s="86">
        <f t="shared" si="516"/>
        <v>1.9354838709677958E-6</v>
      </c>
      <c r="P4679" s="86">
        <f t="shared" si="517"/>
        <v>3.4299844016928401E-5</v>
      </c>
      <c r="Q4679" s="87">
        <f t="shared" si="518"/>
        <v>2.0053544454455858E-3</v>
      </c>
    </row>
    <row r="4680" spans="1:17" x14ac:dyDescent="0.2">
      <c r="A4680" s="59">
        <v>2004</v>
      </c>
      <c r="B4680" s="60">
        <v>7</v>
      </c>
      <c r="C4680" s="60">
        <v>13</v>
      </c>
      <c r="D4680" s="60">
        <v>22</v>
      </c>
      <c r="E4680" s="85">
        <v>1.5668092880561655E-3</v>
      </c>
      <c r="F4680" s="85">
        <v>4.4926048462227248E-4</v>
      </c>
      <c r="G4680" s="85">
        <v>3.5152820389554551E-4</v>
      </c>
      <c r="H4680" s="85">
        <v>2.2344489247311912E-6</v>
      </c>
      <c r="I4680" s="85">
        <v>8.0172213000000685E-5</v>
      </c>
      <c r="J4680" s="85">
        <f t="shared" si="519"/>
        <v>2.4500046384987153E-3</v>
      </c>
      <c r="K4680" s="82"/>
      <c r="L4680" s="86">
        <f t="shared" si="513"/>
        <v>1.1913735892340057E-3</v>
      </c>
      <c r="M4680" s="86">
        <f t="shared" si="514"/>
        <v>3.0044221913694627E-4</v>
      </c>
      <c r="N4680" s="86">
        <f t="shared" si="515"/>
        <v>2.5183835423159674E-4</v>
      </c>
      <c r="O4680" s="86">
        <f t="shared" si="516"/>
        <v>1.9354838709677958E-6</v>
      </c>
      <c r="P4680" s="86">
        <f t="shared" si="517"/>
        <v>3.5482597246656072E-5</v>
      </c>
      <c r="Q4680" s="87">
        <f t="shared" si="518"/>
        <v>1.7810722437201724E-3</v>
      </c>
    </row>
    <row r="4681" spans="1:17" x14ac:dyDescent="0.2">
      <c r="A4681" s="59">
        <v>2004</v>
      </c>
      <c r="B4681" s="60">
        <v>7</v>
      </c>
      <c r="C4681" s="60">
        <v>13</v>
      </c>
      <c r="D4681" s="60">
        <v>23</v>
      </c>
      <c r="E4681" s="85">
        <v>1.2439216499513124E-3</v>
      </c>
      <c r="F4681" s="85">
        <v>4.1844138257525877E-4</v>
      </c>
      <c r="G4681" s="85">
        <v>3.2137863419818506E-4</v>
      </c>
      <c r="H4681" s="85">
        <v>2.2344489247311912E-6</v>
      </c>
      <c r="I4681" s="85">
        <v>8.0172213000000685E-5</v>
      </c>
      <c r="J4681" s="85">
        <f t="shared" si="519"/>
        <v>2.0661483286494881E-3</v>
      </c>
      <c r="K4681" s="82"/>
      <c r="L4681" s="86">
        <f t="shared" si="513"/>
        <v>9.4585563930819449E-4</v>
      </c>
      <c r="M4681" s="86">
        <f t="shared" si="514"/>
        <v>2.7983199471759223E-4</v>
      </c>
      <c r="N4681" s="86">
        <f t="shared" si="515"/>
        <v>2.3023889811617723E-4</v>
      </c>
      <c r="O4681" s="86">
        <f t="shared" si="516"/>
        <v>1.9354838709677958E-6</v>
      </c>
      <c r="P4681" s="86">
        <f t="shared" si="517"/>
        <v>3.5482597246656072E-5</v>
      </c>
      <c r="Q4681" s="87">
        <f t="shared" si="518"/>
        <v>1.4933446132595878E-3</v>
      </c>
    </row>
    <row r="4682" spans="1:17" x14ac:dyDescent="0.2">
      <c r="A4682" s="59">
        <v>2004</v>
      </c>
      <c r="B4682" s="60">
        <v>7</v>
      </c>
      <c r="C4682" s="60">
        <v>13</v>
      </c>
      <c r="D4682" s="60">
        <v>24</v>
      </c>
      <c r="E4682" s="85">
        <v>1.0316316673898652E-3</v>
      </c>
      <c r="F4682" s="85">
        <v>4.1726955466839835E-4</v>
      </c>
      <c r="G4682" s="85">
        <v>3.0989262211782712E-4</v>
      </c>
      <c r="H4682" s="85">
        <v>2.2344489247311912E-6</v>
      </c>
      <c r="I4682" s="85">
        <v>8.0172213000000685E-5</v>
      </c>
      <c r="J4682" s="85">
        <f t="shared" si="519"/>
        <v>1.8412005061008226E-3</v>
      </c>
      <c r="K4682" s="82"/>
      <c r="L4682" s="86">
        <f t="shared" si="513"/>
        <v>7.8443415654660552E-4</v>
      </c>
      <c r="M4682" s="86">
        <f t="shared" si="514"/>
        <v>2.7904833670885421E-4</v>
      </c>
      <c r="N4682" s="86">
        <f t="shared" si="515"/>
        <v>2.2201020310125006E-4</v>
      </c>
      <c r="O4682" s="86">
        <f t="shared" si="516"/>
        <v>1.9354838709677958E-6</v>
      </c>
      <c r="P4682" s="86">
        <f t="shared" si="517"/>
        <v>3.5482597246656072E-5</v>
      </c>
      <c r="Q4682" s="87">
        <f t="shared" si="518"/>
        <v>1.3229107774743337E-3</v>
      </c>
    </row>
    <row r="4683" spans="1:17" x14ac:dyDescent="0.2">
      <c r="A4683" s="59">
        <v>2004</v>
      </c>
      <c r="B4683" s="60">
        <v>7</v>
      </c>
      <c r="C4683" s="60">
        <v>14</v>
      </c>
      <c r="D4683" s="60">
        <v>1</v>
      </c>
      <c r="E4683" s="85">
        <v>1.0116479501539686E-3</v>
      </c>
      <c r="F4683" s="85">
        <v>4.2121244637793978E-4</v>
      </c>
      <c r="G4683" s="85">
        <v>3.3423081220141472E-4</v>
      </c>
      <c r="H4683" s="85">
        <v>2.2344489247311912E-6</v>
      </c>
      <c r="I4683" s="85">
        <v>8.0172213000000685E-5</v>
      </c>
      <c r="J4683" s="85">
        <f t="shared" si="519"/>
        <v>1.8494978706580551E-3</v>
      </c>
      <c r="K4683" s="82"/>
      <c r="L4683" s="86">
        <f t="shared" si="513"/>
        <v>7.6923889755046776E-4</v>
      </c>
      <c r="M4683" s="86">
        <f t="shared" si="514"/>
        <v>2.8168513913323678E-4</v>
      </c>
      <c r="N4683" s="86">
        <f t="shared" si="515"/>
        <v>2.3944632819079692E-4</v>
      </c>
      <c r="O4683" s="86">
        <f t="shared" si="516"/>
        <v>1.9354838709677958E-6</v>
      </c>
      <c r="P4683" s="86">
        <f t="shared" si="517"/>
        <v>3.5482597246656072E-5</v>
      </c>
      <c r="Q4683" s="87">
        <f t="shared" si="518"/>
        <v>1.3277884459921255E-3</v>
      </c>
    </row>
    <row r="4684" spans="1:17" x14ac:dyDescent="0.2">
      <c r="A4684" s="59">
        <v>2004</v>
      </c>
      <c r="B4684" s="60">
        <v>7</v>
      </c>
      <c r="C4684" s="60">
        <v>14</v>
      </c>
      <c r="D4684" s="60">
        <v>2</v>
      </c>
      <c r="E4684" s="85">
        <v>9.0890035689610493E-4</v>
      </c>
      <c r="F4684" s="85">
        <v>4.3891478946616371E-4</v>
      </c>
      <c r="G4684" s="85">
        <v>3.3842420405935311E-4</v>
      </c>
      <c r="H4684" s="85">
        <v>2.2344489247311912E-6</v>
      </c>
      <c r="I4684" s="85">
        <v>8.0172213000000685E-5</v>
      </c>
      <c r="J4684" s="85">
        <f t="shared" si="519"/>
        <v>1.7686460123463538E-3</v>
      </c>
      <c r="K4684" s="82"/>
      <c r="L4684" s="86">
        <f t="shared" si="513"/>
        <v>6.9111147649296076E-4</v>
      </c>
      <c r="M4684" s="86">
        <f t="shared" si="514"/>
        <v>2.9352355231088644E-4</v>
      </c>
      <c r="N4684" s="86">
        <f t="shared" si="515"/>
        <v>2.4245051645349798E-4</v>
      </c>
      <c r="O4684" s="86">
        <f t="shared" si="516"/>
        <v>1.9354838709677958E-6</v>
      </c>
      <c r="P4684" s="86">
        <f t="shared" si="517"/>
        <v>3.5482597246656072E-5</v>
      </c>
      <c r="Q4684" s="87">
        <f t="shared" si="518"/>
        <v>1.264503626374969E-3</v>
      </c>
    </row>
    <row r="4685" spans="1:17" x14ac:dyDescent="0.2">
      <c r="A4685" s="59">
        <v>2004</v>
      </c>
      <c r="B4685" s="60">
        <v>7</v>
      </c>
      <c r="C4685" s="60">
        <v>14</v>
      </c>
      <c r="D4685" s="60">
        <v>3</v>
      </c>
      <c r="E4685" s="85">
        <v>8.4362430513168843E-4</v>
      </c>
      <c r="F4685" s="85">
        <v>4.6528997796848589E-4</v>
      </c>
      <c r="G4685" s="85">
        <v>3.5154256856264764E-4</v>
      </c>
      <c r="H4685" s="85">
        <v>2.2344489247311912E-6</v>
      </c>
      <c r="I4685" s="85">
        <v>8.0172213000000685E-5</v>
      </c>
      <c r="J4685" s="85">
        <f t="shared" si="519"/>
        <v>1.7428635135875541E-3</v>
      </c>
      <c r="K4685" s="82"/>
      <c r="L4685" s="86">
        <f t="shared" si="513"/>
        <v>6.4147674131847165E-4</v>
      </c>
      <c r="M4685" s="86">
        <f t="shared" si="514"/>
        <v>3.1116191676765686E-4</v>
      </c>
      <c r="N4685" s="86">
        <f t="shared" si="515"/>
        <v>2.518486452241316E-4</v>
      </c>
      <c r="O4685" s="86">
        <f t="shared" si="516"/>
        <v>1.9354838709677958E-6</v>
      </c>
      <c r="P4685" s="86">
        <f t="shared" si="517"/>
        <v>3.5482597246656072E-5</v>
      </c>
      <c r="Q4685" s="87">
        <f t="shared" si="518"/>
        <v>1.241905384427884E-3</v>
      </c>
    </row>
    <row r="4686" spans="1:17" x14ac:dyDescent="0.2">
      <c r="A4686" s="59">
        <v>2004</v>
      </c>
      <c r="B4686" s="60">
        <v>7</v>
      </c>
      <c r="C4686" s="60">
        <v>14</v>
      </c>
      <c r="D4686" s="60">
        <v>4</v>
      </c>
      <c r="E4686" s="85">
        <v>8.252679082752305E-4</v>
      </c>
      <c r="F4686" s="85">
        <v>4.6550101322656389E-4</v>
      </c>
      <c r="G4686" s="85">
        <v>3.5323237816041789E-4</v>
      </c>
      <c r="H4686" s="85">
        <v>2.2344489247311912E-6</v>
      </c>
      <c r="I4686" s="85">
        <v>8.0172213000000685E-5</v>
      </c>
      <c r="J4686" s="85">
        <f t="shared" si="519"/>
        <v>1.7264079615869443E-3</v>
      </c>
      <c r="K4686" s="82"/>
      <c r="L4686" s="86">
        <f t="shared" si="513"/>
        <v>6.2751886745660945E-4</v>
      </c>
      <c r="M4686" s="86">
        <f t="shared" si="514"/>
        <v>3.1130304625360844E-4</v>
      </c>
      <c r="N4686" s="86">
        <f t="shared" si="515"/>
        <v>2.5305924187996542E-4</v>
      </c>
      <c r="O4686" s="86">
        <f t="shared" si="516"/>
        <v>1.9354838709677958E-6</v>
      </c>
      <c r="P4686" s="86">
        <f t="shared" si="517"/>
        <v>3.5482597246656072E-5</v>
      </c>
      <c r="Q4686" s="87">
        <f t="shared" si="518"/>
        <v>1.2292992367078071E-3</v>
      </c>
    </row>
    <row r="4687" spans="1:17" x14ac:dyDescent="0.2">
      <c r="A4687" s="59">
        <v>2004</v>
      </c>
      <c r="B4687" s="60">
        <v>7</v>
      </c>
      <c r="C4687" s="60">
        <v>14</v>
      </c>
      <c r="D4687" s="60">
        <v>5</v>
      </c>
      <c r="E4687" s="85">
        <v>8.6229631329586107E-4</v>
      </c>
      <c r="F4687" s="85">
        <v>4.8656190021179562E-4</v>
      </c>
      <c r="G4687" s="85">
        <v>3.7729298114026863E-4</v>
      </c>
      <c r="H4687" s="85">
        <v>2.2344489247311912E-6</v>
      </c>
      <c r="I4687" s="85">
        <v>7.2161405477040618E-5</v>
      </c>
      <c r="J4687" s="85">
        <f t="shared" si="519"/>
        <v>1.8005470490496972E-3</v>
      </c>
      <c r="K4687" s="82"/>
      <c r="L4687" s="86">
        <f t="shared" si="513"/>
        <v>6.5567460033956243E-4</v>
      </c>
      <c r="M4687" s="86">
        <f t="shared" si="514"/>
        <v>3.2538748020545158E-4</v>
      </c>
      <c r="N4687" s="86">
        <f t="shared" si="515"/>
        <v>2.7029650076592943E-4</v>
      </c>
      <c r="O4687" s="86">
        <f t="shared" si="516"/>
        <v>1.9354838709677958E-6</v>
      </c>
      <c r="P4687" s="86">
        <f t="shared" si="517"/>
        <v>3.1937176129770195E-5</v>
      </c>
      <c r="Q4687" s="87">
        <f t="shared" si="518"/>
        <v>1.2852312413116815E-3</v>
      </c>
    </row>
    <row r="4688" spans="1:17" x14ac:dyDescent="0.2">
      <c r="A4688" s="59">
        <v>2004</v>
      </c>
      <c r="B4688" s="60">
        <v>7</v>
      </c>
      <c r="C4688" s="60">
        <v>14</v>
      </c>
      <c r="D4688" s="60">
        <v>6</v>
      </c>
      <c r="E4688" s="85">
        <v>1.0963194136209128E-3</v>
      </c>
      <c r="F4688" s="85">
        <v>5.2560099714773394E-4</v>
      </c>
      <c r="G4688" s="85">
        <v>4.1888886377047601E-4</v>
      </c>
      <c r="H4688" s="85">
        <v>2.2344489247311912E-6</v>
      </c>
      <c r="I4688" s="85">
        <v>0</v>
      </c>
      <c r="J4688" s="85">
        <f t="shared" si="519"/>
        <v>2.0430437234638535E-3</v>
      </c>
      <c r="K4688" s="82"/>
      <c r="L4688" s="86">
        <f t="shared" si="513"/>
        <v>8.336215547795798E-4</v>
      </c>
      <c r="M4688" s="86">
        <f t="shared" si="514"/>
        <v>3.5149481285100384E-4</v>
      </c>
      <c r="N4688" s="86">
        <f t="shared" si="515"/>
        <v>3.0009621102620434E-4</v>
      </c>
      <c r="O4688" s="86">
        <f t="shared" si="516"/>
        <v>1.9354838709677958E-6</v>
      </c>
      <c r="P4688" s="86">
        <f t="shared" si="517"/>
        <v>0</v>
      </c>
      <c r="Q4688" s="87">
        <f t="shared" si="518"/>
        <v>1.4871480625277557E-3</v>
      </c>
    </row>
    <row r="4689" spans="1:17" x14ac:dyDescent="0.2">
      <c r="A4689" s="59">
        <v>2004</v>
      </c>
      <c r="B4689" s="60">
        <v>7</v>
      </c>
      <c r="C4689" s="60">
        <v>14</v>
      </c>
      <c r="D4689" s="60">
        <v>7</v>
      </c>
      <c r="E4689" s="85">
        <v>1.2869168563059117E-3</v>
      </c>
      <c r="F4689" s="85">
        <v>5.3788084202912201E-4</v>
      </c>
      <c r="G4689" s="85">
        <v>4.7840937361373203E-4</v>
      </c>
      <c r="H4689" s="85">
        <v>2.2344489247311912E-6</v>
      </c>
      <c r="I4689" s="85">
        <v>0</v>
      </c>
      <c r="J4689" s="85">
        <f t="shared" si="519"/>
        <v>2.3054415208734968E-3</v>
      </c>
      <c r="K4689" s="82"/>
      <c r="L4689" s="86">
        <f t="shared" si="513"/>
        <v>9.785484205579694E-4</v>
      </c>
      <c r="M4689" s="86">
        <f t="shared" si="514"/>
        <v>3.5970693916325595E-4</v>
      </c>
      <c r="N4689" s="86">
        <f t="shared" si="515"/>
        <v>3.4273730518548037E-4</v>
      </c>
      <c r="O4689" s="86">
        <f t="shared" si="516"/>
        <v>1.9354838709677958E-6</v>
      </c>
      <c r="P4689" s="86">
        <f t="shared" si="517"/>
        <v>0</v>
      </c>
      <c r="Q4689" s="87">
        <f t="shared" si="518"/>
        <v>1.6829281487776735E-3</v>
      </c>
    </row>
    <row r="4690" spans="1:17" x14ac:dyDescent="0.2">
      <c r="A4690" s="59">
        <v>2004</v>
      </c>
      <c r="B4690" s="60">
        <v>7</v>
      </c>
      <c r="C4690" s="60">
        <v>14</v>
      </c>
      <c r="D4690" s="60">
        <v>8</v>
      </c>
      <c r="E4690" s="85">
        <v>1.4325940379796482E-3</v>
      </c>
      <c r="F4690" s="85">
        <v>5.5611503989323491E-4</v>
      </c>
      <c r="G4690" s="85">
        <v>5.1998447688676481E-4</v>
      </c>
      <c r="H4690" s="85">
        <v>2.2344489247311912E-6</v>
      </c>
      <c r="I4690" s="85">
        <v>0</v>
      </c>
      <c r="J4690" s="85">
        <f t="shared" si="519"/>
        <v>2.5109280036843787E-3</v>
      </c>
      <c r="K4690" s="82"/>
      <c r="L4690" s="86">
        <f t="shared" si="513"/>
        <v>1.0893187281653827E-3</v>
      </c>
      <c r="M4690" s="86">
        <f t="shared" si="514"/>
        <v>3.7190102935812872E-4</v>
      </c>
      <c r="N4690" s="86">
        <f t="shared" si="515"/>
        <v>3.72522128904491E-4</v>
      </c>
      <c r="O4690" s="86">
        <f t="shared" si="516"/>
        <v>1.9354838709677958E-6</v>
      </c>
      <c r="P4690" s="86">
        <f t="shared" si="517"/>
        <v>0</v>
      </c>
      <c r="Q4690" s="87">
        <f t="shared" si="518"/>
        <v>1.8356773702989703E-3</v>
      </c>
    </row>
    <row r="4691" spans="1:17" x14ac:dyDescent="0.2">
      <c r="A4691" s="59">
        <v>2004</v>
      </c>
      <c r="B4691" s="60">
        <v>7</v>
      </c>
      <c r="C4691" s="60">
        <v>14</v>
      </c>
      <c r="D4691" s="60">
        <v>9</v>
      </c>
      <c r="E4691" s="85">
        <v>1.5537023695194351E-3</v>
      </c>
      <c r="F4691" s="85">
        <v>5.7977556472727616E-4</v>
      </c>
      <c r="G4691" s="85">
        <v>5.4695946738631224E-4</v>
      </c>
      <c r="H4691" s="85">
        <v>2.2344489247311912E-6</v>
      </c>
      <c r="I4691" s="85">
        <v>0</v>
      </c>
      <c r="J4691" s="85">
        <f t="shared" si="519"/>
        <v>2.6826718505577546E-3</v>
      </c>
      <c r="K4691" s="82"/>
      <c r="L4691" s="86">
        <f t="shared" si="513"/>
        <v>1.1814073242265553E-3</v>
      </c>
      <c r="M4691" s="86">
        <f t="shared" si="514"/>
        <v>3.8772396689749623E-4</v>
      </c>
      <c r="N4691" s="86">
        <f t="shared" si="515"/>
        <v>3.9184728443265903E-4</v>
      </c>
      <c r="O4691" s="86">
        <f t="shared" si="516"/>
        <v>1.9354838709677958E-6</v>
      </c>
      <c r="P4691" s="86">
        <f t="shared" si="517"/>
        <v>0</v>
      </c>
      <c r="Q4691" s="87">
        <f t="shared" si="518"/>
        <v>1.9629140594276786E-3</v>
      </c>
    </row>
    <row r="4692" spans="1:17" x14ac:dyDescent="0.2">
      <c r="A4692" s="59">
        <v>2004</v>
      </c>
      <c r="B4692" s="60">
        <v>7</v>
      </c>
      <c r="C4692" s="60">
        <v>14</v>
      </c>
      <c r="D4692" s="60">
        <v>10</v>
      </c>
      <c r="E4692" s="85">
        <v>1.596922749593774E-3</v>
      </c>
      <c r="F4692" s="85">
        <v>5.9048977897895147E-4</v>
      </c>
      <c r="G4692" s="85">
        <v>5.7530274254386686E-4</v>
      </c>
      <c r="H4692" s="85">
        <v>2.2344489247311912E-6</v>
      </c>
      <c r="I4692" s="85">
        <v>0</v>
      </c>
      <c r="J4692" s="85">
        <f t="shared" si="519"/>
        <v>2.7649497200413231E-3</v>
      </c>
      <c r="K4692" s="82"/>
      <c r="L4692" s="86">
        <f t="shared" si="513"/>
        <v>1.2142713235210102E-3</v>
      </c>
      <c r="M4692" s="86">
        <f t="shared" si="514"/>
        <v>3.9488908026994981E-4</v>
      </c>
      <c r="N4692" s="86">
        <f t="shared" si="515"/>
        <v>4.12152692903761E-4</v>
      </c>
      <c r="O4692" s="86">
        <f t="shared" si="516"/>
        <v>1.9354838709677958E-6</v>
      </c>
      <c r="P4692" s="86">
        <f t="shared" si="517"/>
        <v>0</v>
      </c>
      <c r="Q4692" s="87">
        <f t="shared" si="518"/>
        <v>2.0232485805656889E-3</v>
      </c>
    </row>
    <row r="4693" spans="1:17" x14ac:dyDescent="0.2">
      <c r="A4693" s="59">
        <v>2004</v>
      </c>
      <c r="B4693" s="60">
        <v>7</v>
      </c>
      <c r="C4693" s="60">
        <v>14</v>
      </c>
      <c r="D4693" s="60">
        <v>11</v>
      </c>
      <c r="E4693" s="85">
        <v>1.68550719314951E-3</v>
      </c>
      <c r="F4693" s="85">
        <v>6.0542364133018352E-4</v>
      </c>
      <c r="G4693" s="85">
        <v>5.7794392194233024E-4</v>
      </c>
      <c r="H4693" s="85">
        <v>2.2344489247311912E-6</v>
      </c>
      <c r="I4693" s="85">
        <v>0</v>
      </c>
      <c r="J4693" s="85">
        <f t="shared" si="519"/>
        <v>2.871109205346755E-3</v>
      </c>
      <c r="K4693" s="82"/>
      <c r="L4693" s="86">
        <f t="shared" si="513"/>
        <v>1.2816293403988825E-3</v>
      </c>
      <c r="M4693" s="86">
        <f t="shared" si="514"/>
        <v>4.0487607645293755E-4</v>
      </c>
      <c r="N4693" s="86">
        <f t="shared" si="515"/>
        <v>4.1404486048965704E-4</v>
      </c>
      <c r="O4693" s="86">
        <f t="shared" si="516"/>
        <v>1.9354838709677958E-6</v>
      </c>
      <c r="P4693" s="86">
        <f t="shared" si="517"/>
        <v>0</v>
      </c>
      <c r="Q4693" s="87">
        <f t="shared" si="518"/>
        <v>2.1024857612124449E-3</v>
      </c>
    </row>
    <row r="4694" spans="1:17" x14ac:dyDescent="0.2">
      <c r="A4694" s="59">
        <v>2004</v>
      </c>
      <c r="B4694" s="60">
        <v>7</v>
      </c>
      <c r="C4694" s="60">
        <v>14</v>
      </c>
      <c r="D4694" s="60">
        <v>12</v>
      </c>
      <c r="E4694" s="85">
        <v>1.6785319534673726E-3</v>
      </c>
      <c r="F4694" s="85">
        <v>6.0047838607470171E-4</v>
      </c>
      <c r="G4694" s="85">
        <v>5.6883419388881955E-4</v>
      </c>
      <c r="H4694" s="85">
        <v>2.2344489247311912E-6</v>
      </c>
      <c r="I4694" s="85">
        <v>0</v>
      </c>
      <c r="J4694" s="85">
        <f t="shared" si="519"/>
        <v>2.8500789823556246E-3</v>
      </c>
      <c r="K4694" s="82"/>
      <c r="L4694" s="86">
        <f t="shared" si="513"/>
        <v>1.2763254936581057E-3</v>
      </c>
      <c r="M4694" s="86">
        <f t="shared" si="514"/>
        <v>4.015689450358382E-4</v>
      </c>
      <c r="N4694" s="86">
        <f t="shared" si="515"/>
        <v>4.0751855934206767E-4</v>
      </c>
      <c r="O4694" s="86">
        <f t="shared" si="516"/>
        <v>1.9354838709677958E-6</v>
      </c>
      <c r="P4694" s="86">
        <f t="shared" si="517"/>
        <v>0</v>
      </c>
      <c r="Q4694" s="87">
        <f t="shared" si="518"/>
        <v>2.0873484819069793E-3</v>
      </c>
    </row>
    <row r="4695" spans="1:17" x14ac:dyDescent="0.2">
      <c r="A4695" s="59">
        <v>2004</v>
      </c>
      <c r="B4695" s="60">
        <v>7</v>
      </c>
      <c r="C4695" s="60">
        <v>14</v>
      </c>
      <c r="D4695" s="60">
        <v>13</v>
      </c>
      <c r="E4695" s="85">
        <v>1.6504273589639075E-3</v>
      </c>
      <c r="F4695" s="85">
        <v>5.8953776329020069E-4</v>
      </c>
      <c r="G4695" s="85">
        <v>5.7657244315706445E-4</v>
      </c>
      <c r="H4695" s="85">
        <v>2.2344489247311912E-6</v>
      </c>
      <c r="I4695" s="85">
        <v>0</v>
      </c>
      <c r="J4695" s="85">
        <f t="shared" si="519"/>
        <v>2.8187720143359038E-3</v>
      </c>
      <c r="K4695" s="82"/>
      <c r="L4695" s="86">
        <f t="shared" si="513"/>
        <v>1.2549552657160059E-3</v>
      </c>
      <c r="M4695" s="86">
        <f t="shared" si="514"/>
        <v>3.9425242132492383E-4</v>
      </c>
      <c r="N4695" s="86">
        <f t="shared" si="515"/>
        <v>4.1306231924170779E-4</v>
      </c>
      <c r="O4695" s="86">
        <f t="shared" si="516"/>
        <v>1.9354838709677958E-6</v>
      </c>
      <c r="P4695" s="86">
        <f t="shared" si="517"/>
        <v>0</v>
      </c>
      <c r="Q4695" s="87">
        <f t="shared" si="518"/>
        <v>2.0642054901536051E-3</v>
      </c>
    </row>
    <row r="4696" spans="1:17" x14ac:dyDescent="0.2">
      <c r="A4696" s="59">
        <v>2004</v>
      </c>
      <c r="B4696" s="60">
        <v>7</v>
      </c>
      <c r="C4696" s="60">
        <v>14</v>
      </c>
      <c r="D4696" s="60">
        <v>14</v>
      </c>
      <c r="E4696" s="85">
        <v>1.6480439767319597E-3</v>
      </c>
      <c r="F4696" s="85">
        <v>5.7193690587547749E-4</v>
      </c>
      <c r="G4696" s="85">
        <v>5.6679412914064742E-4</v>
      </c>
      <c r="H4696" s="85">
        <v>2.2344489247311912E-6</v>
      </c>
      <c r="I4696" s="85">
        <v>0</v>
      </c>
      <c r="J4696" s="85">
        <f t="shared" si="519"/>
        <v>2.7890094606728153E-3</v>
      </c>
      <c r="K4696" s="82"/>
      <c r="L4696" s="86">
        <f t="shared" si="513"/>
        <v>1.253142984753774E-3</v>
      </c>
      <c r="M4696" s="86">
        <f t="shared" si="514"/>
        <v>3.8248187652653484E-4</v>
      </c>
      <c r="N4696" s="86">
        <f t="shared" si="515"/>
        <v>4.0605703636037758E-4</v>
      </c>
      <c r="O4696" s="86">
        <f t="shared" si="516"/>
        <v>1.9354838709677958E-6</v>
      </c>
      <c r="P4696" s="86">
        <f t="shared" si="517"/>
        <v>0</v>
      </c>
      <c r="Q4696" s="87">
        <f t="shared" si="518"/>
        <v>2.043617381511654E-3</v>
      </c>
    </row>
    <row r="4697" spans="1:17" x14ac:dyDescent="0.2">
      <c r="A4697" s="59">
        <v>2004</v>
      </c>
      <c r="B4697" s="60">
        <v>7</v>
      </c>
      <c r="C4697" s="60">
        <v>14</v>
      </c>
      <c r="D4697" s="60">
        <v>15</v>
      </c>
      <c r="E4697" s="85">
        <v>1.6884035610363109E-3</v>
      </c>
      <c r="F4697" s="85">
        <v>5.8111408229383926E-4</v>
      </c>
      <c r="G4697" s="85">
        <v>5.612180404539987E-4</v>
      </c>
      <c r="H4697" s="85">
        <v>2.2344489247311912E-6</v>
      </c>
      <c r="I4697" s="85">
        <v>0</v>
      </c>
      <c r="J4697" s="85">
        <f t="shared" si="519"/>
        <v>2.8329701327088797E-3</v>
      </c>
      <c r="K4697" s="82"/>
      <c r="L4697" s="86">
        <f t="shared" si="513"/>
        <v>1.2838316864223231E-3</v>
      </c>
      <c r="M4697" s="86">
        <f t="shared" si="514"/>
        <v>3.8861909834532455E-4</v>
      </c>
      <c r="N4697" s="86">
        <f t="shared" si="515"/>
        <v>4.0206227013014846E-4</v>
      </c>
      <c r="O4697" s="86">
        <f t="shared" si="516"/>
        <v>1.9354838709677958E-6</v>
      </c>
      <c r="P4697" s="86">
        <f t="shared" si="517"/>
        <v>0</v>
      </c>
      <c r="Q4697" s="87">
        <f t="shared" si="518"/>
        <v>2.0764485387687638E-3</v>
      </c>
    </row>
    <row r="4698" spans="1:17" x14ac:dyDescent="0.2">
      <c r="A4698" s="59">
        <v>2004</v>
      </c>
      <c r="B4698" s="60">
        <v>7</v>
      </c>
      <c r="C4698" s="60">
        <v>14</v>
      </c>
      <c r="D4698" s="60">
        <v>16</v>
      </c>
      <c r="E4698" s="85">
        <v>1.8178148182791329E-3</v>
      </c>
      <c r="F4698" s="85">
        <v>5.7470757780979809E-4</v>
      </c>
      <c r="G4698" s="85">
        <v>5.5274866246243434E-4</v>
      </c>
      <c r="H4698" s="85">
        <v>2.2344489247311912E-6</v>
      </c>
      <c r="I4698" s="85">
        <v>0</v>
      </c>
      <c r="J4698" s="85">
        <f t="shared" si="519"/>
        <v>2.9475055074760963E-3</v>
      </c>
      <c r="K4698" s="82"/>
      <c r="L4698" s="86">
        <f t="shared" si="513"/>
        <v>1.3822336777839794E-3</v>
      </c>
      <c r="M4698" s="86">
        <f t="shared" si="514"/>
        <v>3.843347588808501E-4</v>
      </c>
      <c r="N4698" s="86">
        <f t="shared" si="515"/>
        <v>3.9599472223178787E-4</v>
      </c>
      <c r="O4698" s="86">
        <f t="shared" si="516"/>
        <v>1.9354838709677958E-6</v>
      </c>
      <c r="P4698" s="86">
        <f t="shared" si="517"/>
        <v>0</v>
      </c>
      <c r="Q4698" s="87">
        <f t="shared" si="518"/>
        <v>2.1644986427675852E-3</v>
      </c>
    </row>
    <row r="4699" spans="1:17" x14ac:dyDescent="0.2">
      <c r="A4699" s="59">
        <v>2004</v>
      </c>
      <c r="B4699" s="60">
        <v>7</v>
      </c>
      <c r="C4699" s="60">
        <v>14</v>
      </c>
      <c r="D4699" s="60">
        <v>17</v>
      </c>
      <c r="E4699" s="85">
        <v>1.912334210083681E-3</v>
      </c>
      <c r="F4699" s="85">
        <v>5.6829079995074578E-4</v>
      </c>
      <c r="G4699" s="85">
        <v>5.2957722191926903E-4</v>
      </c>
      <c r="H4699" s="85">
        <v>2.2344489247311912E-6</v>
      </c>
      <c r="I4699" s="85">
        <v>0</v>
      </c>
      <c r="J4699" s="85">
        <f t="shared" si="519"/>
        <v>3.0124366808784268E-3</v>
      </c>
      <c r="K4699" s="82"/>
      <c r="L4699" s="86">
        <f t="shared" si="513"/>
        <v>1.45410452251589E-3</v>
      </c>
      <c r="M4699" s="86">
        <f t="shared" si="514"/>
        <v>3.80043549113529E-4</v>
      </c>
      <c r="N4699" s="86">
        <f t="shared" si="515"/>
        <v>3.7939446829227748E-4</v>
      </c>
      <c r="O4699" s="86">
        <f t="shared" si="516"/>
        <v>1.9354838709677958E-6</v>
      </c>
      <c r="P4699" s="86">
        <f t="shared" si="517"/>
        <v>0</v>
      </c>
      <c r="Q4699" s="87">
        <f t="shared" si="518"/>
        <v>2.2154780237926643E-3</v>
      </c>
    </row>
    <row r="4700" spans="1:17" x14ac:dyDescent="0.2">
      <c r="A4700" s="59">
        <v>2004</v>
      </c>
      <c r="B4700" s="60">
        <v>7</v>
      </c>
      <c r="C4700" s="60">
        <v>14</v>
      </c>
      <c r="D4700" s="60">
        <v>18</v>
      </c>
      <c r="E4700" s="85">
        <v>1.9063871617092359E-3</v>
      </c>
      <c r="F4700" s="85">
        <v>5.1712035442660052E-4</v>
      </c>
      <c r="G4700" s="85">
        <v>4.6806025344858668E-4</v>
      </c>
      <c r="H4700" s="85">
        <v>2.2344489247311912E-6</v>
      </c>
      <c r="I4700" s="85">
        <v>0</v>
      </c>
      <c r="J4700" s="85">
        <f t="shared" si="519"/>
        <v>2.8938022185091539E-3</v>
      </c>
      <c r="K4700" s="82"/>
      <c r="L4700" s="86">
        <f t="shared" si="513"/>
        <v>1.4495824939440522E-3</v>
      </c>
      <c r="M4700" s="86">
        <f t="shared" si="514"/>
        <v>3.4582339681051417E-4</v>
      </c>
      <c r="N4700" s="86">
        <f t="shared" si="515"/>
        <v>3.3532309101645262E-4</v>
      </c>
      <c r="O4700" s="86">
        <f t="shared" si="516"/>
        <v>1.9354838709677958E-6</v>
      </c>
      <c r="P4700" s="86">
        <f t="shared" si="517"/>
        <v>0</v>
      </c>
      <c r="Q4700" s="87">
        <f t="shared" si="518"/>
        <v>2.1326644656419866E-3</v>
      </c>
    </row>
    <row r="4701" spans="1:17" x14ac:dyDescent="0.2">
      <c r="A4701" s="59">
        <v>2004</v>
      </c>
      <c r="B4701" s="60">
        <v>7</v>
      </c>
      <c r="C4701" s="60">
        <v>14</v>
      </c>
      <c r="D4701" s="60">
        <v>19</v>
      </c>
      <c r="E4701" s="85">
        <v>1.8287406907387528E-3</v>
      </c>
      <c r="F4701" s="85">
        <v>4.7094041905764469E-4</v>
      </c>
      <c r="G4701" s="85">
        <v>4.295882723381297E-4</v>
      </c>
      <c r="H4701" s="85">
        <v>2.2344489247311912E-6</v>
      </c>
      <c r="I4701" s="85">
        <v>0</v>
      </c>
      <c r="J4701" s="85">
        <f t="shared" si="519"/>
        <v>2.731503831059258E-3</v>
      </c>
      <c r="K4701" s="82"/>
      <c r="L4701" s="86">
        <f t="shared" si="513"/>
        <v>1.3905415146004687E-3</v>
      </c>
      <c r="M4701" s="86">
        <f t="shared" si="514"/>
        <v>3.1494064006524841E-4</v>
      </c>
      <c r="N4701" s="86">
        <f t="shared" si="515"/>
        <v>3.0776137534323309E-4</v>
      </c>
      <c r="O4701" s="86">
        <f t="shared" si="516"/>
        <v>1.9354838709677958E-6</v>
      </c>
      <c r="P4701" s="86">
        <f t="shared" si="517"/>
        <v>0</v>
      </c>
      <c r="Q4701" s="87">
        <f t="shared" si="518"/>
        <v>2.0151790138799182E-3</v>
      </c>
    </row>
    <row r="4702" spans="1:17" x14ac:dyDescent="0.2">
      <c r="A4702" s="59">
        <v>2004</v>
      </c>
      <c r="B4702" s="60">
        <v>7</v>
      </c>
      <c r="C4702" s="60">
        <v>14</v>
      </c>
      <c r="D4702" s="60">
        <v>20</v>
      </c>
      <c r="E4702" s="85">
        <v>1.9195630338765769E-3</v>
      </c>
      <c r="F4702" s="85">
        <v>4.6759821935812341E-4</v>
      </c>
      <c r="G4702" s="85">
        <v>4.1446528401301919E-4</v>
      </c>
      <c r="H4702" s="85">
        <v>2.2344489247311912E-6</v>
      </c>
      <c r="I4702" s="85">
        <v>0</v>
      </c>
      <c r="J4702" s="85">
        <f t="shared" si="519"/>
        <v>2.8038609861724502E-3</v>
      </c>
      <c r="K4702" s="82"/>
      <c r="L4702" s="86">
        <f t="shared" si="513"/>
        <v>1.4596011900514566E-3</v>
      </c>
      <c r="M4702" s="86">
        <f t="shared" si="514"/>
        <v>3.1270554944656814E-4</v>
      </c>
      <c r="N4702" s="86">
        <f t="shared" si="515"/>
        <v>2.969271138283557E-4</v>
      </c>
      <c r="O4702" s="86">
        <f t="shared" si="516"/>
        <v>1.9354838709677958E-6</v>
      </c>
      <c r="P4702" s="86">
        <f t="shared" si="517"/>
        <v>0</v>
      </c>
      <c r="Q4702" s="87">
        <f t="shared" si="518"/>
        <v>2.0711693371973485E-3</v>
      </c>
    </row>
    <row r="4703" spans="1:17" x14ac:dyDescent="0.2">
      <c r="A4703" s="59">
        <v>2004</v>
      </c>
      <c r="B4703" s="60">
        <v>7</v>
      </c>
      <c r="C4703" s="60">
        <v>14</v>
      </c>
      <c r="D4703" s="60">
        <v>21</v>
      </c>
      <c r="E4703" s="85">
        <v>1.8965713939454857E-3</v>
      </c>
      <c r="F4703" s="85">
        <v>5.0822568350908522E-4</v>
      </c>
      <c r="G4703" s="85">
        <v>4.3199401278611055E-4</v>
      </c>
      <c r="H4703" s="85">
        <v>2.2344489247311912E-6</v>
      </c>
      <c r="I4703" s="85">
        <v>7.8836009423276614E-5</v>
      </c>
      <c r="J4703" s="85">
        <f t="shared" si="519"/>
        <v>2.9178615485886887E-3</v>
      </c>
      <c r="K4703" s="82"/>
      <c r="L4703" s="86">
        <f t="shared" si="513"/>
        <v>1.44211876076291E-3</v>
      </c>
      <c r="M4703" s="86">
        <f t="shared" si="514"/>
        <v>3.3987510008640326E-4</v>
      </c>
      <c r="N4703" s="86">
        <f t="shared" si="515"/>
        <v>3.0948487208805732E-4</v>
      </c>
      <c r="O4703" s="86">
        <f t="shared" si="516"/>
        <v>1.9354838709677958E-6</v>
      </c>
      <c r="P4703" s="86">
        <f t="shared" si="517"/>
        <v>3.4891220614050942E-5</v>
      </c>
      <c r="Q4703" s="87">
        <f t="shared" si="518"/>
        <v>2.1283054374223891E-3</v>
      </c>
    </row>
    <row r="4704" spans="1:17" x14ac:dyDescent="0.2">
      <c r="A4704" s="59">
        <v>2004</v>
      </c>
      <c r="B4704" s="60">
        <v>7</v>
      </c>
      <c r="C4704" s="60">
        <v>14</v>
      </c>
      <c r="D4704" s="60">
        <v>22</v>
      </c>
      <c r="E4704" s="85">
        <v>1.671082721041475E-3</v>
      </c>
      <c r="F4704" s="85">
        <v>4.6302054113110327E-4</v>
      </c>
      <c r="G4704" s="85">
        <v>3.819238903371632E-4</v>
      </c>
      <c r="H4704" s="85">
        <v>2.2344489247311912E-6</v>
      </c>
      <c r="I4704" s="85">
        <v>8.0172213000000685E-5</v>
      </c>
      <c r="J4704" s="85">
        <f t="shared" si="519"/>
        <v>2.5984338144344732E-3</v>
      </c>
      <c r="K4704" s="82"/>
      <c r="L4704" s="86">
        <f t="shared" si="513"/>
        <v>1.2706612313640709E-3</v>
      </c>
      <c r="M4704" s="86">
        <f t="shared" si="514"/>
        <v>3.0964423457001682E-4</v>
      </c>
      <c r="N4704" s="86">
        <f t="shared" si="515"/>
        <v>2.7361413086734922E-4</v>
      </c>
      <c r="O4704" s="86">
        <f t="shared" si="516"/>
        <v>1.9354838709677958E-6</v>
      </c>
      <c r="P4704" s="86">
        <f t="shared" si="517"/>
        <v>3.5482597246656072E-5</v>
      </c>
      <c r="Q4704" s="87">
        <f t="shared" si="518"/>
        <v>1.8913376779190608E-3</v>
      </c>
    </row>
    <row r="4705" spans="1:17" x14ac:dyDescent="0.2">
      <c r="A4705" s="59">
        <v>2004</v>
      </c>
      <c r="B4705" s="60">
        <v>7</v>
      </c>
      <c r="C4705" s="60">
        <v>14</v>
      </c>
      <c r="D4705" s="60">
        <v>23</v>
      </c>
      <c r="E4705" s="85">
        <v>1.3297093796219299E-3</v>
      </c>
      <c r="F4705" s="85">
        <v>4.3093731816824191E-4</v>
      </c>
      <c r="G4705" s="85">
        <v>3.4826897659654424E-4</v>
      </c>
      <c r="H4705" s="85">
        <v>2.2344489247311912E-6</v>
      </c>
      <c r="I4705" s="85">
        <v>8.0172213000000685E-5</v>
      </c>
      <c r="J4705" s="85">
        <f t="shared" si="519"/>
        <v>2.1913223363114478E-3</v>
      </c>
      <c r="K4705" s="82"/>
      <c r="L4705" s="86">
        <f t="shared" si="513"/>
        <v>1.0110870852723165E-3</v>
      </c>
      <c r="M4705" s="86">
        <f t="shared" si="514"/>
        <v>2.8818863134212136E-4</v>
      </c>
      <c r="N4705" s="86">
        <f t="shared" si="515"/>
        <v>2.4950341089006312E-4</v>
      </c>
      <c r="O4705" s="86">
        <f t="shared" si="516"/>
        <v>1.9354838709677958E-6</v>
      </c>
      <c r="P4705" s="86">
        <f t="shared" si="517"/>
        <v>3.5482597246656072E-5</v>
      </c>
      <c r="Q4705" s="87">
        <f t="shared" si="518"/>
        <v>1.5861972086221249E-3</v>
      </c>
    </row>
    <row r="4706" spans="1:17" x14ac:dyDescent="0.2">
      <c r="A4706" s="59">
        <v>2004</v>
      </c>
      <c r="B4706" s="60">
        <v>7</v>
      </c>
      <c r="C4706" s="60">
        <v>14</v>
      </c>
      <c r="D4706" s="60">
        <v>24</v>
      </c>
      <c r="E4706" s="85">
        <v>1.0989332990424183E-3</v>
      </c>
      <c r="F4706" s="85">
        <v>4.3032381580060977E-4</v>
      </c>
      <c r="G4706" s="85">
        <v>3.4108243737000012E-4</v>
      </c>
      <c r="H4706" s="85">
        <v>2.2344489247311912E-6</v>
      </c>
      <c r="I4706" s="85">
        <v>8.0172213000000685E-5</v>
      </c>
      <c r="J4706" s="85">
        <f t="shared" si="519"/>
        <v>1.9527462141377603E-3</v>
      </c>
      <c r="K4706" s="82"/>
      <c r="L4706" s="86">
        <f t="shared" si="513"/>
        <v>8.3560910621944195E-4</v>
      </c>
      <c r="M4706" s="86">
        <f t="shared" si="514"/>
        <v>2.8777835263058026E-4</v>
      </c>
      <c r="N4706" s="86">
        <f t="shared" si="515"/>
        <v>2.4435490163425539E-4</v>
      </c>
      <c r="O4706" s="86">
        <f t="shared" si="516"/>
        <v>1.9354838709677958E-6</v>
      </c>
      <c r="P4706" s="86">
        <f t="shared" si="517"/>
        <v>3.5482597246656072E-5</v>
      </c>
      <c r="Q4706" s="87">
        <f t="shared" si="518"/>
        <v>1.4051604416019014E-3</v>
      </c>
    </row>
    <row r="4707" spans="1:17" x14ac:dyDescent="0.2">
      <c r="A4707" s="59">
        <v>2004</v>
      </c>
      <c r="B4707" s="60">
        <v>7</v>
      </c>
      <c r="C4707" s="60">
        <v>15</v>
      </c>
      <c r="D4707" s="60">
        <v>1</v>
      </c>
      <c r="E4707" s="85">
        <v>9.242641694676199E-4</v>
      </c>
      <c r="F4707" s="85">
        <v>4.0810322114742979E-4</v>
      </c>
      <c r="G4707" s="85">
        <v>3.1197094483477472E-4</v>
      </c>
      <c r="H4707" s="85">
        <v>2.2344489247311912E-6</v>
      </c>
      <c r="I4707" s="85">
        <v>8.0172213000000685E-5</v>
      </c>
      <c r="J4707" s="85">
        <f t="shared" si="519"/>
        <v>1.7267449973745565E-3</v>
      </c>
      <c r="K4707" s="82"/>
      <c r="L4707" s="86">
        <f t="shared" si="513"/>
        <v>7.0279384311356774E-4</v>
      </c>
      <c r="M4707" s="86">
        <f t="shared" si="514"/>
        <v>2.7291836606007877E-4</v>
      </c>
      <c r="N4707" s="86">
        <f t="shared" si="515"/>
        <v>2.234991344780159E-4</v>
      </c>
      <c r="O4707" s="86">
        <f t="shared" si="516"/>
        <v>1.9354838709677958E-6</v>
      </c>
      <c r="P4707" s="86">
        <f t="shared" si="517"/>
        <v>3.5482597246656072E-5</v>
      </c>
      <c r="Q4707" s="87">
        <f t="shared" si="518"/>
        <v>1.2366294247692863E-3</v>
      </c>
    </row>
    <row r="4708" spans="1:17" x14ac:dyDescent="0.2">
      <c r="A4708" s="59">
        <v>2004</v>
      </c>
      <c r="B4708" s="60">
        <v>7</v>
      </c>
      <c r="C4708" s="60">
        <v>15</v>
      </c>
      <c r="D4708" s="60">
        <v>2</v>
      </c>
      <c r="E4708" s="85">
        <v>8.2644679123416911E-4</v>
      </c>
      <c r="F4708" s="85">
        <v>4.2577415666203954E-4</v>
      </c>
      <c r="G4708" s="85">
        <v>3.1663163492746439E-4</v>
      </c>
      <c r="H4708" s="85">
        <v>2.2344489247311912E-6</v>
      </c>
      <c r="I4708" s="85">
        <v>8.0172213000000685E-5</v>
      </c>
      <c r="J4708" s="85">
        <f t="shared" si="519"/>
        <v>1.6512592447484049E-3</v>
      </c>
      <c r="K4708" s="82"/>
      <c r="L4708" s="86">
        <f t="shared" si="513"/>
        <v>6.2841526884558762E-4</v>
      </c>
      <c r="M4708" s="86">
        <f t="shared" si="514"/>
        <v>2.8473577547390464E-4</v>
      </c>
      <c r="N4708" s="86">
        <f t="shared" si="515"/>
        <v>2.2683809991384547E-4</v>
      </c>
      <c r="O4708" s="86">
        <f t="shared" si="516"/>
        <v>1.9354838709677958E-6</v>
      </c>
      <c r="P4708" s="86">
        <f t="shared" si="517"/>
        <v>3.5482597246656072E-5</v>
      </c>
      <c r="Q4708" s="87">
        <f t="shared" si="518"/>
        <v>1.1774072253509615E-3</v>
      </c>
    </row>
    <row r="4709" spans="1:17" x14ac:dyDescent="0.2">
      <c r="A4709" s="59">
        <v>2004</v>
      </c>
      <c r="B4709" s="60">
        <v>7</v>
      </c>
      <c r="C4709" s="60">
        <v>15</v>
      </c>
      <c r="D4709" s="60">
        <v>3</v>
      </c>
      <c r="E4709" s="85">
        <v>7.6207241532298383E-4</v>
      </c>
      <c r="F4709" s="85">
        <v>4.5007483210804275E-4</v>
      </c>
      <c r="G4709" s="85">
        <v>3.3263409930632266E-4</v>
      </c>
      <c r="H4709" s="85">
        <v>2.2344489247311912E-6</v>
      </c>
      <c r="I4709" s="85">
        <v>8.0172213000000685E-5</v>
      </c>
      <c r="J4709" s="85">
        <f t="shared" si="519"/>
        <v>1.6271880086620812E-3</v>
      </c>
      <c r="K4709" s="82"/>
      <c r="L4709" s="86">
        <f t="shared" si="513"/>
        <v>5.794661517650035E-4</v>
      </c>
      <c r="M4709" s="86">
        <f t="shared" si="514"/>
        <v>3.0098681269491104E-4</v>
      </c>
      <c r="N4709" s="86">
        <f t="shared" si="515"/>
        <v>2.3830242695264809E-4</v>
      </c>
      <c r="O4709" s="86">
        <f t="shared" si="516"/>
        <v>1.9354838709677958E-6</v>
      </c>
      <c r="P4709" s="86">
        <f t="shared" si="517"/>
        <v>3.5482597246656072E-5</v>
      </c>
      <c r="Q4709" s="87">
        <f t="shared" si="518"/>
        <v>1.1561734725301866E-3</v>
      </c>
    </row>
    <row r="4710" spans="1:17" x14ac:dyDescent="0.2">
      <c r="A4710" s="59">
        <v>2004</v>
      </c>
      <c r="B4710" s="60">
        <v>7</v>
      </c>
      <c r="C4710" s="60">
        <v>15</v>
      </c>
      <c r="D4710" s="60">
        <v>4</v>
      </c>
      <c r="E4710" s="85">
        <v>7.4674018614910597E-4</v>
      </c>
      <c r="F4710" s="85">
        <v>4.4907955947075056E-4</v>
      </c>
      <c r="G4710" s="85">
        <v>3.3359825417654385E-4</v>
      </c>
      <c r="H4710" s="85">
        <v>2.2344489247311912E-6</v>
      </c>
      <c r="I4710" s="85">
        <v>8.0172213000000685E-5</v>
      </c>
      <c r="J4710" s="85">
        <f t="shared" si="519"/>
        <v>1.6118246617211323E-3</v>
      </c>
      <c r="K4710" s="82"/>
      <c r="L4710" s="86">
        <f t="shared" si="513"/>
        <v>5.6780780059164336E-4</v>
      </c>
      <c r="M4710" s="86">
        <f t="shared" si="514"/>
        <v>3.0032122573583149E-4</v>
      </c>
      <c r="N4710" s="86">
        <f t="shared" si="515"/>
        <v>2.3899315723559583E-4</v>
      </c>
      <c r="O4710" s="86">
        <f t="shared" si="516"/>
        <v>1.9354838709677958E-6</v>
      </c>
      <c r="P4710" s="86">
        <f t="shared" si="517"/>
        <v>3.5482597246656072E-5</v>
      </c>
      <c r="Q4710" s="87">
        <f t="shared" si="518"/>
        <v>1.1445402646806946E-3</v>
      </c>
    </row>
    <row r="4711" spans="1:17" x14ac:dyDescent="0.2">
      <c r="A4711" s="59">
        <v>2004</v>
      </c>
      <c r="B4711" s="60">
        <v>7</v>
      </c>
      <c r="C4711" s="60">
        <v>15</v>
      </c>
      <c r="D4711" s="60">
        <v>5</v>
      </c>
      <c r="E4711" s="85">
        <v>7.8216746717196372E-4</v>
      </c>
      <c r="F4711" s="85">
        <v>4.6796787464270127E-4</v>
      </c>
      <c r="G4711" s="85">
        <v>3.5517558309937922E-4</v>
      </c>
      <c r="H4711" s="85">
        <v>2.2344489247311912E-6</v>
      </c>
      <c r="I4711" s="85">
        <v>7.3497609053764702E-5</v>
      </c>
      <c r="J4711" s="85">
        <f t="shared" si="519"/>
        <v>1.6810429828925401E-3</v>
      </c>
      <c r="K4711" s="82"/>
      <c r="L4711" s="86">
        <f t="shared" si="513"/>
        <v>5.9474606759755781E-4</v>
      </c>
      <c r="M4711" s="86">
        <f t="shared" si="514"/>
        <v>3.1295275581751716E-4</v>
      </c>
      <c r="N4711" s="86">
        <f t="shared" si="515"/>
        <v>2.5445137351645897E-4</v>
      </c>
      <c r="O4711" s="86">
        <f t="shared" si="516"/>
        <v>1.9354838709677958E-6</v>
      </c>
      <c r="P4711" s="86">
        <f t="shared" si="517"/>
        <v>3.2528552762375332E-5</v>
      </c>
      <c r="Q4711" s="87">
        <f t="shared" si="518"/>
        <v>1.1966142335648772E-3</v>
      </c>
    </row>
    <row r="4712" spans="1:17" x14ac:dyDescent="0.2">
      <c r="A4712" s="59">
        <v>2004</v>
      </c>
      <c r="B4712" s="60">
        <v>7</v>
      </c>
      <c r="C4712" s="60">
        <v>15</v>
      </c>
      <c r="D4712" s="60">
        <v>6</v>
      </c>
      <c r="E4712" s="85">
        <v>1.0069080626876816E-3</v>
      </c>
      <c r="F4712" s="85">
        <v>5.038564175501892E-4</v>
      </c>
      <c r="G4712" s="85">
        <v>3.9444621553559134E-4</v>
      </c>
      <c r="H4712" s="85">
        <v>2.2344489247311912E-6</v>
      </c>
      <c r="I4712" s="85">
        <v>0</v>
      </c>
      <c r="J4712" s="85">
        <f t="shared" si="519"/>
        <v>1.9074451446981931E-3</v>
      </c>
      <c r="K4712" s="82"/>
      <c r="L4712" s="86">
        <f t="shared" si="513"/>
        <v>7.6563477241135683E-4</v>
      </c>
      <c r="M4712" s="86">
        <f t="shared" si="514"/>
        <v>3.3695316057553363E-4</v>
      </c>
      <c r="N4712" s="86">
        <f t="shared" si="515"/>
        <v>2.8258525106247893E-4</v>
      </c>
      <c r="O4712" s="86">
        <f t="shared" si="516"/>
        <v>1.9354838709677958E-6</v>
      </c>
      <c r="P4712" s="86">
        <f t="shared" si="517"/>
        <v>0</v>
      </c>
      <c r="Q4712" s="87">
        <f t="shared" si="518"/>
        <v>1.3871086679203371E-3</v>
      </c>
    </row>
    <row r="4713" spans="1:17" x14ac:dyDescent="0.2">
      <c r="A4713" s="59">
        <v>2004</v>
      </c>
      <c r="B4713" s="60">
        <v>7</v>
      </c>
      <c r="C4713" s="60">
        <v>15</v>
      </c>
      <c r="D4713" s="60">
        <v>7</v>
      </c>
      <c r="E4713" s="85">
        <v>1.1778359637609587E-3</v>
      </c>
      <c r="F4713" s="85">
        <v>5.1724755393823152E-4</v>
      </c>
      <c r="G4713" s="85">
        <v>4.5510938878407848E-4</v>
      </c>
      <c r="H4713" s="85">
        <v>2.2344489247311912E-6</v>
      </c>
      <c r="I4713" s="85">
        <v>0</v>
      </c>
      <c r="J4713" s="85">
        <f t="shared" si="519"/>
        <v>2.1524273554080001E-3</v>
      </c>
      <c r="K4713" s="82"/>
      <c r="L4713" s="86">
        <f t="shared" si="513"/>
        <v>8.9560527268490726E-4</v>
      </c>
      <c r="M4713" s="86">
        <f t="shared" si="514"/>
        <v>3.4590846127724483E-4</v>
      </c>
      <c r="N4713" s="86">
        <f t="shared" si="515"/>
        <v>3.2604496082137152E-4</v>
      </c>
      <c r="O4713" s="86">
        <f t="shared" si="516"/>
        <v>1.9354838709677958E-6</v>
      </c>
      <c r="P4713" s="86">
        <f t="shared" si="517"/>
        <v>0</v>
      </c>
      <c r="Q4713" s="87">
        <f t="shared" si="518"/>
        <v>1.5694941786544912E-3</v>
      </c>
    </row>
    <row r="4714" spans="1:17" x14ac:dyDescent="0.2">
      <c r="A4714" s="59">
        <v>2004</v>
      </c>
      <c r="B4714" s="60">
        <v>7</v>
      </c>
      <c r="C4714" s="60">
        <v>15</v>
      </c>
      <c r="D4714" s="60">
        <v>8</v>
      </c>
      <c r="E4714" s="85">
        <v>1.3165630817675907E-3</v>
      </c>
      <c r="F4714" s="85">
        <v>5.3357001571621005E-4</v>
      </c>
      <c r="G4714" s="85">
        <v>4.9190797471754472E-4</v>
      </c>
      <c r="H4714" s="85">
        <v>2.2344489247311912E-6</v>
      </c>
      <c r="I4714" s="85">
        <v>0</v>
      </c>
      <c r="J4714" s="85">
        <f t="shared" si="519"/>
        <v>2.3442755211260766E-3</v>
      </c>
      <c r="K4714" s="82"/>
      <c r="L4714" s="86">
        <f t="shared" si="513"/>
        <v>1.0010908769403537E-3</v>
      </c>
      <c r="M4714" s="86">
        <f t="shared" si="514"/>
        <v>3.5682408107068602E-4</v>
      </c>
      <c r="N4714" s="86">
        <f t="shared" si="515"/>
        <v>3.5240783929552051E-4</v>
      </c>
      <c r="O4714" s="86">
        <f t="shared" si="516"/>
        <v>1.9354838709677958E-6</v>
      </c>
      <c r="P4714" s="86">
        <f t="shared" si="517"/>
        <v>0</v>
      </c>
      <c r="Q4714" s="87">
        <f t="shared" si="518"/>
        <v>1.7122582811775282E-3</v>
      </c>
    </row>
    <row r="4715" spans="1:17" x14ac:dyDescent="0.2">
      <c r="A4715" s="59">
        <v>2004</v>
      </c>
      <c r="B4715" s="60">
        <v>7</v>
      </c>
      <c r="C4715" s="60">
        <v>15</v>
      </c>
      <c r="D4715" s="60">
        <v>9</v>
      </c>
      <c r="E4715" s="85">
        <v>1.4219898868430751E-3</v>
      </c>
      <c r="F4715" s="85">
        <v>5.6179363346026481E-4</v>
      </c>
      <c r="G4715" s="85">
        <v>5.1860247839017541E-4</v>
      </c>
      <c r="H4715" s="85">
        <v>2.2344489247311912E-6</v>
      </c>
      <c r="I4715" s="85">
        <v>0</v>
      </c>
      <c r="J4715" s="85">
        <f t="shared" si="519"/>
        <v>2.5046204476182462E-3</v>
      </c>
      <c r="K4715" s="82"/>
      <c r="L4715" s="86">
        <f t="shared" si="513"/>
        <v>1.081255522453836E-3</v>
      </c>
      <c r="M4715" s="86">
        <f t="shared" si="514"/>
        <v>3.756985795795547E-4</v>
      </c>
      <c r="N4715" s="86">
        <f t="shared" si="515"/>
        <v>3.7153205122914456E-4</v>
      </c>
      <c r="O4715" s="86">
        <f t="shared" si="516"/>
        <v>1.9354838709677958E-6</v>
      </c>
      <c r="P4715" s="86">
        <f t="shared" si="517"/>
        <v>0</v>
      </c>
      <c r="Q4715" s="87">
        <f t="shared" si="518"/>
        <v>1.8304216371335031E-3</v>
      </c>
    </row>
    <row r="4716" spans="1:17" x14ac:dyDescent="0.2">
      <c r="A4716" s="59">
        <v>2004</v>
      </c>
      <c r="B4716" s="60">
        <v>7</v>
      </c>
      <c r="C4716" s="60">
        <v>15</v>
      </c>
      <c r="D4716" s="60">
        <v>10</v>
      </c>
      <c r="E4716" s="85">
        <v>1.4632264497707749E-3</v>
      </c>
      <c r="F4716" s="85">
        <v>5.7153263077281975E-4</v>
      </c>
      <c r="G4716" s="85">
        <v>5.444437897053169E-4</v>
      </c>
      <c r="H4716" s="85">
        <v>2.2344489247311912E-6</v>
      </c>
      <c r="I4716" s="85">
        <v>0</v>
      </c>
      <c r="J4716" s="85">
        <f t="shared" si="519"/>
        <v>2.5814373191736422E-3</v>
      </c>
      <c r="K4716" s="82"/>
      <c r="L4716" s="86">
        <f t="shared" si="513"/>
        <v>1.1126110628870928E-3</v>
      </c>
      <c r="M4716" s="86">
        <f t="shared" si="514"/>
        <v>3.8221151820849486E-4</v>
      </c>
      <c r="N4716" s="86">
        <f t="shared" si="515"/>
        <v>3.900450275441982E-4</v>
      </c>
      <c r="O4716" s="86">
        <f t="shared" si="516"/>
        <v>1.9354838709677958E-6</v>
      </c>
      <c r="P4716" s="86">
        <f t="shared" si="517"/>
        <v>0</v>
      </c>
      <c r="Q4716" s="87">
        <f t="shared" si="518"/>
        <v>1.8868030925107537E-3</v>
      </c>
    </row>
    <row r="4717" spans="1:17" x14ac:dyDescent="0.2">
      <c r="A4717" s="59">
        <v>2004</v>
      </c>
      <c r="B4717" s="60">
        <v>7</v>
      </c>
      <c r="C4717" s="60">
        <v>15</v>
      </c>
      <c r="D4717" s="60">
        <v>11</v>
      </c>
      <c r="E4717" s="85">
        <v>1.5380482435129936E-3</v>
      </c>
      <c r="F4717" s="85">
        <v>5.9087801656776645E-4</v>
      </c>
      <c r="G4717" s="85">
        <v>5.4939017539556133E-4</v>
      </c>
      <c r="H4717" s="85">
        <v>2.2344489247311912E-6</v>
      </c>
      <c r="I4717" s="85">
        <v>0</v>
      </c>
      <c r="J4717" s="85">
        <f t="shared" si="519"/>
        <v>2.6805508844010523E-3</v>
      </c>
      <c r="K4717" s="82"/>
      <c r="L4717" s="86">
        <f t="shared" si="513"/>
        <v>1.1695042084939743E-3</v>
      </c>
      <c r="M4717" s="86">
        <f t="shared" si="514"/>
        <v>3.9514871352666506E-4</v>
      </c>
      <c r="N4717" s="86">
        <f t="shared" si="515"/>
        <v>3.9358866819044351E-4</v>
      </c>
      <c r="O4717" s="86">
        <f t="shared" si="516"/>
        <v>1.9354838709677958E-6</v>
      </c>
      <c r="P4717" s="86">
        <f t="shared" si="517"/>
        <v>0</v>
      </c>
      <c r="Q4717" s="87">
        <f t="shared" si="518"/>
        <v>1.9601770740820504E-3</v>
      </c>
    </row>
    <row r="4718" spans="1:17" x14ac:dyDescent="0.2">
      <c r="A4718" s="59">
        <v>2004</v>
      </c>
      <c r="B4718" s="60">
        <v>7</v>
      </c>
      <c r="C4718" s="60">
        <v>15</v>
      </c>
      <c r="D4718" s="60">
        <v>12</v>
      </c>
      <c r="E4718" s="85">
        <v>1.5340673495293461E-3</v>
      </c>
      <c r="F4718" s="85">
        <v>5.860029829286371E-4</v>
      </c>
      <c r="G4718" s="85">
        <v>5.3861183879572942E-4</v>
      </c>
      <c r="H4718" s="85">
        <v>2.2344489247311912E-6</v>
      </c>
      <c r="I4718" s="85">
        <v>0</v>
      </c>
      <c r="J4718" s="85">
        <f t="shared" si="519"/>
        <v>2.6609166201784435E-3</v>
      </c>
      <c r="K4718" s="82"/>
      <c r="L4718" s="86">
        <f t="shared" si="513"/>
        <v>1.1664772083416187E-3</v>
      </c>
      <c r="M4718" s="86">
        <f t="shared" si="514"/>
        <v>3.9188854270140596E-4</v>
      </c>
      <c r="N4718" s="86">
        <f t="shared" si="515"/>
        <v>3.8586695903432012E-4</v>
      </c>
      <c r="O4718" s="86">
        <f t="shared" si="516"/>
        <v>1.9354838709677958E-6</v>
      </c>
      <c r="P4718" s="86">
        <f t="shared" si="517"/>
        <v>0</v>
      </c>
      <c r="Q4718" s="87">
        <f t="shared" si="518"/>
        <v>1.9461681939483126E-3</v>
      </c>
    </row>
    <row r="4719" spans="1:17" x14ac:dyDescent="0.2">
      <c r="A4719" s="59">
        <v>2004</v>
      </c>
      <c r="B4719" s="60">
        <v>7</v>
      </c>
      <c r="C4719" s="60">
        <v>15</v>
      </c>
      <c r="D4719" s="60">
        <v>13</v>
      </c>
      <c r="E4719" s="85">
        <v>1.5127927583857778E-3</v>
      </c>
      <c r="F4719" s="85">
        <v>5.722770686984876E-4</v>
      </c>
      <c r="G4719" s="85">
        <v>5.4438309750015732E-4</v>
      </c>
      <c r="H4719" s="85">
        <v>2.2344489247311912E-6</v>
      </c>
      <c r="I4719" s="85">
        <v>0</v>
      </c>
      <c r="J4719" s="85">
        <f t="shared" si="519"/>
        <v>2.6316873735091539E-3</v>
      </c>
      <c r="K4719" s="82"/>
      <c r="L4719" s="86">
        <f t="shared" si="513"/>
        <v>1.1503003920542681E-3</v>
      </c>
      <c r="M4719" s="86">
        <f t="shared" si="514"/>
        <v>3.8270935986172951E-4</v>
      </c>
      <c r="N4719" s="86">
        <f t="shared" si="515"/>
        <v>3.900015470356851E-4</v>
      </c>
      <c r="O4719" s="86">
        <f t="shared" si="516"/>
        <v>1.9354838709677958E-6</v>
      </c>
      <c r="P4719" s="86">
        <f t="shared" si="517"/>
        <v>0</v>
      </c>
      <c r="Q4719" s="87">
        <f t="shared" si="518"/>
        <v>1.9249467828226505E-3</v>
      </c>
    </row>
    <row r="4720" spans="1:17" x14ac:dyDescent="0.2">
      <c r="A4720" s="59">
        <v>2004</v>
      </c>
      <c r="B4720" s="60">
        <v>7</v>
      </c>
      <c r="C4720" s="60">
        <v>15</v>
      </c>
      <c r="D4720" s="60">
        <v>14</v>
      </c>
      <c r="E4720" s="85">
        <v>1.5025097085896665E-3</v>
      </c>
      <c r="F4720" s="85">
        <v>5.6125794544563737E-4</v>
      </c>
      <c r="G4720" s="85">
        <v>5.3789812868846047E-4</v>
      </c>
      <c r="H4720" s="85">
        <v>2.2344489247311912E-6</v>
      </c>
      <c r="I4720" s="85">
        <v>0</v>
      </c>
      <c r="J4720" s="85">
        <f t="shared" si="519"/>
        <v>2.6039002316484957E-3</v>
      </c>
      <c r="K4720" s="82"/>
      <c r="L4720" s="86">
        <f t="shared" si="513"/>
        <v>1.1424813460240624E-3</v>
      </c>
      <c r="M4720" s="86">
        <f t="shared" si="514"/>
        <v>3.7534033909015347E-4</v>
      </c>
      <c r="N4720" s="86">
        <f t="shared" si="515"/>
        <v>3.8535564990799329E-4</v>
      </c>
      <c r="O4720" s="86">
        <f t="shared" si="516"/>
        <v>1.9354838709677958E-6</v>
      </c>
      <c r="P4720" s="86">
        <f t="shared" si="517"/>
        <v>0</v>
      </c>
      <c r="Q4720" s="87">
        <f t="shared" si="518"/>
        <v>1.9051128188931768E-3</v>
      </c>
    </row>
    <row r="4721" spans="1:17" x14ac:dyDescent="0.2">
      <c r="A4721" s="59">
        <v>2004</v>
      </c>
      <c r="B4721" s="60">
        <v>7</v>
      </c>
      <c r="C4721" s="60">
        <v>15</v>
      </c>
      <c r="D4721" s="60">
        <v>15</v>
      </c>
      <c r="E4721" s="85">
        <v>1.5299860416949362E-3</v>
      </c>
      <c r="F4721" s="85">
        <v>5.7513257959790245E-4</v>
      </c>
      <c r="G4721" s="85">
        <v>5.3759004069953934E-4</v>
      </c>
      <c r="H4721" s="85">
        <v>2.2344489247311912E-6</v>
      </c>
      <c r="I4721" s="85">
        <v>0</v>
      </c>
      <c r="J4721" s="85">
        <f t="shared" si="519"/>
        <v>2.6449431109171091E-3</v>
      </c>
      <c r="K4721" s="82"/>
      <c r="L4721" s="86">
        <f t="shared" si="513"/>
        <v>1.1633738553040055E-3</v>
      </c>
      <c r="M4721" s="86">
        <f t="shared" si="514"/>
        <v>3.84618978136106E-4</v>
      </c>
      <c r="N4721" s="86">
        <f t="shared" si="515"/>
        <v>3.8513493256233337E-4</v>
      </c>
      <c r="O4721" s="86">
        <f t="shared" si="516"/>
        <v>1.9354838709677958E-6</v>
      </c>
      <c r="P4721" s="86">
        <f t="shared" si="517"/>
        <v>0</v>
      </c>
      <c r="Q4721" s="87">
        <f t="shared" si="518"/>
        <v>1.9350632498734126E-3</v>
      </c>
    </row>
    <row r="4722" spans="1:17" x14ac:dyDescent="0.2">
      <c r="A4722" s="59">
        <v>2004</v>
      </c>
      <c r="B4722" s="60">
        <v>7</v>
      </c>
      <c r="C4722" s="60">
        <v>15</v>
      </c>
      <c r="D4722" s="60">
        <v>16</v>
      </c>
      <c r="E4722" s="85">
        <v>1.6581841548851692E-3</v>
      </c>
      <c r="F4722" s="85">
        <v>5.6662533332661963E-4</v>
      </c>
      <c r="G4722" s="85">
        <v>5.248329600793251E-4</v>
      </c>
      <c r="H4722" s="85">
        <v>2.2344489247311912E-6</v>
      </c>
      <c r="I4722" s="85">
        <v>0</v>
      </c>
      <c r="J4722" s="85">
        <f t="shared" si="519"/>
        <v>2.7518768972158453E-3</v>
      </c>
      <c r="K4722" s="82"/>
      <c r="L4722" s="86">
        <f t="shared" si="513"/>
        <v>1.2608533937575712E-3</v>
      </c>
      <c r="M4722" s="86">
        <f t="shared" si="514"/>
        <v>3.7892977101467915E-4</v>
      </c>
      <c r="N4722" s="86">
        <f t="shared" si="515"/>
        <v>3.7599563121299074E-4</v>
      </c>
      <c r="O4722" s="86">
        <f t="shared" si="516"/>
        <v>1.9354838709677958E-6</v>
      </c>
      <c r="P4722" s="86">
        <f t="shared" si="517"/>
        <v>0</v>
      </c>
      <c r="Q4722" s="87">
        <f t="shared" si="518"/>
        <v>2.0177142798562088E-3</v>
      </c>
    </row>
    <row r="4723" spans="1:17" x14ac:dyDescent="0.2">
      <c r="A4723" s="59">
        <v>2004</v>
      </c>
      <c r="B4723" s="60">
        <v>7</v>
      </c>
      <c r="C4723" s="60">
        <v>15</v>
      </c>
      <c r="D4723" s="60">
        <v>17</v>
      </c>
      <c r="E4723" s="85">
        <v>1.7475130773751337E-3</v>
      </c>
      <c r="F4723" s="85">
        <v>5.602763263685193E-4</v>
      </c>
      <c r="G4723" s="85">
        <v>5.0247465404379312E-4</v>
      </c>
      <c r="H4723" s="85">
        <v>2.2344489247311912E-6</v>
      </c>
      <c r="I4723" s="85">
        <v>0</v>
      </c>
      <c r="J4723" s="85">
        <f t="shared" si="519"/>
        <v>2.8124985067121771E-3</v>
      </c>
      <c r="K4723" s="82"/>
      <c r="L4723" s="86">
        <f t="shared" si="513"/>
        <v>1.3287774990207641E-3</v>
      </c>
      <c r="M4723" s="86">
        <f t="shared" si="514"/>
        <v>3.7468388292725616E-4</v>
      </c>
      <c r="N4723" s="86">
        <f t="shared" si="515"/>
        <v>3.5997791504399775E-4</v>
      </c>
      <c r="O4723" s="86">
        <f t="shared" si="516"/>
        <v>1.9354838709677958E-6</v>
      </c>
      <c r="P4723" s="86">
        <f t="shared" si="517"/>
        <v>0</v>
      </c>
      <c r="Q4723" s="87">
        <f t="shared" si="518"/>
        <v>2.0653747808629858E-3</v>
      </c>
    </row>
    <row r="4724" spans="1:17" x14ac:dyDescent="0.2">
      <c r="A4724" s="59">
        <v>2004</v>
      </c>
      <c r="B4724" s="60">
        <v>7</v>
      </c>
      <c r="C4724" s="60">
        <v>15</v>
      </c>
      <c r="D4724" s="60">
        <v>18</v>
      </c>
      <c r="E4724" s="85">
        <v>1.7596364367628678E-3</v>
      </c>
      <c r="F4724" s="85">
        <v>5.0448005651950768E-4</v>
      </c>
      <c r="G4724" s="85">
        <v>4.3538699603313592E-4</v>
      </c>
      <c r="H4724" s="85">
        <v>2.2344489247311912E-6</v>
      </c>
      <c r="I4724" s="85">
        <v>0</v>
      </c>
      <c r="J4724" s="85">
        <f t="shared" si="519"/>
        <v>2.7017379382402425E-3</v>
      </c>
      <c r="K4724" s="82"/>
      <c r="L4724" s="86">
        <f t="shared" si="513"/>
        <v>1.33799588334963E-3</v>
      </c>
      <c r="M4724" s="86">
        <f t="shared" si="514"/>
        <v>3.3737021812298265E-4</v>
      </c>
      <c r="N4724" s="86">
        <f t="shared" si="515"/>
        <v>3.1191563954112959E-4</v>
      </c>
      <c r="O4724" s="86">
        <f t="shared" si="516"/>
        <v>1.9354838709677958E-6</v>
      </c>
      <c r="P4724" s="86">
        <f t="shared" si="517"/>
        <v>0</v>
      </c>
      <c r="Q4724" s="87">
        <f t="shared" si="518"/>
        <v>1.98921722488471E-3</v>
      </c>
    </row>
    <row r="4725" spans="1:17" x14ac:dyDescent="0.2">
      <c r="A4725" s="59">
        <v>2004</v>
      </c>
      <c r="B4725" s="60">
        <v>7</v>
      </c>
      <c r="C4725" s="60">
        <v>15</v>
      </c>
      <c r="D4725" s="60">
        <v>19</v>
      </c>
      <c r="E4725" s="85">
        <v>1.7001979888419565E-3</v>
      </c>
      <c r="F4725" s="85">
        <v>4.5501801639861772E-4</v>
      </c>
      <c r="G4725" s="85">
        <v>3.9276091257504908E-4</v>
      </c>
      <c r="H4725" s="85">
        <v>2.2344489247311912E-6</v>
      </c>
      <c r="I4725" s="85">
        <v>0</v>
      </c>
      <c r="J4725" s="85">
        <f t="shared" si="519"/>
        <v>2.5502113667403544E-3</v>
      </c>
      <c r="K4725" s="82"/>
      <c r="L4725" s="86">
        <f t="shared" si="513"/>
        <v>1.2927999570950136E-3</v>
      </c>
      <c r="M4725" s="86">
        <f t="shared" si="514"/>
        <v>3.0429255915759382E-4</v>
      </c>
      <c r="N4725" s="86">
        <f t="shared" si="515"/>
        <v>2.8137788300705335E-4</v>
      </c>
      <c r="O4725" s="86">
        <f t="shared" si="516"/>
        <v>1.9354838709677958E-6</v>
      </c>
      <c r="P4725" s="86">
        <f t="shared" si="517"/>
        <v>0</v>
      </c>
      <c r="Q4725" s="87">
        <f t="shared" si="518"/>
        <v>1.8804058831306284E-3</v>
      </c>
    </row>
    <row r="4726" spans="1:17" x14ac:dyDescent="0.2">
      <c r="A4726" s="59">
        <v>2004</v>
      </c>
      <c r="B4726" s="60">
        <v>7</v>
      </c>
      <c r="C4726" s="60">
        <v>15</v>
      </c>
      <c r="D4726" s="60">
        <v>20</v>
      </c>
      <c r="E4726" s="85">
        <v>1.7838742310691733E-3</v>
      </c>
      <c r="F4726" s="85">
        <v>4.5163190240902617E-4</v>
      </c>
      <c r="G4726" s="85">
        <v>3.8002554897390641E-4</v>
      </c>
      <c r="H4726" s="85">
        <v>2.2344489247311912E-6</v>
      </c>
      <c r="I4726" s="85">
        <v>0</v>
      </c>
      <c r="J4726" s="85">
        <f t="shared" si="519"/>
        <v>2.6177661313768366E-3</v>
      </c>
      <c r="K4726" s="82"/>
      <c r="L4726" s="86">
        <f t="shared" si="513"/>
        <v>1.3564258660015989E-3</v>
      </c>
      <c r="M4726" s="86">
        <f t="shared" si="514"/>
        <v>3.0202810092878055E-4</v>
      </c>
      <c r="N4726" s="86">
        <f t="shared" si="515"/>
        <v>2.7225413994942443E-4</v>
      </c>
      <c r="O4726" s="86">
        <f t="shared" si="516"/>
        <v>1.9354838709677958E-6</v>
      </c>
      <c r="P4726" s="86">
        <f t="shared" si="517"/>
        <v>0</v>
      </c>
      <c r="Q4726" s="87">
        <f t="shared" si="518"/>
        <v>1.9326435907507716E-3</v>
      </c>
    </row>
    <row r="4727" spans="1:17" x14ac:dyDescent="0.2">
      <c r="A4727" s="59">
        <v>2004</v>
      </c>
      <c r="B4727" s="60">
        <v>7</v>
      </c>
      <c r="C4727" s="60">
        <v>15</v>
      </c>
      <c r="D4727" s="60">
        <v>21</v>
      </c>
      <c r="E4727" s="85">
        <v>1.7657187629879154E-3</v>
      </c>
      <c r="F4727" s="85">
        <v>4.8600023631425408E-4</v>
      </c>
      <c r="G4727" s="85">
        <v>3.9007477893623476E-4</v>
      </c>
      <c r="H4727" s="85">
        <v>2.2344489247311912E-6</v>
      </c>
      <c r="I4727" s="85">
        <v>8.0172213000000685E-5</v>
      </c>
      <c r="J4727" s="85">
        <f t="shared" si="519"/>
        <v>2.7242004401631359E-3</v>
      </c>
      <c r="K4727" s="82"/>
      <c r="L4727" s="86">
        <f t="shared" si="513"/>
        <v>1.3426207747648559E-3</v>
      </c>
      <c r="M4727" s="86">
        <f t="shared" si="514"/>
        <v>3.2501186838655689E-4</v>
      </c>
      <c r="N4727" s="86">
        <f t="shared" si="515"/>
        <v>2.7945350974952057E-4</v>
      </c>
      <c r="O4727" s="86">
        <f t="shared" si="516"/>
        <v>1.9354838709677958E-6</v>
      </c>
      <c r="P4727" s="86">
        <f t="shared" si="517"/>
        <v>3.5482597246656072E-5</v>
      </c>
      <c r="Q4727" s="87">
        <f t="shared" si="518"/>
        <v>1.9845042340185574E-3</v>
      </c>
    </row>
    <row r="4728" spans="1:17" x14ac:dyDescent="0.2">
      <c r="A4728" s="59">
        <v>2004</v>
      </c>
      <c r="B4728" s="60">
        <v>7</v>
      </c>
      <c r="C4728" s="60">
        <v>15</v>
      </c>
      <c r="D4728" s="60">
        <v>22</v>
      </c>
      <c r="E4728" s="85">
        <v>1.549418068499224E-3</v>
      </c>
      <c r="F4728" s="85">
        <v>4.4713401606638592E-4</v>
      </c>
      <c r="G4728" s="85">
        <v>3.4701456157239393E-4</v>
      </c>
      <c r="H4728" s="85">
        <v>2.2344489247311912E-6</v>
      </c>
      <c r="I4728" s="85">
        <v>8.0172213000000685E-5</v>
      </c>
      <c r="J4728" s="85">
        <f t="shared" si="519"/>
        <v>2.425973308062736E-3</v>
      </c>
      <c r="K4728" s="82"/>
      <c r="L4728" s="86">
        <f t="shared" si="513"/>
        <v>1.1781496188231491E-3</v>
      </c>
      <c r="M4728" s="86">
        <f t="shared" si="514"/>
        <v>2.9902014674526318E-4</v>
      </c>
      <c r="N4728" s="86">
        <f t="shared" si="515"/>
        <v>2.4860473530243014E-4</v>
      </c>
      <c r="O4728" s="86">
        <f t="shared" si="516"/>
        <v>1.9354838709677958E-6</v>
      </c>
      <c r="P4728" s="86">
        <f t="shared" si="517"/>
        <v>3.5482597246656072E-5</v>
      </c>
      <c r="Q4728" s="87">
        <f t="shared" si="518"/>
        <v>1.7631925819884663E-3</v>
      </c>
    </row>
    <row r="4729" spans="1:17" x14ac:dyDescent="0.2">
      <c r="A4729" s="59">
        <v>2004</v>
      </c>
      <c r="B4729" s="60">
        <v>7</v>
      </c>
      <c r="C4729" s="60">
        <v>15</v>
      </c>
      <c r="D4729" s="60">
        <v>23</v>
      </c>
      <c r="E4729" s="85">
        <v>1.2299096812857756E-3</v>
      </c>
      <c r="F4729" s="85">
        <v>4.1691224271587449E-4</v>
      </c>
      <c r="G4729" s="85">
        <v>3.1665358429645401E-4</v>
      </c>
      <c r="H4729" s="85">
        <v>2.2344489247311912E-6</v>
      </c>
      <c r="I4729" s="85">
        <v>8.0172213000000685E-5</v>
      </c>
      <c r="J4729" s="85">
        <f t="shared" si="519"/>
        <v>2.045882170222836E-3</v>
      </c>
      <c r="K4729" s="82"/>
      <c r="L4729" s="86">
        <f t="shared" si="513"/>
        <v>9.3520119046840904E-4</v>
      </c>
      <c r="M4729" s="86">
        <f t="shared" si="514"/>
        <v>2.7880938492116101E-4</v>
      </c>
      <c r="N4729" s="86">
        <f t="shared" si="515"/>
        <v>2.2685382466338622E-4</v>
      </c>
      <c r="O4729" s="86">
        <f t="shared" si="516"/>
        <v>1.9354838709677958E-6</v>
      </c>
      <c r="P4729" s="86">
        <f t="shared" si="517"/>
        <v>3.5482597246656072E-5</v>
      </c>
      <c r="Q4729" s="87">
        <f t="shared" si="518"/>
        <v>1.47828248117058E-3</v>
      </c>
    </row>
    <row r="4730" spans="1:17" x14ac:dyDescent="0.2">
      <c r="A4730" s="59">
        <v>2004</v>
      </c>
      <c r="B4730" s="60">
        <v>7</v>
      </c>
      <c r="C4730" s="60">
        <v>15</v>
      </c>
      <c r="D4730" s="60">
        <v>24</v>
      </c>
      <c r="E4730" s="85">
        <v>1.0186058519689838E-3</v>
      </c>
      <c r="F4730" s="85">
        <v>4.1569803352435776E-4</v>
      </c>
      <c r="G4730" s="85">
        <v>3.064301612201207E-4</v>
      </c>
      <c r="H4730" s="85">
        <v>2.2344489247311912E-6</v>
      </c>
      <c r="I4730" s="85">
        <v>8.0172213000000685E-5</v>
      </c>
      <c r="J4730" s="85">
        <f t="shared" si="519"/>
        <v>1.8231407086381941E-3</v>
      </c>
      <c r="K4730" s="82"/>
      <c r="L4730" s="86">
        <f t="shared" si="513"/>
        <v>7.7452956088906494E-4</v>
      </c>
      <c r="M4730" s="86">
        <f t="shared" si="514"/>
        <v>2.7799738449716982E-4</v>
      </c>
      <c r="N4730" s="86">
        <f t="shared" si="515"/>
        <v>2.1952966115779693E-4</v>
      </c>
      <c r="O4730" s="86">
        <f t="shared" si="516"/>
        <v>1.9354838709677958E-6</v>
      </c>
      <c r="P4730" s="86">
        <f t="shared" si="517"/>
        <v>3.5482597246656072E-5</v>
      </c>
      <c r="Q4730" s="87">
        <f t="shared" si="518"/>
        <v>1.3094746876616556E-3</v>
      </c>
    </row>
    <row r="4731" spans="1:17" x14ac:dyDescent="0.2">
      <c r="A4731" s="59">
        <v>2004</v>
      </c>
      <c r="B4731" s="60">
        <v>7</v>
      </c>
      <c r="C4731" s="60">
        <v>16</v>
      </c>
      <c r="D4731" s="60">
        <v>1</v>
      </c>
      <c r="E4731" s="85">
        <v>9.5973688168007627E-4</v>
      </c>
      <c r="F4731" s="85">
        <v>3.902376334122019E-4</v>
      </c>
      <c r="G4731" s="85">
        <v>3.0020767167187364E-4</v>
      </c>
      <c r="H4731" s="85">
        <v>2.2344489247311912E-6</v>
      </c>
      <c r="I4731" s="85">
        <v>8.0172213000000685E-5</v>
      </c>
      <c r="J4731" s="85">
        <f t="shared" si="519"/>
        <v>1.7325888486888839E-3</v>
      </c>
      <c r="K4731" s="82"/>
      <c r="L4731" s="86">
        <f t="shared" si="513"/>
        <v>7.2976665517855731E-4</v>
      </c>
      <c r="M4731" s="86">
        <f t="shared" si="514"/>
        <v>2.6097078328998356E-4</v>
      </c>
      <c r="N4731" s="86">
        <f t="shared" si="515"/>
        <v>2.150718068243805E-4</v>
      </c>
      <c r="O4731" s="86">
        <f t="shared" si="516"/>
        <v>1.9354838709677958E-6</v>
      </c>
      <c r="P4731" s="86">
        <f t="shared" si="517"/>
        <v>3.5482597246656072E-5</v>
      </c>
      <c r="Q4731" s="87">
        <f t="shared" si="518"/>
        <v>1.2432273264105453E-3</v>
      </c>
    </row>
    <row r="4732" spans="1:17" x14ac:dyDescent="0.2">
      <c r="A4732" s="59">
        <v>2004</v>
      </c>
      <c r="B4732" s="60">
        <v>7</v>
      </c>
      <c r="C4732" s="60">
        <v>16</v>
      </c>
      <c r="D4732" s="60">
        <v>2</v>
      </c>
      <c r="E4732" s="85">
        <v>8.3872766215463109E-4</v>
      </c>
      <c r="F4732" s="85">
        <v>4.2056745027478057E-4</v>
      </c>
      <c r="G4732" s="85">
        <v>3.1687829606354373E-4</v>
      </c>
      <c r="H4732" s="85">
        <v>2.2344489247311912E-6</v>
      </c>
      <c r="I4732" s="85">
        <v>8.0172213000000685E-5</v>
      </c>
      <c r="J4732" s="85">
        <f t="shared" si="519"/>
        <v>1.6585800704176873E-3</v>
      </c>
      <c r="K4732" s="82"/>
      <c r="L4732" s="86">
        <f t="shared" si="513"/>
        <v>6.3775342210965346E-4</v>
      </c>
      <c r="M4732" s="86">
        <f t="shared" si="514"/>
        <v>2.8125379903723267E-4</v>
      </c>
      <c r="N4732" s="86">
        <f t="shared" si="515"/>
        <v>2.2701481044197589E-4</v>
      </c>
      <c r="O4732" s="86">
        <f t="shared" si="516"/>
        <v>1.9354838709677958E-6</v>
      </c>
      <c r="P4732" s="86">
        <f t="shared" si="517"/>
        <v>3.5482597246656072E-5</v>
      </c>
      <c r="Q4732" s="87">
        <f t="shared" si="518"/>
        <v>1.1834401127064859E-3</v>
      </c>
    </row>
    <row r="4733" spans="1:17" x14ac:dyDescent="0.2">
      <c r="A4733" s="59">
        <v>2004</v>
      </c>
      <c r="B4733" s="60">
        <v>7</v>
      </c>
      <c r="C4733" s="60">
        <v>16</v>
      </c>
      <c r="D4733" s="60">
        <v>3</v>
      </c>
      <c r="E4733" s="85">
        <v>7.7852249171760893E-4</v>
      </c>
      <c r="F4733" s="85">
        <v>4.3686071153232044E-4</v>
      </c>
      <c r="G4733" s="85">
        <v>3.2028993881259751E-4</v>
      </c>
      <c r="H4733" s="85">
        <v>2.2344489247311912E-6</v>
      </c>
      <c r="I4733" s="85">
        <v>8.0172213000000685E-5</v>
      </c>
      <c r="J4733" s="85">
        <f t="shared" si="519"/>
        <v>1.6180798039872591E-3</v>
      </c>
      <c r="K4733" s="82"/>
      <c r="L4733" s="86">
        <f t="shared" si="513"/>
        <v>5.9197449385030743E-4</v>
      </c>
      <c r="M4733" s="86">
        <f t="shared" si="514"/>
        <v>2.921498910300752E-4</v>
      </c>
      <c r="N4733" s="86">
        <f t="shared" si="515"/>
        <v>2.2945894575068405E-4</v>
      </c>
      <c r="O4733" s="86">
        <f t="shared" si="516"/>
        <v>1.9354838709677958E-6</v>
      </c>
      <c r="P4733" s="86">
        <f t="shared" si="517"/>
        <v>3.5482597246656072E-5</v>
      </c>
      <c r="Q4733" s="87">
        <f t="shared" si="518"/>
        <v>1.1510014117486905E-3</v>
      </c>
    </row>
    <row r="4734" spans="1:17" x14ac:dyDescent="0.2">
      <c r="A4734" s="59">
        <v>2004</v>
      </c>
      <c r="B4734" s="60">
        <v>7</v>
      </c>
      <c r="C4734" s="60">
        <v>16</v>
      </c>
      <c r="D4734" s="60">
        <v>4</v>
      </c>
      <c r="E4734" s="85">
        <v>7.7853752777051418E-4</v>
      </c>
      <c r="F4734" s="85">
        <v>4.4507168068602188E-4</v>
      </c>
      <c r="G4734" s="85">
        <v>3.3099626346047323E-4</v>
      </c>
      <c r="H4734" s="85">
        <v>2.2344489247311912E-6</v>
      </c>
      <c r="I4734" s="85">
        <v>8.0172213000000685E-5</v>
      </c>
      <c r="J4734" s="85">
        <f t="shared" si="519"/>
        <v>1.637012133841741E-3</v>
      </c>
      <c r="K4734" s="82"/>
      <c r="L4734" s="86">
        <f t="shared" si="513"/>
        <v>5.9198592699437563E-4</v>
      </c>
      <c r="M4734" s="86">
        <f t="shared" si="514"/>
        <v>2.9764096331050781E-4</v>
      </c>
      <c r="N4734" s="86">
        <f t="shared" si="515"/>
        <v>2.3712906481740729E-4</v>
      </c>
      <c r="O4734" s="86">
        <f t="shared" si="516"/>
        <v>1.9354838709677958E-6</v>
      </c>
      <c r="P4734" s="86">
        <f t="shared" si="517"/>
        <v>3.5482597246656072E-5</v>
      </c>
      <c r="Q4734" s="87">
        <f t="shared" si="518"/>
        <v>1.1641740362399147E-3</v>
      </c>
    </row>
    <row r="4735" spans="1:17" x14ac:dyDescent="0.2">
      <c r="A4735" s="59">
        <v>2004</v>
      </c>
      <c r="B4735" s="60">
        <v>7</v>
      </c>
      <c r="C4735" s="60">
        <v>16</v>
      </c>
      <c r="D4735" s="60">
        <v>5</v>
      </c>
      <c r="E4735" s="85">
        <v>8.0007104133084594E-4</v>
      </c>
      <c r="F4735" s="85">
        <v>4.692109371238558E-4</v>
      </c>
      <c r="G4735" s="85">
        <v>3.4665255942938956E-4</v>
      </c>
      <c r="H4735" s="85">
        <v>2.2344489247311912E-6</v>
      </c>
      <c r="I4735" s="85">
        <v>7.4833812550316562E-5</v>
      </c>
      <c r="J4735" s="85">
        <f t="shared" si="519"/>
        <v>1.6930027993591391E-3</v>
      </c>
      <c r="K4735" s="82"/>
      <c r="L4735" s="86">
        <f t="shared" si="513"/>
        <v>6.0835962322834376E-4</v>
      </c>
      <c r="M4735" s="86">
        <f t="shared" si="514"/>
        <v>3.1378405183207303E-4</v>
      </c>
      <c r="N4735" s="86">
        <f t="shared" si="515"/>
        <v>2.4834539331247809E-4</v>
      </c>
      <c r="O4735" s="86">
        <f t="shared" si="516"/>
        <v>1.9354838709677958E-6</v>
      </c>
      <c r="P4735" s="86">
        <f t="shared" si="517"/>
        <v>3.3119929359497866E-5</v>
      </c>
      <c r="Q4735" s="87">
        <f t="shared" si="518"/>
        <v>1.2055444816033605E-3</v>
      </c>
    </row>
    <row r="4736" spans="1:17" x14ac:dyDescent="0.2">
      <c r="A4736" s="59">
        <v>2004</v>
      </c>
      <c r="B4736" s="60">
        <v>7</v>
      </c>
      <c r="C4736" s="60">
        <v>16</v>
      </c>
      <c r="D4736" s="60">
        <v>6</v>
      </c>
      <c r="E4736" s="85">
        <v>1.015644574190286E-3</v>
      </c>
      <c r="F4736" s="85">
        <v>5.0438947771623988E-4</v>
      </c>
      <c r="G4736" s="85">
        <v>3.938899522981606E-4</v>
      </c>
      <c r="H4736" s="85">
        <v>2.2344489247311912E-6</v>
      </c>
      <c r="I4736" s="85">
        <v>0</v>
      </c>
      <c r="J4736" s="85">
        <f t="shared" si="519"/>
        <v>1.9161584531294177E-3</v>
      </c>
      <c r="K4736" s="82"/>
      <c r="L4736" s="86">
        <f t="shared" si="513"/>
        <v>7.7227785855182461E-4</v>
      </c>
      <c r="M4736" s="86">
        <f t="shared" si="514"/>
        <v>3.3730964369546894E-4</v>
      </c>
      <c r="N4736" s="86">
        <f t="shared" si="515"/>
        <v>2.8218673846325737E-4</v>
      </c>
      <c r="O4736" s="86">
        <f t="shared" si="516"/>
        <v>1.9354838709677958E-6</v>
      </c>
      <c r="P4736" s="86">
        <f t="shared" si="517"/>
        <v>0</v>
      </c>
      <c r="Q4736" s="87">
        <f t="shared" si="518"/>
        <v>1.3937097245815188E-3</v>
      </c>
    </row>
    <row r="4737" spans="1:17" x14ac:dyDescent="0.2">
      <c r="A4737" s="59">
        <v>2004</v>
      </c>
      <c r="B4737" s="60">
        <v>7</v>
      </c>
      <c r="C4737" s="60">
        <v>16</v>
      </c>
      <c r="D4737" s="60">
        <v>7</v>
      </c>
      <c r="E4737" s="85">
        <v>1.1841338106263646E-3</v>
      </c>
      <c r="F4737" s="85">
        <v>5.2786382585782174E-4</v>
      </c>
      <c r="G4737" s="85">
        <v>4.6310824708038962E-4</v>
      </c>
      <c r="H4737" s="85">
        <v>2.2344489247311912E-6</v>
      </c>
      <c r="I4737" s="85">
        <v>0</v>
      </c>
      <c r="J4737" s="85">
        <f t="shared" si="519"/>
        <v>2.1773403324893068E-3</v>
      </c>
      <c r="K4737" s="82"/>
      <c r="L4737" s="86">
        <f t="shared" si="513"/>
        <v>9.0039404211695044E-4</v>
      </c>
      <c r="M4737" s="86">
        <f t="shared" si="514"/>
        <v>3.5300807587425233E-4</v>
      </c>
      <c r="N4737" s="86">
        <f t="shared" si="515"/>
        <v>3.3177542365977672E-4</v>
      </c>
      <c r="O4737" s="86">
        <f t="shared" si="516"/>
        <v>1.9354838709677958E-6</v>
      </c>
      <c r="P4737" s="86">
        <f t="shared" si="517"/>
        <v>0</v>
      </c>
      <c r="Q4737" s="87">
        <f t="shared" si="518"/>
        <v>1.5871130255219472E-3</v>
      </c>
    </row>
    <row r="4738" spans="1:17" x14ac:dyDescent="0.2">
      <c r="A4738" s="59">
        <v>2004</v>
      </c>
      <c r="B4738" s="60">
        <v>7</v>
      </c>
      <c r="C4738" s="60">
        <v>16</v>
      </c>
      <c r="D4738" s="60">
        <v>8</v>
      </c>
      <c r="E4738" s="85">
        <v>1.3489998925454683E-3</v>
      </c>
      <c r="F4738" s="85">
        <v>5.1217752721640785E-4</v>
      </c>
      <c r="G4738" s="85">
        <v>4.7673681152503327E-4</v>
      </c>
      <c r="H4738" s="85">
        <v>2.2344489247311912E-6</v>
      </c>
      <c r="I4738" s="85">
        <v>0</v>
      </c>
      <c r="J4738" s="85">
        <f t="shared" si="519"/>
        <v>2.3401486802116403E-3</v>
      </c>
      <c r="K4738" s="82"/>
      <c r="L4738" s="86">
        <f t="shared" si="513"/>
        <v>1.0257552441829605E-3</v>
      </c>
      <c r="M4738" s="86">
        <f t="shared" si="514"/>
        <v>3.4251788914475687E-4</v>
      </c>
      <c r="N4738" s="86">
        <f t="shared" si="515"/>
        <v>3.4153906481927291E-4</v>
      </c>
      <c r="O4738" s="86">
        <f t="shared" si="516"/>
        <v>1.9354838709677958E-6</v>
      </c>
      <c r="P4738" s="86">
        <f t="shared" si="517"/>
        <v>0</v>
      </c>
      <c r="Q4738" s="87">
        <f t="shared" si="518"/>
        <v>1.711747682017958E-3</v>
      </c>
    </row>
    <row r="4739" spans="1:17" x14ac:dyDescent="0.2">
      <c r="A4739" s="59">
        <v>2004</v>
      </c>
      <c r="B4739" s="60">
        <v>7</v>
      </c>
      <c r="C4739" s="60">
        <v>16</v>
      </c>
      <c r="D4739" s="60">
        <v>9</v>
      </c>
      <c r="E4739" s="85">
        <v>1.5066508987222776E-3</v>
      </c>
      <c r="F4739" s="85">
        <v>5.5490596154952508E-4</v>
      </c>
      <c r="G4739" s="85">
        <v>5.066125082088972E-4</v>
      </c>
      <c r="H4739" s="85">
        <v>2.2344489247311912E-6</v>
      </c>
      <c r="I4739" s="85">
        <v>0</v>
      </c>
      <c r="J4739" s="85">
        <f t="shared" si="519"/>
        <v>2.5704038174054309E-3</v>
      </c>
      <c r="K4739" s="82"/>
      <c r="L4739" s="86">
        <f t="shared" ref="L4739:L4802" si="520">E4739*T$5</f>
        <v>1.1456302324836967E-3</v>
      </c>
      <c r="M4739" s="86">
        <f t="shared" ref="M4739:M4802" si="521">F4739*U$5</f>
        <v>3.7109246018027188E-4</v>
      </c>
      <c r="N4739" s="86">
        <f t="shared" ref="N4739:N4802" si="522">G4739*V$5</f>
        <v>3.6294231554285448E-4</v>
      </c>
      <c r="O4739" s="86">
        <f t="shared" ref="O4739:O4802" si="523">H4739*W$5</f>
        <v>1.9354838709677958E-6</v>
      </c>
      <c r="P4739" s="86">
        <f t="shared" ref="P4739:P4802" si="524">I4739*X$5</f>
        <v>0</v>
      </c>
      <c r="Q4739" s="87">
        <f t="shared" ref="Q4739:Q4802" si="525">SUM(L4739:P4739)</f>
        <v>1.8816004920777908E-3</v>
      </c>
    </row>
    <row r="4740" spans="1:17" x14ac:dyDescent="0.2">
      <c r="A4740" s="59">
        <v>2004</v>
      </c>
      <c r="B4740" s="60">
        <v>7</v>
      </c>
      <c r="C4740" s="60">
        <v>16</v>
      </c>
      <c r="D4740" s="60">
        <v>10</v>
      </c>
      <c r="E4740" s="85">
        <v>1.5306639227084273E-3</v>
      </c>
      <c r="F4740" s="85">
        <v>5.8003361973694957E-4</v>
      </c>
      <c r="G4740" s="85">
        <v>5.283609841963818E-4</v>
      </c>
      <c r="H4740" s="85">
        <v>2.2344489247311912E-6</v>
      </c>
      <c r="I4740" s="85">
        <v>0</v>
      </c>
      <c r="J4740" s="85">
        <f t="shared" ref="J4740:J4803" si="526">SUM(E4740:I4740)</f>
        <v>2.6412929755664895E-3</v>
      </c>
      <c r="K4740" s="82"/>
      <c r="L4740" s="86">
        <f t="shared" si="520"/>
        <v>1.1638893038287703E-3</v>
      </c>
      <c r="M4740" s="86">
        <f t="shared" si="521"/>
        <v>3.8789654076592996E-4</v>
      </c>
      <c r="N4740" s="86">
        <f t="shared" si="522"/>
        <v>3.785231433087E-4</v>
      </c>
      <c r="O4740" s="86">
        <f t="shared" si="523"/>
        <v>1.9354838709677958E-6</v>
      </c>
      <c r="P4740" s="86">
        <f t="shared" si="524"/>
        <v>0</v>
      </c>
      <c r="Q4740" s="87">
        <f t="shared" si="525"/>
        <v>1.9322444717743679E-3</v>
      </c>
    </row>
    <row r="4741" spans="1:17" x14ac:dyDescent="0.2">
      <c r="A4741" s="59">
        <v>2004</v>
      </c>
      <c r="B4741" s="60">
        <v>7</v>
      </c>
      <c r="C4741" s="60">
        <v>16</v>
      </c>
      <c r="D4741" s="60">
        <v>11</v>
      </c>
      <c r="E4741" s="85">
        <v>1.5207821955844571E-3</v>
      </c>
      <c r="F4741" s="85">
        <v>5.9986072838063653E-4</v>
      </c>
      <c r="G4741" s="85">
        <v>5.4439396208969231E-4</v>
      </c>
      <c r="H4741" s="85">
        <v>2.2344489247311912E-6</v>
      </c>
      <c r="I4741" s="85">
        <v>0</v>
      </c>
      <c r="J4741" s="85">
        <f t="shared" si="526"/>
        <v>2.6672713349795169E-3</v>
      </c>
      <c r="K4741" s="82"/>
      <c r="L4741" s="86">
        <f t="shared" si="520"/>
        <v>1.1563754163369994E-3</v>
      </c>
      <c r="M4741" s="86">
        <f t="shared" si="521"/>
        <v>4.0115588745649646E-4</v>
      </c>
      <c r="N4741" s="86">
        <f t="shared" si="522"/>
        <v>3.9000933053731472E-4</v>
      </c>
      <c r="O4741" s="86">
        <f t="shared" si="523"/>
        <v>1.9354838709677958E-6</v>
      </c>
      <c r="P4741" s="86">
        <f t="shared" si="524"/>
        <v>0</v>
      </c>
      <c r="Q4741" s="87">
        <f t="shared" si="525"/>
        <v>1.9494761182017786E-3</v>
      </c>
    </row>
    <row r="4742" spans="1:17" x14ac:dyDescent="0.2">
      <c r="A4742" s="59">
        <v>2004</v>
      </c>
      <c r="B4742" s="60">
        <v>7</v>
      </c>
      <c r="C4742" s="60">
        <v>16</v>
      </c>
      <c r="D4742" s="60">
        <v>12</v>
      </c>
      <c r="E4742" s="85">
        <v>1.489911315046642E-3</v>
      </c>
      <c r="F4742" s="85">
        <v>5.7969823449796631E-4</v>
      </c>
      <c r="G4742" s="85">
        <v>5.208272813086751E-4</v>
      </c>
      <c r="H4742" s="85">
        <v>2.2344489247311912E-6</v>
      </c>
      <c r="I4742" s="85">
        <v>0</v>
      </c>
      <c r="J4742" s="85">
        <f t="shared" si="526"/>
        <v>2.5926712797780145E-3</v>
      </c>
      <c r="K4742" s="82"/>
      <c r="L4742" s="86">
        <f t="shared" si="520"/>
        <v>1.1329017542713502E-3</v>
      </c>
      <c r="M4742" s="86">
        <f t="shared" si="521"/>
        <v>3.8767225243229066E-4</v>
      </c>
      <c r="N4742" s="86">
        <f t="shared" si="522"/>
        <v>3.7312592250113817E-4</v>
      </c>
      <c r="O4742" s="86">
        <f t="shared" si="523"/>
        <v>1.9354838709677958E-6</v>
      </c>
      <c r="P4742" s="86">
        <f t="shared" si="524"/>
        <v>0</v>
      </c>
      <c r="Q4742" s="87">
        <f t="shared" si="525"/>
        <v>1.8956354130757469E-3</v>
      </c>
    </row>
    <row r="4743" spans="1:17" x14ac:dyDescent="0.2">
      <c r="A4743" s="59">
        <v>2004</v>
      </c>
      <c r="B4743" s="60">
        <v>7</v>
      </c>
      <c r="C4743" s="60">
        <v>16</v>
      </c>
      <c r="D4743" s="60">
        <v>13</v>
      </c>
      <c r="E4743" s="85">
        <v>1.4574989794393478E-3</v>
      </c>
      <c r="F4743" s="85">
        <v>5.542862204616643E-4</v>
      </c>
      <c r="G4743" s="85">
        <v>5.0883787259071414E-4</v>
      </c>
      <c r="H4743" s="85">
        <v>2.2344489247311912E-6</v>
      </c>
      <c r="I4743" s="85">
        <v>0</v>
      </c>
      <c r="J4743" s="85">
        <f t="shared" si="526"/>
        <v>2.5228575214164568E-3</v>
      </c>
      <c r="K4743" s="82"/>
      <c r="L4743" s="86">
        <f t="shared" si="520"/>
        <v>1.1082559975080452E-3</v>
      </c>
      <c r="M4743" s="86">
        <f t="shared" si="521"/>
        <v>3.7067800933471447E-4</v>
      </c>
      <c r="N4743" s="86">
        <f t="shared" si="522"/>
        <v>3.6453658905283699E-4</v>
      </c>
      <c r="O4743" s="86">
        <f t="shared" si="523"/>
        <v>1.9354838709677958E-6</v>
      </c>
      <c r="P4743" s="86">
        <f t="shared" si="524"/>
        <v>0</v>
      </c>
      <c r="Q4743" s="87">
        <f t="shared" si="525"/>
        <v>1.8454060797665646E-3</v>
      </c>
    </row>
    <row r="4744" spans="1:17" x14ac:dyDescent="0.2">
      <c r="A4744" s="59">
        <v>2004</v>
      </c>
      <c r="B4744" s="60">
        <v>7</v>
      </c>
      <c r="C4744" s="60">
        <v>16</v>
      </c>
      <c r="D4744" s="60">
        <v>14</v>
      </c>
      <c r="E4744" s="85">
        <v>1.4277937337501554E-3</v>
      </c>
      <c r="F4744" s="85">
        <v>5.5200720537377536E-4</v>
      </c>
      <c r="G4744" s="85">
        <v>5.1021846822272752E-4</v>
      </c>
      <c r="H4744" s="85">
        <v>2.2344489247311912E-6</v>
      </c>
      <c r="I4744" s="85">
        <v>0</v>
      </c>
      <c r="J4744" s="85">
        <f t="shared" si="526"/>
        <v>2.4922538562713896E-3</v>
      </c>
      <c r="K4744" s="82"/>
      <c r="L4744" s="86">
        <f t="shared" si="520"/>
        <v>1.0856686632066785E-3</v>
      </c>
      <c r="M4744" s="86">
        <f t="shared" si="521"/>
        <v>3.6915392169761097E-4</v>
      </c>
      <c r="N4744" s="86">
        <f t="shared" si="522"/>
        <v>3.6552566170183813E-4</v>
      </c>
      <c r="O4744" s="86">
        <f t="shared" si="523"/>
        <v>1.9354838709677958E-6</v>
      </c>
      <c r="P4744" s="86">
        <f t="shared" si="524"/>
        <v>0</v>
      </c>
      <c r="Q4744" s="87">
        <f t="shared" si="525"/>
        <v>1.8222837304770953E-3</v>
      </c>
    </row>
    <row r="4745" spans="1:17" x14ac:dyDescent="0.2">
      <c r="A4745" s="59">
        <v>2004</v>
      </c>
      <c r="B4745" s="60">
        <v>7</v>
      </c>
      <c r="C4745" s="60">
        <v>16</v>
      </c>
      <c r="D4745" s="60">
        <v>15</v>
      </c>
      <c r="E4745" s="85">
        <v>1.3893890162428927E-3</v>
      </c>
      <c r="F4745" s="85">
        <v>5.6313490685799643E-4</v>
      </c>
      <c r="G4745" s="85">
        <v>5.1829388704692047E-4</v>
      </c>
      <c r="H4745" s="85">
        <v>2.2344489247311912E-6</v>
      </c>
      <c r="I4745" s="85">
        <v>0</v>
      </c>
      <c r="J4745" s="85">
        <f t="shared" si="526"/>
        <v>2.4730522590725402E-3</v>
      </c>
      <c r="K4745" s="82"/>
      <c r="L4745" s="86">
        <f t="shared" si="520"/>
        <v>1.056466407074466E-3</v>
      </c>
      <c r="M4745" s="86">
        <f t="shared" si="521"/>
        <v>3.7659555398499939E-4</v>
      </c>
      <c r="N4745" s="86">
        <f t="shared" si="522"/>
        <v>3.7131097327535817E-4</v>
      </c>
      <c r="O4745" s="86">
        <f t="shared" si="523"/>
        <v>1.9354838709677958E-6</v>
      </c>
      <c r="P4745" s="86">
        <f t="shared" si="524"/>
        <v>0</v>
      </c>
      <c r="Q4745" s="87">
        <f t="shared" si="525"/>
        <v>1.8063084182057914E-3</v>
      </c>
    </row>
    <row r="4746" spans="1:17" x14ac:dyDescent="0.2">
      <c r="A4746" s="59">
        <v>2004</v>
      </c>
      <c r="B4746" s="60">
        <v>7</v>
      </c>
      <c r="C4746" s="60">
        <v>16</v>
      </c>
      <c r="D4746" s="60">
        <v>16</v>
      </c>
      <c r="E4746" s="85">
        <v>1.4771385250719948E-3</v>
      </c>
      <c r="F4746" s="85">
        <v>5.5669251068702751E-4</v>
      </c>
      <c r="G4746" s="85">
        <v>5.0782225972383413E-4</v>
      </c>
      <c r="H4746" s="85">
        <v>2.2344489247311912E-6</v>
      </c>
      <c r="I4746" s="85">
        <v>0</v>
      </c>
      <c r="J4746" s="85">
        <f t="shared" si="526"/>
        <v>2.5438877444075875E-3</v>
      </c>
      <c r="K4746" s="82"/>
      <c r="L4746" s="86">
        <f t="shared" si="520"/>
        <v>1.1231895546101481E-3</v>
      </c>
      <c r="M4746" s="86">
        <f t="shared" si="521"/>
        <v>3.7228721201320843E-4</v>
      </c>
      <c r="N4746" s="86">
        <f t="shared" si="522"/>
        <v>3.6380899374157283E-4</v>
      </c>
      <c r="O4746" s="86">
        <f t="shared" si="523"/>
        <v>1.9354838709677958E-6</v>
      </c>
      <c r="P4746" s="86">
        <f t="shared" si="524"/>
        <v>0</v>
      </c>
      <c r="Q4746" s="87">
        <f t="shared" si="525"/>
        <v>1.8612212442358973E-3</v>
      </c>
    </row>
    <row r="4747" spans="1:17" x14ac:dyDescent="0.2">
      <c r="A4747" s="59">
        <v>2004</v>
      </c>
      <c r="B4747" s="60">
        <v>7</v>
      </c>
      <c r="C4747" s="60">
        <v>16</v>
      </c>
      <c r="D4747" s="60">
        <v>17</v>
      </c>
      <c r="E4747" s="85">
        <v>1.5982823256924701E-3</v>
      </c>
      <c r="F4747" s="85">
        <v>5.3829024922947362E-4</v>
      </c>
      <c r="G4747" s="85">
        <v>4.7462532105862511E-4</v>
      </c>
      <c r="H4747" s="85">
        <v>2.2344489247311912E-6</v>
      </c>
      <c r="I4747" s="85">
        <v>0</v>
      </c>
      <c r="J4747" s="85">
        <f t="shared" si="526"/>
        <v>2.6134323449052998E-3</v>
      </c>
      <c r="K4747" s="82"/>
      <c r="L4747" s="86">
        <f t="shared" si="520"/>
        <v>1.2153051207220401E-3</v>
      </c>
      <c r="M4747" s="86">
        <f t="shared" si="521"/>
        <v>3.5998072956329013E-4</v>
      </c>
      <c r="N4747" s="86">
        <f t="shared" si="522"/>
        <v>3.4002637173193831E-4</v>
      </c>
      <c r="O4747" s="86">
        <f t="shared" si="523"/>
        <v>1.9354838709677958E-6</v>
      </c>
      <c r="P4747" s="86">
        <f t="shared" si="524"/>
        <v>0</v>
      </c>
      <c r="Q4747" s="87">
        <f t="shared" si="525"/>
        <v>1.9172477058882363E-3</v>
      </c>
    </row>
    <row r="4748" spans="1:17" x14ac:dyDescent="0.2">
      <c r="A4748" s="59">
        <v>2004</v>
      </c>
      <c r="B4748" s="60">
        <v>7</v>
      </c>
      <c r="C4748" s="60">
        <v>16</v>
      </c>
      <c r="D4748" s="60">
        <v>18</v>
      </c>
      <c r="E4748" s="85">
        <v>1.5334372471167725E-3</v>
      </c>
      <c r="F4748" s="85">
        <v>5.2276860587638656E-4</v>
      </c>
      <c r="G4748" s="85">
        <v>4.5021806106062981E-4</v>
      </c>
      <c r="H4748" s="85">
        <v>2.2344489247311912E-6</v>
      </c>
      <c r="I4748" s="85">
        <v>0</v>
      </c>
      <c r="J4748" s="85">
        <f t="shared" si="526"/>
        <v>2.5086583629785196E-3</v>
      </c>
      <c r="K4748" s="82"/>
      <c r="L4748" s="86">
        <f t="shared" si="520"/>
        <v>1.165998089805256E-3</v>
      </c>
      <c r="M4748" s="86">
        <f t="shared" si="521"/>
        <v>3.4960065579033289E-4</v>
      </c>
      <c r="N4748" s="86">
        <f t="shared" si="522"/>
        <v>3.2254076425839324E-4</v>
      </c>
      <c r="O4748" s="86">
        <f t="shared" si="523"/>
        <v>1.9354838709677958E-6</v>
      </c>
      <c r="P4748" s="86">
        <f t="shared" si="524"/>
        <v>0</v>
      </c>
      <c r="Q4748" s="87">
        <f t="shared" si="525"/>
        <v>1.8400749937249499E-3</v>
      </c>
    </row>
    <row r="4749" spans="1:17" x14ac:dyDescent="0.2">
      <c r="A4749" s="59">
        <v>2004</v>
      </c>
      <c r="B4749" s="60">
        <v>7</v>
      </c>
      <c r="C4749" s="60">
        <v>16</v>
      </c>
      <c r="D4749" s="60">
        <v>19</v>
      </c>
      <c r="E4749" s="85">
        <v>1.4853120919807996E-3</v>
      </c>
      <c r="F4749" s="85">
        <v>4.9160781962656131E-4</v>
      </c>
      <c r="G4749" s="85">
        <v>4.1655458989402341E-4</v>
      </c>
      <c r="H4749" s="85">
        <v>2.2344489247311912E-6</v>
      </c>
      <c r="I4749" s="85">
        <v>0</v>
      </c>
      <c r="J4749" s="85">
        <f t="shared" si="526"/>
        <v>2.3957089504261153E-3</v>
      </c>
      <c r="K4749" s="82"/>
      <c r="L4749" s="86">
        <f t="shared" si="520"/>
        <v>1.1294045878112008E-3</v>
      </c>
      <c r="M4749" s="86">
        <f t="shared" si="521"/>
        <v>3.2876193061551391E-4</v>
      </c>
      <c r="N4749" s="86">
        <f t="shared" si="522"/>
        <v>2.9842391365473561E-4</v>
      </c>
      <c r="O4749" s="86">
        <f t="shared" si="523"/>
        <v>1.9354838709677958E-6</v>
      </c>
      <c r="P4749" s="86">
        <f t="shared" si="524"/>
        <v>0</v>
      </c>
      <c r="Q4749" s="87">
        <f t="shared" si="525"/>
        <v>1.758525915952418E-3</v>
      </c>
    </row>
    <row r="4750" spans="1:17" x14ac:dyDescent="0.2">
      <c r="A4750" s="59">
        <v>2004</v>
      </c>
      <c r="B4750" s="60">
        <v>7</v>
      </c>
      <c r="C4750" s="60">
        <v>16</v>
      </c>
      <c r="D4750" s="60">
        <v>20</v>
      </c>
      <c r="E4750" s="85">
        <v>1.5552221290653803E-3</v>
      </c>
      <c r="F4750" s="85">
        <v>4.7547889277325213E-4</v>
      </c>
      <c r="G4750" s="85">
        <v>3.9316207032194506E-4</v>
      </c>
      <c r="H4750" s="85">
        <v>2.2344489247311912E-6</v>
      </c>
      <c r="I4750" s="85">
        <v>0</v>
      </c>
      <c r="J4750" s="85">
        <f t="shared" si="526"/>
        <v>2.4260975410853088E-3</v>
      </c>
      <c r="K4750" s="82"/>
      <c r="L4750" s="86">
        <f t="shared" si="520"/>
        <v>1.1825629220385083E-3</v>
      </c>
      <c r="M4750" s="86">
        <f t="shared" si="521"/>
        <v>3.1797573698849163E-4</v>
      </c>
      <c r="N4750" s="86">
        <f t="shared" si="522"/>
        <v>2.8166527646694077E-4</v>
      </c>
      <c r="O4750" s="86">
        <f t="shared" si="523"/>
        <v>1.9354838709677958E-6</v>
      </c>
      <c r="P4750" s="86">
        <f t="shared" si="524"/>
        <v>0</v>
      </c>
      <c r="Q4750" s="87">
        <f t="shared" si="525"/>
        <v>1.7841394193649084E-3</v>
      </c>
    </row>
    <row r="4751" spans="1:17" x14ac:dyDescent="0.2">
      <c r="A4751" s="59">
        <v>2004</v>
      </c>
      <c r="B4751" s="60">
        <v>7</v>
      </c>
      <c r="C4751" s="60">
        <v>16</v>
      </c>
      <c r="D4751" s="60">
        <v>21</v>
      </c>
      <c r="E4751" s="85">
        <v>1.5183339840302845E-3</v>
      </c>
      <c r="F4751" s="85">
        <v>4.7257150019852331E-4</v>
      </c>
      <c r="G4751" s="85">
        <v>3.7489123668344549E-4</v>
      </c>
      <c r="H4751" s="85">
        <v>2.2344489247311912E-6</v>
      </c>
      <c r="I4751" s="85">
        <v>8.0172213000000685E-5</v>
      </c>
      <c r="J4751" s="85">
        <f t="shared" si="526"/>
        <v>2.4482033828369851E-3</v>
      </c>
      <c r="K4751" s="82"/>
      <c r="L4751" s="86">
        <f t="shared" si="520"/>
        <v>1.1545138403246966E-3</v>
      </c>
      <c r="M4751" s="86">
        <f t="shared" si="521"/>
        <v>3.1603142292804576E-4</v>
      </c>
      <c r="N4751" s="86">
        <f t="shared" si="522"/>
        <v>2.6857586678951333E-4</v>
      </c>
      <c r="O4751" s="86">
        <f t="shared" si="523"/>
        <v>1.9354838709677958E-6</v>
      </c>
      <c r="P4751" s="86">
        <f t="shared" si="524"/>
        <v>3.5482597246656072E-5</v>
      </c>
      <c r="Q4751" s="87">
        <f t="shared" si="525"/>
        <v>1.7765392111598795E-3</v>
      </c>
    </row>
    <row r="4752" spans="1:17" x14ac:dyDescent="0.2">
      <c r="A4752" s="59">
        <v>2004</v>
      </c>
      <c r="B4752" s="60">
        <v>7</v>
      </c>
      <c r="C4752" s="60">
        <v>16</v>
      </c>
      <c r="D4752" s="60">
        <v>22</v>
      </c>
      <c r="E4752" s="85">
        <v>1.4231574343945442E-3</v>
      </c>
      <c r="F4752" s="85">
        <v>4.3624058028376062E-4</v>
      </c>
      <c r="G4752" s="85">
        <v>3.3423179925263721E-4</v>
      </c>
      <c r="H4752" s="85">
        <v>2.2344489247311912E-6</v>
      </c>
      <c r="I4752" s="85">
        <v>8.0172213000000685E-5</v>
      </c>
      <c r="J4752" s="85">
        <f t="shared" si="526"/>
        <v>2.2760364758556738E-3</v>
      </c>
      <c r="K4752" s="82"/>
      <c r="L4752" s="86">
        <f t="shared" si="520"/>
        <v>1.0821433046029453E-3</v>
      </c>
      <c r="M4752" s="86">
        <f t="shared" si="521"/>
        <v>2.9173517926518424E-4</v>
      </c>
      <c r="N4752" s="86">
        <f t="shared" si="522"/>
        <v>2.3944703532425779E-4</v>
      </c>
      <c r="O4752" s="86">
        <f t="shared" si="523"/>
        <v>1.9354838709677958E-6</v>
      </c>
      <c r="P4752" s="86">
        <f t="shared" si="524"/>
        <v>3.5482597246656072E-5</v>
      </c>
      <c r="Q4752" s="87">
        <f t="shared" si="525"/>
        <v>1.6507436003100114E-3</v>
      </c>
    </row>
    <row r="4753" spans="1:17" x14ac:dyDescent="0.2">
      <c r="A4753" s="59">
        <v>2004</v>
      </c>
      <c r="B4753" s="60">
        <v>7</v>
      </c>
      <c r="C4753" s="60">
        <v>16</v>
      </c>
      <c r="D4753" s="60">
        <v>23</v>
      </c>
      <c r="E4753" s="85">
        <v>1.1816262197657679E-3</v>
      </c>
      <c r="F4753" s="85">
        <v>4.3575580904694653E-4</v>
      </c>
      <c r="G4753" s="85">
        <v>3.2356375652186102E-4</v>
      </c>
      <c r="H4753" s="85">
        <v>2.2344489247311912E-6</v>
      </c>
      <c r="I4753" s="85">
        <v>8.0172213000000685E-5</v>
      </c>
      <c r="J4753" s="85">
        <f t="shared" si="526"/>
        <v>2.0233524472593072E-3</v>
      </c>
      <c r="K4753" s="82"/>
      <c r="L4753" s="86">
        <f t="shared" si="520"/>
        <v>8.9848731514852295E-4</v>
      </c>
      <c r="M4753" s="86">
        <f t="shared" si="521"/>
        <v>2.9141098928821654E-4</v>
      </c>
      <c r="N4753" s="86">
        <f t="shared" si="522"/>
        <v>2.3180434180943149E-4</v>
      </c>
      <c r="O4753" s="86">
        <f t="shared" si="523"/>
        <v>1.9354838709677958E-6</v>
      </c>
      <c r="P4753" s="86">
        <f t="shared" si="524"/>
        <v>3.5482597246656072E-5</v>
      </c>
      <c r="Q4753" s="87">
        <f t="shared" si="525"/>
        <v>1.4591207273637948E-3</v>
      </c>
    </row>
    <row r="4754" spans="1:17" x14ac:dyDescent="0.2">
      <c r="A4754" s="59">
        <v>2004</v>
      </c>
      <c r="B4754" s="60">
        <v>7</v>
      </c>
      <c r="C4754" s="60">
        <v>16</v>
      </c>
      <c r="D4754" s="60">
        <v>24</v>
      </c>
      <c r="E4754" s="85">
        <v>9.9016970602810008E-4</v>
      </c>
      <c r="F4754" s="85">
        <v>4.3188471876273884E-4</v>
      </c>
      <c r="G4754" s="85">
        <v>3.1289349421362875E-4</v>
      </c>
      <c r="H4754" s="85">
        <v>2.2344489247311912E-6</v>
      </c>
      <c r="I4754" s="85">
        <v>8.0172213000000685E-5</v>
      </c>
      <c r="J4754" s="85">
        <f t="shared" si="526"/>
        <v>1.8173545809291997E-3</v>
      </c>
      <c r="K4754" s="82"/>
      <c r="L4754" s="86">
        <f t="shared" si="520"/>
        <v>7.529072271999388E-4</v>
      </c>
      <c r="M4754" s="86">
        <f t="shared" si="521"/>
        <v>2.8882220395036364E-4</v>
      </c>
      <c r="N4754" s="86">
        <f t="shared" si="522"/>
        <v>2.2416005816690721E-4</v>
      </c>
      <c r="O4754" s="86">
        <f t="shared" si="523"/>
        <v>1.9354838709677958E-6</v>
      </c>
      <c r="P4754" s="86">
        <f t="shared" si="524"/>
        <v>3.5482597246656072E-5</v>
      </c>
      <c r="Q4754" s="87">
        <f t="shared" si="525"/>
        <v>1.3033075704348336E-3</v>
      </c>
    </row>
    <row r="4755" spans="1:17" x14ac:dyDescent="0.2">
      <c r="A4755" s="59">
        <v>2004</v>
      </c>
      <c r="B4755" s="60">
        <v>7</v>
      </c>
      <c r="C4755" s="60">
        <v>17</v>
      </c>
      <c r="D4755" s="60">
        <v>1</v>
      </c>
      <c r="E4755" s="85">
        <v>9.0081629676372647E-4</v>
      </c>
      <c r="F4755" s="85">
        <v>4.3807805327881756E-4</v>
      </c>
      <c r="G4755" s="85">
        <v>2.8437284407097595E-4</v>
      </c>
      <c r="H4755" s="85">
        <v>2.2344489247311912E-6</v>
      </c>
      <c r="I4755" s="85">
        <v>8.0172213000000685E-5</v>
      </c>
      <c r="J4755" s="85">
        <f t="shared" si="526"/>
        <v>1.7056738560382518E-3</v>
      </c>
      <c r="K4755" s="82"/>
      <c r="L4755" s="86">
        <f t="shared" si="520"/>
        <v>6.8496450263410397E-4</v>
      </c>
      <c r="M4755" s="86">
        <f t="shared" si="521"/>
        <v>2.9296398634511976E-4</v>
      </c>
      <c r="N4755" s="86">
        <f t="shared" si="522"/>
        <v>2.0372757646573738E-4</v>
      </c>
      <c r="O4755" s="86">
        <f t="shared" si="523"/>
        <v>1.9354838709677958E-6</v>
      </c>
      <c r="P4755" s="86">
        <f t="shared" si="524"/>
        <v>3.5482597246656072E-5</v>
      </c>
      <c r="Q4755" s="87">
        <f t="shared" si="525"/>
        <v>1.2190741465625851E-3</v>
      </c>
    </row>
    <row r="4756" spans="1:17" x14ac:dyDescent="0.2">
      <c r="A4756" s="59">
        <v>2004</v>
      </c>
      <c r="B4756" s="60">
        <v>7</v>
      </c>
      <c r="C4756" s="60">
        <v>17</v>
      </c>
      <c r="D4756" s="60">
        <v>2</v>
      </c>
      <c r="E4756" s="85">
        <v>8.2968019283590551E-4</v>
      </c>
      <c r="F4756" s="85">
        <v>4.3359508922517071E-4</v>
      </c>
      <c r="G4756" s="85">
        <v>2.7607065782016629E-4</v>
      </c>
      <c r="H4756" s="85">
        <v>2.2344489247311912E-6</v>
      </c>
      <c r="I4756" s="85">
        <v>8.0172213000000685E-5</v>
      </c>
      <c r="J4756" s="85">
        <f t="shared" si="526"/>
        <v>1.6217526018059744E-3</v>
      </c>
      <c r="K4756" s="82"/>
      <c r="L4756" s="86">
        <f t="shared" si="520"/>
        <v>6.3087388924122927E-4</v>
      </c>
      <c r="M4756" s="86">
        <f t="shared" si="521"/>
        <v>2.8996601141812118E-4</v>
      </c>
      <c r="N4756" s="86">
        <f t="shared" si="522"/>
        <v>1.9777980641838902E-4</v>
      </c>
      <c r="O4756" s="86">
        <f t="shared" si="523"/>
        <v>1.9354838709677958E-6</v>
      </c>
      <c r="P4756" s="86">
        <f t="shared" si="524"/>
        <v>3.5482597246656072E-5</v>
      </c>
      <c r="Q4756" s="87">
        <f t="shared" si="525"/>
        <v>1.1560377881953633E-3</v>
      </c>
    </row>
    <row r="4757" spans="1:17" x14ac:dyDescent="0.2">
      <c r="A4757" s="59">
        <v>2004</v>
      </c>
      <c r="B4757" s="60">
        <v>7</v>
      </c>
      <c r="C4757" s="60">
        <v>17</v>
      </c>
      <c r="D4757" s="60">
        <v>3</v>
      </c>
      <c r="E4757" s="85">
        <v>7.5274168122000979E-4</v>
      </c>
      <c r="F4757" s="85">
        <v>4.6203035457657301E-4</v>
      </c>
      <c r="G4757" s="85">
        <v>2.9035957131722803E-4</v>
      </c>
      <c r="H4757" s="85">
        <v>2.2344489247311912E-6</v>
      </c>
      <c r="I4757" s="85">
        <v>8.0172213000000685E-5</v>
      </c>
      <c r="J4757" s="85">
        <f t="shared" si="526"/>
        <v>1.5875382690385428E-3</v>
      </c>
      <c r="K4757" s="82"/>
      <c r="L4757" s="86">
        <f t="shared" si="520"/>
        <v>5.7237122945174624E-4</v>
      </c>
      <c r="M4757" s="86">
        <f t="shared" si="521"/>
        <v>3.0898204892052048E-4</v>
      </c>
      <c r="N4757" s="86">
        <f t="shared" si="522"/>
        <v>2.0801652830579394E-4</v>
      </c>
      <c r="O4757" s="86">
        <f t="shared" si="523"/>
        <v>1.9354838709677958E-6</v>
      </c>
      <c r="P4757" s="86">
        <f t="shared" si="524"/>
        <v>3.5482597246656072E-5</v>
      </c>
      <c r="Q4757" s="87">
        <f t="shared" si="525"/>
        <v>1.1267878877956846E-3</v>
      </c>
    </row>
    <row r="4758" spans="1:17" x14ac:dyDescent="0.2">
      <c r="A4758" s="59">
        <v>2004</v>
      </c>
      <c r="B4758" s="60">
        <v>7</v>
      </c>
      <c r="C4758" s="60">
        <v>17</v>
      </c>
      <c r="D4758" s="60">
        <v>4</v>
      </c>
      <c r="E4758" s="85">
        <v>7.3885809823111184E-4</v>
      </c>
      <c r="F4758" s="85">
        <v>4.5818045643916016E-4</v>
      </c>
      <c r="G4758" s="85">
        <v>2.8715063283121778E-4</v>
      </c>
      <c r="H4758" s="85">
        <v>2.2344489247311912E-6</v>
      </c>
      <c r="I4758" s="85">
        <v>8.0172213000000685E-5</v>
      </c>
      <c r="J4758" s="85">
        <f t="shared" si="526"/>
        <v>1.5665958494262219E-3</v>
      </c>
      <c r="K4758" s="82"/>
      <c r="L4758" s="86">
        <f t="shared" si="520"/>
        <v>5.6181440277028576E-4</v>
      </c>
      <c r="M4758" s="86">
        <f t="shared" si="521"/>
        <v>3.0640743579640381E-4</v>
      </c>
      <c r="N4758" s="86">
        <f t="shared" si="522"/>
        <v>2.0571761237759325E-4</v>
      </c>
      <c r="O4758" s="86">
        <f t="shared" si="523"/>
        <v>1.9354838709677958E-6</v>
      </c>
      <c r="P4758" s="86">
        <f t="shared" si="524"/>
        <v>3.5482597246656072E-5</v>
      </c>
      <c r="Q4758" s="87">
        <f t="shared" si="525"/>
        <v>1.1113575320619068E-3</v>
      </c>
    </row>
    <row r="4759" spans="1:17" x14ac:dyDescent="0.2">
      <c r="A4759" s="59">
        <v>2004</v>
      </c>
      <c r="B4759" s="60">
        <v>7</v>
      </c>
      <c r="C4759" s="60">
        <v>17</v>
      </c>
      <c r="D4759" s="60">
        <v>5</v>
      </c>
      <c r="E4759" s="85">
        <v>7.2552797385383916E-4</v>
      </c>
      <c r="F4759" s="85">
        <v>4.5526250647434283E-4</v>
      </c>
      <c r="G4759" s="85">
        <v>2.8398567524900444E-4</v>
      </c>
      <c r="H4759" s="85">
        <v>2.2344489247311912E-6</v>
      </c>
      <c r="I4759" s="85">
        <v>7.6170016127040645E-5</v>
      </c>
      <c r="J4759" s="85">
        <f t="shared" si="526"/>
        <v>1.5431806206289581E-3</v>
      </c>
      <c r="K4759" s="82"/>
      <c r="L4759" s="86">
        <f t="shared" si="520"/>
        <v>5.5167841605808685E-4</v>
      </c>
      <c r="M4759" s="86">
        <f t="shared" si="521"/>
        <v>3.0445606149848983E-4</v>
      </c>
      <c r="N4759" s="86">
        <f t="shared" si="522"/>
        <v>2.0345020481289536E-4</v>
      </c>
      <c r="O4759" s="86">
        <f t="shared" si="523"/>
        <v>1.9354838709677958E-6</v>
      </c>
      <c r="P4759" s="86">
        <f t="shared" si="524"/>
        <v>3.3711305992102997E-5</v>
      </c>
      <c r="Q4759" s="87">
        <f t="shared" si="525"/>
        <v>1.0952314722325429E-3</v>
      </c>
    </row>
    <row r="4760" spans="1:17" x14ac:dyDescent="0.2">
      <c r="A4760" s="59">
        <v>2004</v>
      </c>
      <c r="B4760" s="60">
        <v>7</v>
      </c>
      <c r="C4760" s="60">
        <v>17</v>
      </c>
      <c r="D4760" s="60">
        <v>6</v>
      </c>
      <c r="E4760" s="85">
        <v>8.4756649008182008E-4</v>
      </c>
      <c r="F4760" s="85">
        <v>4.9086966349105486E-4</v>
      </c>
      <c r="G4760" s="85">
        <v>3.1701208344968714E-4</v>
      </c>
      <c r="H4760" s="85">
        <v>2.2344489247311912E-6</v>
      </c>
      <c r="I4760" s="85">
        <v>0</v>
      </c>
      <c r="J4760" s="85">
        <f t="shared" si="526"/>
        <v>1.6576826859472933E-3</v>
      </c>
      <c r="K4760" s="82"/>
      <c r="L4760" s="86">
        <f t="shared" si="520"/>
        <v>6.4447430781827794E-4</v>
      </c>
      <c r="M4760" s="86">
        <f t="shared" si="521"/>
        <v>3.2826828989924306E-4</v>
      </c>
      <c r="N4760" s="86">
        <f t="shared" si="522"/>
        <v>2.2711065707610063E-4</v>
      </c>
      <c r="O4760" s="86">
        <f t="shared" si="523"/>
        <v>1.9354838709677958E-6</v>
      </c>
      <c r="P4760" s="86">
        <f t="shared" si="524"/>
        <v>0</v>
      </c>
      <c r="Q4760" s="87">
        <f t="shared" si="525"/>
        <v>1.2017887386645894E-3</v>
      </c>
    </row>
    <row r="4761" spans="1:17" x14ac:dyDescent="0.2">
      <c r="A4761" s="59">
        <v>2004</v>
      </c>
      <c r="B4761" s="60">
        <v>7</v>
      </c>
      <c r="C4761" s="60">
        <v>17</v>
      </c>
      <c r="D4761" s="60">
        <v>7</v>
      </c>
      <c r="E4761" s="85">
        <v>1.0627059726360016E-3</v>
      </c>
      <c r="F4761" s="85">
        <v>5.4365780716901253E-4</v>
      </c>
      <c r="G4761" s="85">
        <v>3.9355003098864573E-4</v>
      </c>
      <c r="H4761" s="85">
        <v>2.2344489247311912E-6</v>
      </c>
      <c r="I4761" s="85">
        <v>0</v>
      </c>
      <c r="J4761" s="85">
        <f t="shared" si="526"/>
        <v>2.0021482597183909E-3</v>
      </c>
      <c r="K4761" s="82"/>
      <c r="L4761" s="86">
        <f t="shared" si="520"/>
        <v>8.0806249910000722E-4</v>
      </c>
      <c r="M4761" s="86">
        <f t="shared" si="521"/>
        <v>3.6357027521419927E-4</v>
      </c>
      <c r="N4761" s="86">
        <f t="shared" si="522"/>
        <v>2.8194321540534107E-4</v>
      </c>
      <c r="O4761" s="86">
        <f t="shared" si="523"/>
        <v>1.9354838709677958E-6</v>
      </c>
      <c r="P4761" s="86">
        <f t="shared" si="524"/>
        <v>0</v>
      </c>
      <c r="Q4761" s="87">
        <f t="shared" si="525"/>
        <v>1.4555114735905154E-3</v>
      </c>
    </row>
    <row r="4762" spans="1:17" x14ac:dyDescent="0.2">
      <c r="A4762" s="59">
        <v>2004</v>
      </c>
      <c r="B4762" s="60">
        <v>7</v>
      </c>
      <c r="C4762" s="60">
        <v>17</v>
      </c>
      <c r="D4762" s="60">
        <v>8</v>
      </c>
      <c r="E4762" s="85">
        <v>1.2459760481727958E-3</v>
      </c>
      <c r="F4762" s="85">
        <v>5.6795501148853894E-4</v>
      </c>
      <c r="G4762" s="85">
        <v>4.3017670208224645E-4</v>
      </c>
      <c r="H4762" s="85">
        <v>2.2344489247311912E-6</v>
      </c>
      <c r="I4762" s="85">
        <v>0</v>
      </c>
      <c r="J4762" s="85">
        <f t="shared" si="526"/>
        <v>2.2463422106683124E-3</v>
      </c>
      <c r="K4762" s="82"/>
      <c r="L4762" s="86">
        <f t="shared" si="520"/>
        <v>9.4741776674865728E-4</v>
      </c>
      <c r="M4762" s="86">
        <f t="shared" si="521"/>
        <v>3.7981899112501412E-4</v>
      </c>
      <c r="N4762" s="86">
        <f t="shared" si="522"/>
        <v>3.0818293235259134E-4</v>
      </c>
      <c r="O4762" s="86">
        <f t="shared" si="523"/>
        <v>1.9354838709677958E-6</v>
      </c>
      <c r="P4762" s="86">
        <f t="shared" si="524"/>
        <v>0</v>
      </c>
      <c r="Q4762" s="87">
        <f t="shared" si="525"/>
        <v>1.6373551740972306E-3</v>
      </c>
    </row>
    <row r="4763" spans="1:17" x14ac:dyDescent="0.2">
      <c r="A4763" s="59">
        <v>2004</v>
      </c>
      <c r="B4763" s="60">
        <v>7</v>
      </c>
      <c r="C4763" s="60">
        <v>17</v>
      </c>
      <c r="D4763" s="60">
        <v>9</v>
      </c>
      <c r="E4763" s="85">
        <v>1.419296179450167E-3</v>
      </c>
      <c r="F4763" s="85">
        <v>5.8540810279991467E-4</v>
      </c>
      <c r="G4763" s="85">
        <v>4.4201514064189708E-4</v>
      </c>
      <c r="H4763" s="85">
        <v>2.2344489247311912E-6</v>
      </c>
      <c r="I4763" s="85">
        <v>0</v>
      </c>
      <c r="J4763" s="85">
        <f t="shared" si="526"/>
        <v>2.4489538718167098E-3</v>
      </c>
      <c r="K4763" s="82"/>
      <c r="L4763" s="86">
        <f t="shared" si="520"/>
        <v>1.0792072758232479E-3</v>
      </c>
      <c r="M4763" s="86">
        <f t="shared" si="521"/>
        <v>3.914907175818785E-4</v>
      </c>
      <c r="N4763" s="86">
        <f t="shared" si="522"/>
        <v>3.1666410925531348E-4</v>
      </c>
      <c r="O4763" s="86">
        <f t="shared" si="523"/>
        <v>1.9354838709677958E-6</v>
      </c>
      <c r="P4763" s="86">
        <f t="shared" si="524"/>
        <v>0</v>
      </c>
      <c r="Q4763" s="87">
        <f t="shared" si="525"/>
        <v>1.7892975865314077E-3</v>
      </c>
    </row>
    <row r="4764" spans="1:17" x14ac:dyDescent="0.2">
      <c r="A4764" s="59">
        <v>2004</v>
      </c>
      <c r="B4764" s="60">
        <v>7</v>
      </c>
      <c r="C4764" s="60">
        <v>17</v>
      </c>
      <c r="D4764" s="60">
        <v>10</v>
      </c>
      <c r="E4764" s="85">
        <v>1.5101375230516701E-3</v>
      </c>
      <c r="F4764" s="85">
        <v>5.8082559849688496E-4</v>
      </c>
      <c r="G4764" s="85">
        <v>4.3417708991927293E-4</v>
      </c>
      <c r="H4764" s="85">
        <v>2.2344489247311912E-6</v>
      </c>
      <c r="I4764" s="85">
        <v>0</v>
      </c>
      <c r="J4764" s="85">
        <f t="shared" si="526"/>
        <v>2.527374660392559E-3</v>
      </c>
      <c r="K4764" s="82"/>
      <c r="L4764" s="86">
        <f t="shared" si="520"/>
        <v>1.1482813988849198E-3</v>
      </c>
      <c r="M4764" s="86">
        <f t="shared" si="521"/>
        <v>3.8842617527483711E-4</v>
      </c>
      <c r="N4764" s="86">
        <f t="shared" si="522"/>
        <v>3.110488505861798E-4</v>
      </c>
      <c r="O4764" s="86">
        <f t="shared" si="523"/>
        <v>1.9354838709677958E-6</v>
      </c>
      <c r="P4764" s="86">
        <f t="shared" si="524"/>
        <v>0</v>
      </c>
      <c r="Q4764" s="87">
        <f t="shared" si="525"/>
        <v>1.8496919086169045E-3</v>
      </c>
    </row>
    <row r="4765" spans="1:17" x14ac:dyDescent="0.2">
      <c r="A4765" s="59">
        <v>2004</v>
      </c>
      <c r="B4765" s="60">
        <v>7</v>
      </c>
      <c r="C4765" s="60">
        <v>17</v>
      </c>
      <c r="D4765" s="60">
        <v>11</v>
      </c>
      <c r="E4765" s="85">
        <v>1.5331793286958242E-3</v>
      </c>
      <c r="F4765" s="85">
        <v>5.805216342298432E-4</v>
      </c>
      <c r="G4765" s="85">
        <v>4.3606552350593968E-4</v>
      </c>
      <c r="H4765" s="85">
        <v>2.2344489247311912E-6</v>
      </c>
      <c r="I4765" s="85">
        <v>0</v>
      </c>
      <c r="J4765" s="85">
        <f t="shared" si="526"/>
        <v>2.5520009353563384E-3</v>
      </c>
      <c r="K4765" s="82"/>
      <c r="L4765" s="86">
        <f t="shared" si="520"/>
        <v>1.1658019732789901E-3</v>
      </c>
      <c r="M4765" s="86">
        <f t="shared" si="521"/>
        <v>3.8822289966513121E-4</v>
      </c>
      <c r="N4765" s="86">
        <f t="shared" si="522"/>
        <v>3.1240174347292848E-4</v>
      </c>
      <c r="O4765" s="86">
        <f t="shared" si="523"/>
        <v>1.9354838709677958E-6</v>
      </c>
      <c r="P4765" s="86">
        <f t="shared" si="524"/>
        <v>0</v>
      </c>
      <c r="Q4765" s="87">
        <f t="shared" si="525"/>
        <v>1.8683621002880176E-3</v>
      </c>
    </row>
    <row r="4766" spans="1:17" x14ac:dyDescent="0.2">
      <c r="A4766" s="59">
        <v>2004</v>
      </c>
      <c r="B4766" s="60">
        <v>7</v>
      </c>
      <c r="C4766" s="60">
        <v>17</v>
      </c>
      <c r="D4766" s="60">
        <v>12</v>
      </c>
      <c r="E4766" s="85">
        <v>1.5385764688409357E-3</v>
      </c>
      <c r="F4766" s="85">
        <v>5.4617010798000071E-4</v>
      </c>
      <c r="G4766" s="85">
        <v>4.0300006962498019E-4</v>
      </c>
      <c r="H4766" s="85">
        <v>2.2344489247311912E-6</v>
      </c>
      <c r="I4766" s="85">
        <v>0</v>
      </c>
      <c r="J4766" s="85">
        <f t="shared" si="526"/>
        <v>2.4899810953706476E-3</v>
      </c>
      <c r="K4766" s="82"/>
      <c r="L4766" s="86">
        <f t="shared" si="520"/>
        <v>1.1699058615283748E-3</v>
      </c>
      <c r="M4766" s="86">
        <f t="shared" si="521"/>
        <v>3.6525037229958495E-4</v>
      </c>
      <c r="N4766" s="86">
        <f t="shared" si="522"/>
        <v>2.8871331849017527E-4</v>
      </c>
      <c r="O4766" s="86">
        <f t="shared" si="523"/>
        <v>1.9354838709677958E-6</v>
      </c>
      <c r="P4766" s="86">
        <f t="shared" si="524"/>
        <v>0</v>
      </c>
      <c r="Q4766" s="87">
        <f t="shared" si="525"/>
        <v>1.8258050361891029E-3</v>
      </c>
    </row>
    <row r="4767" spans="1:17" x14ac:dyDescent="0.2">
      <c r="A4767" s="59">
        <v>2004</v>
      </c>
      <c r="B4767" s="60">
        <v>7</v>
      </c>
      <c r="C4767" s="60">
        <v>17</v>
      </c>
      <c r="D4767" s="60">
        <v>13</v>
      </c>
      <c r="E4767" s="85">
        <v>1.4457445951986643E-3</v>
      </c>
      <c r="F4767" s="85">
        <v>5.4579115809485286E-4</v>
      </c>
      <c r="G4767" s="85">
        <v>4.129960619896582E-4</v>
      </c>
      <c r="H4767" s="85">
        <v>2.2344489247311912E-6</v>
      </c>
      <c r="I4767" s="85">
        <v>0</v>
      </c>
      <c r="J4767" s="85">
        <f t="shared" si="526"/>
        <v>2.4067662642079063E-3</v>
      </c>
      <c r="K4767" s="82"/>
      <c r="L4767" s="86">
        <f t="shared" si="520"/>
        <v>1.0993181752416018E-3</v>
      </c>
      <c r="M4767" s="86">
        <f t="shared" si="521"/>
        <v>3.6499695017960652E-4</v>
      </c>
      <c r="N4767" s="86">
        <f t="shared" si="522"/>
        <v>2.958745483378382E-4</v>
      </c>
      <c r="O4767" s="86">
        <f t="shared" si="523"/>
        <v>1.9354838709677958E-6</v>
      </c>
      <c r="P4767" s="86">
        <f t="shared" si="524"/>
        <v>0</v>
      </c>
      <c r="Q4767" s="87">
        <f t="shared" si="525"/>
        <v>1.7621251576300143E-3</v>
      </c>
    </row>
    <row r="4768" spans="1:17" x14ac:dyDescent="0.2">
      <c r="A4768" s="59">
        <v>2004</v>
      </c>
      <c r="B4768" s="60">
        <v>7</v>
      </c>
      <c r="C4768" s="60">
        <v>17</v>
      </c>
      <c r="D4768" s="60">
        <v>14</v>
      </c>
      <c r="E4768" s="85">
        <v>1.3660398881548644E-3</v>
      </c>
      <c r="F4768" s="85">
        <v>5.2873437464951529E-4</v>
      </c>
      <c r="G4768" s="85">
        <v>4.0221946106761263E-4</v>
      </c>
      <c r="H4768" s="85">
        <v>2.2344489247311912E-6</v>
      </c>
      <c r="I4768" s="85">
        <v>0</v>
      </c>
      <c r="J4768" s="85">
        <f t="shared" si="526"/>
        <v>2.2992281727967235E-3</v>
      </c>
      <c r="K4768" s="82"/>
      <c r="L4768" s="86">
        <f t="shared" si="520"/>
        <v>1.0387121502240806E-3</v>
      </c>
      <c r="M4768" s="86">
        <f t="shared" si="521"/>
        <v>3.5359025396423791E-4</v>
      </c>
      <c r="N4768" s="86">
        <f t="shared" si="522"/>
        <v>2.88154082638804E-4</v>
      </c>
      <c r="O4768" s="86">
        <f t="shared" si="523"/>
        <v>1.9354838709677958E-6</v>
      </c>
      <c r="P4768" s="86">
        <f t="shared" si="524"/>
        <v>0</v>
      </c>
      <c r="Q4768" s="87">
        <f t="shared" si="525"/>
        <v>1.6823919706980901E-3</v>
      </c>
    </row>
    <row r="4769" spans="1:17" x14ac:dyDescent="0.2">
      <c r="A4769" s="59">
        <v>2004</v>
      </c>
      <c r="B4769" s="60">
        <v>7</v>
      </c>
      <c r="C4769" s="60">
        <v>17</v>
      </c>
      <c r="D4769" s="60">
        <v>15</v>
      </c>
      <c r="E4769" s="85">
        <v>1.3358143847531517E-3</v>
      </c>
      <c r="F4769" s="85">
        <v>5.3225995557250859E-4</v>
      </c>
      <c r="G4769" s="85">
        <v>3.992973481334954E-4</v>
      </c>
      <c r="H4769" s="85">
        <v>2.2344489247311912E-6</v>
      </c>
      <c r="I4769" s="85">
        <v>0</v>
      </c>
      <c r="J4769" s="85">
        <f t="shared" si="526"/>
        <v>2.2696061373838868E-3</v>
      </c>
      <c r="K4769" s="82"/>
      <c r="L4769" s="86">
        <f t="shared" si="520"/>
        <v>1.0157292213197095E-3</v>
      </c>
      <c r="M4769" s="86">
        <f t="shared" si="521"/>
        <v>3.5594798047815902E-4</v>
      </c>
      <c r="N4769" s="86">
        <f t="shared" si="522"/>
        <v>2.8606065143171481E-4</v>
      </c>
      <c r="O4769" s="86">
        <f t="shared" si="523"/>
        <v>1.9354838709677958E-6</v>
      </c>
      <c r="P4769" s="86">
        <f t="shared" si="524"/>
        <v>0</v>
      </c>
      <c r="Q4769" s="87">
        <f t="shared" si="525"/>
        <v>1.6596733371005512E-3</v>
      </c>
    </row>
    <row r="4770" spans="1:17" x14ac:dyDescent="0.2">
      <c r="A4770" s="59">
        <v>2004</v>
      </c>
      <c r="B4770" s="60">
        <v>7</v>
      </c>
      <c r="C4770" s="60">
        <v>17</v>
      </c>
      <c r="D4770" s="60">
        <v>16</v>
      </c>
      <c r="E4770" s="85">
        <v>1.3648123054840326E-3</v>
      </c>
      <c r="F4770" s="85">
        <v>5.4048201785866876E-4</v>
      </c>
      <c r="G4770" s="85">
        <v>4.0598061461862153E-4</v>
      </c>
      <c r="H4770" s="85">
        <v>2.2344489247311912E-6</v>
      </c>
      <c r="I4770" s="85">
        <v>0</v>
      </c>
      <c r="J4770" s="85">
        <f t="shared" si="526"/>
        <v>2.3135093868860536E-3</v>
      </c>
      <c r="K4770" s="82"/>
      <c r="L4770" s="86">
        <f t="shared" si="520"/>
        <v>1.0377787184504886E-3</v>
      </c>
      <c r="M4770" s="86">
        <f t="shared" si="521"/>
        <v>3.6144647127289942E-4</v>
      </c>
      <c r="N4770" s="86">
        <f t="shared" si="522"/>
        <v>2.9084861101462634E-4</v>
      </c>
      <c r="O4770" s="86">
        <f t="shared" si="523"/>
        <v>1.9354838709677958E-6</v>
      </c>
      <c r="P4770" s="86">
        <f t="shared" si="524"/>
        <v>0</v>
      </c>
      <c r="Q4770" s="87">
        <f t="shared" si="525"/>
        <v>1.6920092846089822E-3</v>
      </c>
    </row>
    <row r="4771" spans="1:17" x14ac:dyDescent="0.2">
      <c r="A4771" s="59">
        <v>2004</v>
      </c>
      <c r="B4771" s="60">
        <v>7</v>
      </c>
      <c r="C4771" s="60">
        <v>17</v>
      </c>
      <c r="D4771" s="60">
        <v>17</v>
      </c>
      <c r="E4771" s="85">
        <v>1.4346913166543307E-3</v>
      </c>
      <c r="F4771" s="85">
        <v>5.4130272144607152E-4</v>
      </c>
      <c r="G4771" s="85">
        <v>3.7933577988634372E-4</v>
      </c>
      <c r="H4771" s="85">
        <v>2.2344489247311912E-6</v>
      </c>
      <c r="I4771" s="85">
        <v>0</v>
      </c>
      <c r="J4771" s="85">
        <f t="shared" si="526"/>
        <v>2.3575642669114768E-3</v>
      </c>
      <c r="K4771" s="82"/>
      <c r="L4771" s="86">
        <f t="shared" si="520"/>
        <v>1.0909134611308607E-3</v>
      </c>
      <c r="M4771" s="86">
        <f t="shared" si="521"/>
        <v>3.6199531546350351E-4</v>
      </c>
      <c r="N4771" s="86">
        <f t="shared" si="522"/>
        <v>2.7175998241131912E-4</v>
      </c>
      <c r="O4771" s="86">
        <f t="shared" si="523"/>
        <v>1.9354838709677958E-6</v>
      </c>
      <c r="P4771" s="86">
        <f t="shared" si="524"/>
        <v>0</v>
      </c>
      <c r="Q4771" s="87">
        <f t="shared" si="525"/>
        <v>1.7266042428766512E-3</v>
      </c>
    </row>
    <row r="4772" spans="1:17" x14ac:dyDescent="0.2">
      <c r="A4772" s="59">
        <v>2004</v>
      </c>
      <c r="B4772" s="60">
        <v>7</v>
      </c>
      <c r="C4772" s="60">
        <v>17</v>
      </c>
      <c r="D4772" s="60">
        <v>18</v>
      </c>
      <c r="E4772" s="85">
        <v>1.3898908388933838E-3</v>
      </c>
      <c r="F4772" s="85">
        <v>5.2401901745902264E-4</v>
      </c>
      <c r="G4772" s="85">
        <v>3.6547198224343342E-4</v>
      </c>
      <c r="H4772" s="85">
        <v>2.2344489247311912E-6</v>
      </c>
      <c r="I4772" s="85">
        <v>0</v>
      </c>
      <c r="J4772" s="85">
        <f t="shared" si="526"/>
        <v>2.2816162875205709E-3</v>
      </c>
      <c r="K4772" s="82"/>
      <c r="L4772" s="86">
        <f t="shared" si="520"/>
        <v>1.0568479839880266E-3</v>
      </c>
      <c r="M4772" s="86">
        <f t="shared" si="521"/>
        <v>3.5043686650456382E-4</v>
      </c>
      <c r="N4772" s="86">
        <f t="shared" si="522"/>
        <v>2.6182781781371579E-4</v>
      </c>
      <c r="O4772" s="86">
        <f t="shared" si="523"/>
        <v>1.9354838709677958E-6</v>
      </c>
      <c r="P4772" s="86">
        <f t="shared" si="524"/>
        <v>0</v>
      </c>
      <c r="Q4772" s="87">
        <f t="shared" si="525"/>
        <v>1.6710481521772739E-3</v>
      </c>
    </row>
    <row r="4773" spans="1:17" x14ac:dyDescent="0.2">
      <c r="A4773" s="59">
        <v>2004</v>
      </c>
      <c r="B4773" s="60">
        <v>7</v>
      </c>
      <c r="C4773" s="60">
        <v>17</v>
      </c>
      <c r="D4773" s="60">
        <v>19</v>
      </c>
      <c r="E4773" s="85">
        <v>1.3393583358031519E-3</v>
      </c>
      <c r="F4773" s="85">
        <v>4.960788874805173E-4</v>
      </c>
      <c r="G4773" s="85">
        <v>3.4281532208002953E-4</v>
      </c>
      <c r="H4773" s="85">
        <v>2.2344489247311912E-6</v>
      </c>
      <c r="I4773" s="85">
        <v>0</v>
      </c>
      <c r="J4773" s="85">
        <f t="shared" si="526"/>
        <v>2.1804869942884299E-3</v>
      </c>
      <c r="K4773" s="82"/>
      <c r="L4773" s="86">
        <f t="shared" si="520"/>
        <v>1.0184239779277371E-3</v>
      </c>
      <c r="M4773" s="86">
        <f t="shared" si="521"/>
        <v>3.317519499782981E-4</v>
      </c>
      <c r="N4773" s="86">
        <f t="shared" si="522"/>
        <v>2.455963577353897E-4</v>
      </c>
      <c r="O4773" s="86">
        <f t="shared" si="523"/>
        <v>1.9354838709677958E-6</v>
      </c>
      <c r="P4773" s="86">
        <f t="shared" si="524"/>
        <v>0</v>
      </c>
      <c r="Q4773" s="87">
        <f t="shared" si="525"/>
        <v>1.5977077695123929E-3</v>
      </c>
    </row>
    <row r="4774" spans="1:17" x14ac:dyDescent="0.2">
      <c r="A4774" s="59">
        <v>2004</v>
      </c>
      <c r="B4774" s="60">
        <v>7</v>
      </c>
      <c r="C4774" s="60">
        <v>17</v>
      </c>
      <c r="D4774" s="60">
        <v>20</v>
      </c>
      <c r="E4774" s="85">
        <v>1.4131709055431967E-3</v>
      </c>
      <c r="F4774" s="85">
        <v>4.7697430693262381E-4</v>
      </c>
      <c r="G4774" s="85">
        <v>3.2386192594890408E-4</v>
      </c>
      <c r="H4774" s="85">
        <v>2.2344489247311912E-6</v>
      </c>
      <c r="I4774" s="85">
        <v>1.3362035767240826E-6</v>
      </c>
      <c r="J4774" s="85">
        <f t="shared" si="526"/>
        <v>2.2175777909261797E-3</v>
      </c>
      <c r="K4774" s="82"/>
      <c r="L4774" s="86">
        <f t="shared" si="520"/>
        <v>1.074549727763495E-3</v>
      </c>
      <c r="M4774" s="86">
        <f t="shared" si="521"/>
        <v>3.1897579277783658E-4</v>
      </c>
      <c r="N4774" s="86">
        <f t="shared" si="522"/>
        <v>2.3201795339722607E-4</v>
      </c>
      <c r="O4774" s="86">
        <f t="shared" si="523"/>
        <v>1.9354838709677958E-6</v>
      </c>
      <c r="P4774" s="86">
        <f t="shared" si="524"/>
        <v>5.9137663260513368E-7</v>
      </c>
      <c r="Q4774" s="87">
        <f t="shared" si="525"/>
        <v>1.6280703344421308E-3</v>
      </c>
    </row>
    <row r="4775" spans="1:17" x14ac:dyDescent="0.2">
      <c r="A4775" s="59">
        <v>2004</v>
      </c>
      <c r="B4775" s="60">
        <v>7</v>
      </c>
      <c r="C4775" s="60">
        <v>17</v>
      </c>
      <c r="D4775" s="60">
        <v>21</v>
      </c>
      <c r="E4775" s="85">
        <v>1.4113108550012812E-3</v>
      </c>
      <c r="F4775" s="85">
        <v>5.0077818564595424E-4</v>
      </c>
      <c r="G4775" s="85">
        <v>3.4000673866792816E-4</v>
      </c>
      <c r="H4775" s="85">
        <v>2.2344489247311912E-6</v>
      </c>
      <c r="I4775" s="85">
        <v>8.0172213000000685E-5</v>
      </c>
      <c r="J4775" s="85">
        <f t="shared" si="526"/>
        <v>2.3345024412398953E-3</v>
      </c>
      <c r="K4775" s="82"/>
      <c r="L4775" s="86">
        <f t="shared" si="520"/>
        <v>1.073135378801454E-3</v>
      </c>
      <c r="M4775" s="86">
        <f t="shared" si="521"/>
        <v>3.3489459799105871E-4</v>
      </c>
      <c r="N4775" s="86">
        <f t="shared" si="522"/>
        <v>2.4358426022404479E-4</v>
      </c>
      <c r="O4775" s="86">
        <f t="shared" si="523"/>
        <v>1.9354838709677958E-6</v>
      </c>
      <c r="P4775" s="86">
        <f t="shared" si="524"/>
        <v>3.5482597246656072E-5</v>
      </c>
      <c r="Q4775" s="87">
        <f t="shared" si="525"/>
        <v>1.6890323181341814E-3</v>
      </c>
    </row>
    <row r="4776" spans="1:17" x14ac:dyDescent="0.2">
      <c r="A4776" s="59">
        <v>2004</v>
      </c>
      <c r="B4776" s="60">
        <v>7</v>
      </c>
      <c r="C4776" s="60">
        <v>17</v>
      </c>
      <c r="D4776" s="60">
        <v>22</v>
      </c>
      <c r="E4776" s="85">
        <v>1.3182646980510909E-3</v>
      </c>
      <c r="F4776" s="85">
        <v>4.4999473951315395E-4</v>
      </c>
      <c r="G4776" s="85">
        <v>2.9444574005506801E-4</v>
      </c>
      <c r="H4776" s="85">
        <v>2.2344489247311912E-6</v>
      </c>
      <c r="I4776" s="85">
        <v>8.0172213000000685E-5</v>
      </c>
      <c r="J4776" s="85">
        <f t="shared" si="526"/>
        <v>2.1451118395440444E-3</v>
      </c>
      <c r="K4776" s="82"/>
      <c r="L4776" s="86">
        <f t="shared" si="520"/>
        <v>1.0023847553431858E-3</v>
      </c>
      <c r="M4776" s="86">
        <f t="shared" si="521"/>
        <v>3.0093325090221282E-4</v>
      </c>
      <c r="N4776" s="86">
        <f t="shared" si="522"/>
        <v>2.1094390084275261E-4</v>
      </c>
      <c r="O4776" s="86">
        <f t="shared" si="523"/>
        <v>1.9354838709677958E-6</v>
      </c>
      <c r="P4776" s="86">
        <f t="shared" si="524"/>
        <v>3.5482597246656072E-5</v>
      </c>
      <c r="Q4776" s="87">
        <f t="shared" si="525"/>
        <v>1.5516799882057753E-3</v>
      </c>
    </row>
    <row r="4777" spans="1:17" x14ac:dyDescent="0.2">
      <c r="A4777" s="59">
        <v>2004</v>
      </c>
      <c r="B4777" s="60">
        <v>7</v>
      </c>
      <c r="C4777" s="60">
        <v>17</v>
      </c>
      <c r="D4777" s="60">
        <v>23</v>
      </c>
      <c r="E4777" s="85">
        <v>1.1722100341675348E-3</v>
      </c>
      <c r="F4777" s="85">
        <v>4.040041279565868E-4</v>
      </c>
      <c r="G4777" s="85">
        <v>2.5481216622049981E-4</v>
      </c>
      <c r="H4777" s="85">
        <v>2.2344489247311912E-6</v>
      </c>
      <c r="I4777" s="85">
        <v>8.0172213000000685E-5</v>
      </c>
      <c r="J4777" s="85">
        <f t="shared" si="526"/>
        <v>1.9134329902693533E-3</v>
      </c>
      <c r="K4777" s="82"/>
      <c r="L4777" s="86">
        <f t="shared" si="520"/>
        <v>8.9132741705589787E-4</v>
      </c>
      <c r="M4777" s="86">
        <f t="shared" si="521"/>
        <v>2.7017710414887049E-4</v>
      </c>
      <c r="N4777" s="86">
        <f t="shared" si="522"/>
        <v>1.825500084147641E-4</v>
      </c>
      <c r="O4777" s="86">
        <f t="shared" si="523"/>
        <v>1.9354838709677958E-6</v>
      </c>
      <c r="P4777" s="86">
        <f t="shared" si="524"/>
        <v>3.5482597246656072E-5</v>
      </c>
      <c r="Q4777" s="87">
        <f t="shared" si="525"/>
        <v>1.3814726107371565E-3</v>
      </c>
    </row>
    <row r="4778" spans="1:17" x14ac:dyDescent="0.2">
      <c r="A4778" s="59">
        <v>2004</v>
      </c>
      <c r="B4778" s="60">
        <v>7</v>
      </c>
      <c r="C4778" s="60">
        <v>17</v>
      </c>
      <c r="D4778" s="60">
        <v>24</v>
      </c>
      <c r="E4778" s="85">
        <v>1.0038837752241474E-3</v>
      </c>
      <c r="F4778" s="85">
        <v>4.3344650569076252E-4</v>
      </c>
      <c r="G4778" s="85">
        <v>2.7530818993670806E-4</v>
      </c>
      <c r="H4778" s="85">
        <v>2.2344489247311912E-6</v>
      </c>
      <c r="I4778" s="85">
        <v>8.0172213000000685E-5</v>
      </c>
      <c r="J4778" s="85">
        <f t="shared" si="526"/>
        <v>1.7950451327763499E-3</v>
      </c>
      <c r="K4778" s="82"/>
      <c r="L4778" s="86">
        <f t="shared" si="520"/>
        <v>7.6333515864357264E-4</v>
      </c>
      <c r="M4778" s="86">
        <f t="shared" si="521"/>
        <v>2.8986664642090281E-4</v>
      </c>
      <c r="N4778" s="86">
        <f t="shared" si="522"/>
        <v>1.9723356672895109E-4</v>
      </c>
      <c r="O4778" s="86">
        <f t="shared" si="523"/>
        <v>1.9354838709677958E-6</v>
      </c>
      <c r="P4778" s="86">
        <f t="shared" si="524"/>
        <v>3.5482597246656072E-5</v>
      </c>
      <c r="Q4778" s="87">
        <f t="shared" si="525"/>
        <v>1.2878534529110505E-3</v>
      </c>
    </row>
    <row r="4779" spans="1:17" x14ac:dyDescent="0.2">
      <c r="A4779" s="59">
        <v>2004</v>
      </c>
      <c r="B4779" s="60">
        <v>7</v>
      </c>
      <c r="C4779" s="60">
        <v>18</v>
      </c>
      <c r="D4779" s="60">
        <v>1</v>
      </c>
      <c r="E4779" s="85">
        <v>8.1168777056514073E-4</v>
      </c>
      <c r="F4779" s="85">
        <v>4.1959112121096892E-4</v>
      </c>
      <c r="G4779" s="85">
        <v>2.8407704656628608E-4</v>
      </c>
      <c r="H4779" s="85">
        <v>2.2344489247311912E-6</v>
      </c>
      <c r="I4779" s="85">
        <v>8.0172213000000685E-5</v>
      </c>
      <c r="J4779" s="85">
        <f t="shared" si="526"/>
        <v>1.5977626002671279E-3</v>
      </c>
      <c r="K4779" s="82"/>
      <c r="L4779" s="86">
        <f t="shared" si="520"/>
        <v>6.1719277510491419E-4</v>
      </c>
      <c r="M4779" s="86">
        <f t="shared" si="521"/>
        <v>2.8060088056213887E-4</v>
      </c>
      <c r="N4779" s="86">
        <f t="shared" si="522"/>
        <v>2.0351566414706309E-4</v>
      </c>
      <c r="O4779" s="86">
        <f t="shared" si="523"/>
        <v>1.9354838709677958E-6</v>
      </c>
      <c r="P4779" s="86">
        <f t="shared" si="524"/>
        <v>3.5482597246656072E-5</v>
      </c>
      <c r="Q4779" s="87">
        <f t="shared" si="525"/>
        <v>1.13872740093174E-3</v>
      </c>
    </row>
    <row r="4780" spans="1:17" x14ac:dyDescent="0.2">
      <c r="A4780" s="59">
        <v>2004</v>
      </c>
      <c r="B4780" s="60">
        <v>7</v>
      </c>
      <c r="C4780" s="60">
        <v>18</v>
      </c>
      <c r="D4780" s="60">
        <v>2</v>
      </c>
      <c r="E4780" s="85">
        <v>7.3144297477795769E-4</v>
      </c>
      <c r="F4780" s="85">
        <v>4.3194584353051517E-4</v>
      </c>
      <c r="G4780" s="85">
        <v>2.8792235567963551E-4</v>
      </c>
      <c r="H4780" s="85">
        <v>2.2344489247311912E-6</v>
      </c>
      <c r="I4780" s="85">
        <v>8.0172213000000685E-5</v>
      </c>
      <c r="J4780" s="85">
        <f t="shared" si="526"/>
        <v>1.5337178359128404E-3</v>
      </c>
      <c r="K4780" s="82"/>
      <c r="L4780" s="86">
        <f t="shared" si="520"/>
        <v>5.5617607632536304E-4</v>
      </c>
      <c r="M4780" s="86">
        <f t="shared" si="521"/>
        <v>2.888630810394991E-4</v>
      </c>
      <c r="N4780" s="86">
        <f t="shared" si="522"/>
        <v>2.0627048241736448E-4</v>
      </c>
      <c r="O4780" s="86">
        <f t="shared" si="523"/>
        <v>1.9354838709677958E-6</v>
      </c>
      <c r="P4780" s="86">
        <f t="shared" si="524"/>
        <v>3.5482597246656072E-5</v>
      </c>
      <c r="Q4780" s="87">
        <f t="shared" si="525"/>
        <v>1.0887277208998505E-3</v>
      </c>
    </row>
    <row r="4781" spans="1:17" x14ac:dyDescent="0.2">
      <c r="A4781" s="59">
        <v>2004</v>
      </c>
      <c r="B4781" s="60">
        <v>7</v>
      </c>
      <c r="C4781" s="60">
        <v>18</v>
      </c>
      <c r="D4781" s="60">
        <v>3</v>
      </c>
      <c r="E4781" s="85">
        <v>6.7759087181417255E-4</v>
      </c>
      <c r="F4781" s="85">
        <v>4.3385027490591802E-4</v>
      </c>
      <c r="G4781" s="85">
        <v>2.8354881268394835E-4</v>
      </c>
      <c r="H4781" s="85">
        <v>2.2344489247311912E-6</v>
      </c>
      <c r="I4781" s="85">
        <v>8.0172213000000685E-5</v>
      </c>
      <c r="J4781" s="85">
        <f t="shared" si="526"/>
        <v>1.4773966213287709E-3</v>
      </c>
      <c r="K4781" s="82"/>
      <c r="L4781" s="86">
        <f t="shared" si="520"/>
        <v>5.152279062546071E-4</v>
      </c>
      <c r="M4781" s="86">
        <f t="shared" si="521"/>
        <v>2.9013666642749763E-4</v>
      </c>
      <c r="N4781" s="86">
        <f t="shared" si="522"/>
        <v>2.0313723206080912E-4</v>
      </c>
      <c r="O4781" s="86">
        <f t="shared" si="523"/>
        <v>1.9354838709677958E-6</v>
      </c>
      <c r="P4781" s="86">
        <f t="shared" si="524"/>
        <v>3.5482597246656072E-5</v>
      </c>
      <c r="Q4781" s="87">
        <f t="shared" si="525"/>
        <v>1.0459198858605377E-3</v>
      </c>
    </row>
    <row r="4782" spans="1:17" x14ac:dyDescent="0.2">
      <c r="A4782" s="59">
        <v>2004</v>
      </c>
      <c r="B4782" s="60">
        <v>7</v>
      </c>
      <c r="C4782" s="60">
        <v>18</v>
      </c>
      <c r="D4782" s="60">
        <v>4</v>
      </c>
      <c r="E4782" s="85">
        <v>6.6779049014928371E-4</v>
      </c>
      <c r="F4782" s="85">
        <v>4.2722783571059363E-4</v>
      </c>
      <c r="G4782" s="85">
        <v>2.7804777579052266E-4</v>
      </c>
      <c r="H4782" s="85">
        <v>2.2344489247311912E-6</v>
      </c>
      <c r="I4782" s="85">
        <v>8.0172213000000685E-5</v>
      </c>
      <c r="J4782" s="85">
        <f t="shared" si="526"/>
        <v>1.4554727635751319E-3</v>
      </c>
      <c r="K4782" s="82"/>
      <c r="L4782" s="86">
        <f t="shared" si="520"/>
        <v>5.0777587238617938E-4</v>
      </c>
      <c r="M4782" s="86">
        <f t="shared" si="521"/>
        <v>2.857079209757012E-4</v>
      </c>
      <c r="N4782" s="86">
        <f t="shared" si="522"/>
        <v>1.9919623369295334E-4</v>
      </c>
      <c r="O4782" s="86">
        <f t="shared" si="523"/>
        <v>1.9354838709677958E-6</v>
      </c>
      <c r="P4782" s="86">
        <f t="shared" si="524"/>
        <v>3.5482597246656072E-5</v>
      </c>
      <c r="Q4782" s="87">
        <f t="shared" si="525"/>
        <v>1.0300981081724577E-3</v>
      </c>
    </row>
    <row r="4783" spans="1:17" x14ac:dyDescent="0.2">
      <c r="A4783" s="59">
        <v>2004</v>
      </c>
      <c r="B4783" s="60">
        <v>7</v>
      </c>
      <c r="C4783" s="60">
        <v>18</v>
      </c>
      <c r="D4783" s="60">
        <v>5</v>
      </c>
      <c r="E4783" s="85">
        <v>6.3709934524420488E-4</v>
      </c>
      <c r="F4783" s="85">
        <v>4.2310329584342417E-4</v>
      </c>
      <c r="G4783" s="85">
        <v>2.7772618535286923E-4</v>
      </c>
      <c r="H4783" s="85">
        <v>2.2344489247311912E-6</v>
      </c>
      <c r="I4783" s="85">
        <v>7.7506219703764756E-5</v>
      </c>
      <c r="J4783" s="85">
        <f t="shared" si="526"/>
        <v>1.4176694950689941E-3</v>
      </c>
      <c r="K4783" s="82"/>
      <c r="L4783" s="86">
        <f t="shared" si="520"/>
        <v>4.844388780614725E-4</v>
      </c>
      <c r="M4783" s="86">
        <f t="shared" si="521"/>
        <v>2.829496416410451E-4</v>
      </c>
      <c r="N4783" s="86">
        <f t="shared" si="522"/>
        <v>1.989658430567035E-4</v>
      </c>
      <c r="O4783" s="86">
        <f t="shared" si="523"/>
        <v>1.9354838709677958E-6</v>
      </c>
      <c r="P4783" s="86">
        <f t="shared" si="524"/>
        <v>3.4302682624708141E-5</v>
      </c>
      <c r="Q4783" s="87">
        <f t="shared" si="525"/>
        <v>1.0025925292548971E-3</v>
      </c>
    </row>
    <row r="4784" spans="1:17" x14ac:dyDescent="0.2">
      <c r="A4784" s="59">
        <v>2004</v>
      </c>
      <c r="B4784" s="60">
        <v>7</v>
      </c>
      <c r="C4784" s="60">
        <v>18</v>
      </c>
      <c r="D4784" s="60">
        <v>6</v>
      </c>
      <c r="E4784" s="85">
        <v>7.295025845133116E-4</v>
      </c>
      <c r="F4784" s="85">
        <v>4.5082969027323514E-4</v>
      </c>
      <c r="G4784" s="85">
        <v>3.1334773421490259E-4</v>
      </c>
      <c r="H4784" s="85">
        <v>2.2344489247311912E-6</v>
      </c>
      <c r="I4784" s="85">
        <v>0</v>
      </c>
      <c r="J4784" s="85">
        <f t="shared" si="526"/>
        <v>1.4959144579261804E-3</v>
      </c>
      <c r="K4784" s="82"/>
      <c r="L4784" s="86">
        <f t="shared" si="520"/>
        <v>5.5470063848380281E-4</v>
      </c>
      <c r="M4784" s="86">
        <f t="shared" si="521"/>
        <v>3.01491622866397E-4</v>
      </c>
      <c r="N4784" s="86">
        <f t="shared" si="522"/>
        <v>2.2448548028973909E-4</v>
      </c>
      <c r="O4784" s="86">
        <f t="shared" si="523"/>
        <v>1.9354838709677958E-6</v>
      </c>
      <c r="P4784" s="86">
        <f t="shared" si="524"/>
        <v>0</v>
      </c>
      <c r="Q4784" s="87">
        <f t="shared" si="525"/>
        <v>1.0826132255109067E-3</v>
      </c>
    </row>
    <row r="4785" spans="1:17" x14ac:dyDescent="0.2">
      <c r="A4785" s="59">
        <v>2004</v>
      </c>
      <c r="B4785" s="60">
        <v>7</v>
      </c>
      <c r="C4785" s="60">
        <v>18</v>
      </c>
      <c r="D4785" s="60">
        <v>7</v>
      </c>
      <c r="E4785" s="85">
        <v>8.6240647494440425E-4</v>
      </c>
      <c r="F4785" s="85">
        <v>4.8497027478563792E-4</v>
      </c>
      <c r="G4785" s="85">
        <v>3.7110774444637344E-4</v>
      </c>
      <c r="H4785" s="85">
        <v>2.2344489247311912E-6</v>
      </c>
      <c r="I4785" s="85">
        <v>0</v>
      </c>
      <c r="J4785" s="85">
        <f t="shared" si="526"/>
        <v>1.7207189431011469E-3</v>
      </c>
      <c r="K4785" s="82"/>
      <c r="L4785" s="86">
        <f t="shared" si="520"/>
        <v>6.5575836527484921E-4</v>
      </c>
      <c r="M4785" s="86">
        <f t="shared" si="521"/>
        <v>3.2432308328776661E-4</v>
      </c>
      <c r="N4785" s="86">
        <f t="shared" si="522"/>
        <v>2.6586533475346833E-4</v>
      </c>
      <c r="O4785" s="86">
        <f t="shared" si="523"/>
        <v>1.9354838709677958E-6</v>
      </c>
      <c r="P4785" s="86">
        <f t="shared" si="524"/>
        <v>0</v>
      </c>
      <c r="Q4785" s="87">
        <f t="shared" si="525"/>
        <v>1.2478822671870519E-3</v>
      </c>
    </row>
    <row r="4786" spans="1:17" x14ac:dyDescent="0.2">
      <c r="A4786" s="59">
        <v>2004</v>
      </c>
      <c r="B4786" s="60">
        <v>7</v>
      </c>
      <c r="C4786" s="60">
        <v>18</v>
      </c>
      <c r="D4786" s="60">
        <v>8</v>
      </c>
      <c r="E4786" s="85">
        <v>1.0323538230851128E-3</v>
      </c>
      <c r="F4786" s="85">
        <v>5.1875666122360245E-4</v>
      </c>
      <c r="G4786" s="85">
        <v>4.1803637114100573E-4</v>
      </c>
      <c r="H4786" s="85">
        <v>2.2344489247311912E-6</v>
      </c>
      <c r="I4786" s="85">
        <v>0</v>
      </c>
      <c r="J4786" s="85">
        <f t="shared" si="526"/>
        <v>1.9713813043744518E-3</v>
      </c>
      <c r="K4786" s="82"/>
      <c r="L4786" s="86">
        <f t="shared" si="520"/>
        <v>7.8498327074269264E-4</v>
      </c>
      <c r="M4786" s="86">
        <f t="shared" si="521"/>
        <v>3.4691767432235335E-4</v>
      </c>
      <c r="N4786" s="86">
        <f t="shared" si="522"/>
        <v>2.9948547669985092E-4</v>
      </c>
      <c r="O4786" s="86">
        <f t="shared" si="523"/>
        <v>1.9354838709677958E-6</v>
      </c>
      <c r="P4786" s="86">
        <f t="shared" si="524"/>
        <v>0</v>
      </c>
      <c r="Q4786" s="87">
        <f t="shared" si="525"/>
        <v>1.4333219056358649E-3</v>
      </c>
    </row>
    <row r="4787" spans="1:17" x14ac:dyDescent="0.2">
      <c r="A4787" s="59">
        <v>2004</v>
      </c>
      <c r="B4787" s="60">
        <v>7</v>
      </c>
      <c r="C4787" s="60">
        <v>18</v>
      </c>
      <c r="D4787" s="60">
        <v>9</v>
      </c>
      <c r="E4787" s="85">
        <v>1.2134166654788467E-3</v>
      </c>
      <c r="F4787" s="85">
        <v>5.2911756136381606E-4</v>
      </c>
      <c r="G4787" s="85">
        <v>4.5276054927001865E-4</v>
      </c>
      <c r="H4787" s="85">
        <v>2.2344489247311912E-6</v>
      </c>
      <c r="I4787" s="85">
        <v>0</v>
      </c>
      <c r="J4787" s="85">
        <f t="shared" si="526"/>
        <v>2.1975292250374125E-3</v>
      </c>
      <c r="K4787" s="82"/>
      <c r="L4787" s="86">
        <f t="shared" si="520"/>
        <v>9.2266019802664755E-4</v>
      </c>
      <c r="M4787" s="86">
        <f t="shared" si="521"/>
        <v>3.5384650945682839E-4</v>
      </c>
      <c r="N4787" s="86">
        <f t="shared" si="522"/>
        <v>3.2436222848006914E-4</v>
      </c>
      <c r="O4787" s="86">
        <f t="shared" si="523"/>
        <v>1.9354838709677958E-6</v>
      </c>
      <c r="P4787" s="86">
        <f t="shared" si="524"/>
        <v>0</v>
      </c>
      <c r="Q4787" s="87">
        <f t="shared" si="525"/>
        <v>1.6028044198345131E-3</v>
      </c>
    </row>
    <row r="4788" spans="1:17" x14ac:dyDescent="0.2">
      <c r="A4788" s="59">
        <v>2004</v>
      </c>
      <c r="B4788" s="60">
        <v>7</v>
      </c>
      <c r="C4788" s="60">
        <v>18</v>
      </c>
      <c r="D4788" s="60">
        <v>10</v>
      </c>
      <c r="E4788" s="85">
        <v>1.3068317417562652E-3</v>
      </c>
      <c r="F4788" s="85">
        <v>5.315944305634403E-4</v>
      </c>
      <c r="G4788" s="85">
        <v>4.5799704855106939E-4</v>
      </c>
      <c r="H4788" s="85">
        <v>2.2344489247311912E-6</v>
      </c>
      <c r="I4788" s="85">
        <v>0</v>
      </c>
      <c r="J4788" s="85">
        <f t="shared" si="526"/>
        <v>2.2986576697955059E-3</v>
      </c>
      <c r="K4788" s="82"/>
      <c r="L4788" s="86">
        <f t="shared" si="520"/>
        <v>9.9369134110294959E-4</v>
      </c>
      <c r="M4788" s="86">
        <f t="shared" si="521"/>
        <v>3.5550291170968339E-4</v>
      </c>
      <c r="N4788" s="86">
        <f t="shared" si="522"/>
        <v>3.2811370943169887E-4</v>
      </c>
      <c r="O4788" s="86">
        <f t="shared" si="523"/>
        <v>1.9354838709677958E-6</v>
      </c>
      <c r="P4788" s="86">
        <f t="shared" si="524"/>
        <v>0</v>
      </c>
      <c r="Q4788" s="87">
        <f t="shared" si="525"/>
        <v>1.6792434461152996E-3</v>
      </c>
    </row>
    <row r="4789" spans="1:17" x14ac:dyDescent="0.2">
      <c r="A4789" s="59">
        <v>2004</v>
      </c>
      <c r="B4789" s="60">
        <v>7</v>
      </c>
      <c r="C4789" s="60">
        <v>18</v>
      </c>
      <c r="D4789" s="60">
        <v>11</v>
      </c>
      <c r="E4789" s="85">
        <v>1.3769011996496924E-3</v>
      </c>
      <c r="F4789" s="85">
        <v>5.0347909639161857E-4</v>
      </c>
      <c r="G4789" s="85">
        <v>4.3830266882523224E-4</v>
      </c>
      <c r="H4789" s="85">
        <v>2.2344489247311912E-6</v>
      </c>
      <c r="I4789" s="85">
        <v>0</v>
      </c>
      <c r="J4789" s="85">
        <f t="shared" si="526"/>
        <v>2.3209174137912743E-3</v>
      </c>
      <c r="K4789" s="82"/>
      <c r="L4789" s="86">
        <f t="shared" si="520"/>
        <v>1.0469708960446618E-3</v>
      </c>
      <c r="M4789" s="86">
        <f t="shared" si="521"/>
        <v>3.3670082766380739E-4</v>
      </c>
      <c r="N4789" s="86">
        <f t="shared" si="522"/>
        <v>3.1400445696545657E-4</v>
      </c>
      <c r="O4789" s="86">
        <f t="shared" si="523"/>
        <v>1.9354838709677958E-6</v>
      </c>
      <c r="P4789" s="86">
        <f t="shared" si="524"/>
        <v>0</v>
      </c>
      <c r="Q4789" s="87">
        <f t="shared" si="525"/>
        <v>1.6996116645448937E-3</v>
      </c>
    </row>
    <row r="4790" spans="1:17" x14ac:dyDescent="0.2">
      <c r="A4790" s="59">
        <v>2004</v>
      </c>
      <c r="B4790" s="60">
        <v>7</v>
      </c>
      <c r="C4790" s="60">
        <v>18</v>
      </c>
      <c r="D4790" s="60">
        <v>12</v>
      </c>
      <c r="E4790" s="85">
        <v>1.3297197270026346E-3</v>
      </c>
      <c r="F4790" s="85">
        <v>4.9815812669773939E-4</v>
      </c>
      <c r="G4790" s="85">
        <v>4.2959066464208875E-4</v>
      </c>
      <c r="H4790" s="85">
        <v>2.2344489247311912E-6</v>
      </c>
      <c r="I4790" s="85">
        <v>0</v>
      </c>
      <c r="J4790" s="85">
        <f t="shared" si="526"/>
        <v>2.2597029672671936E-3</v>
      </c>
      <c r="K4790" s="82"/>
      <c r="L4790" s="86">
        <f t="shared" si="520"/>
        <v>1.0110949532344119E-3</v>
      </c>
      <c r="M4790" s="86">
        <f t="shared" si="521"/>
        <v>3.3314243782648706E-4</v>
      </c>
      <c r="N4790" s="86">
        <f t="shared" si="522"/>
        <v>3.0776308921394159E-4</v>
      </c>
      <c r="O4790" s="86">
        <f t="shared" si="523"/>
        <v>1.9354838709677958E-6</v>
      </c>
      <c r="P4790" s="86">
        <f t="shared" si="524"/>
        <v>0</v>
      </c>
      <c r="Q4790" s="87">
        <f t="shared" si="525"/>
        <v>1.6539359641458084E-3</v>
      </c>
    </row>
    <row r="4791" spans="1:17" x14ac:dyDescent="0.2">
      <c r="A4791" s="59">
        <v>2004</v>
      </c>
      <c r="B4791" s="60">
        <v>7</v>
      </c>
      <c r="C4791" s="60">
        <v>18</v>
      </c>
      <c r="D4791" s="60">
        <v>13</v>
      </c>
      <c r="E4791" s="85">
        <v>1.2991799023506633E-3</v>
      </c>
      <c r="F4791" s="85">
        <v>4.8898381751942815E-4</v>
      </c>
      <c r="G4791" s="85">
        <v>4.3284485597370548E-4</v>
      </c>
      <c r="H4791" s="85">
        <v>2.2344489247311912E-6</v>
      </c>
      <c r="I4791" s="85">
        <v>0</v>
      </c>
      <c r="J4791" s="85">
        <f t="shared" si="526"/>
        <v>2.2232430247685281E-3</v>
      </c>
      <c r="K4791" s="82"/>
      <c r="L4791" s="86">
        <f t="shared" si="520"/>
        <v>9.8787302010728845E-4</v>
      </c>
      <c r="M4791" s="86">
        <f t="shared" si="521"/>
        <v>3.2700713346982247E-4</v>
      </c>
      <c r="N4791" s="86">
        <f t="shared" si="522"/>
        <v>3.1009442473759879E-4</v>
      </c>
      <c r="O4791" s="86">
        <f t="shared" si="523"/>
        <v>1.9354838709677958E-6</v>
      </c>
      <c r="P4791" s="86">
        <f t="shared" si="524"/>
        <v>0</v>
      </c>
      <c r="Q4791" s="87">
        <f t="shared" si="525"/>
        <v>1.6269100621856775E-3</v>
      </c>
    </row>
    <row r="4792" spans="1:17" x14ac:dyDescent="0.2">
      <c r="A4792" s="59">
        <v>2004</v>
      </c>
      <c r="B4792" s="60">
        <v>7</v>
      </c>
      <c r="C4792" s="60">
        <v>18</v>
      </c>
      <c r="D4792" s="60">
        <v>14</v>
      </c>
      <c r="E4792" s="85">
        <v>1.3135878270774579E-3</v>
      </c>
      <c r="F4792" s="85">
        <v>4.5377019515915819E-4</v>
      </c>
      <c r="G4792" s="85">
        <v>4.0217472797491845E-4</v>
      </c>
      <c r="H4792" s="85">
        <v>2.2344489247311912E-6</v>
      </c>
      <c r="I4792" s="85">
        <v>0</v>
      </c>
      <c r="J4792" s="85">
        <f t="shared" si="526"/>
        <v>2.1717671991362654E-3</v>
      </c>
      <c r="K4792" s="82"/>
      <c r="L4792" s="86">
        <f t="shared" si="520"/>
        <v>9.988285468111608E-4</v>
      </c>
      <c r="M4792" s="86">
        <f t="shared" si="521"/>
        <v>3.0345808073115342E-4</v>
      </c>
      <c r="N4792" s="86">
        <f t="shared" si="522"/>
        <v>2.8812203539958125E-4</v>
      </c>
      <c r="O4792" s="86">
        <f t="shared" si="523"/>
        <v>1.9354838709677958E-6</v>
      </c>
      <c r="P4792" s="86">
        <f t="shared" si="524"/>
        <v>0</v>
      </c>
      <c r="Q4792" s="87">
        <f t="shared" si="525"/>
        <v>1.5923441468128634E-3</v>
      </c>
    </row>
    <row r="4793" spans="1:17" x14ac:dyDescent="0.2">
      <c r="A4793" s="59">
        <v>2004</v>
      </c>
      <c r="B4793" s="60">
        <v>7</v>
      </c>
      <c r="C4793" s="60">
        <v>18</v>
      </c>
      <c r="D4793" s="60">
        <v>15</v>
      </c>
      <c r="E4793" s="85">
        <v>1.2988265078501013E-3</v>
      </c>
      <c r="F4793" s="85">
        <v>4.4958112061560171E-4</v>
      </c>
      <c r="G4793" s="85">
        <v>3.9622697927528262E-4</v>
      </c>
      <c r="H4793" s="85">
        <v>2.2344489247311912E-6</v>
      </c>
      <c r="I4793" s="85">
        <v>0</v>
      </c>
      <c r="J4793" s="85">
        <f t="shared" si="526"/>
        <v>2.1468690566657169E-3</v>
      </c>
      <c r="K4793" s="82"/>
      <c r="L4793" s="86">
        <f t="shared" si="520"/>
        <v>9.8760430528809537E-4</v>
      </c>
      <c r="M4793" s="86">
        <f t="shared" si="521"/>
        <v>3.0065664393651886E-4</v>
      </c>
      <c r="N4793" s="86">
        <f t="shared" si="522"/>
        <v>2.8386100818384043E-4</v>
      </c>
      <c r="O4793" s="86">
        <f t="shared" si="523"/>
        <v>1.9354838709677958E-6</v>
      </c>
      <c r="P4793" s="86">
        <f t="shared" si="524"/>
        <v>0</v>
      </c>
      <c r="Q4793" s="87">
        <f t="shared" si="525"/>
        <v>1.5740574412794223E-3</v>
      </c>
    </row>
    <row r="4794" spans="1:17" x14ac:dyDescent="0.2">
      <c r="A4794" s="59">
        <v>2004</v>
      </c>
      <c r="B4794" s="60">
        <v>7</v>
      </c>
      <c r="C4794" s="60">
        <v>18</v>
      </c>
      <c r="D4794" s="60">
        <v>16</v>
      </c>
      <c r="E4794" s="85">
        <v>1.3891503536233799E-3</v>
      </c>
      <c r="F4794" s="85">
        <v>4.5420584475981517E-4</v>
      </c>
      <c r="G4794" s="85">
        <v>3.9530685065989214E-4</v>
      </c>
      <c r="H4794" s="85">
        <v>2.2344489247311912E-6</v>
      </c>
      <c r="I4794" s="85">
        <v>0</v>
      </c>
      <c r="J4794" s="85">
        <f t="shared" si="526"/>
        <v>2.2408974979678184E-3</v>
      </c>
      <c r="K4794" s="82"/>
      <c r="L4794" s="86">
        <f t="shared" si="520"/>
        <v>1.0562849323131199E-3</v>
      </c>
      <c r="M4794" s="86">
        <f t="shared" si="521"/>
        <v>3.0374942069375346E-4</v>
      </c>
      <c r="N4794" s="86">
        <f t="shared" si="522"/>
        <v>2.8320181875433393E-4</v>
      </c>
      <c r="O4794" s="86">
        <f t="shared" si="523"/>
        <v>1.9354838709677958E-6</v>
      </c>
      <c r="P4794" s="86">
        <f t="shared" si="524"/>
        <v>0</v>
      </c>
      <c r="Q4794" s="87">
        <f t="shared" si="525"/>
        <v>1.645171655632175E-3</v>
      </c>
    </row>
    <row r="4795" spans="1:17" x14ac:dyDescent="0.2">
      <c r="A4795" s="59">
        <v>2004</v>
      </c>
      <c r="B4795" s="60">
        <v>7</v>
      </c>
      <c r="C4795" s="60">
        <v>18</v>
      </c>
      <c r="D4795" s="60">
        <v>17</v>
      </c>
      <c r="E4795" s="85">
        <v>1.5417616901585206E-3</v>
      </c>
      <c r="F4795" s="85">
        <v>4.5040857158005706E-4</v>
      </c>
      <c r="G4795" s="85">
        <v>3.6983294147925356E-4</v>
      </c>
      <c r="H4795" s="85">
        <v>2.2344489247311912E-6</v>
      </c>
      <c r="I4795" s="85">
        <v>0</v>
      </c>
      <c r="J4795" s="85">
        <f t="shared" si="526"/>
        <v>2.3642376521425621E-3</v>
      </c>
      <c r="K4795" s="82"/>
      <c r="L4795" s="86">
        <f t="shared" si="520"/>
        <v>1.1723278465029109E-3</v>
      </c>
      <c r="M4795" s="86">
        <f t="shared" si="521"/>
        <v>3.0121000042456386E-4</v>
      </c>
      <c r="N4795" s="86">
        <f t="shared" si="522"/>
        <v>2.6495205303765916E-4</v>
      </c>
      <c r="O4795" s="86">
        <f t="shared" si="523"/>
        <v>1.9354838709677958E-6</v>
      </c>
      <c r="P4795" s="86">
        <f t="shared" si="524"/>
        <v>0</v>
      </c>
      <c r="Q4795" s="87">
        <f t="shared" si="525"/>
        <v>1.7404253838361017E-3</v>
      </c>
    </row>
    <row r="4796" spans="1:17" x14ac:dyDescent="0.2">
      <c r="A4796" s="59">
        <v>2004</v>
      </c>
      <c r="B4796" s="60">
        <v>7</v>
      </c>
      <c r="C4796" s="60">
        <v>18</v>
      </c>
      <c r="D4796" s="60">
        <v>18</v>
      </c>
      <c r="E4796" s="85">
        <v>1.5166474327525103E-3</v>
      </c>
      <c r="F4796" s="85">
        <v>4.5684237339252214E-4</v>
      </c>
      <c r="G4796" s="85">
        <v>3.675487529144699E-4</v>
      </c>
      <c r="H4796" s="85">
        <v>2.2344489247311912E-6</v>
      </c>
      <c r="I4796" s="85">
        <v>0</v>
      </c>
      <c r="J4796" s="85">
        <f t="shared" si="526"/>
        <v>2.3432730079842334E-3</v>
      </c>
      <c r="K4796" s="82"/>
      <c r="L4796" s="86">
        <f t="shared" si="520"/>
        <v>1.1532314170811366E-3</v>
      </c>
      <c r="M4796" s="86">
        <f t="shared" si="521"/>
        <v>3.0551259493306936E-4</v>
      </c>
      <c r="N4796" s="86">
        <f t="shared" si="522"/>
        <v>2.6331563728912172E-4</v>
      </c>
      <c r="O4796" s="86">
        <f t="shared" si="523"/>
        <v>1.9354838709677958E-6</v>
      </c>
      <c r="P4796" s="86">
        <f t="shared" si="524"/>
        <v>0</v>
      </c>
      <c r="Q4796" s="87">
        <f t="shared" si="525"/>
        <v>1.7239951331742955E-3</v>
      </c>
    </row>
    <row r="4797" spans="1:17" x14ac:dyDescent="0.2">
      <c r="A4797" s="59">
        <v>2004</v>
      </c>
      <c r="B4797" s="60">
        <v>7</v>
      </c>
      <c r="C4797" s="60">
        <v>18</v>
      </c>
      <c r="D4797" s="60">
        <v>19</v>
      </c>
      <c r="E4797" s="85">
        <v>1.5254240101020269E-3</v>
      </c>
      <c r="F4797" s="85">
        <v>4.1440954291415176E-4</v>
      </c>
      <c r="G4797" s="85">
        <v>3.3389810530911679E-4</v>
      </c>
      <c r="H4797" s="85">
        <v>2.2344489247311912E-6</v>
      </c>
      <c r="I4797" s="85">
        <v>0</v>
      </c>
      <c r="J4797" s="85">
        <f t="shared" si="526"/>
        <v>2.2759661072500265E-3</v>
      </c>
      <c r="K4797" s="82"/>
      <c r="L4797" s="86">
        <f t="shared" si="520"/>
        <v>1.1599049685706454E-3</v>
      </c>
      <c r="M4797" s="86">
        <f t="shared" si="521"/>
        <v>2.7713570849512197E-4</v>
      </c>
      <c r="N4797" s="86">
        <f t="shared" si="522"/>
        <v>2.3920797361421018E-4</v>
      </c>
      <c r="O4797" s="86">
        <f t="shared" si="523"/>
        <v>1.9354838709677958E-6</v>
      </c>
      <c r="P4797" s="86">
        <f t="shared" si="524"/>
        <v>0</v>
      </c>
      <c r="Q4797" s="87">
        <f t="shared" si="525"/>
        <v>1.6781841345509454E-3</v>
      </c>
    </row>
    <row r="4798" spans="1:17" x14ac:dyDescent="0.2">
      <c r="A4798" s="59">
        <v>2004</v>
      </c>
      <c r="B4798" s="60">
        <v>7</v>
      </c>
      <c r="C4798" s="60">
        <v>18</v>
      </c>
      <c r="D4798" s="60">
        <v>20</v>
      </c>
      <c r="E4798" s="85">
        <v>1.6149712292984654E-3</v>
      </c>
      <c r="F4798" s="85">
        <v>4.3199636393749399E-4</v>
      </c>
      <c r="G4798" s="85">
        <v>3.4105158842805648E-4</v>
      </c>
      <c r="H4798" s="85">
        <v>2.2344489247311912E-6</v>
      </c>
      <c r="I4798" s="85">
        <v>2.6724070732759521E-6</v>
      </c>
      <c r="J4798" s="85">
        <f t="shared" si="526"/>
        <v>2.3929260376620229E-3</v>
      </c>
      <c r="K4798" s="82"/>
      <c r="L4798" s="86">
        <f t="shared" si="520"/>
        <v>1.2279950627213771E-3</v>
      </c>
      <c r="M4798" s="86">
        <f t="shared" si="521"/>
        <v>2.8889686647958114E-4</v>
      </c>
      <c r="N4798" s="86">
        <f t="shared" si="522"/>
        <v>2.4433280114080202E-4</v>
      </c>
      <c r="O4798" s="86">
        <f t="shared" si="523"/>
        <v>1.9354838709677958E-6</v>
      </c>
      <c r="P4798" s="86">
        <f t="shared" si="524"/>
        <v>1.1827532297276701E-6</v>
      </c>
      <c r="Q4798" s="87">
        <f t="shared" si="525"/>
        <v>1.7643429674424557E-3</v>
      </c>
    </row>
    <row r="4799" spans="1:17" x14ac:dyDescent="0.2">
      <c r="A4799" s="59">
        <v>2004</v>
      </c>
      <c r="B4799" s="60">
        <v>7</v>
      </c>
      <c r="C4799" s="60">
        <v>18</v>
      </c>
      <c r="D4799" s="60">
        <v>21</v>
      </c>
      <c r="E4799" s="85">
        <v>1.5765039800910634E-3</v>
      </c>
      <c r="F4799" s="85">
        <v>4.4472397181711772E-4</v>
      </c>
      <c r="G4799" s="85">
        <v>3.4748324998572596E-4</v>
      </c>
      <c r="H4799" s="85">
        <v>2.2344489247311912E-6</v>
      </c>
      <c r="I4799" s="85">
        <v>8.0172213000000685E-5</v>
      </c>
      <c r="J4799" s="85">
        <f t="shared" si="526"/>
        <v>2.4511178638186391E-3</v>
      </c>
      <c r="K4799" s="82"/>
      <c r="L4799" s="86">
        <f t="shared" si="520"/>
        <v>1.1987452586095834E-3</v>
      </c>
      <c r="M4799" s="86">
        <f t="shared" si="521"/>
        <v>2.9740843356938226E-4</v>
      </c>
      <c r="N4799" s="86">
        <f t="shared" si="522"/>
        <v>2.4894050841352885E-4</v>
      </c>
      <c r="O4799" s="86">
        <f t="shared" si="523"/>
        <v>1.9354838709677958E-6</v>
      </c>
      <c r="P4799" s="86">
        <f t="shared" si="524"/>
        <v>3.5482597246656072E-5</v>
      </c>
      <c r="Q4799" s="87">
        <f t="shared" si="525"/>
        <v>1.7825122817101183E-3</v>
      </c>
    </row>
    <row r="4800" spans="1:17" x14ac:dyDescent="0.2">
      <c r="A4800" s="59">
        <v>2004</v>
      </c>
      <c r="B4800" s="60">
        <v>7</v>
      </c>
      <c r="C4800" s="60">
        <v>18</v>
      </c>
      <c r="D4800" s="60">
        <v>22</v>
      </c>
      <c r="E4800" s="85">
        <v>1.3372792988027063E-3</v>
      </c>
      <c r="F4800" s="85">
        <v>3.8451468449215704E-4</v>
      </c>
      <c r="G4800" s="85">
        <v>2.9008918637080295E-4</v>
      </c>
      <c r="H4800" s="85">
        <v>2.2344489247311912E-6</v>
      </c>
      <c r="I4800" s="85">
        <v>8.0172213000000685E-5</v>
      </c>
      <c r="J4800" s="85">
        <f t="shared" si="526"/>
        <v>2.0942898315903982E-3</v>
      </c>
      <c r="K4800" s="82"/>
      <c r="L4800" s="86">
        <f t="shared" si="520"/>
        <v>1.0168431156031053E-3</v>
      </c>
      <c r="M4800" s="86">
        <f t="shared" si="521"/>
        <v>2.5714357049829703E-4</v>
      </c>
      <c r="N4800" s="86">
        <f t="shared" si="522"/>
        <v>2.0782282180042085E-4</v>
      </c>
      <c r="O4800" s="86">
        <f t="shared" si="523"/>
        <v>1.9354838709677958E-6</v>
      </c>
      <c r="P4800" s="86">
        <f t="shared" si="524"/>
        <v>3.5482597246656072E-5</v>
      </c>
      <c r="Q4800" s="87">
        <f t="shared" si="525"/>
        <v>1.5192275890194471E-3</v>
      </c>
    </row>
    <row r="4801" spans="1:17" x14ac:dyDescent="0.2">
      <c r="A4801" s="59">
        <v>2004</v>
      </c>
      <c r="B4801" s="60">
        <v>7</v>
      </c>
      <c r="C4801" s="60">
        <v>18</v>
      </c>
      <c r="D4801" s="60">
        <v>23</v>
      </c>
      <c r="E4801" s="85">
        <v>1.1152465192397849E-3</v>
      </c>
      <c r="F4801" s="85">
        <v>3.8401133411307441E-4</v>
      </c>
      <c r="G4801" s="85">
        <v>2.840308891603634E-4</v>
      </c>
      <c r="H4801" s="85">
        <v>2.2344489247311912E-6</v>
      </c>
      <c r="I4801" s="85">
        <v>8.0172213000000685E-5</v>
      </c>
      <c r="J4801" s="85">
        <f t="shared" si="526"/>
        <v>1.8656954044379546E-3</v>
      </c>
      <c r="K4801" s="82"/>
      <c r="L4801" s="86">
        <f t="shared" si="520"/>
        <v>8.480133853149618E-4</v>
      </c>
      <c r="M4801" s="86">
        <f t="shared" si="521"/>
        <v>2.5680695575012444E-4</v>
      </c>
      <c r="N4801" s="86">
        <f t="shared" si="522"/>
        <v>2.0348259651546384E-4</v>
      </c>
      <c r="O4801" s="86">
        <f t="shared" si="523"/>
        <v>1.9354838709677958E-6</v>
      </c>
      <c r="P4801" s="86">
        <f t="shared" si="524"/>
        <v>3.5482597246656072E-5</v>
      </c>
      <c r="Q4801" s="87">
        <f t="shared" si="525"/>
        <v>1.3457210186981739E-3</v>
      </c>
    </row>
    <row r="4802" spans="1:17" x14ac:dyDescent="0.2">
      <c r="A4802" s="59">
        <v>2004</v>
      </c>
      <c r="B4802" s="60">
        <v>7</v>
      </c>
      <c r="C4802" s="60">
        <v>18</v>
      </c>
      <c r="D4802" s="60">
        <v>24</v>
      </c>
      <c r="E4802" s="85">
        <v>8.9102588896858585E-4</v>
      </c>
      <c r="F4802" s="85">
        <v>3.9349998438857858E-4</v>
      </c>
      <c r="G4802" s="85">
        <v>2.8969363625597525E-4</v>
      </c>
      <c r="H4802" s="85">
        <v>2.2344489247311912E-6</v>
      </c>
      <c r="I4802" s="85">
        <v>8.0172213000000685E-5</v>
      </c>
      <c r="J4802" s="85">
        <f t="shared" si="526"/>
        <v>1.6566261715378718E-3</v>
      </c>
      <c r="K4802" s="82"/>
      <c r="L4802" s="86">
        <f t="shared" si="520"/>
        <v>6.7752005271676144E-4</v>
      </c>
      <c r="M4802" s="86">
        <f t="shared" si="521"/>
        <v>2.6315247520479837E-4</v>
      </c>
      <c r="N4802" s="86">
        <f t="shared" si="522"/>
        <v>2.0753944570476074E-4</v>
      </c>
      <c r="O4802" s="86">
        <f t="shared" si="523"/>
        <v>1.9354838709677958E-6</v>
      </c>
      <c r="P4802" s="86">
        <f t="shared" si="524"/>
        <v>3.5482597246656072E-5</v>
      </c>
      <c r="Q4802" s="87">
        <f t="shared" si="525"/>
        <v>1.1856300547439444E-3</v>
      </c>
    </row>
    <row r="4803" spans="1:17" x14ac:dyDescent="0.2">
      <c r="A4803" s="59">
        <v>2004</v>
      </c>
      <c r="B4803" s="60">
        <v>7</v>
      </c>
      <c r="C4803" s="60">
        <v>19</v>
      </c>
      <c r="D4803" s="60">
        <v>1</v>
      </c>
      <c r="E4803" s="85">
        <v>8.1282707372800733E-4</v>
      </c>
      <c r="F4803" s="85">
        <v>3.7990174345651747E-4</v>
      </c>
      <c r="G4803" s="85">
        <v>2.9380152917395536E-4</v>
      </c>
      <c r="H4803" s="85">
        <v>2.2344489247311912E-6</v>
      </c>
      <c r="I4803" s="85">
        <v>8.0172213000000685E-5</v>
      </c>
      <c r="J4803" s="85">
        <f t="shared" si="526"/>
        <v>1.5689370082832121E-3</v>
      </c>
      <c r="K4803" s="82"/>
      <c r="L4803" s="86">
        <f t="shared" ref="L4803:L4866" si="527">E4803*T$5</f>
        <v>6.1805908072916414E-4</v>
      </c>
      <c r="M4803" s="86">
        <f t="shared" ref="M4803:M4866" si="528">F4803*U$5</f>
        <v>2.5405867367577612E-4</v>
      </c>
      <c r="N4803" s="86">
        <f t="shared" ref="N4803:N4866" si="529">G4803*V$5</f>
        <v>2.1048238166369491E-4</v>
      </c>
      <c r="O4803" s="86">
        <f t="shared" ref="O4803:O4866" si="530">H4803*W$5</f>
        <v>1.9354838709677958E-6</v>
      </c>
      <c r="P4803" s="86">
        <f t="shared" ref="P4803:P4866" si="531">I4803*X$5</f>
        <v>3.5482597246656072E-5</v>
      </c>
      <c r="Q4803" s="87">
        <f t="shared" ref="Q4803:Q4866" si="532">SUM(L4803:P4803)</f>
        <v>1.120018217186259E-3</v>
      </c>
    </row>
    <row r="4804" spans="1:17" x14ac:dyDescent="0.2">
      <c r="A4804" s="59">
        <v>2004</v>
      </c>
      <c r="B4804" s="60">
        <v>7</v>
      </c>
      <c r="C4804" s="60">
        <v>19</v>
      </c>
      <c r="D4804" s="60">
        <v>2</v>
      </c>
      <c r="E4804" s="85">
        <v>7.3201224151451258E-4</v>
      </c>
      <c r="F4804" s="85">
        <v>3.9148458507108484E-4</v>
      </c>
      <c r="G4804" s="85">
        <v>2.971559693664697E-4</v>
      </c>
      <c r="H4804" s="85">
        <v>2.2344489247311912E-6</v>
      </c>
      <c r="I4804" s="85">
        <v>8.0172213000000685E-5</v>
      </c>
      <c r="J4804" s="85">
        <f t="shared" ref="J4804:J4867" si="533">SUM(E4804:I4804)</f>
        <v>1.5030594578767989E-3</v>
      </c>
      <c r="K4804" s="82"/>
      <c r="L4804" s="86">
        <f t="shared" si="527"/>
        <v>5.5660893650836749E-4</v>
      </c>
      <c r="M4804" s="86">
        <f t="shared" si="528"/>
        <v>2.6180468018582626E-4</v>
      </c>
      <c r="N4804" s="86">
        <f t="shared" si="529"/>
        <v>2.1288553648339225E-4</v>
      </c>
      <c r="O4804" s="86">
        <f t="shared" si="530"/>
        <v>1.9354838709677958E-6</v>
      </c>
      <c r="P4804" s="86">
        <f t="shared" si="531"/>
        <v>3.5482597246656072E-5</v>
      </c>
      <c r="Q4804" s="87">
        <f t="shared" si="532"/>
        <v>1.06871723429521E-3</v>
      </c>
    </row>
    <row r="4805" spans="1:17" x14ac:dyDescent="0.2">
      <c r="A4805" s="59">
        <v>2004</v>
      </c>
      <c r="B4805" s="60">
        <v>7</v>
      </c>
      <c r="C4805" s="60">
        <v>19</v>
      </c>
      <c r="D4805" s="60">
        <v>3</v>
      </c>
      <c r="E4805" s="85">
        <v>6.5526042495207891E-4</v>
      </c>
      <c r="F4805" s="85">
        <v>4.2027944806698273E-4</v>
      </c>
      <c r="G4805" s="85">
        <v>3.1422014709892108E-4</v>
      </c>
      <c r="H4805" s="85">
        <v>2.2344489247311912E-6</v>
      </c>
      <c r="I4805" s="85">
        <v>8.0172213000000685E-5</v>
      </c>
      <c r="J4805" s="85">
        <f t="shared" si="533"/>
        <v>1.4721666820427146E-3</v>
      </c>
      <c r="K4805" s="82"/>
      <c r="L4805" s="86">
        <f t="shared" si="527"/>
        <v>4.9824823627811791E-4</v>
      </c>
      <c r="M4805" s="86">
        <f t="shared" si="528"/>
        <v>2.8106119802871114E-4</v>
      </c>
      <c r="N4805" s="86">
        <f t="shared" si="529"/>
        <v>2.2511048568756186E-4</v>
      </c>
      <c r="O4805" s="86">
        <f t="shared" si="530"/>
        <v>1.9354838709677958E-6</v>
      </c>
      <c r="P4805" s="86">
        <f t="shared" si="531"/>
        <v>3.5482597246656072E-5</v>
      </c>
      <c r="Q4805" s="87">
        <f t="shared" si="532"/>
        <v>1.0418380011120148E-3</v>
      </c>
    </row>
    <row r="4806" spans="1:17" x14ac:dyDescent="0.2">
      <c r="A4806" s="59">
        <v>2004</v>
      </c>
      <c r="B4806" s="60">
        <v>7</v>
      </c>
      <c r="C4806" s="60">
        <v>19</v>
      </c>
      <c r="D4806" s="60">
        <v>4</v>
      </c>
      <c r="E4806" s="85">
        <v>6.4889984985250075E-4</v>
      </c>
      <c r="F4806" s="85">
        <v>4.2909362216888078E-4</v>
      </c>
      <c r="G4806" s="85">
        <v>3.2301887405857292E-4</v>
      </c>
      <c r="H4806" s="85">
        <v>2.2344489247311912E-6</v>
      </c>
      <c r="I4806" s="85">
        <v>8.0172213000000685E-5</v>
      </c>
      <c r="J4806" s="85">
        <f t="shared" si="533"/>
        <v>1.4834190080046865E-3</v>
      </c>
      <c r="K4806" s="82"/>
      <c r="L4806" s="86">
        <f t="shared" si="527"/>
        <v>4.934117694255514E-4</v>
      </c>
      <c r="M4806" s="86">
        <f t="shared" si="528"/>
        <v>2.8695566263816849E-4</v>
      </c>
      <c r="N4806" s="86">
        <f t="shared" si="529"/>
        <v>2.3141398251170381E-4</v>
      </c>
      <c r="O4806" s="86">
        <f t="shared" si="530"/>
        <v>1.9354838709677958E-6</v>
      </c>
      <c r="P4806" s="86">
        <f t="shared" si="531"/>
        <v>3.5482597246656072E-5</v>
      </c>
      <c r="Q4806" s="87">
        <f t="shared" si="532"/>
        <v>1.0491994956930476E-3</v>
      </c>
    </row>
    <row r="4807" spans="1:17" x14ac:dyDescent="0.2">
      <c r="A4807" s="59">
        <v>2004</v>
      </c>
      <c r="B4807" s="60">
        <v>7</v>
      </c>
      <c r="C4807" s="60">
        <v>19</v>
      </c>
      <c r="D4807" s="60">
        <v>5</v>
      </c>
      <c r="E4807" s="85">
        <v>6.7213816645771455E-4</v>
      </c>
      <c r="F4807" s="85">
        <v>4.4068134329953382E-4</v>
      </c>
      <c r="G4807" s="85">
        <v>3.3754973319476361E-4</v>
      </c>
      <c r="H4807" s="85">
        <v>2.2344489247311912E-6</v>
      </c>
      <c r="I4807" s="85">
        <v>7.8842423200316603E-5</v>
      </c>
      <c r="J4807" s="85">
        <f t="shared" si="533"/>
        <v>1.5314461150770595E-3</v>
      </c>
      <c r="K4807" s="82"/>
      <c r="L4807" s="86">
        <f t="shared" si="527"/>
        <v>5.1108176721836342E-4</v>
      </c>
      <c r="M4807" s="86">
        <f t="shared" si="528"/>
        <v>2.9470493231667272E-4</v>
      </c>
      <c r="N4807" s="86">
        <f t="shared" si="529"/>
        <v>2.4182403669761716E-4</v>
      </c>
      <c r="O4807" s="86">
        <f t="shared" si="530"/>
        <v>1.9354838709677958E-6</v>
      </c>
      <c r="P4807" s="86">
        <f t="shared" si="531"/>
        <v>3.4894059221830668E-5</v>
      </c>
      <c r="Q4807" s="87">
        <f t="shared" si="532"/>
        <v>1.084440279325452E-3</v>
      </c>
    </row>
    <row r="4808" spans="1:17" x14ac:dyDescent="0.2">
      <c r="A4808" s="59">
        <v>2004</v>
      </c>
      <c r="B4808" s="60">
        <v>7</v>
      </c>
      <c r="C4808" s="60">
        <v>19</v>
      </c>
      <c r="D4808" s="60">
        <v>6</v>
      </c>
      <c r="E4808" s="85">
        <v>8.8897083796301798E-4</v>
      </c>
      <c r="F4808" s="85">
        <v>4.7969600711525277E-4</v>
      </c>
      <c r="G4808" s="85">
        <v>3.78993934564818E-4</v>
      </c>
      <c r="H4808" s="85">
        <v>2.2344489247311912E-6</v>
      </c>
      <c r="I4808" s="85">
        <v>0</v>
      </c>
      <c r="J4808" s="85">
        <f t="shared" si="533"/>
        <v>1.7498952285678198E-3</v>
      </c>
      <c r="K4808" s="82"/>
      <c r="L4808" s="86">
        <f t="shared" si="527"/>
        <v>6.7595742891102706E-4</v>
      </c>
      <c r="M4808" s="86">
        <f t="shared" si="528"/>
        <v>3.2079592535277696E-4</v>
      </c>
      <c r="N4808" s="86">
        <f t="shared" si="529"/>
        <v>2.7151508097177372E-4</v>
      </c>
      <c r="O4808" s="86">
        <f t="shared" si="530"/>
        <v>1.9354838709677958E-6</v>
      </c>
      <c r="P4808" s="86">
        <f t="shared" si="531"/>
        <v>0</v>
      </c>
      <c r="Q4808" s="87">
        <f t="shared" si="532"/>
        <v>1.2702039191065456E-3</v>
      </c>
    </row>
    <row r="4809" spans="1:17" x14ac:dyDescent="0.2">
      <c r="A4809" s="59">
        <v>2004</v>
      </c>
      <c r="B4809" s="60">
        <v>7</v>
      </c>
      <c r="C4809" s="60">
        <v>19</v>
      </c>
      <c r="D4809" s="60">
        <v>7</v>
      </c>
      <c r="E4809" s="85">
        <v>1.0825935611320939E-3</v>
      </c>
      <c r="F4809" s="85">
        <v>4.8888262900620134E-4</v>
      </c>
      <c r="G4809" s="85">
        <v>4.0706264349980718E-4</v>
      </c>
      <c r="H4809" s="85">
        <v>2.2344489247311912E-6</v>
      </c>
      <c r="I4809" s="85">
        <v>0</v>
      </c>
      <c r="J4809" s="85">
        <f t="shared" si="533"/>
        <v>1.9807732825628333E-3</v>
      </c>
      <c r="K4809" s="82"/>
      <c r="L4809" s="86">
        <f t="shared" si="527"/>
        <v>8.2318466353215286E-4</v>
      </c>
      <c r="M4809" s="86">
        <f t="shared" si="528"/>
        <v>3.2693946381601218E-4</v>
      </c>
      <c r="N4809" s="86">
        <f t="shared" si="529"/>
        <v>2.9162378742906224E-4</v>
      </c>
      <c r="O4809" s="86">
        <f t="shared" si="530"/>
        <v>1.9354838709677958E-6</v>
      </c>
      <c r="P4809" s="86">
        <f t="shared" si="531"/>
        <v>0</v>
      </c>
      <c r="Q4809" s="87">
        <f t="shared" si="532"/>
        <v>1.443683398648195E-3</v>
      </c>
    </row>
    <row r="4810" spans="1:17" x14ac:dyDescent="0.2">
      <c r="A4810" s="59">
        <v>2004</v>
      </c>
      <c r="B4810" s="60">
        <v>7</v>
      </c>
      <c r="C4810" s="60">
        <v>19</v>
      </c>
      <c r="D4810" s="60">
        <v>8</v>
      </c>
      <c r="E4810" s="85">
        <v>1.2028124139460078E-3</v>
      </c>
      <c r="F4810" s="85">
        <v>5.0352862619252627E-4</v>
      </c>
      <c r="G4810" s="85">
        <v>4.3648226710280946E-4</v>
      </c>
      <c r="H4810" s="85">
        <v>2.2344489247311912E-6</v>
      </c>
      <c r="I4810" s="85">
        <v>0</v>
      </c>
      <c r="J4810" s="85">
        <f t="shared" si="533"/>
        <v>2.1450577561660748E-3</v>
      </c>
      <c r="K4810" s="82"/>
      <c r="L4810" s="86">
        <f t="shared" si="527"/>
        <v>9.1459691597558688E-4</v>
      </c>
      <c r="M4810" s="86">
        <f t="shared" si="528"/>
        <v>3.3673395063768888E-4</v>
      </c>
      <c r="N4810" s="86">
        <f t="shared" si="529"/>
        <v>3.1270030279308884E-4</v>
      </c>
      <c r="O4810" s="86">
        <f t="shared" si="530"/>
        <v>1.9354838709677958E-6</v>
      </c>
      <c r="P4810" s="86">
        <f t="shared" si="531"/>
        <v>0</v>
      </c>
      <c r="Q4810" s="87">
        <f t="shared" si="532"/>
        <v>1.5659666532773322E-3</v>
      </c>
    </row>
    <row r="4811" spans="1:17" x14ac:dyDescent="0.2">
      <c r="A4811" s="59">
        <v>2004</v>
      </c>
      <c r="B4811" s="60">
        <v>7</v>
      </c>
      <c r="C4811" s="60">
        <v>19</v>
      </c>
      <c r="D4811" s="60">
        <v>9</v>
      </c>
      <c r="E4811" s="85">
        <v>1.3065486553024239E-3</v>
      </c>
      <c r="F4811" s="85">
        <v>5.3371918847762326E-4</v>
      </c>
      <c r="G4811" s="85">
        <v>4.7328448063408047E-4</v>
      </c>
      <c r="H4811" s="85">
        <v>2.2344489247311912E-6</v>
      </c>
      <c r="I4811" s="85">
        <v>0</v>
      </c>
      <c r="J4811" s="85">
        <f t="shared" si="533"/>
        <v>2.3157867733388585E-3</v>
      </c>
      <c r="K4811" s="82"/>
      <c r="L4811" s="86">
        <f t="shared" si="527"/>
        <v>9.9347608725734921E-4</v>
      </c>
      <c r="M4811" s="86">
        <f t="shared" si="528"/>
        <v>3.5692384011250662E-4</v>
      </c>
      <c r="N4811" s="86">
        <f t="shared" si="529"/>
        <v>3.3906578011492865E-4</v>
      </c>
      <c r="O4811" s="86">
        <f t="shared" si="530"/>
        <v>1.9354838709677958E-6</v>
      </c>
      <c r="P4811" s="86">
        <f t="shared" si="531"/>
        <v>0</v>
      </c>
      <c r="Q4811" s="87">
        <f t="shared" si="532"/>
        <v>1.6914011913557524E-3</v>
      </c>
    </row>
    <row r="4812" spans="1:17" x14ac:dyDescent="0.2">
      <c r="A4812" s="59">
        <v>2004</v>
      </c>
      <c r="B4812" s="60">
        <v>7</v>
      </c>
      <c r="C4812" s="60">
        <v>19</v>
      </c>
      <c r="D4812" s="60">
        <v>10</v>
      </c>
      <c r="E4812" s="85">
        <v>1.3789590045112249E-3</v>
      </c>
      <c r="F4812" s="85">
        <v>5.4164102778790461E-4</v>
      </c>
      <c r="G4812" s="85">
        <v>4.9330287776281603E-4</v>
      </c>
      <c r="H4812" s="85">
        <v>2.2344489247311912E-6</v>
      </c>
      <c r="I4812" s="85">
        <v>0</v>
      </c>
      <c r="J4812" s="85">
        <f t="shared" si="533"/>
        <v>2.4161373589866764E-3</v>
      </c>
      <c r="K4812" s="82"/>
      <c r="L4812" s="86">
        <f t="shared" si="527"/>
        <v>1.0485356138329183E-3</v>
      </c>
      <c r="M4812" s="86">
        <f t="shared" si="528"/>
        <v>3.6222155727992747E-4</v>
      </c>
      <c r="N4812" s="86">
        <f t="shared" si="529"/>
        <v>3.5340716191982447E-4</v>
      </c>
      <c r="O4812" s="86">
        <f t="shared" si="530"/>
        <v>1.9354838709677958E-6</v>
      </c>
      <c r="P4812" s="86">
        <f t="shared" si="531"/>
        <v>0</v>
      </c>
      <c r="Q4812" s="87">
        <f t="shared" si="532"/>
        <v>1.7660998169036382E-3</v>
      </c>
    </row>
    <row r="4813" spans="1:17" x14ac:dyDescent="0.2">
      <c r="A4813" s="59">
        <v>2004</v>
      </c>
      <c r="B4813" s="60">
        <v>7</v>
      </c>
      <c r="C4813" s="60">
        <v>19</v>
      </c>
      <c r="D4813" s="60">
        <v>11</v>
      </c>
      <c r="E4813" s="85">
        <v>1.4085473871783903E-3</v>
      </c>
      <c r="F4813" s="85">
        <v>5.5263863881659179E-4</v>
      </c>
      <c r="G4813" s="85">
        <v>5.020226688984455E-4</v>
      </c>
      <c r="H4813" s="85">
        <v>2.2344489247311912E-6</v>
      </c>
      <c r="I4813" s="85">
        <v>0</v>
      </c>
      <c r="J4813" s="85">
        <f t="shared" si="533"/>
        <v>2.4654431438181582E-3</v>
      </c>
      <c r="K4813" s="82"/>
      <c r="L4813" s="86">
        <f t="shared" si="527"/>
        <v>1.0710340875951868E-3</v>
      </c>
      <c r="M4813" s="86">
        <f t="shared" si="528"/>
        <v>3.6957619178654735E-4</v>
      </c>
      <c r="N4813" s="86">
        <f t="shared" si="529"/>
        <v>3.5965410832271603E-4</v>
      </c>
      <c r="O4813" s="86">
        <f t="shared" si="530"/>
        <v>1.9354838709677958E-6</v>
      </c>
      <c r="P4813" s="86">
        <f t="shared" si="531"/>
        <v>0</v>
      </c>
      <c r="Q4813" s="87">
        <f t="shared" si="532"/>
        <v>1.8021998715754179E-3</v>
      </c>
    </row>
    <row r="4814" spans="1:17" x14ac:dyDescent="0.2">
      <c r="A4814" s="59">
        <v>2004</v>
      </c>
      <c r="B4814" s="60">
        <v>7</v>
      </c>
      <c r="C4814" s="60">
        <v>19</v>
      </c>
      <c r="D4814" s="60">
        <v>12</v>
      </c>
      <c r="E4814" s="85">
        <v>1.4043100008426885E-3</v>
      </c>
      <c r="F4814" s="85">
        <v>5.3972236088439297E-4</v>
      </c>
      <c r="G4814" s="85">
        <v>4.8608420312165959E-4</v>
      </c>
      <c r="H4814" s="85">
        <v>2.2344489247311912E-6</v>
      </c>
      <c r="I4814" s="85">
        <v>0</v>
      </c>
      <c r="J4814" s="85">
        <f t="shared" si="533"/>
        <v>2.4323510137734721E-3</v>
      </c>
      <c r="K4814" s="82"/>
      <c r="L4814" s="86">
        <f t="shared" si="527"/>
        <v>1.0678120552736915E-3</v>
      </c>
      <c r="M4814" s="86">
        <f t="shared" si="528"/>
        <v>3.6093845190563595E-4</v>
      </c>
      <c r="N4814" s="86">
        <f t="shared" si="529"/>
        <v>3.4823563052855554E-4</v>
      </c>
      <c r="O4814" s="86">
        <f t="shared" si="530"/>
        <v>1.9354838709677958E-6</v>
      </c>
      <c r="P4814" s="86">
        <f t="shared" si="531"/>
        <v>0</v>
      </c>
      <c r="Q4814" s="87">
        <f t="shared" si="532"/>
        <v>1.7789216215788508E-3</v>
      </c>
    </row>
    <row r="4815" spans="1:17" x14ac:dyDescent="0.2">
      <c r="A4815" s="59">
        <v>2004</v>
      </c>
      <c r="B4815" s="60">
        <v>7</v>
      </c>
      <c r="C4815" s="60">
        <v>19</v>
      </c>
      <c r="D4815" s="60">
        <v>13</v>
      </c>
      <c r="E4815" s="85">
        <v>1.346515201554567E-3</v>
      </c>
      <c r="F4815" s="85">
        <v>5.4729672779592765E-4</v>
      </c>
      <c r="G4815" s="85">
        <v>5.0387713433374358E-4</v>
      </c>
      <c r="H4815" s="85">
        <v>2.2344489247311912E-6</v>
      </c>
      <c r="I4815" s="85">
        <v>0</v>
      </c>
      <c r="J4815" s="85">
        <f t="shared" si="533"/>
        <v>2.3999235126089691E-3</v>
      </c>
      <c r="K4815" s="82"/>
      <c r="L4815" s="86">
        <f t="shared" si="527"/>
        <v>1.0238659298633856E-3</v>
      </c>
      <c r="M4815" s="86">
        <f t="shared" si="528"/>
        <v>3.6600379747096486E-4</v>
      </c>
      <c r="N4815" s="86">
        <f t="shared" si="529"/>
        <v>3.6098266608288826E-4</v>
      </c>
      <c r="O4815" s="86">
        <f t="shared" si="530"/>
        <v>1.9354838709677958E-6</v>
      </c>
      <c r="P4815" s="86">
        <f t="shared" si="531"/>
        <v>0</v>
      </c>
      <c r="Q4815" s="87">
        <f t="shared" si="532"/>
        <v>1.7527878772882065E-3</v>
      </c>
    </row>
    <row r="4816" spans="1:17" x14ac:dyDescent="0.2">
      <c r="A4816" s="59">
        <v>2004</v>
      </c>
      <c r="B4816" s="60">
        <v>7</v>
      </c>
      <c r="C4816" s="60">
        <v>19</v>
      </c>
      <c r="D4816" s="60">
        <v>14</v>
      </c>
      <c r="E4816" s="85">
        <v>1.3357561238787089E-3</v>
      </c>
      <c r="F4816" s="85">
        <v>5.26885518952068E-4</v>
      </c>
      <c r="G4816" s="85">
        <v>4.9034501827944848E-4</v>
      </c>
      <c r="H4816" s="85">
        <v>2.2344489247311912E-6</v>
      </c>
      <c r="I4816" s="85">
        <v>0</v>
      </c>
      <c r="J4816" s="85">
        <f t="shared" si="533"/>
        <v>2.3552211100349562E-3</v>
      </c>
      <c r="K4816" s="82"/>
      <c r="L4816" s="86">
        <f t="shared" si="527"/>
        <v>1.0156849207991381E-3</v>
      </c>
      <c r="M4816" s="86">
        <f t="shared" si="528"/>
        <v>3.5235383472057333E-4</v>
      </c>
      <c r="N4816" s="86">
        <f t="shared" si="529"/>
        <v>3.5128812152396212E-4</v>
      </c>
      <c r="O4816" s="86">
        <f t="shared" si="530"/>
        <v>1.9354838709677958E-6</v>
      </c>
      <c r="P4816" s="86">
        <f t="shared" si="531"/>
        <v>0</v>
      </c>
      <c r="Q4816" s="87">
        <f t="shared" si="532"/>
        <v>1.7212623609146414E-3</v>
      </c>
    </row>
    <row r="4817" spans="1:17" x14ac:dyDescent="0.2">
      <c r="A4817" s="59">
        <v>2004</v>
      </c>
      <c r="B4817" s="60">
        <v>7</v>
      </c>
      <c r="C4817" s="60">
        <v>19</v>
      </c>
      <c r="D4817" s="60">
        <v>15</v>
      </c>
      <c r="E4817" s="85">
        <v>1.371577865569514E-3</v>
      </c>
      <c r="F4817" s="85">
        <v>5.2563912207978904E-4</v>
      </c>
      <c r="G4817" s="85">
        <v>4.8216170502710624E-4</v>
      </c>
      <c r="H4817" s="85">
        <v>2.2344489247311912E-6</v>
      </c>
      <c r="I4817" s="85">
        <v>0</v>
      </c>
      <c r="J4817" s="85">
        <f t="shared" si="533"/>
        <v>2.3816131416011404E-3</v>
      </c>
      <c r="K4817" s="82"/>
      <c r="L4817" s="86">
        <f t="shared" si="527"/>
        <v>1.0429231285989746E-3</v>
      </c>
      <c r="M4817" s="86">
        <f t="shared" si="528"/>
        <v>3.5152030883737063E-4</v>
      </c>
      <c r="N4817" s="86">
        <f t="shared" si="529"/>
        <v>3.4542551329283462E-4</v>
      </c>
      <c r="O4817" s="86">
        <f t="shared" si="530"/>
        <v>1.9354838709677958E-6</v>
      </c>
      <c r="P4817" s="86">
        <f t="shared" si="531"/>
        <v>0</v>
      </c>
      <c r="Q4817" s="87">
        <f t="shared" si="532"/>
        <v>1.7418044346001478E-3</v>
      </c>
    </row>
    <row r="4818" spans="1:17" x14ac:dyDescent="0.2">
      <c r="A4818" s="59">
        <v>2004</v>
      </c>
      <c r="B4818" s="60">
        <v>7</v>
      </c>
      <c r="C4818" s="60">
        <v>19</v>
      </c>
      <c r="D4818" s="60">
        <v>16</v>
      </c>
      <c r="E4818" s="85">
        <v>1.5023547155947933E-3</v>
      </c>
      <c r="F4818" s="85">
        <v>5.2978696124218239E-4</v>
      </c>
      <c r="G4818" s="85">
        <v>4.80526075619022E-4</v>
      </c>
      <c r="H4818" s="85">
        <v>2.2344489247311912E-6</v>
      </c>
      <c r="I4818" s="85">
        <v>0</v>
      </c>
      <c r="J4818" s="85">
        <f t="shared" si="533"/>
        <v>2.5149022013807288E-3</v>
      </c>
      <c r="K4818" s="82"/>
      <c r="L4818" s="86">
        <f t="shared" si="527"/>
        <v>1.1423634921397282E-3</v>
      </c>
      <c r="M4818" s="86">
        <f t="shared" si="528"/>
        <v>3.5429416953785127E-4</v>
      </c>
      <c r="N4818" s="86">
        <f t="shared" si="529"/>
        <v>3.4425373187188459E-4</v>
      </c>
      <c r="O4818" s="86">
        <f t="shared" si="530"/>
        <v>1.9354838709677958E-6</v>
      </c>
      <c r="P4818" s="86">
        <f t="shared" si="531"/>
        <v>0</v>
      </c>
      <c r="Q4818" s="87">
        <f t="shared" si="532"/>
        <v>1.8428468774204319E-3</v>
      </c>
    </row>
    <row r="4819" spans="1:17" x14ac:dyDescent="0.2">
      <c r="A4819" s="59">
        <v>2004</v>
      </c>
      <c r="B4819" s="60">
        <v>7</v>
      </c>
      <c r="C4819" s="60">
        <v>19</v>
      </c>
      <c r="D4819" s="60">
        <v>17</v>
      </c>
      <c r="E4819" s="85">
        <v>1.6445741900159325E-3</v>
      </c>
      <c r="F4819" s="85">
        <v>5.133494559981872E-4</v>
      </c>
      <c r="G4819" s="85">
        <v>4.4885504131746189E-4</v>
      </c>
      <c r="H4819" s="85">
        <v>2.2344489247311912E-6</v>
      </c>
      <c r="I4819" s="85">
        <v>0</v>
      </c>
      <c r="J4819" s="85">
        <f t="shared" si="533"/>
        <v>2.6090131362563125E-3</v>
      </c>
      <c r="K4819" s="82"/>
      <c r="L4819" s="86">
        <f t="shared" si="527"/>
        <v>1.2505046213707751E-3</v>
      </c>
      <c r="M4819" s="86">
        <f t="shared" si="528"/>
        <v>3.4330161461343297E-4</v>
      </c>
      <c r="N4819" s="86">
        <f t="shared" si="529"/>
        <v>3.2156428315360379E-4</v>
      </c>
      <c r="O4819" s="86">
        <f t="shared" si="530"/>
        <v>1.9354838709677958E-6</v>
      </c>
      <c r="P4819" s="86">
        <f t="shared" si="531"/>
        <v>0</v>
      </c>
      <c r="Q4819" s="87">
        <f t="shared" si="532"/>
        <v>1.9173060030087796E-3</v>
      </c>
    </row>
    <row r="4820" spans="1:17" x14ac:dyDescent="0.2">
      <c r="A4820" s="59">
        <v>2004</v>
      </c>
      <c r="B4820" s="60">
        <v>7</v>
      </c>
      <c r="C4820" s="60">
        <v>19</v>
      </c>
      <c r="D4820" s="60">
        <v>18</v>
      </c>
      <c r="E4820" s="85">
        <v>1.6637136109061718E-3</v>
      </c>
      <c r="F4820" s="85">
        <v>4.7644897535758759E-4</v>
      </c>
      <c r="G4820" s="85">
        <v>3.9183896112165095E-4</v>
      </c>
      <c r="H4820" s="85">
        <v>2.2344489247311912E-6</v>
      </c>
      <c r="I4820" s="85">
        <v>0</v>
      </c>
      <c r="J4820" s="85">
        <f t="shared" si="533"/>
        <v>2.5342359963101413E-3</v>
      </c>
      <c r="K4820" s="82"/>
      <c r="L4820" s="86">
        <f t="shared" si="527"/>
        <v>1.2650578926180717E-3</v>
      </c>
      <c r="M4820" s="86">
        <f t="shared" si="528"/>
        <v>3.186244781405849E-4</v>
      </c>
      <c r="N4820" s="86">
        <f t="shared" si="529"/>
        <v>2.8071738767799522E-4</v>
      </c>
      <c r="O4820" s="86">
        <f t="shared" si="530"/>
        <v>1.9354838709677958E-6</v>
      </c>
      <c r="P4820" s="86">
        <f t="shared" si="531"/>
        <v>0</v>
      </c>
      <c r="Q4820" s="87">
        <f t="shared" si="532"/>
        <v>1.8663352423076195E-3</v>
      </c>
    </row>
    <row r="4821" spans="1:17" x14ac:dyDescent="0.2">
      <c r="A4821" s="59">
        <v>2004</v>
      </c>
      <c r="B4821" s="60">
        <v>7</v>
      </c>
      <c r="C4821" s="60">
        <v>19</v>
      </c>
      <c r="D4821" s="60">
        <v>19</v>
      </c>
      <c r="E4821" s="85">
        <v>1.7034770492815158E-3</v>
      </c>
      <c r="F4821" s="85">
        <v>4.0696271937843282E-4</v>
      </c>
      <c r="G4821" s="85">
        <v>3.3558346759132002E-4</v>
      </c>
      <c r="H4821" s="85">
        <v>2.2344489247311912E-6</v>
      </c>
      <c r="I4821" s="85">
        <v>0</v>
      </c>
      <c r="J4821" s="85">
        <f t="shared" si="533"/>
        <v>2.4482576851759998E-3</v>
      </c>
      <c r="K4821" s="82"/>
      <c r="L4821" s="86">
        <f t="shared" si="527"/>
        <v>1.2952932956493436E-3</v>
      </c>
      <c r="M4821" s="86">
        <f t="shared" si="528"/>
        <v>2.7215565735513858E-4</v>
      </c>
      <c r="N4821" s="86">
        <f t="shared" si="529"/>
        <v>2.4041538416827256E-4</v>
      </c>
      <c r="O4821" s="86">
        <f t="shared" si="530"/>
        <v>1.9354838709677958E-6</v>
      </c>
      <c r="P4821" s="86">
        <f t="shared" si="531"/>
        <v>0</v>
      </c>
      <c r="Q4821" s="87">
        <f t="shared" si="532"/>
        <v>1.8097998210437225E-3</v>
      </c>
    </row>
    <row r="4822" spans="1:17" x14ac:dyDescent="0.2">
      <c r="A4822" s="59">
        <v>2004</v>
      </c>
      <c r="B4822" s="60">
        <v>7</v>
      </c>
      <c r="C4822" s="60">
        <v>19</v>
      </c>
      <c r="D4822" s="60">
        <v>20</v>
      </c>
      <c r="E4822" s="85">
        <v>1.7007971655848258E-3</v>
      </c>
      <c r="F4822" s="85">
        <v>4.3333314369645441E-4</v>
      </c>
      <c r="G4822" s="85">
        <v>3.4936465238520858E-4</v>
      </c>
      <c r="H4822" s="85">
        <v>2.2344489247311912E-6</v>
      </c>
      <c r="I4822" s="85">
        <v>4.0086106500000342E-6</v>
      </c>
      <c r="J4822" s="85">
        <f t="shared" si="533"/>
        <v>2.4897380212412197E-3</v>
      </c>
      <c r="K4822" s="82"/>
      <c r="L4822" s="86">
        <f t="shared" si="527"/>
        <v>1.2932555603086143E-3</v>
      </c>
      <c r="M4822" s="86">
        <f t="shared" si="528"/>
        <v>2.8979083577139876E-4</v>
      </c>
      <c r="N4822" s="86">
        <f t="shared" si="529"/>
        <v>2.5028836408679336E-4</v>
      </c>
      <c r="O4822" s="86">
        <f t="shared" si="530"/>
        <v>1.9354838709677958E-6</v>
      </c>
      <c r="P4822" s="86">
        <f t="shared" si="531"/>
        <v>1.7741298623328035E-6</v>
      </c>
      <c r="Q4822" s="87">
        <f t="shared" si="532"/>
        <v>1.8370443739001072E-3</v>
      </c>
    </row>
    <row r="4823" spans="1:17" x14ac:dyDescent="0.2">
      <c r="A4823" s="59">
        <v>2004</v>
      </c>
      <c r="B4823" s="60">
        <v>7</v>
      </c>
      <c r="C4823" s="60">
        <v>19</v>
      </c>
      <c r="D4823" s="60">
        <v>21</v>
      </c>
      <c r="E4823" s="85">
        <v>1.7186847219591613E-3</v>
      </c>
      <c r="F4823" s="85">
        <v>4.2222557136499072E-4</v>
      </c>
      <c r="G4823" s="85">
        <v>3.378734193297539E-4</v>
      </c>
      <c r="H4823" s="85">
        <v>2.2344489247311912E-6</v>
      </c>
      <c r="I4823" s="85">
        <v>8.0172213000000685E-5</v>
      </c>
      <c r="J4823" s="85">
        <f t="shared" si="533"/>
        <v>2.5611903745786377E-3</v>
      </c>
      <c r="K4823" s="82"/>
      <c r="L4823" s="86">
        <f t="shared" si="527"/>
        <v>1.3068569363042573E-3</v>
      </c>
      <c r="M4823" s="86">
        <f t="shared" si="528"/>
        <v>2.823626648222112E-4</v>
      </c>
      <c r="N4823" s="86">
        <f t="shared" si="529"/>
        <v>2.420559287125969E-4</v>
      </c>
      <c r="O4823" s="86">
        <f t="shared" si="530"/>
        <v>1.9354838709677958E-6</v>
      </c>
      <c r="P4823" s="86">
        <f t="shared" si="531"/>
        <v>3.5482597246656072E-5</v>
      </c>
      <c r="Q4823" s="87">
        <f t="shared" si="532"/>
        <v>1.8686936109566894E-3</v>
      </c>
    </row>
    <row r="4824" spans="1:17" x14ac:dyDescent="0.2">
      <c r="A4824" s="59">
        <v>2004</v>
      </c>
      <c r="B4824" s="60">
        <v>7</v>
      </c>
      <c r="C4824" s="60">
        <v>19</v>
      </c>
      <c r="D4824" s="60">
        <v>22</v>
      </c>
      <c r="E4824" s="85">
        <v>1.4537269568059581E-3</v>
      </c>
      <c r="F4824" s="85">
        <v>4.0627647848191247E-4</v>
      </c>
      <c r="G4824" s="85">
        <v>3.0596472883099245E-4</v>
      </c>
      <c r="H4824" s="85">
        <v>2.2344489247311912E-6</v>
      </c>
      <c r="I4824" s="85">
        <v>8.0172213000000685E-5</v>
      </c>
      <c r="J4824" s="85">
        <f t="shared" si="533"/>
        <v>2.2483748260435947E-3</v>
      </c>
      <c r="K4824" s="82"/>
      <c r="L4824" s="86">
        <f t="shared" si="527"/>
        <v>1.1053878193719629E-3</v>
      </c>
      <c r="M4824" s="86">
        <f t="shared" si="528"/>
        <v>2.716967348705883E-4</v>
      </c>
      <c r="N4824" s="86">
        <f t="shared" si="529"/>
        <v>2.1919622069530999E-4</v>
      </c>
      <c r="O4824" s="86">
        <f t="shared" si="530"/>
        <v>1.9354838709677958E-6</v>
      </c>
      <c r="P4824" s="86">
        <f t="shared" si="531"/>
        <v>3.5482597246656072E-5</v>
      </c>
      <c r="Q4824" s="87">
        <f t="shared" si="532"/>
        <v>1.633698856055485E-3</v>
      </c>
    </row>
    <row r="4825" spans="1:17" x14ac:dyDescent="0.2">
      <c r="A4825" s="59">
        <v>2004</v>
      </c>
      <c r="B4825" s="60">
        <v>7</v>
      </c>
      <c r="C4825" s="60">
        <v>19</v>
      </c>
      <c r="D4825" s="60">
        <v>23</v>
      </c>
      <c r="E4825" s="85">
        <v>1.1684877722658875E-3</v>
      </c>
      <c r="F4825" s="85">
        <v>3.6217615399572348E-4</v>
      </c>
      <c r="G4825" s="85">
        <v>2.6453911619110421E-4</v>
      </c>
      <c r="H4825" s="85">
        <v>2.2344489247311912E-6</v>
      </c>
      <c r="I4825" s="85">
        <v>8.0172213000000685E-5</v>
      </c>
      <c r="J4825" s="85">
        <f t="shared" si="533"/>
        <v>1.8776097043774473E-3</v>
      </c>
      <c r="K4825" s="82"/>
      <c r="L4825" s="86">
        <f t="shared" si="527"/>
        <v>8.884970760848303E-4</v>
      </c>
      <c r="M4825" s="86">
        <f t="shared" si="528"/>
        <v>2.4220471452424073E-4</v>
      </c>
      <c r="N4825" s="86">
        <f t="shared" si="529"/>
        <v>1.8951849357511265E-4</v>
      </c>
      <c r="O4825" s="86">
        <f t="shared" si="530"/>
        <v>1.9354838709677958E-6</v>
      </c>
      <c r="P4825" s="86">
        <f t="shared" si="531"/>
        <v>3.5482597246656072E-5</v>
      </c>
      <c r="Q4825" s="87">
        <f t="shared" si="532"/>
        <v>1.3576383653018077E-3</v>
      </c>
    </row>
    <row r="4826" spans="1:17" x14ac:dyDescent="0.2">
      <c r="A4826" s="59">
        <v>2004</v>
      </c>
      <c r="B4826" s="60">
        <v>7</v>
      </c>
      <c r="C4826" s="60">
        <v>19</v>
      </c>
      <c r="D4826" s="60">
        <v>24</v>
      </c>
      <c r="E4826" s="85">
        <v>9.2978322840717295E-4</v>
      </c>
      <c r="F4826" s="85">
        <v>3.789025312352488E-4</v>
      </c>
      <c r="G4826" s="85">
        <v>2.7154590021780751E-4</v>
      </c>
      <c r="H4826" s="85">
        <v>2.2344489247311912E-6</v>
      </c>
      <c r="I4826" s="85">
        <v>8.0172213000000685E-5</v>
      </c>
      <c r="J4826" s="85">
        <f t="shared" si="533"/>
        <v>1.6626383217849614E-3</v>
      </c>
      <c r="K4826" s="82"/>
      <c r="L4826" s="86">
        <f t="shared" si="527"/>
        <v>7.0699043622042047E-4</v>
      </c>
      <c r="M4826" s="86">
        <f t="shared" si="528"/>
        <v>2.5339045212631332E-4</v>
      </c>
      <c r="N4826" s="86">
        <f t="shared" si="529"/>
        <v>1.9453822439098066E-4</v>
      </c>
      <c r="O4826" s="86">
        <f t="shared" si="530"/>
        <v>1.9354838709677958E-6</v>
      </c>
      <c r="P4826" s="86">
        <f t="shared" si="531"/>
        <v>3.5482597246656072E-5</v>
      </c>
      <c r="Q4826" s="87">
        <f t="shared" si="532"/>
        <v>1.1923371938553384E-3</v>
      </c>
    </row>
    <row r="4827" spans="1:17" x14ac:dyDescent="0.2">
      <c r="A4827" s="59">
        <v>2004</v>
      </c>
      <c r="B4827" s="60">
        <v>7</v>
      </c>
      <c r="C4827" s="60">
        <v>20</v>
      </c>
      <c r="D4827" s="60">
        <v>1</v>
      </c>
      <c r="E4827" s="85">
        <v>8.6141925062198821E-4</v>
      </c>
      <c r="F4827" s="85">
        <v>3.9461177483128161E-4</v>
      </c>
      <c r="G4827" s="85">
        <v>2.9578934408920279E-4</v>
      </c>
      <c r="H4827" s="85">
        <v>2.2344489247311912E-6</v>
      </c>
      <c r="I4827" s="85">
        <v>8.0172213000000685E-5</v>
      </c>
      <c r="J4827" s="85">
        <f t="shared" si="533"/>
        <v>1.6342270314672045E-3</v>
      </c>
      <c r="K4827" s="82"/>
      <c r="L4827" s="86">
        <f t="shared" si="527"/>
        <v>6.5500769766434815E-4</v>
      </c>
      <c r="M4827" s="86">
        <f t="shared" si="528"/>
        <v>2.6389598325692943E-4</v>
      </c>
      <c r="N4827" s="86">
        <f t="shared" si="529"/>
        <v>2.119064723375735E-4</v>
      </c>
      <c r="O4827" s="86">
        <f t="shared" si="530"/>
        <v>1.9354838709677958E-6</v>
      </c>
      <c r="P4827" s="86">
        <f t="shared" si="531"/>
        <v>3.5482597246656072E-5</v>
      </c>
      <c r="Q4827" s="87">
        <f t="shared" si="532"/>
        <v>1.1682282343764749E-3</v>
      </c>
    </row>
    <row r="4828" spans="1:17" x14ac:dyDescent="0.2">
      <c r="A4828" s="59">
        <v>2004</v>
      </c>
      <c r="B4828" s="60">
        <v>7</v>
      </c>
      <c r="C4828" s="60">
        <v>20</v>
      </c>
      <c r="D4828" s="60">
        <v>2</v>
      </c>
      <c r="E4828" s="85">
        <v>7.9453422657432143E-4</v>
      </c>
      <c r="F4828" s="85">
        <v>4.185961504179134E-4</v>
      </c>
      <c r="G4828" s="85">
        <v>3.0892557771827284E-4</v>
      </c>
      <c r="H4828" s="85">
        <v>2.2344489247311912E-6</v>
      </c>
      <c r="I4828" s="85">
        <v>8.0172213000000685E-5</v>
      </c>
      <c r="J4828" s="85">
        <f t="shared" si="533"/>
        <v>1.6044626166352397E-3</v>
      </c>
      <c r="K4828" s="82"/>
      <c r="L4828" s="86">
        <f t="shared" si="527"/>
        <v>6.0414952891776679E-4</v>
      </c>
      <c r="M4828" s="86">
        <f t="shared" si="528"/>
        <v>2.7993549546090216E-4</v>
      </c>
      <c r="N4828" s="86">
        <f t="shared" si="529"/>
        <v>2.2131740273031596E-4</v>
      </c>
      <c r="O4828" s="86">
        <f t="shared" si="530"/>
        <v>1.9354838709677958E-6</v>
      </c>
      <c r="P4828" s="86">
        <f t="shared" si="531"/>
        <v>3.5482597246656072E-5</v>
      </c>
      <c r="Q4828" s="87">
        <f t="shared" si="532"/>
        <v>1.1428205082266089E-3</v>
      </c>
    </row>
    <row r="4829" spans="1:17" x14ac:dyDescent="0.2">
      <c r="A4829" s="59">
        <v>2004</v>
      </c>
      <c r="B4829" s="60">
        <v>7</v>
      </c>
      <c r="C4829" s="60">
        <v>20</v>
      </c>
      <c r="D4829" s="60">
        <v>3</v>
      </c>
      <c r="E4829" s="85">
        <v>7.290571676305663E-4</v>
      </c>
      <c r="F4829" s="85">
        <v>4.459356125547495E-4</v>
      </c>
      <c r="G4829" s="85">
        <v>3.2504502667180218E-4</v>
      </c>
      <c r="H4829" s="85">
        <v>2.2344489247311912E-6</v>
      </c>
      <c r="I4829" s="85">
        <v>8.0172213000000685E-5</v>
      </c>
      <c r="J4829" s="85">
        <f t="shared" si="533"/>
        <v>1.5824444687818501E-3</v>
      </c>
      <c r="K4829" s="82"/>
      <c r="L4829" s="86">
        <f t="shared" si="527"/>
        <v>5.5436195150106225E-4</v>
      </c>
      <c r="M4829" s="86">
        <f t="shared" si="528"/>
        <v>2.9821871634401107E-4</v>
      </c>
      <c r="N4829" s="86">
        <f t="shared" si="529"/>
        <v>2.3286553869946656E-4</v>
      </c>
      <c r="O4829" s="86">
        <f t="shared" si="530"/>
        <v>1.9354838709677958E-6</v>
      </c>
      <c r="P4829" s="86">
        <f t="shared" si="531"/>
        <v>3.5482597246656072E-5</v>
      </c>
      <c r="Q4829" s="87">
        <f t="shared" si="532"/>
        <v>1.1228642876621637E-3</v>
      </c>
    </row>
    <row r="4830" spans="1:17" x14ac:dyDescent="0.2">
      <c r="A4830" s="59">
        <v>2004</v>
      </c>
      <c r="B4830" s="60">
        <v>7</v>
      </c>
      <c r="C4830" s="60">
        <v>20</v>
      </c>
      <c r="D4830" s="60">
        <v>4</v>
      </c>
      <c r="E4830" s="85">
        <v>7.0455736847322976E-4</v>
      </c>
      <c r="F4830" s="85">
        <v>4.4285845437471208E-4</v>
      </c>
      <c r="G4830" s="85">
        <v>3.2174349538323979E-4</v>
      </c>
      <c r="H4830" s="85">
        <v>2.2344489247311912E-6</v>
      </c>
      <c r="I4830" s="85">
        <v>8.0172213000000685E-5</v>
      </c>
      <c r="J4830" s="85">
        <f t="shared" si="533"/>
        <v>1.5515659801559137E-3</v>
      </c>
      <c r="K4830" s="82"/>
      <c r="L4830" s="86">
        <f t="shared" si="527"/>
        <v>5.3573274507492442E-4</v>
      </c>
      <c r="M4830" s="86">
        <f t="shared" si="528"/>
        <v>2.9616087181084862E-4</v>
      </c>
      <c r="N4830" s="86">
        <f t="shared" si="529"/>
        <v>2.3050028835271846E-4</v>
      </c>
      <c r="O4830" s="86">
        <f t="shared" si="530"/>
        <v>1.9354838709677958E-6</v>
      </c>
      <c r="P4830" s="86">
        <f t="shared" si="531"/>
        <v>3.5482597246656072E-5</v>
      </c>
      <c r="Q4830" s="87">
        <f t="shared" si="532"/>
        <v>1.0998119863561153E-3</v>
      </c>
    </row>
    <row r="4831" spans="1:17" x14ac:dyDescent="0.2">
      <c r="A4831" s="59">
        <v>2004</v>
      </c>
      <c r="B4831" s="60">
        <v>7</v>
      </c>
      <c r="C4831" s="60">
        <v>20</v>
      </c>
      <c r="D4831" s="60">
        <v>5</v>
      </c>
      <c r="E4831" s="85">
        <v>7.6600816521604916E-4</v>
      </c>
      <c r="F4831" s="85">
        <v>4.6788777315566232E-4</v>
      </c>
      <c r="G4831" s="85">
        <v>3.4795395308724928E-4</v>
      </c>
      <c r="H4831" s="85">
        <v>2.2344489247311912E-6</v>
      </c>
      <c r="I4831" s="85">
        <v>8.0172213000000685E-5</v>
      </c>
      <c r="J4831" s="85">
        <f t="shared" si="533"/>
        <v>1.6642565533836928E-3</v>
      </c>
      <c r="K4831" s="82"/>
      <c r="L4831" s="86">
        <f t="shared" si="527"/>
        <v>5.8245882516321E-4</v>
      </c>
      <c r="M4831" s="86">
        <f t="shared" si="528"/>
        <v>3.1289918807820801E-4</v>
      </c>
      <c r="N4831" s="86">
        <f t="shared" si="529"/>
        <v>2.4927772486758773E-4</v>
      </c>
      <c r="O4831" s="86">
        <f t="shared" si="530"/>
        <v>1.9354838709677958E-6</v>
      </c>
      <c r="P4831" s="86">
        <f t="shared" si="531"/>
        <v>3.5482597246656072E-5</v>
      </c>
      <c r="Q4831" s="87">
        <f t="shared" si="532"/>
        <v>1.1820538192266296E-3</v>
      </c>
    </row>
    <row r="4832" spans="1:17" x14ac:dyDescent="0.2">
      <c r="A4832" s="59">
        <v>2004</v>
      </c>
      <c r="B4832" s="60">
        <v>7</v>
      </c>
      <c r="C4832" s="60">
        <v>20</v>
      </c>
      <c r="D4832" s="60">
        <v>6</v>
      </c>
      <c r="E4832" s="85">
        <v>9.7260001315353306E-4</v>
      </c>
      <c r="F4832" s="85">
        <v>4.9991778308170235E-4</v>
      </c>
      <c r="G4832" s="85">
        <v>3.8596397596155432E-4</v>
      </c>
      <c r="H4832" s="85">
        <v>2.2344489247311912E-6</v>
      </c>
      <c r="I4832" s="85">
        <v>6.413777040000056E-9</v>
      </c>
      <c r="J4832" s="85">
        <f t="shared" si="533"/>
        <v>1.8607226348985608E-3</v>
      </c>
      <c r="K4832" s="82"/>
      <c r="L4832" s="86">
        <f t="shared" si="527"/>
        <v>7.3954754888983572E-4</v>
      </c>
      <c r="M4832" s="86">
        <f t="shared" si="528"/>
        <v>3.3431920517418918E-4</v>
      </c>
      <c r="N4832" s="86">
        <f t="shared" si="529"/>
        <v>2.7650848899658689E-4</v>
      </c>
      <c r="O4832" s="86">
        <f t="shared" si="530"/>
        <v>1.9354838709677958E-6</v>
      </c>
      <c r="P4832" s="86">
        <f t="shared" si="531"/>
        <v>2.8386077797324861E-9</v>
      </c>
      <c r="Q4832" s="87">
        <f t="shared" si="532"/>
        <v>1.3523135655393594E-3</v>
      </c>
    </row>
    <row r="4833" spans="1:17" x14ac:dyDescent="0.2">
      <c r="A4833" s="59">
        <v>2004</v>
      </c>
      <c r="B4833" s="60">
        <v>7</v>
      </c>
      <c r="C4833" s="60">
        <v>20</v>
      </c>
      <c r="D4833" s="60">
        <v>7</v>
      </c>
      <c r="E4833" s="85">
        <v>1.1519677460808228E-3</v>
      </c>
      <c r="F4833" s="85">
        <v>5.1965182635694337E-4</v>
      </c>
      <c r="G4833" s="85">
        <v>4.4976027758137954E-4</v>
      </c>
      <c r="H4833" s="85">
        <v>2.2344489247311912E-6</v>
      </c>
      <c r="I4833" s="85">
        <v>0</v>
      </c>
      <c r="J4833" s="85">
        <f t="shared" si="533"/>
        <v>2.1236142989438768E-3</v>
      </c>
      <c r="K4833" s="82"/>
      <c r="L4833" s="86">
        <f t="shared" si="527"/>
        <v>8.7593554543756327E-4</v>
      </c>
      <c r="M4833" s="86">
        <f t="shared" si="528"/>
        <v>3.4751631455081923E-4</v>
      </c>
      <c r="N4833" s="86">
        <f t="shared" si="529"/>
        <v>3.222128035521648E-4</v>
      </c>
      <c r="O4833" s="86">
        <f t="shared" si="530"/>
        <v>1.9354838709677958E-6</v>
      </c>
      <c r="P4833" s="86">
        <f t="shared" si="531"/>
        <v>0</v>
      </c>
      <c r="Q4833" s="87">
        <f t="shared" si="532"/>
        <v>1.5476001474115152E-3</v>
      </c>
    </row>
    <row r="4834" spans="1:17" x14ac:dyDescent="0.2">
      <c r="A4834" s="59">
        <v>2004</v>
      </c>
      <c r="B4834" s="60">
        <v>7</v>
      </c>
      <c r="C4834" s="60">
        <v>20</v>
      </c>
      <c r="D4834" s="60">
        <v>8</v>
      </c>
      <c r="E4834" s="85">
        <v>1.3138559089440648E-3</v>
      </c>
      <c r="F4834" s="85">
        <v>5.3942036464279294E-4</v>
      </c>
      <c r="G4834" s="85">
        <v>4.8993021877337384E-4</v>
      </c>
      <c r="H4834" s="85">
        <v>2.2344489247311912E-6</v>
      </c>
      <c r="I4834" s="85">
        <v>0</v>
      </c>
      <c r="J4834" s="85">
        <f t="shared" si="533"/>
        <v>2.3454409412849626E-3</v>
      </c>
      <c r="K4834" s="82"/>
      <c r="L4834" s="86">
        <f t="shared" si="527"/>
        <v>9.9903239143862301E-4</v>
      </c>
      <c r="M4834" s="86">
        <f t="shared" si="528"/>
        <v>3.6073649240974656E-4</v>
      </c>
      <c r="N4834" s="86">
        <f t="shared" si="529"/>
        <v>3.5099095497007456E-4</v>
      </c>
      <c r="O4834" s="86">
        <f t="shared" si="530"/>
        <v>1.9354838709677958E-6</v>
      </c>
      <c r="P4834" s="86">
        <f t="shared" si="531"/>
        <v>0</v>
      </c>
      <c r="Q4834" s="87">
        <f t="shared" si="532"/>
        <v>1.7126953226894121E-3</v>
      </c>
    </row>
    <row r="4835" spans="1:17" x14ac:dyDescent="0.2">
      <c r="A4835" s="59">
        <v>2004</v>
      </c>
      <c r="B4835" s="60">
        <v>7</v>
      </c>
      <c r="C4835" s="60">
        <v>20</v>
      </c>
      <c r="D4835" s="60">
        <v>9</v>
      </c>
      <c r="E4835" s="85">
        <v>1.3814624239251165E-3</v>
      </c>
      <c r="F4835" s="85">
        <v>5.4958382269472959E-4</v>
      </c>
      <c r="G4835" s="85">
        <v>4.9959653635887912E-4</v>
      </c>
      <c r="H4835" s="85">
        <v>2.2344489247311912E-6</v>
      </c>
      <c r="I4835" s="85">
        <v>0</v>
      </c>
      <c r="J4835" s="85">
        <f t="shared" si="533"/>
        <v>2.4328772319034565E-3</v>
      </c>
      <c r="K4835" s="82"/>
      <c r="L4835" s="86">
        <f t="shared" si="527"/>
        <v>1.0504391689083331E-3</v>
      </c>
      <c r="M4835" s="86">
        <f t="shared" si="528"/>
        <v>3.6753328846848843E-4</v>
      </c>
      <c r="N4835" s="86">
        <f t="shared" si="529"/>
        <v>3.5791600247760526E-4</v>
      </c>
      <c r="O4835" s="86">
        <f t="shared" si="530"/>
        <v>1.9354838709677958E-6</v>
      </c>
      <c r="P4835" s="86">
        <f t="shared" si="531"/>
        <v>0</v>
      </c>
      <c r="Q4835" s="87">
        <f t="shared" si="532"/>
        <v>1.7778239437253947E-3</v>
      </c>
    </row>
    <row r="4836" spans="1:17" x14ac:dyDescent="0.2">
      <c r="A4836" s="59">
        <v>2004</v>
      </c>
      <c r="B4836" s="60">
        <v>7</v>
      </c>
      <c r="C4836" s="60">
        <v>20</v>
      </c>
      <c r="D4836" s="60">
        <v>10</v>
      </c>
      <c r="E4836" s="85">
        <v>1.4201561595181755E-3</v>
      </c>
      <c r="F4836" s="85">
        <v>5.6497482131034763E-4</v>
      </c>
      <c r="G4836" s="85">
        <v>5.2557285527987749E-4</v>
      </c>
      <c r="H4836" s="85">
        <v>2.2344489247311912E-6</v>
      </c>
      <c r="I4836" s="85">
        <v>0</v>
      </c>
      <c r="J4836" s="85">
        <f t="shared" si="533"/>
        <v>2.5129382850331318E-3</v>
      </c>
      <c r="K4836" s="82"/>
      <c r="L4836" s="86">
        <f t="shared" si="527"/>
        <v>1.0798611891923498E-3</v>
      </c>
      <c r="M4836" s="86">
        <f t="shared" si="528"/>
        <v>3.7782599378553356E-4</v>
      </c>
      <c r="N4836" s="86">
        <f t="shared" si="529"/>
        <v>3.7652569960450546E-4</v>
      </c>
      <c r="O4836" s="86">
        <f t="shared" si="530"/>
        <v>1.9354838709677958E-6</v>
      </c>
      <c r="P4836" s="86">
        <f t="shared" si="531"/>
        <v>0</v>
      </c>
      <c r="Q4836" s="87">
        <f t="shared" si="532"/>
        <v>1.8361483664533565E-3</v>
      </c>
    </row>
    <row r="4837" spans="1:17" x14ac:dyDescent="0.2">
      <c r="A4837" s="59">
        <v>2004</v>
      </c>
      <c r="B4837" s="60">
        <v>7</v>
      </c>
      <c r="C4837" s="60">
        <v>20</v>
      </c>
      <c r="D4837" s="60">
        <v>11</v>
      </c>
      <c r="E4837" s="85">
        <v>1.4912201903321128E-3</v>
      </c>
      <c r="F4837" s="85">
        <v>5.8925537394597272E-4</v>
      </c>
      <c r="G4837" s="85">
        <v>5.3649926304761273E-4</v>
      </c>
      <c r="H4837" s="85">
        <v>2.2344489247311912E-6</v>
      </c>
      <c r="I4837" s="85">
        <v>0</v>
      </c>
      <c r="J4837" s="85">
        <f t="shared" si="533"/>
        <v>2.6192092762504296E-3</v>
      </c>
      <c r="K4837" s="82"/>
      <c r="L4837" s="86">
        <f t="shared" si="527"/>
        <v>1.133896999486322E-3</v>
      </c>
      <c r="M4837" s="86">
        <f t="shared" si="528"/>
        <v>3.940635739097949E-4</v>
      </c>
      <c r="N4837" s="86">
        <f t="shared" si="529"/>
        <v>3.8435348844021274E-4</v>
      </c>
      <c r="O4837" s="86">
        <f t="shared" si="530"/>
        <v>1.9354838709677958E-6</v>
      </c>
      <c r="P4837" s="86">
        <f t="shared" si="531"/>
        <v>0</v>
      </c>
      <c r="Q4837" s="87">
        <f t="shared" si="532"/>
        <v>1.9142495457072975E-3</v>
      </c>
    </row>
    <row r="4838" spans="1:17" x14ac:dyDescent="0.2">
      <c r="A4838" s="59">
        <v>2004</v>
      </c>
      <c r="B4838" s="60">
        <v>7</v>
      </c>
      <c r="C4838" s="60">
        <v>20</v>
      </c>
      <c r="D4838" s="60">
        <v>12</v>
      </c>
      <c r="E4838" s="85">
        <v>1.4333336628191431E-3</v>
      </c>
      <c r="F4838" s="85">
        <v>5.7189618066002125E-4</v>
      </c>
      <c r="G4838" s="85">
        <v>5.1995840256778211E-4</v>
      </c>
      <c r="H4838" s="85">
        <v>2.2344489247311912E-6</v>
      </c>
      <c r="I4838" s="85">
        <v>0</v>
      </c>
      <c r="J4838" s="85">
        <f t="shared" si="533"/>
        <v>2.5274226949716775E-3</v>
      </c>
      <c r="K4838" s="82"/>
      <c r="L4838" s="86">
        <f t="shared" si="527"/>
        <v>1.0898811255844131E-3</v>
      </c>
      <c r="M4838" s="86">
        <f t="shared" si="528"/>
        <v>3.8245464160486842E-4</v>
      </c>
      <c r="N4838" s="86">
        <f t="shared" si="529"/>
        <v>3.7250344899913051E-4</v>
      </c>
      <c r="O4838" s="86">
        <f t="shared" si="530"/>
        <v>1.9354838709677958E-6</v>
      </c>
      <c r="P4838" s="86">
        <f t="shared" si="531"/>
        <v>0</v>
      </c>
      <c r="Q4838" s="87">
        <f t="shared" si="532"/>
        <v>1.8467747000593799E-3</v>
      </c>
    </row>
    <row r="4839" spans="1:17" x14ac:dyDescent="0.2">
      <c r="A4839" s="59">
        <v>2004</v>
      </c>
      <c r="B4839" s="60">
        <v>7</v>
      </c>
      <c r="C4839" s="60">
        <v>20</v>
      </c>
      <c r="D4839" s="60">
        <v>13</v>
      </c>
      <c r="E4839" s="85">
        <v>1.4114056753860547E-3</v>
      </c>
      <c r="F4839" s="85">
        <v>5.5749509284444554E-4</v>
      </c>
      <c r="G4839" s="85">
        <v>5.1681386498300642E-4</v>
      </c>
      <c r="H4839" s="85">
        <v>2.2344489247311912E-6</v>
      </c>
      <c r="I4839" s="85">
        <v>0</v>
      </c>
      <c r="J4839" s="85">
        <f t="shared" si="533"/>
        <v>2.4879490821382373E-3</v>
      </c>
      <c r="K4839" s="82"/>
      <c r="L4839" s="86">
        <f t="shared" si="527"/>
        <v>1.0732074785158234E-3</v>
      </c>
      <c r="M4839" s="86">
        <f t="shared" si="528"/>
        <v>3.7282393752695385E-4</v>
      </c>
      <c r="N4839" s="86">
        <f t="shared" si="529"/>
        <v>3.7025067052675329E-4</v>
      </c>
      <c r="O4839" s="86">
        <f t="shared" si="530"/>
        <v>1.9354838709677958E-6</v>
      </c>
      <c r="P4839" s="86">
        <f t="shared" si="531"/>
        <v>0</v>
      </c>
      <c r="Q4839" s="87">
        <f t="shared" si="532"/>
        <v>1.8182175704404982E-3</v>
      </c>
    </row>
    <row r="4840" spans="1:17" x14ac:dyDescent="0.2">
      <c r="A4840" s="59">
        <v>2004</v>
      </c>
      <c r="B4840" s="60">
        <v>7</v>
      </c>
      <c r="C4840" s="60">
        <v>20</v>
      </c>
      <c r="D4840" s="60">
        <v>14</v>
      </c>
      <c r="E4840" s="85">
        <v>1.3590301543392376E-3</v>
      </c>
      <c r="F4840" s="85">
        <v>5.3750118387866795E-4</v>
      </c>
      <c r="G4840" s="85">
        <v>5.0625705448939626E-4</v>
      </c>
      <c r="H4840" s="85">
        <v>2.2344489247311912E-6</v>
      </c>
      <c r="I4840" s="85">
        <v>0</v>
      </c>
      <c r="J4840" s="85">
        <f t="shared" si="533"/>
        <v>2.4050228416320329E-3</v>
      </c>
      <c r="K4840" s="82"/>
      <c r="L4840" s="86">
        <f t="shared" si="527"/>
        <v>1.0333820747648909E-3</v>
      </c>
      <c r="M4840" s="86">
        <f t="shared" si="528"/>
        <v>3.5945304339200481E-4</v>
      </c>
      <c r="N4840" s="86">
        <f t="shared" si="529"/>
        <v>3.6268766490961195E-4</v>
      </c>
      <c r="O4840" s="86">
        <f t="shared" si="530"/>
        <v>1.9354838709677958E-6</v>
      </c>
      <c r="P4840" s="86">
        <f t="shared" si="531"/>
        <v>0</v>
      </c>
      <c r="Q4840" s="87">
        <f t="shared" si="532"/>
        <v>1.7574582669374755E-3</v>
      </c>
    </row>
    <row r="4841" spans="1:17" x14ac:dyDescent="0.2">
      <c r="A4841" s="59">
        <v>2004</v>
      </c>
      <c r="B4841" s="60">
        <v>7</v>
      </c>
      <c r="C4841" s="60">
        <v>20</v>
      </c>
      <c r="D4841" s="60">
        <v>15</v>
      </c>
      <c r="E4841" s="85">
        <v>1.3830468603126455E-3</v>
      </c>
      <c r="F4841" s="85">
        <v>5.5405029908179996E-4</v>
      </c>
      <c r="G4841" s="85">
        <v>5.1211491602712626E-4</v>
      </c>
      <c r="H4841" s="85">
        <v>2.2344489247311912E-6</v>
      </c>
      <c r="I4841" s="85">
        <v>0</v>
      </c>
      <c r="J4841" s="85">
        <f t="shared" si="533"/>
        <v>2.4514465243463028E-3</v>
      </c>
      <c r="K4841" s="82"/>
      <c r="L4841" s="86">
        <f t="shared" si="527"/>
        <v>1.0516439458268215E-3</v>
      </c>
      <c r="M4841" s="86">
        <f t="shared" si="528"/>
        <v>3.70520237295253E-4</v>
      </c>
      <c r="N4841" s="86">
        <f t="shared" si="529"/>
        <v>3.6688429605507997E-4</v>
      </c>
      <c r="O4841" s="86">
        <f t="shared" si="530"/>
        <v>1.9354838709677958E-6</v>
      </c>
      <c r="P4841" s="86">
        <f t="shared" si="531"/>
        <v>0</v>
      </c>
      <c r="Q4841" s="87">
        <f t="shared" si="532"/>
        <v>1.7909839630481223E-3</v>
      </c>
    </row>
    <row r="4842" spans="1:17" x14ac:dyDescent="0.2">
      <c r="A4842" s="59">
        <v>2004</v>
      </c>
      <c r="B4842" s="60">
        <v>7</v>
      </c>
      <c r="C4842" s="60">
        <v>20</v>
      </c>
      <c r="D4842" s="60">
        <v>16</v>
      </c>
      <c r="E4842" s="85">
        <v>1.531734394905651E-3</v>
      </c>
      <c r="F4842" s="85">
        <v>5.483702804936723E-4</v>
      </c>
      <c r="G4842" s="85">
        <v>5.0333864917594378E-4</v>
      </c>
      <c r="H4842" s="85">
        <v>2.2344489247311912E-6</v>
      </c>
      <c r="I4842" s="85">
        <v>0</v>
      </c>
      <c r="J4842" s="85">
        <f t="shared" si="533"/>
        <v>2.5856777734999982E-3</v>
      </c>
      <c r="K4842" s="82"/>
      <c r="L4842" s="86">
        <f t="shared" si="527"/>
        <v>1.1647032716253002E-3</v>
      </c>
      <c r="M4842" s="86">
        <f t="shared" si="528"/>
        <v>3.6672173409328326E-4</v>
      </c>
      <c r="N4842" s="86">
        <f t="shared" si="529"/>
        <v>3.6059688987939839E-4</v>
      </c>
      <c r="O4842" s="86">
        <f t="shared" si="530"/>
        <v>1.9354838709677958E-6</v>
      </c>
      <c r="P4842" s="86">
        <f t="shared" si="531"/>
        <v>0</v>
      </c>
      <c r="Q4842" s="87">
        <f t="shared" si="532"/>
        <v>1.8939573794689497E-3</v>
      </c>
    </row>
    <row r="4843" spans="1:17" x14ac:dyDescent="0.2">
      <c r="A4843" s="59">
        <v>2004</v>
      </c>
      <c r="B4843" s="60">
        <v>7</v>
      </c>
      <c r="C4843" s="60">
        <v>20</v>
      </c>
      <c r="D4843" s="60">
        <v>17</v>
      </c>
      <c r="E4843" s="85">
        <v>1.6228491548382245E-3</v>
      </c>
      <c r="F4843" s="85">
        <v>5.4646168988805959E-4</v>
      </c>
      <c r="G4843" s="85">
        <v>4.806118446859639E-4</v>
      </c>
      <c r="H4843" s="85">
        <v>2.2344489247311912E-6</v>
      </c>
      <c r="I4843" s="85">
        <v>0</v>
      </c>
      <c r="J4843" s="85">
        <f t="shared" si="533"/>
        <v>2.6521571383369786E-3</v>
      </c>
      <c r="K4843" s="82"/>
      <c r="L4843" s="86">
        <f t="shared" si="527"/>
        <v>1.2339852955452232E-3</v>
      </c>
      <c r="M4843" s="86">
        <f t="shared" si="528"/>
        <v>3.6544536722683981E-4</v>
      </c>
      <c r="N4843" s="86">
        <f t="shared" si="529"/>
        <v>3.4431517769734971E-4</v>
      </c>
      <c r="O4843" s="86">
        <f t="shared" si="530"/>
        <v>1.9354838709677958E-6</v>
      </c>
      <c r="P4843" s="86">
        <f t="shared" si="531"/>
        <v>0</v>
      </c>
      <c r="Q4843" s="87">
        <f t="shared" si="532"/>
        <v>1.9456813243403806E-3</v>
      </c>
    </row>
    <row r="4844" spans="1:17" x14ac:dyDescent="0.2">
      <c r="A4844" s="59">
        <v>2004</v>
      </c>
      <c r="B4844" s="60">
        <v>7</v>
      </c>
      <c r="C4844" s="60">
        <v>20</v>
      </c>
      <c r="D4844" s="60">
        <v>18</v>
      </c>
      <c r="E4844" s="85">
        <v>1.6356249754042862E-3</v>
      </c>
      <c r="F4844" s="85">
        <v>4.9460206827097006E-4</v>
      </c>
      <c r="G4844" s="85">
        <v>4.1347767046257151E-4</v>
      </c>
      <c r="H4844" s="85">
        <v>2.2344489247311912E-6</v>
      </c>
      <c r="I4844" s="85">
        <v>0</v>
      </c>
      <c r="J4844" s="85">
        <f t="shared" si="533"/>
        <v>2.5459391630625588E-3</v>
      </c>
      <c r="K4844" s="82"/>
      <c r="L4844" s="86">
        <f t="shared" si="527"/>
        <v>1.2436997996136041E-3</v>
      </c>
      <c r="M4844" s="86">
        <f t="shared" si="528"/>
        <v>3.3076432953143528E-4</v>
      </c>
      <c r="N4844" s="86">
        <f t="shared" si="529"/>
        <v>2.9621957751005943E-4</v>
      </c>
      <c r="O4844" s="86">
        <f t="shared" si="530"/>
        <v>1.9354838709677958E-6</v>
      </c>
      <c r="P4844" s="86">
        <f t="shared" si="531"/>
        <v>0</v>
      </c>
      <c r="Q4844" s="87">
        <f t="shared" si="532"/>
        <v>1.8726191905260666E-3</v>
      </c>
    </row>
    <row r="4845" spans="1:17" x14ac:dyDescent="0.2">
      <c r="A4845" s="59">
        <v>2004</v>
      </c>
      <c r="B4845" s="60">
        <v>7</v>
      </c>
      <c r="C4845" s="60">
        <v>20</v>
      </c>
      <c r="D4845" s="60">
        <v>19</v>
      </c>
      <c r="E4845" s="85">
        <v>1.6288209484378239E-3</v>
      </c>
      <c r="F4845" s="85">
        <v>4.5761140067521536E-4</v>
      </c>
      <c r="G4845" s="85">
        <v>3.8262260566620442E-4</v>
      </c>
      <c r="H4845" s="85">
        <v>2.2344489247311912E-6</v>
      </c>
      <c r="I4845" s="85">
        <v>0</v>
      </c>
      <c r="J4845" s="85">
        <f t="shared" si="533"/>
        <v>2.4712894037039745E-3</v>
      </c>
      <c r="K4845" s="82"/>
      <c r="L4845" s="86">
        <f t="shared" si="527"/>
        <v>1.2385261399409991E-3</v>
      </c>
      <c r="M4845" s="86">
        <f t="shared" si="528"/>
        <v>3.0602688067886218E-4</v>
      </c>
      <c r="N4845" s="86">
        <f t="shared" si="529"/>
        <v>2.7411469758316934E-4</v>
      </c>
      <c r="O4845" s="86">
        <f t="shared" si="530"/>
        <v>1.9354838709677958E-6</v>
      </c>
      <c r="P4845" s="86">
        <f t="shared" si="531"/>
        <v>0</v>
      </c>
      <c r="Q4845" s="87">
        <f t="shared" si="532"/>
        <v>1.8206032020739984E-3</v>
      </c>
    </row>
    <row r="4846" spans="1:17" x14ac:dyDescent="0.2">
      <c r="A4846" s="59">
        <v>2004</v>
      </c>
      <c r="B4846" s="60">
        <v>7</v>
      </c>
      <c r="C4846" s="60">
        <v>20</v>
      </c>
      <c r="D4846" s="60">
        <v>20</v>
      </c>
      <c r="E4846" s="85">
        <v>1.6957157673646527E-3</v>
      </c>
      <c r="F4846" s="85">
        <v>4.3963421092215686E-4</v>
      </c>
      <c r="G4846" s="85">
        <v>3.5977904055245361E-4</v>
      </c>
      <c r="H4846" s="85">
        <v>2.2344489247311912E-6</v>
      </c>
      <c r="I4846" s="85">
        <v>4.0086106500000342E-6</v>
      </c>
      <c r="J4846" s="85">
        <f t="shared" si="533"/>
        <v>2.501372078413994E-3</v>
      </c>
      <c r="K4846" s="82"/>
      <c r="L4846" s="86">
        <f t="shared" si="527"/>
        <v>1.2893917565374446E-3</v>
      </c>
      <c r="M4846" s="86">
        <f t="shared" si="528"/>
        <v>2.9400466424067266E-4</v>
      </c>
      <c r="N4846" s="86">
        <f t="shared" si="529"/>
        <v>2.5774933691145846E-4</v>
      </c>
      <c r="O4846" s="86">
        <f t="shared" si="530"/>
        <v>1.9354838709677958E-6</v>
      </c>
      <c r="P4846" s="86">
        <f t="shared" si="531"/>
        <v>1.7741298623328035E-6</v>
      </c>
      <c r="Q4846" s="87">
        <f t="shared" si="532"/>
        <v>1.8448553714228765E-3</v>
      </c>
    </row>
    <row r="4847" spans="1:17" x14ac:dyDescent="0.2">
      <c r="A4847" s="59">
        <v>2004</v>
      </c>
      <c r="B4847" s="60">
        <v>7</v>
      </c>
      <c r="C4847" s="60">
        <v>20</v>
      </c>
      <c r="D4847" s="60">
        <v>21</v>
      </c>
      <c r="E4847" s="85">
        <v>1.6558106439389631E-3</v>
      </c>
      <c r="F4847" s="85">
        <v>4.6389072245309995E-4</v>
      </c>
      <c r="G4847" s="85">
        <v>3.6133923248686528E-4</v>
      </c>
      <c r="H4847" s="85">
        <v>2.2344489247311912E-6</v>
      </c>
      <c r="I4847" s="85">
        <v>8.0172213000000685E-5</v>
      </c>
      <c r="J4847" s="85">
        <f t="shared" si="533"/>
        <v>2.5634472608036603E-3</v>
      </c>
      <c r="K4847" s="82"/>
      <c r="L4847" s="86">
        <f t="shared" si="527"/>
        <v>1.2590486187433921E-3</v>
      </c>
      <c r="M4847" s="86">
        <f t="shared" si="528"/>
        <v>3.1022616691523969E-4</v>
      </c>
      <c r="N4847" s="86">
        <f t="shared" si="529"/>
        <v>2.5886707416466727E-4</v>
      </c>
      <c r="O4847" s="86">
        <f t="shared" si="530"/>
        <v>1.9354838709677958E-6</v>
      </c>
      <c r="P4847" s="86">
        <f t="shared" si="531"/>
        <v>3.5482597246656072E-5</v>
      </c>
      <c r="Q4847" s="87">
        <f t="shared" si="532"/>
        <v>1.865559940940923E-3</v>
      </c>
    </row>
    <row r="4848" spans="1:17" x14ac:dyDescent="0.2">
      <c r="A4848" s="59">
        <v>2004</v>
      </c>
      <c r="B4848" s="60">
        <v>7</v>
      </c>
      <c r="C4848" s="60">
        <v>20</v>
      </c>
      <c r="D4848" s="60">
        <v>22</v>
      </c>
      <c r="E4848" s="85">
        <v>1.4279365225454497E-3</v>
      </c>
      <c r="F4848" s="85">
        <v>4.2547565284910103E-4</v>
      </c>
      <c r="G4848" s="85">
        <v>3.1810071188184187E-4</v>
      </c>
      <c r="H4848" s="85">
        <v>2.2344489247311912E-6</v>
      </c>
      <c r="I4848" s="85">
        <v>8.0172213000000685E-5</v>
      </c>
      <c r="J4848" s="85">
        <f t="shared" si="533"/>
        <v>2.2539195492011243E-3</v>
      </c>
      <c r="K4848" s="82"/>
      <c r="L4848" s="86">
        <f t="shared" si="527"/>
        <v>1.085777237237257E-3</v>
      </c>
      <c r="M4848" s="86">
        <f t="shared" si="528"/>
        <v>2.8453615153400822E-4</v>
      </c>
      <c r="N4848" s="86">
        <f t="shared" si="529"/>
        <v>2.2789056147547859E-4</v>
      </c>
      <c r="O4848" s="86">
        <f t="shared" si="530"/>
        <v>1.9354838709677958E-6</v>
      </c>
      <c r="P4848" s="86">
        <f t="shared" si="531"/>
        <v>3.5482597246656072E-5</v>
      </c>
      <c r="Q4848" s="87">
        <f t="shared" si="532"/>
        <v>1.6356220313643677E-3</v>
      </c>
    </row>
    <row r="4849" spans="1:17" x14ac:dyDescent="0.2">
      <c r="A4849" s="59">
        <v>2004</v>
      </c>
      <c r="B4849" s="60">
        <v>7</v>
      </c>
      <c r="C4849" s="60">
        <v>20</v>
      </c>
      <c r="D4849" s="60">
        <v>23</v>
      </c>
      <c r="E4849" s="85">
        <v>1.1534656494772836E-3</v>
      </c>
      <c r="F4849" s="85">
        <v>4.0015252282743101E-4</v>
      </c>
      <c r="G4849" s="85">
        <v>3.029020641421706E-4</v>
      </c>
      <c r="H4849" s="85">
        <v>2.2344489247311912E-6</v>
      </c>
      <c r="I4849" s="85">
        <v>8.0172213000000685E-5</v>
      </c>
      <c r="J4849" s="85">
        <f t="shared" si="533"/>
        <v>1.9389268983716172E-3</v>
      </c>
      <c r="K4849" s="82"/>
      <c r="L4849" s="86">
        <f t="shared" si="527"/>
        <v>8.7707452422673118E-4</v>
      </c>
      <c r="M4849" s="86">
        <f t="shared" si="528"/>
        <v>2.6760134947679924E-4</v>
      </c>
      <c r="N4849" s="86">
        <f t="shared" si="529"/>
        <v>2.1700209679216705E-4</v>
      </c>
      <c r="O4849" s="86">
        <f t="shared" si="530"/>
        <v>1.9354838709677958E-6</v>
      </c>
      <c r="P4849" s="86">
        <f t="shared" si="531"/>
        <v>3.5482597246656072E-5</v>
      </c>
      <c r="Q4849" s="87">
        <f t="shared" si="532"/>
        <v>1.3990960516133215E-3</v>
      </c>
    </row>
    <row r="4850" spans="1:17" x14ac:dyDescent="0.2">
      <c r="A4850" s="59">
        <v>2004</v>
      </c>
      <c r="B4850" s="60">
        <v>7</v>
      </c>
      <c r="C4850" s="60">
        <v>20</v>
      </c>
      <c r="D4850" s="60">
        <v>24</v>
      </c>
      <c r="E4850" s="85">
        <v>9.578944384922199E-4</v>
      </c>
      <c r="F4850" s="85">
        <v>4.0146507160157069E-4</v>
      </c>
      <c r="G4850" s="85">
        <v>2.9772358979672221E-4</v>
      </c>
      <c r="H4850" s="85">
        <v>2.2344489247311912E-6</v>
      </c>
      <c r="I4850" s="85">
        <v>8.0172213000000685E-5</v>
      </c>
      <c r="J4850" s="85">
        <f t="shared" si="533"/>
        <v>1.7394897618152449E-3</v>
      </c>
      <c r="K4850" s="82"/>
      <c r="L4850" s="86">
        <f t="shared" si="527"/>
        <v>7.2836569453171341E-4</v>
      </c>
      <c r="M4850" s="86">
        <f t="shared" si="528"/>
        <v>2.6847911433688828E-4</v>
      </c>
      <c r="N4850" s="86">
        <f t="shared" si="529"/>
        <v>2.1329218549021134E-4</v>
      </c>
      <c r="O4850" s="86">
        <f t="shared" si="530"/>
        <v>1.9354838709677958E-6</v>
      </c>
      <c r="P4850" s="86">
        <f t="shared" si="531"/>
        <v>3.5482597246656072E-5</v>
      </c>
      <c r="Q4850" s="87">
        <f t="shared" si="532"/>
        <v>1.247555075476437E-3</v>
      </c>
    </row>
    <row r="4851" spans="1:17" x14ac:dyDescent="0.2">
      <c r="A4851" s="59">
        <v>2004</v>
      </c>
      <c r="B4851" s="60">
        <v>7</v>
      </c>
      <c r="C4851" s="60">
        <v>21</v>
      </c>
      <c r="D4851" s="60">
        <v>1</v>
      </c>
      <c r="E4851" s="85">
        <v>8.1696024099132416E-4</v>
      </c>
      <c r="F4851" s="85">
        <v>3.9021358921299641E-4</v>
      </c>
      <c r="G4851" s="85">
        <v>2.879045637371137E-4</v>
      </c>
      <c r="H4851" s="85">
        <v>2.2344489247311912E-6</v>
      </c>
      <c r="I4851" s="85">
        <v>8.0172213000000685E-5</v>
      </c>
      <c r="J4851" s="85">
        <f t="shared" si="533"/>
        <v>1.5774850558661663E-3</v>
      </c>
      <c r="K4851" s="82"/>
      <c r="L4851" s="86">
        <f t="shared" si="527"/>
        <v>6.2120186674335183E-4</v>
      </c>
      <c r="M4851" s="86">
        <f t="shared" si="528"/>
        <v>2.6095470377083169E-4</v>
      </c>
      <c r="N4851" s="86">
        <f t="shared" si="529"/>
        <v>2.0625773609011784E-4</v>
      </c>
      <c r="O4851" s="86">
        <f t="shared" si="530"/>
        <v>1.9354838709677958E-6</v>
      </c>
      <c r="P4851" s="86">
        <f t="shared" si="531"/>
        <v>3.5482597246656072E-5</v>
      </c>
      <c r="Q4851" s="87">
        <f t="shared" si="532"/>
        <v>1.1258323877219251E-3</v>
      </c>
    </row>
    <row r="4852" spans="1:17" x14ac:dyDescent="0.2">
      <c r="A4852" s="59">
        <v>2004</v>
      </c>
      <c r="B4852" s="60">
        <v>7</v>
      </c>
      <c r="C4852" s="60">
        <v>21</v>
      </c>
      <c r="D4852" s="60">
        <v>2</v>
      </c>
      <c r="E4852" s="85">
        <v>7.5257379242555885E-4</v>
      </c>
      <c r="F4852" s="85">
        <v>4.1312344068519737E-4</v>
      </c>
      <c r="G4852" s="85">
        <v>3.0065016001794829E-4</v>
      </c>
      <c r="H4852" s="85">
        <v>2.2344489247311912E-6</v>
      </c>
      <c r="I4852" s="85">
        <v>8.0172213000000685E-5</v>
      </c>
      <c r="J4852" s="85">
        <f t="shared" si="533"/>
        <v>1.5487540550534365E-3</v>
      </c>
      <c r="K4852" s="82"/>
      <c r="L4852" s="86">
        <f t="shared" si="527"/>
        <v>5.7224356983346216E-4</v>
      </c>
      <c r="M4852" s="86">
        <f t="shared" si="528"/>
        <v>2.7627562971915549E-4</v>
      </c>
      <c r="N4852" s="86">
        <f t="shared" si="529"/>
        <v>2.1538880994278524E-4</v>
      </c>
      <c r="O4852" s="86">
        <f t="shared" si="530"/>
        <v>1.9354838709677958E-6</v>
      </c>
      <c r="P4852" s="86">
        <f t="shared" si="531"/>
        <v>3.5482597246656072E-5</v>
      </c>
      <c r="Q4852" s="87">
        <f t="shared" si="532"/>
        <v>1.1013260906130268E-3</v>
      </c>
    </row>
    <row r="4853" spans="1:17" x14ac:dyDescent="0.2">
      <c r="A4853" s="59">
        <v>2004</v>
      </c>
      <c r="B4853" s="60">
        <v>7</v>
      </c>
      <c r="C4853" s="60">
        <v>21</v>
      </c>
      <c r="D4853" s="60">
        <v>3</v>
      </c>
      <c r="E4853" s="85">
        <v>6.9245997256944239E-4</v>
      </c>
      <c r="F4853" s="85">
        <v>4.3808045483493218E-4</v>
      </c>
      <c r="G4853" s="85">
        <v>3.1455332035750736E-4</v>
      </c>
      <c r="H4853" s="85">
        <v>2.2344489247311912E-6</v>
      </c>
      <c r="I4853" s="85">
        <v>8.0172213000000685E-5</v>
      </c>
      <c r="J4853" s="85">
        <f t="shared" si="533"/>
        <v>1.5275004096866141E-3</v>
      </c>
      <c r="K4853" s="82"/>
      <c r="L4853" s="86">
        <f t="shared" si="527"/>
        <v>5.2653410291206076E-4</v>
      </c>
      <c r="M4853" s="86">
        <f t="shared" si="528"/>
        <v>2.9296559238186943E-4</v>
      </c>
      <c r="N4853" s="86">
        <f t="shared" si="529"/>
        <v>2.2534917437366591E-4</v>
      </c>
      <c r="O4853" s="86">
        <f t="shared" si="530"/>
        <v>1.9354838709677958E-6</v>
      </c>
      <c r="P4853" s="86">
        <f t="shared" si="531"/>
        <v>3.5482597246656072E-5</v>
      </c>
      <c r="Q4853" s="87">
        <f t="shared" si="532"/>
        <v>1.08226695078522E-3</v>
      </c>
    </row>
    <row r="4854" spans="1:17" x14ac:dyDescent="0.2">
      <c r="A4854" s="59">
        <v>2004</v>
      </c>
      <c r="B4854" s="60">
        <v>7</v>
      </c>
      <c r="C4854" s="60">
        <v>21</v>
      </c>
      <c r="D4854" s="60">
        <v>4</v>
      </c>
      <c r="E4854" s="85">
        <v>6.7025480362969459E-4</v>
      </c>
      <c r="F4854" s="85">
        <v>4.3433533035532837E-4</v>
      </c>
      <c r="G4854" s="85">
        <v>3.1069718579449716E-4</v>
      </c>
      <c r="H4854" s="85">
        <v>2.2344489247311912E-6</v>
      </c>
      <c r="I4854" s="85">
        <v>8.0172213000000685E-5</v>
      </c>
      <c r="J4854" s="85">
        <f t="shared" si="533"/>
        <v>1.4976939817042522E-3</v>
      </c>
      <c r="K4854" s="82"/>
      <c r="L4854" s="86">
        <f t="shared" si="527"/>
        <v>5.0964969201345331E-4</v>
      </c>
      <c r="M4854" s="86">
        <f t="shared" si="528"/>
        <v>2.9046104647117727E-4</v>
      </c>
      <c r="N4854" s="86">
        <f t="shared" si="529"/>
        <v>2.2258660064193589E-4</v>
      </c>
      <c r="O4854" s="86">
        <f t="shared" si="530"/>
        <v>1.9354838709677958E-6</v>
      </c>
      <c r="P4854" s="86">
        <f t="shared" si="531"/>
        <v>3.5482597246656072E-5</v>
      </c>
      <c r="Q4854" s="87">
        <f t="shared" si="532"/>
        <v>1.0601154202441903E-3</v>
      </c>
    </row>
    <row r="4855" spans="1:17" x14ac:dyDescent="0.2">
      <c r="A4855" s="59">
        <v>2004</v>
      </c>
      <c r="B4855" s="60">
        <v>7</v>
      </c>
      <c r="C4855" s="60">
        <v>21</v>
      </c>
      <c r="D4855" s="60">
        <v>5</v>
      </c>
      <c r="E4855" s="85">
        <v>7.2762917366132364E-4</v>
      </c>
      <c r="F4855" s="85">
        <v>4.5962535647396218E-4</v>
      </c>
      <c r="G4855" s="85">
        <v>3.36810665859013E-4</v>
      </c>
      <c r="H4855" s="85">
        <v>2.2344489247311912E-6</v>
      </c>
      <c r="I4855" s="85">
        <v>8.0172213000000685E-5</v>
      </c>
      <c r="J4855" s="85">
        <f t="shared" si="533"/>
        <v>1.6064718579190309E-3</v>
      </c>
      <c r="K4855" s="82"/>
      <c r="L4855" s="86">
        <f t="shared" si="527"/>
        <v>5.5327613058239007E-4</v>
      </c>
      <c r="M4855" s="86">
        <f t="shared" si="528"/>
        <v>3.0737371034701775E-4</v>
      </c>
      <c r="N4855" s="86">
        <f t="shared" si="529"/>
        <v>2.4129456139680439E-4</v>
      </c>
      <c r="O4855" s="86">
        <f t="shared" si="530"/>
        <v>1.9354838709677958E-6</v>
      </c>
      <c r="P4855" s="86">
        <f t="shared" si="531"/>
        <v>3.5482597246656072E-5</v>
      </c>
      <c r="Q4855" s="87">
        <f t="shared" si="532"/>
        <v>1.1393624834438361E-3</v>
      </c>
    </row>
    <row r="4856" spans="1:17" x14ac:dyDescent="0.2">
      <c r="A4856" s="59">
        <v>2004</v>
      </c>
      <c r="B4856" s="60">
        <v>7</v>
      </c>
      <c r="C4856" s="60">
        <v>21</v>
      </c>
      <c r="D4856" s="60">
        <v>6</v>
      </c>
      <c r="E4856" s="85">
        <v>9.2664118115684156E-4</v>
      </c>
      <c r="F4856" s="85">
        <v>4.9192698225329775E-4</v>
      </c>
      <c r="G4856" s="85">
        <v>3.7530734620409774E-4</v>
      </c>
      <c r="H4856" s="85">
        <v>2.2344489247311912E-6</v>
      </c>
      <c r="I4856" s="85">
        <v>6.413777040000056E-9</v>
      </c>
      <c r="J4856" s="85">
        <f t="shared" si="533"/>
        <v>1.7961163723160085E-3</v>
      </c>
      <c r="K4856" s="82"/>
      <c r="L4856" s="86">
        <f t="shared" si="527"/>
        <v>7.0460128002974311E-4</v>
      </c>
      <c r="M4856" s="86">
        <f t="shared" si="528"/>
        <v>3.2897537010357145E-4</v>
      </c>
      <c r="N4856" s="86">
        <f t="shared" si="529"/>
        <v>2.6887397185106993E-4</v>
      </c>
      <c r="O4856" s="86">
        <f t="shared" si="530"/>
        <v>1.9354838709677958E-6</v>
      </c>
      <c r="P4856" s="86">
        <f t="shared" si="531"/>
        <v>2.8386077797324861E-9</v>
      </c>
      <c r="Q4856" s="87">
        <f t="shared" si="532"/>
        <v>1.3043889444631321E-3</v>
      </c>
    </row>
    <row r="4857" spans="1:17" x14ac:dyDescent="0.2">
      <c r="A4857" s="59">
        <v>2004</v>
      </c>
      <c r="B4857" s="60">
        <v>7</v>
      </c>
      <c r="C4857" s="60">
        <v>21</v>
      </c>
      <c r="D4857" s="60">
        <v>7</v>
      </c>
      <c r="E4857" s="85">
        <v>1.1118301624144702E-3</v>
      </c>
      <c r="F4857" s="85">
        <v>5.039047228854684E-4</v>
      </c>
      <c r="G4857" s="85">
        <v>4.319110646691395E-4</v>
      </c>
      <c r="H4857" s="85">
        <v>2.2344489247311912E-6</v>
      </c>
      <c r="I4857" s="85">
        <v>0</v>
      </c>
      <c r="J4857" s="85">
        <f t="shared" si="533"/>
        <v>2.0498803988938091E-3</v>
      </c>
      <c r="K4857" s="82"/>
      <c r="L4857" s="86">
        <f t="shared" si="527"/>
        <v>8.4541564905943518E-4</v>
      </c>
      <c r="M4857" s="86">
        <f t="shared" si="528"/>
        <v>3.3698546469001557E-4</v>
      </c>
      <c r="N4857" s="86">
        <f t="shared" si="529"/>
        <v>3.0942544721963112E-4</v>
      </c>
      <c r="O4857" s="86">
        <f t="shared" si="530"/>
        <v>1.9354838709677958E-6</v>
      </c>
      <c r="P4857" s="86">
        <f t="shared" si="531"/>
        <v>0</v>
      </c>
      <c r="Q4857" s="87">
        <f t="shared" si="532"/>
        <v>1.4937620448400497E-3</v>
      </c>
    </row>
    <row r="4858" spans="1:17" x14ac:dyDescent="0.2">
      <c r="A4858" s="59">
        <v>2004</v>
      </c>
      <c r="B4858" s="60">
        <v>7</v>
      </c>
      <c r="C4858" s="60">
        <v>21</v>
      </c>
      <c r="D4858" s="60">
        <v>8</v>
      </c>
      <c r="E4858" s="85">
        <v>1.2611190924020563E-3</v>
      </c>
      <c r="F4858" s="85">
        <v>5.2705117639523409E-4</v>
      </c>
      <c r="G4858" s="85">
        <v>4.7360009507435531E-4</v>
      </c>
      <c r="H4858" s="85">
        <v>2.2344489247311912E-6</v>
      </c>
      <c r="I4858" s="85">
        <v>0</v>
      </c>
      <c r="J4858" s="85">
        <f t="shared" si="533"/>
        <v>2.2640048127963767E-3</v>
      </c>
      <c r="K4858" s="82"/>
      <c r="L4858" s="86">
        <f t="shared" si="527"/>
        <v>9.5893226509435295E-4</v>
      </c>
      <c r="M4858" s="86">
        <f t="shared" si="528"/>
        <v>3.52464617866532E-4</v>
      </c>
      <c r="N4858" s="86">
        <f t="shared" si="529"/>
        <v>3.3929188948632398E-4</v>
      </c>
      <c r="O4858" s="86">
        <f t="shared" si="530"/>
        <v>1.9354838709677958E-6</v>
      </c>
      <c r="P4858" s="86">
        <f t="shared" si="531"/>
        <v>0</v>
      </c>
      <c r="Q4858" s="87">
        <f t="shared" si="532"/>
        <v>1.6526242563181769E-3</v>
      </c>
    </row>
    <row r="4859" spans="1:17" x14ac:dyDescent="0.2">
      <c r="A4859" s="59">
        <v>2004</v>
      </c>
      <c r="B4859" s="60">
        <v>7</v>
      </c>
      <c r="C4859" s="60">
        <v>21</v>
      </c>
      <c r="D4859" s="60">
        <v>9</v>
      </c>
      <c r="E4859" s="85">
        <v>1.3173638540649277E-3</v>
      </c>
      <c r="F4859" s="85">
        <v>5.4215344130590563E-4</v>
      </c>
      <c r="G4859" s="85">
        <v>4.8665335475800333E-4</v>
      </c>
      <c r="H4859" s="85">
        <v>2.2344489247311912E-6</v>
      </c>
      <c r="I4859" s="85">
        <v>0</v>
      </c>
      <c r="J4859" s="85">
        <f t="shared" si="533"/>
        <v>2.3484050990535679E-3</v>
      </c>
      <c r="K4859" s="82"/>
      <c r="L4859" s="86">
        <f t="shared" si="527"/>
        <v>1.0016997697860307E-3</v>
      </c>
      <c r="M4859" s="86">
        <f t="shared" si="528"/>
        <v>3.6256423298752598E-4</v>
      </c>
      <c r="N4859" s="86">
        <f t="shared" si="529"/>
        <v>3.4864337650687715E-4</v>
      </c>
      <c r="O4859" s="86">
        <f t="shared" si="530"/>
        <v>1.9354838709677958E-6</v>
      </c>
      <c r="P4859" s="86">
        <f t="shared" si="531"/>
        <v>0</v>
      </c>
      <c r="Q4859" s="87">
        <f t="shared" si="532"/>
        <v>1.7148428631514015E-3</v>
      </c>
    </row>
    <row r="4860" spans="1:17" x14ac:dyDescent="0.2">
      <c r="A4860" s="59">
        <v>2004</v>
      </c>
      <c r="B4860" s="60">
        <v>7</v>
      </c>
      <c r="C4860" s="60">
        <v>21</v>
      </c>
      <c r="D4860" s="60">
        <v>10</v>
      </c>
      <c r="E4860" s="85">
        <v>1.3597574101005042E-3</v>
      </c>
      <c r="F4860" s="85">
        <v>5.5432448256257922E-4</v>
      </c>
      <c r="G4860" s="85">
        <v>5.0937023698726291E-4</v>
      </c>
      <c r="H4860" s="85">
        <v>2.2344489247311912E-6</v>
      </c>
      <c r="I4860" s="85">
        <v>0</v>
      </c>
      <c r="J4860" s="85">
        <f t="shared" si="533"/>
        <v>2.4256865785750774E-3</v>
      </c>
      <c r="K4860" s="82"/>
      <c r="L4860" s="86">
        <f t="shared" si="527"/>
        <v>1.0339350669594078E-3</v>
      </c>
      <c r="M4860" s="86">
        <f t="shared" si="528"/>
        <v>3.7070359705253339E-4</v>
      </c>
      <c r="N4860" s="86">
        <f t="shared" si="529"/>
        <v>3.6491798028117262E-4</v>
      </c>
      <c r="O4860" s="86">
        <f t="shared" si="530"/>
        <v>1.9354838709677958E-6</v>
      </c>
      <c r="P4860" s="86">
        <f t="shared" si="531"/>
        <v>0</v>
      </c>
      <c r="Q4860" s="87">
        <f t="shared" si="532"/>
        <v>1.7714921281640815E-3</v>
      </c>
    </row>
    <row r="4861" spans="1:17" x14ac:dyDescent="0.2">
      <c r="A4861" s="59">
        <v>2004</v>
      </c>
      <c r="B4861" s="60">
        <v>7</v>
      </c>
      <c r="C4861" s="60">
        <v>21</v>
      </c>
      <c r="D4861" s="60">
        <v>11</v>
      </c>
      <c r="E4861" s="85">
        <v>1.4371620343246055E-3</v>
      </c>
      <c r="F4861" s="85">
        <v>5.7293563538303829E-4</v>
      </c>
      <c r="G4861" s="85">
        <v>5.1593565649021237E-4</v>
      </c>
      <c r="H4861" s="85">
        <v>2.2344489247311912E-6</v>
      </c>
      <c r="I4861" s="85">
        <v>0</v>
      </c>
      <c r="J4861" s="85">
        <f t="shared" si="533"/>
        <v>2.5282677751225871E-3</v>
      </c>
      <c r="K4861" s="82"/>
      <c r="L4861" s="86">
        <f t="shared" si="527"/>
        <v>1.0927921503888693E-3</v>
      </c>
      <c r="M4861" s="86">
        <f t="shared" si="528"/>
        <v>3.8314977526198981E-4</v>
      </c>
      <c r="N4861" s="86">
        <f t="shared" si="529"/>
        <v>3.6962151309629239E-4</v>
      </c>
      <c r="O4861" s="86">
        <f t="shared" si="530"/>
        <v>1.9354838709677958E-6</v>
      </c>
      <c r="P4861" s="86">
        <f t="shared" si="531"/>
        <v>0</v>
      </c>
      <c r="Q4861" s="87">
        <f t="shared" si="532"/>
        <v>1.8474989226181192E-3</v>
      </c>
    </row>
    <row r="4862" spans="1:17" x14ac:dyDescent="0.2">
      <c r="A4862" s="59">
        <v>2004</v>
      </c>
      <c r="B4862" s="60">
        <v>7</v>
      </c>
      <c r="C4862" s="60">
        <v>21</v>
      </c>
      <c r="D4862" s="60">
        <v>12</v>
      </c>
      <c r="E4862" s="85">
        <v>1.3759954918322443E-3</v>
      </c>
      <c r="F4862" s="85">
        <v>5.5895977721894983E-4</v>
      </c>
      <c r="G4862" s="85">
        <v>5.0247826227842066E-4</v>
      </c>
      <c r="H4862" s="85">
        <v>2.2344489247311912E-6</v>
      </c>
      <c r="I4862" s="85">
        <v>0</v>
      </c>
      <c r="J4862" s="85">
        <f t="shared" si="533"/>
        <v>2.4396679802543455E-3</v>
      </c>
      <c r="K4862" s="82"/>
      <c r="L4862" s="86">
        <f t="shared" si="527"/>
        <v>1.0462822121177181E-3</v>
      </c>
      <c r="M4862" s="86">
        <f t="shared" si="528"/>
        <v>3.7380344282259822E-4</v>
      </c>
      <c r="N4862" s="86">
        <f t="shared" si="529"/>
        <v>3.5998050001971295E-4</v>
      </c>
      <c r="O4862" s="86">
        <f t="shared" si="530"/>
        <v>1.9354838709677958E-6</v>
      </c>
      <c r="P4862" s="86">
        <f t="shared" si="531"/>
        <v>0</v>
      </c>
      <c r="Q4862" s="87">
        <f t="shared" si="532"/>
        <v>1.7820016388309971E-3</v>
      </c>
    </row>
    <row r="4863" spans="1:17" x14ac:dyDescent="0.2">
      <c r="A4863" s="59">
        <v>2004</v>
      </c>
      <c r="B4863" s="60">
        <v>7</v>
      </c>
      <c r="C4863" s="60">
        <v>21</v>
      </c>
      <c r="D4863" s="60">
        <v>13</v>
      </c>
      <c r="E4863" s="85">
        <v>1.347281170804135E-3</v>
      </c>
      <c r="F4863" s="85">
        <v>5.4966105193925206E-4</v>
      </c>
      <c r="G4863" s="85">
        <v>5.0238836452068099E-4</v>
      </c>
      <c r="H4863" s="85">
        <v>2.2344489247311912E-6</v>
      </c>
      <c r="I4863" s="85">
        <v>0</v>
      </c>
      <c r="J4863" s="85">
        <f t="shared" si="533"/>
        <v>2.401565036188799E-3</v>
      </c>
      <c r="K4863" s="82"/>
      <c r="L4863" s="86">
        <f t="shared" si="527"/>
        <v>1.0244483590977902E-3</v>
      </c>
      <c r="M4863" s="86">
        <f t="shared" si="528"/>
        <v>3.6758493540028149E-4</v>
      </c>
      <c r="N4863" s="86">
        <f t="shared" si="529"/>
        <v>3.5991609635847784E-4</v>
      </c>
      <c r="O4863" s="86">
        <f t="shared" si="530"/>
        <v>1.9354838709677958E-6</v>
      </c>
      <c r="P4863" s="86">
        <f t="shared" si="531"/>
        <v>0</v>
      </c>
      <c r="Q4863" s="87">
        <f t="shared" si="532"/>
        <v>1.7538848747275175E-3</v>
      </c>
    </row>
    <row r="4864" spans="1:17" x14ac:dyDescent="0.2">
      <c r="A4864" s="59">
        <v>2004</v>
      </c>
      <c r="B4864" s="60">
        <v>7</v>
      </c>
      <c r="C4864" s="60">
        <v>21</v>
      </c>
      <c r="D4864" s="60">
        <v>14</v>
      </c>
      <c r="E4864" s="85">
        <v>1.3047614401843805E-3</v>
      </c>
      <c r="F4864" s="85">
        <v>5.2579606731606606E-4</v>
      </c>
      <c r="G4864" s="85">
        <v>4.8872601277065919E-4</v>
      </c>
      <c r="H4864" s="85">
        <v>2.2344489247311912E-6</v>
      </c>
      <c r="I4864" s="85">
        <v>0</v>
      </c>
      <c r="J4864" s="85">
        <f t="shared" si="533"/>
        <v>2.3215179691958368E-3</v>
      </c>
      <c r="K4864" s="82"/>
      <c r="L4864" s="86">
        <f t="shared" si="527"/>
        <v>9.9211712104100886E-4</v>
      </c>
      <c r="M4864" s="86">
        <f t="shared" si="528"/>
        <v>3.5162526570912776E-4</v>
      </c>
      <c r="N4864" s="86">
        <f t="shared" si="529"/>
        <v>3.5012824963229867E-4</v>
      </c>
      <c r="O4864" s="86">
        <f t="shared" si="530"/>
        <v>1.9354838709677958E-6</v>
      </c>
      <c r="P4864" s="86">
        <f t="shared" si="531"/>
        <v>0</v>
      </c>
      <c r="Q4864" s="87">
        <f t="shared" si="532"/>
        <v>1.6958061202534032E-3</v>
      </c>
    </row>
    <row r="4865" spans="1:17" x14ac:dyDescent="0.2">
      <c r="A4865" s="59">
        <v>2004</v>
      </c>
      <c r="B4865" s="60">
        <v>7</v>
      </c>
      <c r="C4865" s="60">
        <v>21</v>
      </c>
      <c r="D4865" s="60">
        <v>15</v>
      </c>
      <c r="E4865" s="85">
        <v>1.3323821941037103E-3</v>
      </c>
      <c r="F4865" s="85">
        <v>5.3916256529845945E-4</v>
      </c>
      <c r="G4865" s="85">
        <v>4.9255058922489318E-4</v>
      </c>
      <c r="H4865" s="85">
        <v>2.2344489247311912E-6</v>
      </c>
      <c r="I4865" s="85">
        <v>0</v>
      </c>
      <c r="J4865" s="85">
        <f t="shared" si="533"/>
        <v>2.3663297975517941E-3</v>
      </c>
      <c r="K4865" s="82"/>
      <c r="L4865" s="86">
        <f t="shared" si="527"/>
        <v>1.0131194453092331E-3</v>
      </c>
      <c r="M4865" s="86">
        <f t="shared" si="528"/>
        <v>3.6056408951709351E-4</v>
      </c>
      <c r="N4865" s="86">
        <f t="shared" si="529"/>
        <v>3.5286821481629685E-4</v>
      </c>
      <c r="O4865" s="86">
        <f t="shared" si="530"/>
        <v>1.9354838709677958E-6</v>
      </c>
      <c r="P4865" s="86">
        <f t="shared" si="531"/>
        <v>0</v>
      </c>
      <c r="Q4865" s="87">
        <f t="shared" si="532"/>
        <v>1.7284872335135912E-3</v>
      </c>
    </row>
    <row r="4866" spans="1:17" x14ac:dyDescent="0.2">
      <c r="A4866" s="59">
        <v>2004</v>
      </c>
      <c r="B4866" s="60">
        <v>7</v>
      </c>
      <c r="C4866" s="60">
        <v>21</v>
      </c>
      <c r="D4866" s="60">
        <v>16</v>
      </c>
      <c r="E4866" s="85">
        <v>1.4728993487981281E-3</v>
      </c>
      <c r="F4866" s="85">
        <v>5.3532936378260254E-4</v>
      </c>
      <c r="G4866" s="85">
        <v>4.854372719995749E-4</v>
      </c>
      <c r="H4866" s="85">
        <v>2.2344489247311912E-6</v>
      </c>
      <c r="I4866" s="85">
        <v>0</v>
      </c>
      <c r="J4866" s="85">
        <f t="shared" si="533"/>
        <v>2.4959004335050362E-3</v>
      </c>
      <c r="K4866" s="82"/>
      <c r="L4866" s="86">
        <f t="shared" si="527"/>
        <v>1.1199661612518804E-3</v>
      </c>
      <c r="M4866" s="86">
        <f t="shared" si="528"/>
        <v>3.5800064223151387E-4</v>
      </c>
      <c r="N4866" s="86">
        <f t="shared" si="529"/>
        <v>3.4777216254140247E-4</v>
      </c>
      <c r="O4866" s="86">
        <f t="shared" si="530"/>
        <v>1.9354838709677958E-6</v>
      </c>
      <c r="P4866" s="86">
        <f t="shared" si="531"/>
        <v>0</v>
      </c>
      <c r="Q4866" s="87">
        <f t="shared" si="532"/>
        <v>1.8276744498957646E-3</v>
      </c>
    </row>
    <row r="4867" spans="1:17" x14ac:dyDescent="0.2">
      <c r="A4867" s="59">
        <v>2004</v>
      </c>
      <c r="B4867" s="60">
        <v>7</v>
      </c>
      <c r="C4867" s="60">
        <v>21</v>
      </c>
      <c r="D4867" s="60">
        <v>17</v>
      </c>
      <c r="E4867" s="85">
        <v>1.56430781323116E-3</v>
      </c>
      <c r="F4867" s="85">
        <v>5.3128113799897692E-4</v>
      </c>
      <c r="G4867" s="85">
        <v>4.6224813822708262E-4</v>
      </c>
      <c r="H4867" s="85">
        <v>2.2344489247311912E-6</v>
      </c>
      <c r="I4867" s="85">
        <v>0</v>
      </c>
      <c r="J4867" s="85">
        <f t="shared" si="533"/>
        <v>2.5600715383819507E-3</v>
      </c>
      <c r="K4867" s="82"/>
      <c r="L4867" s="86">
        <f t="shared" ref="L4867:L4930" si="534">E4867*T$5</f>
        <v>1.1894715127889887E-3</v>
      </c>
      <c r="M4867" s="86">
        <f t="shared" ref="M4867:M4930" si="535">F4867*U$5</f>
        <v>3.5529339781623331E-4</v>
      </c>
      <c r="N4867" s="86">
        <f t="shared" ref="N4867:N4930" si="536">G4867*V$5</f>
        <v>3.3115923299377481E-4</v>
      </c>
      <c r="O4867" s="86">
        <f t="shared" ref="O4867:O4930" si="537">H4867*W$5</f>
        <v>1.9354838709677958E-6</v>
      </c>
      <c r="P4867" s="86">
        <f t="shared" ref="P4867:P4930" si="538">I4867*X$5</f>
        <v>0</v>
      </c>
      <c r="Q4867" s="87">
        <f t="shared" ref="Q4867:Q4930" si="539">SUM(L4867:P4867)</f>
        <v>1.8778596274699646E-3</v>
      </c>
    </row>
    <row r="4868" spans="1:17" x14ac:dyDescent="0.2">
      <c r="A4868" s="59">
        <v>2004</v>
      </c>
      <c r="B4868" s="60">
        <v>7</v>
      </c>
      <c r="C4868" s="60">
        <v>21</v>
      </c>
      <c r="D4868" s="60">
        <v>18</v>
      </c>
      <c r="E4868" s="85">
        <v>1.5780881276692628E-3</v>
      </c>
      <c r="F4868" s="85">
        <v>4.8096125872285522E-4</v>
      </c>
      <c r="G4868" s="85">
        <v>3.9625766129159219E-4</v>
      </c>
      <c r="H4868" s="85">
        <v>2.2344489247311912E-6</v>
      </c>
      <c r="I4868" s="85">
        <v>0</v>
      </c>
      <c r="J4868" s="85">
        <f t="shared" ref="J4868:J4931" si="540">SUM(E4868:I4868)</f>
        <v>2.4575414966084416E-3</v>
      </c>
      <c r="K4868" s="82"/>
      <c r="L4868" s="86">
        <f t="shared" si="534"/>
        <v>1.1999498159226546E-3</v>
      </c>
      <c r="M4868" s="86">
        <f t="shared" si="535"/>
        <v>3.2164206030959219E-4</v>
      </c>
      <c r="N4868" s="86">
        <f t="shared" si="536"/>
        <v>2.8388298909008431E-4</v>
      </c>
      <c r="O4868" s="86">
        <f t="shared" si="537"/>
        <v>1.9354838709677958E-6</v>
      </c>
      <c r="P4868" s="86">
        <f t="shared" si="538"/>
        <v>0</v>
      </c>
      <c r="Q4868" s="87">
        <f t="shared" si="539"/>
        <v>1.807410349193299E-3</v>
      </c>
    </row>
    <row r="4869" spans="1:17" x14ac:dyDescent="0.2">
      <c r="A4869" s="59">
        <v>2004</v>
      </c>
      <c r="B4869" s="60">
        <v>7</v>
      </c>
      <c r="C4869" s="60">
        <v>21</v>
      </c>
      <c r="D4869" s="60">
        <v>19</v>
      </c>
      <c r="E4869" s="85">
        <v>1.5728881373481963E-3</v>
      </c>
      <c r="F4869" s="85">
        <v>4.4409486748620707E-4</v>
      </c>
      <c r="G4869" s="85">
        <v>3.6626634433447957E-4</v>
      </c>
      <c r="H4869" s="85">
        <v>2.2344489247311912E-6</v>
      </c>
      <c r="I4869" s="85">
        <v>0</v>
      </c>
      <c r="J4869" s="85">
        <f t="shared" si="540"/>
        <v>2.3854837980936136E-3</v>
      </c>
      <c r="K4869" s="82"/>
      <c r="L4869" s="86">
        <f t="shared" si="534"/>
        <v>1.19599583685193E-3</v>
      </c>
      <c r="M4869" s="86">
        <f t="shared" si="535"/>
        <v>2.9698772107024856E-4</v>
      </c>
      <c r="N4869" s="86">
        <f t="shared" si="536"/>
        <v>2.6239690683546742E-4</v>
      </c>
      <c r="O4869" s="86">
        <f t="shared" si="537"/>
        <v>1.9354838709677958E-6</v>
      </c>
      <c r="P4869" s="86">
        <f t="shared" si="538"/>
        <v>0</v>
      </c>
      <c r="Q4869" s="87">
        <f t="shared" si="539"/>
        <v>1.7573159486286138E-3</v>
      </c>
    </row>
    <row r="4870" spans="1:17" x14ac:dyDescent="0.2">
      <c r="A4870" s="59">
        <v>2004</v>
      </c>
      <c r="B4870" s="60">
        <v>7</v>
      </c>
      <c r="C4870" s="60">
        <v>21</v>
      </c>
      <c r="D4870" s="60">
        <v>20</v>
      </c>
      <c r="E4870" s="85">
        <v>1.6417217682888998E-3</v>
      </c>
      <c r="F4870" s="85">
        <v>4.2377322425621962E-4</v>
      </c>
      <c r="G4870" s="85">
        <v>3.4144769081481782E-4</v>
      </c>
      <c r="H4870" s="85">
        <v>2.2344489247311912E-6</v>
      </c>
      <c r="I4870" s="85">
        <v>5.3448142267241164E-6</v>
      </c>
      <c r="J4870" s="85">
        <f t="shared" si="540"/>
        <v>2.414521946511392E-3</v>
      </c>
      <c r="K4870" s="82"/>
      <c r="L4870" s="86">
        <f t="shared" si="534"/>
        <v>1.2483356912164486E-3</v>
      </c>
      <c r="M4870" s="86">
        <f t="shared" si="535"/>
        <v>2.833976551786087E-4</v>
      </c>
      <c r="N4870" s="86">
        <f t="shared" si="536"/>
        <v>2.4461657288965099E-4</v>
      </c>
      <c r="O4870" s="86">
        <f t="shared" si="537"/>
        <v>1.9354838709677958E-6</v>
      </c>
      <c r="P4870" s="86">
        <f t="shared" si="538"/>
        <v>2.3655064949379371E-6</v>
      </c>
      <c r="Q4870" s="87">
        <f t="shared" si="539"/>
        <v>1.7806509096506139E-3</v>
      </c>
    </row>
    <row r="4871" spans="1:17" x14ac:dyDescent="0.2">
      <c r="A4871" s="59">
        <v>2004</v>
      </c>
      <c r="B4871" s="60">
        <v>7</v>
      </c>
      <c r="C4871" s="60">
        <v>21</v>
      </c>
      <c r="D4871" s="60">
        <v>21</v>
      </c>
      <c r="E4871" s="85">
        <v>1.5984371786331233E-3</v>
      </c>
      <c r="F4871" s="85">
        <v>4.4949642371780392E-4</v>
      </c>
      <c r="G4871" s="85">
        <v>3.4410165843537662E-4</v>
      </c>
      <c r="H4871" s="85">
        <v>2.2344489247311912E-6</v>
      </c>
      <c r="I4871" s="85">
        <v>8.0172213000000685E-5</v>
      </c>
      <c r="J4871" s="85">
        <f t="shared" si="540"/>
        <v>2.4744419227110356E-3</v>
      </c>
      <c r="K4871" s="82"/>
      <c r="L4871" s="86">
        <f t="shared" si="534"/>
        <v>1.2154228681116655E-3</v>
      </c>
      <c r="M4871" s="86">
        <f t="shared" si="535"/>
        <v>3.0060000302373132E-4</v>
      </c>
      <c r="N4871" s="86">
        <f t="shared" si="536"/>
        <v>2.4651790208696364E-4</v>
      </c>
      <c r="O4871" s="86">
        <f t="shared" si="537"/>
        <v>1.9354838709677958E-6</v>
      </c>
      <c r="P4871" s="86">
        <f t="shared" si="538"/>
        <v>3.5482597246656072E-5</v>
      </c>
      <c r="Q4871" s="87">
        <f t="shared" si="539"/>
        <v>1.7999588543399843E-3</v>
      </c>
    </row>
    <row r="4872" spans="1:17" x14ac:dyDescent="0.2">
      <c r="A4872" s="59">
        <v>2004</v>
      </c>
      <c r="B4872" s="60">
        <v>7</v>
      </c>
      <c r="C4872" s="60">
        <v>21</v>
      </c>
      <c r="D4872" s="60">
        <v>22</v>
      </c>
      <c r="E4872" s="85">
        <v>1.3859004953310113E-3</v>
      </c>
      <c r="F4872" s="85">
        <v>4.0797775360047392E-4</v>
      </c>
      <c r="G4872" s="85">
        <v>2.9937631886401219E-4</v>
      </c>
      <c r="H4872" s="85">
        <v>2.2344489247311912E-6</v>
      </c>
      <c r="I4872" s="85">
        <v>8.0172213000000685E-5</v>
      </c>
      <c r="J4872" s="85">
        <f t="shared" si="540"/>
        <v>2.1756612297202291E-3</v>
      </c>
      <c r="K4872" s="82"/>
      <c r="L4872" s="86">
        <f t="shared" si="534"/>
        <v>1.0538137985460455E-3</v>
      </c>
      <c r="M4872" s="86">
        <f t="shared" si="535"/>
        <v>2.7283445984191049E-4</v>
      </c>
      <c r="N4872" s="86">
        <f t="shared" si="536"/>
        <v>2.1447621727965123E-4</v>
      </c>
      <c r="O4872" s="86">
        <f t="shared" si="537"/>
        <v>1.9354838709677958E-6</v>
      </c>
      <c r="P4872" s="86">
        <f t="shared" si="538"/>
        <v>3.5482597246656072E-5</v>
      </c>
      <c r="Q4872" s="87">
        <f t="shared" si="539"/>
        <v>1.578542556785231E-3</v>
      </c>
    </row>
    <row r="4873" spans="1:17" x14ac:dyDescent="0.2">
      <c r="A4873" s="59">
        <v>2004</v>
      </c>
      <c r="B4873" s="60">
        <v>7</v>
      </c>
      <c r="C4873" s="60">
        <v>21</v>
      </c>
      <c r="D4873" s="60">
        <v>23</v>
      </c>
      <c r="E4873" s="85">
        <v>1.105007890740591E-3</v>
      </c>
      <c r="F4873" s="85">
        <v>3.9246296744186007E-4</v>
      </c>
      <c r="G4873" s="85">
        <v>2.9172786188051171E-4</v>
      </c>
      <c r="H4873" s="85">
        <v>2.2344489247311912E-6</v>
      </c>
      <c r="I4873" s="85">
        <v>8.0172213000000685E-5</v>
      </c>
      <c r="J4873" s="85">
        <f t="shared" si="540"/>
        <v>1.8716053819876947E-3</v>
      </c>
      <c r="K4873" s="82"/>
      <c r="L4873" s="86">
        <f t="shared" si="534"/>
        <v>8.4022811643960844E-4</v>
      </c>
      <c r="M4873" s="86">
        <f t="shared" si="535"/>
        <v>2.6245897180661573E-4</v>
      </c>
      <c r="N4873" s="86">
        <f t="shared" si="536"/>
        <v>2.0899678547932753E-4</v>
      </c>
      <c r="O4873" s="86">
        <f t="shared" si="537"/>
        <v>1.9354838709677958E-6</v>
      </c>
      <c r="P4873" s="86">
        <f t="shared" si="538"/>
        <v>3.5482597246656072E-5</v>
      </c>
      <c r="Q4873" s="87">
        <f t="shared" si="539"/>
        <v>1.3491019548431756E-3</v>
      </c>
    </row>
    <row r="4874" spans="1:17" x14ac:dyDescent="0.2">
      <c r="A4874" s="59">
        <v>2004</v>
      </c>
      <c r="B4874" s="60">
        <v>7</v>
      </c>
      <c r="C4874" s="60">
        <v>21</v>
      </c>
      <c r="D4874" s="60">
        <v>24</v>
      </c>
      <c r="E4874" s="85">
        <v>9.0931814448378409E-4</v>
      </c>
      <c r="F4874" s="85">
        <v>3.9742570600227321E-4</v>
      </c>
      <c r="G4874" s="85">
        <v>2.899424307903427E-4</v>
      </c>
      <c r="H4874" s="85">
        <v>2.2344489247311912E-6</v>
      </c>
      <c r="I4874" s="85">
        <v>8.0172213000000685E-5</v>
      </c>
      <c r="J4874" s="85">
        <f t="shared" si="540"/>
        <v>1.6790929432011321E-3</v>
      </c>
      <c r="K4874" s="82"/>
      <c r="L4874" s="86">
        <f t="shared" si="534"/>
        <v>6.9142915465689875E-4</v>
      </c>
      <c r="M4874" s="86">
        <f t="shared" si="535"/>
        <v>2.657777951554812E-4</v>
      </c>
      <c r="N4874" s="86">
        <f t="shared" si="536"/>
        <v>2.0771768462096314E-4</v>
      </c>
      <c r="O4874" s="86">
        <f t="shared" si="537"/>
        <v>1.9354838709677958E-6</v>
      </c>
      <c r="P4874" s="86">
        <f t="shared" si="538"/>
        <v>3.5482597246656072E-5</v>
      </c>
      <c r="Q4874" s="87">
        <f t="shared" si="539"/>
        <v>1.2023427155509669E-3</v>
      </c>
    </row>
    <row r="4875" spans="1:17" x14ac:dyDescent="0.2">
      <c r="A4875" s="59">
        <v>2004</v>
      </c>
      <c r="B4875" s="60">
        <v>7</v>
      </c>
      <c r="C4875" s="60">
        <v>22</v>
      </c>
      <c r="D4875" s="60">
        <v>1</v>
      </c>
      <c r="E4875" s="85">
        <v>8.8366182371527524E-4</v>
      </c>
      <c r="F4875" s="85">
        <v>3.9767870916251901E-4</v>
      </c>
      <c r="G4875" s="85">
        <v>3.0183732994539853E-4</v>
      </c>
      <c r="H4875" s="85">
        <v>2.2344489247311912E-6</v>
      </c>
      <c r="I4875" s="85">
        <v>8.0172213000000685E-5</v>
      </c>
      <c r="J4875" s="85">
        <f t="shared" si="540"/>
        <v>1.6655845247479247E-3</v>
      </c>
      <c r="K4875" s="82"/>
      <c r="L4875" s="86">
        <f t="shared" si="534"/>
        <v>6.7192055000825075E-4</v>
      </c>
      <c r="M4875" s="86">
        <f t="shared" si="535"/>
        <v>2.6594699060781846E-4</v>
      </c>
      <c r="N4875" s="86">
        <f t="shared" si="536"/>
        <v>2.1623931046424881E-4</v>
      </c>
      <c r="O4875" s="86">
        <f t="shared" si="537"/>
        <v>1.9354838709677958E-6</v>
      </c>
      <c r="P4875" s="86">
        <f t="shared" si="538"/>
        <v>3.5482597246656072E-5</v>
      </c>
      <c r="Q4875" s="87">
        <f t="shared" si="539"/>
        <v>1.1915249321979419E-3</v>
      </c>
    </row>
    <row r="4876" spans="1:17" x14ac:dyDescent="0.2">
      <c r="A4876" s="59">
        <v>2004</v>
      </c>
      <c r="B4876" s="60">
        <v>7</v>
      </c>
      <c r="C4876" s="60">
        <v>22</v>
      </c>
      <c r="D4876" s="60">
        <v>2</v>
      </c>
      <c r="E4876" s="85">
        <v>8.1645966567784191E-4</v>
      </c>
      <c r="F4876" s="85">
        <v>4.2179856156503425E-4</v>
      </c>
      <c r="G4876" s="85">
        <v>3.1458408823413167E-4</v>
      </c>
      <c r="H4876" s="85">
        <v>2.2344489247311912E-6</v>
      </c>
      <c r="I4876" s="85">
        <v>8.0172213000000685E-5</v>
      </c>
      <c r="J4876" s="85">
        <f t="shared" si="540"/>
        <v>1.6352489774017398E-3</v>
      </c>
      <c r="K4876" s="82"/>
      <c r="L4876" s="86">
        <f t="shared" si="534"/>
        <v>6.2082123828240804E-4</v>
      </c>
      <c r="M4876" s="86">
        <f t="shared" si="535"/>
        <v>2.8207710271229179E-4</v>
      </c>
      <c r="N4876" s="86">
        <f t="shared" si="536"/>
        <v>2.253712167911061E-4</v>
      </c>
      <c r="O4876" s="86">
        <f t="shared" si="537"/>
        <v>1.9354838709677958E-6</v>
      </c>
      <c r="P4876" s="86">
        <f t="shared" si="538"/>
        <v>3.5482597246656072E-5</v>
      </c>
      <c r="Q4876" s="87">
        <f t="shared" si="539"/>
        <v>1.1656876389034298E-3</v>
      </c>
    </row>
    <row r="4877" spans="1:17" x14ac:dyDescent="0.2">
      <c r="A4877" s="59">
        <v>2004</v>
      </c>
      <c r="B4877" s="60">
        <v>7</v>
      </c>
      <c r="C4877" s="60">
        <v>22</v>
      </c>
      <c r="D4877" s="60">
        <v>3</v>
      </c>
      <c r="E4877" s="85">
        <v>7.4842557697151488E-4</v>
      </c>
      <c r="F4877" s="85">
        <v>4.4876119462090261E-4</v>
      </c>
      <c r="G4877" s="85">
        <v>3.3321488332587628E-4</v>
      </c>
      <c r="H4877" s="85">
        <v>2.2344489247311912E-6</v>
      </c>
      <c r="I4877" s="85">
        <v>8.0172213000000685E-5</v>
      </c>
      <c r="J4877" s="85">
        <f t="shared" si="540"/>
        <v>1.6128083168430256E-3</v>
      </c>
      <c r="K4877" s="82"/>
      <c r="L4877" s="86">
        <f t="shared" si="534"/>
        <v>5.6908934144582501E-4</v>
      </c>
      <c r="M4877" s="86">
        <f t="shared" si="535"/>
        <v>3.0010831975977188E-4</v>
      </c>
      <c r="N4877" s="86">
        <f t="shared" si="536"/>
        <v>2.3871850648773954E-4</v>
      </c>
      <c r="O4877" s="86">
        <f t="shared" si="537"/>
        <v>1.9354838709677958E-6</v>
      </c>
      <c r="P4877" s="86">
        <f t="shared" si="538"/>
        <v>3.5482597246656072E-5</v>
      </c>
      <c r="Q4877" s="87">
        <f t="shared" si="539"/>
        <v>1.1453342488109604E-3</v>
      </c>
    </row>
    <row r="4878" spans="1:17" x14ac:dyDescent="0.2">
      <c r="A4878" s="59">
        <v>2004</v>
      </c>
      <c r="B4878" s="60">
        <v>7</v>
      </c>
      <c r="C4878" s="60">
        <v>22</v>
      </c>
      <c r="D4878" s="60">
        <v>4</v>
      </c>
      <c r="E4878" s="85">
        <v>7.2235281058557164E-4</v>
      </c>
      <c r="F4878" s="85">
        <v>4.4542023492350125E-4</v>
      </c>
      <c r="G4878" s="85">
        <v>3.3115761219710356E-4</v>
      </c>
      <c r="H4878" s="85">
        <v>2.2344489247311912E-6</v>
      </c>
      <c r="I4878" s="85">
        <v>8.0172213000000685E-5</v>
      </c>
      <c r="J4878" s="85">
        <f t="shared" si="540"/>
        <v>1.5813373196309083E-3</v>
      </c>
      <c r="K4878" s="82"/>
      <c r="L4878" s="86">
        <f t="shared" si="534"/>
        <v>5.4926407904326558E-4</v>
      </c>
      <c r="M4878" s="86">
        <f t="shared" si="535"/>
        <v>2.9787405839049453E-4</v>
      </c>
      <c r="N4878" s="86">
        <f t="shared" si="536"/>
        <v>2.3724465668127493E-4</v>
      </c>
      <c r="O4878" s="86">
        <f t="shared" si="537"/>
        <v>1.9354838709677958E-6</v>
      </c>
      <c r="P4878" s="86">
        <f t="shared" si="538"/>
        <v>3.5482597246656072E-5</v>
      </c>
      <c r="Q4878" s="87">
        <f t="shared" si="539"/>
        <v>1.121800875232659E-3</v>
      </c>
    </row>
    <row r="4879" spans="1:17" x14ac:dyDescent="0.2">
      <c r="A4879" s="59">
        <v>2004</v>
      </c>
      <c r="B4879" s="60">
        <v>7</v>
      </c>
      <c r="C4879" s="60">
        <v>22</v>
      </c>
      <c r="D4879" s="60">
        <v>5</v>
      </c>
      <c r="E4879" s="85">
        <v>7.8470333715884553E-4</v>
      </c>
      <c r="F4879" s="85">
        <v>4.7046489948270471E-4</v>
      </c>
      <c r="G4879" s="85">
        <v>3.5861539882676291E-4</v>
      </c>
      <c r="H4879" s="85">
        <v>2.2344489247311912E-6</v>
      </c>
      <c r="I4879" s="85">
        <v>8.0172213000000685E-5</v>
      </c>
      <c r="J4879" s="85">
        <f t="shared" si="540"/>
        <v>1.6961902973930451E-3</v>
      </c>
      <c r="K4879" s="82"/>
      <c r="L4879" s="86">
        <f t="shared" si="534"/>
        <v>5.9667429750475374E-4</v>
      </c>
      <c r="M4879" s="86">
        <f t="shared" si="535"/>
        <v>3.1462263712212705E-4</v>
      </c>
      <c r="N4879" s="86">
        <f t="shared" si="536"/>
        <v>2.5691569223127157E-4</v>
      </c>
      <c r="O4879" s="86">
        <f t="shared" si="537"/>
        <v>1.9354838709677958E-6</v>
      </c>
      <c r="P4879" s="86">
        <f t="shared" si="538"/>
        <v>3.5482597246656072E-5</v>
      </c>
      <c r="Q4879" s="87">
        <f t="shared" si="539"/>
        <v>1.2056307079757762E-3</v>
      </c>
    </row>
    <row r="4880" spans="1:17" x14ac:dyDescent="0.2">
      <c r="A4880" s="59">
        <v>2004</v>
      </c>
      <c r="B4880" s="60">
        <v>7</v>
      </c>
      <c r="C4880" s="60">
        <v>22</v>
      </c>
      <c r="D4880" s="60">
        <v>6</v>
      </c>
      <c r="E4880" s="85">
        <v>9.9615234235143815E-4</v>
      </c>
      <c r="F4880" s="85">
        <v>5.0329539498748853E-4</v>
      </c>
      <c r="G4880" s="85">
        <v>3.9340123600122961E-4</v>
      </c>
      <c r="H4880" s="85">
        <v>2.2344489247311912E-6</v>
      </c>
      <c r="I4880" s="85">
        <v>1.3426173537640826E-6</v>
      </c>
      <c r="J4880" s="85">
        <f t="shared" si="540"/>
        <v>1.8964260396186516E-3</v>
      </c>
      <c r="K4880" s="82"/>
      <c r="L4880" s="86">
        <f t="shared" si="534"/>
        <v>7.5745631620773989E-4</v>
      </c>
      <c r="M4880" s="86">
        <f t="shared" si="535"/>
        <v>3.3657797764827176E-4</v>
      </c>
      <c r="N4880" s="86">
        <f t="shared" si="536"/>
        <v>2.818366171741507E-4</v>
      </c>
      <c r="O4880" s="86">
        <f t="shared" si="537"/>
        <v>1.9354838709677958E-6</v>
      </c>
      <c r="P4880" s="86">
        <f t="shared" si="538"/>
        <v>5.9421524038486612E-7</v>
      </c>
      <c r="Q4880" s="87">
        <f t="shared" si="539"/>
        <v>1.3784006101415149E-3</v>
      </c>
    </row>
    <row r="4881" spans="1:17" x14ac:dyDescent="0.2">
      <c r="A4881" s="59">
        <v>2004</v>
      </c>
      <c r="B4881" s="60">
        <v>7</v>
      </c>
      <c r="C4881" s="60">
        <v>22</v>
      </c>
      <c r="D4881" s="60">
        <v>7</v>
      </c>
      <c r="E4881" s="85">
        <v>1.1797278948284728E-3</v>
      </c>
      <c r="F4881" s="85">
        <v>5.2421129384540581E-4</v>
      </c>
      <c r="G4881" s="85">
        <v>4.5818868219744859E-4</v>
      </c>
      <c r="H4881" s="85">
        <v>2.2344489247311912E-6</v>
      </c>
      <c r="I4881" s="85">
        <v>0</v>
      </c>
      <c r="J4881" s="85">
        <f t="shared" si="540"/>
        <v>2.1643623197960581E-3</v>
      </c>
      <c r="K4881" s="82"/>
      <c r="L4881" s="86">
        <f t="shared" si="534"/>
        <v>8.9704386302495048E-4</v>
      </c>
      <c r="M4881" s="86">
        <f t="shared" si="535"/>
        <v>3.5056545102554873E-4</v>
      </c>
      <c r="N4881" s="86">
        <f t="shared" si="536"/>
        <v>3.2825099771066125E-4</v>
      </c>
      <c r="O4881" s="86">
        <f t="shared" si="537"/>
        <v>1.9354838709677958E-6</v>
      </c>
      <c r="P4881" s="86">
        <f t="shared" si="538"/>
        <v>0</v>
      </c>
      <c r="Q4881" s="87">
        <f t="shared" si="539"/>
        <v>1.5777957956321282E-3</v>
      </c>
    </row>
    <row r="4882" spans="1:17" x14ac:dyDescent="0.2">
      <c r="A4882" s="59">
        <v>2004</v>
      </c>
      <c r="B4882" s="60">
        <v>7</v>
      </c>
      <c r="C4882" s="60">
        <v>22</v>
      </c>
      <c r="D4882" s="60">
        <v>8</v>
      </c>
      <c r="E4882" s="85">
        <v>1.3439409052848998E-3</v>
      </c>
      <c r="F4882" s="85">
        <v>5.4438155420858845E-4</v>
      </c>
      <c r="G4882" s="85">
        <v>4.9988816375995545E-4</v>
      </c>
      <c r="H4882" s="85">
        <v>2.2344489247311912E-6</v>
      </c>
      <c r="I4882" s="85">
        <v>0</v>
      </c>
      <c r="J4882" s="85">
        <f t="shared" si="540"/>
        <v>2.3904450721781746E-3</v>
      </c>
      <c r="K4882" s="82"/>
      <c r="L4882" s="86">
        <f t="shared" si="534"/>
        <v>1.0219084813022081E-3</v>
      </c>
      <c r="M4882" s="86">
        <f t="shared" si="535"/>
        <v>3.6405427987097827E-4</v>
      </c>
      <c r="N4882" s="86">
        <f t="shared" si="536"/>
        <v>3.5812492729195023E-4</v>
      </c>
      <c r="O4882" s="86">
        <f t="shared" si="537"/>
        <v>1.9354838709677958E-6</v>
      </c>
      <c r="P4882" s="86">
        <f t="shared" si="538"/>
        <v>0</v>
      </c>
      <c r="Q4882" s="87">
        <f t="shared" si="539"/>
        <v>1.7460231723361046E-3</v>
      </c>
    </row>
    <row r="4883" spans="1:17" x14ac:dyDescent="0.2">
      <c r="A4883" s="59">
        <v>2004</v>
      </c>
      <c r="B4883" s="60">
        <v>7</v>
      </c>
      <c r="C4883" s="60">
        <v>22</v>
      </c>
      <c r="D4883" s="60">
        <v>9</v>
      </c>
      <c r="E4883" s="85">
        <v>1.4136051371037145E-3</v>
      </c>
      <c r="F4883" s="85">
        <v>5.5466489411843658E-4</v>
      </c>
      <c r="G4883" s="85">
        <v>5.0905472639285938E-4</v>
      </c>
      <c r="H4883" s="85">
        <v>2.2344489247311912E-6</v>
      </c>
      <c r="I4883" s="85">
        <v>0</v>
      </c>
      <c r="J4883" s="85">
        <f t="shared" si="540"/>
        <v>2.4795592065397411E-3</v>
      </c>
      <c r="K4883" s="82"/>
      <c r="L4883" s="86">
        <f t="shared" si="534"/>
        <v>1.0748799096284842E-3</v>
      </c>
      <c r="M4883" s="86">
        <f t="shared" si="535"/>
        <v>3.7093124672741553E-4</v>
      </c>
      <c r="N4883" s="86">
        <f t="shared" si="536"/>
        <v>3.6469194530600789E-4</v>
      </c>
      <c r="O4883" s="86">
        <f t="shared" si="537"/>
        <v>1.9354838709677958E-6</v>
      </c>
      <c r="P4883" s="86">
        <f t="shared" si="538"/>
        <v>0</v>
      </c>
      <c r="Q4883" s="87">
        <f t="shared" si="539"/>
        <v>1.8124385855328754E-3</v>
      </c>
    </row>
    <row r="4884" spans="1:17" x14ac:dyDescent="0.2">
      <c r="A4884" s="59">
        <v>2004</v>
      </c>
      <c r="B4884" s="60">
        <v>7</v>
      </c>
      <c r="C4884" s="60">
        <v>22</v>
      </c>
      <c r="D4884" s="60">
        <v>10</v>
      </c>
      <c r="E4884" s="85">
        <v>1.4546911489251076E-3</v>
      </c>
      <c r="F4884" s="85">
        <v>5.7069650834350638E-4</v>
      </c>
      <c r="G4884" s="85">
        <v>5.3353443890393143E-4</v>
      </c>
      <c r="H4884" s="85">
        <v>2.2344489247311912E-6</v>
      </c>
      <c r="I4884" s="85">
        <v>0</v>
      </c>
      <c r="J4884" s="85">
        <f t="shared" si="540"/>
        <v>2.5611565450972765E-3</v>
      </c>
      <c r="K4884" s="82"/>
      <c r="L4884" s="86">
        <f t="shared" si="534"/>
        <v>1.106120973709545E-3</v>
      </c>
      <c r="M4884" s="86">
        <f t="shared" si="535"/>
        <v>3.8165236269241534E-4</v>
      </c>
      <c r="N4884" s="86">
        <f t="shared" si="536"/>
        <v>3.8222945849138775E-4</v>
      </c>
      <c r="O4884" s="86">
        <f t="shared" si="537"/>
        <v>1.9354838709677958E-6</v>
      </c>
      <c r="P4884" s="86">
        <f t="shared" si="538"/>
        <v>0</v>
      </c>
      <c r="Q4884" s="87">
        <f t="shared" si="539"/>
        <v>1.871938278764316E-3</v>
      </c>
    </row>
    <row r="4885" spans="1:17" x14ac:dyDescent="0.2">
      <c r="A4885" s="59">
        <v>2004</v>
      </c>
      <c r="B4885" s="60">
        <v>7</v>
      </c>
      <c r="C4885" s="60">
        <v>22</v>
      </c>
      <c r="D4885" s="60">
        <v>11</v>
      </c>
      <c r="E4885" s="85">
        <v>1.5266964013042894E-3</v>
      </c>
      <c r="F4885" s="85">
        <v>5.9544409073099551E-4</v>
      </c>
      <c r="G4885" s="85">
        <v>5.4509169745078163E-4</v>
      </c>
      <c r="H4885" s="85">
        <v>2.2344489247311912E-6</v>
      </c>
      <c r="I4885" s="85">
        <v>0</v>
      </c>
      <c r="J4885" s="85">
        <f t="shared" si="540"/>
        <v>2.6694666384107974E-3</v>
      </c>
      <c r="K4885" s="82"/>
      <c r="L4885" s="86">
        <f t="shared" si="534"/>
        <v>1.1608724719452455E-3</v>
      </c>
      <c r="M4885" s="86">
        <f t="shared" si="535"/>
        <v>3.9820226820441024E-4</v>
      </c>
      <c r="N4885" s="86">
        <f t="shared" si="536"/>
        <v>3.9050919519420052E-4</v>
      </c>
      <c r="O4885" s="86">
        <f t="shared" si="537"/>
        <v>1.9354838709677958E-6</v>
      </c>
      <c r="P4885" s="86">
        <f t="shared" si="538"/>
        <v>0</v>
      </c>
      <c r="Q4885" s="87">
        <f t="shared" si="539"/>
        <v>1.951519419214824E-3</v>
      </c>
    </row>
    <row r="4886" spans="1:17" x14ac:dyDescent="0.2">
      <c r="A4886" s="59">
        <v>2004</v>
      </c>
      <c r="B4886" s="60">
        <v>7</v>
      </c>
      <c r="C4886" s="60">
        <v>22</v>
      </c>
      <c r="D4886" s="60">
        <v>12</v>
      </c>
      <c r="E4886" s="85">
        <v>1.4684216725371984E-3</v>
      </c>
      <c r="F4886" s="85">
        <v>5.7756087067760864E-4</v>
      </c>
      <c r="G4886" s="85">
        <v>5.2770168761099114E-4</v>
      </c>
      <c r="H4886" s="85">
        <v>2.2344489247311912E-6</v>
      </c>
      <c r="I4886" s="85">
        <v>0</v>
      </c>
      <c r="J4886" s="85">
        <f t="shared" si="540"/>
        <v>2.5759186797505293E-3</v>
      </c>
      <c r="K4886" s="82"/>
      <c r="L4886" s="86">
        <f t="shared" si="534"/>
        <v>1.1165614167950551E-3</v>
      </c>
      <c r="M4886" s="86">
        <f t="shared" si="535"/>
        <v>3.8624289385019505E-4</v>
      </c>
      <c r="N4886" s="86">
        <f t="shared" si="536"/>
        <v>3.780508165787952E-4</v>
      </c>
      <c r="O4886" s="86">
        <f t="shared" si="537"/>
        <v>1.9354838709677958E-6</v>
      </c>
      <c r="P4886" s="86">
        <f t="shared" si="538"/>
        <v>0</v>
      </c>
      <c r="Q4886" s="87">
        <f t="shared" si="539"/>
        <v>1.8827906110950132E-3</v>
      </c>
    </row>
    <row r="4887" spans="1:17" x14ac:dyDescent="0.2">
      <c r="A4887" s="59">
        <v>2004</v>
      </c>
      <c r="B4887" s="60">
        <v>7</v>
      </c>
      <c r="C4887" s="60">
        <v>22</v>
      </c>
      <c r="D4887" s="60">
        <v>13</v>
      </c>
      <c r="E4887" s="85">
        <v>1.4460068845612076E-3</v>
      </c>
      <c r="F4887" s="85">
        <v>5.62840601456417E-4</v>
      </c>
      <c r="G4887" s="85">
        <v>5.2460577309224152E-4</v>
      </c>
      <c r="H4887" s="85">
        <v>2.2344489247311912E-6</v>
      </c>
      <c r="I4887" s="85">
        <v>0</v>
      </c>
      <c r="J4887" s="85">
        <f t="shared" si="540"/>
        <v>2.5356877080345971E-3</v>
      </c>
      <c r="K4887" s="82"/>
      <c r="L4887" s="86">
        <f t="shared" si="534"/>
        <v>1.0995176153532052E-3</v>
      </c>
      <c r="M4887" s="86">
        <f t="shared" si="535"/>
        <v>3.7639873772587774E-4</v>
      </c>
      <c r="N4887" s="86">
        <f t="shared" si="536"/>
        <v>3.7583287216180815E-4</v>
      </c>
      <c r="O4887" s="86">
        <f t="shared" si="537"/>
        <v>1.9354838709677958E-6</v>
      </c>
      <c r="P4887" s="86">
        <f t="shared" si="538"/>
        <v>0</v>
      </c>
      <c r="Q4887" s="87">
        <f t="shared" si="539"/>
        <v>1.853684709111859E-3</v>
      </c>
    </row>
    <row r="4888" spans="1:17" x14ac:dyDescent="0.2">
      <c r="A4888" s="59">
        <v>2004</v>
      </c>
      <c r="B4888" s="60">
        <v>7</v>
      </c>
      <c r="C4888" s="60">
        <v>22</v>
      </c>
      <c r="D4888" s="60">
        <v>14</v>
      </c>
      <c r="E4888" s="85">
        <v>1.3933078212098869E-3</v>
      </c>
      <c r="F4888" s="85">
        <v>5.4301635114198507E-4</v>
      </c>
      <c r="G4888" s="85">
        <v>5.1261162897191183E-4</v>
      </c>
      <c r="H4888" s="85">
        <v>2.2344489247311912E-6</v>
      </c>
      <c r="I4888" s="85">
        <v>0</v>
      </c>
      <c r="J4888" s="85">
        <f t="shared" si="540"/>
        <v>2.451170250248515E-3</v>
      </c>
      <c r="K4888" s="82"/>
      <c r="L4888" s="86">
        <f t="shared" si="534"/>
        <v>1.0594461958557976E-3</v>
      </c>
      <c r="M4888" s="86">
        <f t="shared" si="535"/>
        <v>3.6314130253835633E-4</v>
      </c>
      <c r="N4888" s="86">
        <f t="shared" si="536"/>
        <v>3.6724014622344228E-4</v>
      </c>
      <c r="O4888" s="86">
        <f t="shared" si="537"/>
        <v>1.9354838709677958E-6</v>
      </c>
      <c r="P4888" s="86">
        <f t="shared" si="538"/>
        <v>0</v>
      </c>
      <c r="Q4888" s="87">
        <f t="shared" si="539"/>
        <v>1.791763128488564E-3</v>
      </c>
    </row>
    <row r="4889" spans="1:17" x14ac:dyDescent="0.2">
      <c r="A4889" s="59">
        <v>2004</v>
      </c>
      <c r="B4889" s="60">
        <v>7</v>
      </c>
      <c r="C4889" s="60">
        <v>22</v>
      </c>
      <c r="D4889" s="60">
        <v>15</v>
      </c>
      <c r="E4889" s="85">
        <v>1.4172238086695781E-3</v>
      </c>
      <c r="F4889" s="85">
        <v>5.597719604858067E-4</v>
      </c>
      <c r="G4889" s="85">
        <v>5.1925474948277524E-4</v>
      </c>
      <c r="H4889" s="85">
        <v>2.2344489247311912E-6</v>
      </c>
      <c r="I4889" s="85">
        <v>0</v>
      </c>
      <c r="J4889" s="85">
        <f t="shared" si="540"/>
        <v>2.498484967562891E-3</v>
      </c>
      <c r="K4889" s="82"/>
      <c r="L4889" s="86">
        <f t="shared" si="534"/>
        <v>1.0776314823722421E-3</v>
      </c>
      <c r="M4889" s="86">
        <f t="shared" si="535"/>
        <v>3.7434658906268102E-4</v>
      </c>
      <c r="N4889" s="86">
        <f t="shared" si="536"/>
        <v>3.7199934482508599E-4</v>
      </c>
      <c r="O4889" s="86">
        <f t="shared" si="537"/>
        <v>1.9354838709677958E-6</v>
      </c>
      <c r="P4889" s="86">
        <f t="shared" si="538"/>
        <v>0</v>
      </c>
      <c r="Q4889" s="87">
        <f t="shared" si="539"/>
        <v>1.825912900130977E-3</v>
      </c>
    </row>
    <row r="4890" spans="1:17" x14ac:dyDescent="0.2">
      <c r="A4890" s="59">
        <v>2004</v>
      </c>
      <c r="B4890" s="60">
        <v>7</v>
      </c>
      <c r="C4890" s="60">
        <v>22</v>
      </c>
      <c r="D4890" s="60">
        <v>16</v>
      </c>
      <c r="E4890" s="85">
        <v>1.569271535015887E-3</v>
      </c>
      <c r="F4890" s="85">
        <v>5.5432640906636222E-4</v>
      </c>
      <c r="G4890" s="85">
        <v>5.0945938036464113E-4</v>
      </c>
      <c r="H4890" s="85">
        <v>2.2344489247311912E-6</v>
      </c>
      <c r="I4890" s="85">
        <v>0</v>
      </c>
      <c r="J4890" s="85">
        <f t="shared" si="540"/>
        <v>2.6352917733716212E-3</v>
      </c>
      <c r="K4890" s="82"/>
      <c r="L4890" s="86">
        <f t="shared" si="534"/>
        <v>1.1932458375161327E-3</v>
      </c>
      <c r="M4890" s="86">
        <f t="shared" si="535"/>
        <v>3.7070488539880811E-4</v>
      </c>
      <c r="N4890" s="86">
        <f t="shared" si="536"/>
        <v>3.6498184349670066E-4</v>
      </c>
      <c r="O4890" s="86">
        <f t="shared" si="537"/>
        <v>1.9354838709677958E-6</v>
      </c>
      <c r="P4890" s="86">
        <f t="shared" si="538"/>
        <v>0</v>
      </c>
      <c r="Q4890" s="87">
        <f t="shared" si="539"/>
        <v>1.9308680502826093E-3</v>
      </c>
    </row>
    <row r="4891" spans="1:17" x14ac:dyDescent="0.2">
      <c r="A4891" s="59">
        <v>2004</v>
      </c>
      <c r="B4891" s="60">
        <v>7</v>
      </c>
      <c r="C4891" s="60">
        <v>22</v>
      </c>
      <c r="D4891" s="60">
        <v>17</v>
      </c>
      <c r="E4891" s="85">
        <v>1.6612180544680753E-3</v>
      </c>
      <c r="F4891" s="85">
        <v>5.5234749252946612E-4</v>
      </c>
      <c r="G4891" s="85">
        <v>4.8724659037003291E-4</v>
      </c>
      <c r="H4891" s="85">
        <v>2.2344489247311912E-6</v>
      </c>
      <c r="I4891" s="85">
        <v>0</v>
      </c>
      <c r="J4891" s="85">
        <f t="shared" si="540"/>
        <v>2.7030465862923057E-3</v>
      </c>
      <c r="K4891" s="82"/>
      <c r="L4891" s="86">
        <f t="shared" si="534"/>
        <v>1.263160316407964E-3</v>
      </c>
      <c r="M4891" s="86">
        <f t="shared" si="535"/>
        <v>3.6938148818008377E-4</v>
      </c>
      <c r="N4891" s="86">
        <f t="shared" si="536"/>
        <v>3.4906837648852727E-4</v>
      </c>
      <c r="O4891" s="86">
        <f t="shared" si="537"/>
        <v>1.9354838709677958E-6</v>
      </c>
      <c r="P4891" s="86">
        <f t="shared" si="538"/>
        <v>0</v>
      </c>
      <c r="Q4891" s="87">
        <f t="shared" si="539"/>
        <v>1.983545664947543E-3</v>
      </c>
    </row>
    <row r="4892" spans="1:17" x14ac:dyDescent="0.2">
      <c r="A4892" s="59">
        <v>2004</v>
      </c>
      <c r="B4892" s="60">
        <v>7</v>
      </c>
      <c r="C4892" s="60">
        <v>22</v>
      </c>
      <c r="D4892" s="60">
        <v>18</v>
      </c>
      <c r="E4892" s="85">
        <v>1.6740525227768839E-3</v>
      </c>
      <c r="F4892" s="85">
        <v>5.0008545431299352E-4</v>
      </c>
      <c r="G4892" s="85">
        <v>4.1841815034214481E-4</v>
      </c>
      <c r="H4892" s="85">
        <v>2.2344489247311912E-6</v>
      </c>
      <c r="I4892" s="85">
        <v>0</v>
      </c>
      <c r="J4892" s="85">
        <f t="shared" si="540"/>
        <v>2.5947905763567532E-3</v>
      </c>
      <c r="K4892" s="82"/>
      <c r="L4892" s="86">
        <f t="shared" si="534"/>
        <v>1.2729194151646132E-3</v>
      </c>
      <c r="M4892" s="86">
        <f t="shared" si="535"/>
        <v>3.3443133503768455E-4</v>
      </c>
      <c r="N4892" s="86">
        <f t="shared" si="536"/>
        <v>2.9975898717391603E-4</v>
      </c>
      <c r="O4892" s="86">
        <f t="shared" si="537"/>
        <v>1.9354838709677958E-6</v>
      </c>
      <c r="P4892" s="86">
        <f t="shared" si="538"/>
        <v>0</v>
      </c>
      <c r="Q4892" s="87">
        <f t="shared" si="539"/>
        <v>1.9090452212471814E-3</v>
      </c>
    </row>
    <row r="4893" spans="1:17" x14ac:dyDescent="0.2">
      <c r="A4893" s="59">
        <v>2004</v>
      </c>
      <c r="B4893" s="60">
        <v>7</v>
      </c>
      <c r="C4893" s="60">
        <v>22</v>
      </c>
      <c r="D4893" s="60">
        <v>19</v>
      </c>
      <c r="E4893" s="85">
        <v>1.6660063848690392E-3</v>
      </c>
      <c r="F4893" s="85">
        <v>4.6265407054864755E-4</v>
      </c>
      <c r="G4893" s="85">
        <v>3.8781363372398847E-4</v>
      </c>
      <c r="H4893" s="85">
        <v>2.2344489247311912E-6</v>
      </c>
      <c r="I4893" s="85">
        <v>0</v>
      </c>
      <c r="J4893" s="85">
        <f t="shared" si="540"/>
        <v>2.5187085380664062E-3</v>
      </c>
      <c r="K4893" s="82"/>
      <c r="L4893" s="86">
        <f t="shared" si="534"/>
        <v>1.2668012766829137E-3</v>
      </c>
      <c r="M4893" s="86">
        <f t="shared" si="535"/>
        <v>3.0939915796343749E-4</v>
      </c>
      <c r="N4893" s="86">
        <f t="shared" si="536"/>
        <v>2.7783360249138215E-4</v>
      </c>
      <c r="O4893" s="86">
        <f t="shared" si="537"/>
        <v>1.9354838709677958E-6</v>
      </c>
      <c r="P4893" s="86">
        <f t="shared" si="538"/>
        <v>0</v>
      </c>
      <c r="Q4893" s="87">
        <f t="shared" si="539"/>
        <v>1.8559695210087013E-3</v>
      </c>
    </row>
    <row r="4894" spans="1:17" x14ac:dyDescent="0.2">
      <c r="A4894" s="59">
        <v>2004</v>
      </c>
      <c r="B4894" s="60">
        <v>7</v>
      </c>
      <c r="C4894" s="60">
        <v>22</v>
      </c>
      <c r="D4894" s="60">
        <v>20</v>
      </c>
      <c r="E4894" s="85">
        <v>1.731127353387435E-3</v>
      </c>
      <c r="F4894" s="85">
        <v>4.4418979740678676E-4</v>
      </c>
      <c r="G4894" s="85">
        <v>3.6513574927713659E-4</v>
      </c>
      <c r="H4894" s="85">
        <v>2.2344489247311912E-6</v>
      </c>
      <c r="I4894" s="85">
        <v>6.6810177232759863E-6</v>
      </c>
      <c r="J4894" s="85">
        <f t="shared" si="540"/>
        <v>2.5493683667193652E-3</v>
      </c>
      <c r="K4894" s="82"/>
      <c r="L4894" s="86">
        <f t="shared" si="534"/>
        <v>1.3163180893477201E-3</v>
      </c>
      <c r="M4894" s="86">
        <f t="shared" si="535"/>
        <v>2.9705120530039496E-4</v>
      </c>
      <c r="N4894" s="86">
        <f t="shared" si="536"/>
        <v>2.6158693712211766E-4</v>
      </c>
      <c r="O4894" s="86">
        <f t="shared" si="537"/>
        <v>1.9354838709677958E-6</v>
      </c>
      <c r="P4894" s="86">
        <f t="shared" si="538"/>
        <v>2.9568830920604736E-6</v>
      </c>
      <c r="Q4894" s="87">
        <f t="shared" si="539"/>
        <v>1.879848598733261E-3</v>
      </c>
    </row>
    <row r="4895" spans="1:17" x14ac:dyDescent="0.2">
      <c r="A4895" s="59">
        <v>2004</v>
      </c>
      <c r="B4895" s="60">
        <v>7</v>
      </c>
      <c r="C4895" s="60">
        <v>22</v>
      </c>
      <c r="D4895" s="60">
        <v>21</v>
      </c>
      <c r="E4895" s="85">
        <v>1.6943205710687778E-3</v>
      </c>
      <c r="F4895" s="85">
        <v>4.6941553611240869E-4</v>
      </c>
      <c r="G4895" s="85">
        <v>3.6649187334445609E-4</v>
      </c>
      <c r="H4895" s="85">
        <v>2.2344489247311912E-6</v>
      </c>
      <c r="I4895" s="85">
        <v>8.0172213000000685E-5</v>
      </c>
      <c r="J4895" s="85">
        <f t="shared" si="540"/>
        <v>2.6126346424503745E-3</v>
      </c>
      <c r="K4895" s="82"/>
      <c r="L4895" s="86">
        <f t="shared" si="534"/>
        <v>1.288330874379435E-3</v>
      </c>
      <c r="M4895" s="86">
        <f t="shared" si="535"/>
        <v>3.1392087707323731E-4</v>
      </c>
      <c r="N4895" s="86">
        <f t="shared" si="536"/>
        <v>2.6255847809511192E-4</v>
      </c>
      <c r="O4895" s="86">
        <f t="shared" si="537"/>
        <v>1.9354838709677958E-6</v>
      </c>
      <c r="P4895" s="86">
        <f t="shared" si="538"/>
        <v>3.5482597246656072E-5</v>
      </c>
      <c r="Q4895" s="87">
        <f t="shared" si="539"/>
        <v>1.9022283106654081E-3</v>
      </c>
    </row>
    <row r="4896" spans="1:17" x14ac:dyDescent="0.2">
      <c r="A4896" s="59">
        <v>2004</v>
      </c>
      <c r="B4896" s="60">
        <v>7</v>
      </c>
      <c r="C4896" s="60">
        <v>22</v>
      </c>
      <c r="D4896" s="60">
        <v>22</v>
      </c>
      <c r="E4896" s="85">
        <v>1.4596716244381952E-3</v>
      </c>
      <c r="F4896" s="85">
        <v>4.3015269939105315E-4</v>
      </c>
      <c r="G4896" s="85">
        <v>3.2493676361482063E-4</v>
      </c>
      <c r="H4896" s="85">
        <v>2.2344489247311912E-6</v>
      </c>
      <c r="I4896" s="85">
        <v>8.0172213000000685E-5</v>
      </c>
      <c r="J4896" s="85">
        <f t="shared" si="540"/>
        <v>2.2971677493688007E-3</v>
      </c>
      <c r="K4896" s="82"/>
      <c r="L4896" s="86">
        <f t="shared" si="534"/>
        <v>1.1099080376702653E-3</v>
      </c>
      <c r="M4896" s="86">
        <f t="shared" si="535"/>
        <v>2.8766391880971756E-4</v>
      </c>
      <c r="N4896" s="86">
        <f t="shared" si="536"/>
        <v>2.327879779524421E-4</v>
      </c>
      <c r="O4896" s="86">
        <f t="shared" si="537"/>
        <v>1.9354838709677958E-6</v>
      </c>
      <c r="P4896" s="86">
        <f t="shared" si="538"/>
        <v>3.5482597246656072E-5</v>
      </c>
      <c r="Q4896" s="87">
        <f t="shared" si="539"/>
        <v>1.6677780155500488E-3</v>
      </c>
    </row>
    <row r="4897" spans="1:17" x14ac:dyDescent="0.2">
      <c r="A4897" s="59">
        <v>2004</v>
      </c>
      <c r="B4897" s="60">
        <v>7</v>
      </c>
      <c r="C4897" s="60">
        <v>22</v>
      </c>
      <c r="D4897" s="60">
        <v>23</v>
      </c>
      <c r="E4897" s="85">
        <v>1.1815502002607144E-3</v>
      </c>
      <c r="F4897" s="85">
        <v>4.0399959936928981E-4</v>
      </c>
      <c r="G4897" s="85">
        <v>3.0817440894446145E-4</v>
      </c>
      <c r="H4897" s="85">
        <v>2.2344489247311912E-6</v>
      </c>
      <c r="I4897" s="85">
        <v>8.0172213000000685E-5</v>
      </c>
      <c r="J4897" s="85">
        <f t="shared" si="540"/>
        <v>1.9761308704991975E-3</v>
      </c>
      <c r="K4897" s="82"/>
      <c r="L4897" s="86">
        <f t="shared" si="534"/>
        <v>8.9842951128478682E-4</v>
      </c>
      <c r="M4897" s="86">
        <f t="shared" si="535"/>
        <v>2.7017407566347362E-4</v>
      </c>
      <c r="N4897" s="86">
        <f t="shared" si="536"/>
        <v>2.2077925783710266E-4</v>
      </c>
      <c r="O4897" s="86">
        <f t="shared" si="537"/>
        <v>1.9354838709677958E-6</v>
      </c>
      <c r="P4897" s="86">
        <f t="shared" si="538"/>
        <v>3.5482597246656072E-5</v>
      </c>
      <c r="Q4897" s="87">
        <f t="shared" si="539"/>
        <v>1.4268009259029871E-3</v>
      </c>
    </row>
    <row r="4898" spans="1:17" x14ac:dyDescent="0.2">
      <c r="A4898" s="59">
        <v>2004</v>
      </c>
      <c r="B4898" s="60">
        <v>7</v>
      </c>
      <c r="C4898" s="60">
        <v>22</v>
      </c>
      <c r="D4898" s="60">
        <v>24</v>
      </c>
      <c r="E4898" s="85">
        <v>9.8445502212914462E-4</v>
      </c>
      <c r="F4898" s="85">
        <v>4.0535030161748339E-4</v>
      </c>
      <c r="G4898" s="85">
        <v>3.0065504820865748E-4</v>
      </c>
      <c r="H4898" s="85">
        <v>2.2344489247311912E-6</v>
      </c>
      <c r="I4898" s="85">
        <v>8.0172213000000685E-5</v>
      </c>
      <c r="J4898" s="85">
        <f t="shared" si="540"/>
        <v>1.7728670338800175E-3</v>
      </c>
      <c r="K4898" s="82"/>
      <c r="L4898" s="86">
        <f t="shared" si="534"/>
        <v>7.4856188439406169E-4</v>
      </c>
      <c r="M4898" s="86">
        <f t="shared" si="535"/>
        <v>2.710773555973448E-4</v>
      </c>
      <c r="N4898" s="86">
        <f t="shared" si="536"/>
        <v>2.1539231189195951E-4</v>
      </c>
      <c r="O4898" s="86">
        <f t="shared" si="537"/>
        <v>1.9354838709677958E-6</v>
      </c>
      <c r="P4898" s="86">
        <f t="shared" si="538"/>
        <v>3.5482597246656072E-5</v>
      </c>
      <c r="Q4898" s="87">
        <f t="shared" si="539"/>
        <v>1.2724496330009899E-3</v>
      </c>
    </row>
    <row r="4899" spans="1:17" x14ac:dyDescent="0.2">
      <c r="A4899" s="59">
        <v>2004</v>
      </c>
      <c r="B4899" s="60">
        <v>7</v>
      </c>
      <c r="C4899" s="60">
        <v>23</v>
      </c>
      <c r="D4899" s="60">
        <v>1</v>
      </c>
      <c r="E4899" s="85">
        <v>9.939751777409819E-4</v>
      </c>
      <c r="F4899" s="85">
        <v>3.9588209243683901E-4</v>
      </c>
      <c r="G4899" s="85">
        <v>3.1159735477846571E-4</v>
      </c>
      <c r="H4899" s="85">
        <v>2.2344489247311912E-6</v>
      </c>
      <c r="I4899" s="85">
        <v>8.0172213000000685E-5</v>
      </c>
      <c r="J4899" s="85">
        <f t="shared" si="540"/>
        <v>1.7838612868810186E-3</v>
      </c>
      <c r="K4899" s="82"/>
      <c r="L4899" s="86">
        <f t="shared" si="534"/>
        <v>7.5580083941417916E-4</v>
      </c>
      <c r="M4899" s="86">
        <f t="shared" si="535"/>
        <v>2.6474550609164585E-4</v>
      </c>
      <c r="N4899" s="86">
        <f t="shared" si="536"/>
        <v>2.2323149078998309E-4</v>
      </c>
      <c r="O4899" s="86">
        <f t="shared" si="537"/>
        <v>1.9354838709677958E-6</v>
      </c>
      <c r="P4899" s="86">
        <f t="shared" si="538"/>
        <v>3.5482597246656072E-5</v>
      </c>
      <c r="Q4899" s="87">
        <f t="shared" si="539"/>
        <v>1.2811959174134321E-3</v>
      </c>
    </row>
    <row r="4900" spans="1:17" x14ac:dyDescent="0.2">
      <c r="A4900" s="59">
        <v>2004</v>
      </c>
      <c r="B4900" s="60">
        <v>7</v>
      </c>
      <c r="C4900" s="60">
        <v>23</v>
      </c>
      <c r="D4900" s="60">
        <v>2</v>
      </c>
      <c r="E4900" s="85">
        <v>8.7128843880919244E-4</v>
      </c>
      <c r="F4900" s="85">
        <v>4.2600034624765761E-4</v>
      </c>
      <c r="G4900" s="85">
        <v>3.2796706800228639E-4</v>
      </c>
      <c r="H4900" s="85">
        <v>2.2344489247311912E-6</v>
      </c>
      <c r="I4900" s="85">
        <v>8.0172213000000685E-5</v>
      </c>
      <c r="J4900" s="85">
        <f t="shared" si="540"/>
        <v>1.7076625149838682E-3</v>
      </c>
      <c r="K4900" s="82"/>
      <c r="L4900" s="86">
        <f t="shared" si="534"/>
        <v>6.6251205077422963E-4</v>
      </c>
      <c r="M4900" s="86">
        <f t="shared" si="535"/>
        <v>2.8488703939177603E-4</v>
      </c>
      <c r="N4900" s="86">
        <f t="shared" si="536"/>
        <v>2.3495891860899015E-4</v>
      </c>
      <c r="O4900" s="86">
        <f t="shared" si="537"/>
        <v>1.9354838709677958E-6</v>
      </c>
      <c r="P4900" s="86">
        <f t="shared" si="538"/>
        <v>3.5482597246656072E-5</v>
      </c>
      <c r="Q4900" s="87">
        <f t="shared" si="539"/>
        <v>1.2197760898926197E-3</v>
      </c>
    </row>
    <row r="4901" spans="1:17" x14ac:dyDescent="0.2">
      <c r="A4901" s="59">
        <v>2004</v>
      </c>
      <c r="B4901" s="60">
        <v>7</v>
      </c>
      <c r="C4901" s="60">
        <v>23</v>
      </c>
      <c r="D4901" s="60">
        <v>3</v>
      </c>
      <c r="E4901" s="85">
        <v>8.1005831583644272E-4</v>
      </c>
      <c r="F4901" s="85">
        <v>4.4227185615120564E-4</v>
      </c>
      <c r="G4901" s="85">
        <v>3.3122690399433604E-4</v>
      </c>
      <c r="H4901" s="85">
        <v>2.2344489247311912E-6</v>
      </c>
      <c r="I4901" s="85">
        <v>8.0172213000000685E-5</v>
      </c>
      <c r="J4901" s="85">
        <f t="shared" si="540"/>
        <v>1.6659637379067163E-3</v>
      </c>
      <c r="K4901" s="82"/>
      <c r="L4901" s="86">
        <f t="shared" si="534"/>
        <v>6.1595376704986777E-4</v>
      </c>
      <c r="M4901" s="86">
        <f t="shared" si="535"/>
        <v>2.9576858520197793E-4</v>
      </c>
      <c r="N4901" s="86">
        <f t="shared" si="536"/>
        <v>2.3729429802436889E-4</v>
      </c>
      <c r="O4901" s="86">
        <f t="shared" si="537"/>
        <v>1.9354838709677958E-6</v>
      </c>
      <c r="P4901" s="86">
        <f t="shared" si="538"/>
        <v>3.5482597246656072E-5</v>
      </c>
      <c r="Q4901" s="87">
        <f t="shared" si="539"/>
        <v>1.1864347313938386E-3</v>
      </c>
    </row>
    <row r="4902" spans="1:17" x14ac:dyDescent="0.2">
      <c r="A4902" s="59">
        <v>2004</v>
      </c>
      <c r="B4902" s="60">
        <v>7</v>
      </c>
      <c r="C4902" s="60">
        <v>23</v>
      </c>
      <c r="D4902" s="60">
        <v>4</v>
      </c>
      <c r="E4902" s="85">
        <v>8.1030041631823349E-4</v>
      </c>
      <c r="F4902" s="85">
        <v>4.5065532248224393E-4</v>
      </c>
      <c r="G4902" s="85">
        <v>3.4209393360838008E-4</v>
      </c>
      <c r="H4902" s="85">
        <v>2.2344489247311912E-6</v>
      </c>
      <c r="I4902" s="85">
        <v>8.0172213000000685E-5</v>
      </c>
      <c r="J4902" s="85">
        <f t="shared" si="540"/>
        <v>1.6854563343335893E-3</v>
      </c>
      <c r="K4902" s="82"/>
      <c r="L4902" s="86">
        <f t="shared" si="534"/>
        <v>6.1613785589982866E-4</v>
      </c>
      <c r="M4902" s="86">
        <f t="shared" si="535"/>
        <v>3.0137501468948275E-4</v>
      </c>
      <c r="N4902" s="86">
        <f t="shared" si="536"/>
        <v>2.4507954775130139E-4</v>
      </c>
      <c r="O4902" s="86">
        <f t="shared" si="537"/>
        <v>1.9354838709677958E-6</v>
      </c>
      <c r="P4902" s="86">
        <f t="shared" si="538"/>
        <v>3.5482597246656072E-5</v>
      </c>
      <c r="Q4902" s="87">
        <f t="shared" si="539"/>
        <v>1.2000104994582368E-3</v>
      </c>
    </row>
    <row r="4903" spans="1:17" x14ac:dyDescent="0.2">
      <c r="A4903" s="59">
        <v>2004</v>
      </c>
      <c r="B4903" s="60">
        <v>7</v>
      </c>
      <c r="C4903" s="60">
        <v>23</v>
      </c>
      <c r="D4903" s="60">
        <v>5</v>
      </c>
      <c r="E4903" s="85">
        <v>8.2941564107678271E-4</v>
      </c>
      <c r="F4903" s="85">
        <v>4.7410679860055669E-4</v>
      </c>
      <c r="G4903" s="85">
        <v>3.5717477647198624E-4</v>
      </c>
      <c r="H4903" s="85">
        <v>2.2344489247311912E-6</v>
      </c>
      <c r="I4903" s="85">
        <v>8.0172213000000685E-5</v>
      </c>
      <c r="J4903" s="85">
        <f t="shared" si="540"/>
        <v>1.7431038780740574E-3</v>
      </c>
      <c r="K4903" s="82"/>
      <c r="L4903" s="86">
        <f t="shared" si="534"/>
        <v>6.306727288439768E-4</v>
      </c>
      <c r="M4903" s="86">
        <f t="shared" si="535"/>
        <v>3.170581512398672E-4</v>
      </c>
      <c r="N4903" s="86">
        <f t="shared" si="536"/>
        <v>2.5588361583206464E-4</v>
      </c>
      <c r="O4903" s="86">
        <f t="shared" si="537"/>
        <v>1.9354838709677958E-6</v>
      </c>
      <c r="P4903" s="86">
        <f t="shared" si="538"/>
        <v>3.5482597246656072E-5</v>
      </c>
      <c r="Q4903" s="87">
        <f t="shared" si="539"/>
        <v>1.2410325770335325E-3</v>
      </c>
    </row>
    <row r="4904" spans="1:17" x14ac:dyDescent="0.2">
      <c r="A4904" s="59">
        <v>2004</v>
      </c>
      <c r="B4904" s="60">
        <v>7</v>
      </c>
      <c r="C4904" s="60">
        <v>23</v>
      </c>
      <c r="D4904" s="60">
        <v>6</v>
      </c>
      <c r="E4904" s="85">
        <v>1.0513798948603513E-3</v>
      </c>
      <c r="F4904" s="85">
        <v>5.105410219229256E-4</v>
      </c>
      <c r="G4904" s="85">
        <v>4.0602929249588756E-4</v>
      </c>
      <c r="H4904" s="85">
        <v>2.2344489247311912E-6</v>
      </c>
      <c r="I4904" s="85">
        <v>2.6788208503159523E-6</v>
      </c>
      <c r="J4904" s="85">
        <f t="shared" si="540"/>
        <v>1.9728634790542117E-3</v>
      </c>
      <c r="K4904" s="82"/>
      <c r="L4904" s="86">
        <f t="shared" si="534"/>
        <v>7.9945035336256355E-4</v>
      </c>
      <c r="M4904" s="86">
        <f t="shared" si="535"/>
        <v>3.4142347888871898E-4</v>
      </c>
      <c r="N4904" s="86">
        <f t="shared" si="536"/>
        <v>2.9088348433734218E-4</v>
      </c>
      <c r="O4904" s="86">
        <f t="shared" si="537"/>
        <v>1.9354838709677958E-6</v>
      </c>
      <c r="P4904" s="86">
        <f t="shared" si="538"/>
        <v>1.1855918375074027E-6</v>
      </c>
      <c r="Q4904" s="87">
        <f t="shared" si="539"/>
        <v>1.4348783922971001E-3</v>
      </c>
    </row>
    <row r="4905" spans="1:17" x14ac:dyDescent="0.2">
      <c r="A4905" s="59">
        <v>2004</v>
      </c>
      <c r="B4905" s="60">
        <v>7</v>
      </c>
      <c r="C4905" s="60">
        <v>23</v>
      </c>
      <c r="D4905" s="60">
        <v>7</v>
      </c>
      <c r="E4905" s="85">
        <v>1.2270300971915225E-3</v>
      </c>
      <c r="F4905" s="85">
        <v>5.3546437979408792E-4</v>
      </c>
      <c r="G4905" s="85">
        <v>4.77045401559827E-4</v>
      </c>
      <c r="H4905" s="85">
        <v>2.2344489247311912E-6</v>
      </c>
      <c r="I4905" s="85">
        <v>0</v>
      </c>
      <c r="J4905" s="85">
        <f t="shared" si="540"/>
        <v>2.2417743274701684E-3</v>
      </c>
      <c r="K4905" s="82"/>
      <c r="L4905" s="86">
        <f t="shared" si="534"/>
        <v>9.3301160653881177E-4</v>
      </c>
      <c r="M4905" s="86">
        <f t="shared" si="535"/>
        <v>3.5809093396982198E-4</v>
      </c>
      <c r="N4905" s="86">
        <f t="shared" si="536"/>
        <v>3.417601418356645E-4</v>
      </c>
      <c r="O4905" s="86">
        <f t="shared" si="537"/>
        <v>1.9354838709677958E-6</v>
      </c>
      <c r="P4905" s="86">
        <f t="shared" si="538"/>
        <v>0</v>
      </c>
      <c r="Q4905" s="87">
        <f t="shared" si="539"/>
        <v>1.634798166215266E-3</v>
      </c>
    </row>
    <row r="4906" spans="1:17" x14ac:dyDescent="0.2">
      <c r="A4906" s="59">
        <v>2004</v>
      </c>
      <c r="B4906" s="60">
        <v>7</v>
      </c>
      <c r="C4906" s="60">
        <v>23</v>
      </c>
      <c r="D4906" s="60">
        <v>8</v>
      </c>
      <c r="E4906" s="85">
        <v>1.3945567820797208E-3</v>
      </c>
      <c r="F4906" s="85">
        <v>5.2066094134316395E-4</v>
      </c>
      <c r="G4906" s="85">
        <v>4.9194852166614114E-4</v>
      </c>
      <c r="H4906" s="85">
        <v>2.2344489247311912E-6</v>
      </c>
      <c r="I4906" s="85">
        <v>0</v>
      </c>
      <c r="J4906" s="85">
        <f t="shared" si="540"/>
        <v>2.409400694013757E-3</v>
      </c>
      <c r="K4906" s="82"/>
      <c r="L4906" s="86">
        <f t="shared" si="534"/>
        <v>1.0603958832272281E-3</v>
      </c>
      <c r="M4906" s="86">
        <f t="shared" si="535"/>
        <v>3.4819115855825374E-4</v>
      </c>
      <c r="N4906" s="86">
        <f t="shared" si="536"/>
        <v>3.5243688753884913E-4</v>
      </c>
      <c r="O4906" s="86">
        <f t="shared" si="537"/>
        <v>1.9354838709677958E-6</v>
      </c>
      <c r="P4906" s="86">
        <f t="shared" si="538"/>
        <v>0</v>
      </c>
      <c r="Q4906" s="87">
        <f t="shared" si="539"/>
        <v>1.7629594131952989E-3</v>
      </c>
    </row>
    <row r="4907" spans="1:17" x14ac:dyDescent="0.2">
      <c r="A4907" s="59">
        <v>2004</v>
      </c>
      <c r="B4907" s="60">
        <v>7</v>
      </c>
      <c r="C4907" s="60">
        <v>23</v>
      </c>
      <c r="D4907" s="60">
        <v>9</v>
      </c>
      <c r="E4907" s="85">
        <v>1.5577285538667743E-3</v>
      </c>
      <c r="F4907" s="85">
        <v>5.64019888655496E-4</v>
      </c>
      <c r="G4907" s="85">
        <v>5.2248708957305782E-4</v>
      </c>
      <c r="H4907" s="85">
        <v>2.2344489247311912E-6</v>
      </c>
      <c r="I4907" s="85">
        <v>0</v>
      </c>
      <c r="J4907" s="85">
        <f t="shared" si="540"/>
        <v>2.6464699810200588E-3</v>
      </c>
      <c r="K4907" s="82"/>
      <c r="L4907" s="86">
        <f t="shared" si="534"/>
        <v>1.1844687623565003E-3</v>
      </c>
      <c r="M4907" s="86">
        <f t="shared" si="535"/>
        <v>3.7718738412416712E-4</v>
      </c>
      <c r="N4907" s="86">
        <f t="shared" si="536"/>
        <v>3.7431502589884547E-4</v>
      </c>
      <c r="O4907" s="86">
        <f t="shared" si="537"/>
        <v>1.9354838709677958E-6</v>
      </c>
      <c r="P4907" s="86">
        <f t="shared" si="538"/>
        <v>0</v>
      </c>
      <c r="Q4907" s="87">
        <f t="shared" si="539"/>
        <v>1.9379066562504807E-3</v>
      </c>
    </row>
    <row r="4908" spans="1:17" x14ac:dyDescent="0.2">
      <c r="A4908" s="59">
        <v>2004</v>
      </c>
      <c r="B4908" s="60">
        <v>7</v>
      </c>
      <c r="C4908" s="60">
        <v>23</v>
      </c>
      <c r="D4908" s="60">
        <v>10</v>
      </c>
      <c r="E4908" s="85">
        <v>1.5830495880358531E-3</v>
      </c>
      <c r="F4908" s="85">
        <v>5.8952730072370436E-4</v>
      </c>
      <c r="G4908" s="85">
        <v>5.4464539356204045E-4</v>
      </c>
      <c r="H4908" s="85">
        <v>2.2344489247311912E-6</v>
      </c>
      <c r="I4908" s="85">
        <v>0</v>
      </c>
      <c r="J4908" s="85">
        <f t="shared" si="540"/>
        <v>2.719456731246329E-3</v>
      </c>
      <c r="K4908" s="82"/>
      <c r="L4908" s="86">
        <f t="shared" si="534"/>
        <v>1.2037224211081396E-3</v>
      </c>
      <c r="M4908" s="86">
        <f t="shared" si="535"/>
        <v>3.9424542450057888E-4</v>
      </c>
      <c r="N4908" s="86">
        <f t="shared" si="536"/>
        <v>3.9018945858250849E-4</v>
      </c>
      <c r="O4908" s="86">
        <f t="shared" si="537"/>
        <v>1.9354838709677958E-6</v>
      </c>
      <c r="P4908" s="86">
        <f t="shared" si="538"/>
        <v>0</v>
      </c>
      <c r="Q4908" s="87">
        <f t="shared" si="539"/>
        <v>1.9900927880621947E-3</v>
      </c>
    </row>
    <row r="4909" spans="1:17" x14ac:dyDescent="0.2">
      <c r="A4909" s="59">
        <v>2004</v>
      </c>
      <c r="B4909" s="60">
        <v>7</v>
      </c>
      <c r="C4909" s="60">
        <v>23</v>
      </c>
      <c r="D4909" s="60">
        <v>11</v>
      </c>
      <c r="E4909" s="85">
        <v>1.5739708809857193E-3</v>
      </c>
      <c r="F4909" s="85">
        <v>6.0914404329266117E-4</v>
      </c>
      <c r="G4909" s="85">
        <v>5.6085457179356959E-4</v>
      </c>
      <c r="H4909" s="85">
        <v>2.2344489247311912E-6</v>
      </c>
      <c r="I4909" s="85">
        <v>0</v>
      </c>
      <c r="J4909" s="85">
        <f t="shared" si="540"/>
        <v>2.7462039449966807E-3</v>
      </c>
      <c r="K4909" s="82"/>
      <c r="L4909" s="86">
        <f t="shared" si="534"/>
        <v>1.1968191356308492E-3</v>
      </c>
      <c r="M4909" s="86">
        <f t="shared" si="535"/>
        <v>4.0736408922047043E-4</v>
      </c>
      <c r="N4909" s="86">
        <f t="shared" si="536"/>
        <v>4.0180187751230763E-4</v>
      </c>
      <c r="O4909" s="86">
        <f t="shared" si="537"/>
        <v>1.9354838709677958E-6</v>
      </c>
      <c r="P4909" s="86">
        <f t="shared" si="538"/>
        <v>0</v>
      </c>
      <c r="Q4909" s="87">
        <f t="shared" si="539"/>
        <v>2.007920586234595E-3</v>
      </c>
    </row>
    <row r="4910" spans="1:17" x14ac:dyDescent="0.2">
      <c r="A4910" s="59">
        <v>2004</v>
      </c>
      <c r="B4910" s="60">
        <v>7</v>
      </c>
      <c r="C4910" s="60">
        <v>23</v>
      </c>
      <c r="D4910" s="60">
        <v>12</v>
      </c>
      <c r="E4910" s="85">
        <v>1.5423092250278578E-3</v>
      </c>
      <c r="F4910" s="85">
        <v>5.882482219730004E-4</v>
      </c>
      <c r="G4910" s="85">
        <v>5.3660437387956011E-4</v>
      </c>
      <c r="H4910" s="85">
        <v>2.2344489247311912E-6</v>
      </c>
      <c r="I4910" s="85">
        <v>0</v>
      </c>
      <c r="J4910" s="85">
        <f t="shared" si="540"/>
        <v>2.6693962698051492E-3</v>
      </c>
      <c r="K4910" s="82"/>
      <c r="L4910" s="86">
        <f t="shared" si="534"/>
        <v>1.1727441821651294E-3</v>
      </c>
      <c r="M4910" s="86">
        <f t="shared" si="535"/>
        <v>3.9339004266428072E-4</v>
      </c>
      <c r="N4910" s="86">
        <f t="shared" si="536"/>
        <v>3.8442879090139849E-4</v>
      </c>
      <c r="O4910" s="86">
        <f t="shared" si="537"/>
        <v>1.9354838709677958E-6</v>
      </c>
      <c r="P4910" s="86">
        <f t="shared" si="538"/>
        <v>0</v>
      </c>
      <c r="Q4910" s="87">
        <f t="shared" si="539"/>
        <v>1.9524984996017764E-3</v>
      </c>
    </row>
    <row r="4911" spans="1:17" x14ac:dyDescent="0.2">
      <c r="A4911" s="59">
        <v>2004</v>
      </c>
      <c r="B4911" s="60">
        <v>7</v>
      </c>
      <c r="C4911" s="60">
        <v>23</v>
      </c>
      <c r="D4911" s="60">
        <v>13</v>
      </c>
      <c r="E4911" s="85">
        <v>1.508583962628043E-3</v>
      </c>
      <c r="F4911" s="85">
        <v>5.623811178831667E-4</v>
      </c>
      <c r="G4911" s="85">
        <v>5.2431694770296616E-4</v>
      </c>
      <c r="H4911" s="85">
        <v>2.2344489247311912E-6</v>
      </c>
      <c r="I4911" s="85">
        <v>0</v>
      </c>
      <c r="J4911" s="85">
        <f t="shared" si="540"/>
        <v>2.5975164771389067E-3</v>
      </c>
      <c r="K4911" s="82"/>
      <c r="L4911" s="86">
        <f t="shared" si="534"/>
        <v>1.1471000994937957E-3</v>
      </c>
      <c r="M4911" s="86">
        <f t="shared" si="535"/>
        <v>3.7609145883283121E-4</v>
      </c>
      <c r="N4911" s="86">
        <f t="shared" si="536"/>
        <v>3.7562595473700596E-4</v>
      </c>
      <c r="O4911" s="86">
        <f t="shared" si="537"/>
        <v>1.9354838709677958E-6</v>
      </c>
      <c r="P4911" s="86">
        <f t="shared" si="538"/>
        <v>0</v>
      </c>
      <c r="Q4911" s="87">
        <f t="shared" si="539"/>
        <v>1.9007529969346005E-3</v>
      </c>
    </row>
    <row r="4912" spans="1:17" x14ac:dyDescent="0.2">
      <c r="A4912" s="59">
        <v>2004</v>
      </c>
      <c r="B4912" s="60">
        <v>7</v>
      </c>
      <c r="C4912" s="60">
        <v>23</v>
      </c>
      <c r="D4912" s="60">
        <v>14</v>
      </c>
      <c r="E4912" s="85">
        <v>1.4782868619931211E-3</v>
      </c>
      <c r="F4912" s="85">
        <v>5.5989530552711026E-4</v>
      </c>
      <c r="G4912" s="85">
        <v>5.2559054529905563E-4</v>
      </c>
      <c r="H4912" s="85">
        <v>2.2344489247311912E-6</v>
      </c>
      <c r="I4912" s="85">
        <v>0</v>
      </c>
      <c r="J4912" s="85">
        <f t="shared" si="540"/>
        <v>2.5660071617440183E-3</v>
      </c>
      <c r="K4912" s="82"/>
      <c r="L4912" s="86">
        <f t="shared" si="534"/>
        <v>1.1240627293416237E-3</v>
      </c>
      <c r="M4912" s="86">
        <f t="shared" si="535"/>
        <v>3.7442907585864295E-4</v>
      </c>
      <c r="N4912" s="86">
        <f t="shared" si="536"/>
        <v>3.7653837291283971E-4</v>
      </c>
      <c r="O4912" s="86">
        <f t="shared" si="537"/>
        <v>1.9354838709677958E-6</v>
      </c>
      <c r="P4912" s="86">
        <f t="shared" si="538"/>
        <v>0</v>
      </c>
      <c r="Q4912" s="87">
        <f t="shared" si="539"/>
        <v>1.8769656619840741E-3</v>
      </c>
    </row>
    <row r="4913" spans="1:17" x14ac:dyDescent="0.2">
      <c r="A4913" s="59">
        <v>2004</v>
      </c>
      <c r="B4913" s="60">
        <v>7</v>
      </c>
      <c r="C4913" s="60">
        <v>23</v>
      </c>
      <c r="D4913" s="60">
        <v>15</v>
      </c>
      <c r="E4913" s="85">
        <v>1.4390712299170525E-3</v>
      </c>
      <c r="F4913" s="85">
        <v>5.7122196406111611E-4</v>
      </c>
      <c r="G4913" s="85">
        <v>5.3370971773201851E-4</v>
      </c>
      <c r="H4913" s="85">
        <v>2.2344489247311912E-6</v>
      </c>
      <c r="I4913" s="85">
        <v>0</v>
      </c>
      <c r="J4913" s="85">
        <f t="shared" si="540"/>
        <v>2.546237360634918E-3</v>
      </c>
      <c r="K4913" s="82"/>
      <c r="L4913" s="86">
        <f t="shared" si="534"/>
        <v>1.094243868363011E-3</v>
      </c>
      <c r="M4913" s="86">
        <f t="shared" si="535"/>
        <v>3.8200376034981139E-4</v>
      </c>
      <c r="N4913" s="86">
        <f t="shared" si="536"/>
        <v>3.8235503001341051E-4</v>
      </c>
      <c r="O4913" s="86">
        <f t="shared" si="537"/>
        <v>1.9354838709677958E-6</v>
      </c>
      <c r="P4913" s="86">
        <f t="shared" si="538"/>
        <v>0</v>
      </c>
      <c r="Q4913" s="87">
        <f t="shared" si="539"/>
        <v>1.8605381425972007E-3</v>
      </c>
    </row>
    <row r="4914" spans="1:17" x14ac:dyDescent="0.2">
      <c r="A4914" s="59">
        <v>2004</v>
      </c>
      <c r="B4914" s="60">
        <v>7</v>
      </c>
      <c r="C4914" s="60">
        <v>23</v>
      </c>
      <c r="D4914" s="60">
        <v>16</v>
      </c>
      <c r="E4914" s="85">
        <v>1.5290346406507012E-3</v>
      </c>
      <c r="F4914" s="85">
        <v>5.648119489902923E-4</v>
      </c>
      <c r="G4914" s="85">
        <v>5.2308814044344681E-4</v>
      </c>
      <c r="H4914" s="85">
        <v>2.2344489247311912E-6</v>
      </c>
      <c r="I4914" s="85">
        <v>0</v>
      </c>
      <c r="J4914" s="85">
        <f t="shared" si="540"/>
        <v>2.6191691790091714E-3</v>
      </c>
      <c r="K4914" s="82"/>
      <c r="L4914" s="86">
        <f t="shared" si="534"/>
        <v>1.1626504270696237E-3</v>
      </c>
      <c r="M4914" s="86">
        <f t="shared" si="535"/>
        <v>3.7771707318612997E-4</v>
      </c>
      <c r="N4914" s="86">
        <f t="shared" si="536"/>
        <v>3.7474562481048558E-4</v>
      </c>
      <c r="O4914" s="86">
        <f t="shared" si="537"/>
        <v>1.9354838709677958E-6</v>
      </c>
      <c r="P4914" s="86">
        <f t="shared" si="538"/>
        <v>0</v>
      </c>
      <c r="Q4914" s="87">
        <f t="shared" si="539"/>
        <v>1.9170486089372071E-3</v>
      </c>
    </row>
    <row r="4915" spans="1:17" x14ac:dyDescent="0.2">
      <c r="A4915" s="59">
        <v>2004</v>
      </c>
      <c r="B4915" s="60">
        <v>7</v>
      </c>
      <c r="C4915" s="60">
        <v>23</v>
      </c>
      <c r="D4915" s="60">
        <v>17</v>
      </c>
      <c r="E4915" s="85">
        <v>1.6529683988652623E-3</v>
      </c>
      <c r="F4915" s="85">
        <v>5.4621137880989828E-4</v>
      </c>
      <c r="G4915" s="85">
        <v>4.8935743091277383E-4</v>
      </c>
      <c r="H4915" s="85">
        <v>2.2344489247311912E-6</v>
      </c>
      <c r="I4915" s="85">
        <v>0</v>
      </c>
      <c r="J4915" s="85">
        <f t="shared" si="540"/>
        <v>2.6907716575126656E-3</v>
      </c>
      <c r="K4915" s="82"/>
      <c r="L4915" s="86">
        <f t="shared" si="534"/>
        <v>1.2568874267331388E-3</v>
      </c>
      <c r="M4915" s="86">
        <f t="shared" si="535"/>
        <v>3.652779721000225E-4</v>
      </c>
      <c r="N4915" s="86">
        <f t="shared" si="536"/>
        <v>3.5058060396398518E-4</v>
      </c>
      <c r="O4915" s="86">
        <f t="shared" si="537"/>
        <v>1.9354838709677958E-6</v>
      </c>
      <c r="P4915" s="86">
        <f t="shared" si="538"/>
        <v>0</v>
      </c>
      <c r="Q4915" s="87">
        <f t="shared" si="539"/>
        <v>1.9746814866681141E-3</v>
      </c>
    </row>
    <row r="4916" spans="1:17" x14ac:dyDescent="0.2">
      <c r="A4916" s="59">
        <v>2004</v>
      </c>
      <c r="B4916" s="60">
        <v>7</v>
      </c>
      <c r="C4916" s="60">
        <v>23</v>
      </c>
      <c r="D4916" s="60">
        <v>18</v>
      </c>
      <c r="E4916" s="85">
        <v>1.5862219629212177E-3</v>
      </c>
      <c r="F4916" s="85">
        <v>5.3018380024680235E-4</v>
      </c>
      <c r="G4916" s="85">
        <v>4.6425694773412091E-4</v>
      </c>
      <c r="H4916" s="85">
        <v>2.2344489247311912E-6</v>
      </c>
      <c r="I4916" s="85">
        <v>0</v>
      </c>
      <c r="J4916" s="85">
        <f t="shared" si="540"/>
        <v>2.582897159826872E-3</v>
      </c>
      <c r="K4916" s="82"/>
      <c r="L4916" s="86">
        <f t="shared" si="534"/>
        <v>1.2061346378867762E-3</v>
      </c>
      <c r="M4916" s="86">
        <f t="shared" si="535"/>
        <v>3.545595549774106E-4</v>
      </c>
      <c r="N4916" s="86">
        <f t="shared" si="536"/>
        <v>3.325983644051697E-4</v>
      </c>
      <c r="O4916" s="86">
        <f t="shared" si="537"/>
        <v>1.9354838709677958E-6</v>
      </c>
      <c r="P4916" s="86">
        <f t="shared" si="538"/>
        <v>0</v>
      </c>
      <c r="Q4916" s="87">
        <f t="shared" si="539"/>
        <v>1.8952280411403243E-3</v>
      </c>
    </row>
    <row r="4917" spans="1:17" x14ac:dyDescent="0.2">
      <c r="A4917" s="59">
        <v>2004</v>
      </c>
      <c r="B4917" s="60">
        <v>7</v>
      </c>
      <c r="C4917" s="60">
        <v>23</v>
      </c>
      <c r="D4917" s="60">
        <v>19</v>
      </c>
      <c r="E4917" s="85">
        <v>1.5362493567369804E-3</v>
      </c>
      <c r="F4917" s="85">
        <v>4.9832604154533477E-4</v>
      </c>
      <c r="G4917" s="85">
        <v>4.2979537761407067E-4</v>
      </c>
      <c r="H4917" s="85">
        <v>2.2344489247311912E-6</v>
      </c>
      <c r="I4917" s="85">
        <v>0</v>
      </c>
      <c r="J4917" s="85">
        <f t="shared" si="540"/>
        <v>2.4666052248211172E-3</v>
      </c>
      <c r="K4917" s="82"/>
      <c r="L4917" s="86">
        <f t="shared" si="534"/>
        <v>1.1681363673589351E-3</v>
      </c>
      <c r="M4917" s="86">
        <f t="shared" si="535"/>
        <v>3.3325473060799002E-4</v>
      </c>
      <c r="N4917" s="86">
        <f t="shared" si="536"/>
        <v>3.0790974765381205E-4</v>
      </c>
      <c r="O4917" s="86">
        <f t="shared" si="537"/>
        <v>1.9354838709677958E-6</v>
      </c>
      <c r="P4917" s="86">
        <f t="shared" si="538"/>
        <v>0</v>
      </c>
      <c r="Q4917" s="87">
        <f t="shared" si="539"/>
        <v>1.8112363294917049E-3</v>
      </c>
    </row>
    <row r="4918" spans="1:17" x14ac:dyDescent="0.2">
      <c r="A4918" s="59">
        <v>2004</v>
      </c>
      <c r="B4918" s="60">
        <v>7</v>
      </c>
      <c r="C4918" s="60">
        <v>23</v>
      </c>
      <c r="D4918" s="60">
        <v>20</v>
      </c>
      <c r="E4918" s="85">
        <v>1.6011682404097941E-3</v>
      </c>
      <c r="F4918" s="85">
        <v>4.8112985455408972E-4</v>
      </c>
      <c r="G4918" s="85">
        <v>4.0534343278162104E-4</v>
      </c>
      <c r="H4918" s="85">
        <v>2.2344489247311912E-6</v>
      </c>
      <c r="I4918" s="85">
        <v>8.0172213000000685E-6</v>
      </c>
      <c r="J4918" s="85">
        <f t="shared" si="540"/>
        <v>2.4978931979702359E-3</v>
      </c>
      <c r="K4918" s="82"/>
      <c r="L4918" s="86">
        <f t="shared" si="534"/>
        <v>1.2174995183435063E-3</v>
      </c>
      <c r="M4918" s="86">
        <f t="shared" si="535"/>
        <v>3.2175480849779735E-4</v>
      </c>
      <c r="N4918" s="86">
        <f t="shared" si="536"/>
        <v>2.9039212751373448E-4</v>
      </c>
      <c r="O4918" s="86">
        <f t="shared" si="537"/>
        <v>1.9354838709677958E-6</v>
      </c>
      <c r="P4918" s="86">
        <f t="shared" si="538"/>
        <v>3.5482597246656069E-6</v>
      </c>
      <c r="Q4918" s="87">
        <f t="shared" si="539"/>
        <v>1.8351301979506716E-3</v>
      </c>
    </row>
    <row r="4919" spans="1:17" x14ac:dyDescent="0.2">
      <c r="A4919" s="59">
        <v>2004</v>
      </c>
      <c r="B4919" s="60">
        <v>7</v>
      </c>
      <c r="C4919" s="60">
        <v>23</v>
      </c>
      <c r="D4919" s="60">
        <v>21</v>
      </c>
      <c r="E4919" s="85">
        <v>1.5708429763754215E-3</v>
      </c>
      <c r="F4919" s="85">
        <v>4.795105772501614E-4</v>
      </c>
      <c r="G4919" s="85">
        <v>3.8789302503204143E-4</v>
      </c>
      <c r="H4919" s="85">
        <v>2.2344489247311912E-6</v>
      </c>
      <c r="I4919" s="85">
        <v>8.0172213000000685E-5</v>
      </c>
      <c r="J4919" s="85">
        <f t="shared" si="540"/>
        <v>2.520653240582356E-3</v>
      </c>
      <c r="K4919" s="82"/>
      <c r="L4919" s="86">
        <f t="shared" si="534"/>
        <v>1.1944407332491686E-3</v>
      </c>
      <c r="M4919" s="86">
        <f t="shared" si="535"/>
        <v>3.2067191943178176E-4</v>
      </c>
      <c r="N4919" s="86">
        <f t="shared" si="536"/>
        <v>2.7789047922599058E-4</v>
      </c>
      <c r="O4919" s="86">
        <f t="shared" si="537"/>
        <v>1.9354838709677958E-6</v>
      </c>
      <c r="P4919" s="86">
        <f t="shared" si="538"/>
        <v>3.5482597246656072E-5</v>
      </c>
      <c r="Q4919" s="87">
        <f t="shared" si="539"/>
        <v>1.8304212130245648E-3</v>
      </c>
    </row>
    <row r="4920" spans="1:17" x14ac:dyDescent="0.2">
      <c r="A4920" s="59">
        <v>2004</v>
      </c>
      <c r="B4920" s="60">
        <v>7</v>
      </c>
      <c r="C4920" s="60">
        <v>23</v>
      </c>
      <c r="D4920" s="60">
        <v>22</v>
      </c>
      <c r="E4920" s="85">
        <v>1.4711387264109317E-3</v>
      </c>
      <c r="F4920" s="85">
        <v>4.4302975627180864E-4</v>
      </c>
      <c r="G4920" s="85">
        <v>3.4681604760048346E-4</v>
      </c>
      <c r="H4920" s="85">
        <v>2.2344489247311912E-6</v>
      </c>
      <c r="I4920" s="85">
        <v>8.0172213000000685E-5</v>
      </c>
      <c r="J4920" s="85">
        <f t="shared" si="540"/>
        <v>2.3433911922079555E-3</v>
      </c>
      <c r="K4920" s="82"/>
      <c r="L4920" s="86">
        <f t="shared" si="534"/>
        <v>1.1186274156695624E-3</v>
      </c>
      <c r="M4920" s="86">
        <f t="shared" si="535"/>
        <v>2.9627542967620226E-4</v>
      </c>
      <c r="N4920" s="86">
        <f t="shared" si="536"/>
        <v>2.4846251788879475E-4</v>
      </c>
      <c r="O4920" s="86">
        <f t="shared" si="537"/>
        <v>1.9354838709677958E-6</v>
      </c>
      <c r="P4920" s="86">
        <f t="shared" si="538"/>
        <v>3.5482597246656072E-5</v>
      </c>
      <c r="Q4920" s="87">
        <f t="shared" si="539"/>
        <v>1.7007834443521835E-3</v>
      </c>
    </row>
    <row r="4921" spans="1:17" x14ac:dyDescent="0.2">
      <c r="A4921" s="59">
        <v>2004</v>
      </c>
      <c r="B4921" s="60">
        <v>7</v>
      </c>
      <c r="C4921" s="60">
        <v>23</v>
      </c>
      <c r="D4921" s="60">
        <v>23</v>
      </c>
      <c r="E4921" s="85">
        <v>1.2234858799025643E-3</v>
      </c>
      <c r="F4921" s="85">
        <v>4.4198442294575045E-4</v>
      </c>
      <c r="G4921" s="85">
        <v>3.353526518017208E-4</v>
      </c>
      <c r="H4921" s="85">
        <v>2.2344489247311912E-6</v>
      </c>
      <c r="I4921" s="85">
        <v>8.0172213000000685E-5</v>
      </c>
      <c r="J4921" s="85">
        <f t="shared" si="540"/>
        <v>2.0832296165747672E-3</v>
      </c>
      <c r="K4921" s="82"/>
      <c r="L4921" s="86">
        <f t="shared" si="534"/>
        <v>9.3031664748747123E-4</v>
      </c>
      <c r="M4921" s="86">
        <f t="shared" si="535"/>
        <v>2.9557636471284855E-4</v>
      </c>
      <c r="N4921" s="86">
        <f t="shared" si="536"/>
        <v>2.4025002540633205E-4</v>
      </c>
      <c r="O4921" s="86">
        <f t="shared" si="537"/>
        <v>1.9354838709677958E-6</v>
      </c>
      <c r="P4921" s="86">
        <f t="shared" si="538"/>
        <v>3.5482597246656072E-5</v>
      </c>
      <c r="Q4921" s="87">
        <f t="shared" si="539"/>
        <v>1.5035611187242757E-3</v>
      </c>
    </row>
    <row r="4922" spans="1:17" x14ac:dyDescent="0.2">
      <c r="A4922" s="59">
        <v>2004</v>
      </c>
      <c r="B4922" s="60">
        <v>7</v>
      </c>
      <c r="C4922" s="60">
        <v>23</v>
      </c>
      <c r="D4922" s="60">
        <v>24</v>
      </c>
      <c r="E4922" s="85">
        <v>1.0270702759011792E-3</v>
      </c>
      <c r="F4922" s="85">
        <v>4.3762538797352014E-4</v>
      </c>
      <c r="G4922" s="85">
        <v>3.2403341211812971E-4</v>
      </c>
      <c r="H4922" s="85">
        <v>2.2344489247311912E-6</v>
      </c>
      <c r="I4922" s="85">
        <v>8.0172213000000685E-5</v>
      </c>
      <c r="J4922" s="85">
        <f t="shared" si="540"/>
        <v>1.8711357379175609E-3</v>
      </c>
      <c r="K4922" s="82"/>
      <c r="L4922" s="86">
        <f t="shared" si="534"/>
        <v>7.8096575653697868E-4</v>
      </c>
      <c r="M4922" s="86">
        <f t="shared" si="535"/>
        <v>2.9266126715768844E-4</v>
      </c>
      <c r="N4922" s="86">
        <f t="shared" si="536"/>
        <v>2.3214080782015054E-4</v>
      </c>
      <c r="O4922" s="86">
        <f t="shared" si="537"/>
        <v>1.9354838709677958E-6</v>
      </c>
      <c r="P4922" s="86">
        <f t="shared" si="538"/>
        <v>3.5482597246656072E-5</v>
      </c>
      <c r="Q4922" s="87">
        <f t="shared" si="539"/>
        <v>1.3431859126324416E-3</v>
      </c>
    </row>
    <row r="4923" spans="1:17" x14ac:dyDescent="0.2">
      <c r="A4923" s="59">
        <v>2004</v>
      </c>
      <c r="B4923" s="60">
        <v>7</v>
      </c>
      <c r="C4923" s="60">
        <v>24</v>
      </c>
      <c r="D4923" s="60">
        <v>1</v>
      </c>
      <c r="E4923" s="85">
        <v>9.5858619333656712E-4</v>
      </c>
      <c r="F4923" s="85">
        <v>4.2825292197269985E-4</v>
      </c>
      <c r="G4923" s="85">
        <v>3.4565665895882355E-4</v>
      </c>
      <c r="H4923" s="85">
        <v>2.2344489247311912E-6</v>
      </c>
      <c r="I4923" s="85">
        <v>8.0172213000000685E-5</v>
      </c>
      <c r="J4923" s="85">
        <f t="shared" si="540"/>
        <v>1.8149024361928223E-3</v>
      </c>
      <c r="K4923" s="82"/>
      <c r="L4923" s="86">
        <f t="shared" si="534"/>
        <v>7.2889169246781352E-4</v>
      </c>
      <c r="M4923" s="86">
        <f t="shared" si="535"/>
        <v>2.8639344574793424E-4</v>
      </c>
      <c r="N4923" s="86">
        <f t="shared" si="536"/>
        <v>2.4763192016094587E-4</v>
      </c>
      <c r="O4923" s="86">
        <f t="shared" si="537"/>
        <v>1.9354838709677958E-6</v>
      </c>
      <c r="P4923" s="86">
        <f t="shared" si="538"/>
        <v>3.5482597246656072E-5</v>
      </c>
      <c r="Q4923" s="87">
        <f t="shared" si="539"/>
        <v>1.3003351394943175E-3</v>
      </c>
    </row>
    <row r="4924" spans="1:17" x14ac:dyDescent="0.2">
      <c r="A4924" s="59">
        <v>2004</v>
      </c>
      <c r="B4924" s="60">
        <v>7</v>
      </c>
      <c r="C4924" s="60">
        <v>24</v>
      </c>
      <c r="D4924" s="60">
        <v>2</v>
      </c>
      <c r="E4924" s="85">
        <v>8.7075408493812669E-4</v>
      </c>
      <c r="F4924" s="85">
        <v>4.2226020804967941E-4</v>
      </c>
      <c r="G4924" s="85">
        <v>3.3661065401127763E-4</v>
      </c>
      <c r="H4924" s="85">
        <v>2.2344489247311912E-6</v>
      </c>
      <c r="I4924" s="85">
        <v>8.0172213000000685E-5</v>
      </c>
      <c r="J4924" s="85">
        <f t="shared" si="540"/>
        <v>1.7120316089238158E-3</v>
      </c>
      <c r="K4924" s="82"/>
      <c r="L4924" s="86">
        <f t="shared" si="534"/>
        <v>6.6210573770591574E-4</v>
      </c>
      <c r="M4924" s="86">
        <f t="shared" si="535"/>
        <v>2.8238582804881941E-4</v>
      </c>
      <c r="N4924" s="86">
        <f t="shared" si="536"/>
        <v>2.4115127088980581E-4</v>
      </c>
      <c r="O4924" s="86">
        <f t="shared" si="537"/>
        <v>1.9354838709677958E-6</v>
      </c>
      <c r="P4924" s="86">
        <f t="shared" si="538"/>
        <v>3.5482597246656072E-5</v>
      </c>
      <c r="Q4924" s="87">
        <f t="shared" si="539"/>
        <v>1.2230609177621649E-3</v>
      </c>
    </row>
    <row r="4925" spans="1:17" x14ac:dyDescent="0.2">
      <c r="A4925" s="59">
        <v>2004</v>
      </c>
      <c r="B4925" s="60">
        <v>7</v>
      </c>
      <c r="C4925" s="60">
        <v>24</v>
      </c>
      <c r="D4925" s="60">
        <v>3</v>
      </c>
      <c r="E4925" s="85">
        <v>7.9645577113428051E-4</v>
      </c>
      <c r="F4925" s="85">
        <v>4.5378516344533735E-4</v>
      </c>
      <c r="G4925" s="85">
        <v>3.5205972683656495E-4</v>
      </c>
      <c r="H4925" s="85">
        <v>2.2344489247311912E-6</v>
      </c>
      <c r="I4925" s="85">
        <v>8.0172213000000685E-5</v>
      </c>
      <c r="J4925" s="85">
        <f t="shared" si="540"/>
        <v>1.6847073233409147E-3</v>
      </c>
      <c r="K4925" s="82"/>
      <c r="L4925" s="86">
        <f t="shared" si="534"/>
        <v>6.0561063682459547E-4</v>
      </c>
      <c r="M4925" s="86">
        <f t="shared" si="535"/>
        <v>3.0346809074821541E-4</v>
      </c>
      <c r="N4925" s="86">
        <f t="shared" si="536"/>
        <v>2.52219142632696E-4</v>
      </c>
      <c r="O4925" s="86">
        <f t="shared" si="537"/>
        <v>1.9354838709677958E-6</v>
      </c>
      <c r="P4925" s="86">
        <f t="shared" si="538"/>
        <v>3.5482597246656072E-5</v>
      </c>
      <c r="Q4925" s="87">
        <f t="shared" si="539"/>
        <v>1.1987159513231307E-3</v>
      </c>
    </row>
    <row r="4926" spans="1:17" x14ac:dyDescent="0.2">
      <c r="A4926" s="59">
        <v>2004</v>
      </c>
      <c r="B4926" s="60">
        <v>7</v>
      </c>
      <c r="C4926" s="60">
        <v>24</v>
      </c>
      <c r="D4926" s="60">
        <v>4</v>
      </c>
      <c r="E4926" s="85">
        <v>7.755760712051989E-4</v>
      </c>
      <c r="F4926" s="85">
        <v>4.4927169702154698E-4</v>
      </c>
      <c r="G4926" s="85">
        <v>3.4462050568368472E-4</v>
      </c>
      <c r="H4926" s="85">
        <v>2.2344489247311912E-6</v>
      </c>
      <c r="I4926" s="85">
        <v>8.0172213000000685E-5</v>
      </c>
      <c r="J4926" s="85">
        <f t="shared" si="540"/>
        <v>1.6518749358351626E-3</v>
      </c>
      <c r="K4926" s="82"/>
      <c r="L4926" s="86">
        <f t="shared" si="534"/>
        <v>5.8973408871100834E-4</v>
      </c>
      <c r="M4926" s="86">
        <f t="shared" si="535"/>
        <v>3.0044971741074328E-4</v>
      </c>
      <c r="N4926" s="86">
        <f t="shared" si="536"/>
        <v>2.4688960949383314E-4</v>
      </c>
      <c r="O4926" s="86">
        <f t="shared" si="537"/>
        <v>1.9354838709677958E-6</v>
      </c>
      <c r="P4926" s="86">
        <f t="shared" si="538"/>
        <v>3.5482597246656072E-5</v>
      </c>
      <c r="Q4926" s="87">
        <f t="shared" si="539"/>
        <v>1.1744914967332085E-3</v>
      </c>
    </row>
    <row r="4927" spans="1:17" x14ac:dyDescent="0.2">
      <c r="A4927" s="59">
        <v>2004</v>
      </c>
      <c r="B4927" s="60">
        <v>7</v>
      </c>
      <c r="C4927" s="60">
        <v>24</v>
      </c>
      <c r="D4927" s="60">
        <v>5</v>
      </c>
      <c r="E4927" s="85">
        <v>7.3628919805025111E-4</v>
      </c>
      <c r="F4927" s="85">
        <v>4.4066505179422085E-4</v>
      </c>
      <c r="G4927" s="85">
        <v>3.3743360698031464E-4</v>
      </c>
      <c r="H4927" s="85">
        <v>2.2344489247311912E-6</v>
      </c>
      <c r="I4927" s="85">
        <v>8.0172213000000685E-5</v>
      </c>
      <c r="J4927" s="85">
        <f t="shared" si="540"/>
        <v>1.5967945187495185E-3</v>
      </c>
      <c r="K4927" s="82"/>
      <c r="L4927" s="86">
        <f t="shared" si="534"/>
        <v>5.5986105729793857E-4</v>
      </c>
      <c r="M4927" s="86">
        <f t="shared" si="535"/>
        <v>2.9469403739896491E-4</v>
      </c>
      <c r="N4927" s="86">
        <f t="shared" si="536"/>
        <v>2.417408427051981E-4</v>
      </c>
      <c r="O4927" s="86">
        <f t="shared" si="537"/>
        <v>1.9354838709677958E-6</v>
      </c>
      <c r="P4927" s="86">
        <f t="shared" si="538"/>
        <v>3.5482597246656072E-5</v>
      </c>
      <c r="Q4927" s="87">
        <f t="shared" si="539"/>
        <v>1.1337140185197253E-3</v>
      </c>
    </row>
    <row r="4928" spans="1:17" x14ac:dyDescent="0.2">
      <c r="A4928" s="59">
        <v>2004</v>
      </c>
      <c r="B4928" s="60">
        <v>7</v>
      </c>
      <c r="C4928" s="60">
        <v>24</v>
      </c>
      <c r="D4928" s="60">
        <v>6</v>
      </c>
      <c r="E4928" s="85">
        <v>8.8884001141194941E-4</v>
      </c>
      <c r="F4928" s="85">
        <v>4.7967093104794043E-4</v>
      </c>
      <c r="G4928" s="85">
        <v>3.748013350855186E-4</v>
      </c>
      <c r="H4928" s="85">
        <v>2.2344489247311912E-6</v>
      </c>
      <c r="I4928" s="85">
        <v>4.0150244270400345E-6</v>
      </c>
      <c r="J4928" s="85">
        <f t="shared" si="540"/>
        <v>1.7495617508971797E-3</v>
      </c>
      <c r="K4928" s="82"/>
      <c r="L4928" s="86">
        <f t="shared" si="534"/>
        <v>6.7585795075570732E-4</v>
      </c>
      <c r="M4928" s="86">
        <f t="shared" si="535"/>
        <v>3.2077915577350514E-4</v>
      </c>
      <c r="N4928" s="86">
        <f t="shared" si="536"/>
        <v>2.6851146037712935E-4</v>
      </c>
      <c r="O4928" s="86">
        <f t="shared" si="537"/>
        <v>1.9354838709677958E-6</v>
      </c>
      <c r="P4928" s="86">
        <f t="shared" si="538"/>
        <v>1.776968470112536E-6</v>
      </c>
      <c r="Q4928" s="87">
        <f t="shared" si="539"/>
        <v>1.268861019247422E-3</v>
      </c>
    </row>
    <row r="4929" spans="1:17" x14ac:dyDescent="0.2">
      <c r="A4929" s="59">
        <v>2004</v>
      </c>
      <c r="B4929" s="60">
        <v>7</v>
      </c>
      <c r="C4929" s="60">
        <v>24</v>
      </c>
      <c r="D4929" s="60">
        <v>7</v>
      </c>
      <c r="E4929" s="85">
        <v>1.0628438464653056E-3</v>
      </c>
      <c r="F4929" s="85">
        <v>5.1818781822894665E-4</v>
      </c>
      <c r="G4929" s="85">
        <v>4.3700021456998097E-4</v>
      </c>
      <c r="H4929" s="85">
        <v>2.2344489247311912E-6</v>
      </c>
      <c r="I4929" s="85">
        <v>0</v>
      </c>
      <c r="J4929" s="85">
        <f t="shared" si="540"/>
        <v>2.020266328188964E-3</v>
      </c>
      <c r="K4929" s="82"/>
      <c r="L4929" s="86">
        <f t="shared" si="534"/>
        <v>8.0816733587888735E-4</v>
      </c>
      <c r="M4929" s="86">
        <f t="shared" si="535"/>
        <v>3.4653726149392803E-4</v>
      </c>
      <c r="N4929" s="86">
        <f t="shared" si="536"/>
        <v>3.1307136558766805E-4</v>
      </c>
      <c r="O4929" s="86">
        <f t="shared" si="537"/>
        <v>1.9354838709677958E-6</v>
      </c>
      <c r="P4929" s="86">
        <f t="shared" si="538"/>
        <v>0</v>
      </c>
      <c r="Q4929" s="87">
        <f t="shared" si="539"/>
        <v>1.4697114468314512E-3</v>
      </c>
    </row>
    <row r="4930" spans="1:17" x14ac:dyDescent="0.2">
      <c r="A4930" s="59">
        <v>2004</v>
      </c>
      <c r="B4930" s="60">
        <v>7</v>
      </c>
      <c r="C4930" s="60">
        <v>24</v>
      </c>
      <c r="D4930" s="60">
        <v>8</v>
      </c>
      <c r="E4930" s="85">
        <v>1.2708821834234076E-3</v>
      </c>
      <c r="F4930" s="85">
        <v>5.4486889662439572E-4</v>
      </c>
      <c r="G4930" s="85">
        <v>4.7676538312830142E-4</v>
      </c>
      <c r="H4930" s="85">
        <v>2.2344489247311912E-6</v>
      </c>
      <c r="I4930" s="85">
        <v>0</v>
      </c>
      <c r="J4930" s="85">
        <f t="shared" si="540"/>
        <v>2.2947509121008357E-3</v>
      </c>
      <c r="K4930" s="82"/>
      <c r="L4930" s="86">
        <f t="shared" si="534"/>
        <v>9.6635594382844835E-4</v>
      </c>
      <c r="M4930" s="86">
        <f t="shared" si="535"/>
        <v>3.6438018931972003E-4</v>
      </c>
      <c r="N4930" s="86">
        <f t="shared" si="536"/>
        <v>3.4155953380430757E-4</v>
      </c>
      <c r="O4930" s="86">
        <f t="shared" si="537"/>
        <v>1.9354838709677958E-6</v>
      </c>
      <c r="P4930" s="86">
        <f t="shared" si="538"/>
        <v>0</v>
      </c>
      <c r="Q4930" s="87">
        <f t="shared" si="539"/>
        <v>1.6742311508234438E-3</v>
      </c>
    </row>
    <row r="4931" spans="1:17" x14ac:dyDescent="0.2">
      <c r="A4931" s="59">
        <v>2004</v>
      </c>
      <c r="B4931" s="60">
        <v>7</v>
      </c>
      <c r="C4931" s="60">
        <v>24</v>
      </c>
      <c r="D4931" s="60">
        <v>9</v>
      </c>
      <c r="E4931" s="85">
        <v>1.4880024944412332E-3</v>
      </c>
      <c r="F4931" s="85">
        <v>5.6997913804917525E-4</v>
      </c>
      <c r="G4931" s="85">
        <v>4.9541098568732392E-4</v>
      </c>
      <c r="H4931" s="85">
        <v>2.2344489247311912E-6</v>
      </c>
      <c r="I4931" s="85">
        <v>0</v>
      </c>
      <c r="J4931" s="85">
        <f t="shared" si="540"/>
        <v>2.5556270671024633E-3</v>
      </c>
      <c r="K4931" s="82"/>
      <c r="L4931" s="86">
        <f t="shared" ref="L4931:L4994" si="541">E4931*T$5</f>
        <v>1.1314503214306048E-3</v>
      </c>
      <c r="M4931" s="86">
        <f t="shared" ref="M4931:M4994" si="542">F4931*U$5</f>
        <v>3.8117262247365789E-4</v>
      </c>
      <c r="N4931" s="86">
        <f t="shared" ref="N4931:N4994" si="543">G4931*V$5</f>
        <v>3.5491743171999222E-4</v>
      </c>
      <c r="O4931" s="86">
        <f t="shared" ref="O4931:O4994" si="544">H4931*W$5</f>
        <v>1.9354838709677958E-6</v>
      </c>
      <c r="P4931" s="86">
        <f t="shared" ref="P4931:P4994" si="545">I4931*X$5</f>
        <v>0</v>
      </c>
      <c r="Q4931" s="87">
        <f t="shared" ref="Q4931:Q4994" si="546">SUM(L4931:P4931)</f>
        <v>1.8694758594952226E-3</v>
      </c>
    </row>
    <row r="4932" spans="1:17" x14ac:dyDescent="0.2">
      <c r="A4932" s="59">
        <v>2004</v>
      </c>
      <c r="B4932" s="60">
        <v>7</v>
      </c>
      <c r="C4932" s="60">
        <v>24</v>
      </c>
      <c r="D4932" s="60">
        <v>10</v>
      </c>
      <c r="E4932" s="85">
        <v>1.5965553901147375E-3</v>
      </c>
      <c r="F4932" s="85">
        <v>5.6717386032319194E-4</v>
      </c>
      <c r="G4932" s="85">
        <v>4.8951050720625559E-4</v>
      </c>
      <c r="H4932" s="85">
        <v>2.2344489247311912E-6</v>
      </c>
      <c r="I4932" s="85">
        <v>0</v>
      </c>
      <c r="J4932" s="85">
        <f t="shared" ref="J4932:J4995" si="547">SUM(E4932:I4932)</f>
        <v>2.6554742065689162E-3</v>
      </c>
      <c r="K4932" s="82"/>
      <c r="L4932" s="86">
        <f t="shared" si="541"/>
        <v>1.213991989983473E-3</v>
      </c>
      <c r="M4932" s="86">
        <f t="shared" si="542"/>
        <v>3.7929659755239536E-4</v>
      </c>
      <c r="N4932" s="86">
        <f t="shared" si="543"/>
        <v>3.5069026936606419E-4</v>
      </c>
      <c r="O4932" s="86">
        <f t="shared" si="544"/>
        <v>1.9354838709677958E-6</v>
      </c>
      <c r="P4932" s="86">
        <f t="shared" si="545"/>
        <v>0</v>
      </c>
      <c r="Q4932" s="87">
        <f t="shared" si="546"/>
        <v>1.9459143407729005E-3</v>
      </c>
    </row>
    <row r="4933" spans="1:17" x14ac:dyDescent="0.2">
      <c r="A4933" s="59">
        <v>2004</v>
      </c>
      <c r="B4933" s="60">
        <v>7</v>
      </c>
      <c r="C4933" s="60">
        <v>24</v>
      </c>
      <c r="D4933" s="60">
        <v>11</v>
      </c>
      <c r="E4933" s="85">
        <v>1.6244160438664051E-3</v>
      </c>
      <c r="F4933" s="85">
        <v>5.6622986719139477E-4</v>
      </c>
      <c r="G4933" s="85">
        <v>4.961819233966668E-4</v>
      </c>
      <c r="H4933" s="85">
        <v>2.2344489247311912E-6</v>
      </c>
      <c r="I4933" s="85">
        <v>0</v>
      </c>
      <c r="J4933" s="85">
        <f t="shared" si="547"/>
        <v>2.689062283379198E-3</v>
      </c>
      <c r="K4933" s="82"/>
      <c r="L4933" s="86">
        <f t="shared" si="541"/>
        <v>1.2351767297674129E-3</v>
      </c>
      <c r="M4933" s="86">
        <f t="shared" si="542"/>
        <v>3.7866530367929713E-4</v>
      </c>
      <c r="N4933" s="86">
        <f t="shared" si="543"/>
        <v>3.5546973927820362E-4</v>
      </c>
      <c r="O4933" s="86">
        <f t="shared" si="544"/>
        <v>1.9354838709677958E-6</v>
      </c>
      <c r="P4933" s="86">
        <f t="shared" si="545"/>
        <v>0</v>
      </c>
      <c r="Q4933" s="87">
        <f t="shared" si="546"/>
        <v>1.9712472565958815E-3</v>
      </c>
    </row>
    <row r="4934" spans="1:17" x14ac:dyDescent="0.2">
      <c r="A4934" s="59">
        <v>2004</v>
      </c>
      <c r="B4934" s="60">
        <v>7</v>
      </c>
      <c r="C4934" s="60">
        <v>24</v>
      </c>
      <c r="D4934" s="60">
        <v>12</v>
      </c>
      <c r="E4934" s="85">
        <v>1.6351133466406898E-3</v>
      </c>
      <c r="F4934" s="85">
        <v>5.2649471557688829E-4</v>
      </c>
      <c r="G4934" s="85">
        <v>4.6063543312890734E-4</v>
      </c>
      <c r="H4934" s="85">
        <v>2.2344489247311912E-6</v>
      </c>
      <c r="I4934" s="85">
        <v>0</v>
      </c>
      <c r="J4934" s="85">
        <f t="shared" si="547"/>
        <v>2.6244779442712164E-3</v>
      </c>
      <c r="K4934" s="82"/>
      <c r="L4934" s="86">
        <f t="shared" si="541"/>
        <v>1.2433107663080908E-3</v>
      </c>
      <c r="M4934" s="86">
        <f t="shared" si="542"/>
        <v>3.5209248559839551E-4</v>
      </c>
      <c r="N4934" s="86">
        <f t="shared" si="543"/>
        <v>3.3000387477988296E-4</v>
      </c>
      <c r="O4934" s="86">
        <f t="shared" si="544"/>
        <v>1.9354838709677958E-6</v>
      </c>
      <c r="P4934" s="86">
        <f t="shared" si="545"/>
        <v>0</v>
      </c>
      <c r="Q4934" s="87">
        <f t="shared" si="546"/>
        <v>1.9273426105573372E-3</v>
      </c>
    </row>
    <row r="4935" spans="1:17" x14ac:dyDescent="0.2">
      <c r="A4935" s="59">
        <v>2004</v>
      </c>
      <c r="B4935" s="60">
        <v>7</v>
      </c>
      <c r="C4935" s="60">
        <v>24</v>
      </c>
      <c r="D4935" s="60">
        <v>13</v>
      </c>
      <c r="E4935" s="85">
        <v>1.568330542277457E-3</v>
      </c>
      <c r="F4935" s="85">
        <v>5.2909279332459969E-4</v>
      </c>
      <c r="G4935" s="85">
        <v>4.709274968442E-4</v>
      </c>
      <c r="H4935" s="85">
        <v>2.2344489247311912E-6</v>
      </c>
      <c r="I4935" s="85">
        <v>0</v>
      </c>
      <c r="J4935" s="85">
        <f t="shared" si="547"/>
        <v>2.5705852813709875E-3</v>
      </c>
      <c r="K4935" s="82"/>
      <c r="L4935" s="86">
        <f t="shared" si="541"/>
        <v>1.1925303235701965E-3</v>
      </c>
      <c r="M4935" s="86">
        <f t="shared" si="542"/>
        <v>3.538299458708453E-4</v>
      </c>
      <c r="N4935" s="86">
        <f t="shared" si="543"/>
        <v>3.3737721313220533E-4</v>
      </c>
      <c r="O4935" s="86">
        <f t="shared" si="544"/>
        <v>1.9354838709677958E-6</v>
      </c>
      <c r="P4935" s="86">
        <f t="shared" si="545"/>
        <v>0</v>
      </c>
      <c r="Q4935" s="87">
        <f t="shared" si="546"/>
        <v>1.8856729664442149E-3</v>
      </c>
    </row>
    <row r="4936" spans="1:17" x14ac:dyDescent="0.2">
      <c r="A4936" s="59">
        <v>2004</v>
      </c>
      <c r="B4936" s="60">
        <v>7</v>
      </c>
      <c r="C4936" s="60">
        <v>24</v>
      </c>
      <c r="D4936" s="60">
        <v>14</v>
      </c>
      <c r="E4936" s="85">
        <v>1.5161639930141039E-3</v>
      </c>
      <c r="F4936" s="85">
        <v>5.2182349481228526E-4</v>
      </c>
      <c r="G4936" s="85">
        <v>4.6756085575105504E-4</v>
      </c>
      <c r="H4936" s="85">
        <v>2.2344489247311912E-6</v>
      </c>
      <c r="I4936" s="85">
        <v>0</v>
      </c>
      <c r="J4936" s="85">
        <f t="shared" si="547"/>
        <v>2.5077827925021755E-3</v>
      </c>
      <c r="K4936" s="82"/>
      <c r="L4936" s="86">
        <f t="shared" si="541"/>
        <v>1.1528638182031403E-3</v>
      </c>
      <c r="M4936" s="86">
        <f t="shared" si="542"/>
        <v>3.4896861430182269E-4</v>
      </c>
      <c r="N4936" s="86">
        <f t="shared" si="543"/>
        <v>3.3496531746411831E-4</v>
      </c>
      <c r="O4936" s="86">
        <f t="shared" si="544"/>
        <v>1.9354838709677958E-6</v>
      </c>
      <c r="P4936" s="86">
        <f t="shared" si="545"/>
        <v>0</v>
      </c>
      <c r="Q4936" s="87">
        <f t="shared" si="546"/>
        <v>1.8387332338400493E-3</v>
      </c>
    </row>
    <row r="4937" spans="1:17" x14ac:dyDescent="0.2">
      <c r="A4937" s="59">
        <v>2004</v>
      </c>
      <c r="B4937" s="60">
        <v>7</v>
      </c>
      <c r="C4937" s="60">
        <v>24</v>
      </c>
      <c r="D4937" s="60">
        <v>15</v>
      </c>
      <c r="E4937" s="85">
        <v>1.4825489173707629E-3</v>
      </c>
      <c r="F4937" s="85">
        <v>5.2406579627034642E-4</v>
      </c>
      <c r="G4937" s="85">
        <v>4.5708324970605813E-4</v>
      </c>
      <c r="H4937" s="85">
        <v>2.2344489247311912E-6</v>
      </c>
      <c r="I4937" s="85">
        <v>0</v>
      </c>
      <c r="J4937" s="85">
        <f t="shared" si="547"/>
        <v>2.4659324122718982E-3</v>
      </c>
      <c r="K4937" s="82"/>
      <c r="L4937" s="86">
        <f t="shared" si="541"/>
        <v>1.1273035195587119E-3</v>
      </c>
      <c r="M4937" s="86">
        <f t="shared" si="542"/>
        <v>3.5046814975863084E-4</v>
      </c>
      <c r="N4937" s="86">
        <f t="shared" si="543"/>
        <v>3.2745905471359623E-4</v>
      </c>
      <c r="O4937" s="86">
        <f t="shared" si="544"/>
        <v>1.9354838709677958E-6</v>
      </c>
      <c r="P4937" s="86">
        <f t="shared" si="545"/>
        <v>0</v>
      </c>
      <c r="Q4937" s="87">
        <f t="shared" si="546"/>
        <v>1.8071662079019069E-3</v>
      </c>
    </row>
    <row r="4938" spans="1:17" x14ac:dyDescent="0.2">
      <c r="A4938" s="59">
        <v>2004</v>
      </c>
      <c r="B4938" s="60">
        <v>7</v>
      </c>
      <c r="C4938" s="60">
        <v>24</v>
      </c>
      <c r="D4938" s="60">
        <v>16</v>
      </c>
      <c r="E4938" s="85">
        <v>1.5337527326124399E-3</v>
      </c>
      <c r="F4938" s="85">
        <v>5.350075312765952E-4</v>
      </c>
      <c r="G4938" s="85">
        <v>4.6767636682108315E-4</v>
      </c>
      <c r="H4938" s="85">
        <v>2.2344489247311912E-6</v>
      </c>
      <c r="I4938" s="85">
        <v>0</v>
      </c>
      <c r="J4938" s="85">
        <f t="shared" si="547"/>
        <v>2.5386710796348492E-3</v>
      </c>
      <c r="K4938" s="82"/>
      <c r="L4938" s="86">
        <f t="shared" si="541"/>
        <v>1.1662379792992676E-3</v>
      </c>
      <c r="M4938" s="86">
        <f t="shared" si="542"/>
        <v>3.5778541726603184E-4</v>
      </c>
      <c r="N4938" s="86">
        <f t="shared" si="543"/>
        <v>3.3504807076086386E-4</v>
      </c>
      <c r="O4938" s="86">
        <f t="shared" si="544"/>
        <v>1.9354838709677958E-6</v>
      </c>
      <c r="P4938" s="86">
        <f t="shared" si="545"/>
        <v>0</v>
      </c>
      <c r="Q4938" s="87">
        <f t="shared" si="546"/>
        <v>1.8610069511971312E-3</v>
      </c>
    </row>
    <row r="4939" spans="1:17" x14ac:dyDescent="0.2">
      <c r="A4939" s="59">
        <v>2004</v>
      </c>
      <c r="B4939" s="60">
        <v>7</v>
      </c>
      <c r="C4939" s="60">
        <v>24</v>
      </c>
      <c r="D4939" s="60">
        <v>17</v>
      </c>
      <c r="E4939" s="85">
        <v>1.6218377874988111E-3</v>
      </c>
      <c r="F4939" s="85">
        <v>5.3599608936758046E-4</v>
      </c>
      <c r="G4939" s="85">
        <v>4.3811135698117957E-4</v>
      </c>
      <c r="H4939" s="85">
        <v>2.2344489247311912E-6</v>
      </c>
      <c r="I4939" s="85">
        <v>0</v>
      </c>
      <c r="J4939" s="85">
        <f t="shared" si="547"/>
        <v>2.5981796827723022E-3</v>
      </c>
      <c r="K4939" s="82"/>
      <c r="L4939" s="86">
        <f t="shared" si="541"/>
        <v>1.2332162700190304E-3</v>
      </c>
      <c r="M4939" s="86">
        <f t="shared" si="542"/>
        <v>3.5844651388317842E-4</v>
      </c>
      <c r="N4939" s="86">
        <f t="shared" si="543"/>
        <v>3.1386739922892987E-4</v>
      </c>
      <c r="O4939" s="86">
        <f t="shared" si="544"/>
        <v>1.9354838709677958E-6</v>
      </c>
      <c r="P4939" s="86">
        <f t="shared" si="545"/>
        <v>0</v>
      </c>
      <c r="Q4939" s="87">
        <f t="shared" si="546"/>
        <v>1.9074656670021067E-3</v>
      </c>
    </row>
    <row r="4940" spans="1:17" x14ac:dyDescent="0.2">
      <c r="A4940" s="59">
        <v>2004</v>
      </c>
      <c r="B4940" s="60">
        <v>7</v>
      </c>
      <c r="C4940" s="60">
        <v>24</v>
      </c>
      <c r="D4940" s="60">
        <v>18</v>
      </c>
      <c r="E4940" s="85">
        <v>1.5839255699041863E-3</v>
      </c>
      <c r="F4940" s="85">
        <v>5.1609025135190747E-4</v>
      </c>
      <c r="G4940" s="85">
        <v>4.1957257819039172E-4</v>
      </c>
      <c r="H4940" s="85">
        <v>2.2344489247311912E-6</v>
      </c>
      <c r="I4940" s="85">
        <v>0</v>
      </c>
      <c r="J4940" s="85">
        <f t="shared" si="547"/>
        <v>2.5218228483712165E-3</v>
      </c>
      <c r="K4940" s="82"/>
      <c r="L4940" s="86">
        <f t="shared" si="541"/>
        <v>1.2043885019582697E-3</v>
      </c>
      <c r="M4940" s="86">
        <f t="shared" si="542"/>
        <v>3.4513451705301497E-4</v>
      </c>
      <c r="N4940" s="86">
        <f t="shared" si="543"/>
        <v>3.0058603093928064E-4</v>
      </c>
      <c r="O4940" s="86">
        <f t="shared" si="544"/>
        <v>1.9354838709677958E-6</v>
      </c>
      <c r="P4940" s="86">
        <f t="shared" si="545"/>
        <v>0</v>
      </c>
      <c r="Q4940" s="87">
        <f t="shared" si="546"/>
        <v>1.8520445338215332E-3</v>
      </c>
    </row>
    <row r="4941" spans="1:17" x14ac:dyDescent="0.2">
      <c r="A4941" s="59">
        <v>2004</v>
      </c>
      <c r="B4941" s="60">
        <v>7</v>
      </c>
      <c r="C4941" s="60">
        <v>24</v>
      </c>
      <c r="D4941" s="60">
        <v>19</v>
      </c>
      <c r="E4941" s="85">
        <v>1.5197574989699539E-3</v>
      </c>
      <c r="F4941" s="85">
        <v>4.9090326585267191E-4</v>
      </c>
      <c r="G4941" s="85">
        <v>4.0476066745245257E-4</v>
      </c>
      <c r="H4941" s="85">
        <v>2.2344489247311912E-6</v>
      </c>
      <c r="I4941" s="85">
        <v>0</v>
      </c>
      <c r="J4941" s="85">
        <f t="shared" si="547"/>
        <v>2.4176558811998096E-3</v>
      </c>
      <c r="K4941" s="82"/>
      <c r="L4941" s="86">
        <f t="shared" si="541"/>
        <v>1.1555962554698775E-3</v>
      </c>
      <c r="M4941" s="86">
        <f t="shared" si="542"/>
        <v>3.282907614239777E-4</v>
      </c>
      <c r="N4941" s="86">
        <f t="shared" si="543"/>
        <v>2.8997462854843202E-4</v>
      </c>
      <c r="O4941" s="86">
        <f t="shared" si="544"/>
        <v>1.9354838709677958E-6</v>
      </c>
      <c r="P4941" s="86">
        <f t="shared" si="545"/>
        <v>0</v>
      </c>
      <c r="Q4941" s="87">
        <f t="shared" si="546"/>
        <v>1.7757971293132549E-3</v>
      </c>
    </row>
    <row r="4942" spans="1:17" x14ac:dyDescent="0.2">
      <c r="A4942" s="59">
        <v>2004</v>
      </c>
      <c r="B4942" s="60">
        <v>7</v>
      </c>
      <c r="C4942" s="60">
        <v>24</v>
      </c>
      <c r="D4942" s="60">
        <v>20</v>
      </c>
      <c r="E4942" s="85">
        <v>1.5791519960827055E-3</v>
      </c>
      <c r="F4942" s="85">
        <v>4.6739297515979397E-4</v>
      </c>
      <c r="G4942" s="85">
        <v>3.8198720765671173E-4</v>
      </c>
      <c r="H4942" s="85">
        <v>2.2344489247311912E-6</v>
      </c>
      <c r="I4942" s="85">
        <v>9.3534248767241506E-6</v>
      </c>
      <c r="J4942" s="85">
        <f t="shared" si="547"/>
        <v>2.4401200527006664E-3</v>
      </c>
      <c r="K4942" s="82"/>
      <c r="L4942" s="86">
        <f t="shared" si="541"/>
        <v>1.2007587623208268E-3</v>
      </c>
      <c r="M4942" s="86">
        <f t="shared" si="542"/>
        <v>3.1256829272241417E-4</v>
      </c>
      <c r="N4942" s="86">
        <f t="shared" si="543"/>
        <v>2.7365949203431324E-4</v>
      </c>
      <c r="O4942" s="86">
        <f t="shared" si="544"/>
        <v>1.9354838709677958E-6</v>
      </c>
      <c r="P4942" s="86">
        <f t="shared" si="545"/>
        <v>4.1396363572707403E-6</v>
      </c>
      <c r="Q4942" s="87">
        <f t="shared" si="546"/>
        <v>1.7930616673057927E-3</v>
      </c>
    </row>
    <row r="4943" spans="1:17" x14ac:dyDescent="0.2">
      <c r="A4943" s="59">
        <v>2004</v>
      </c>
      <c r="B4943" s="60">
        <v>7</v>
      </c>
      <c r="C4943" s="60">
        <v>24</v>
      </c>
      <c r="D4943" s="60">
        <v>21</v>
      </c>
      <c r="E4943" s="85">
        <v>1.5332412467902309E-3</v>
      </c>
      <c r="F4943" s="85">
        <v>4.8151247483138512E-4</v>
      </c>
      <c r="G4943" s="85">
        <v>3.8967027294716048E-4</v>
      </c>
      <c r="H4943" s="85">
        <v>2.2344489247311912E-6</v>
      </c>
      <c r="I4943" s="85">
        <v>8.0172213000000685E-5</v>
      </c>
      <c r="J4943" s="85">
        <f t="shared" si="547"/>
        <v>2.4868306564935082E-3</v>
      </c>
      <c r="K4943" s="82"/>
      <c r="L4943" s="86">
        <f t="shared" si="541"/>
        <v>1.1658490546838133E-3</v>
      </c>
      <c r="M4943" s="86">
        <f t="shared" si="542"/>
        <v>3.2201068518656083E-4</v>
      </c>
      <c r="N4943" s="86">
        <f t="shared" si="543"/>
        <v>2.7916371757513345E-4</v>
      </c>
      <c r="O4943" s="86">
        <f t="shared" si="544"/>
        <v>1.9354838709677958E-6</v>
      </c>
      <c r="P4943" s="86">
        <f t="shared" si="545"/>
        <v>3.5482597246656072E-5</v>
      </c>
      <c r="Q4943" s="87">
        <f t="shared" si="546"/>
        <v>1.8044415385631315E-3</v>
      </c>
    </row>
    <row r="4944" spans="1:17" x14ac:dyDescent="0.2">
      <c r="A4944" s="59">
        <v>2004</v>
      </c>
      <c r="B4944" s="60">
        <v>7</v>
      </c>
      <c r="C4944" s="60">
        <v>24</v>
      </c>
      <c r="D4944" s="60">
        <v>22</v>
      </c>
      <c r="E4944" s="85">
        <v>1.4719807329554543E-3</v>
      </c>
      <c r="F4944" s="85">
        <v>4.4961071514903491E-4</v>
      </c>
      <c r="G4944" s="85">
        <v>3.5549939131350564E-4</v>
      </c>
      <c r="H4944" s="85">
        <v>2.2344489247311912E-6</v>
      </c>
      <c r="I4944" s="85">
        <v>8.0172213000000685E-5</v>
      </c>
      <c r="J4944" s="85">
        <f t="shared" si="547"/>
        <v>2.3594975013427263E-3</v>
      </c>
      <c r="K4944" s="82"/>
      <c r="L4944" s="86">
        <f t="shared" si="541"/>
        <v>1.119267662294824E-3</v>
      </c>
      <c r="M4944" s="86">
        <f t="shared" si="542"/>
        <v>3.0067643523266739E-4</v>
      </c>
      <c r="N4944" s="86">
        <f t="shared" si="543"/>
        <v>2.5468335299016429E-4</v>
      </c>
      <c r="O4944" s="86">
        <f t="shared" si="544"/>
        <v>1.9354838709677958E-6</v>
      </c>
      <c r="P4944" s="86">
        <f t="shared" si="545"/>
        <v>3.5482597246656072E-5</v>
      </c>
      <c r="Q4944" s="87">
        <f t="shared" si="546"/>
        <v>1.7120455316352796E-3</v>
      </c>
    </row>
    <row r="4945" spans="1:17" x14ac:dyDescent="0.2">
      <c r="A4945" s="59">
        <v>2004</v>
      </c>
      <c r="B4945" s="60">
        <v>7</v>
      </c>
      <c r="C4945" s="60">
        <v>24</v>
      </c>
      <c r="D4945" s="60">
        <v>23</v>
      </c>
      <c r="E4945" s="85">
        <v>1.3158120962374921E-3</v>
      </c>
      <c r="F4945" s="85">
        <v>4.0789151304987506E-4</v>
      </c>
      <c r="G4945" s="85">
        <v>3.1605502565024721E-4</v>
      </c>
      <c r="H4945" s="85">
        <v>2.2344489247311912E-6</v>
      </c>
      <c r="I4945" s="85">
        <v>8.0172213000000685E-5</v>
      </c>
      <c r="J4945" s="85">
        <f t="shared" si="547"/>
        <v>2.122165296862346E-3</v>
      </c>
      <c r="K4945" s="82"/>
      <c r="L4945" s="86">
        <f t="shared" si="541"/>
        <v>1.0005198410566144E-3</v>
      </c>
      <c r="M4945" s="86">
        <f t="shared" si="542"/>
        <v>2.7277678661382038E-4</v>
      </c>
      <c r="N4945" s="86">
        <f t="shared" si="543"/>
        <v>2.2642501120631123E-4</v>
      </c>
      <c r="O4945" s="86">
        <f t="shared" si="544"/>
        <v>1.9354838709677958E-6</v>
      </c>
      <c r="P4945" s="86">
        <f t="shared" si="545"/>
        <v>3.5482597246656072E-5</v>
      </c>
      <c r="Q4945" s="87">
        <f t="shared" si="546"/>
        <v>1.53713971999437E-3</v>
      </c>
    </row>
    <row r="4946" spans="1:17" x14ac:dyDescent="0.2">
      <c r="A4946" s="59">
        <v>2004</v>
      </c>
      <c r="B4946" s="60">
        <v>7</v>
      </c>
      <c r="C4946" s="60">
        <v>24</v>
      </c>
      <c r="D4946" s="60">
        <v>24</v>
      </c>
      <c r="E4946" s="85">
        <v>1.0867510368444172E-3</v>
      </c>
      <c r="F4946" s="85">
        <v>4.2537920000178389E-4</v>
      </c>
      <c r="G4946" s="85">
        <v>3.2717862144489328E-4</v>
      </c>
      <c r="H4946" s="85">
        <v>2.2344489247311912E-6</v>
      </c>
      <c r="I4946" s="85">
        <v>8.0172213000000685E-5</v>
      </c>
      <c r="J4946" s="85">
        <f t="shared" si="547"/>
        <v>1.9217155202158264E-3</v>
      </c>
      <c r="K4946" s="82"/>
      <c r="L4946" s="86">
        <f t="shared" si="541"/>
        <v>8.263459332535552E-4</v>
      </c>
      <c r="M4946" s="86">
        <f t="shared" si="542"/>
        <v>2.8447164884908054E-4</v>
      </c>
      <c r="N4946" s="86">
        <f t="shared" si="543"/>
        <v>2.3439406753526963E-4</v>
      </c>
      <c r="O4946" s="86">
        <f t="shared" si="544"/>
        <v>1.9354838709677958E-6</v>
      </c>
      <c r="P4946" s="86">
        <f t="shared" si="545"/>
        <v>3.5482597246656072E-5</v>
      </c>
      <c r="Q4946" s="87">
        <f t="shared" si="546"/>
        <v>1.3826297307555292E-3</v>
      </c>
    </row>
    <row r="4947" spans="1:17" x14ac:dyDescent="0.2">
      <c r="A4947" s="59">
        <v>2004</v>
      </c>
      <c r="B4947" s="60">
        <v>7</v>
      </c>
      <c r="C4947" s="60">
        <v>25</v>
      </c>
      <c r="D4947" s="60">
        <v>1</v>
      </c>
      <c r="E4947" s="85">
        <v>8.783233108182266E-4</v>
      </c>
      <c r="F4947" s="85">
        <v>4.2404326852347194E-4</v>
      </c>
      <c r="G4947" s="85">
        <v>3.1443967649407806E-4</v>
      </c>
      <c r="H4947" s="85">
        <v>2.2344489247311912E-6</v>
      </c>
      <c r="I4947" s="85">
        <v>8.0172213000000685E-5</v>
      </c>
      <c r="J4947" s="85">
        <f t="shared" si="547"/>
        <v>1.6992129177605085E-3</v>
      </c>
      <c r="K4947" s="82"/>
      <c r="L4947" s="86">
        <f t="shared" si="541"/>
        <v>6.6786124086334561E-4</v>
      </c>
      <c r="M4947" s="86">
        <f t="shared" si="542"/>
        <v>2.8357824684356831E-4</v>
      </c>
      <c r="N4947" s="86">
        <f t="shared" si="543"/>
        <v>2.2526775876257867E-4</v>
      </c>
      <c r="O4947" s="86">
        <f t="shared" si="544"/>
        <v>1.9354838709677958E-6</v>
      </c>
      <c r="P4947" s="86">
        <f t="shared" si="545"/>
        <v>3.5482597246656072E-5</v>
      </c>
      <c r="Q4947" s="87">
        <f t="shared" si="546"/>
        <v>1.2141253275871164E-3</v>
      </c>
    </row>
    <row r="4948" spans="1:17" x14ac:dyDescent="0.2">
      <c r="A4948" s="59">
        <v>2004</v>
      </c>
      <c r="B4948" s="60">
        <v>7</v>
      </c>
      <c r="C4948" s="60">
        <v>25</v>
      </c>
      <c r="D4948" s="60">
        <v>2</v>
      </c>
      <c r="E4948" s="85">
        <v>7.9398549075892773E-4</v>
      </c>
      <c r="F4948" s="85">
        <v>4.3685266086589526E-4</v>
      </c>
      <c r="G4948" s="85">
        <v>3.1785685008009598E-4</v>
      </c>
      <c r="H4948" s="85">
        <v>2.2344489247311912E-6</v>
      </c>
      <c r="I4948" s="85">
        <v>8.0172213000000685E-5</v>
      </c>
      <c r="J4948" s="85">
        <f t="shared" si="547"/>
        <v>1.6311016636296511E-3</v>
      </c>
      <c r="K4948" s="82"/>
      <c r="L4948" s="86">
        <f t="shared" si="541"/>
        <v>6.0373228007777689E-4</v>
      </c>
      <c r="M4948" s="86">
        <f t="shared" si="542"/>
        <v>2.9214450715998403E-4</v>
      </c>
      <c r="N4948" s="86">
        <f t="shared" si="543"/>
        <v>2.2771585641872622E-4</v>
      </c>
      <c r="O4948" s="86">
        <f t="shared" si="544"/>
        <v>1.9354838709677958E-6</v>
      </c>
      <c r="P4948" s="86">
        <f t="shared" si="545"/>
        <v>3.5482597246656072E-5</v>
      </c>
      <c r="Q4948" s="87">
        <f t="shared" si="546"/>
        <v>1.161010724774111E-3</v>
      </c>
    </row>
    <row r="4949" spans="1:17" x14ac:dyDescent="0.2">
      <c r="A4949" s="59">
        <v>2004</v>
      </c>
      <c r="B4949" s="60">
        <v>7</v>
      </c>
      <c r="C4949" s="60">
        <v>25</v>
      </c>
      <c r="D4949" s="60">
        <v>3</v>
      </c>
      <c r="E4949" s="85">
        <v>7.3731867169451321E-4</v>
      </c>
      <c r="F4949" s="85">
        <v>4.3841590706045322E-4</v>
      </c>
      <c r="G4949" s="85">
        <v>3.1306310921840622E-4</v>
      </c>
      <c r="H4949" s="85">
        <v>2.2344489247311912E-6</v>
      </c>
      <c r="I4949" s="85">
        <v>8.0172213000000685E-5</v>
      </c>
      <c r="J4949" s="85">
        <f t="shared" si="547"/>
        <v>1.5712043498981045E-3</v>
      </c>
      <c r="K4949" s="82"/>
      <c r="L4949" s="86">
        <f t="shared" si="541"/>
        <v>5.6064385053253068E-4</v>
      </c>
      <c r="M4949" s="86">
        <f t="shared" si="542"/>
        <v>2.93189925512647E-4</v>
      </c>
      <c r="N4949" s="86">
        <f t="shared" si="543"/>
        <v>2.2428157206873012E-4</v>
      </c>
      <c r="O4949" s="86">
        <f t="shared" si="544"/>
        <v>1.9354838709677958E-6</v>
      </c>
      <c r="P4949" s="86">
        <f t="shared" si="545"/>
        <v>3.5482597246656072E-5</v>
      </c>
      <c r="Q4949" s="87">
        <f t="shared" si="546"/>
        <v>1.1155334292315318E-3</v>
      </c>
    </row>
    <row r="4950" spans="1:17" x14ac:dyDescent="0.2">
      <c r="A4950" s="59">
        <v>2004</v>
      </c>
      <c r="B4950" s="60">
        <v>7</v>
      </c>
      <c r="C4950" s="60">
        <v>25</v>
      </c>
      <c r="D4950" s="60">
        <v>4</v>
      </c>
      <c r="E4950" s="85">
        <v>7.2382898956687087E-4</v>
      </c>
      <c r="F4950" s="85">
        <v>4.3173077311728586E-4</v>
      </c>
      <c r="G4950" s="85">
        <v>3.0992196795546258E-4</v>
      </c>
      <c r="H4950" s="85">
        <v>2.2344489247311912E-6</v>
      </c>
      <c r="I4950" s="85">
        <v>8.0172213000000685E-5</v>
      </c>
      <c r="J4950" s="85">
        <f t="shared" si="547"/>
        <v>1.5478883925643513E-3</v>
      </c>
      <c r="K4950" s="82"/>
      <c r="L4950" s="86">
        <f t="shared" si="541"/>
        <v>5.5038653897805699E-4</v>
      </c>
      <c r="M4950" s="86">
        <f t="shared" si="542"/>
        <v>2.8871925305009639E-4</v>
      </c>
      <c r="N4950" s="86">
        <f t="shared" si="543"/>
        <v>2.2203122675560201E-4</v>
      </c>
      <c r="O4950" s="86">
        <f t="shared" si="544"/>
        <v>1.9354838709677958E-6</v>
      </c>
      <c r="P4950" s="86">
        <f t="shared" si="545"/>
        <v>3.5482597246656072E-5</v>
      </c>
      <c r="Q4950" s="87">
        <f t="shared" si="546"/>
        <v>1.0985550999013792E-3</v>
      </c>
    </row>
    <row r="4951" spans="1:17" x14ac:dyDescent="0.2">
      <c r="A4951" s="59">
        <v>2004</v>
      </c>
      <c r="B4951" s="60">
        <v>7</v>
      </c>
      <c r="C4951" s="60">
        <v>25</v>
      </c>
      <c r="D4951" s="60">
        <v>5</v>
      </c>
      <c r="E4951" s="85">
        <v>6.8958022123820405E-4</v>
      </c>
      <c r="F4951" s="85">
        <v>4.2646760578754695E-4</v>
      </c>
      <c r="G4951" s="85">
        <v>3.0923027465835755E-4</v>
      </c>
      <c r="H4951" s="85">
        <v>2.2344489247311912E-6</v>
      </c>
      <c r="I4951" s="85">
        <v>8.0172213000000685E-5</v>
      </c>
      <c r="J4951" s="85">
        <f t="shared" si="547"/>
        <v>1.5076847636088405E-3</v>
      </c>
      <c r="K4951" s="82"/>
      <c r="L4951" s="86">
        <f t="shared" si="541"/>
        <v>5.2434439181846921E-4</v>
      </c>
      <c r="M4951" s="86">
        <f t="shared" si="542"/>
        <v>2.8519951844987817E-4</v>
      </c>
      <c r="N4951" s="86">
        <f t="shared" si="543"/>
        <v>2.2153569069435406E-4</v>
      </c>
      <c r="O4951" s="86">
        <f t="shared" si="544"/>
        <v>1.9354838709677958E-6</v>
      </c>
      <c r="P4951" s="86">
        <f t="shared" si="545"/>
        <v>3.5482597246656072E-5</v>
      </c>
      <c r="Q4951" s="87">
        <f t="shared" si="546"/>
        <v>1.0684976820803252E-3</v>
      </c>
    </row>
    <row r="4952" spans="1:17" x14ac:dyDescent="0.2">
      <c r="A4952" s="59">
        <v>2004</v>
      </c>
      <c r="B4952" s="60">
        <v>7</v>
      </c>
      <c r="C4952" s="60">
        <v>25</v>
      </c>
      <c r="D4952" s="60">
        <v>6</v>
      </c>
      <c r="E4952" s="85">
        <v>7.8174218221660886E-4</v>
      </c>
      <c r="F4952" s="85">
        <v>4.5319040570511096E-4</v>
      </c>
      <c r="G4952" s="85">
        <v>3.483797698239251E-4</v>
      </c>
      <c r="H4952" s="85">
        <v>2.2344489247311912E-6</v>
      </c>
      <c r="I4952" s="85">
        <v>5.3512280037641158E-6</v>
      </c>
      <c r="J4952" s="85">
        <f t="shared" si="547"/>
        <v>1.5908980346741402E-3</v>
      </c>
      <c r="K4952" s="82"/>
      <c r="L4952" s="86">
        <f t="shared" si="541"/>
        <v>5.94422688570148E-4</v>
      </c>
      <c r="M4952" s="86">
        <f t="shared" si="542"/>
        <v>3.0307034747579581E-4</v>
      </c>
      <c r="N4952" s="86">
        <f t="shared" si="543"/>
        <v>2.4958278427670579E-4</v>
      </c>
      <c r="O4952" s="86">
        <f t="shared" si="544"/>
        <v>1.9354838709677958E-6</v>
      </c>
      <c r="P4952" s="86">
        <f t="shared" si="545"/>
        <v>2.3683451027176692E-6</v>
      </c>
      <c r="Q4952" s="87">
        <f t="shared" si="546"/>
        <v>1.1513796492963351E-3</v>
      </c>
    </row>
    <row r="4953" spans="1:17" x14ac:dyDescent="0.2">
      <c r="A4953" s="59">
        <v>2004</v>
      </c>
      <c r="B4953" s="60">
        <v>7</v>
      </c>
      <c r="C4953" s="60">
        <v>25</v>
      </c>
      <c r="D4953" s="60">
        <v>7</v>
      </c>
      <c r="E4953" s="85">
        <v>9.265627536482068E-4</v>
      </c>
      <c r="F4953" s="85">
        <v>4.8953891505993253E-4</v>
      </c>
      <c r="G4953" s="85">
        <v>4.1164044533136272E-4</v>
      </c>
      <c r="H4953" s="85">
        <v>2.2344489247311912E-6</v>
      </c>
      <c r="I4953" s="85">
        <v>0</v>
      </c>
      <c r="J4953" s="85">
        <f t="shared" si="547"/>
        <v>1.8299765629642333E-3</v>
      </c>
      <c r="K4953" s="82"/>
      <c r="L4953" s="86">
        <f t="shared" si="541"/>
        <v>7.0454164516341373E-4</v>
      </c>
      <c r="M4953" s="86">
        <f t="shared" si="542"/>
        <v>3.2737835404811751E-4</v>
      </c>
      <c r="N4953" s="86">
        <f t="shared" si="543"/>
        <v>2.9490337087779148E-4</v>
      </c>
      <c r="O4953" s="86">
        <f t="shared" si="544"/>
        <v>1.9354838709677958E-6</v>
      </c>
      <c r="P4953" s="86">
        <f t="shared" si="545"/>
        <v>0</v>
      </c>
      <c r="Q4953" s="87">
        <f t="shared" si="546"/>
        <v>1.3287588539602907E-3</v>
      </c>
    </row>
    <row r="4954" spans="1:17" x14ac:dyDescent="0.2">
      <c r="A4954" s="59">
        <v>2004</v>
      </c>
      <c r="B4954" s="60">
        <v>7</v>
      </c>
      <c r="C4954" s="60">
        <v>25</v>
      </c>
      <c r="D4954" s="60">
        <v>8</v>
      </c>
      <c r="E4954" s="85">
        <v>1.1074858068043465E-3</v>
      </c>
      <c r="F4954" s="85">
        <v>5.2493733353360563E-4</v>
      </c>
      <c r="G4954" s="85">
        <v>4.6189728485164082E-4</v>
      </c>
      <c r="H4954" s="85">
        <v>2.2344489247311912E-6</v>
      </c>
      <c r="I4954" s="85">
        <v>0</v>
      </c>
      <c r="J4954" s="85">
        <f t="shared" si="547"/>
        <v>2.0965548741143239E-3</v>
      </c>
      <c r="K4954" s="82"/>
      <c r="L4954" s="86">
        <f t="shared" si="541"/>
        <v>8.4211227922649067E-4</v>
      </c>
      <c r="M4954" s="86">
        <f t="shared" si="542"/>
        <v>3.5105098888736993E-4</v>
      </c>
      <c r="N4954" s="86">
        <f t="shared" si="543"/>
        <v>3.3090787809346038E-4</v>
      </c>
      <c r="O4954" s="86">
        <f t="shared" si="544"/>
        <v>1.9354838709677958E-6</v>
      </c>
      <c r="P4954" s="86">
        <f t="shared" si="545"/>
        <v>0</v>
      </c>
      <c r="Q4954" s="87">
        <f t="shared" si="546"/>
        <v>1.5260066300782889E-3</v>
      </c>
    </row>
    <row r="4955" spans="1:17" x14ac:dyDescent="0.2">
      <c r="A4955" s="59">
        <v>2004</v>
      </c>
      <c r="B4955" s="60">
        <v>7</v>
      </c>
      <c r="C4955" s="60">
        <v>25</v>
      </c>
      <c r="D4955" s="60">
        <v>9</v>
      </c>
      <c r="E4955" s="85">
        <v>1.3037148293135704E-3</v>
      </c>
      <c r="F4955" s="85">
        <v>5.3606471530434814E-4</v>
      </c>
      <c r="G4955" s="85">
        <v>4.9504793808564582E-4</v>
      </c>
      <c r="H4955" s="85">
        <v>2.2344489247311912E-6</v>
      </c>
      <c r="I4955" s="85">
        <v>0</v>
      </c>
      <c r="J4955" s="85">
        <f t="shared" si="547"/>
        <v>2.3370619316282954E-3</v>
      </c>
      <c r="K4955" s="82"/>
      <c r="L4955" s="86">
        <f t="shared" si="541"/>
        <v>9.913212969677196E-4</v>
      </c>
      <c r="M4955" s="86">
        <f t="shared" si="542"/>
        <v>3.58492407366889E-4</v>
      </c>
      <c r="N4955" s="86">
        <f t="shared" si="543"/>
        <v>3.5465734075289159E-4</v>
      </c>
      <c r="O4955" s="86">
        <f t="shared" si="544"/>
        <v>1.9354838709677958E-6</v>
      </c>
      <c r="P4955" s="86">
        <f t="shared" si="545"/>
        <v>0</v>
      </c>
      <c r="Q4955" s="87">
        <f t="shared" si="546"/>
        <v>1.7064065289584679E-3</v>
      </c>
    </row>
    <row r="4956" spans="1:17" x14ac:dyDescent="0.2">
      <c r="A4956" s="59">
        <v>2004</v>
      </c>
      <c r="B4956" s="60">
        <v>7</v>
      </c>
      <c r="C4956" s="60">
        <v>25</v>
      </c>
      <c r="D4956" s="60">
        <v>10</v>
      </c>
      <c r="E4956" s="85">
        <v>1.4030492589170809E-3</v>
      </c>
      <c r="F4956" s="85">
        <v>5.3906545531102914E-4</v>
      </c>
      <c r="G4956" s="85">
        <v>5.0026235534147002E-4</v>
      </c>
      <c r="H4956" s="85">
        <v>2.2344489247311912E-6</v>
      </c>
      <c r="I4956" s="85">
        <v>0</v>
      </c>
      <c r="J4956" s="85">
        <f t="shared" si="547"/>
        <v>2.444611518494311E-3</v>
      </c>
      <c r="K4956" s="82"/>
      <c r="L4956" s="86">
        <f t="shared" si="541"/>
        <v>1.0668534097994407E-3</v>
      </c>
      <c r="M4956" s="86">
        <f t="shared" si="542"/>
        <v>3.6049914737078286E-4</v>
      </c>
      <c r="N4956" s="86">
        <f t="shared" si="543"/>
        <v>3.5839300191871322E-4</v>
      </c>
      <c r="O4956" s="86">
        <f t="shared" si="544"/>
        <v>1.9354838709677958E-6</v>
      </c>
      <c r="P4956" s="86">
        <f t="shared" si="545"/>
        <v>0</v>
      </c>
      <c r="Q4956" s="87">
        <f t="shared" si="546"/>
        <v>1.7876810429599047E-3</v>
      </c>
    </row>
    <row r="4957" spans="1:17" x14ac:dyDescent="0.2">
      <c r="A4957" s="59">
        <v>2004</v>
      </c>
      <c r="B4957" s="60">
        <v>7</v>
      </c>
      <c r="C4957" s="60">
        <v>25</v>
      </c>
      <c r="D4957" s="60">
        <v>11</v>
      </c>
      <c r="E4957" s="85">
        <v>1.4750491493021362E-3</v>
      </c>
      <c r="F4957" s="85">
        <v>5.0997084568902759E-4</v>
      </c>
      <c r="G4957" s="85">
        <v>4.8103029422625834E-4</v>
      </c>
      <c r="H4957" s="85">
        <v>2.2344489247311912E-6</v>
      </c>
      <c r="I4957" s="85">
        <v>0</v>
      </c>
      <c r="J4957" s="85">
        <f t="shared" si="547"/>
        <v>2.4682847381421531E-3</v>
      </c>
      <c r="K4957" s="82"/>
      <c r="L4957" s="86">
        <f t="shared" si="541"/>
        <v>1.1216008308712918E-3</v>
      </c>
      <c r="M4957" s="86">
        <f t="shared" si="542"/>
        <v>3.4104217445871663E-4</v>
      </c>
      <c r="N4957" s="86">
        <f t="shared" si="543"/>
        <v>3.4461495917260238E-4</v>
      </c>
      <c r="O4957" s="86">
        <f t="shared" si="544"/>
        <v>1.9354838709677958E-6</v>
      </c>
      <c r="P4957" s="86">
        <f t="shared" si="545"/>
        <v>0</v>
      </c>
      <c r="Q4957" s="87">
        <f t="shared" si="546"/>
        <v>1.8091934483735789E-3</v>
      </c>
    </row>
    <row r="4958" spans="1:17" x14ac:dyDescent="0.2">
      <c r="A4958" s="59">
        <v>2004</v>
      </c>
      <c r="B4958" s="60">
        <v>7</v>
      </c>
      <c r="C4958" s="60">
        <v>25</v>
      </c>
      <c r="D4958" s="60">
        <v>12</v>
      </c>
      <c r="E4958" s="85">
        <v>1.4268426274633031E-3</v>
      </c>
      <c r="F4958" s="85">
        <v>5.0278221646240476E-4</v>
      </c>
      <c r="G4958" s="85">
        <v>4.7132408441761425E-4</v>
      </c>
      <c r="H4958" s="85">
        <v>2.2344489247311912E-6</v>
      </c>
      <c r="I4958" s="85">
        <v>0</v>
      </c>
      <c r="J4958" s="85">
        <f t="shared" si="547"/>
        <v>2.4031833772680533E-3</v>
      </c>
      <c r="K4958" s="82"/>
      <c r="L4958" s="86">
        <f t="shared" si="541"/>
        <v>1.0849454591005067E-3</v>
      </c>
      <c r="M4958" s="86">
        <f t="shared" si="542"/>
        <v>3.3623479034342962E-4</v>
      </c>
      <c r="N4958" s="86">
        <f t="shared" si="543"/>
        <v>3.3766133247367083E-4</v>
      </c>
      <c r="O4958" s="86">
        <f t="shared" si="544"/>
        <v>1.9354838709677958E-6</v>
      </c>
      <c r="P4958" s="86">
        <f t="shared" si="545"/>
        <v>0</v>
      </c>
      <c r="Q4958" s="87">
        <f t="shared" si="546"/>
        <v>1.7607770657885749E-3</v>
      </c>
    </row>
    <row r="4959" spans="1:17" x14ac:dyDescent="0.2">
      <c r="A4959" s="59">
        <v>2004</v>
      </c>
      <c r="B4959" s="60">
        <v>7</v>
      </c>
      <c r="C4959" s="60">
        <v>25</v>
      </c>
      <c r="D4959" s="60">
        <v>13</v>
      </c>
      <c r="E4959" s="85">
        <v>1.3971999341896059E-3</v>
      </c>
      <c r="F4959" s="85">
        <v>4.9183543119325735E-4</v>
      </c>
      <c r="G4959" s="85">
        <v>4.7313865481974016E-4</v>
      </c>
      <c r="H4959" s="85">
        <v>2.2344489247311912E-6</v>
      </c>
      <c r="I4959" s="85">
        <v>0</v>
      </c>
      <c r="J4959" s="85">
        <f t="shared" si="547"/>
        <v>2.3644084691273343E-3</v>
      </c>
      <c r="K4959" s="82"/>
      <c r="L4959" s="86">
        <f t="shared" si="541"/>
        <v>1.0624056885303048E-3</v>
      </c>
      <c r="M4959" s="86">
        <f t="shared" si="542"/>
        <v>3.2891414548092074E-4</v>
      </c>
      <c r="N4959" s="86">
        <f t="shared" si="543"/>
        <v>3.3896130902930603E-4</v>
      </c>
      <c r="O4959" s="86">
        <f t="shared" si="544"/>
        <v>1.9354838709677958E-6</v>
      </c>
      <c r="P4959" s="86">
        <f t="shared" si="545"/>
        <v>0</v>
      </c>
      <c r="Q4959" s="87">
        <f t="shared" si="546"/>
        <v>1.7322166269114995E-3</v>
      </c>
    </row>
    <row r="4960" spans="1:17" x14ac:dyDescent="0.2">
      <c r="A4960" s="59">
        <v>2004</v>
      </c>
      <c r="B4960" s="60">
        <v>7</v>
      </c>
      <c r="C4960" s="60">
        <v>25</v>
      </c>
      <c r="D4960" s="60">
        <v>14</v>
      </c>
      <c r="E4960" s="85">
        <v>1.4086378182219189E-3</v>
      </c>
      <c r="F4960" s="85">
        <v>4.5698751034721171E-4</v>
      </c>
      <c r="G4960" s="85">
        <v>4.4180446186139317E-4</v>
      </c>
      <c r="H4960" s="85">
        <v>2.2344489247311912E-6</v>
      </c>
      <c r="I4960" s="85">
        <v>0</v>
      </c>
      <c r="J4960" s="85">
        <f t="shared" si="547"/>
        <v>2.3096642393552547E-3</v>
      </c>
      <c r="K4960" s="82"/>
      <c r="L4960" s="86">
        <f t="shared" si="541"/>
        <v>1.0711028497334561E-3</v>
      </c>
      <c r="M4960" s="86">
        <f t="shared" si="542"/>
        <v>3.0560965503570085E-4</v>
      </c>
      <c r="N4960" s="86">
        <f t="shared" si="543"/>
        <v>3.165131768499882E-4</v>
      </c>
      <c r="O4960" s="86">
        <f t="shared" si="544"/>
        <v>1.9354838709677958E-6</v>
      </c>
      <c r="P4960" s="86">
        <f t="shared" si="545"/>
        <v>0</v>
      </c>
      <c r="Q4960" s="87">
        <f t="shared" si="546"/>
        <v>1.6951611654901131E-3</v>
      </c>
    </row>
    <row r="4961" spans="1:17" x14ac:dyDescent="0.2">
      <c r="A4961" s="59">
        <v>2004</v>
      </c>
      <c r="B4961" s="60">
        <v>7</v>
      </c>
      <c r="C4961" s="60">
        <v>25</v>
      </c>
      <c r="D4961" s="60">
        <v>15</v>
      </c>
      <c r="E4961" s="85">
        <v>1.3991720198796296E-3</v>
      </c>
      <c r="F4961" s="85">
        <v>4.5175347698002167E-4</v>
      </c>
      <c r="G4961" s="85">
        <v>4.300251702492747E-4</v>
      </c>
      <c r="H4961" s="85">
        <v>2.2344489247311912E-6</v>
      </c>
      <c r="I4961" s="85">
        <v>0</v>
      </c>
      <c r="J4961" s="85">
        <f t="shared" si="547"/>
        <v>2.2831851160336572E-3</v>
      </c>
      <c r="K4961" s="82"/>
      <c r="L4961" s="86">
        <f t="shared" si="541"/>
        <v>1.0639052270029899E-3</v>
      </c>
      <c r="M4961" s="86">
        <f t="shared" si="542"/>
        <v>3.0210940372560059E-4</v>
      </c>
      <c r="N4961" s="86">
        <f t="shared" si="543"/>
        <v>3.080743734176143E-4</v>
      </c>
      <c r="O4961" s="86">
        <f t="shared" si="544"/>
        <v>1.9354838709677958E-6</v>
      </c>
      <c r="P4961" s="86">
        <f t="shared" si="545"/>
        <v>0</v>
      </c>
      <c r="Q4961" s="87">
        <f t="shared" si="546"/>
        <v>1.6760244880171726E-3</v>
      </c>
    </row>
    <row r="4962" spans="1:17" x14ac:dyDescent="0.2">
      <c r="A4962" s="59">
        <v>2004</v>
      </c>
      <c r="B4962" s="60">
        <v>7</v>
      </c>
      <c r="C4962" s="60">
        <v>25</v>
      </c>
      <c r="D4962" s="60">
        <v>16</v>
      </c>
      <c r="E4962" s="85">
        <v>1.495113100676146E-3</v>
      </c>
      <c r="F4962" s="85">
        <v>4.5600216274834199E-4</v>
      </c>
      <c r="G4962" s="85">
        <v>4.2983414630401554E-4</v>
      </c>
      <c r="H4962" s="85">
        <v>2.2344489247311912E-6</v>
      </c>
      <c r="I4962" s="85">
        <v>0</v>
      </c>
      <c r="J4962" s="85">
        <f t="shared" si="547"/>
        <v>2.3831838586532345E-3</v>
      </c>
      <c r="K4962" s="82"/>
      <c r="L4962" s="86">
        <f t="shared" si="541"/>
        <v>1.1368570984623056E-3</v>
      </c>
      <c r="M4962" s="86">
        <f t="shared" si="542"/>
        <v>3.0495070542994022E-4</v>
      </c>
      <c r="N4962" s="86">
        <f t="shared" si="543"/>
        <v>3.0793752193468979E-4</v>
      </c>
      <c r="O4962" s="86">
        <f t="shared" si="544"/>
        <v>1.9354838709677958E-6</v>
      </c>
      <c r="P4962" s="86">
        <f t="shared" si="545"/>
        <v>0</v>
      </c>
      <c r="Q4962" s="87">
        <f t="shared" si="546"/>
        <v>1.7516808096979034E-3</v>
      </c>
    </row>
    <row r="4963" spans="1:17" x14ac:dyDescent="0.2">
      <c r="A4963" s="59">
        <v>2004</v>
      </c>
      <c r="B4963" s="60">
        <v>7</v>
      </c>
      <c r="C4963" s="60">
        <v>25</v>
      </c>
      <c r="D4963" s="60">
        <v>17</v>
      </c>
      <c r="E4963" s="85">
        <v>1.6569441920865117E-3</v>
      </c>
      <c r="F4963" s="85">
        <v>4.5208745563958812E-4</v>
      </c>
      <c r="G4963" s="85">
        <v>4.0308941374226102E-4</v>
      </c>
      <c r="H4963" s="85">
        <v>2.2344489247311912E-6</v>
      </c>
      <c r="I4963" s="85">
        <v>0</v>
      </c>
      <c r="J4963" s="85">
        <f t="shared" si="547"/>
        <v>2.5143555103930917E-3</v>
      </c>
      <c r="K4963" s="82"/>
      <c r="L4963" s="86">
        <f t="shared" si="541"/>
        <v>1.2599105483575507E-3</v>
      </c>
      <c r="M4963" s="86">
        <f t="shared" si="542"/>
        <v>3.0233275141154024E-4</v>
      </c>
      <c r="N4963" s="86">
        <f t="shared" si="543"/>
        <v>2.8877732551779625E-4</v>
      </c>
      <c r="O4963" s="86">
        <f t="shared" si="544"/>
        <v>1.9354838709677958E-6</v>
      </c>
      <c r="P4963" s="86">
        <f t="shared" si="545"/>
        <v>0</v>
      </c>
      <c r="Q4963" s="87">
        <f t="shared" si="546"/>
        <v>1.8529561091578549E-3</v>
      </c>
    </row>
    <row r="4964" spans="1:17" x14ac:dyDescent="0.2">
      <c r="A4964" s="59">
        <v>2004</v>
      </c>
      <c r="B4964" s="60">
        <v>7</v>
      </c>
      <c r="C4964" s="60">
        <v>25</v>
      </c>
      <c r="D4964" s="60">
        <v>18</v>
      </c>
      <c r="E4964" s="85">
        <v>1.6318747264448511E-3</v>
      </c>
      <c r="F4964" s="85">
        <v>4.583577517082299E-4</v>
      </c>
      <c r="G4964" s="85">
        <v>3.9959292970822853E-4</v>
      </c>
      <c r="H4964" s="85">
        <v>2.2344489247311912E-6</v>
      </c>
      <c r="I4964" s="85">
        <v>0</v>
      </c>
      <c r="J4964" s="85">
        <f t="shared" si="547"/>
        <v>2.4920598567860406E-3</v>
      </c>
      <c r="K4964" s="82"/>
      <c r="L4964" s="86">
        <f t="shared" si="541"/>
        <v>1.240848177787398E-3</v>
      </c>
      <c r="M4964" s="86">
        <f t="shared" si="542"/>
        <v>3.0652600171952654E-4</v>
      </c>
      <c r="N4964" s="86">
        <f t="shared" si="543"/>
        <v>2.862724090559881E-4</v>
      </c>
      <c r="O4964" s="86">
        <f t="shared" si="544"/>
        <v>1.9354838709677958E-6</v>
      </c>
      <c r="P4964" s="86">
        <f t="shared" si="545"/>
        <v>0</v>
      </c>
      <c r="Q4964" s="87">
        <f t="shared" si="546"/>
        <v>1.8355820724338804E-3</v>
      </c>
    </row>
    <row r="4965" spans="1:17" x14ac:dyDescent="0.2">
      <c r="A4965" s="59">
        <v>2004</v>
      </c>
      <c r="B4965" s="60">
        <v>7</v>
      </c>
      <c r="C4965" s="60">
        <v>25</v>
      </c>
      <c r="D4965" s="60">
        <v>19</v>
      </c>
      <c r="E4965" s="85">
        <v>1.6353479833955088E-3</v>
      </c>
      <c r="F4965" s="85">
        <v>4.1767263393182805E-4</v>
      </c>
      <c r="G4965" s="85">
        <v>3.6522404391413642E-4</v>
      </c>
      <c r="H4965" s="85">
        <v>2.2344489247311912E-6</v>
      </c>
      <c r="I4965" s="85">
        <v>0</v>
      </c>
      <c r="J4965" s="85">
        <f t="shared" si="547"/>
        <v>2.4204791101662044E-3</v>
      </c>
      <c r="K4965" s="82"/>
      <c r="L4965" s="86">
        <f t="shared" si="541"/>
        <v>1.2434891798743658E-3</v>
      </c>
      <c r="M4965" s="86">
        <f t="shared" si="542"/>
        <v>2.7931789531135344E-4</v>
      </c>
      <c r="N4965" s="86">
        <f t="shared" si="543"/>
        <v>2.6165019229146996E-4</v>
      </c>
      <c r="O4965" s="86">
        <f t="shared" si="544"/>
        <v>1.9354838709677958E-6</v>
      </c>
      <c r="P4965" s="86">
        <f t="shared" si="545"/>
        <v>0</v>
      </c>
      <c r="Q4965" s="87">
        <f t="shared" si="546"/>
        <v>1.7863927513481572E-3</v>
      </c>
    </row>
    <row r="4966" spans="1:17" x14ac:dyDescent="0.2">
      <c r="A4966" s="59">
        <v>2004</v>
      </c>
      <c r="B4966" s="60">
        <v>7</v>
      </c>
      <c r="C4966" s="60">
        <v>25</v>
      </c>
      <c r="D4966" s="60">
        <v>20</v>
      </c>
      <c r="E4966" s="85">
        <v>1.7229206075137541E-3</v>
      </c>
      <c r="F4966" s="85">
        <v>4.3627839021845115E-4</v>
      </c>
      <c r="G4966" s="85">
        <v>3.7274235781080786E-4</v>
      </c>
      <c r="H4966" s="85">
        <v>2.2344489247311912E-6</v>
      </c>
      <c r="I4966" s="85">
        <v>1.0689628373276021E-5</v>
      </c>
      <c r="J4966" s="85">
        <f t="shared" si="547"/>
        <v>2.5448654328410203E-3</v>
      </c>
      <c r="K4966" s="82"/>
      <c r="L4966" s="86">
        <f t="shared" si="541"/>
        <v>1.3100778274588026E-3</v>
      </c>
      <c r="M4966" s="86">
        <f t="shared" si="542"/>
        <v>2.9176046459757532E-4</v>
      </c>
      <c r="N4966" s="86">
        <f t="shared" si="543"/>
        <v>2.6703638827048982E-4</v>
      </c>
      <c r="O4966" s="86">
        <f t="shared" si="544"/>
        <v>1.9354838709677958E-6</v>
      </c>
      <c r="P4966" s="86">
        <f t="shared" si="545"/>
        <v>4.7310129543932768E-6</v>
      </c>
      <c r="Q4966" s="87">
        <f t="shared" si="546"/>
        <v>1.8755411771522288E-3</v>
      </c>
    </row>
    <row r="4967" spans="1:17" x14ac:dyDescent="0.2">
      <c r="A4967" s="59">
        <v>2004</v>
      </c>
      <c r="B4967" s="60">
        <v>7</v>
      </c>
      <c r="C4967" s="60">
        <v>25</v>
      </c>
      <c r="D4967" s="60">
        <v>21</v>
      </c>
      <c r="E4967" s="85">
        <v>1.6902342778064023E-3</v>
      </c>
      <c r="F4967" s="85">
        <v>4.5243329657836681E-4</v>
      </c>
      <c r="G4967" s="85">
        <v>3.816780176827294E-4</v>
      </c>
      <c r="H4967" s="85">
        <v>2.2344489247311912E-6</v>
      </c>
      <c r="I4967" s="85">
        <v>8.0172213000000685E-5</v>
      </c>
      <c r="J4967" s="85">
        <f t="shared" si="547"/>
        <v>2.60675225399223E-3</v>
      </c>
      <c r="K4967" s="82"/>
      <c r="L4967" s="86">
        <f t="shared" si="541"/>
        <v>1.2852237305121053E-3</v>
      </c>
      <c r="M4967" s="86">
        <f t="shared" si="542"/>
        <v>3.025640319774294E-4</v>
      </c>
      <c r="N4967" s="86">
        <f t="shared" si="543"/>
        <v>2.7343798521543004E-4</v>
      </c>
      <c r="O4967" s="86">
        <f t="shared" si="544"/>
        <v>1.9354838709677958E-6</v>
      </c>
      <c r="P4967" s="86">
        <f t="shared" si="545"/>
        <v>3.5482597246656072E-5</v>
      </c>
      <c r="Q4967" s="87">
        <f t="shared" si="546"/>
        <v>1.8986438288225885E-3</v>
      </c>
    </row>
    <row r="4968" spans="1:17" x14ac:dyDescent="0.2">
      <c r="A4968" s="59">
        <v>2004</v>
      </c>
      <c r="B4968" s="60">
        <v>7</v>
      </c>
      <c r="C4968" s="60">
        <v>25</v>
      </c>
      <c r="D4968" s="60">
        <v>22</v>
      </c>
      <c r="E4968" s="85">
        <v>1.4320380865869746E-3</v>
      </c>
      <c r="F4968" s="85">
        <v>3.9018310174983295E-4</v>
      </c>
      <c r="G4968" s="85">
        <v>3.2263948691237825E-4</v>
      </c>
      <c r="H4968" s="85">
        <v>2.2344489247311912E-6</v>
      </c>
      <c r="I4968" s="85">
        <v>8.0172213000000685E-5</v>
      </c>
      <c r="J4968" s="85">
        <f t="shared" si="547"/>
        <v>2.2272673371739175E-3</v>
      </c>
      <c r="K4968" s="82"/>
      <c r="L4968" s="86">
        <f t="shared" si="541"/>
        <v>1.0888959927302672E-3</v>
      </c>
      <c r="M4968" s="86">
        <f t="shared" si="542"/>
        <v>2.6093431532937686E-4</v>
      </c>
      <c r="N4968" s="86">
        <f t="shared" si="543"/>
        <v>2.3114218572995064E-4</v>
      </c>
      <c r="O4968" s="86">
        <f t="shared" si="544"/>
        <v>1.9354838709677958E-6</v>
      </c>
      <c r="P4968" s="86">
        <f t="shared" si="545"/>
        <v>3.5482597246656072E-5</v>
      </c>
      <c r="Q4968" s="87">
        <f t="shared" si="546"/>
        <v>1.6183905749072186E-3</v>
      </c>
    </row>
    <row r="4969" spans="1:17" x14ac:dyDescent="0.2">
      <c r="A4969" s="59">
        <v>2004</v>
      </c>
      <c r="B4969" s="60">
        <v>7</v>
      </c>
      <c r="C4969" s="60">
        <v>25</v>
      </c>
      <c r="D4969" s="60">
        <v>23</v>
      </c>
      <c r="E4969" s="85">
        <v>1.1984955127127711E-3</v>
      </c>
      <c r="F4969" s="85">
        <v>3.8975046116260573E-4</v>
      </c>
      <c r="G4969" s="85">
        <v>3.1350559291842936E-4</v>
      </c>
      <c r="H4969" s="85">
        <v>2.2344489247311912E-6</v>
      </c>
      <c r="I4969" s="85">
        <v>8.0172213000000685E-5</v>
      </c>
      <c r="J4969" s="85">
        <f t="shared" si="547"/>
        <v>1.9841582287185382E-3</v>
      </c>
      <c r="K4969" s="82"/>
      <c r="L4969" s="86">
        <f t="shared" si="541"/>
        <v>9.1131442195680899E-4</v>
      </c>
      <c r="M4969" s="86">
        <f t="shared" si="542"/>
        <v>2.6064498763961899E-4</v>
      </c>
      <c r="N4969" s="86">
        <f t="shared" si="543"/>
        <v>2.2459857185865663E-4</v>
      </c>
      <c r="O4969" s="86">
        <f t="shared" si="544"/>
        <v>1.9354838709677958E-6</v>
      </c>
      <c r="P4969" s="86">
        <f t="shared" si="545"/>
        <v>3.5482597246656072E-5</v>
      </c>
      <c r="Q4969" s="87">
        <f t="shared" si="546"/>
        <v>1.4339760625727085E-3</v>
      </c>
    </row>
    <row r="4970" spans="1:17" x14ac:dyDescent="0.2">
      <c r="A4970" s="59">
        <v>2004</v>
      </c>
      <c r="B4970" s="60">
        <v>7</v>
      </c>
      <c r="C4970" s="60">
        <v>25</v>
      </c>
      <c r="D4970" s="60">
        <v>24</v>
      </c>
      <c r="E4970" s="85">
        <v>9.6559267367703769E-4</v>
      </c>
      <c r="F4970" s="85">
        <v>3.9785522514799402E-4</v>
      </c>
      <c r="G4970" s="85">
        <v>3.1595956593948081E-4</v>
      </c>
      <c r="H4970" s="85">
        <v>2.2344489247311912E-6</v>
      </c>
      <c r="I4970" s="85">
        <v>8.0172213000000685E-5</v>
      </c>
      <c r="J4970" s="85">
        <f t="shared" si="547"/>
        <v>1.7618141266892444E-3</v>
      </c>
      <c r="K4970" s="82"/>
      <c r="L4970" s="86">
        <f t="shared" si="541"/>
        <v>7.3421929404303768E-4</v>
      </c>
      <c r="M4970" s="86">
        <f t="shared" si="542"/>
        <v>2.6606503538630332E-4</v>
      </c>
      <c r="N4970" s="86">
        <f t="shared" si="543"/>
        <v>2.2635662290577539E-4</v>
      </c>
      <c r="O4970" s="86">
        <f t="shared" si="544"/>
        <v>1.9354838709677958E-6</v>
      </c>
      <c r="P4970" s="86">
        <f t="shared" si="545"/>
        <v>3.5482597246656072E-5</v>
      </c>
      <c r="Q4970" s="87">
        <f t="shared" si="546"/>
        <v>1.2640590334527402E-3</v>
      </c>
    </row>
    <row r="4971" spans="1:17" x14ac:dyDescent="0.2">
      <c r="A4971" s="59">
        <v>2004</v>
      </c>
      <c r="B4971" s="60">
        <v>7</v>
      </c>
      <c r="C4971" s="60">
        <v>26</v>
      </c>
      <c r="D4971" s="60">
        <v>1</v>
      </c>
      <c r="E4971" s="85">
        <v>8.9627750499021307E-4</v>
      </c>
      <c r="F4971" s="85">
        <v>3.9421634636021646E-4</v>
      </c>
      <c r="G4971" s="85">
        <v>3.2386978455440209E-4</v>
      </c>
      <c r="H4971" s="85">
        <v>2.2344489247311912E-6</v>
      </c>
      <c r="I4971" s="85">
        <v>8.0172213000000685E-5</v>
      </c>
      <c r="J4971" s="85">
        <f t="shared" si="547"/>
        <v>1.6967702978295635E-3</v>
      </c>
      <c r="K4971" s="82"/>
      <c r="L4971" s="86">
        <f t="shared" si="541"/>
        <v>6.8151328704123173E-4</v>
      </c>
      <c r="M4971" s="86">
        <f t="shared" si="542"/>
        <v>2.6363154110939304E-4</v>
      </c>
      <c r="N4971" s="86">
        <f t="shared" si="543"/>
        <v>2.3202358338154379E-4</v>
      </c>
      <c r="O4971" s="86">
        <f t="shared" si="544"/>
        <v>1.9354838709677958E-6</v>
      </c>
      <c r="P4971" s="86">
        <f t="shared" si="545"/>
        <v>3.5482597246656072E-5</v>
      </c>
      <c r="Q4971" s="87">
        <f t="shared" si="546"/>
        <v>1.2145864926497924E-3</v>
      </c>
    </row>
    <row r="4972" spans="1:17" x14ac:dyDescent="0.2">
      <c r="A4972" s="59">
        <v>2004</v>
      </c>
      <c r="B4972" s="60">
        <v>7</v>
      </c>
      <c r="C4972" s="60">
        <v>26</v>
      </c>
      <c r="D4972" s="60">
        <v>2</v>
      </c>
      <c r="E4972" s="85">
        <v>8.0978106485240608E-4</v>
      </c>
      <c r="F4972" s="85">
        <v>4.0488647901398497E-4</v>
      </c>
      <c r="G4972" s="85">
        <v>3.2845098532955855E-4</v>
      </c>
      <c r="H4972" s="85">
        <v>2.2344489247311912E-6</v>
      </c>
      <c r="I4972" s="85">
        <v>8.0172213000000685E-5</v>
      </c>
      <c r="J4972" s="85">
        <f t="shared" si="547"/>
        <v>1.6255251911206816E-3</v>
      </c>
      <c r="K4972" s="82"/>
      <c r="L4972" s="86">
        <f t="shared" si="541"/>
        <v>6.1574295039050248E-4</v>
      </c>
      <c r="M4972" s="86">
        <f t="shared" si="542"/>
        <v>2.7076717498486985E-4</v>
      </c>
      <c r="N4972" s="86">
        <f t="shared" si="543"/>
        <v>2.3530560186778377E-4</v>
      </c>
      <c r="O4972" s="86">
        <f t="shared" si="544"/>
        <v>1.9354838709677958E-6</v>
      </c>
      <c r="P4972" s="86">
        <f t="shared" si="545"/>
        <v>3.5482597246656072E-5</v>
      </c>
      <c r="Q4972" s="87">
        <f t="shared" si="546"/>
        <v>1.15923380836078E-3</v>
      </c>
    </row>
    <row r="4973" spans="1:17" x14ac:dyDescent="0.2">
      <c r="A4973" s="59">
        <v>2004</v>
      </c>
      <c r="B4973" s="60">
        <v>7</v>
      </c>
      <c r="C4973" s="60">
        <v>26</v>
      </c>
      <c r="D4973" s="60">
        <v>3</v>
      </c>
      <c r="E4973" s="85">
        <v>7.3202916460177777E-4</v>
      </c>
      <c r="F4973" s="85">
        <v>4.339129498541805E-4</v>
      </c>
      <c r="G4973" s="85">
        <v>3.4376654484973099E-4</v>
      </c>
      <c r="H4973" s="85">
        <v>2.2344489247311912E-6</v>
      </c>
      <c r="I4973" s="85">
        <v>8.0172213000000685E-5</v>
      </c>
      <c r="J4973" s="85">
        <f t="shared" si="547"/>
        <v>1.5921153212304212E-3</v>
      </c>
      <c r="K4973" s="82"/>
      <c r="L4973" s="86">
        <f t="shared" si="541"/>
        <v>5.5662180451940735E-4</v>
      </c>
      <c r="M4973" s="86">
        <f t="shared" si="542"/>
        <v>2.9017858019731449E-4</v>
      </c>
      <c r="N4973" s="86">
        <f t="shared" si="543"/>
        <v>2.4627782333096513E-4</v>
      </c>
      <c r="O4973" s="86">
        <f t="shared" si="544"/>
        <v>1.9354838709677958E-6</v>
      </c>
      <c r="P4973" s="86">
        <f t="shared" si="545"/>
        <v>3.5482597246656072E-5</v>
      </c>
      <c r="Q4973" s="87">
        <f t="shared" si="546"/>
        <v>1.1304962891653108E-3</v>
      </c>
    </row>
    <row r="4974" spans="1:17" x14ac:dyDescent="0.2">
      <c r="A4974" s="59">
        <v>2004</v>
      </c>
      <c r="B4974" s="60">
        <v>7</v>
      </c>
      <c r="C4974" s="60">
        <v>26</v>
      </c>
      <c r="D4974" s="60">
        <v>4</v>
      </c>
      <c r="E4974" s="85">
        <v>7.2748361461838224E-4</v>
      </c>
      <c r="F4974" s="85">
        <v>4.4316631387193798E-4</v>
      </c>
      <c r="G4974" s="85">
        <v>3.512279014105576E-4</v>
      </c>
      <c r="H4974" s="85">
        <v>2.2344489247311912E-6</v>
      </c>
      <c r="I4974" s="85">
        <v>8.0172213000000685E-5</v>
      </c>
      <c r="J4974" s="85">
        <f t="shared" si="547"/>
        <v>1.6042844918256096E-3</v>
      </c>
      <c r="K4974" s="82"/>
      <c r="L4974" s="86">
        <f t="shared" si="541"/>
        <v>5.5316545010534893E-4</v>
      </c>
      <c r="M4974" s="86">
        <f t="shared" si="542"/>
        <v>2.9636675234941123E-4</v>
      </c>
      <c r="N4974" s="86">
        <f t="shared" si="543"/>
        <v>2.5162321449955551E-4</v>
      </c>
      <c r="O4974" s="86">
        <f t="shared" si="544"/>
        <v>1.9354838709677958E-6</v>
      </c>
      <c r="P4974" s="86">
        <f t="shared" si="545"/>
        <v>3.5482597246656072E-5</v>
      </c>
      <c r="Q4974" s="87">
        <f t="shared" si="546"/>
        <v>1.1385734980719395E-3</v>
      </c>
    </row>
    <row r="4975" spans="1:17" x14ac:dyDescent="0.2">
      <c r="A4975" s="59">
        <v>2004</v>
      </c>
      <c r="B4975" s="60">
        <v>7</v>
      </c>
      <c r="C4975" s="60">
        <v>26</v>
      </c>
      <c r="D4975" s="60">
        <v>5</v>
      </c>
      <c r="E4975" s="85">
        <v>7.532663884103456E-4</v>
      </c>
      <c r="F4975" s="85">
        <v>4.5492356332343101E-4</v>
      </c>
      <c r="G4975" s="85">
        <v>3.6562809280443298E-4</v>
      </c>
      <c r="H4975" s="85">
        <v>2.2344489247311912E-6</v>
      </c>
      <c r="I4975" s="85">
        <v>8.0172213000000685E-5</v>
      </c>
      <c r="J4975" s="85">
        <f t="shared" si="547"/>
        <v>1.6562247064629415E-3</v>
      </c>
      <c r="K4975" s="82"/>
      <c r="L4975" s="86">
        <f t="shared" si="541"/>
        <v>5.7277020735761687E-4</v>
      </c>
      <c r="M4975" s="86">
        <f t="shared" si="542"/>
        <v>3.0422939381702916E-4</v>
      </c>
      <c r="N4975" s="86">
        <f t="shared" si="543"/>
        <v>2.619396569956779E-4</v>
      </c>
      <c r="O4975" s="86">
        <f t="shared" si="544"/>
        <v>1.9354838709677958E-6</v>
      </c>
      <c r="P4975" s="86">
        <f t="shared" si="545"/>
        <v>3.5482597246656072E-5</v>
      </c>
      <c r="Q4975" s="87">
        <f t="shared" si="546"/>
        <v>1.1763573392879478E-3</v>
      </c>
    </row>
    <row r="4976" spans="1:17" x14ac:dyDescent="0.2">
      <c r="A4976" s="59">
        <v>2004</v>
      </c>
      <c r="B4976" s="60">
        <v>7</v>
      </c>
      <c r="C4976" s="60">
        <v>26</v>
      </c>
      <c r="D4976" s="60">
        <v>6</v>
      </c>
      <c r="E4976" s="85">
        <v>9.8167495987908754E-4</v>
      </c>
      <c r="F4976" s="85">
        <v>4.9584000533216006E-4</v>
      </c>
      <c r="G4976" s="85">
        <v>4.0603566073457351E-4</v>
      </c>
      <c r="H4976" s="85">
        <v>2.2344489247311912E-6</v>
      </c>
      <c r="I4976" s="85">
        <v>6.6874315003159882E-6</v>
      </c>
      <c r="J4976" s="85">
        <f t="shared" si="547"/>
        <v>1.8924725063708683E-3</v>
      </c>
      <c r="K4976" s="82"/>
      <c r="L4976" s="86">
        <f t="shared" si="541"/>
        <v>7.4644797508397994E-4</v>
      </c>
      <c r="M4976" s="86">
        <f t="shared" si="542"/>
        <v>3.3159219792971761E-4</v>
      </c>
      <c r="N4976" s="86">
        <f t="shared" si="543"/>
        <v>2.908880466078293E-4</v>
      </c>
      <c r="O4976" s="86">
        <f t="shared" si="544"/>
        <v>1.9354838709677958E-6</v>
      </c>
      <c r="P4976" s="86">
        <f t="shared" si="545"/>
        <v>2.959721699840207E-6</v>
      </c>
      <c r="Q4976" s="87">
        <f t="shared" si="546"/>
        <v>1.3738234251923348E-3</v>
      </c>
    </row>
    <row r="4977" spans="1:17" x14ac:dyDescent="0.2">
      <c r="A4977" s="59">
        <v>2004</v>
      </c>
      <c r="B4977" s="60">
        <v>7</v>
      </c>
      <c r="C4977" s="60">
        <v>26</v>
      </c>
      <c r="D4977" s="60">
        <v>7</v>
      </c>
      <c r="E4977" s="85">
        <v>1.1984610631427372E-3</v>
      </c>
      <c r="F4977" s="85">
        <v>5.0962054158577006E-4</v>
      </c>
      <c r="G4977" s="85">
        <v>4.3184602481087162E-4</v>
      </c>
      <c r="H4977" s="85">
        <v>2.2344489247311912E-6</v>
      </c>
      <c r="I4977" s="85">
        <v>0</v>
      </c>
      <c r="J4977" s="85">
        <f t="shared" si="547"/>
        <v>2.1421620784641097E-3</v>
      </c>
      <c r="K4977" s="82"/>
      <c r="L4977" s="86">
        <f t="shared" si="541"/>
        <v>9.1128822712364596E-4</v>
      </c>
      <c r="M4977" s="86">
        <f t="shared" si="542"/>
        <v>3.4080790915883398E-4</v>
      </c>
      <c r="N4977" s="86">
        <f t="shared" si="543"/>
        <v>3.0937885200853818E-4</v>
      </c>
      <c r="O4977" s="86">
        <f t="shared" si="544"/>
        <v>1.9354838709677958E-6</v>
      </c>
      <c r="P4977" s="86">
        <f t="shared" si="545"/>
        <v>0</v>
      </c>
      <c r="Q4977" s="87">
        <f t="shared" si="546"/>
        <v>1.563410472161986E-3</v>
      </c>
    </row>
    <row r="4978" spans="1:17" x14ac:dyDescent="0.2">
      <c r="A4978" s="59">
        <v>2004</v>
      </c>
      <c r="B4978" s="60">
        <v>7</v>
      </c>
      <c r="C4978" s="60">
        <v>26</v>
      </c>
      <c r="D4978" s="60">
        <v>8</v>
      </c>
      <c r="E4978" s="85">
        <v>1.3302551605106419E-3</v>
      </c>
      <c r="F4978" s="85">
        <v>5.2842646441809342E-4</v>
      </c>
      <c r="G4978" s="85">
        <v>4.5891611426143784E-4</v>
      </c>
      <c r="H4978" s="85">
        <v>2.2344489247311912E-6</v>
      </c>
      <c r="I4978" s="85">
        <v>0</v>
      </c>
      <c r="J4978" s="85">
        <f t="shared" si="547"/>
        <v>2.3198321881149043E-3</v>
      </c>
      <c r="K4978" s="82"/>
      <c r="L4978" s="86">
        <f t="shared" si="541"/>
        <v>1.0115020872392289E-3</v>
      </c>
      <c r="M4978" s="86">
        <f t="shared" si="542"/>
        <v>3.5338433949726417E-4</v>
      </c>
      <c r="N4978" s="86">
        <f t="shared" si="543"/>
        <v>3.2877213738531668E-4</v>
      </c>
      <c r="O4978" s="86">
        <f t="shared" si="544"/>
        <v>1.9354838709677958E-6</v>
      </c>
      <c r="P4978" s="86">
        <f t="shared" si="545"/>
        <v>0</v>
      </c>
      <c r="Q4978" s="87">
        <f t="shared" si="546"/>
        <v>1.6955940479927774E-3</v>
      </c>
    </row>
    <row r="4979" spans="1:17" x14ac:dyDescent="0.2">
      <c r="A4979" s="59">
        <v>2004</v>
      </c>
      <c r="B4979" s="60">
        <v>7</v>
      </c>
      <c r="C4979" s="60">
        <v>26</v>
      </c>
      <c r="D4979" s="60">
        <v>9</v>
      </c>
      <c r="E4979" s="85">
        <v>1.4458732618644347E-3</v>
      </c>
      <c r="F4979" s="85">
        <v>5.6005991140107301E-4</v>
      </c>
      <c r="G4979" s="85">
        <v>4.9630393191780694E-4</v>
      </c>
      <c r="H4979" s="85">
        <v>2.2344489247311912E-6</v>
      </c>
      <c r="I4979" s="85">
        <v>0</v>
      </c>
      <c r="J4979" s="85">
        <f t="shared" si="547"/>
        <v>2.5044715541080453E-3</v>
      </c>
      <c r="K4979" s="82"/>
      <c r="L4979" s="86">
        <f t="shared" si="541"/>
        <v>1.0994160110590061E-3</v>
      </c>
      <c r="M4979" s="86">
        <f t="shared" si="542"/>
        <v>3.7453915576940542E-4</v>
      </c>
      <c r="N4979" s="86">
        <f t="shared" si="543"/>
        <v>3.5555714741452291E-4</v>
      </c>
      <c r="O4979" s="86">
        <f t="shared" si="544"/>
        <v>1.9354838709677958E-6</v>
      </c>
      <c r="P4979" s="86">
        <f t="shared" si="545"/>
        <v>0</v>
      </c>
      <c r="Q4979" s="87">
        <f t="shared" si="546"/>
        <v>1.8314477981139024E-3</v>
      </c>
    </row>
    <row r="4980" spans="1:17" x14ac:dyDescent="0.2">
      <c r="A4980" s="59">
        <v>2004</v>
      </c>
      <c r="B4980" s="60">
        <v>7</v>
      </c>
      <c r="C4980" s="60">
        <v>26</v>
      </c>
      <c r="D4980" s="60">
        <v>10</v>
      </c>
      <c r="E4980" s="85">
        <v>1.5255577933708804E-3</v>
      </c>
      <c r="F4980" s="85">
        <v>5.6932415448132092E-4</v>
      </c>
      <c r="G4980" s="85">
        <v>5.158822410396475E-4</v>
      </c>
      <c r="H4980" s="85">
        <v>2.2344489247311912E-6</v>
      </c>
      <c r="I4980" s="85">
        <v>0</v>
      </c>
      <c r="J4980" s="85">
        <f t="shared" si="547"/>
        <v>2.6129986378165796E-3</v>
      </c>
      <c r="K4980" s="82"/>
      <c r="L4980" s="86">
        <f t="shared" si="541"/>
        <v>1.160006694960965E-3</v>
      </c>
      <c r="M4980" s="86">
        <f t="shared" si="542"/>
        <v>3.8073460327686643E-4</v>
      </c>
      <c r="N4980" s="86">
        <f t="shared" si="543"/>
        <v>3.6958324572823565E-4</v>
      </c>
      <c r="O4980" s="86">
        <f t="shared" si="544"/>
        <v>1.9354838709677958E-6</v>
      </c>
      <c r="P4980" s="86">
        <f t="shared" si="545"/>
        <v>0</v>
      </c>
      <c r="Q4980" s="87">
        <f t="shared" si="546"/>
        <v>1.9122600278370348E-3</v>
      </c>
    </row>
    <row r="4981" spans="1:17" x14ac:dyDescent="0.2">
      <c r="A4981" s="59">
        <v>2004</v>
      </c>
      <c r="B4981" s="60">
        <v>7</v>
      </c>
      <c r="C4981" s="60">
        <v>26</v>
      </c>
      <c r="D4981" s="60">
        <v>11</v>
      </c>
      <c r="E4981" s="85">
        <v>1.5593202114652439E-3</v>
      </c>
      <c r="F4981" s="85">
        <v>5.7982847175669058E-4</v>
      </c>
      <c r="G4981" s="85">
        <v>5.2493851404297243E-4</v>
      </c>
      <c r="H4981" s="85">
        <v>2.2344489247311912E-6</v>
      </c>
      <c r="I4981" s="85">
        <v>0</v>
      </c>
      <c r="J4981" s="85">
        <f t="shared" si="547"/>
        <v>2.6663216461896375E-3</v>
      </c>
      <c r="K4981" s="82"/>
      <c r="L4981" s="86">
        <f t="shared" si="541"/>
        <v>1.1856790301538486E-3</v>
      </c>
      <c r="M4981" s="86">
        <f t="shared" si="542"/>
        <v>3.8775934838745425E-4</v>
      </c>
      <c r="N4981" s="86">
        <f t="shared" si="543"/>
        <v>3.7607125113820009E-4</v>
      </c>
      <c r="O4981" s="86">
        <f t="shared" si="544"/>
        <v>1.9354838709677958E-6</v>
      </c>
      <c r="P4981" s="86">
        <f t="shared" si="545"/>
        <v>0</v>
      </c>
      <c r="Q4981" s="87">
        <f t="shared" si="546"/>
        <v>1.9514451135504707E-3</v>
      </c>
    </row>
    <row r="4982" spans="1:17" x14ac:dyDescent="0.2">
      <c r="A4982" s="59">
        <v>2004</v>
      </c>
      <c r="B4982" s="60">
        <v>7</v>
      </c>
      <c r="C4982" s="60">
        <v>26</v>
      </c>
      <c r="D4982" s="60">
        <v>12</v>
      </c>
      <c r="E4982" s="85">
        <v>1.5515532947629495E-3</v>
      </c>
      <c r="F4982" s="85">
        <v>5.661040935551299E-4</v>
      </c>
      <c r="G4982" s="85">
        <v>5.1064139260124431E-4</v>
      </c>
      <c r="H4982" s="85">
        <v>2.2344489247311912E-6</v>
      </c>
      <c r="I4982" s="85">
        <v>0</v>
      </c>
      <c r="J4982" s="85">
        <f t="shared" si="547"/>
        <v>2.6305332298440544E-3</v>
      </c>
      <c r="K4982" s="82"/>
      <c r="L4982" s="86">
        <f t="shared" si="541"/>
        <v>1.1797732064525008E-3</v>
      </c>
      <c r="M4982" s="86">
        <f t="shared" si="542"/>
        <v>3.7858119276440081E-4</v>
      </c>
      <c r="N4982" s="86">
        <f t="shared" si="543"/>
        <v>3.6582864899637038E-4</v>
      </c>
      <c r="O4982" s="86">
        <f t="shared" si="544"/>
        <v>1.9354838709677958E-6</v>
      </c>
      <c r="P4982" s="86">
        <f t="shared" si="545"/>
        <v>0</v>
      </c>
      <c r="Q4982" s="87">
        <f t="shared" si="546"/>
        <v>1.9261185320842398E-3</v>
      </c>
    </row>
    <row r="4983" spans="1:17" x14ac:dyDescent="0.2">
      <c r="A4983" s="59">
        <v>2004</v>
      </c>
      <c r="B4983" s="60">
        <v>7</v>
      </c>
      <c r="C4983" s="60">
        <v>26</v>
      </c>
      <c r="D4983" s="60">
        <v>13</v>
      </c>
      <c r="E4983" s="85">
        <v>1.4933900840556418E-3</v>
      </c>
      <c r="F4983" s="85">
        <v>5.7277830496311425E-4</v>
      </c>
      <c r="G4983" s="85">
        <v>5.2706074255339907E-4</v>
      </c>
      <c r="H4983" s="85">
        <v>2.2344489247311912E-6</v>
      </c>
      <c r="I4983" s="85">
        <v>0</v>
      </c>
      <c r="J4983" s="85">
        <f t="shared" si="547"/>
        <v>2.5954635804968863E-3</v>
      </c>
      <c r="K4983" s="82"/>
      <c r="L4983" s="86">
        <f t="shared" si="541"/>
        <v>1.1355469476282967E-3</v>
      </c>
      <c r="M4983" s="86">
        <f t="shared" si="542"/>
        <v>3.8304456079929462E-4</v>
      </c>
      <c r="N4983" s="86">
        <f t="shared" si="543"/>
        <v>3.7759163706867877E-4</v>
      </c>
      <c r="O4983" s="86">
        <f t="shared" si="544"/>
        <v>1.9354838709677958E-6</v>
      </c>
      <c r="P4983" s="86">
        <f t="shared" si="545"/>
        <v>0</v>
      </c>
      <c r="Q4983" s="87">
        <f t="shared" si="546"/>
        <v>1.8981186293672379E-3</v>
      </c>
    </row>
    <row r="4984" spans="1:17" x14ac:dyDescent="0.2">
      <c r="A4984" s="59">
        <v>2004</v>
      </c>
      <c r="B4984" s="60">
        <v>7</v>
      </c>
      <c r="C4984" s="60">
        <v>26</v>
      </c>
      <c r="D4984" s="60">
        <v>14</v>
      </c>
      <c r="E4984" s="85">
        <v>1.4797204122032888E-3</v>
      </c>
      <c r="F4984" s="85">
        <v>5.5086240293638982E-4</v>
      </c>
      <c r="G4984" s="85">
        <v>5.1430171584570497E-4</v>
      </c>
      <c r="H4984" s="85">
        <v>2.2344489247311912E-6</v>
      </c>
      <c r="I4984" s="85">
        <v>0</v>
      </c>
      <c r="J4984" s="85">
        <f t="shared" si="547"/>
        <v>2.5471189799101141E-3</v>
      </c>
      <c r="K4984" s="82"/>
      <c r="L4984" s="86">
        <f t="shared" si="541"/>
        <v>1.1251527751259154E-3</v>
      </c>
      <c r="M4984" s="86">
        <f t="shared" si="542"/>
        <v>3.6838833692767357E-4</v>
      </c>
      <c r="N4984" s="86">
        <f t="shared" si="543"/>
        <v>3.6845094152261826E-4</v>
      </c>
      <c r="O4984" s="86">
        <f t="shared" si="544"/>
        <v>1.9354838709677958E-6</v>
      </c>
      <c r="P4984" s="86">
        <f t="shared" si="545"/>
        <v>0</v>
      </c>
      <c r="Q4984" s="87">
        <f t="shared" si="546"/>
        <v>1.8639275374471751E-3</v>
      </c>
    </row>
    <row r="4985" spans="1:17" x14ac:dyDescent="0.2">
      <c r="A4985" s="59">
        <v>2004</v>
      </c>
      <c r="B4985" s="60">
        <v>7</v>
      </c>
      <c r="C4985" s="60">
        <v>26</v>
      </c>
      <c r="D4985" s="60">
        <v>15</v>
      </c>
      <c r="E4985" s="85">
        <v>1.5178904794605551E-3</v>
      </c>
      <c r="F4985" s="85">
        <v>5.4955315758185809E-4</v>
      </c>
      <c r="G4985" s="85">
        <v>5.0598334192633013E-4</v>
      </c>
      <c r="H4985" s="85">
        <v>2.2344489247311912E-6</v>
      </c>
      <c r="I4985" s="85">
        <v>0</v>
      </c>
      <c r="J4985" s="85">
        <f t="shared" si="547"/>
        <v>2.575661427893474E-3</v>
      </c>
      <c r="K4985" s="82"/>
      <c r="L4985" s="86">
        <f t="shared" si="541"/>
        <v>1.1541766074303628E-3</v>
      </c>
      <c r="M4985" s="86">
        <f t="shared" si="542"/>
        <v>3.6751278122407996E-4</v>
      </c>
      <c r="N4985" s="86">
        <f t="shared" si="543"/>
        <v>3.6249157446608218E-4</v>
      </c>
      <c r="O4985" s="86">
        <f t="shared" si="544"/>
        <v>1.9354838709677958E-6</v>
      </c>
      <c r="P4985" s="86">
        <f t="shared" si="545"/>
        <v>0</v>
      </c>
      <c r="Q4985" s="87">
        <f t="shared" si="546"/>
        <v>1.8861164469914926E-3</v>
      </c>
    </row>
    <row r="4986" spans="1:17" x14ac:dyDescent="0.2">
      <c r="A4986" s="59">
        <v>2004</v>
      </c>
      <c r="B4986" s="60">
        <v>7</v>
      </c>
      <c r="C4986" s="60">
        <v>26</v>
      </c>
      <c r="D4986" s="60">
        <v>16</v>
      </c>
      <c r="E4986" s="85">
        <v>1.6566618683576621E-3</v>
      </c>
      <c r="F4986" s="85">
        <v>5.5506689806536795E-4</v>
      </c>
      <c r="G4986" s="85">
        <v>5.0584743905673099E-4</v>
      </c>
      <c r="H4986" s="85">
        <v>2.2344489247311912E-6</v>
      </c>
      <c r="I4986" s="85">
        <v>0</v>
      </c>
      <c r="J4986" s="85">
        <f t="shared" si="547"/>
        <v>2.719810654404492E-3</v>
      </c>
      <c r="K4986" s="82"/>
      <c r="L4986" s="86">
        <f t="shared" si="541"/>
        <v>1.2596958744743095E-3</v>
      </c>
      <c r="M4986" s="86">
        <f t="shared" si="542"/>
        <v>3.7120008621375366E-4</v>
      </c>
      <c r="N4986" s="86">
        <f t="shared" si="543"/>
        <v>3.6239421227825225E-4</v>
      </c>
      <c r="O4986" s="86">
        <f t="shared" si="544"/>
        <v>1.9354838709677958E-6</v>
      </c>
      <c r="P4986" s="86">
        <f t="shared" si="545"/>
        <v>0</v>
      </c>
      <c r="Q4986" s="87">
        <f t="shared" si="546"/>
        <v>1.9952256568372831E-3</v>
      </c>
    </row>
    <row r="4987" spans="1:17" x14ac:dyDescent="0.2">
      <c r="A4987" s="59">
        <v>2004</v>
      </c>
      <c r="B4987" s="60">
        <v>7</v>
      </c>
      <c r="C4987" s="60">
        <v>26</v>
      </c>
      <c r="D4987" s="60">
        <v>17</v>
      </c>
      <c r="E4987" s="85">
        <v>1.8044204377043118E-3</v>
      </c>
      <c r="F4987" s="85">
        <v>5.3851376694772366E-4</v>
      </c>
      <c r="G4987" s="85">
        <v>4.7642073251759418E-4</v>
      </c>
      <c r="H4987" s="85">
        <v>2.2344489247311912E-6</v>
      </c>
      <c r="I4987" s="85">
        <v>0</v>
      </c>
      <c r="J4987" s="85">
        <f t="shared" si="547"/>
        <v>2.8215893860943607E-3</v>
      </c>
      <c r="K4987" s="82"/>
      <c r="L4987" s="86">
        <f t="shared" si="541"/>
        <v>1.3720488318154005E-3</v>
      </c>
      <c r="M4987" s="86">
        <f t="shared" si="542"/>
        <v>3.6013020667420039E-4</v>
      </c>
      <c r="N4987" s="86">
        <f t="shared" si="543"/>
        <v>3.4131262262727095E-4</v>
      </c>
      <c r="O4987" s="86">
        <f t="shared" si="544"/>
        <v>1.9354838709677958E-6</v>
      </c>
      <c r="P4987" s="86">
        <f t="shared" si="545"/>
        <v>0</v>
      </c>
      <c r="Q4987" s="87">
        <f t="shared" si="546"/>
        <v>2.0754271449878394E-3</v>
      </c>
    </row>
    <row r="4988" spans="1:17" x14ac:dyDescent="0.2">
      <c r="A4988" s="59">
        <v>2004</v>
      </c>
      <c r="B4988" s="60">
        <v>7</v>
      </c>
      <c r="C4988" s="60">
        <v>26</v>
      </c>
      <c r="D4988" s="60">
        <v>18</v>
      </c>
      <c r="E4988" s="85">
        <v>1.8193380833316651E-3</v>
      </c>
      <c r="F4988" s="85">
        <v>4.9917463866634443E-4</v>
      </c>
      <c r="G4988" s="85">
        <v>4.1997240205427698E-4</v>
      </c>
      <c r="H4988" s="85">
        <v>2.2344489247311912E-6</v>
      </c>
      <c r="I4988" s="85">
        <v>0</v>
      </c>
      <c r="J4988" s="85">
        <f t="shared" si="547"/>
        <v>2.7407195729770174E-3</v>
      </c>
      <c r="K4988" s="82"/>
      <c r="L4988" s="86">
        <f t="shared" si="541"/>
        <v>1.3833919411200626E-3</v>
      </c>
      <c r="M4988" s="86">
        <f t="shared" si="542"/>
        <v>3.3382222855387266E-4</v>
      </c>
      <c r="N4988" s="86">
        <f t="shared" si="543"/>
        <v>3.008724687919125E-4</v>
      </c>
      <c r="O4988" s="86">
        <f t="shared" si="544"/>
        <v>1.9354838709677958E-6</v>
      </c>
      <c r="P4988" s="86">
        <f t="shared" si="545"/>
        <v>0</v>
      </c>
      <c r="Q4988" s="87">
        <f t="shared" si="546"/>
        <v>2.0200221223368158E-3</v>
      </c>
    </row>
    <row r="4989" spans="1:17" x14ac:dyDescent="0.2">
      <c r="A4989" s="59">
        <v>2004</v>
      </c>
      <c r="B4989" s="60">
        <v>7</v>
      </c>
      <c r="C4989" s="60">
        <v>26</v>
      </c>
      <c r="D4989" s="60">
        <v>19</v>
      </c>
      <c r="E4989" s="85">
        <v>1.8564864010439241E-3</v>
      </c>
      <c r="F4989" s="85">
        <v>4.2839399413016567E-4</v>
      </c>
      <c r="G4989" s="85">
        <v>3.606211970501622E-4</v>
      </c>
      <c r="H4989" s="85">
        <v>2.2344489247311912E-6</v>
      </c>
      <c r="I4989" s="85">
        <v>0</v>
      </c>
      <c r="J4989" s="85">
        <f t="shared" si="547"/>
        <v>2.647736041148983E-3</v>
      </c>
      <c r="K4989" s="82"/>
      <c r="L4989" s="86">
        <f t="shared" si="541"/>
        <v>1.4116388534560027E-3</v>
      </c>
      <c r="M4989" s="86">
        <f t="shared" si="542"/>
        <v>2.8648778752402682E-4</v>
      </c>
      <c r="N4989" s="86">
        <f t="shared" si="543"/>
        <v>2.5835266632866618E-4</v>
      </c>
      <c r="O4989" s="86">
        <f t="shared" si="544"/>
        <v>1.9354838709677958E-6</v>
      </c>
      <c r="P4989" s="86">
        <f t="shared" si="545"/>
        <v>0</v>
      </c>
      <c r="Q4989" s="87">
        <f t="shared" si="546"/>
        <v>1.9584147911796634E-3</v>
      </c>
    </row>
    <row r="4990" spans="1:17" x14ac:dyDescent="0.2">
      <c r="A4990" s="59">
        <v>2004</v>
      </c>
      <c r="B4990" s="60">
        <v>7</v>
      </c>
      <c r="C4990" s="60">
        <v>26</v>
      </c>
      <c r="D4990" s="60">
        <v>20</v>
      </c>
      <c r="E4990" s="85">
        <v>1.8472815154673E-3</v>
      </c>
      <c r="F4990" s="85">
        <v>4.5525609922245872E-4</v>
      </c>
      <c r="G4990" s="85">
        <v>3.7579820011048249E-4</v>
      </c>
      <c r="H4990" s="85">
        <v>2.2344489247311912E-6</v>
      </c>
      <c r="I4990" s="85">
        <v>1.2025831950000103E-5</v>
      </c>
      <c r="J4990" s="85">
        <f t="shared" si="547"/>
        <v>2.6925960956749721E-3</v>
      </c>
      <c r="K4990" s="82"/>
      <c r="L4990" s="86">
        <f t="shared" si="541"/>
        <v>1.4046396240976445E-3</v>
      </c>
      <c r="M4990" s="86">
        <f t="shared" si="542"/>
        <v>3.0445177665920279E-4</v>
      </c>
      <c r="N4990" s="86">
        <f t="shared" si="543"/>
        <v>2.6922562454517019E-4</v>
      </c>
      <c r="O4990" s="86">
        <f t="shared" si="544"/>
        <v>1.9354838709677958E-6</v>
      </c>
      <c r="P4990" s="86">
        <f t="shared" si="545"/>
        <v>5.3223895869984106E-6</v>
      </c>
      <c r="Q4990" s="87">
        <f t="shared" si="546"/>
        <v>1.9855748987599835E-3</v>
      </c>
    </row>
    <row r="4991" spans="1:17" x14ac:dyDescent="0.2">
      <c r="A4991" s="59">
        <v>2004</v>
      </c>
      <c r="B4991" s="60">
        <v>7</v>
      </c>
      <c r="C4991" s="60">
        <v>26</v>
      </c>
      <c r="D4991" s="60">
        <v>21</v>
      </c>
      <c r="E4991" s="85">
        <v>1.8726552854362738E-3</v>
      </c>
      <c r="F4991" s="85">
        <v>4.4674847919960899E-4</v>
      </c>
      <c r="G4991" s="85">
        <v>3.6805986818114081E-4</v>
      </c>
      <c r="H4991" s="85">
        <v>2.2344489247311912E-6</v>
      </c>
      <c r="I4991" s="85">
        <v>8.0172213000000685E-5</v>
      </c>
      <c r="J4991" s="85">
        <f t="shared" si="547"/>
        <v>2.7698702947417551E-3</v>
      </c>
      <c r="K4991" s="82"/>
      <c r="L4991" s="86">
        <f t="shared" si="541"/>
        <v>1.423933382202588E-3</v>
      </c>
      <c r="M4991" s="86">
        <f t="shared" si="542"/>
        <v>2.9876231959202276E-4</v>
      </c>
      <c r="N4991" s="86">
        <f t="shared" si="543"/>
        <v>2.6368180542628576E-4</v>
      </c>
      <c r="O4991" s="86">
        <f t="shared" si="544"/>
        <v>1.9354838709677958E-6</v>
      </c>
      <c r="P4991" s="86">
        <f t="shared" si="545"/>
        <v>3.5482597246656072E-5</v>
      </c>
      <c r="Q4991" s="87">
        <f t="shared" si="546"/>
        <v>2.0237955883385204E-3</v>
      </c>
    </row>
    <row r="4992" spans="1:17" x14ac:dyDescent="0.2">
      <c r="A4992" s="59">
        <v>2004</v>
      </c>
      <c r="B4992" s="60">
        <v>7</v>
      </c>
      <c r="C4992" s="60">
        <v>26</v>
      </c>
      <c r="D4992" s="60">
        <v>22</v>
      </c>
      <c r="E4992" s="85">
        <v>1.5854300781066768E-3</v>
      </c>
      <c r="F4992" s="85">
        <v>4.2693724576348097E-4</v>
      </c>
      <c r="G4992" s="85">
        <v>3.3679312006945476E-4</v>
      </c>
      <c r="H4992" s="85">
        <v>2.2344489247311912E-6</v>
      </c>
      <c r="I4992" s="85">
        <v>8.0172213000000685E-5</v>
      </c>
      <c r="J4992" s="85">
        <f t="shared" si="547"/>
        <v>2.4315671058643446E-3</v>
      </c>
      <c r="K4992" s="82"/>
      <c r="L4992" s="86">
        <f t="shared" si="541"/>
        <v>1.2055325029230947E-3</v>
      </c>
      <c r="M4992" s="86">
        <f t="shared" si="542"/>
        <v>2.8551358942071741E-4</v>
      </c>
      <c r="N4992" s="86">
        <f t="shared" si="543"/>
        <v>2.4128199141602597E-4</v>
      </c>
      <c r="O4992" s="86">
        <f t="shared" si="544"/>
        <v>1.9354838709677958E-6</v>
      </c>
      <c r="P4992" s="86">
        <f t="shared" si="545"/>
        <v>3.5482597246656072E-5</v>
      </c>
      <c r="Q4992" s="87">
        <f t="shared" si="546"/>
        <v>1.7697461648774619E-3</v>
      </c>
    </row>
    <row r="4993" spans="1:17" x14ac:dyDescent="0.2">
      <c r="A4993" s="59">
        <v>2004</v>
      </c>
      <c r="B4993" s="60">
        <v>7</v>
      </c>
      <c r="C4993" s="60">
        <v>26</v>
      </c>
      <c r="D4993" s="60">
        <v>23</v>
      </c>
      <c r="E4993" s="85">
        <v>1.2760512847340777E-3</v>
      </c>
      <c r="F4993" s="85">
        <v>3.7910503025754205E-4</v>
      </c>
      <c r="G4993" s="85">
        <v>2.9302999204920026E-4</v>
      </c>
      <c r="H4993" s="85">
        <v>2.2344489247311912E-6</v>
      </c>
      <c r="I4993" s="85">
        <v>8.0172213000000685E-5</v>
      </c>
      <c r="J4993" s="85">
        <f t="shared" si="547"/>
        <v>2.0305929689655518E-3</v>
      </c>
      <c r="K4993" s="82"/>
      <c r="L4993" s="86">
        <f t="shared" si="541"/>
        <v>9.702864354514891E-4</v>
      </c>
      <c r="M4993" s="86">
        <f t="shared" si="542"/>
        <v>2.5352587301845342E-4</v>
      </c>
      <c r="N4993" s="86">
        <f t="shared" si="543"/>
        <v>2.0992964467823061E-4</v>
      </c>
      <c r="O4993" s="86">
        <f t="shared" si="544"/>
        <v>1.9354838709677958E-6</v>
      </c>
      <c r="P4993" s="86">
        <f t="shared" si="545"/>
        <v>3.5482597246656072E-5</v>
      </c>
      <c r="Q4993" s="87">
        <f t="shared" si="546"/>
        <v>1.4711600342657972E-3</v>
      </c>
    </row>
    <row r="4994" spans="1:17" x14ac:dyDescent="0.2">
      <c r="A4994" s="59">
        <v>2004</v>
      </c>
      <c r="B4994" s="60">
        <v>7</v>
      </c>
      <c r="C4994" s="60">
        <v>26</v>
      </c>
      <c r="D4994" s="60">
        <v>24</v>
      </c>
      <c r="E4994" s="85">
        <v>1.0211431881135033E-3</v>
      </c>
      <c r="F4994" s="85">
        <v>3.93415969473104E-4</v>
      </c>
      <c r="G4994" s="85">
        <v>3.0114036129576856E-4</v>
      </c>
      <c r="H4994" s="85">
        <v>2.2344489247311912E-6</v>
      </c>
      <c r="I4994" s="85">
        <v>8.0172213000000685E-5</v>
      </c>
      <c r="J4994" s="85">
        <f t="shared" si="547"/>
        <v>1.7981061808071078E-3</v>
      </c>
      <c r="K4994" s="82"/>
      <c r="L4994" s="86">
        <f t="shared" si="541"/>
        <v>7.7645890563614631E-4</v>
      </c>
      <c r="M4994" s="86">
        <f t="shared" si="542"/>
        <v>2.6309629036658141E-4</v>
      </c>
      <c r="N4994" s="86">
        <f t="shared" si="543"/>
        <v>2.1573999508719307E-4</v>
      </c>
      <c r="O4994" s="86">
        <f t="shared" si="544"/>
        <v>1.9354838709677958E-6</v>
      </c>
      <c r="P4994" s="86">
        <f t="shared" si="545"/>
        <v>3.5482597246656072E-5</v>
      </c>
      <c r="Q4994" s="87">
        <f t="shared" si="546"/>
        <v>1.2927132722075447E-3</v>
      </c>
    </row>
    <row r="4995" spans="1:17" x14ac:dyDescent="0.2">
      <c r="A4995" s="59">
        <v>2004</v>
      </c>
      <c r="B4995" s="60">
        <v>7</v>
      </c>
      <c r="C4995" s="60">
        <v>27</v>
      </c>
      <c r="D4995" s="60">
        <v>1</v>
      </c>
      <c r="E4995" s="85">
        <v>8.205421021734694E-4</v>
      </c>
      <c r="F4995" s="85">
        <v>3.9100475467097011E-4</v>
      </c>
      <c r="G4995" s="85">
        <v>2.8900663064240133E-4</v>
      </c>
      <c r="H4995" s="85">
        <v>2.2344489247311912E-6</v>
      </c>
      <c r="I4995" s="85">
        <v>8.0172213000000685E-5</v>
      </c>
      <c r="J4995" s="85">
        <f t="shared" si="547"/>
        <v>1.5829601494115728E-3</v>
      </c>
      <c r="K4995" s="82"/>
      <c r="L4995" s="86">
        <f t="shared" ref="L4995:L5058" si="548">E4995*T$5</f>
        <v>6.2392544953370182E-4</v>
      </c>
      <c r="M4995" s="86">
        <f t="shared" ref="M4995:M5058" si="549">F4995*U$5</f>
        <v>2.6148379438537342E-4</v>
      </c>
      <c r="N4995" s="86">
        <f t="shared" ref="N4995:N5058" si="550">G4995*V$5</f>
        <v>2.0704726794732044E-4</v>
      </c>
      <c r="O4995" s="86">
        <f t="shared" ref="O4995:O5058" si="551">H4995*W$5</f>
        <v>1.9354838709677958E-6</v>
      </c>
      <c r="P4995" s="86">
        <f t="shared" ref="P4995:P5058" si="552">I4995*X$5</f>
        <v>3.5482597246656072E-5</v>
      </c>
      <c r="Q4995" s="87">
        <f t="shared" ref="Q4995:Q5058" si="553">SUM(L4995:P4995)</f>
        <v>1.1298745929840196E-3</v>
      </c>
    </row>
    <row r="4996" spans="1:17" x14ac:dyDescent="0.2">
      <c r="A4996" s="59">
        <v>2004</v>
      </c>
      <c r="B4996" s="60">
        <v>7</v>
      </c>
      <c r="C4996" s="60">
        <v>27</v>
      </c>
      <c r="D4996" s="60">
        <v>2</v>
      </c>
      <c r="E4996" s="85">
        <v>7.560820275223487E-4</v>
      </c>
      <c r="F4996" s="85">
        <v>4.1390279125972382E-4</v>
      </c>
      <c r="G4996" s="85">
        <v>3.0173795850643899E-4</v>
      </c>
      <c r="H4996" s="85">
        <v>2.2344489247311912E-6</v>
      </c>
      <c r="I4996" s="85">
        <v>8.0172213000000685E-5</v>
      </c>
      <c r="J4996" s="85">
        <f t="shared" ref="J4996:J5059" si="554">SUM(E4996:I4996)</f>
        <v>1.5541294392132435E-3</v>
      </c>
      <c r="K4996" s="82"/>
      <c r="L4996" s="86">
        <f t="shared" si="548"/>
        <v>5.7491116867334688E-4</v>
      </c>
      <c r="M4996" s="86">
        <f t="shared" si="549"/>
        <v>2.767968191495886E-4</v>
      </c>
      <c r="N4996" s="86">
        <f t="shared" si="550"/>
        <v>2.1616811976214333E-4</v>
      </c>
      <c r="O4996" s="86">
        <f t="shared" si="551"/>
        <v>1.9354838709677958E-6</v>
      </c>
      <c r="P4996" s="86">
        <f t="shared" si="552"/>
        <v>3.5482597246656072E-5</v>
      </c>
      <c r="Q4996" s="87">
        <f t="shared" si="553"/>
        <v>1.1052941887027027E-3</v>
      </c>
    </row>
    <row r="4997" spans="1:17" x14ac:dyDescent="0.2">
      <c r="A4997" s="59">
        <v>2004</v>
      </c>
      <c r="B4997" s="60">
        <v>7</v>
      </c>
      <c r="C4997" s="60">
        <v>27</v>
      </c>
      <c r="D4997" s="60">
        <v>3</v>
      </c>
      <c r="E4997" s="85">
        <v>6.9591353739648933E-4</v>
      </c>
      <c r="F4997" s="85">
        <v>4.3885234665841795E-4</v>
      </c>
      <c r="G4997" s="85">
        <v>3.1562951273507586E-4</v>
      </c>
      <c r="H4997" s="85">
        <v>2.2344489247311912E-6</v>
      </c>
      <c r="I4997" s="85">
        <v>8.0172213000000685E-5</v>
      </c>
      <c r="J4997" s="85">
        <f t="shared" si="554"/>
        <v>1.5328020587147149E-3</v>
      </c>
      <c r="K4997" s="82"/>
      <c r="L4997" s="86">
        <f t="shared" si="548"/>
        <v>5.2916013146257811E-4</v>
      </c>
      <c r="M4997" s="86">
        <f t="shared" si="549"/>
        <v>2.9348179378466295E-4</v>
      </c>
      <c r="N4997" s="86">
        <f t="shared" si="550"/>
        <v>2.2612016945798628E-4</v>
      </c>
      <c r="O4997" s="86">
        <f t="shared" si="551"/>
        <v>1.9354838709677958E-6</v>
      </c>
      <c r="P4997" s="86">
        <f t="shared" si="552"/>
        <v>3.5482597246656072E-5</v>
      </c>
      <c r="Q4997" s="87">
        <f t="shared" si="553"/>
        <v>1.0861801758228512E-3</v>
      </c>
    </row>
    <row r="4998" spans="1:17" x14ac:dyDescent="0.2">
      <c r="A4998" s="59">
        <v>2004</v>
      </c>
      <c r="B4998" s="60">
        <v>7</v>
      </c>
      <c r="C4998" s="60">
        <v>27</v>
      </c>
      <c r="D4998" s="60">
        <v>4</v>
      </c>
      <c r="E4998" s="85">
        <v>6.7362893325309916E-4</v>
      </c>
      <c r="F4998" s="85">
        <v>4.350923092533349E-4</v>
      </c>
      <c r="G4998" s="85">
        <v>3.1176429457783279E-4</v>
      </c>
      <c r="H4998" s="85">
        <v>2.2344489247311912E-6</v>
      </c>
      <c r="I4998" s="85">
        <v>8.0172213000000685E-5</v>
      </c>
      <c r="J4998" s="85">
        <f t="shared" si="554"/>
        <v>1.5028921990089988E-3</v>
      </c>
      <c r="K4998" s="82"/>
      <c r="L4998" s="86">
        <f t="shared" si="548"/>
        <v>5.1221531946449013E-4</v>
      </c>
      <c r="M4998" s="86">
        <f t="shared" si="549"/>
        <v>2.9096727487928697E-4</v>
      </c>
      <c r="N4998" s="86">
        <f t="shared" si="550"/>
        <v>2.2335108814764163E-4</v>
      </c>
      <c r="O4998" s="86">
        <f t="shared" si="551"/>
        <v>1.9354838709677958E-6</v>
      </c>
      <c r="P4998" s="86">
        <f t="shared" si="552"/>
        <v>3.5482597246656072E-5</v>
      </c>
      <c r="Q4998" s="87">
        <f t="shared" si="553"/>
        <v>1.0639517636090426E-3</v>
      </c>
    </row>
    <row r="4999" spans="1:17" x14ac:dyDescent="0.2">
      <c r="A4999" s="59">
        <v>2004</v>
      </c>
      <c r="B4999" s="60">
        <v>7</v>
      </c>
      <c r="C4999" s="60">
        <v>27</v>
      </c>
      <c r="D4999" s="60">
        <v>5</v>
      </c>
      <c r="E4999" s="85">
        <v>7.3125823967054463E-4</v>
      </c>
      <c r="F4999" s="85">
        <v>4.6044762371208605E-4</v>
      </c>
      <c r="G4999" s="85">
        <v>3.379350661271125E-4</v>
      </c>
      <c r="H4999" s="85">
        <v>2.2344489247311912E-6</v>
      </c>
      <c r="I4999" s="85">
        <v>8.0172213000000685E-5</v>
      </c>
      <c r="J4999" s="85">
        <f t="shared" si="554"/>
        <v>1.6120475914344751E-3</v>
      </c>
      <c r="K4999" s="82"/>
      <c r="L4999" s="86">
        <f t="shared" si="548"/>
        <v>5.5603560707383768E-4</v>
      </c>
      <c r="M4999" s="86">
        <f t="shared" si="549"/>
        <v>3.0792360022650103E-4</v>
      </c>
      <c r="N4999" s="86">
        <f t="shared" si="550"/>
        <v>2.4210009310059874E-4</v>
      </c>
      <c r="O4999" s="86">
        <f t="shared" si="551"/>
        <v>1.9354838709677958E-6</v>
      </c>
      <c r="P4999" s="86">
        <f t="shared" si="552"/>
        <v>3.5482597246656072E-5</v>
      </c>
      <c r="Q4999" s="87">
        <f t="shared" si="553"/>
        <v>1.1434773815185613E-3</v>
      </c>
    </row>
    <row r="5000" spans="1:17" x14ac:dyDescent="0.2">
      <c r="A5000" s="59">
        <v>2004</v>
      </c>
      <c r="B5000" s="60">
        <v>7</v>
      </c>
      <c r="C5000" s="60">
        <v>27</v>
      </c>
      <c r="D5000" s="60">
        <v>6</v>
      </c>
      <c r="E5000" s="85">
        <v>9.2521166566049179E-4</v>
      </c>
      <c r="F5000" s="85">
        <v>4.9140183002264299E-4</v>
      </c>
      <c r="G5000" s="85">
        <v>3.7547883252657312E-4</v>
      </c>
      <c r="H5000" s="85">
        <v>2.2344489247311912E-6</v>
      </c>
      <c r="I5000" s="85">
        <v>8.0236350770400704E-6</v>
      </c>
      <c r="J5000" s="85">
        <f t="shared" si="554"/>
        <v>1.8023504122114792E-3</v>
      </c>
      <c r="K5000" s="82"/>
      <c r="L5000" s="86">
        <f t="shared" si="548"/>
        <v>7.0351430216923736E-4</v>
      </c>
      <c r="M5000" s="86">
        <f t="shared" si="549"/>
        <v>3.2862417540258348E-4</v>
      </c>
      <c r="N5000" s="86">
        <f t="shared" si="550"/>
        <v>2.6899682638378407E-4</v>
      </c>
      <c r="O5000" s="86">
        <f t="shared" si="551"/>
        <v>1.9354838709677958E-6</v>
      </c>
      <c r="P5000" s="86">
        <f t="shared" si="552"/>
        <v>3.5510983324453403E-6</v>
      </c>
      <c r="Q5000" s="87">
        <f t="shared" si="553"/>
        <v>1.3066218861590179E-3</v>
      </c>
    </row>
    <row r="5001" spans="1:17" x14ac:dyDescent="0.2">
      <c r="A5001" s="59">
        <v>2004</v>
      </c>
      <c r="B5001" s="60">
        <v>7</v>
      </c>
      <c r="C5001" s="60">
        <v>27</v>
      </c>
      <c r="D5001" s="60">
        <v>7</v>
      </c>
      <c r="E5001" s="85">
        <v>1.1165292038232937E-3</v>
      </c>
      <c r="F5001" s="85">
        <v>5.0493297535013479E-4</v>
      </c>
      <c r="G5001" s="85">
        <v>4.3329838990135733E-4</v>
      </c>
      <c r="H5001" s="85">
        <v>2.2344489247311912E-6</v>
      </c>
      <c r="I5001" s="85">
        <v>0</v>
      </c>
      <c r="J5001" s="85">
        <f t="shared" si="554"/>
        <v>2.0569950179995166E-3</v>
      </c>
      <c r="K5001" s="82"/>
      <c r="L5001" s="86">
        <f t="shared" si="548"/>
        <v>8.4898871559144099E-4</v>
      </c>
      <c r="M5001" s="86">
        <f t="shared" si="549"/>
        <v>3.3767310685506628E-4</v>
      </c>
      <c r="N5001" s="86">
        <f t="shared" si="550"/>
        <v>3.1041934102215944E-4</v>
      </c>
      <c r="O5001" s="86">
        <f t="shared" si="551"/>
        <v>1.9354838709677958E-6</v>
      </c>
      <c r="P5001" s="86">
        <f t="shared" si="552"/>
        <v>0</v>
      </c>
      <c r="Q5001" s="87">
        <f t="shared" si="553"/>
        <v>1.4990166473396345E-3</v>
      </c>
    </row>
    <row r="5002" spans="1:17" x14ac:dyDescent="0.2">
      <c r="A5002" s="59">
        <v>2004</v>
      </c>
      <c r="B5002" s="60">
        <v>7</v>
      </c>
      <c r="C5002" s="60">
        <v>27</v>
      </c>
      <c r="D5002" s="60">
        <v>8</v>
      </c>
      <c r="E5002" s="85">
        <v>1.2662865992722169E-3</v>
      </c>
      <c r="F5002" s="85">
        <v>5.2821444945269982E-4</v>
      </c>
      <c r="G5002" s="85">
        <v>4.7512711540730263E-4</v>
      </c>
      <c r="H5002" s="85">
        <v>2.2344489247311912E-6</v>
      </c>
      <c r="I5002" s="85">
        <v>0</v>
      </c>
      <c r="J5002" s="85">
        <f t="shared" si="554"/>
        <v>2.2718626130569502E-3</v>
      </c>
      <c r="K5002" s="82"/>
      <c r="L5002" s="86">
        <f t="shared" si="548"/>
        <v>9.6286154433352093E-4</v>
      </c>
      <c r="M5002" s="86">
        <f t="shared" si="549"/>
        <v>3.5324255483363713E-4</v>
      </c>
      <c r="N5002" s="86">
        <f t="shared" si="550"/>
        <v>3.4038586226934969E-4</v>
      </c>
      <c r="O5002" s="86">
        <f t="shared" si="551"/>
        <v>1.9354838709677958E-6</v>
      </c>
      <c r="P5002" s="86">
        <f t="shared" si="552"/>
        <v>0</v>
      </c>
      <c r="Q5002" s="87">
        <f t="shared" si="553"/>
        <v>1.6584254453074756E-3</v>
      </c>
    </row>
    <row r="5003" spans="1:17" x14ac:dyDescent="0.2">
      <c r="A5003" s="59">
        <v>2004</v>
      </c>
      <c r="B5003" s="60">
        <v>7</v>
      </c>
      <c r="C5003" s="60">
        <v>27</v>
      </c>
      <c r="D5003" s="60">
        <v>9</v>
      </c>
      <c r="E5003" s="85">
        <v>1.3227035095210778E-3</v>
      </c>
      <c r="F5003" s="85">
        <v>5.4336498161782084E-4</v>
      </c>
      <c r="G5003" s="85">
        <v>4.8825314808898011E-4</v>
      </c>
      <c r="H5003" s="85">
        <v>2.2344489247311912E-6</v>
      </c>
      <c r="I5003" s="85">
        <v>0</v>
      </c>
      <c r="J5003" s="85">
        <f t="shared" si="554"/>
        <v>2.3565560881526099E-3</v>
      </c>
      <c r="K5003" s="82"/>
      <c r="L5003" s="86">
        <f t="shared" si="548"/>
        <v>1.0057599477123174E-3</v>
      </c>
      <c r="M5003" s="86">
        <f t="shared" si="549"/>
        <v>3.6337444860262002E-4</v>
      </c>
      <c r="N5003" s="86">
        <f t="shared" si="550"/>
        <v>3.4978948460039332E-4</v>
      </c>
      <c r="O5003" s="86">
        <f t="shared" si="551"/>
        <v>1.9354838709677958E-6</v>
      </c>
      <c r="P5003" s="86">
        <f t="shared" si="552"/>
        <v>0</v>
      </c>
      <c r="Q5003" s="87">
        <f t="shared" si="553"/>
        <v>1.7208593647862985E-3</v>
      </c>
    </row>
    <row r="5004" spans="1:17" x14ac:dyDescent="0.2">
      <c r="A5004" s="59">
        <v>2004</v>
      </c>
      <c r="B5004" s="60">
        <v>7</v>
      </c>
      <c r="C5004" s="60">
        <v>27</v>
      </c>
      <c r="D5004" s="60">
        <v>10</v>
      </c>
      <c r="E5004" s="85">
        <v>1.3652914030708499E-3</v>
      </c>
      <c r="F5004" s="85">
        <v>5.5556494995879504E-4</v>
      </c>
      <c r="G5004" s="85">
        <v>5.1101488351862692E-4</v>
      </c>
      <c r="H5004" s="85">
        <v>2.2344489247311912E-6</v>
      </c>
      <c r="I5004" s="85">
        <v>0</v>
      </c>
      <c r="J5004" s="85">
        <f t="shared" si="554"/>
        <v>2.4341056854730028E-3</v>
      </c>
      <c r="K5004" s="82"/>
      <c r="L5004" s="86">
        <f t="shared" si="548"/>
        <v>1.0381430156345499E-3</v>
      </c>
      <c r="M5004" s="86">
        <f t="shared" si="549"/>
        <v>3.7153315760825301E-4</v>
      </c>
      <c r="N5004" s="86">
        <f t="shared" si="550"/>
        <v>3.6609622166027542E-4</v>
      </c>
      <c r="O5004" s="86">
        <f t="shared" si="551"/>
        <v>1.9354838709677958E-6</v>
      </c>
      <c r="P5004" s="86">
        <f t="shared" si="552"/>
        <v>0</v>
      </c>
      <c r="Q5004" s="87">
        <f t="shared" si="553"/>
        <v>1.7777078787740461E-3</v>
      </c>
    </row>
    <row r="5005" spans="1:17" x14ac:dyDescent="0.2">
      <c r="A5005" s="59">
        <v>2004</v>
      </c>
      <c r="B5005" s="60">
        <v>7</v>
      </c>
      <c r="C5005" s="60">
        <v>27</v>
      </c>
      <c r="D5005" s="60">
        <v>11</v>
      </c>
      <c r="E5005" s="85">
        <v>1.4429369674757524E-3</v>
      </c>
      <c r="F5005" s="85">
        <v>5.7422897273408933E-4</v>
      </c>
      <c r="G5005" s="85">
        <v>5.1764252354415498E-4</v>
      </c>
      <c r="H5005" s="85">
        <v>2.2344489247311912E-6</v>
      </c>
      <c r="I5005" s="85">
        <v>0</v>
      </c>
      <c r="J5005" s="85">
        <f t="shared" si="554"/>
        <v>2.5370429126787279E-3</v>
      </c>
      <c r="K5005" s="82"/>
      <c r="L5005" s="86">
        <f t="shared" si="548"/>
        <v>1.0971833056419786E-3</v>
      </c>
      <c r="M5005" s="86">
        <f t="shared" si="549"/>
        <v>3.8401469251410288E-4</v>
      </c>
      <c r="N5005" s="86">
        <f t="shared" si="550"/>
        <v>3.7084432988593687E-4</v>
      </c>
      <c r="O5005" s="86">
        <f t="shared" si="551"/>
        <v>1.9354838709677958E-6</v>
      </c>
      <c r="P5005" s="86">
        <f t="shared" si="552"/>
        <v>0</v>
      </c>
      <c r="Q5005" s="87">
        <f t="shared" si="553"/>
        <v>1.8539778119129862E-3</v>
      </c>
    </row>
    <row r="5006" spans="1:17" x14ac:dyDescent="0.2">
      <c r="A5006" s="59">
        <v>2004</v>
      </c>
      <c r="B5006" s="60">
        <v>7</v>
      </c>
      <c r="C5006" s="60">
        <v>27</v>
      </c>
      <c r="D5006" s="60">
        <v>12</v>
      </c>
      <c r="E5006" s="85">
        <v>1.3815613613659614E-3</v>
      </c>
      <c r="F5006" s="85">
        <v>5.6020028143987342E-4</v>
      </c>
      <c r="G5006" s="85">
        <v>5.0413941318265152E-4</v>
      </c>
      <c r="H5006" s="85">
        <v>2.2344489247311912E-6</v>
      </c>
      <c r="I5006" s="85">
        <v>0</v>
      </c>
      <c r="J5006" s="85">
        <f t="shared" si="554"/>
        <v>2.4481355049132173E-3</v>
      </c>
      <c r="K5006" s="82"/>
      <c r="L5006" s="86">
        <f t="shared" si="548"/>
        <v>1.0505143991580562E-3</v>
      </c>
      <c r="M5006" s="86">
        <f t="shared" si="549"/>
        <v>3.746330280047813E-4</v>
      </c>
      <c r="N5006" s="86">
        <f t="shared" si="550"/>
        <v>3.6117056529816251E-4</v>
      </c>
      <c r="O5006" s="86">
        <f t="shared" si="551"/>
        <v>1.9354838709677958E-6</v>
      </c>
      <c r="P5006" s="86">
        <f t="shared" si="552"/>
        <v>0</v>
      </c>
      <c r="Q5006" s="87">
        <f t="shared" si="553"/>
        <v>1.7882534763319679E-3</v>
      </c>
    </row>
    <row r="5007" spans="1:17" x14ac:dyDescent="0.2">
      <c r="A5007" s="59">
        <v>2004</v>
      </c>
      <c r="B5007" s="60">
        <v>7</v>
      </c>
      <c r="C5007" s="60">
        <v>27</v>
      </c>
      <c r="D5007" s="60">
        <v>13</v>
      </c>
      <c r="E5007" s="85">
        <v>1.3527140475758691E-3</v>
      </c>
      <c r="F5007" s="85">
        <v>5.5089812178044767E-4</v>
      </c>
      <c r="G5007" s="85">
        <v>5.0405377220618904E-4</v>
      </c>
      <c r="H5007" s="85">
        <v>2.2344489247311912E-6</v>
      </c>
      <c r="I5007" s="85">
        <v>0</v>
      </c>
      <c r="J5007" s="85">
        <f t="shared" si="554"/>
        <v>2.4099003904872367E-3</v>
      </c>
      <c r="K5007" s="82"/>
      <c r="L5007" s="86">
        <f t="shared" si="548"/>
        <v>1.0285794208350085E-3</v>
      </c>
      <c r="M5007" s="86">
        <f t="shared" si="549"/>
        <v>3.6841222384660161E-4</v>
      </c>
      <c r="N5007" s="86">
        <f t="shared" si="550"/>
        <v>3.6110921123801002E-4</v>
      </c>
      <c r="O5007" s="86">
        <f t="shared" si="551"/>
        <v>1.9354838709677958E-6</v>
      </c>
      <c r="P5007" s="86">
        <f t="shared" si="552"/>
        <v>0</v>
      </c>
      <c r="Q5007" s="87">
        <f t="shared" si="553"/>
        <v>1.760036339790588E-3</v>
      </c>
    </row>
    <row r="5008" spans="1:17" x14ac:dyDescent="0.2">
      <c r="A5008" s="59">
        <v>2004</v>
      </c>
      <c r="B5008" s="60">
        <v>7</v>
      </c>
      <c r="C5008" s="60">
        <v>27</v>
      </c>
      <c r="D5008" s="60">
        <v>14</v>
      </c>
      <c r="E5008" s="85">
        <v>1.3100171606745695E-3</v>
      </c>
      <c r="F5008" s="85">
        <v>5.2697776360081992E-4</v>
      </c>
      <c r="G5008" s="85">
        <v>4.9034603398853292E-4</v>
      </c>
      <c r="H5008" s="85">
        <v>2.2344489247311912E-6</v>
      </c>
      <c r="I5008" s="85">
        <v>0</v>
      </c>
      <c r="J5008" s="85">
        <f t="shared" si="554"/>
        <v>2.3295754071886534E-3</v>
      </c>
      <c r="K5008" s="82"/>
      <c r="L5008" s="86">
        <f t="shared" si="548"/>
        <v>9.9611347632951714E-4</v>
      </c>
      <c r="M5008" s="86">
        <f t="shared" si="549"/>
        <v>3.5241552317954794E-4</v>
      </c>
      <c r="N5008" s="86">
        <f t="shared" si="550"/>
        <v>3.5128884918820462E-4</v>
      </c>
      <c r="O5008" s="86">
        <f t="shared" si="551"/>
        <v>1.9354838709677958E-6</v>
      </c>
      <c r="P5008" s="86">
        <f t="shared" si="552"/>
        <v>0</v>
      </c>
      <c r="Q5008" s="87">
        <f t="shared" si="553"/>
        <v>1.7017533325682376E-3</v>
      </c>
    </row>
    <row r="5009" spans="1:17" x14ac:dyDescent="0.2">
      <c r="A5009" s="59">
        <v>2004</v>
      </c>
      <c r="B5009" s="60">
        <v>7</v>
      </c>
      <c r="C5009" s="60">
        <v>27</v>
      </c>
      <c r="D5009" s="60">
        <v>15</v>
      </c>
      <c r="E5009" s="85">
        <v>1.3377482038237349E-3</v>
      </c>
      <c r="F5009" s="85">
        <v>5.4037738860431234E-4</v>
      </c>
      <c r="G5009" s="85">
        <v>4.941829576048019E-4</v>
      </c>
      <c r="H5009" s="85">
        <v>2.2344489247311912E-6</v>
      </c>
      <c r="I5009" s="85">
        <v>0</v>
      </c>
      <c r="J5009" s="85">
        <f t="shared" si="554"/>
        <v>2.3745429989575802E-3</v>
      </c>
      <c r="K5009" s="82"/>
      <c r="L5009" s="86">
        <f t="shared" si="548"/>
        <v>1.0171996625435472E-3</v>
      </c>
      <c r="M5009" s="86">
        <f t="shared" si="549"/>
        <v>3.6137650062904918E-4</v>
      </c>
      <c r="N5009" s="86">
        <f t="shared" si="550"/>
        <v>3.5403766000373919E-4</v>
      </c>
      <c r="O5009" s="86">
        <f t="shared" si="551"/>
        <v>1.9354838709677958E-6</v>
      </c>
      <c r="P5009" s="86">
        <f t="shared" si="552"/>
        <v>0</v>
      </c>
      <c r="Q5009" s="87">
        <f t="shared" si="553"/>
        <v>1.7345493070473033E-3</v>
      </c>
    </row>
    <row r="5010" spans="1:17" x14ac:dyDescent="0.2">
      <c r="A5010" s="59">
        <v>2004</v>
      </c>
      <c r="B5010" s="60">
        <v>7</v>
      </c>
      <c r="C5010" s="60">
        <v>27</v>
      </c>
      <c r="D5010" s="60">
        <v>16</v>
      </c>
      <c r="E5010" s="85">
        <v>1.4786349884457969E-3</v>
      </c>
      <c r="F5010" s="85">
        <v>5.3659171812183012E-4</v>
      </c>
      <c r="G5010" s="85">
        <v>4.8710208855303556E-4</v>
      </c>
      <c r="H5010" s="85">
        <v>2.2344489247311912E-6</v>
      </c>
      <c r="I5010" s="85">
        <v>0</v>
      </c>
      <c r="J5010" s="85">
        <f t="shared" si="554"/>
        <v>2.5045632440453937E-3</v>
      </c>
      <c r="K5010" s="82"/>
      <c r="L5010" s="86">
        <f t="shared" si="548"/>
        <v>1.1243274384319982E-3</v>
      </c>
      <c r="M5010" s="86">
        <f t="shared" si="549"/>
        <v>3.5884483964481085E-4</v>
      </c>
      <c r="N5010" s="86">
        <f t="shared" si="550"/>
        <v>3.4896485392796794E-4</v>
      </c>
      <c r="O5010" s="86">
        <f t="shared" si="551"/>
        <v>1.9354838709677958E-6</v>
      </c>
      <c r="P5010" s="86">
        <f t="shared" si="552"/>
        <v>0</v>
      </c>
      <c r="Q5010" s="87">
        <f t="shared" si="553"/>
        <v>1.8340726158757449E-3</v>
      </c>
    </row>
    <row r="5011" spans="1:17" x14ac:dyDescent="0.2">
      <c r="A5011" s="59">
        <v>2004</v>
      </c>
      <c r="B5011" s="60">
        <v>7</v>
      </c>
      <c r="C5011" s="60">
        <v>27</v>
      </c>
      <c r="D5011" s="60">
        <v>17</v>
      </c>
      <c r="E5011" s="85">
        <v>1.5702498616003504E-3</v>
      </c>
      <c r="F5011" s="85">
        <v>5.3257166285305784E-4</v>
      </c>
      <c r="G5011" s="85">
        <v>4.6390094944581304E-4</v>
      </c>
      <c r="H5011" s="85">
        <v>2.2344489247311912E-6</v>
      </c>
      <c r="I5011" s="85">
        <v>0</v>
      </c>
      <c r="J5011" s="85">
        <f t="shared" si="554"/>
        <v>2.5689569228239521E-3</v>
      </c>
      <c r="K5011" s="82"/>
      <c r="L5011" s="86">
        <f t="shared" si="548"/>
        <v>1.1939897394468019E-3</v>
      </c>
      <c r="M5011" s="86">
        <f t="shared" si="549"/>
        <v>3.5615643421556731E-4</v>
      </c>
      <c r="N5011" s="86">
        <f t="shared" si="550"/>
        <v>3.3234332363733598E-4</v>
      </c>
      <c r="O5011" s="86">
        <f t="shared" si="551"/>
        <v>1.9354838709677958E-6</v>
      </c>
      <c r="P5011" s="86">
        <f t="shared" si="552"/>
        <v>0</v>
      </c>
      <c r="Q5011" s="87">
        <f t="shared" si="553"/>
        <v>1.8844249811706731E-3</v>
      </c>
    </row>
    <row r="5012" spans="1:17" x14ac:dyDescent="0.2">
      <c r="A5012" s="59">
        <v>2004</v>
      </c>
      <c r="B5012" s="60">
        <v>7</v>
      </c>
      <c r="C5012" s="60">
        <v>27</v>
      </c>
      <c r="D5012" s="60">
        <v>18</v>
      </c>
      <c r="E5012" s="85">
        <v>1.5838319071841624E-3</v>
      </c>
      <c r="F5012" s="85">
        <v>4.8217529807762877E-4</v>
      </c>
      <c r="G5012" s="85">
        <v>3.978294151667502E-4</v>
      </c>
      <c r="H5012" s="85">
        <v>2.2344489247311912E-6</v>
      </c>
      <c r="I5012" s="85">
        <v>0</v>
      </c>
      <c r="J5012" s="85">
        <f t="shared" si="554"/>
        <v>2.4660710693532721E-3</v>
      </c>
      <c r="K5012" s="82"/>
      <c r="L5012" s="86">
        <f t="shared" si="548"/>
        <v>1.2043172825113447E-3</v>
      </c>
      <c r="M5012" s="86">
        <f t="shared" si="549"/>
        <v>3.2245394715553732E-4</v>
      </c>
      <c r="N5012" s="86">
        <f t="shared" si="550"/>
        <v>2.8500900943437095E-4</v>
      </c>
      <c r="O5012" s="86">
        <f t="shared" si="551"/>
        <v>1.9354838709677958E-6</v>
      </c>
      <c r="P5012" s="86">
        <f t="shared" si="552"/>
        <v>0</v>
      </c>
      <c r="Q5012" s="87">
        <f t="shared" si="553"/>
        <v>1.8137157229722208E-3</v>
      </c>
    </row>
    <row r="5013" spans="1:17" x14ac:dyDescent="0.2">
      <c r="A5013" s="59">
        <v>2004</v>
      </c>
      <c r="B5013" s="60">
        <v>7</v>
      </c>
      <c r="C5013" s="60">
        <v>27</v>
      </c>
      <c r="D5013" s="60">
        <v>19</v>
      </c>
      <c r="E5013" s="85">
        <v>1.5784809016865041E-3</v>
      </c>
      <c r="F5013" s="85">
        <v>4.4527172573916447E-4</v>
      </c>
      <c r="G5013" s="85">
        <v>3.6777632308571801E-4</v>
      </c>
      <c r="H5013" s="85">
        <v>2.2344489247311912E-6</v>
      </c>
      <c r="I5013" s="85">
        <v>0</v>
      </c>
      <c r="J5013" s="85">
        <f t="shared" si="554"/>
        <v>2.3937633994361176E-3</v>
      </c>
      <c r="K5013" s="82"/>
      <c r="L5013" s="86">
        <f t="shared" si="548"/>
        <v>1.2002484742177297E-3</v>
      </c>
      <c r="M5013" s="86">
        <f t="shared" si="549"/>
        <v>2.9777474311476563E-4</v>
      </c>
      <c r="N5013" s="86">
        <f t="shared" si="550"/>
        <v>2.6347867085730839E-4</v>
      </c>
      <c r="O5013" s="86">
        <f t="shared" si="551"/>
        <v>1.9354838709677958E-6</v>
      </c>
      <c r="P5013" s="86">
        <f t="shared" si="552"/>
        <v>0</v>
      </c>
      <c r="Q5013" s="87">
        <f t="shared" si="553"/>
        <v>1.7634373720607716E-3</v>
      </c>
    </row>
    <row r="5014" spans="1:17" x14ac:dyDescent="0.2">
      <c r="A5014" s="59">
        <v>2004</v>
      </c>
      <c r="B5014" s="60">
        <v>7</v>
      </c>
      <c r="C5014" s="60">
        <v>27</v>
      </c>
      <c r="D5014" s="60">
        <v>20</v>
      </c>
      <c r="E5014" s="85">
        <v>1.6419295261559377E-3</v>
      </c>
      <c r="F5014" s="85">
        <v>4.2350866415403039E-4</v>
      </c>
      <c r="G5014" s="85">
        <v>3.4186754043264242E-4</v>
      </c>
      <c r="H5014" s="85">
        <v>2.2344489247311912E-6</v>
      </c>
      <c r="I5014" s="85">
        <v>1.3362035526724187E-5</v>
      </c>
      <c r="J5014" s="85">
        <f t="shared" si="554"/>
        <v>2.4229022151940655E-3</v>
      </c>
      <c r="K5014" s="82"/>
      <c r="L5014" s="86">
        <f t="shared" si="548"/>
        <v>1.2484936665601177E-3</v>
      </c>
      <c r="M5014" s="86">
        <f t="shared" si="549"/>
        <v>2.8322073104012442E-4</v>
      </c>
      <c r="N5014" s="86">
        <f t="shared" si="550"/>
        <v>2.449173573945812E-4</v>
      </c>
      <c r="O5014" s="86">
        <f t="shared" si="551"/>
        <v>1.9354838709677958E-6</v>
      </c>
      <c r="P5014" s="86">
        <f t="shared" si="552"/>
        <v>5.9137662196035444E-6</v>
      </c>
      <c r="Q5014" s="87">
        <f t="shared" si="553"/>
        <v>1.7844810050853949E-3</v>
      </c>
    </row>
    <row r="5015" spans="1:17" x14ac:dyDescent="0.2">
      <c r="A5015" s="59">
        <v>2004</v>
      </c>
      <c r="B5015" s="60">
        <v>7</v>
      </c>
      <c r="C5015" s="60">
        <v>27</v>
      </c>
      <c r="D5015" s="60">
        <v>21</v>
      </c>
      <c r="E5015" s="85">
        <v>1.6043163800792508E-3</v>
      </c>
      <c r="F5015" s="85">
        <v>4.507014209415136E-4</v>
      </c>
      <c r="G5015" s="85">
        <v>3.4560571407027467E-4</v>
      </c>
      <c r="H5015" s="85">
        <v>2.2344489247311912E-6</v>
      </c>
      <c r="I5015" s="85">
        <v>8.0172213000000685E-5</v>
      </c>
      <c r="J5015" s="85">
        <f t="shared" si="554"/>
        <v>2.4830301770157712E-3</v>
      </c>
      <c r="K5015" s="82"/>
      <c r="L5015" s="86">
        <f t="shared" si="548"/>
        <v>1.2198933071000586E-3</v>
      </c>
      <c r="M5015" s="86">
        <f t="shared" si="549"/>
        <v>3.0140584295921901E-4</v>
      </c>
      <c r="N5015" s="86">
        <f t="shared" si="550"/>
        <v>2.4759542272845969E-4</v>
      </c>
      <c r="O5015" s="86">
        <f t="shared" si="551"/>
        <v>1.9354838709677958E-6</v>
      </c>
      <c r="P5015" s="86">
        <f t="shared" si="552"/>
        <v>3.5482597246656072E-5</v>
      </c>
      <c r="Q5015" s="87">
        <f t="shared" si="553"/>
        <v>1.8063126539053611E-3</v>
      </c>
    </row>
    <row r="5016" spans="1:17" x14ac:dyDescent="0.2">
      <c r="A5016" s="59">
        <v>2004</v>
      </c>
      <c r="B5016" s="60">
        <v>7</v>
      </c>
      <c r="C5016" s="60">
        <v>27</v>
      </c>
      <c r="D5016" s="60">
        <v>22</v>
      </c>
      <c r="E5016" s="85">
        <v>1.3910303694875444E-3</v>
      </c>
      <c r="F5016" s="85">
        <v>4.0903357285456576E-4</v>
      </c>
      <c r="G5016" s="85">
        <v>3.0074188025178318E-4</v>
      </c>
      <c r="H5016" s="85">
        <v>2.2344489247311912E-6</v>
      </c>
      <c r="I5016" s="85">
        <v>8.0172213000000685E-5</v>
      </c>
      <c r="J5016" s="85">
        <f t="shared" si="554"/>
        <v>2.1832124845186252E-3</v>
      </c>
      <c r="K5016" s="82"/>
      <c r="L5016" s="86">
        <f t="shared" si="548"/>
        <v>1.0577144625469399E-3</v>
      </c>
      <c r="M5016" s="86">
        <f t="shared" si="549"/>
        <v>2.7354053725259925E-4</v>
      </c>
      <c r="N5016" s="86">
        <f t="shared" si="550"/>
        <v>2.154545192442943E-4</v>
      </c>
      <c r="O5016" s="86">
        <f t="shared" si="551"/>
        <v>1.9354838709677958E-6</v>
      </c>
      <c r="P5016" s="86">
        <f t="shared" si="552"/>
        <v>3.5482597246656072E-5</v>
      </c>
      <c r="Q5016" s="87">
        <f t="shared" si="553"/>
        <v>1.5841276001614575E-3</v>
      </c>
    </row>
    <row r="5017" spans="1:17" x14ac:dyDescent="0.2">
      <c r="A5017" s="59">
        <v>2004</v>
      </c>
      <c r="B5017" s="60">
        <v>7</v>
      </c>
      <c r="C5017" s="60">
        <v>27</v>
      </c>
      <c r="D5017" s="60">
        <v>23</v>
      </c>
      <c r="E5017" s="85">
        <v>1.1093621344615387E-3</v>
      </c>
      <c r="F5017" s="85">
        <v>3.9337501048156918E-4</v>
      </c>
      <c r="G5017" s="85">
        <v>2.9295746505431336E-4</v>
      </c>
      <c r="H5017" s="85">
        <v>2.2344489247311912E-6</v>
      </c>
      <c r="I5017" s="85">
        <v>8.0172213000000685E-5</v>
      </c>
      <c r="J5017" s="85">
        <f t="shared" si="554"/>
        <v>1.8781012719221533E-3</v>
      </c>
      <c r="K5017" s="82"/>
      <c r="L5017" s="86">
        <f t="shared" si="548"/>
        <v>8.4353900501409529E-4</v>
      </c>
      <c r="M5017" s="86">
        <f t="shared" si="549"/>
        <v>2.6306889910754225E-4</v>
      </c>
      <c r="N5017" s="86">
        <f t="shared" si="550"/>
        <v>2.0987768560687512E-4</v>
      </c>
      <c r="O5017" s="86">
        <f t="shared" si="551"/>
        <v>1.9354838709677958E-6</v>
      </c>
      <c r="P5017" s="86">
        <f t="shared" si="552"/>
        <v>3.5482597246656072E-5</v>
      </c>
      <c r="Q5017" s="87">
        <f t="shared" si="553"/>
        <v>1.3539036708461365E-3</v>
      </c>
    </row>
    <row r="5018" spans="1:17" x14ac:dyDescent="0.2">
      <c r="A5018" s="59">
        <v>2004</v>
      </c>
      <c r="B5018" s="60">
        <v>7</v>
      </c>
      <c r="C5018" s="60">
        <v>27</v>
      </c>
      <c r="D5018" s="60">
        <v>24</v>
      </c>
      <c r="E5018" s="85">
        <v>9.1316380749612274E-4</v>
      </c>
      <c r="F5018" s="85">
        <v>3.9825832331527751E-4</v>
      </c>
      <c r="G5018" s="85">
        <v>2.9109193551269362E-4</v>
      </c>
      <c r="H5018" s="85">
        <v>2.2344489247311912E-6</v>
      </c>
      <c r="I5018" s="85">
        <v>8.0172213000000685E-5</v>
      </c>
      <c r="J5018" s="85">
        <f t="shared" si="554"/>
        <v>1.684920728248826E-3</v>
      </c>
      <c r="K5018" s="82"/>
      <c r="L5018" s="86">
        <f t="shared" si="548"/>
        <v>6.9435332761203774E-4</v>
      </c>
      <c r="M5018" s="86">
        <f t="shared" si="549"/>
        <v>2.6633460663072408E-4</v>
      </c>
      <c r="N5018" s="86">
        <f t="shared" si="550"/>
        <v>2.0854120140923293E-4</v>
      </c>
      <c r="O5018" s="86">
        <f t="shared" si="551"/>
        <v>1.9354838709677958E-6</v>
      </c>
      <c r="P5018" s="86">
        <f t="shared" si="552"/>
        <v>3.5482597246656072E-5</v>
      </c>
      <c r="Q5018" s="87">
        <f t="shared" si="553"/>
        <v>1.2066472167696187E-3</v>
      </c>
    </row>
    <row r="5019" spans="1:17" x14ac:dyDescent="0.2">
      <c r="A5019" s="59">
        <v>2004</v>
      </c>
      <c r="B5019" s="60">
        <v>7</v>
      </c>
      <c r="C5019" s="60">
        <v>28</v>
      </c>
      <c r="D5019" s="60">
        <v>1</v>
      </c>
      <c r="E5019" s="85">
        <v>1.0166199062902129E-3</v>
      </c>
      <c r="F5019" s="85">
        <v>4.344010152268931E-4</v>
      </c>
      <c r="G5019" s="85">
        <v>3.3116715856611558E-4</v>
      </c>
      <c r="H5019" s="85">
        <v>2.2344489247311912E-6</v>
      </c>
      <c r="I5019" s="85">
        <v>8.0172213000000685E-5</v>
      </c>
      <c r="J5019" s="85">
        <f t="shared" si="554"/>
        <v>1.8645947420079536E-3</v>
      </c>
      <c r="K5019" s="82"/>
      <c r="L5019" s="86">
        <f t="shared" si="548"/>
        <v>7.7301948353033524E-4</v>
      </c>
      <c r="M5019" s="86">
        <f t="shared" si="549"/>
        <v>2.9050497312231203E-4</v>
      </c>
      <c r="N5019" s="86">
        <f t="shared" si="550"/>
        <v>2.3725149579641346E-4</v>
      </c>
      <c r="O5019" s="86">
        <f t="shared" si="551"/>
        <v>1.9354838709677958E-6</v>
      </c>
      <c r="P5019" s="86">
        <f t="shared" si="552"/>
        <v>3.5482597246656072E-5</v>
      </c>
      <c r="Q5019" s="87">
        <f t="shared" si="553"/>
        <v>1.3381940335666846E-3</v>
      </c>
    </row>
    <row r="5020" spans="1:17" x14ac:dyDescent="0.2">
      <c r="A5020" s="59">
        <v>2004</v>
      </c>
      <c r="B5020" s="60">
        <v>7</v>
      </c>
      <c r="C5020" s="60">
        <v>28</v>
      </c>
      <c r="D5020" s="60">
        <v>2</v>
      </c>
      <c r="E5020" s="85">
        <v>9.1086304969294251E-4</v>
      </c>
      <c r="F5020" s="85">
        <v>4.4977745462017576E-4</v>
      </c>
      <c r="G5020" s="85">
        <v>3.3736299351178945E-4</v>
      </c>
      <c r="H5020" s="85">
        <v>2.2344489247311912E-6</v>
      </c>
      <c r="I5020" s="85">
        <v>8.0172213000000685E-5</v>
      </c>
      <c r="J5020" s="85">
        <f t="shared" si="554"/>
        <v>1.7804101597496398E-3</v>
      </c>
      <c r="K5020" s="82"/>
      <c r="L5020" s="86">
        <f t="shared" si="548"/>
        <v>6.9260387277868425E-4</v>
      </c>
      <c r="M5020" s="86">
        <f t="shared" si="549"/>
        <v>3.0078794198307613E-4</v>
      </c>
      <c r="N5020" s="86">
        <f t="shared" si="550"/>
        <v>2.4169025450344672E-4</v>
      </c>
      <c r="O5020" s="86">
        <f t="shared" si="551"/>
        <v>1.9354838709677958E-6</v>
      </c>
      <c r="P5020" s="86">
        <f t="shared" si="552"/>
        <v>3.5482597246656072E-5</v>
      </c>
      <c r="Q5020" s="87">
        <f t="shared" si="553"/>
        <v>1.2725001503828309E-3</v>
      </c>
    </row>
    <row r="5021" spans="1:17" x14ac:dyDescent="0.2">
      <c r="A5021" s="59">
        <v>2004</v>
      </c>
      <c r="B5021" s="60">
        <v>7</v>
      </c>
      <c r="C5021" s="60">
        <v>28</v>
      </c>
      <c r="D5021" s="60">
        <v>3</v>
      </c>
      <c r="E5021" s="85">
        <v>8.462806401845932E-4</v>
      </c>
      <c r="F5021" s="85">
        <v>4.7394013488998672E-4</v>
      </c>
      <c r="G5021" s="85">
        <v>3.5391758374705729E-4</v>
      </c>
      <c r="H5021" s="85">
        <v>2.2344489247311912E-6</v>
      </c>
      <c r="I5021" s="85">
        <v>8.0172213000000685E-5</v>
      </c>
      <c r="J5021" s="85">
        <f t="shared" si="554"/>
        <v>1.7565450207463692E-3</v>
      </c>
      <c r="K5021" s="82"/>
      <c r="L5021" s="86">
        <f t="shared" si="548"/>
        <v>6.434965706942047E-4</v>
      </c>
      <c r="M5021" s="86">
        <f t="shared" si="549"/>
        <v>3.1694669515421715E-4</v>
      </c>
      <c r="N5021" s="86">
        <f t="shared" si="550"/>
        <v>2.5355013007993712E-4</v>
      </c>
      <c r="O5021" s="86">
        <f t="shared" si="551"/>
        <v>1.9354838709677958E-6</v>
      </c>
      <c r="P5021" s="86">
        <f t="shared" si="552"/>
        <v>3.5482597246656072E-5</v>
      </c>
      <c r="Q5021" s="87">
        <f t="shared" si="553"/>
        <v>1.251411477045983E-3</v>
      </c>
    </row>
    <row r="5022" spans="1:17" x14ac:dyDescent="0.2">
      <c r="A5022" s="59">
        <v>2004</v>
      </c>
      <c r="B5022" s="60">
        <v>7</v>
      </c>
      <c r="C5022" s="60">
        <v>28</v>
      </c>
      <c r="D5022" s="60">
        <v>4</v>
      </c>
      <c r="E5022" s="85">
        <v>8.2340978908201174E-4</v>
      </c>
      <c r="F5022" s="85">
        <v>4.708829266959312E-4</v>
      </c>
      <c r="G5022" s="85">
        <v>3.5209421920340592E-4</v>
      </c>
      <c r="H5022" s="85">
        <v>2.2344489247311912E-6</v>
      </c>
      <c r="I5022" s="85">
        <v>8.0172213000000685E-5</v>
      </c>
      <c r="J5022" s="85">
        <f t="shared" si="554"/>
        <v>1.7287935969060807E-3</v>
      </c>
      <c r="K5022" s="82"/>
      <c r="L5022" s="86">
        <f t="shared" si="548"/>
        <v>6.261059870573644E-4</v>
      </c>
      <c r="M5022" s="86">
        <f t="shared" si="549"/>
        <v>3.1490219214176559E-4</v>
      </c>
      <c r="N5022" s="86">
        <f t="shared" si="550"/>
        <v>2.5224385331252912E-4</v>
      </c>
      <c r="O5022" s="86">
        <f t="shared" si="551"/>
        <v>1.9354838709677958E-6</v>
      </c>
      <c r="P5022" s="86">
        <f t="shared" si="552"/>
        <v>3.5482597246656072E-5</v>
      </c>
      <c r="Q5022" s="87">
        <f t="shared" si="553"/>
        <v>1.2306701136292832E-3</v>
      </c>
    </row>
    <row r="5023" spans="1:17" x14ac:dyDescent="0.2">
      <c r="A5023" s="59">
        <v>2004</v>
      </c>
      <c r="B5023" s="60">
        <v>7</v>
      </c>
      <c r="C5023" s="60">
        <v>28</v>
      </c>
      <c r="D5023" s="60">
        <v>5</v>
      </c>
      <c r="E5023" s="85">
        <v>8.529327800112723E-4</v>
      </c>
      <c r="F5023" s="85">
        <v>4.8838867381882731E-4</v>
      </c>
      <c r="G5023" s="85">
        <v>3.7397881695792022E-4</v>
      </c>
      <c r="H5023" s="85">
        <v>2.2344489247311912E-6</v>
      </c>
      <c r="I5023" s="85">
        <v>8.0172213000000685E-5</v>
      </c>
      <c r="J5023" s="85">
        <f t="shared" si="554"/>
        <v>1.7977069327127519E-3</v>
      </c>
      <c r="K5023" s="82"/>
      <c r="L5023" s="86">
        <f t="shared" si="548"/>
        <v>6.485547381187988E-4</v>
      </c>
      <c r="M5023" s="86">
        <f t="shared" si="549"/>
        <v>3.2660913208702952E-4</v>
      </c>
      <c r="N5023" s="86">
        <f t="shared" si="550"/>
        <v>2.6792220008653379E-4</v>
      </c>
      <c r="O5023" s="86">
        <f t="shared" si="551"/>
        <v>1.9354838709677958E-6</v>
      </c>
      <c r="P5023" s="86">
        <f t="shared" si="552"/>
        <v>3.5482597246656072E-5</v>
      </c>
      <c r="Q5023" s="87">
        <f t="shared" si="553"/>
        <v>1.2805041514099861E-3</v>
      </c>
    </row>
    <row r="5024" spans="1:17" x14ac:dyDescent="0.2">
      <c r="A5024" s="59">
        <v>2004</v>
      </c>
      <c r="B5024" s="60">
        <v>7</v>
      </c>
      <c r="C5024" s="60">
        <v>28</v>
      </c>
      <c r="D5024" s="60">
        <v>6</v>
      </c>
      <c r="E5024" s="85">
        <v>1.0841077894589426E-3</v>
      </c>
      <c r="F5024" s="85">
        <v>5.2633553540566561E-4</v>
      </c>
      <c r="G5024" s="85">
        <v>4.1273255847709835E-4</v>
      </c>
      <c r="H5024" s="85">
        <v>2.2344489247311912E-6</v>
      </c>
      <c r="I5024" s="85">
        <v>9.3598386537641509E-6</v>
      </c>
      <c r="J5024" s="85">
        <f t="shared" si="554"/>
        <v>2.0347701709202016E-3</v>
      </c>
      <c r="K5024" s="82"/>
      <c r="L5024" s="86">
        <f t="shared" si="548"/>
        <v>8.2433605550463447E-4</v>
      </c>
      <c r="M5024" s="86">
        <f t="shared" si="549"/>
        <v>3.5198603411752482E-4</v>
      </c>
      <c r="N5024" s="86">
        <f t="shared" si="550"/>
        <v>2.9568577176115977E-4</v>
      </c>
      <c r="O5024" s="86">
        <f t="shared" si="551"/>
        <v>1.9354838709677958E-6</v>
      </c>
      <c r="P5024" s="86">
        <f t="shared" si="552"/>
        <v>4.1424749650504733E-6</v>
      </c>
      <c r="Q5024" s="87">
        <f t="shared" si="553"/>
        <v>1.4780858202193374E-3</v>
      </c>
    </row>
    <row r="5025" spans="1:17" x14ac:dyDescent="0.2">
      <c r="A5025" s="59">
        <v>2004</v>
      </c>
      <c r="B5025" s="60">
        <v>7</v>
      </c>
      <c r="C5025" s="60">
        <v>28</v>
      </c>
      <c r="D5025" s="60">
        <v>7</v>
      </c>
      <c r="E5025" s="85">
        <v>1.3273556902143114E-3</v>
      </c>
      <c r="F5025" s="85">
        <v>5.5867026906037862E-4</v>
      </c>
      <c r="G5025" s="85">
        <v>4.8625858715366493E-4</v>
      </c>
      <c r="H5025" s="85">
        <v>2.2344489247311912E-6</v>
      </c>
      <c r="I5025" s="85">
        <v>0</v>
      </c>
      <c r="J5025" s="85">
        <f t="shared" si="554"/>
        <v>2.3745189953530859E-3</v>
      </c>
      <c r="K5025" s="82"/>
      <c r="L5025" s="86">
        <f t="shared" si="548"/>
        <v>1.0092973821994073E-3</v>
      </c>
      <c r="M5025" s="86">
        <f t="shared" si="549"/>
        <v>3.7360983471194383E-4</v>
      </c>
      <c r="N5025" s="86">
        <f t="shared" si="550"/>
        <v>3.4836056100963169E-4</v>
      </c>
      <c r="O5025" s="86">
        <f t="shared" si="551"/>
        <v>1.9354838709677958E-6</v>
      </c>
      <c r="P5025" s="86">
        <f t="shared" si="552"/>
        <v>0</v>
      </c>
      <c r="Q5025" s="87">
        <f t="shared" si="553"/>
        <v>1.7332032617919505E-3</v>
      </c>
    </row>
    <row r="5026" spans="1:17" x14ac:dyDescent="0.2">
      <c r="A5026" s="59">
        <v>2004</v>
      </c>
      <c r="B5026" s="60">
        <v>7</v>
      </c>
      <c r="C5026" s="60">
        <v>28</v>
      </c>
      <c r="D5026" s="60">
        <v>8</v>
      </c>
      <c r="E5026" s="85">
        <v>1.5197198020813188E-3</v>
      </c>
      <c r="F5026" s="85">
        <v>5.8903574390803913E-4</v>
      </c>
      <c r="G5026" s="85">
        <v>5.3573266715122199E-4</v>
      </c>
      <c r="H5026" s="85">
        <v>2.2344489247311912E-6</v>
      </c>
      <c r="I5026" s="85">
        <v>0</v>
      </c>
      <c r="J5026" s="85">
        <f t="shared" si="554"/>
        <v>2.6467226620653108E-3</v>
      </c>
      <c r="K5026" s="82"/>
      <c r="L5026" s="86">
        <f t="shared" si="548"/>
        <v>1.1555675914340828E-3</v>
      </c>
      <c r="M5026" s="86">
        <f t="shared" si="549"/>
        <v>3.9391669667877968E-4</v>
      </c>
      <c r="N5026" s="86">
        <f t="shared" si="550"/>
        <v>3.8380429140063432E-4</v>
      </c>
      <c r="O5026" s="86">
        <f t="shared" si="551"/>
        <v>1.9354838709677958E-6</v>
      </c>
      <c r="P5026" s="86">
        <f t="shared" si="552"/>
        <v>0</v>
      </c>
      <c r="Q5026" s="87">
        <f t="shared" si="553"/>
        <v>1.9352240633844645E-3</v>
      </c>
    </row>
    <row r="5027" spans="1:17" x14ac:dyDescent="0.2">
      <c r="A5027" s="59">
        <v>2004</v>
      </c>
      <c r="B5027" s="60">
        <v>7</v>
      </c>
      <c r="C5027" s="60">
        <v>28</v>
      </c>
      <c r="D5027" s="60">
        <v>9</v>
      </c>
      <c r="E5027" s="85">
        <v>1.6614469826331381E-3</v>
      </c>
      <c r="F5027" s="85">
        <v>6.266900877677958E-4</v>
      </c>
      <c r="G5027" s="85">
        <v>5.6544388658187335E-4</v>
      </c>
      <c r="H5027" s="85">
        <v>2.2344489247311912E-6</v>
      </c>
      <c r="I5027" s="85">
        <v>0</v>
      </c>
      <c r="J5027" s="85">
        <f t="shared" si="554"/>
        <v>2.8558154059075379E-3</v>
      </c>
      <c r="K5027" s="82"/>
      <c r="L5027" s="86">
        <f t="shared" si="548"/>
        <v>1.2633343892653095E-3</v>
      </c>
      <c r="M5027" s="86">
        <f t="shared" si="549"/>
        <v>4.1909797795456916E-4</v>
      </c>
      <c r="N5027" s="86">
        <f t="shared" si="550"/>
        <v>4.0508970895948386E-4</v>
      </c>
      <c r="O5027" s="86">
        <f t="shared" si="551"/>
        <v>1.9354838709677958E-6</v>
      </c>
      <c r="P5027" s="86">
        <f t="shared" si="552"/>
        <v>0</v>
      </c>
      <c r="Q5027" s="87">
        <f t="shared" si="553"/>
        <v>2.0894575600503302E-3</v>
      </c>
    </row>
    <row r="5028" spans="1:17" x14ac:dyDescent="0.2">
      <c r="A5028" s="59">
        <v>2004</v>
      </c>
      <c r="B5028" s="60">
        <v>7</v>
      </c>
      <c r="C5028" s="60">
        <v>28</v>
      </c>
      <c r="D5028" s="60">
        <v>10</v>
      </c>
      <c r="E5028" s="85">
        <v>1.70054736136669E-3</v>
      </c>
      <c r="F5028" s="85">
        <v>6.3611188690608945E-4</v>
      </c>
      <c r="G5028" s="85">
        <v>5.8506868086125464E-4</v>
      </c>
      <c r="H5028" s="85">
        <v>2.2344489247311912E-6</v>
      </c>
      <c r="I5028" s="85">
        <v>0</v>
      </c>
      <c r="J5028" s="85">
        <f t="shared" si="554"/>
        <v>2.9239623780587653E-3</v>
      </c>
      <c r="K5028" s="82"/>
      <c r="L5028" s="86">
        <f t="shared" si="548"/>
        <v>1.2930656136761586E-3</v>
      </c>
      <c r="M5028" s="86">
        <f t="shared" si="549"/>
        <v>4.2539879081985265E-4</v>
      </c>
      <c r="N5028" s="86">
        <f t="shared" si="550"/>
        <v>4.1914910970936394E-4</v>
      </c>
      <c r="O5028" s="86">
        <f t="shared" si="551"/>
        <v>1.9354838709677958E-6</v>
      </c>
      <c r="P5028" s="86">
        <f t="shared" si="552"/>
        <v>0</v>
      </c>
      <c r="Q5028" s="87">
        <f t="shared" si="553"/>
        <v>2.1395489980763432E-3</v>
      </c>
    </row>
    <row r="5029" spans="1:17" x14ac:dyDescent="0.2">
      <c r="A5029" s="59">
        <v>2004</v>
      </c>
      <c r="B5029" s="60">
        <v>7</v>
      </c>
      <c r="C5029" s="60">
        <v>28</v>
      </c>
      <c r="D5029" s="60">
        <v>11</v>
      </c>
      <c r="E5029" s="85">
        <v>1.7357148812991272E-3</v>
      </c>
      <c r="F5029" s="85">
        <v>6.4520401559587878E-4</v>
      </c>
      <c r="G5029" s="85">
        <v>5.8503596090509835E-4</v>
      </c>
      <c r="H5029" s="85">
        <v>2.2344489247311912E-6</v>
      </c>
      <c r="I5029" s="85">
        <v>0</v>
      </c>
      <c r="J5029" s="85">
        <f t="shared" si="554"/>
        <v>2.9681893067248352E-3</v>
      </c>
      <c r="K5029" s="82"/>
      <c r="L5029" s="86">
        <f t="shared" si="548"/>
        <v>1.3198063630230979E-3</v>
      </c>
      <c r="M5029" s="86">
        <f t="shared" si="549"/>
        <v>4.3147913710834428E-4</v>
      </c>
      <c r="N5029" s="86">
        <f t="shared" si="550"/>
        <v>4.1912566880243928E-4</v>
      </c>
      <c r="O5029" s="86">
        <f t="shared" si="551"/>
        <v>1.9354838709677958E-6</v>
      </c>
      <c r="P5029" s="86">
        <f t="shared" si="552"/>
        <v>0</v>
      </c>
      <c r="Q5029" s="87">
        <f t="shared" si="553"/>
        <v>2.1723466528048492E-3</v>
      </c>
    </row>
    <row r="5030" spans="1:17" x14ac:dyDescent="0.2">
      <c r="A5030" s="59">
        <v>2004</v>
      </c>
      <c r="B5030" s="60">
        <v>7</v>
      </c>
      <c r="C5030" s="60">
        <v>28</v>
      </c>
      <c r="D5030" s="60">
        <v>12</v>
      </c>
      <c r="E5030" s="85">
        <v>1.673622044896838E-3</v>
      </c>
      <c r="F5030" s="85">
        <v>6.2557960399775331E-4</v>
      </c>
      <c r="G5030" s="85">
        <v>5.6631197338530737E-4</v>
      </c>
      <c r="H5030" s="85">
        <v>2.2344489247311912E-6</v>
      </c>
      <c r="I5030" s="85">
        <v>0</v>
      </c>
      <c r="J5030" s="85">
        <f t="shared" si="554"/>
        <v>2.8677480712046297E-3</v>
      </c>
      <c r="K5030" s="82"/>
      <c r="L5030" s="86">
        <f t="shared" si="548"/>
        <v>1.2725920875307105E-3</v>
      </c>
      <c r="M5030" s="86">
        <f t="shared" si="549"/>
        <v>4.183553437376568E-4</v>
      </c>
      <c r="N5030" s="86">
        <f t="shared" si="550"/>
        <v>4.0571161510950061E-4</v>
      </c>
      <c r="O5030" s="86">
        <f t="shared" si="551"/>
        <v>1.9354838709677958E-6</v>
      </c>
      <c r="P5030" s="86">
        <f t="shared" si="552"/>
        <v>0</v>
      </c>
      <c r="Q5030" s="87">
        <f t="shared" si="553"/>
        <v>2.0985945302488358E-3</v>
      </c>
    </row>
    <row r="5031" spans="1:17" x14ac:dyDescent="0.2">
      <c r="A5031" s="59">
        <v>2004</v>
      </c>
      <c r="B5031" s="60">
        <v>7</v>
      </c>
      <c r="C5031" s="60">
        <v>28</v>
      </c>
      <c r="D5031" s="60">
        <v>13</v>
      </c>
      <c r="E5031" s="85">
        <v>1.6550470124167926E-3</v>
      </c>
      <c r="F5031" s="85">
        <v>6.1268409542816499E-4</v>
      </c>
      <c r="G5031" s="85">
        <v>5.6461246162857394E-4</v>
      </c>
      <c r="H5031" s="85">
        <v>2.2344489247311912E-6</v>
      </c>
      <c r="I5031" s="85">
        <v>0</v>
      </c>
      <c r="J5031" s="85">
        <f t="shared" si="554"/>
        <v>2.8345780183982624E-3</v>
      </c>
      <c r="K5031" s="82"/>
      <c r="L5031" s="86">
        <f t="shared" si="548"/>
        <v>1.258467967074835E-3</v>
      </c>
      <c r="M5031" s="86">
        <f t="shared" si="549"/>
        <v>4.0973149333424529E-4</v>
      </c>
      <c r="N5031" s="86">
        <f t="shared" si="550"/>
        <v>4.0449406772903449E-4</v>
      </c>
      <c r="O5031" s="86">
        <f t="shared" si="551"/>
        <v>1.9354838709677958E-6</v>
      </c>
      <c r="P5031" s="86">
        <f t="shared" si="552"/>
        <v>0</v>
      </c>
      <c r="Q5031" s="87">
        <f t="shared" si="553"/>
        <v>2.0746290120090827E-3</v>
      </c>
    </row>
    <row r="5032" spans="1:17" x14ac:dyDescent="0.2">
      <c r="A5032" s="59">
        <v>2004</v>
      </c>
      <c r="B5032" s="60">
        <v>7</v>
      </c>
      <c r="C5032" s="60">
        <v>28</v>
      </c>
      <c r="D5032" s="60">
        <v>14</v>
      </c>
      <c r="E5032" s="85">
        <v>1.6591808022590484E-3</v>
      </c>
      <c r="F5032" s="85">
        <v>6.0528244624946258E-4</v>
      </c>
      <c r="G5032" s="85">
        <v>5.6185930279563302E-4</v>
      </c>
      <c r="H5032" s="85">
        <v>2.2344489247311912E-6</v>
      </c>
      <c r="I5032" s="85">
        <v>0</v>
      </c>
      <c r="J5032" s="85">
        <f t="shared" si="554"/>
        <v>2.8285570002288749E-3</v>
      </c>
      <c r="K5032" s="82"/>
      <c r="L5032" s="86">
        <f t="shared" si="548"/>
        <v>1.2616112264868451E-3</v>
      </c>
      <c r="M5032" s="86">
        <f t="shared" si="549"/>
        <v>4.0478165247211784E-4</v>
      </c>
      <c r="N5032" s="86">
        <f t="shared" si="550"/>
        <v>4.0252167694575594E-4</v>
      </c>
      <c r="O5032" s="86">
        <f t="shared" si="551"/>
        <v>1.9354838709677958E-6</v>
      </c>
      <c r="P5032" s="86">
        <f t="shared" si="552"/>
        <v>0</v>
      </c>
      <c r="Q5032" s="87">
        <f t="shared" si="553"/>
        <v>2.0708500397756866E-3</v>
      </c>
    </row>
    <row r="5033" spans="1:17" x14ac:dyDescent="0.2">
      <c r="A5033" s="59">
        <v>2004</v>
      </c>
      <c r="B5033" s="60">
        <v>7</v>
      </c>
      <c r="C5033" s="60">
        <v>28</v>
      </c>
      <c r="D5033" s="60">
        <v>15</v>
      </c>
      <c r="E5033" s="85">
        <v>1.6519729705648158E-3</v>
      </c>
      <c r="F5033" s="85">
        <v>6.1006261919990432E-4</v>
      </c>
      <c r="G5033" s="85">
        <v>5.5952485989488581E-4</v>
      </c>
      <c r="H5033" s="85">
        <v>2.2344489247311912E-6</v>
      </c>
      <c r="I5033" s="85">
        <v>0</v>
      </c>
      <c r="J5033" s="85">
        <f t="shared" si="554"/>
        <v>2.8237948985843368E-3</v>
      </c>
      <c r="K5033" s="82"/>
      <c r="L5033" s="86">
        <f t="shared" si="548"/>
        <v>1.256130520965367E-3</v>
      </c>
      <c r="M5033" s="86">
        <f t="shared" si="549"/>
        <v>4.0797838536594584E-4</v>
      </c>
      <c r="N5033" s="86">
        <f t="shared" si="550"/>
        <v>4.0084925848357617E-4</v>
      </c>
      <c r="O5033" s="86">
        <f t="shared" si="551"/>
        <v>1.9354838709677958E-6</v>
      </c>
      <c r="P5033" s="86">
        <f t="shared" si="552"/>
        <v>0</v>
      </c>
      <c r="Q5033" s="87">
        <f t="shared" si="553"/>
        <v>2.066893648685857E-3</v>
      </c>
    </row>
    <row r="5034" spans="1:17" x14ac:dyDescent="0.2">
      <c r="A5034" s="59">
        <v>2004</v>
      </c>
      <c r="B5034" s="60">
        <v>7</v>
      </c>
      <c r="C5034" s="60">
        <v>28</v>
      </c>
      <c r="D5034" s="60">
        <v>16</v>
      </c>
      <c r="E5034" s="85">
        <v>1.8121180008700635E-3</v>
      </c>
      <c r="F5034" s="85">
        <v>6.1029754318992087E-4</v>
      </c>
      <c r="G5034" s="85">
        <v>5.5393925172632407E-4</v>
      </c>
      <c r="H5034" s="85">
        <v>2.2344489247311912E-6</v>
      </c>
      <c r="I5034" s="85">
        <v>0</v>
      </c>
      <c r="J5034" s="85">
        <f t="shared" si="554"/>
        <v>2.9785892447110394E-3</v>
      </c>
      <c r="K5034" s="82"/>
      <c r="L5034" s="86">
        <f t="shared" si="548"/>
        <v>1.3779019203355193E-3</v>
      </c>
      <c r="M5034" s="86">
        <f t="shared" si="549"/>
        <v>4.0813549040256709E-4</v>
      </c>
      <c r="N5034" s="86">
        <f t="shared" si="550"/>
        <v>3.9684767240039765E-4</v>
      </c>
      <c r="O5034" s="86">
        <f t="shared" si="551"/>
        <v>1.9354838709677958E-6</v>
      </c>
      <c r="P5034" s="86">
        <f t="shared" si="552"/>
        <v>0</v>
      </c>
      <c r="Q5034" s="87">
        <f t="shared" si="553"/>
        <v>2.1848205670094521E-3</v>
      </c>
    </row>
    <row r="5035" spans="1:17" x14ac:dyDescent="0.2">
      <c r="A5035" s="59">
        <v>2004</v>
      </c>
      <c r="B5035" s="60">
        <v>7</v>
      </c>
      <c r="C5035" s="60">
        <v>28</v>
      </c>
      <c r="D5035" s="60">
        <v>17</v>
      </c>
      <c r="E5035" s="85">
        <v>1.9101736239595575E-3</v>
      </c>
      <c r="F5035" s="85">
        <v>6.0659095401578104E-4</v>
      </c>
      <c r="G5035" s="85">
        <v>5.303096264223469E-4</v>
      </c>
      <c r="H5035" s="85">
        <v>2.2344489247311912E-6</v>
      </c>
      <c r="I5035" s="85">
        <v>0</v>
      </c>
      <c r="J5035" s="85">
        <f t="shared" si="554"/>
        <v>3.0493086533224163E-3</v>
      </c>
      <c r="K5035" s="82"/>
      <c r="L5035" s="86">
        <f t="shared" si="548"/>
        <v>1.4524616517050206E-3</v>
      </c>
      <c r="M5035" s="86">
        <f t="shared" si="549"/>
        <v>4.0565671491479225E-4</v>
      </c>
      <c r="N5035" s="86">
        <f t="shared" si="550"/>
        <v>3.7991917027249683E-4</v>
      </c>
      <c r="O5035" s="86">
        <f t="shared" si="551"/>
        <v>1.9354838709677958E-6</v>
      </c>
      <c r="P5035" s="86">
        <f t="shared" si="552"/>
        <v>0</v>
      </c>
      <c r="Q5035" s="87">
        <f t="shared" si="553"/>
        <v>2.2399730207632775E-3</v>
      </c>
    </row>
    <row r="5036" spans="1:17" x14ac:dyDescent="0.2">
      <c r="A5036" s="59">
        <v>2004</v>
      </c>
      <c r="B5036" s="60">
        <v>7</v>
      </c>
      <c r="C5036" s="60">
        <v>28</v>
      </c>
      <c r="D5036" s="60">
        <v>18</v>
      </c>
      <c r="E5036" s="85">
        <v>1.9309259648309237E-3</v>
      </c>
      <c r="F5036" s="85">
        <v>5.5351353323307006E-4</v>
      </c>
      <c r="G5036" s="85">
        <v>4.607701692845446E-4</v>
      </c>
      <c r="H5036" s="85">
        <v>2.2344489247311912E-6</v>
      </c>
      <c r="I5036" s="85">
        <v>0</v>
      </c>
      <c r="J5036" s="85">
        <f t="shared" si="554"/>
        <v>2.9474441162732692E-3</v>
      </c>
      <c r="K5036" s="82"/>
      <c r="L5036" s="86">
        <f t="shared" si="548"/>
        <v>1.4682413582828393E-3</v>
      </c>
      <c r="M5036" s="86">
        <f t="shared" si="549"/>
        <v>3.7016127600604699E-4</v>
      </c>
      <c r="N5036" s="86">
        <f t="shared" si="550"/>
        <v>3.3010040112205164E-4</v>
      </c>
      <c r="O5036" s="86">
        <f t="shared" si="551"/>
        <v>1.9354838709677958E-6</v>
      </c>
      <c r="P5036" s="86">
        <f t="shared" si="552"/>
        <v>0</v>
      </c>
      <c r="Q5036" s="87">
        <f t="shared" si="553"/>
        <v>2.1704385192819055E-3</v>
      </c>
    </row>
    <row r="5037" spans="1:17" x14ac:dyDescent="0.2">
      <c r="A5037" s="59">
        <v>2004</v>
      </c>
      <c r="B5037" s="60">
        <v>7</v>
      </c>
      <c r="C5037" s="60">
        <v>28</v>
      </c>
      <c r="D5037" s="60">
        <v>19</v>
      </c>
      <c r="E5037" s="85">
        <v>1.8866894486490959E-3</v>
      </c>
      <c r="F5037" s="85">
        <v>5.080730156673724E-4</v>
      </c>
      <c r="G5037" s="85">
        <v>4.2406102702824118E-4</v>
      </c>
      <c r="H5037" s="85">
        <v>2.2344489247311912E-6</v>
      </c>
      <c r="I5037" s="85">
        <v>0</v>
      </c>
      <c r="J5037" s="85">
        <f t="shared" si="554"/>
        <v>2.8210579402694405E-3</v>
      </c>
      <c r="K5037" s="82"/>
      <c r="L5037" s="86">
        <f t="shared" si="548"/>
        <v>1.4346047073767571E-3</v>
      </c>
      <c r="M5037" s="86">
        <f t="shared" si="549"/>
        <v>3.3977300371531107E-4</v>
      </c>
      <c r="N5037" s="86">
        <f t="shared" si="550"/>
        <v>3.0380160100122825E-4</v>
      </c>
      <c r="O5037" s="86">
        <f t="shared" si="551"/>
        <v>1.9354838709677958E-6</v>
      </c>
      <c r="P5037" s="86">
        <f t="shared" si="552"/>
        <v>0</v>
      </c>
      <c r="Q5037" s="87">
        <f t="shared" si="553"/>
        <v>2.0801147959642642E-3</v>
      </c>
    </row>
    <row r="5038" spans="1:17" x14ac:dyDescent="0.2">
      <c r="A5038" s="59">
        <v>2004</v>
      </c>
      <c r="B5038" s="60">
        <v>7</v>
      </c>
      <c r="C5038" s="60">
        <v>28</v>
      </c>
      <c r="D5038" s="60">
        <v>20</v>
      </c>
      <c r="E5038" s="85">
        <v>1.9370461200831776E-3</v>
      </c>
      <c r="F5038" s="85">
        <v>4.9560721368058799E-4</v>
      </c>
      <c r="G5038" s="85">
        <v>4.0581210756021217E-4</v>
      </c>
      <c r="H5038" s="85">
        <v>2.2344489247311912E-6</v>
      </c>
      <c r="I5038" s="85">
        <v>1.4698239023276055E-5</v>
      </c>
      <c r="J5038" s="85">
        <f t="shared" si="554"/>
        <v>2.8553981292719849E-3</v>
      </c>
      <c r="K5038" s="82"/>
      <c r="L5038" s="86">
        <f t="shared" si="548"/>
        <v>1.4728950142096516E-3</v>
      </c>
      <c r="M5038" s="86">
        <f t="shared" si="549"/>
        <v>3.3143651889096649E-4</v>
      </c>
      <c r="N5038" s="86">
        <f t="shared" si="550"/>
        <v>2.9072789085676716E-4</v>
      </c>
      <c r="O5038" s="86">
        <f t="shared" si="551"/>
        <v>1.9354838709677958E-6</v>
      </c>
      <c r="P5038" s="86">
        <f t="shared" si="552"/>
        <v>6.505142816726081E-6</v>
      </c>
      <c r="Q5038" s="87">
        <f t="shared" si="553"/>
        <v>2.1035000506450792E-3</v>
      </c>
    </row>
    <row r="5039" spans="1:17" x14ac:dyDescent="0.2">
      <c r="A5039" s="59">
        <v>2004</v>
      </c>
      <c r="B5039" s="60">
        <v>7</v>
      </c>
      <c r="C5039" s="60">
        <v>28</v>
      </c>
      <c r="D5039" s="60">
        <v>21</v>
      </c>
      <c r="E5039" s="85">
        <v>1.9062474910302701E-3</v>
      </c>
      <c r="F5039" s="85">
        <v>5.2636511964984515E-4</v>
      </c>
      <c r="G5039" s="85">
        <v>4.1123985494679086E-4</v>
      </c>
      <c r="H5039" s="85">
        <v>2.2344489247311912E-6</v>
      </c>
      <c r="I5039" s="85">
        <v>8.0172213000000685E-5</v>
      </c>
      <c r="J5039" s="85">
        <f t="shared" si="554"/>
        <v>2.9262591275516377E-3</v>
      </c>
      <c r="K5039" s="82"/>
      <c r="L5039" s="86">
        <f t="shared" si="548"/>
        <v>1.4494762908730217E-3</v>
      </c>
      <c r="M5039" s="86">
        <f t="shared" si="549"/>
        <v>3.5200581853275169E-4</v>
      </c>
      <c r="N5039" s="86">
        <f t="shared" si="550"/>
        <v>2.9461638388200104E-4</v>
      </c>
      <c r="O5039" s="86">
        <f t="shared" si="551"/>
        <v>1.9354838709677958E-6</v>
      </c>
      <c r="P5039" s="86">
        <f t="shared" si="552"/>
        <v>3.5482597246656072E-5</v>
      </c>
      <c r="Q5039" s="87">
        <f t="shared" si="553"/>
        <v>2.1335165744053985E-3</v>
      </c>
    </row>
    <row r="5040" spans="1:17" x14ac:dyDescent="0.2">
      <c r="A5040" s="59">
        <v>2004</v>
      </c>
      <c r="B5040" s="60">
        <v>7</v>
      </c>
      <c r="C5040" s="60">
        <v>28</v>
      </c>
      <c r="D5040" s="60">
        <v>22</v>
      </c>
      <c r="E5040" s="85">
        <v>1.6515715566795899E-3</v>
      </c>
      <c r="F5040" s="85">
        <v>4.7693144759127171E-4</v>
      </c>
      <c r="G5040" s="85">
        <v>3.6201333705421375E-4</v>
      </c>
      <c r="H5040" s="85">
        <v>2.2344489247311912E-6</v>
      </c>
      <c r="I5040" s="85">
        <v>8.0172213000000685E-5</v>
      </c>
      <c r="J5040" s="85">
        <f t="shared" si="554"/>
        <v>2.5729230032498075E-3</v>
      </c>
      <c r="K5040" s="82"/>
      <c r="L5040" s="86">
        <f t="shared" si="548"/>
        <v>1.2558252930701436E-3</v>
      </c>
      <c r="M5040" s="86">
        <f t="shared" si="549"/>
        <v>3.1894713066294485E-4</v>
      </c>
      <c r="N5040" s="86">
        <f t="shared" si="550"/>
        <v>2.5935000948234524E-4</v>
      </c>
      <c r="O5040" s="86">
        <f t="shared" si="551"/>
        <v>1.9354838709677958E-6</v>
      </c>
      <c r="P5040" s="86">
        <f t="shared" si="552"/>
        <v>3.5482597246656072E-5</v>
      </c>
      <c r="Q5040" s="87">
        <f t="shared" si="553"/>
        <v>1.8715405143330576E-3</v>
      </c>
    </row>
    <row r="5041" spans="1:17" x14ac:dyDescent="0.2">
      <c r="A5041" s="59">
        <v>2004</v>
      </c>
      <c r="B5041" s="60">
        <v>7</v>
      </c>
      <c r="C5041" s="60">
        <v>28</v>
      </c>
      <c r="D5041" s="60">
        <v>23</v>
      </c>
      <c r="E5041" s="85">
        <v>1.3394326904915582E-3</v>
      </c>
      <c r="F5041" s="85">
        <v>4.4825503424940799E-4</v>
      </c>
      <c r="G5041" s="85">
        <v>3.4325406165387914E-4</v>
      </c>
      <c r="H5041" s="85">
        <v>2.2344489247311912E-6</v>
      </c>
      <c r="I5041" s="85">
        <v>8.0172213000000685E-5</v>
      </c>
      <c r="J5041" s="85">
        <f t="shared" si="554"/>
        <v>2.2133484483195772E-3</v>
      </c>
      <c r="K5041" s="82"/>
      <c r="L5041" s="86">
        <f t="shared" si="548"/>
        <v>1.0184805158948516E-3</v>
      </c>
      <c r="M5041" s="86">
        <f t="shared" si="549"/>
        <v>2.9976982583373941E-4</v>
      </c>
      <c r="N5041" s="86">
        <f t="shared" si="550"/>
        <v>2.4591067519552553E-4</v>
      </c>
      <c r="O5041" s="86">
        <f t="shared" si="551"/>
        <v>1.9354838709677958E-6</v>
      </c>
      <c r="P5041" s="86">
        <f t="shared" si="552"/>
        <v>3.5482597246656072E-5</v>
      </c>
      <c r="Q5041" s="87">
        <f t="shared" si="553"/>
        <v>1.6015790980417404E-3</v>
      </c>
    </row>
    <row r="5042" spans="1:17" x14ac:dyDescent="0.2">
      <c r="A5042" s="59">
        <v>2004</v>
      </c>
      <c r="B5042" s="60">
        <v>7</v>
      </c>
      <c r="C5042" s="60">
        <v>28</v>
      </c>
      <c r="D5042" s="60">
        <v>24</v>
      </c>
      <c r="E5042" s="85">
        <v>1.1247505156543535E-3</v>
      </c>
      <c r="F5042" s="85">
        <v>4.4576449104984783E-4</v>
      </c>
      <c r="G5042" s="85">
        <v>3.3276288159462365E-4</v>
      </c>
      <c r="H5042" s="85">
        <v>2.2344489247311912E-6</v>
      </c>
      <c r="I5042" s="85">
        <v>8.0172213000000685E-5</v>
      </c>
      <c r="J5042" s="85">
        <f t="shared" si="554"/>
        <v>1.985684550223557E-3</v>
      </c>
      <c r="K5042" s="82"/>
      <c r="L5042" s="86">
        <f t="shared" si="548"/>
        <v>8.5524005317224715E-4</v>
      </c>
      <c r="M5042" s="86">
        <f t="shared" si="549"/>
        <v>2.9810427911564465E-4</v>
      </c>
      <c r="N5042" s="86">
        <f t="shared" si="550"/>
        <v>2.3839468788414801E-4</v>
      </c>
      <c r="O5042" s="86">
        <f t="shared" si="551"/>
        <v>1.9354838709677958E-6</v>
      </c>
      <c r="P5042" s="86">
        <f t="shared" si="552"/>
        <v>3.5482597246656072E-5</v>
      </c>
      <c r="Q5042" s="87">
        <f t="shared" si="553"/>
        <v>1.4291571012896636E-3</v>
      </c>
    </row>
    <row r="5043" spans="1:17" x14ac:dyDescent="0.2">
      <c r="A5043" s="59">
        <v>2004</v>
      </c>
      <c r="B5043" s="60">
        <v>7</v>
      </c>
      <c r="C5043" s="60">
        <v>29</v>
      </c>
      <c r="D5043" s="60">
        <v>1</v>
      </c>
      <c r="E5043" s="85">
        <v>1.250517471783615E-3</v>
      </c>
      <c r="F5043" s="85">
        <v>4.8443992212204569E-4</v>
      </c>
      <c r="G5043" s="85">
        <v>3.8006690312122307E-4</v>
      </c>
      <c r="H5043" s="85">
        <v>2.2344489247311912E-6</v>
      </c>
      <c r="I5043" s="85">
        <v>8.0172213000000685E-5</v>
      </c>
      <c r="J5043" s="85">
        <f t="shared" si="554"/>
        <v>2.1974309589516158E-3</v>
      </c>
      <c r="K5043" s="82"/>
      <c r="L5043" s="86">
        <f t="shared" si="548"/>
        <v>9.5087098354325913E-4</v>
      </c>
      <c r="M5043" s="86">
        <f t="shared" si="549"/>
        <v>3.2396841080570136E-4</v>
      </c>
      <c r="N5043" s="86">
        <f t="shared" si="550"/>
        <v>2.722837664780656E-4</v>
      </c>
      <c r="O5043" s="86">
        <f t="shared" si="551"/>
        <v>1.9354838709677958E-6</v>
      </c>
      <c r="P5043" s="86">
        <f t="shared" si="552"/>
        <v>3.5482597246656072E-5</v>
      </c>
      <c r="Q5043" s="87">
        <f t="shared" si="553"/>
        <v>1.5845412419446499E-3</v>
      </c>
    </row>
    <row r="5044" spans="1:17" x14ac:dyDescent="0.2">
      <c r="A5044" s="59">
        <v>2004</v>
      </c>
      <c r="B5044" s="60">
        <v>7</v>
      </c>
      <c r="C5044" s="60">
        <v>29</v>
      </c>
      <c r="D5044" s="60">
        <v>2</v>
      </c>
      <c r="E5044" s="85">
        <v>1.1352632877643636E-3</v>
      </c>
      <c r="F5044" s="85">
        <v>4.9877651968464887E-4</v>
      </c>
      <c r="G5044" s="85">
        <v>3.8177268598691262E-4</v>
      </c>
      <c r="H5044" s="85">
        <v>2.2344489247311912E-6</v>
      </c>
      <c r="I5044" s="85">
        <v>8.0172213000000685E-5</v>
      </c>
      <c r="J5044" s="85">
        <f t="shared" si="554"/>
        <v>2.0982191553606568E-3</v>
      </c>
      <c r="K5044" s="82"/>
      <c r="L5044" s="86">
        <f t="shared" si="548"/>
        <v>8.6323377591628352E-4</v>
      </c>
      <c r="M5044" s="86">
        <f t="shared" si="549"/>
        <v>3.3355598713172372E-4</v>
      </c>
      <c r="N5044" s="86">
        <f t="shared" si="550"/>
        <v>2.7350580654429983E-4</v>
      </c>
      <c r="O5044" s="86">
        <f t="shared" si="551"/>
        <v>1.9354838709677958E-6</v>
      </c>
      <c r="P5044" s="86">
        <f t="shared" si="552"/>
        <v>3.5482597246656072E-5</v>
      </c>
      <c r="Q5044" s="87">
        <f t="shared" si="553"/>
        <v>1.5077136507099312E-3</v>
      </c>
    </row>
    <row r="5045" spans="1:17" x14ac:dyDescent="0.2">
      <c r="A5045" s="59">
        <v>2004</v>
      </c>
      <c r="B5045" s="60">
        <v>7</v>
      </c>
      <c r="C5045" s="60">
        <v>29</v>
      </c>
      <c r="D5045" s="60">
        <v>3</v>
      </c>
      <c r="E5045" s="85">
        <v>1.0684570570400889E-3</v>
      </c>
      <c r="F5045" s="85">
        <v>5.2467598400503842E-4</v>
      </c>
      <c r="G5045" s="85">
        <v>3.9455430857053938E-4</v>
      </c>
      <c r="H5045" s="85">
        <v>2.2344489247311912E-6</v>
      </c>
      <c r="I5045" s="85">
        <v>8.0172213000000685E-5</v>
      </c>
      <c r="J5045" s="85">
        <f t="shared" si="554"/>
        <v>2.0700940115403986E-3</v>
      </c>
      <c r="K5045" s="82"/>
      <c r="L5045" s="86">
        <f t="shared" si="548"/>
        <v>8.1243552019499041E-4</v>
      </c>
      <c r="M5045" s="86">
        <f t="shared" si="549"/>
        <v>3.5087621181477884E-4</v>
      </c>
      <c r="N5045" s="86">
        <f t="shared" si="550"/>
        <v>2.8266269000400211E-4</v>
      </c>
      <c r="O5045" s="86">
        <f t="shared" si="551"/>
        <v>1.9354838709677958E-6</v>
      </c>
      <c r="P5045" s="86">
        <f t="shared" si="552"/>
        <v>3.5482597246656072E-5</v>
      </c>
      <c r="Q5045" s="87">
        <f t="shared" si="553"/>
        <v>1.4833925031313951E-3</v>
      </c>
    </row>
    <row r="5046" spans="1:17" x14ac:dyDescent="0.2">
      <c r="A5046" s="59">
        <v>2004</v>
      </c>
      <c r="B5046" s="60">
        <v>7</v>
      </c>
      <c r="C5046" s="60">
        <v>29</v>
      </c>
      <c r="D5046" s="60">
        <v>4</v>
      </c>
      <c r="E5046" s="85">
        <v>1.0390304744307083E-3</v>
      </c>
      <c r="F5046" s="85">
        <v>5.2192721654661641E-4</v>
      </c>
      <c r="G5046" s="85">
        <v>3.9402451551648197E-4</v>
      </c>
      <c r="H5046" s="85">
        <v>2.2344489247311912E-6</v>
      </c>
      <c r="I5046" s="85">
        <v>8.0172213000000685E-5</v>
      </c>
      <c r="J5046" s="85">
        <f t="shared" si="554"/>
        <v>2.0373888684185387E-3</v>
      </c>
      <c r="K5046" s="82"/>
      <c r="L5046" s="86">
        <f t="shared" si="548"/>
        <v>7.9006007628520676E-4</v>
      </c>
      <c r="M5046" s="86">
        <f t="shared" si="549"/>
        <v>3.4903797804313055E-4</v>
      </c>
      <c r="N5046" s="86">
        <f t="shared" si="550"/>
        <v>2.8228314091138703E-4</v>
      </c>
      <c r="O5046" s="86">
        <f t="shared" si="551"/>
        <v>1.9354838709677958E-6</v>
      </c>
      <c r="P5046" s="86">
        <f t="shared" si="552"/>
        <v>3.5482597246656072E-5</v>
      </c>
      <c r="Q5046" s="87">
        <f t="shared" si="553"/>
        <v>1.4587992763573482E-3</v>
      </c>
    </row>
    <row r="5047" spans="1:17" x14ac:dyDescent="0.2">
      <c r="A5047" s="59">
        <v>2004</v>
      </c>
      <c r="B5047" s="60">
        <v>7</v>
      </c>
      <c r="C5047" s="60">
        <v>29</v>
      </c>
      <c r="D5047" s="60">
        <v>5</v>
      </c>
      <c r="E5047" s="85">
        <v>1.0754307491604737E-3</v>
      </c>
      <c r="F5047" s="85">
        <v>5.4284394141518256E-4</v>
      </c>
      <c r="G5047" s="85">
        <v>4.1792210597064192E-4</v>
      </c>
      <c r="H5047" s="85">
        <v>2.2344489247311912E-6</v>
      </c>
      <c r="I5047" s="85">
        <v>8.0172213000000685E-5</v>
      </c>
      <c r="J5047" s="85">
        <f t="shared" si="554"/>
        <v>2.11860345847103E-3</v>
      </c>
      <c r="K5047" s="82"/>
      <c r="L5047" s="86">
        <f t="shared" si="548"/>
        <v>8.1773819019765757E-4</v>
      </c>
      <c r="M5047" s="86">
        <f t="shared" si="549"/>
        <v>3.6302600381368691E-4</v>
      </c>
      <c r="N5047" s="86">
        <f t="shared" si="550"/>
        <v>2.9940361597820324E-4</v>
      </c>
      <c r="O5047" s="86">
        <f t="shared" si="551"/>
        <v>1.9354838709677958E-6</v>
      </c>
      <c r="P5047" s="86">
        <f t="shared" si="552"/>
        <v>3.5482597246656072E-5</v>
      </c>
      <c r="Q5047" s="87">
        <f t="shared" si="553"/>
        <v>1.5175858911071717E-3</v>
      </c>
    </row>
    <row r="5048" spans="1:17" x14ac:dyDescent="0.2">
      <c r="A5048" s="59">
        <v>2004</v>
      </c>
      <c r="B5048" s="60">
        <v>7</v>
      </c>
      <c r="C5048" s="60">
        <v>29</v>
      </c>
      <c r="D5048" s="60">
        <v>6</v>
      </c>
      <c r="E5048" s="85">
        <v>1.3328906304587852E-3</v>
      </c>
      <c r="F5048" s="85">
        <v>5.8811009889804988E-4</v>
      </c>
      <c r="G5048" s="85">
        <v>4.6405203415794986E-4</v>
      </c>
      <c r="H5048" s="85">
        <v>2.2344489247311912E-6</v>
      </c>
      <c r="I5048" s="85">
        <v>1.0696042150316021E-5</v>
      </c>
      <c r="J5048" s="85">
        <f t="shared" si="554"/>
        <v>2.3979832545898317E-3</v>
      </c>
      <c r="K5048" s="82"/>
      <c r="L5048" s="86">
        <f t="shared" si="548"/>
        <v>1.0135060511647512E-3</v>
      </c>
      <c r="M5048" s="86">
        <f t="shared" si="549"/>
        <v>3.9329767308232861E-4</v>
      </c>
      <c r="N5048" s="86">
        <f t="shared" si="550"/>
        <v>3.3245156225043289E-4</v>
      </c>
      <c r="O5048" s="86">
        <f t="shared" si="551"/>
        <v>1.9354838709677958E-6</v>
      </c>
      <c r="P5048" s="86">
        <f t="shared" si="552"/>
        <v>4.7338515621730098E-6</v>
      </c>
      <c r="Q5048" s="87">
        <f t="shared" si="553"/>
        <v>1.7459246219306535E-3</v>
      </c>
    </row>
    <row r="5049" spans="1:17" x14ac:dyDescent="0.2">
      <c r="A5049" s="59">
        <v>2004</v>
      </c>
      <c r="B5049" s="60">
        <v>7</v>
      </c>
      <c r="C5049" s="60">
        <v>29</v>
      </c>
      <c r="D5049" s="60">
        <v>7</v>
      </c>
      <c r="E5049" s="85">
        <v>1.2777259267130051E-3</v>
      </c>
      <c r="F5049" s="85">
        <v>5.3652321431338205E-4</v>
      </c>
      <c r="G5049" s="85">
        <v>4.757886557568363E-4</v>
      </c>
      <c r="H5049" s="85">
        <v>2.2344489247311912E-6</v>
      </c>
      <c r="I5049" s="85">
        <v>0</v>
      </c>
      <c r="J5049" s="85">
        <f t="shared" si="554"/>
        <v>2.2922722457079546E-3</v>
      </c>
      <c r="K5049" s="82"/>
      <c r="L5049" s="86">
        <f t="shared" si="548"/>
        <v>9.7155980307850386E-4</v>
      </c>
      <c r="M5049" s="86">
        <f t="shared" si="549"/>
        <v>3.5879902783421554E-4</v>
      </c>
      <c r="N5049" s="86">
        <f t="shared" si="550"/>
        <v>3.4085979645453914E-4</v>
      </c>
      <c r="O5049" s="86">
        <f t="shared" si="551"/>
        <v>1.9354838709677958E-6</v>
      </c>
      <c r="P5049" s="86">
        <f t="shared" si="552"/>
        <v>0</v>
      </c>
      <c r="Q5049" s="87">
        <f t="shared" si="553"/>
        <v>1.6731541112382266E-3</v>
      </c>
    </row>
    <row r="5050" spans="1:17" x14ac:dyDescent="0.2">
      <c r="A5050" s="59">
        <v>2004</v>
      </c>
      <c r="B5050" s="60">
        <v>7</v>
      </c>
      <c r="C5050" s="60">
        <v>29</v>
      </c>
      <c r="D5050" s="60">
        <v>8</v>
      </c>
      <c r="E5050" s="85">
        <v>1.4226618921293413E-3</v>
      </c>
      <c r="F5050" s="85">
        <v>5.545866089800189E-4</v>
      </c>
      <c r="G5050" s="85">
        <v>5.1710198306591042E-4</v>
      </c>
      <c r="H5050" s="85">
        <v>2.2344489247311912E-6</v>
      </c>
      <c r="I5050" s="85">
        <v>0</v>
      </c>
      <c r="J5050" s="85">
        <f t="shared" si="554"/>
        <v>2.4965849331000014E-3</v>
      </c>
      <c r="K5050" s="82"/>
      <c r="L5050" s="86">
        <f t="shared" si="548"/>
        <v>1.0817665031813478E-3</v>
      </c>
      <c r="M5050" s="86">
        <f t="shared" si="549"/>
        <v>3.7087889366829566E-4</v>
      </c>
      <c r="N5050" s="86">
        <f t="shared" si="550"/>
        <v>3.7045708123013024E-4</v>
      </c>
      <c r="O5050" s="86">
        <f t="shared" si="551"/>
        <v>1.9354838709677958E-6</v>
      </c>
      <c r="P5050" s="86">
        <f t="shared" si="552"/>
        <v>0</v>
      </c>
      <c r="Q5050" s="87">
        <f t="shared" si="553"/>
        <v>1.8250379619507416E-3</v>
      </c>
    </row>
    <row r="5051" spans="1:17" x14ac:dyDescent="0.2">
      <c r="A5051" s="59">
        <v>2004</v>
      </c>
      <c r="B5051" s="60">
        <v>7</v>
      </c>
      <c r="C5051" s="60">
        <v>29</v>
      </c>
      <c r="D5051" s="60">
        <v>9</v>
      </c>
      <c r="E5051" s="85">
        <v>1.5429621787108115E-3</v>
      </c>
      <c r="F5051" s="85">
        <v>5.7820396106277288E-4</v>
      </c>
      <c r="G5051" s="85">
        <v>5.4394697209478771E-4</v>
      </c>
      <c r="H5051" s="85">
        <v>2.2344489247311912E-6</v>
      </c>
      <c r="I5051" s="85">
        <v>0</v>
      </c>
      <c r="J5051" s="85">
        <f t="shared" si="554"/>
        <v>2.6673475607931034E-3</v>
      </c>
      <c r="K5051" s="82"/>
      <c r="L5051" s="86">
        <f t="shared" si="548"/>
        <v>1.1732406763963E-3</v>
      </c>
      <c r="M5051" s="86">
        <f t="shared" si="549"/>
        <v>3.8667295950038644E-4</v>
      </c>
      <c r="N5051" s="86">
        <f t="shared" si="550"/>
        <v>3.8968910239224044E-4</v>
      </c>
      <c r="O5051" s="86">
        <f t="shared" si="551"/>
        <v>1.9354838709677958E-6</v>
      </c>
      <c r="P5051" s="86">
        <f t="shared" si="552"/>
        <v>0</v>
      </c>
      <c r="Q5051" s="87">
        <f t="shared" si="553"/>
        <v>1.9515382221598947E-3</v>
      </c>
    </row>
    <row r="5052" spans="1:17" x14ac:dyDescent="0.2">
      <c r="A5052" s="59">
        <v>2004</v>
      </c>
      <c r="B5052" s="60">
        <v>7</v>
      </c>
      <c r="C5052" s="60">
        <v>29</v>
      </c>
      <c r="D5052" s="60">
        <v>10</v>
      </c>
      <c r="E5052" s="85">
        <v>1.5858049930277266E-3</v>
      </c>
      <c r="F5052" s="85">
        <v>5.8889558041640101E-4</v>
      </c>
      <c r="G5052" s="85">
        <v>5.7222035328572079E-4</v>
      </c>
      <c r="H5052" s="85">
        <v>2.2344489247311912E-6</v>
      </c>
      <c r="I5052" s="85">
        <v>0</v>
      </c>
      <c r="J5052" s="85">
        <f t="shared" si="554"/>
        <v>2.7491553756545791E-3</v>
      </c>
      <c r="K5052" s="82"/>
      <c r="L5052" s="86">
        <f t="shared" si="548"/>
        <v>1.2058175814827852E-3</v>
      </c>
      <c r="M5052" s="86">
        <f t="shared" si="549"/>
        <v>3.9382296257148297E-4</v>
      </c>
      <c r="N5052" s="86">
        <f t="shared" si="550"/>
        <v>4.0994443812001876E-4</v>
      </c>
      <c r="O5052" s="86">
        <f t="shared" si="551"/>
        <v>1.9354838709677958E-6</v>
      </c>
      <c r="P5052" s="86">
        <f t="shared" si="552"/>
        <v>0</v>
      </c>
      <c r="Q5052" s="87">
        <f t="shared" si="553"/>
        <v>2.0115204660452546E-3</v>
      </c>
    </row>
    <row r="5053" spans="1:17" x14ac:dyDescent="0.2">
      <c r="A5053" s="59">
        <v>2004</v>
      </c>
      <c r="B5053" s="60">
        <v>7</v>
      </c>
      <c r="C5053" s="60">
        <v>29</v>
      </c>
      <c r="D5053" s="60">
        <v>11</v>
      </c>
      <c r="E5053" s="85">
        <v>1.6737807945931152E-3</v>
      </c>
      <c r="F5053" s="85">
        <v>6.0386227650906135E-4</v>
      </c>
      <c r="G5053" s="85">
        <v>5.748309283206026E-4</v>
      </c>
      <c r="H5053" s="85">
        <v>2.2344489247311912E-6</v>
      </c>
      <c r="I5053" s="85">
        <v>0</v>
      </c>
      <c r="J5053" s="85">
        <f t="shared" si="554"/>
        <v>2.8547084483475102E-3</v>
      </c>
      <c r="K5053" s="82"/>
      <c r="L5053" s="86">
        <f t="shared" si="548"/>
        <v>1.2727127979431936E-3</v>
      </c>
      <c r="M5053" s="86">
        <f t="shared" si="549"/>
        <v>4.0383191626570291E-4</v>
      </c>
      <c r="N5053" s="86">
        <f t="shared" si="550"/>
        <v>4.1181468043086924E-4</v>
      </c>
      <c r="O5053" s="86">
        <f t="shared" si="551"/>
        <v>1.9354838709677958E-6</v>
      </c>
      <c r="P5053" s="86">
        <f t="shared" si="552"/>
        <v>0</v>
      </c>
      <c r="Q5053" s="87">
        <f t="shared" si="553"/>
        <v>2.0902948785107337E-3</v>
      </c>
    </row>
    <row r="5054" spans="1:17" x14ac:dyDescent="0.2">
      <c r="A5054" s="59">
        <v>2004</v>
      </c>
      <c r="B5054" s="60">
        <v>7</v>
      </c>
      <c r="C5054" s="60">
        <v>29</v>
      </c>
      <c r="D5054" s="60">
        <v>12</v>
      </c>
      <c r="E5054" s="85">
        <v>1.6667383548929072E-3</v>
      </c>
      <c r="F5054" s="85">
        <v>5.9902408551372357E-4</v>
      </c>
      <c r="G5054" s="85">
        <v>5.6580162774879262E-4</v>
      </c>
      <c r="H5054" s="85">
        <v>2.2344489247311912E-6</v>
      </c>
      <c r="I5054" s="85">
        <v>0</v>
      </c>
      <c r="J5054" s="85">
        <f t="shared" si="554"/>
        <v>2.8337985170801541E-3</v>
      </c>
      <c r="K5054" s="82"/>
      <c r="L5054" s="86">
        <f t="shared" si="548"/>
        <v>1.2673578535178833E-3</v>
      </c>
      <c r="M5054" s="86">
        <f t="shared" si="549"/>
        <v>4.0059638389861789E-4</v>
      </c>
      <c r="N5054" s="86">
        <f t="shared" si="550"/>
        <v>4.0534599834315054E-4</v>
      </c>
      <c r="O5054" s="86">
        <f t="shared" si="551"/>
        <v>1.9354838709677958E-6</v>
      </c>
      <c r="P5054" s="86">
        <f t="shared" si="552"/>
        <v>0</v>
      </c>
      <c r="Q5054" s="87">
        <f t="shared" si="553"/>
        <v>2.0752357196306193E-3</v>
      </c>
    </row>
    <row r="5055" spans="1:17" x14ac:dyDescent="0.2">
      <c r="A5055" s="59">
        <v>2004</v>
      </c>
      <c r="B5055" s="60">
        <v>7</v>
      </c>
      <c r="C5055" s="60">
        <v>29</v>
      </c>
      <c r="D5055" s="60">
        <v>13</v>
      </c>
      <c r="E5055" s="85">
        <v>1.6388265571396345E-3</v>
      </c>
      <c r="F5055" s="85">
        <v>5.8808551953879503E-4</v>
      </c>
      <c r="G5055" s="85">
        <v>5.7352377777990411E-4</v>
      </c>
      <c r="H5055" s="85">
        <v>2.2344489247311912E-6</v>
      </c>
      <c r="I5055" s="85">
        <v>0</v>
      </c>
      <c r="J5055" s="85">
        <f t="shared" si="554"/>
        <v>2.8026703033830645E-3</v>
      </c>
      <c r="K5055" s="82"/>
      <c r="L5055" s="86">
        <f t="shared" si="548"/>
        <v>1.2461342247554155E-3</v>
      </c>
      <c r="M5055" s="86">
        <f t="shared" si="549"/>
        <v>3.9328123567576324E-4</v>
      </c>
      <c r="N5055" s="86">
        <f t="shared" si="550"/>
        <v>4.1087822458677354E-4</v>
      </c>
      <c r="O5055" s="86">
        <f t="shared" si="551"/>
        <v>1.9354838709677958E-6</v>
      </c>
      <c r="P5055" s="86">
        <f t="shared" si="552"/>
        <v>0</v>
      </c>
      <c r="Q5055" s="87">
        <f t="shared" si="553"/>
        <v>2.0522291688889202E-3</v>
      </c>
    </row>
    <row r="5056" spans="1:17" x14ac:dyDescent="0.2">
      <c r="A5056" s="59">
        <v>2004</v>
      </c>
      <c r="B5056" s="60">
        <v>7</v>
      </c>
      <c r="C5056" s="60">
        <v>29</v>
      </c>
      <c r="D5056" s="60">
        <v>14</v>
      </c>
      <c r="E5056" s="85">
        <v>1.6364062881437645E-3</v>
      </c>
      <c r="F5056" s="85">
        <v>5.7060246306506939E-4</v>
      </c>
      <c r="G5056" s="85">
        <v>5.6383451809713804E-4</v>
      </c>
      <c r="H5056" s="85">
        <v>2.2344489247311912E-6</v>
      </c>
      <c r="I5056" s="85">
        <v>0</v>
      </c>
      <c r="J5056" s="85">
        <f t="shared" si="554"/>
        <v>2.7730777182307029E-3</v>
      </c>
      <c r="K5056" s="82"/>
      <c r="L5056" s="86">
        <f t="shared" si="548"/>
        <v>1.2442938957616433E-3</v>
      </c>
      <c r="M5056" s="86">
        <f t="shared" si="549"/>
        <v>3.8158947006526449E-4</v>
      </c>
      <c r="N5056" s="86">
        <f t="shared" si="550"/>
        <v>4.039367411291462E-4</v>
      </c>
      <c r="O5056" s="86">
        <f t="shared" si="551"/>
        <v>1.9354838709677958E-6</v>
      </c>
      <c r="P5056" s="86">
        <f t="shared" si="552"/>
        <v>0</v>
      </c>
      <c r="Q5056" s="87">
        <f t="shared" si="553"/>
        <v>2.0317555908270215E-3</v>
      </c>
    </row>
    <row r="5057" spans="1:17" x14ac:dyDescent="0.2">
      <c r="A5057" s="59">
        <v>2004</v>
      </c>
      <c r="B5057" s="60">
        <v>7</v>
      </c>
      <c r="C5057" s="60">
        <v>29</v>
      </c>
      <c r="D5057" s="60">
        <v>15</v>
      </c>
      <c r="E5057" s="85">
        <v>1.6763960535423224E-3</v>
      </c>
      <c r="F5057" s="85">
        <v>5.7982744246856568E-4</v>
      </c>
      <c r="G5057" s="85">
        <v>5.5832946123399001E-4</v>
      </c>
      <c r="H5057" s="85">
        <v>2.2344489247311912E-6</v>
      </c>
      <c r="I5057" s="85">
        <v>0</v>
      </c>
      <c r="J5057" s="85">
        <f t="shared" si="554"/>
        <v>2.8167874061696091E-3</v>
      </c>
      <c r="K5057" s="82"/>
      <c r="L5057" s="86">
        <f t="shared" si="548"/>
        <v>1.2747013937888046E-3</v>
      </c>
      <c r="M5057" s="86">
        <f t="shared" si="549"/>
        <v>3.8775866005269309E-4</v>
      </c>
      <c r="N5057" s="86">
        <f t="shared" si="550"/>
        <v>3.9999286281439648E-4</v>
      </c>
      <c r="O5057" s="86">
        <f t="shared" si="551"/>
        <v>1.9354838709677958E-6</v>
      </c>
      <c r="P5057" s="86">
        <f t="shared" si="552"/>
        <v>0</v>
      </c>
      <c r="Q5057" s="87">
        <f t="shared" si="553"/>
        <v>2.064388400526862E-3</v>
      </c>
    </row>
    <row r="5058" spans="1:17" x14ac:dyDescent="0.2">
      <c r="A5058" s="59">
        <v>2004</v>
      </c>
      <c r="B5058" s="60">
        <v>7</v>
      </c>
      <c r="C5058" s="60">
        <v>29</v>
      </c>
      <c r="D5058" s="60">
        <v>16</v>
      </c>
      <c r="E5058" s="85">
        <v>1.8052175876149567E-3</v>
      </c>
      <c r="F5058" s="85">
        <v>5.7337976782843511E-4</v>
      </c>
      <c r="G5058" s="85">
        <v>5.4983674833812785E-4</v>
      </c>
      <c r="H5058" s="85">
        <v>2.2344489247311912E-6</v>
      </c>
      <c r="I5058" s="85">
        <v>0</v>
      </c>
      <c r="J5058" s="85">
        <f t="shared" si="554"/>
        <v>2.9306685527062505E-3</v>
      </c>
      <c r="K5058" s="82"/>
      <c r="L5058" s="86">
        <f t="shared" si="548"/>
        <v>1.3726549702634187E-3</v>
      </c>
      <c r="M5058" s="86">
        <f t="shared" si="549"/>
        <v>3.8344678811322677E-4</v>
      </c>
      <c r="N5058" s="86">
        <f t="shared" si="550"/>
        <v>3.939085975550123E-4</v>
      </c>
      <c r="O5058" s="86">
        <f t="shared" si="551"/>
        <v>1.9354838709677958E-6</v>
      </c>
      <c r="P5058" s="86">
        <f t="shared" si="552"/>
        <v>0</v>
      </c>
      <c r="Q5058" s="87">
        <f t="shared" si="553"/>
        <v>2.1519458398026256E-3</v>
      </c>
    </row>
    <row r="5059" spans="1:17" x14ac:dyDescent="0.2">
      <c r="A5059" s="59">
        <v>2004</v>
      </c>
      <c r="B5059" s="60">
        <v>7</v>
      </c>
      <c r="C5059" s="60">
        <v>29</v>
      </c>
      <c r="D5059" s="60">
        <v>17</v>
      </c>
      <c r="E5059" s="85">
        <v>1.8992319028839446E-3</v>
      </c>
      <c r="F5059" s="85">
        <v>5.6699163985645448E-4</v>
      </c>
      <c r="G5059" s="85">
        <v>5.2677086917447737E-4</v>
      </c>
      <c r="H5059" s="85">
        <v>2.2344489247311912E-6</v>
      </c>
      <c r="I5059" s="85">
        <v>0</v>
      </c>
      <c r="J5059" s="85">
        <f t="shared" si="554"/>
        <v>2.9952288608396074E-3</v>
      </c>
      <c r="K5059" s="82"/>
      <c r="L5059" s="86">
        <f t="shared" ref="L5059:L5122" si="555">E5059*T$5</f>
        <v>1.4441417638861127E-3</v>
      </c>
      <c r="M5059" s="86">
        <f t="shared" ref="M5059:M5122" si="556">F5059*U$5</f>
        <v>3.7917473791133476E-4</v>
      </c>
      <c r="N5059" s="86">
        <f t="shared" ref="N5059:N5122" si="557">G5059*V$5</f>
        <v>3.7738396885351365E-4</v>
      </c>
      <c r="O5059" s="86">
        <f t="shared" ref="O5059:O5122" si="558">H5059*W$5</f>
        <v>1.9354838709677958E-6</v>
      </c>
      <c r="P5059" s="86">
        <f t="shared" ref="P5059:P5122" si="559">I5059*X$5</f>
        <v>0</v>
      </c>
      <c r="Q5059" s="87">
        <f t="shared" ref="Q5059:Q5122" si="560">SUM(L5059:P5059)</f>
        <v>2.202635954521929E-3</v>
      </c>
    </row>
    <row r="5060" spans="1:17" x14ac:dyDescent="0.2">
      <c r="A5060" s="59">
        <v>2004</v>
      </c>
      <c r="B5060" s="60">
        <v>7</v>
      </c>
      <c r="C5060" s="60">
        <v>29</v>
      </c>
      <c r="D5060" s="60">
        <v>18</v>
      </c>
      <c r="E5060" s="85">
        <v>1.8937297269348164E-3</v>
      </c>
      <c r="F5060" s="85">
        <v>5.1591360111333923E-4</v>
      </c>
      <c r="G5060" s="85">
        <v>4.6539425118964422E-4</v>
      </c>
      <c r="H5060" s="85">
        <v>2.2344489247311912E-6</v>
      </c>
      <c r="I5060" s="85">
        <v>0</v>
      </c>
      <c r="J5060" s="85">
        <f t="shared" ref="J5060:J5123" si="561">SUM(E5060:I5060)</f>
        <v>2.8772720281625311E-3</v>
      </c>
      <c r="K5060" s="82"/>
      <c r="L5060" s="86">
        <f t="shared" si="555"/>
        <v>1.439958008301384E-3</v>
      </c>
      <c r="M5060" s="86">
        <f t="shared" si="556"/>
        <v>3.450163824929921E-4</v>
      </c>
      <c r="N5060" s="86">
        <f t="shared" si="557"/>
        <v>3.3341314008270256E-4</v>
      </c>
      <c r="O5060" s="86">
        <f t="shared" si="558"/>
        <v>1.9354838709677958E-6</v>
      </c>
      <c r="P5060" s="86">
        <f t="shared" si="559"/>
        <v>0</v>
      </c>
      <c r="Q5060" s="87">
        <f t="shared" si="560"/>
        <v>2.1203230147480464E-3</v>
      </c>
    </row>
    <row r="5061" spans="1:17" x14ac:dyDescent="0.2">
      <c r="A5061" s="59">
        <v>2004</v>
      </c>
      <c r="B5061" s="60">
        <v>7</v>
      </c>
      <c r="C5061" s="60">
        <v>29</v>
      </c>
      <c r="D5061" s="60">
        <v>19</v>
      </c>
      <c r="E5061" s="85">
        <v>1.8168468032912295E-3</v>
      </c>
      <c r="F5061" s="85">
        <v>4.6979005560215156E-4</v>
      </c>
      <c r="G5061" s="85">
        <v>4.2702946869682624E-4</v>
      </c>
      <c r="H5061" s="85">
        <v>2.2344489247311912E-6</v>
      </c>
      <c r="I5061" s="85">
        <v>0</v>
      </c>
      <c r="J5061" s="85">
        <f t="shared" si="561"/>
        <v>2.7159007765149385E-3</v>
      </c>
      <c r="K5061" s="82"/>
      <c r="L5061" s="86">
        <f t="shared" si="555"/>
        <v>1.3814976166057864E-3</v>
      </c>
      <c r="M5061" s="86">
        <f t="shared" si="556"/>
        <v>3.1417133637348709E-4</v>
      </c>
      <c r="N5061" s="86">
        <f t="shared" si="557"/>
        <v>3.0592822258141615E-4</v>
      </c>
      <c r="O5061" s="86">
        <f t="shared" si="558"/>
        <v>1.9354838709677958E-6</v>
      </c>
      <c r="P5061" s="86">
        <f t="shared" si="559"/>
        <v>0</v>
      </c>
      <c r="Q5061" s="87">
        <f t="shared" si="560"/>
        <v>2.0035326594316574E-3</v>
      </c>
    </row>
    <row r="5062" spans="1:17" x14ac:dyDescent="0.2">
      <c r="A5062" s="59">
        <v>2004</v>
      </c>
      <c r="B5062" s="60">
        <v>7</v>
      </c>
      <c r="C5062" s="60">
        <v>29</v>
      </c>
      <c r="D5062" s="60">
        <v>20</v>
      </c>
      <c r="E5062" s="85">
        <v>1.8964575447331664E-3</v>
      </c>
      <c r="F5062" s="85">
        <v>4.6342217340479818E-4</v>
      </c>
      <c r="G5062" s="85">
        <v>4.0969584140319247E-4</v>
      </c>
      <c r="H5062" s="85">
        <v>2.2344489247311912E-6</v>
      </c>
      <c r="I5062" s="85">
        <v>1.6034442600000137E-5</v>
      </c>
      <c r="J5062" s="85">
        <f t="shared" si="561"/>
        <v>2.7878444510658885E-3</v>
      </c>
      <c r="K5062" s="82"/>
      <c r="L5062" s="86">
        <f t="shared" si="555"/>
        <v>1.4420321918704824E-3</v>
      </c>
      <c r="M5062" s="86">
        <f t="shared" si="556"/>
        <v>3.0991282550048196E-4</v>
      </c>
      <c r="N5062" s="86">
        <f t="shared" si="557"/>
        <v>2.9351023699130475E-4</v>
      </c>
      <c r="O5062" s="86">
        <f t="shared" si="558"/>
        <v>1.9354838709677958E-6</v>
      </c>
      <c r="P5062" s="86">
        <f t="shared" si="559"/>
        <v>7.0965194493312139E-6</v>
      </c>
      <c r="Q5062" s="87">
        <f t="shared" si="560"/>
        <v>2.0544872576825682E-3</v>
      </c>
    </row>
    <row r="5063" spans="1:17" x14ac:dyDescent="0.2">
      <c r="A5063" s="59">
        <v>2004</v>
      </c>
      <c r="B5063" s="60">
        <v>7</v>
      </c>
      <c r="C5063" s="60">
        <v>29</v>
      </c>
      <c r="D5063" s="60">
        <v>21</v>
      </c>
      <c r="E5063" s="85">
        <v>1.8834255477063642E-3</v>
      </c>
      <c r="F5063" s="85">
        <v>5.0637812570986475E-4</v>
      </c>
      <c r="G5063" s="85">
        <v>4.289836248457354E-4</v>
      </c>
      <c r="H5063" s="85">
        <v>2.2344489247311912E-6</v>
      </c>
      <c r="I5063" s="85">
        <v>8.0172213000000685E-5</v>
      </c>
      <c r="J5063" s="85">
        <f t="shared" si="561"/>
        <v>2.901193960186696E-3</v>
      </c>
      <c r="K5063" s="82"/>
      <c r="L5063" s="86">
        <f t="shared" si="555"/>
        <v>1.4321228958310325E-3</v>
      </c>
      <c r="M5063" s="86">
        <f t="shared" si="556"/>
        <v>3.3863954881006907E-4</v>
      </c>
      <c r="N5063" s="86">
        <f t="shared" si="557"/>
        <v>3.0732819977527759E-4</v>
      </c>
      <c r="O5063" s="86">
        <f t="shared" si="558"/>
        <v>1.9354838709677958E-6</v>
      </c>
      <c r="P5063" s="86">
        <f t="shared" si="559"/>
        <v>3.5482597246656072E-5</v>
      </c>
      <c r="Q5063" s="87">
        <f t="shared" si="560"/>
        <v>2.115508725534003E-3</v>
      </c>
    </row>
    <row r="5064" spans="1:17" x14ac:dyDescent="0.2">
      <c r="A5064" s="59">
        <v>2004</v>
      </c>
      <c r="B5064" s="60">
        <v>7</v>
      </c>
      <c r="C5064" s="60">
        <v>29</v>
      </c>
      <c r="D5064" s="60">
        <v>22</v>
      </c>
      <c r="E5064" s="85">
        <v>1.6602004183648043E-3</v>
      </c>
      <c r="F5064" s="85">
        <v>4.616409235440311E-4</v>
      </c>
      <c r="G5064" s="85">
        <v>3.7934285195213461E-4</v>
      </c>
      <c r="H5064" s="85">
        <v>2.2344489247311912E-6</v>
      </c>
      <c r="I5064" s="85">
        <v>8.0172213000000685E-5</v>
      </c>
      <c r="J5064" s="85">
        <f t="shared" si="561"/>
        <v>2.583590855785702E-3</v>
      </c>
      <c r="K5064" s="82"/>
      <c r="L5064" s="86">
        <f t="shared" si="555"/>
        <v>1.2623865242265349E-3</v>
      </c>
      <c r="M5064" s="86">
        <f t="shared" si="556"/>
        <v>3.0872161755025196E-4</v>
      </c>
      <c r="N5064" s="86">
        <f t="shared" si="557"/>
        <v>2.7176504891064987E-4</v>
      </c>
      <c r="O5064" s="86">
        <f t="shared" si="558"/>
        <v>1.9354838709677958E-6</v>
      </c>
      <c r="P5064" s="86">
        <f t="shared" si="559"/>
        <v>3.5482597246656072E-5</v>
      </c>
      <c r="Q5064" s="87">
        <f t="shared" si="560"/>
        <v>1.8802912718050605E-3</v>
      </c>
    </row>
    <row r="5065" spans="1:17" x14ac:dyDescent="0.2">
      <c r="A5065" s="59">
        <v>2004</v>
      </c>
      <c r="B5065" s="60">
        <v>7</v>
      </c>
      <c r="C5065" s="60">
        <v>29</v>
      </c>
      <c r="D5065" s="60">
        <v>23</v>
      </c>
      <c r="E5065" s="85">
        <v>1.3206256080789179E-3</v>
      </c>
      <c r="F5065" s="85">
        <v>4.2981454124527959E-4</v>
      </c>
      <c r="G5065" s="85">
        <v>3.459579600755395E-4</v>
      </c>
      <c r="H5065" s="85">
        <v>2.2344489247311912E-6</v>
      </c>
      <c r="I5065" s="85">
        <v>8.0172213000000685E-5</v>
      </c>
      <c r="J5065" s="85">
        <f t="shared" si="561"/>
        <v>2.1788047713244686E-3</v>
      </c>
      <c r="K5065" s="82"/>
      <c r="L5065" s="86">
        <f t="shared" si="555"/>
        <v>1.0041799488457726E-3</v>
      </c>
      <c r="M5065" s="86">
        <f t="shared" si="556"/>
        <v>2.8743777609916766E-4</v>
      </c>
      <c r="N5065" s="86">
        <f t="shared" si="557"/>
        <v>2.4784777532283907E-4</v>
      </c>
      <c r="O5065" s="86">
        <f t="shared" si="558"/>
        <v>1.9354838709677958E-6</v>
      </c>
      <c r="P5065" s="86">
        <f t="shared" si="559"/>
        <v>3.5482597246656072E-5</v>
      </c>
      <c r="Q5065" s="87">
        <f t="shared" si="560"/>
        <v>1.5768835813854032E-3</v>
      </c>
    </row>
    <row r="5066" spans="1:17" x14ac:dyDescent="0.2">
      <c r="A5066" s="59">
        <v>2004</v>
      </c>
      <c r="B5066" s="60">
        <v>7</v>
      </c>
      <c r="C5066" s="60">
        <v>29</v>
      </c>
      <c r="D5066" s="60">
        <v>24</v>
      </c>
      <c r="E5066" s="85">
        <v>1.0910523700287228E-3</v>
      </c>
      <c r="F5066" s="85">
        <v>4.2925742846353917E-4</v>
      </c>
      <c r="G5066" s="85">
        <v>3.3887513912486331E-4</v>
      </c>
      <c r="H5066" s="85">
        <v>2.2344489247311912E-6</v>
      </c>
      <c r="I5066" s="85">
        <v>8.0172213000000685E-5</v>
      </c>
      <c r="J5066" s="85">
        <f t="shared" si="561"/>
        <v>1.9415915995418572E-3</v>
      </c>
      <c r="K5066" s="82"/>
      <c r="L5066" s="86">
        <f t="shared" si="555"/>
        <v>8.2961658960805968E-4</v>
      </c>
      <c r="M5066" s="86">
        <f t="shared" si="556"/>
        <v>2.8706520783157034E-4</v>
      </c>
      <c r="N5066" s="86">
        <f t="shared" si="557"/>
        <v>2.4277357088698279E-4</v>
      </c>
      <c r="O5066" s="86">
        <f t="shared" si="558"/>
        <v>1.9354838709677958E-6</v>
      </c>
      <c r="P5066" s="86">
        <f t="shared" si="559"/>
        <v>3.5482597246656072E-5</v>
      </c>
      <c r="Q5066" s="87">
        <f t="shared" si="560"/>
        <v>1.3968734494442367E-3</v>
      </c>
    </row>
    <row r="5067" spans="1:17" x14ac:dyDescent="0.2">
      <c r="A5067" s="59">
        <v>2004</v>
      </c>
      <c r="B5067" s="60">
        <v>7</v>
      </c>
      <c r="C5067" s="60">
        <v>30</v>
      </c>
      <c r="D5067" s="60">
        <v>1</v>
      </c>
      <c r="E5067" s="85">
        <v>9.7963798835599795E-4</v>
      </c>
      <c r="F5067" s="85">
        <v>3.9351849999507137E-4</v>
      </c>
      <c r="G5067" s="85">
        <v>3.0682793876547011E-4</v>
      </c>
      <c r="H5067" s="85">
        <v>2.2344489247311912E-6</v>
      </c>
      <c r="I5067" s="85">
        <v>8.0172213000000685E-5</v>
      </c>
      <c r="J5067" s="85">
        <f t="shared" si="561"/>
        <v>1.7623910890412714E-3</v>
      </c>
      <c r="K5067" s="82"/>
      <c r="L5067" s="86">
        <f t="shared" si="555"/>
        <v>7.4489909859139702E-4</v>
      </c>
      <c r="M5067" s="86">
        <f t="shared" si="556"/>
        <v>2.6316485748655645E-4</v>
      </c>
      <c r="N5067" s="86">
        <f t="shared" si="557"/>
        <v>2.1981463300717048E-4</v>
      </c>
      <c r="O5067" s="86">
        <f t="shared" si="558"/>
        <v>1.9354838709677958E-6</v>
      </c>
      <c r="P5067" s="86">
        <f t="shared" si="559"/>
        <v>3.5482597246656072E-5</v>
      </c>
      <c r="Q5067" s="87">
        <f t="shared" si="560"/>
        <v>1.2652966702027479E-3</v>
      </c>
    </row>
    <row r="5068" spans="1:17" x14ac:dyDescent="0.2">
      <c r="A5068" s="59">
        <v>2004</v>
      </c>
      <c r="B5068" s="60">
        <v>7</v>
      </c>
      <c r="C5068" s="60">
        <v>30</v>
      </c>
      <c r="D5068" s="60">
        <v>2</v>
      </c>
      <c r="E5068" s="85">
        <v>8.576536147024247E-4</v>
      </c>
      <c r="F5068" s="85">
        <v>4.2372532150521336E-4</v>
      </c>
      <c r="G5068" s="85">
        <v>3.2332364575535976E-4</v>
      </c>
      <c r="H5068" s="85">
        <v>2.2344489247311912E-6</v>
      </c>
      <c r="I5068" s="85">
        <v>8.0172213000000685E-5</v>
      </c>
      <c r="J5068" s="85">
        <f t="shared" si="561"/>
        <v>1.6871092438877297E-3</v>
      </c>
      <c r="K5068" s="82"/>
      <c r="L5068" s="86">
        <f t="shared" si="555"/>
        <v>6.5214437587053588E-4</v>
      </c>
      <c r="M5068" s="86">
        <f t="shared" si="556"/>
        <v>2.833656202917052E-4</v>
      </c>
      <c r="N5068" s="86">
        <f t="shared" si="557"/>
        <v>2.3163232403219808E-4</v>
      </c>
      <c r="O5068" s="86">
        <f t="shared" si="558"/>
        <v>1.9354838709677958E-6</v>
      </c>
      <c r="P5068" s="86">
        <f t="shared" si="559"/>
        <v>3.5482597246656072E-5</v>
      </c>
      <c r="Q5068" s="87">
        <f t="shared" si="560"/>
        <v>1.2045604013120631E-3</v>
      </c>
    </row>
    <row r="5069" spans="1:17" x14ac:dyDescent="0.2">
      <c r="A5069" s="59">
        <v>2004</v>
      </c>
      <c r="B5069" s="60">
        <v>7</v>
      </c>
      <c r="C5069" s="60">
        <v>30</v>
      </c>
      <c r="D5069" s="60">
        <v>3</v>
      </c>
      <c r="E5069" s="85">
        <v>7.9685269877468093E-4</v>
      </c>
      <c r="F5069" s="85">
        <v>4.4000594138172321E-4</v>
      </c>
      <c r="G5069" s="85">
        <v>3.2664705081336622E-4</v>
      </c>
      <c r="H5069" s="85">
        <v>2.2344489247311912E-6</v>
      </c>
      <c r="I5069" s="85">
        <v>8.0172213000000685E-5</v>
      </c>
      <c r="J5069" s="85">
        <f t="shared" si="561"/>
        <v>1.6459123528945023E-3</v>
      </c>
      <c r="K5069" s="82"/>
      <c r="L5069" s="86">
        <f t="shared" si="555"/>
        <v>6.0591245345997986E-4</v>
      </c>
      <c r="M5069" s="86">
        <f t="shared" si="556"/>
        <v>2.9425325838152355E-4</v>
      </c>
      <c r="N5069" s="86">
        <f t="shared" si="557"/>
        <v>2.3401324496820925E-4</v>
      </c>
      <c r="O5069" s="86">
        <f t="shared" si="558"/>
        <v>1.9354838709677958E-6</v>
      </c>
      <c r="P5069" s="86">
        <f t="shared" si="559"/>
        <v>3.5482597246656072E-5</v>
      </c>
      <c r="Q5069" s="87">
        <f t="shared" si="560"/>
        <v>1.1715970379273365E-3</v>
      </c>
    </row>
    <row r="5070" spans="1:17" x14ac:dyDescent="0.2">
      <c r="A5070" s="59">
        <v>2004</v>
      </c>
      <c r="B5070" s="60">
        <v>7</v>
      </c>
      <c r="C5070" s="60">
        <v>30</v>
      </c>
      <c r="D5070" s="60">
        <v>4</v>
      </c>
      <c r="E5070" s="85">
        <v>7.9699972715041969E-4</v>
      </c>
      <c r="F5070" s="85">
        <v>4.4831717820337453E-4</v>
      </c>
      <c r="G5070" s="85">
        <v>3.3744679265389167E-4</v>
      </c>
      <c r="H5070" s="85">
        <v>2.2344489247311912E-6</v>
      </c>
      <c r="I5070" s="85">
        <v>8.0172213000000685E-5</v>
      </c>
      <c r="J5070" s="85">
        <f t="shared" si="561"/>
        <v>1.665170359932418E-3</v>
      </c>
      <c r="K5070" s="82"/>
      <c r="L5070" s="86">
        <f t="shared" si="555"/>
        <v>6.060242511912407E-4</v>
      </c>
      <c r="M5070" s="86">
        <f t="shared" si="556"/>
        <v>2.9981138450198362E-4</v>
      </c>
      <c r="N5070" s="86">
        <f t="shared" si="557"/>
        <v>2.4175028905486869E-4</v>
      </c>
      <c r="O5070" s="86">
        <f t="shared" si="558"/>
        <v>1.9354838709677958E-6</v>
      </c>
      <c r="P5070" s="86">
        <f t="shared" si="559"/>
        <v>3.5482597246656072E-5</v>
      </c>
      <c r="Q5070" s="87">
        <f t="shared" si="560"/>
        <v>1.1850040058657169E-3</v>
      </c>
    </row>
    <row r="5071" spans="1:17" x14ac:dyDescent="0.2">
      <c r="A5071" s="59">
        <v>2004</v>
      </c>
      <c r="B5071" s="60">
        <v>7</v>
      </c>
      <c r="C5071" s="60">
        <v>30</v>
      </c>
      <c r="D5071" s="60">
        <v>5</v>
      </c>
      <c r="E5071" s="85">
        <v>8.1559114336097614E-4</v>
      </c>
      <c r="F5071" s="85">
        <v>4.7165635479624863E-4</v>
      </c>
      <c r="G5071" s="85">
        <v>3.5247002026196882E-4</v>
      </c>
      <c r="H5071" s="85">
        <v>2.2344489247311912E-6</v>
      </c>
      <c r="I5071" s="85">
        <v>8.0172213000000685E-5</v>
      </c>
      <c r="J5071" s="85">
        <f t="shared" si="561"/>
        <v>1.7221241803439256E-3</v>
      </c>
      <c r="K5071" s="82"/>
      <c r="L5071" s="86">
        <f t="shared" si="555"/>
        <v>6.2016082954098552E-4</v>
      </c>
      <c r="M5071" s="86">
        <f t="shared" si="556"/>
        <v>3.1541942092719419E-4</v>
      </c>
      <c r="N5071" s="86">
        <f t="shared" si="557"/>
        <v>2.5251308098489847E-4</v>
      </c>
      <c r="O5071" s="86">
        <f t="shared" si="558"/>
        <v>1.9354838709677958E-6</v>
      </c>
      <c r="P5071" s="86">
        <f t="shared" si="559"/>
        <v>3.5482597246656072E-5</v>
      </c>
      <c r="Q5071" s="87">
        <f t="shared" si="560"/>
        <v>1.2255114125707021E-3</v>
      </c>
    </row>
    <row r="5072" spans="1:17" x14ac:dyDescent="0.2">
      <c r="A5072" s="59">
        <v>2004</v>
      </c>
      <c r="B5072" s="60">
        <v>7</v>
      </c>
      <c r="C5072" s="60">
        <v>30</v>
      </c>
      <c r="D5072" s="60">
        <v>6</v>
      </c>
      <c r="E5072" s="85">
        <v>1.0282972258385907E-3</v>
      </c>
      <c r="F5072" s="85">
        <v>5.0584988319877405E-4</v>
      </c>
      <c r="G5072" s="85">
        <v>3.9936821395689711E-4</v>
      </c>
      <c r="H5072" s="85">
        <v>2.2344489247311912E-6</v>
      </c>
      <c r="I5072" s="85">
        <v>1.3368449303764185E-5</v>
      </c>
      <c r="J5072" s="85">
        <f t="shared" si="561"/>
        <v>1.9491182212227572E-3</v>
      </c>
      <c r="K5072" s="82"/>
      <c r="L5072" s="86">
        <f t="shared" si="555"/>
        <v>7.8189870719146321E-4</v>
      </c>
      <c r="M5072" s="86">
        <f t="shared" si="556"/>
        <v>3.3828628748906059E-4</v>
      </c>
      <c r="N5072" s="86">
        <f t="shared" si="557"/>
        <v>2.8611142042304748E-4</v>
      </c>
      <c r="O5072" s="86">
        <f t="shared" si="558"/>
        <v>1.9354838709677958E-6</v>
      </c>
      <c r="P5072" s="86">
        <f t="shared" si="559"/>
        <v>5.9166048273832765E-6</v>
      </c>
      <c r="Q5072" s="87">
        <f t="shared" si="560"/>
        <v>1.4141485038019223E-3</v>
      </c>
    </row>
    <row r="5073" spans="1:17" x14ac:dyDescent="0.2">
      <c r="A5073" s="59">
        <v>2004</v>
      </c>
      <c r="B5073" s="60">
        <v>7</v>
      </c>
      <c r="C5073" s="60">
        <v>30</v>
      </c>
      <c r="D5073" s="60">
        <v>7</v>
      </c>
      <c r="E5073" s="85">
        <v>1.2090672641821151E-3</v>
      </c>
      <c r="F5073" s="85">
        <v>5.3228164572712044E-4</v>
      </c>
      <c r="G5073" s="85">
        <v>4.7120922023715419E-4</v>
      </c>
      <c r="H5073" s="85">
        <v>2.2344489247311912E-6</v>
      </c>
      <c r="I5073" s="85">
        <v>0</v>
      </c>
      <c r="J5073" s="85">
        <f t="shared" si="561"/>
        <v>2.2147925790711206E-3</v>
      </c>
      <c r="K5073" s="82"/>
      <c r="L5073" s="86">
        <f t="shared" si="555"/>
        <v>9.1935299154439923E-4</v>
      </c>
      <c r="M5073" s="86">
        <f t="shared" si="556"/>
        <v>3.5596248573381377E-4</v>
      </c>
      <c r="N5073" s="86">
        <f t="shared" si="557"/>
        <v>3.3757904261514266E-4</v>
      </c>
      <c r="O5073" s="86">
        <f t="shared" si="558"/>
        <v>1.9354838709677958E-6</v>
      </c>
      <c r="P5073" s="86">
        <f t="shared" si="559"/>
        <v>0</v>
      </c>
      <c r="Q5073" s="87">
        <f t="shared" si="560"/>
        <v>1.6148300037643235E-3</v>
      </c>
    </row>
    <row r="5074" spans="1:17" x14ac:dyDescent="0.2">
      <c r="A5074" s="59">
        <v>2004</v>
      </c>
      <c r="B5074" s="60">
        <v>7</v>
      </c>
      <c r="C5074" s="60">
        <v>30</v>
      </c>
      <c r="D5074" s="60">
        <v>8</v>
      </c>
      <c r="E5074" s="85">
        <v>1.3754798108594336E-3</v>
      </c>
      <c r="F5074" s="85">
        <v>5.1710850660813322E-4</v>
      </c>
      <c r="G5074" s="85">
        <v>4.855786174189323E-4</v>
      </c>
      <c r="H5074" s="85">
        <v>2.2344489247311912E-6</v>
      </c>
      <c r="I5074" s="85">
        <v>0</v>
      </c>
      <c r="J5074" s="85">
        <f t="shared" si="561"/>
        <v>2.3804013838112301E-3</v>
      </c>
      <c r="K5074" s="82"/>
      <c r="L5074" s="86">
        <f t="shared" si="555"/>
        <v>1.0458900975852344E-3</v>
      </c>
      <c r="M5074" s="86">
        <f t="shared" si="556"/>
        <v>3.4581547360116438E-4</v>
      </c>
      <c r="N5074" s="86">
        <f t="shared" si="557"/>
        <v>3.4787342382682613E-4</v>
      </c>
      <c r="O5074" s="86">
        <f t="shared" si="558"/>
        <v>1.9354838709677958E-6</v>
      </c>
      <c r="P5074" s="86">
        <f t="shared" si="559"/>
        <v>0</v>
      </c>
      <c r="Q5074" s="87">
        <f t="shared" si="560"/>
        <v>1.7415144788841927E-3</v>
      </c>
    </row>
    <row r="5075" spans="1:17" x14ac:dyDescent="0.2">
      <c r="A5075" s="59">
        <v>2004</v>
      </c>
      <c r="B5075" s="60">
        <v>7</v>
      </c>
      <c r="C5075" s="60">
        <v>30</v>
      </c>
      <c r="D5075" s="60">
        <v>9</v>
      </c>
      <c r="E5075" s="85">
        <v>1.5363398635819118E-3</v>
      </c>
      <c r="F5075" s="85">
        <v>5.6020345344158084E-4</v>
      </c>
      <c r="G5075" s="85">
        <v>5.1583962349956831E-4</v>
      </c>
      <c r="H5075" s="85">
        <v>2.2344489247311912E-6</v>
      </c>
      <c r="I5075" s="85">
        <v>0</v>
      </c>
      <c r="J5075" s="85">
        <f t="shared" si="561"/>
        <v>2.6146173894477922E-3</v>
      </c>
      <c r="K5075" s="82"/>
      <c r="L5075" s="86">
        <f t="shared" si="555"/>
        <v>1.1682051871352271E-3</v>
      </c>
      <c r="M5075" s="86">
        <f t="shared" si="556"/>
        <v>3.7463514927576932E-4</v>
      </c>
      <c r="N5075" s="86">
        <f t="shared" si="557"/>
        <v>3.6955271409226447E-4</v>
      </c>
      <c r="O5075" s="86">
        <f t="shared" si="558"/>
        <v>1.9354838709677958E-6</v>
      </c>
      <c r="P5075" s="86">
        <f t="shared" si="559"/>
        <v>0</v>
      </c>
      <c r="Q5075" s="87">
        <f t="shared" si="560"/>
        <v>1.9143285343742288E-3</v>
      </c>
    </row>
    <row r="5076" spans="1:17" x14ac:dyDescent="0.2">
      <c r="A5076" s="59">
        <v>2004</v>
      </c>
      <c r="B5076" s="60">
        <v>7</v>
      </c>
      <c r="C5076" s="60">
        <v>30</v>
      </c>
      <c r="D5076" s="60">
        <v>10</v>
      </c>
      <c r="E5076" s="85">
        <v>1.5611130588023508E-3</v>
      </c>
      <c r="F5076" s="85">
        <v>5.8555181166803662E-4</v>
      </c>
      <c r="G5076" s="85">
        <v>5.3782629382849922E-4</v>
      </c>
      <c r="H5076" s="85">
        <v>2.2344489247311912E-6</v>
      </c>
      <c r="I5076" s="85">
        <v>0</v>
      </c>
      <c r="J5076" s="85">
        <f t="shared" si="561"/>
        <v>2.6867256132236178E-3</v>
      </c>
      <c r="K5076" s="82"/>
      <c r="L5076" s="86">
        <f t="shared" si="555"/>
        <v>1.1870422790082179E-3</v>
      </c>
      <c r="M5076" s="86">
        <f t="shared" si="556"/>
        <v>3.9158682265393822E-4</v>
      </c>
      <c r="N5076" s="86">
        <f t="shared" si="557"/>
        <v>3.8530418668908617E-4</v>
      </c>
      <c r="O5076" s="86">
        <f t="shared" si="558"/>
        <v>1.9354838709677958E-6</v>
      </c>
      <c r="P5076" s="86">
        <f t="shared" si="559"/>
        <v>0</v>
      </c>
      <c r="Q5076" s="87">
        <f t="shared" si="560"/>
        <v>1.9658687722222102E-3</v>
      </c>
    </row>
    <row r="5077" spans="1:17" x14ac:dyDescent="0.2">
      <c r="A5077" s="59">
        <v>2004</v>
      </c>
      <c r="B5077" s="60">
        <v>7</v>
      </c>
      <c r="C5077" s="60">
        <v>30</v>
      </c>
      <c r="D5077" s="60">
        <v>11</v>
      </c>
      <c r="E5077" s="85">
        <v>1.5516982263896906E-3</v>
      </c>
      <c r="F5077" s="85">
        <v>6.0525668409639691E-4</v>
      </c>
      <c r="G5077" s="85">
        <v>5.5396170430838674E-4</v>
      </c>
      <c r="H5077" s="85">
        <v>2.2344489247311912E-6</v>
      </c>
      <c r="I5077" s="85">
        <v>0</v>
      </c>
      <c r="J5077" s="85">
        <f t="shared" si="561"/>
        <v>2.7131510637192053E-3</v>
      </c>
      <c r="K5077" s="82"/>
      <c r="L5077" s="86">
        <f t="shared" si="555"/>
        <v>1.1798834098535531E-3</v>
      </c>
      <c r="M5077" s="86">
        <f t="shared" si="556"/>
        <v>4.0476442407411328E-4</v>
      </c>
      <c r="N5077" s="86">
        <f t="shared" si="557"/>
        <v>3.9686375765686429E-4</v>
      </c>
      <c r="O5077" s="86">
        <f t="shared" si="558"/>
        <v>1.9354838709677958E-6</v>
      </c>
      <c r="P5077" s="86">
        <f t="shared" si="559"/>
        <v>0</v>
      </c>
      <c r="Q5077" s="87">
        <f t="shared" si="560"/>
        <v>1.9834470754554983E-3</v>
      </c>
    </row>
    <row r="5078" spans="1:17" x14ac:dyDescent="0.2">
      <c r="A5078" s="59">
        <v>2004</v>
      </c>
      <c r="B5078" s="60">
        <v>7</v>
      </c>
      <c r="C5078" s="60">
        <v>30</v>
      </c>
      <c r="D5078" s="60">
        <v>12</v>
      </c>
      <c r="E5078" s="85">
        <v>1.5203675295646392E-3</v>
      </c>
      <c r="F5078" s="85">
        <v>5.8466789788950838E-4</v>
      </c>
      <c r="G5078" s="85">
        <v>5.2999771934712965E-4</v>
      </c>
      <c r="H5078" s="85">
        <v>2.2344489247311912E-6</v>
      </c>
      <c r="I5078" s="85">
        <v>0</v>
      </c>
      <c r="J5078" s="85">
        <f t="shared" si="561"/>
        <v>2.637267595726008E-3</v>
      </c>
      <c r="K5078" s="82"/>
      <c r="L5078" s="86">
        <f t="shared" si="555"/>
        <v>1.1560601117570931E-3</v>
      </c>
      <c r="M5078" s="86">
        <f t="shared" si="556"/>
        <v>3.9099570675072223E-4</v>
      </c>
      <c r="N5078" s="86">
        <f t="shared" si="557"/>
        <v>3.7969571689485759E-4</v>
      </c>
      <c r="O5078" s="86">
        <f t="shared" si="558"/>
        <v>1.9354838709677958E-6</v>
      </c>
      <c r="P5078" s="86">
        <f t="shared" si="559"/>
        <v>0</v>
      </c>
      <c r="Q5078" s="87">
        <f t="shared" si="560"/>
        <v>1.928687019273641E-3</v>
      </c>
    </row>
    <row r="5079" spans="1:17" x14ac:dyDescent="0.2">
      <c r="A5079" s="59">
        <v>2004</v>
      </c>
      <c r="B5079" s="60">
        <v>7</v>
      </c>
      <c r="C5079" s="60">
        <v>30</v>
      </c>
      <c r="D5079" s="60">
        <v>13</v>
      </c>
      <c r="E5079" s="85">
        <v>1.4871922186415233E-3</v>
      </c>
      <c r="F5079" s="85">
        <v>5.589914039021332E-4</v>
      </c>
      <c r="G5079" s="85">
        <v>5.1783509300902812E-4</v>
      </c>
      <c r="H5079" s="85">
        <v>2.2344489247311912E-6</v>
      </c>
      <c r="I5079" s="85">
        <v>0</v>
      </c>
      <c r="J5079" s="85">
        <f t="shared" si="561"/>
        <v>2.5662531644774153E-3</v>
      </c>
      <c r="K5079" s="82"/>
      <c r="L5079" s="86">
        <f t="shared" si="555"/>
        <v>1.130834202292731E-3</v>
      </c>
      <c r="M5079" s="86">
        <f t="shared" si="556"/>
        <v>3.7382459311559036E-4</v>
      </c>
      <c r="N5079" s="86">
        <f t="shared" si="557"/>
        <v>3.7098228859471611E-4</v>
      </c>
      <c r="O5079" s="86">
        <f t="shared" si="558"/>
        <v>1.9354838709677958E-6</v>
      </c>
      <c r="P5079" s="86">
        <f t="shared" si="559"/>
        <v>0</v>
      </c>
      <c r="Q5079" s="87">
        <f t="shared" si="560"/>
        <v>1.8775765678740054E-3</v>
      </c>
    </row>
    <row r="5080" spans="1:17" x14ac:dyDescent="0.2">
      <c r="A5080" s="59">
        <v>2004</v>
      </c>
      <c r="B5080" s="60">
        <v>7</v>
      </c>
      <c r="C5080" s="60">
        <v>30</v>
      </c>
      <c r="D5080" s="60">
        <v>14</v>
      </c>
      <c r="E5080" s="85">
        <v>1.4571427865011869E-3</v>
      </c>
      <c r="F5080" s="85">
        <v>5.5659214176009158E-4</v>
      </c>
      <c r="G5080" s="85">
        <v>5.1915346609426459E-4</v>
      </c>
      <c r="H5080" s="85">
        <v>2.2344489247311912E-6</v>
      </c>
      <c r="I5080" s="85">
        <v>0</v>
      </c>
      <c r="J5080" s="85">
        <f t="shared" si="561"/>
        <v>2.5351228432802736E-3</v>
      </c>
      <c r="K5080" s="82"/>
      <c r="L5080" s="86">
        <f t="shared" si="555"/>
        <v>1.1079851548072574E-3</v>
      </c>
      <c r="M5080" s="86">
        <f t="shared" si="556"/>
        <v>3.7222009045639854E-4</v>
      </c>
      <c r="N5080" s="86">
        <f t="shared" si="557"/>
        <v>3.7192678438301944E-4</v>
      </c>
      <c r="O5080" s="86">
        <f t="shared" si="558"/>
        <v>1.9354838709677958E-6</v>
      </c>
      <c r="P5080" s="86">
        <f t="shared" si="559"/>
        <v>0</v>
      </c>
      <c r="Q5080" s="87">
        <f t="shared" si="560"/>
        <v>1.8540675135176434E-3</v>
      </c>
    </row>
    <row r="5081" spans="1:17" x14ac:dyDescent="0.2">
      <c r="A5081" s="59">
        <v>2004</v>
      </c>
      <c r="B5081" s="60">
        <v>7</v>
      </c>
      <c r="C5081" s="60">
        <v>30</v>
      </c>
      <c r="D5081" s="60">
        <v>15</v>
      </c>
      <c r="E5081" s="85">
        <v>1.4182668222298611E-3</v>
      </c>
      <c r="F5081" s="85">
        <v>5.6783551275380267E-4</v>
      </c>
      <c r="G5081" s="85">
        <v>5.2725432365831673E-4</v>
      </c>
      <c r="H5081" s="85">
        <v>2.2344489247311912E-6</v>
      </c>
      <c r="I5081" s="85">
        <v>0</v>
      </c>
      <c r="J5081" s="85">
        <f t="shared" si="561"/>
        <v>2.5155911075667114E-3</v>
      </c>
      <c r="K5081" s="82"/>
      <c r="L5081" s="86">
        <f t="shared" si="555"/>
        <v>1.078424571115337E-3</v>
      </c>
      <c r="M5081" s="86">
        <f t="shared" si="556"/>
        <v>3.7973907654031969E-4</v>
      </c>
      <c r="N5081" s="86">
        <f t="shared" si="557"/>
        <v>3.7773032052659919E-4</v>
      </c>
      <c r="O5081" s="86">
        <f t="shared" si="558"/>
        <v>1.9354838709677958E-6</v>
      </c>
      <c r="P5081" s="86">
        <f t="shared" si="559"/>
        <v>0</v>
      </c>
      <c r="Q5081" s="87">
        <f t="shared" si="560"/>
        <v>1.8378294520532237E-3</v>
      </c>
    </row>
    <row r="5082" spans="1:17" x14ac:dyDescent="0.2">
      <c r="A5082" s="59">
        <v>2004</v>
      </c>
      <c r="B5082" s="60">
        <v>7</v>
      </c>
      <c r="C5082" s="60">
        <v>30</v>
      </c>
      <c r="D5082" s="60">
        <v>16</v>
      </c>
      <c r="E5082" s="85">
        <v>1.507303124699641E-3</v>
      </c>
      <c r="F5082" s="85">
        <v>5.6141192749406543E-4</v>
      </c>
      <c r="G5082" s="85">
        <v>5.166955552552159E-4</v>
      </c>
      <c r="H5082" s="85">
        <v>2.2344489247311912E-6</v>
      </c>
      <c r="I5082" s="85">
        <v>0</v>
      </c>
      <c r="J5082" s="85">
        <f t="shared" si="561"/>
        <v>2.5876450563736535E-3</v>
      </c>
      <c r="K5082" s="82"/>
      <c r="L5082" s="86">
        <f t="shared" si="555"/>
        <v>1.1461261733806307E-3</v>
      </c>
      <c r="M5082" s="86">
        <f t="shared" si="556"/>
        <v>3.7544331433485111E-4</v>
      </c>
      <c r="N5082" s="86">
        <f t="shared" si="557"/>
        <v>3.7016591224333203E-4</v>
      </c>
      <c r="O5082" s="86">
        <f t="shared" si="558"/>
        <v>1.9354838709677958E-6</v>
      </c>
      <c r="P5082" s="86">
        <f t="shared" si="559"/>
        <v>0</v>
      </c>
      <c r="Q5082" s="87">
        <f t="shared" si="560"/>
        <v>1.8936708838297818E-3</v>
      </c>
    </row>
    <row r="5083" spans="1:17" x14ac:dyDescent="0.2">
      <c r="A5083" s="59">
        <v>2004</v>
      </c>
      <c r="B5083" s="60">
        <v>7</v>
      </c>
      <c r="C5083" s="60">
        <v>30</v>
      </c>
      <c r="D5083" s="60">
        <v>17</v>
      </c>
      <c r="E5083" s="85">
        <v>1.630068692902767E-3</v>
      </c>
      <c r="F5083" s="85">
        <v>5.4289442848232258E-4</v>
      </c>
      <c r="G5083" s="85">
        <v>4.8318838022769412E-4</v>
      </c>
      <c r="H5083" s="85">
        <v>2.2344489247311912E-6</v>
      </c>
      <c r="I5083" s="85">
        <v>0</v>
      </c>
      <c r="J5083" s="85">
        <f t="shared" si="561"/>
        <v>2.6583859505375147E-3</v>
      </c>
      <c r="K5083" s="82"/>
      <c r="L5083" s="86">
        <f t="shared" si="555"/>
        <v>1.2394749023800387E-3</v>
      </c>
      <c r="M5083" s="86">
        <f t="shared" si="556"/>
        <v>3.6305976695780585E-4</v>
      </c>
      <c r="N5083" s="86">
        <f t="shared" si="557"/>
        <v>3.4616103377165024E-4</v>
      </c>
      <c r="O5083" s="86">
        <f t="shared" si="558"/>
        <v>1.9354838709677958E-6</v>
      </c>
      <c r="P5083" s="86">
        <f t="shared" si="559"/>
        <v>0</v>
      </c>
      <c r="Q5083" s="87">
        <f t="shared" si="560"/>
        <v>1.9506311869804626E-3</v>
      </c>
    </row>
    <row r="5084" spans="1:17" x14ac:dyDescent="0.2">
      <c r="A5084" s="59">
        <v>2004</v>
      </c>
      <c r="B5084" s="60">
        <v>7</v>
      </c>
      <c r="C5084" s="60">
        <v>30</v>
      </c>
      <c r="D5084" s="60">
        <v>18</v>
      </c>
      <c r="E5084" s="85">
        <v>1.5641183649195748E-3</v>
      </c>
      <c r="F5084" s="85">
        <v>5.2707869051777019E-4</v>
      </c>
      <c r="G5084" s="85">
        <v>4.5837816852196766E-4</v>
      </c>
      <c r="H5084" s="85">
        <v>2.2344489247311912E-6</v>
      </c>
      <c r="I5084" s="85">
        <v>0</v>
      </c>
      <c r="J5084" s="85">
        <f t="shared" si="561"/>
        <v>2.551809672884044E-3</v>
      </c>
      <c r="K5084" s="82"/>
      <c r="L5084" s="86">
        <f t="shared" si="555"/>
        <v>1.1893274597018209E-3</v>
      </c>
      <c r="M5084" s="86">
        <f t="shared" si="556"/>
        <v>3.5248301789127332E-4</v>
      </c>
      <c r="N5084" s="86">
        <f t="shared" si="557"/>
        <v>3.2838674762656402E-4</v>
      </c>
      <c r="O5084" s="86">
        <f t="shared" si="558"/>
        <v>1.9354838709677958E-6</v>
      </c>
      <c r="P5084" s="86">
        <f t="shared" si="559"/>
        <v>0</v>
      </c>
      <c r="Q5084" s="87">
        <f t="shared" si="560"/>
        <v>1.8721327090906259E-3</v>
      </c>
    </row>
    <row r="5085" spans="1:17" x14ac:dyDescent="0.2">
      <c r="A5085" s="59">
        <v>2004</v>
      </c>
      <c r="B5085" s="60">
        <v>7</v>
      </c>
      <c r="C5085" s="60">
        <v>30</v>
      </c>
      <c r="D5085" s="60">
        <v>19</v>
      </c>
      <c r="E5085" s="85">
        <v>1.5149195335054755E-3</v>
      </c>
      <c r="F5085" s="85">
        <v>4.9551282618972669E-4</v>
      </c>
      <c r="G5085" s="85">
        <v>4.2425082932567696E-4</v>
      </c>
      <c r="H5085" s="85">
        <v>2.2344489247311912E-6</v>
      </c>
      <c r="I5085" s="85">
        <v>0</v>
      </c>
      <c r="J5085" s="85">
        <f t="shared" si="561"/>
        <v>2.4369176379456098E-3</v>
      </c>
      <c r="K5085" s="82"/>
      <c r="L5085" s="86">
        <f t="shared" si="555"/>
        <v>1.1519175535857722E-3</v>
      </c>
      <c r="M5085" s="86">
        <f t="shared" si="556"/>
        <v>3.3137339740981289E-4</v>
      </c>
      <c r="N5085" s="86">
        <f t="shared" si="557"/>
        <v>3.0393757728331853E-4</v>
      </c>
      <c r="O5085" s="86">
        <f t="shared" si="558"/>
        <v>1.9354838709677958E-6</v>
      </c>
      <c r="P5085" s="86">
        <f t="shared" si="559"/>
        <v>0</v>
      </c>
      <c r="Q5085" s="87">
        <f t="shared" si="560"/>
        <v>1.7891640121498716E-3</v>
      </c>
    </row>
    <row r="5086" spans="1:17" x14ac:dyDescent="0.2">
      <c r="A5086" s="59">
        <v>2004</v>
      </c>
      <c r="B5086" s="60">
        <v>7</v>
      </c>
      <c r="C5086" s="60">
        <v>30</v>
      </c>
      <c r="D5086" s="60">
        <v>20</v>
      </c>
      <c r="E5086" s="85">
        <v>1.572273368834501E-3</v>
      </c>
      <c r="F5086" s="85">
        <v>4.7624803599588756E-4</v>
      </c>
      <c r="G5086" s="85">
        <v>3.9836618518942135E-4</v>
      </c>
      <c r="H5086" s="85">
        <v>2.2344489247311912E-6</v>
      </c>
      <c r="I5086" s="85">
        <v>1.8706849673276091E-5</v>
      </c>
      <c r="J5086" s="85">
        <f t="shared" si="561"/>
        <v>2.467828888617817E-3</v>
      </c>
      <c r="K5086" s="82"/>
      <c r="L5086" s="86">
        <f t="shared" si="555"/>
        <v>1.1955283779363538E-3</v>
      </c>
      <c r="M5086" s="86">
        <f t="shared" si="556"/>
        <v>3.1849010026893242E-4</v>
      </c>
      <c r="N5086" s="86">
        <f t="shared" si="557"/>
        <v>2.8539355689773897E-4</v>
      </c>
      <c r="O5086" s="86">
        <f t="shared" si="558"/>
        <v>1.9354838709677958E-6</v>
      </c>
      <c r="P5086" s="86">
        <f t="shared" si="559"/>
        <v>8.2792726790588842E-6</v>
      </c>
      <c r="Q5086" s="87">
        <f t="shared" si="560"/>
        <v>1.8096267916530521E-3</v>
      </c>
    </row>
    <row r="5087" spans="1:17" x14ac:dyDescent="0.2">
      <c r="A5087" s="59">
        <v>2004</v>
      </c>
      <c r="B5087" s="60">
        <v>7</v>
      </c>
      <c r="C5087" s="60">
        <v>30</v>
      </c>
      <c r="D5087" s="60">
        <v>21</v>
      </c>
      <c r="E5087" s="85">
        <v>1.5488549149542969E-3</v>
      </c>
      <c r="F5087" s="85">
        <v>4.7660485840883945E-4</v>
      </c>
      <c r="G5087" s="85">
        <v>3.8244854830537785E-4</v>
      </c>
      <c r="H5087" s="85">
        <v>2.2344489247311912E-6</v>
      </c>
      <c r="I5087" s="85">
        <v>8.0172213000000685E-5</v>
      </c>
      <c r="J5087" s="85">
        <f t="shared" si="561"/>
        <v>2.4903149835932459E-3</v>
      </c>
      <c r="K5087" s="82"/>
      <c r="L5087" s="86">
        <f t="shared" si="555"/>
        <v>1.1777214070010566E-3</v>
      </c>
      <c r="M5087" s="86">
        <f t="shared" si="556"/>
        <v>3.1872872467783228E-4</v>
      </c>
      <c r="N5087" s="86">
        <f t="shared" si="557"/>
        <v>2.7399000113262367E-4</v>
      </c>
      <c r="O5087" s="86">
        <f t="shared" si="558"/>
        <v>1.9354838709677958E-6</v>
      </c>
      <c r="P5087" s="86">
        <f t="shared" si="559"/>
        <v>3.5482597246656072E-5</v>
      </c>
      <c r="Q5087" s="87">
        <f t="shared" si="560"/>
        <v>1.8078582139291366E-3</v>
      </c>
    </row>
    <row r="5088" spans="1:17" x14ac:dyDescent="0.2">
      <c r="A5088" s="59">
        <v>2004</v>
      </c>
      <c r="B5088" s="60">
        <v>7</v>
      </c>
      <c r="C5088" s="60">
        <v>30</v>
      </c>
      <c r="D5088" s="60">
        <v>22</v>
      </c>
      <c r="E5088" s="85">
        <v>1.4510465645901128E-3</v>
      </c>
      <c r="F5088" s="85">
        <v>4.4018678953123343E-4</v>
      </c>
      <c r="G5088" s="85">
        <v>3.4154639347913277E-4</v>
      </c>
      <c r="H5088" s="85">
        <v>2.2344489247311912E-6</v>
      </c>
      <c r="I5088" s="85">
        <v>8.0172213000000685E-5</v>
      </c>
      <c r="J5088" s="85">
        <f t="shared" si="561"/>
        <v>2.3151864095252109E-3</v>
      </c>
      <c r="K5088" s="82"/>
      <c r="L5088" s="86">
        <f t="shared" si="555"/>
        <v>1.1033496973624182E-3</v>
      </c>
      <c r="M5088" s="86">
        <f t="shared" si="556"/>
        <v>2.9437420028766809E-4</v>
      </c>
      <c r="N5088" s="86">
        <f t="shared" si="557"/>
        <v>2.4468728447484927E-4</v>
      </c>
      <c r="O5088" s="86">
        <f t="shared" si="558"/>
        <v>1.9354838709677958E-6</v>
      </c>
      <c r="P5088" s="86">
        <f t="shared" si="559"/>
        <v>3.5482597246656072E-5</v>
      </c>
      <c r="Q5088" s="87">
        <f t="shared" si="560"/>
        <v>1.6798292632425593E-3</v>
      </c>
    </row>
    <row r="5089" spans="1:17" x14ac:dyDescent="0.2">
      <c r="A5089" s="59">
        <v>2004</v>
      </c>
      <c r="B5089" s="60">
        <v>7</v>
      </c>
      <c r="C5089" s="60">
        <v>30</v>
      </c>
      <c r="D5089" s="60">
        <v>23</v>
      </c>
      <c r="E5089" s="85">
        <v>1.2059571524360654E-3</v>
      </c>
      <c r="F5089" s="85">
        <v>4.3937619343755531E-4</v>
      </c>
      <c r="G5089" s="85">
        <v>3.3041605113916152E-4</v>
      </c>
      <c r="H5089" s="85">
        <v>2.2344489247311912E-6</v>
      </c>
      <c r="I5089" s="85">
        <v>8.0172213000000685E-5</v>
      </c>
      <c r="J5089" s="85">
        <f t="shared" si="561"/>
        <v>2.0581560589375139E-3</v>
      </c>
      <c r="K5089" s="82"/>
      <c r="L5089" s="86">
        <f t="shared" si="555"/>
        <v>9.1698811853652541E-4</v>
      </c>
      <c r="M5089" s="86">
        <f t="shared" si="556"/>
        <v>2.9383211546706977E-4</v>
      </c>
      <c r="N5089" s="86">
        <f t="shared" si="557"/>
        <v>2.3671339485270809E-4</v>
      </c>
      <c r="O5089" s="86">
        <f t="shared" si="558"/>
        <v>1.9354838709677958E-6</v>
      </c>
      <c r="P5089" s="86">
        <f t="shared" si="559"/>
        <v>3.5482597246656072E-5</v>
      </c>
      <c r="Q5089" s="87">
        <f t="shared" si="560"/>
        <v>1.4849517099739273E-3</v>
      </c>
    </row>
    <row r="5090" spans="1:17" x14ac:dyDescent="0.2">
      <c r="A5090" s="59">
        <v>2004</v>
      </c>
      <c r="B5090" s="60">
        <v>7</v>
      </c>
      <c r="C5090" s="60">
        <v>30</v>
      </c>
      <c r="D5090" s="60">
        <v>24</v>
      </c>
      <c r="E5090" s="85">
        <v>1.0116182265036281E-3</v>
      </c>
      <c r="F5090" s="85">
        <v>4.3522150146641788E-4</v>
      </c>
      <c r="G5090" s="85">
        <v>3.1936857509194406E-4</v>
      </c>
      <c r="H5090" s="85">
        <v>2.2344489247311912E-6</v>
      </c>
      <c r="I5090" s="85">
        <v>8.0172213000000685E-5</v>
      </c>
      <c r="J5090" s="85">
        <f t="shared" si="561"/>
        <v>1.848614964986722E-3</v>
      </c>
      <c r="K5090" s="82"/>
      <c r="L5090" s="86">
        <f t="shared" si="555"/>
        <v>7.6921629622160061E-4</v>
      </c>
      <c r="M5090" s="86">
        <f t="shared" si="556"/>
        <v>2.9105367196187595E-4</v>
      </c>
      <c r="N5090" s="86">
        <f t="shared" si="557"/>
        <v>2.287988714792978E-4</v>
      </c>
      <c r="O5090" s="86">
        <f t="shared" si="558"/>
        <v>1.9354838709677958E-6</v>
      </c>
      <c r="P5090" s="86">
        <f t="shared" si="559"/>
        <v>3.5482597246656072E-5</v>
      </c>
      <c r="Q5090" s="87">
        <f t="shared" si="560"/>
        <v>1.3264869207803981E-3</v>
      </c>
    </row>
    <row r="5091" spans="1:17" x14ac:dyDescent="0.2">
      <c r="A5091" s="59">
        <v>2004</v>
      </c>
      <c r="B5091" s="60">
        <v>7</v>
      </c>
      <c r="C5091" s="60">
        <v>31</v>
      </c>
      <c r="D5091" s="60">
        <v>1</v>
      </c>
      <c r="E5091" s="85">
        <v>9.3380340437439636E-4</v>
      </c>
      <c r="F5091" s="85">
        <v>4.2421750742289142E-4</v>
      </c>
      <c r="G5091" s="85">
        <v>3.3749579070596505E-4</v>
      </c>
      <c r="H5091" s="85">
        <v>2.2344489247311912E-6</v>
      </c>
      <c r="I5091" s="85">
        <v>8.0172213000000685E-5</v>
      </c>
      <c r="J5091" s="85">
        <f t="shared" si="561"/>
        <v>1.7779233644279848E-3</v>
      </c>
      <c r="K5091" s="82"/>
      <c r="L5091" s="86">
        <f t="shared" si="555"/>
        <v>7.1004730568624119E-4</v>
      </c>
      <c r="M5091" s="86">
        <f t="shared" si="556"/>
        <v>2.8369476882445334E-4</v>
      </c>
      <c r="N5091" s="86">
        <f t="shared" si="557"/>
        <v>2.4178539175404894E-4</v>
      </c>
      <c r="O5091" s="86">
        <f t="shared" si="558"/>
        <v>1.9354838709677958E-6</v>
      </c>
      <c r="P5091" s="86">
        <f t="shared" si="559"/>
        <v>3.5482597246656072E-5</v>
      </c>
      <c r="Q5091" s="87">
        <f t="shared" si="560"/>
        <v>1.2729455473823675E-3</v>
      </c>
    </row>
    <row r="5092" spans="1:17" x14ac:dyDescent="0.2">
      <c r="A5092" s="59">
        <v>2004</v>
      </c>
      <c r="B5092" s="60">
        <v>7</v>
      </c>
      <c r="C5092" s="60">
        <v>31</v>
      </c>
      <c r="D5092" s="60">
        <v>2</v>
      </c>
      <c r="E5092" s="85">
        <v>8.4762511720434287E-4</v>
      </c>
      <c r="F5092" s="85">
        <v>4.1844488568389305E-4</v>
      </c>
      <c r="G5092" s="85">
        <v>3.2867187694364937E-4</v>
      </c>
      <c r="H5092" s="85">
        <v>2.2344489247311912E-6</v>
      </c>
      <c r="I5092" s="85">
        <v>8.0172213000000685E-5</v>
      </c>
      <c r="J5092" s="85">
        <f t="shared" si="561"/>
        <v>1.6771485417566173E-3</v>
      </c>
      <c r="K5092" s="82"/>
      <c r="L5092" s="86">
        <f t="shared" si="555"/>
        <v>6.4451888682729894E-4</v>
      </c>
      <c r="M5092" s="86">
        <f t="shared" si="556"/>
        <v>2.7983433741579958E-4</v>
      </c>
      <c r="N5092" s="86">
        <f t="shared" si="557"/>
        <v>2.354638508501975E-4</v>
      </c>
      <c r="O5092" s="86">
        <f t="shared" si="558"/>
        <v>1.9354838709677958E-6</v>
      </c>
      <c r="P5092" s="86">
        <f t="shared" si="559"/>
        <v>3.5482597246656072E-5</v>
      </c>
      <c r="Q5092" s="87">
        <f t="shared" si="560"/>
        <v>1.1972351562109199E-3</v>
      </c>
    </row>
    <row r="5093" spans="1:17" x14ac:dyDescent="0.2">
      <c r="A5093" s="59">
        <v>2004</v>
      </c>
      <c r="B5093" s="60">
        <v>7</v>
      </c>
      <c r="C5093" s="60">
        <v>31</v>
      </c>
      <c r="D5093" s="60">
        <v>3</v>
      </c>
      <c r="E5093" s="85">
        <v>7.7381551826505551E-4</v>
      </c>
      <c r="F5093" s="85">
        <v>4.499549689947742E-4</v>
      </c>
      <c r="G5093" s="85">
        <v>3.4420389755496558E-4</v>
      </c>
      <c r="H5093" s="85">
        <v>2.2344489247311912E-6</v>
      </c>
      <c r="I5093" s="85">
        <v>8.0172213000000685E-5</v>
      </c>
      <c r="J5093" s="85">
        <f t="shared" si="561"/>
        <v>1.6503810467395272E-3</v>
      </c>
      <c r="K5093" s="82"/>
      <c r="L5093" s="86">
        <f t="shared" si="555"/>
        <v>5.8839539593497981E-4</v>
      </c>
      <c r="M5093" s="86">
        <f t="shared" si="556"/>
        <v>3.0090665443266516E-4</v>
      </c>
      <c r="N5093" s="86">
        <f t="shared" si="557"/>
        <v>2.4659114722442357E-4</v>
      </c>
      <c r="O5093" s="86">
        <f t="shared" si="558"/>
        <v>1.9354838709677958E-6</v>
      </c>
      <c r="P5093" s="86">
        <f t="shared" si="559"/>
        <v>3.5482597246656072E-5</v>
      </c>
      <c r="Q5093" s="87">
        <f t="shared" si="560"/>
        <v>1.1733112787096925E-3</v>
      </c>
    </row>
    <row r="5094" spans="1:17" x14ac:dyDescent="0.2">
      <c r="A5094" s="59">
        <v>2004</v>
      </c>
      <c r="B5094" s="60">
        <v>7</v>
      </c>
      <c r="C5094" s="60">
        <v>31</v>
      </c>
      <c r="D5094" s="60">
        <v>4</v>
      </c>
      <c r="E5094" s="85">
        <v>7.5340797770612168E-4</v>
      </c>
      <c r="F5094" s="85">
        <v>4.4549048776165197E-4</v>
      </c>
      <c r="G5094" s="85">
        <v>3.3691248520208026E-4</v>
      </c>
      <c r="H5094" s="85">
        <v>2.2344489247311912E-6</v>
      </c>
      <c r="I5094" s="85">
        <v>8.0172213000000685E-5</v>
      </c>
      <c r="J5094" s="85">
        <f t="shared" si="561"/>
        <v>1.6182176125945859E-3</v>
      </c>
      <c r="K5094" s="82"/>
      <c r="L5094" s="86">
        <f t="shared" si="555"/>
        <v>5.7287786931034578E-4</v>
      </c>
      <c r="M5094" s="86">
        <f t="shared" si="556"/>
        <v>2.9792103986186162E-4</v>
      </c>
      <c r="N5094" s="86">
        <f t="shared" si="557"/>
        <v>2.4136750580212621E-4</v>
      </c>
      <c r="O5094" s="86">
        <f t="shared" si="558"/>
        <v>1.9354838709677958E-6</v>
      </c>
      <c r="P5094" s="86">
        <f t="shared" si="559"/>
        <v>3.5482597246656072E-5</v>
      </c>
      <c r="Q5094" s="87">
        <f t="shared" si="560"/>
        <v>1.1495844960919576E-3</v>
      </c>
    </row>
    <row r="5095" spans="1:17" x14ac:dyDescent="0.2">
      <c r="A5095" s="59">
        <v>2004</v>
      </c>
      <c r="B5095" s="60">
        <v>7</v>
      </c>
      <c r="C5095" s="60">
        <v>31</v>
      </c>
      <c r="D5095" s="60">
        <v>5</v>
      </c>
      <c r="E5095" s="85">
        <v>7.1494913328591007E-4</v>
      </c>
      <c r="F5095" s="85">
        <v>4.3703309656487727E-4</v>
      </c>
      <c r="G5095" s="85">
        <v>3.2987058856655954E-4</v>
      </c>
      <c r="H5095" s="85">
        <v>2.2344489247311912E-6</v>
      </c>
      <c r="I5095" s="85">
        <v>8.0172213000000685E-5</v>
      </c>
      <c r="J5095" s="85">
        <f t="shared" si="561"/>
        <v>1.564259480342079E-3</v>
      </c>
      <c r="K5095" s="82"/>
      <c r="L5095" s="86">
        <f t="shared" si="555"/>
        <v>5.4363445604749478E-4</v>
      </c>
      <c r="M5095" s="86">
        <f t="shared" si="556"/>
        <v>2.9226517324050803E-4</v>
      </c>
      <c r="N5095" s="86">
        <f t="shared" si="557"/>
        <v>2.363226199588113E-4</v>
      </c>
      <c r="O5095" s="86">
        <f t="shared" si="558"/>
        <v>1.9354838709677958E-6</v>
      </c>
      <c r="P5095" s="86">
        <f t="shared" si="559"/>
        <v>3.5482597246656072E-5</v>
      </c>
      <c r="Q5095" s="87">
        <f t="shared" si="560"/>
        <v>1.1096403303644379E-3</v>
      </c>
    </row>
    <row r="5096" spans="1:17" x14ac:dyDescent="0.2">
      <c r="A5096" s="59">
        <v>2004</v>
      </c>
      <c r="B5096" s="60">
        <v>7</v>
      </c>
      <c r="C5096" s="60">
        <v>31</v>
      </c>
      <c r="D5096" s="60">
        <v>6</v>
      </c>
      <c r="E5096" s="85">
        <v>8.5774391320151398E-4</v>
      </c>
      <c r="F5096" s="85">
        <v>4.7379907373768903E-4</v>
      </c>
      <c r="G5096" s="85">
        <v>3.6543201046877261E-4</v>
      </c>
      <c r="H5096" s="85">
        <v>2.2344489247311912E-6</v>
      </c>
      <c r="I5096" s="85">
        <v>1.4704652800316055E-5</v>
      </c>
      <c r="J5096" s="85">
        <f t="shared" si="561"/>
        <v>1.7139140991330229E-3</v>
      </c>
      <c r="K5096" s="82"/>
      <c r="L5096" s="86">
        <f t="shared" si="555"/>
        <v>6.5221303722439838E-4</v>
      </c>
      <c r="M5096" s="86">
        <f t="shared" si="556"/>
        <v>3.1685236073781289E-4</v>
      </c>
      <c r="N5096" s="86">
        <f t="shared" si="557"/>
        <v>2.6179918163080144E-4</v>
      </c>
      <c r="O5096" s="86">
        <f t="shared" si="558"/>
        <v>1.9354838709677958E-6</v>
      </c>
      <c r="P5096" s="86">
        <f t="shared" si="559"/>
        <v>6.5079814245058131E-6</v>
      </c>
      <c r="Q5096" s="87">
        <f t="shared" si="560"/>
        <v>1.2393080448884863E-3</v>
      </c>
    </row>
    <row r="5097" spans="1:17" x14ac:dyDescent="0.2">
      <c r="A5097" s="59">
        <v>2004</v>
      </c>
      <c r="B5097" s="60">
        <v>7</v>
      </c>
      <c r="C5097" s="60">
        <v>31</v>
      </c>
      <c r="D5097" s="60">
        <v>7</v>
      </c>
      <c r="E5097" s="85">
        <v>1.0351416715112785E-3</v>
      </c>
      <c r="F5097" s="85">
        <v>5.1344714258485949E-4</v>
      </c>
      <c r="G5097" s="85">
        <v>4.2827970258479297E-4</v>
      </c>
      <c r="H5097" s="85">
        <v>2.2344489247311912E-6</v>
      </c>
      <c r="I5097" s="85">
        <v>0</v>
      </c>
      <c r="J5097" s="85">
        <f t="shared" si="561"/>
        <v>1.9791029656056618E-3</v>
      </c>
      <c r="K5097" s="82"/>
      <c r="L5097" s="86">
        <f t="shared" si="555"/>
        <v>7.8710310052098177E-4</v>
      </c>
      <c r="M5097" s="86">
        <f t="shared" si="556"/>
        <v>3.4336694235954983E-4</v>
      </c>
      <c r="N5097" s="86">
        <f t="shared" si="557"/>
        <v>3.0682390276087529E-4</v>
      </c>
      <c r="O5097" s="86">
        <f t="shared" si="558"/>
        <v>1.9354838709677958E-6</v>
      </c>
      <c r="P5097" s="86">
        <f t="shared" si="559"/>
        <v>0</v>
      </c>
      <c r="Q5097" s="87">
        <f t="shared" si="560"/>
        <v>1.4392294295123747E-3</v>
      </c>
    </row>
    <row r="5098" spans="1:17" x14ac:dyDescent="0.2">
      <c r="A5098" s="59">
        <v>2004</v>
      </c>
      <c r="B5098" s="60">
        <v>7</v>
      </c>
      <c r="C5098" s="60">
        <v>31</v>
      </c>
      <c r="D5098" s="60">
        <v>8</v>
      </c>
      <c r="E5098" s="85">
        <v>1.239120979597213E-3</v>
      </c>
      <c r="F5098" s="85">
        <v>5.3936283533382689E-4</v>
      </c>
      <c r="G5098" s="85">
        <v>4.6727652792511419E-4</v>
      </c>
      <c r="H5098" s="85">
        <v>2.2344489247311912E-6</v>
      </c>
      <c r="I5098" s="85">
        <v>0</v>
      </c>
      <c r="J5098" s="85">
        <f t="shared" si="561"/>
        <v>2.2479947917808853E-3</v>
      </c>
      <c r="K5098" s="82"/>
      <c r="L5098" s="86">
        <f t="shared" si="555"/>
        <v>9.4220529595492755E-4</v>
      </c>
      <c r="M5098" s="86">
        <f t="shared" si="556"/>
        <v>3.6069801977784858E-4</v>
      </c>
      <c r="N5098" s="86">
        <f t="shared" si="557"/>
        <v>3.3476162213909549E-4</v>
      </c>
      <c r="O5098" s="86">
        <f t="shared" si="558"/>
        <v>1.9354838709677958E-6</v>
      </c>
      <c r="P5098" s="86">
        <f t="shared" si="559"/>
        <v>0</v>
      </c>
      <c r="Q5098" s="87">
        <f t="shared" si="560"/>
        <v>1.6396004217428394E-3</v>
      </c>
    </row>
    <row r="5099" spans="1:17" x14ac:dyDescent="0.2">
      <c r="A5099" s="59">
        <v>2004</v>
      </c>
      <c r="B5099" s="60">
        <v>7</v>
      </c>
      <c r="C5099" s="60">
        <v>31</v>
      </c>
      <c r="D5099" s="60">
        <v>9</v>
      </c>
      <c r="E5099" s="85">
        <v>1.4523395385503839E-3</v>
      </c>
      <c r="F5099" s="85">
        <v>5.6373443216315301E-4</v>
      </c>
      <c r="G5099" s="85">
        <v>4.8524727516126049E-4</v>
      </c>
      <c r="H5099" s="85">
        <v>2.2344489247311912E-6</v>
      </c>
      <c r="I5099" s="85">
        <v>0</v>
      </c>
      <c r="J5099" s="85">
        <f t="shared" si="561"/>
        <v>2.5035556947995284E-3</v>
      </c>
      <c r="K5099" s="82"/>
      <c r="L5099" s="86">
        <f t="shared" si="555"/>
        <v>1.1043328514958389E-3</v>
      </c>
      <c r="M5099" s="86">
        <f t="shared" si="556"/>
        <v>3.7699648555871974E-4</v>
      </c>
      <c r="N5099" s="86">
        <f t="shared" si="557"/>
        <v>3.4763604688826266E-4</v>
      </c>
      <c r="O5099" s="86">
        <f t="shared" si="558"/>
        <v>1.9354838709677958E-6</v>
      </c>
      <c r="P5099" s="86">
        <f t="shared" si="559"/>
        <v>0</v>
      </c>
      <c r="Q5099" s="87">
        <f t="shared" si="560"/>
        <v>1.8309008678137893E-3</v>
      </c>
    </row>
    <row r="5100" spans="1:17" x14ac:dyDescent="0.2">
      <c r="A5100" s="59">
        <v>2004</v>
      </c>
      <c r="B5100" s="60">
        <v>7</v>
      </c>
      <c r="C5100" s="60">
        <v>31</v>
      </c>
      <c r="D5100" s="60">
        <v>10</v>
      </c>
      <c r="E5100" s="85">
        <v>1.559311553945474E-3</v>
      </c>
      <c r="F5100" s="85">
        <v>5.6073068667491068E-4</v>
      </c>
      <c r="G5100" s="85">
        <v>4.7909164080657557E-4</v>
      </c>
      <c r="H5100" s="85">
        <v>2.2344489247311912E-6</v>
      </c>
      <c r="I5100" s="85">
        <v>0</v>
      </c>
      <c r="J5100" s="85">
        <f t="shared" si="561"/>
        <v>2.6013683303516911E-3</v>
      </c>
      <c r="K5100" s="82"/>
      <c r="L5100" s="86">
        <f t="shared" si="555"/>
        <v>1.1856724471316002E-3</v>
      </c>
      <c r="M5100" s="86">
        <f t="shared" si="556"/>
        <v>3.7498773564391505E-4</v>
      </c>
      <c r="N5100" s="86">
        <f t="shared" si="557"/>
        <v>3.4322608829047126E-4</v>
      </c>
      <c r="O5100" s="86">
        <f t="shared" si="558"/>
        <v>1.9354838709677958E-6</v>
      </c>
      <c r="P5100" s="86">
        <f t="shared" si="559"/>
        <v>0</v>
      </c>
      <c r="Q5100" s="87">
        <f t="shared" si="560"/>
        <v>1.9058217549369543E-3</v>
      </c>
    </row>
    <row r="5101" spans="1:17" x14ac:dyDescent="0.2">
      <c r="A5101" s="59">
        <v>2004</v>
      </c>
      <c r="B5101" s="60">
        <v>7</v>
      </c>
      <c r="C5101" s="60">
        <v>31</v>
      </c>
      <c r="D5101" s="60">
        <v>11</v>
      </c>
      <c r="E5101" s="85">
        <v>1.586679683817735E-3</v>
      </c>
      <c r="F5101" s="85">
        <v>5.5980265986907678E-4</v>
      </c>
      <c r="G5101" s="85">
        <v>4.855553339165095E-4</v>
      </c>
      <c r="H5101" s="85">
        <v>2.2344489247311912E-6</v>
      </c>
      <c r="I5101" s="85">
        <v>0</v>
      </c>
      <c r="J5101" s="85">
        <f t="shared" si="561"/>
        <v>2.6342721265280519E-3</v>
      </c>
      <c r="K5101" s="82"/>
      <c r="L5101" s="86">
        <f t="shared" si="555"/>
        <v>1.2064826806201887E-3</v>
      </c>
      <c r="M5101" s="86">
        <f t="shared" si="556"/>
        <v>3.7436711922536283E-4</v>
      </c>
      <c r="N5101" s="86">
        <f t="shared" si="557"/>
        <v>3.478567432906247E-4</v>
      </c>
      <c r="O5101" s="86">
        <f t="shared" si="558"/>
        <v>1.9354838709677958E-6</v>
      </c>
      <c r="P5101" s="86">
        <f t="shared" si="559"/>
        <v>0</v>
      </c>
      <c r="Q5101" s="87">
        <f t="shared" si="560"/>
        <v>1.9306420270071441E-3</v>
      </c>
    </row>
    <row r="5102" spans="1:17" x14ac:dyDescent="0.2">
      <c r="A5102" s="59">
        <v>2004</v>
      </c>
      <c r="B5102" s="60">
        <v>7</v>
      </c>
      <c r="C5102" s="60">
        <v>31</v>
      </c>
      <c r="D5102" s="60">
        <v>12</v>
      </c>
      <c r="E5102" s="85">
        <v>1.5976561657272037E-3</v>
      </c>
      <c r="F5102" s="85">
        <v>5.2067417587967773E-4</v>
      </c>
      <c r="G5102" s="85">
        <v>4.5043876117446466E-4</v>
      </c>
      <c r="H5102" s="85">
        <v>2.2344489247311912E-6</v>
      </c>
      <c r="I5102" s="85">
        <v>0</v>
      </c>
      <c r="J5102" s="85">
        <f t="shared" si="561"/>
        <v>2.5710035517060772E-3</v>
      </c>
      <c r="K5102" s="82"/>
      <c r="L5102" s="86">
        <f t="shared" si="555"/>
        <v>1.214828999951669E-3</v>
      </c>
      <c r="M5102" s="86">
        <f t="shared" si="556"/>
        <v>3.4820000913304399E-4</v>
      </c>
      <c r="N5102" s="86">
        <f t="shared" si="557"/>
        <v>3.2269887604809025E-4</v>
      </c>
      <c r="O5102" s="86">
        <f t="shared" si="558"/>
        <v>1.9354838709677958E-6</v>
      </c>
      <c r="P5102" s="86">
        <f t="shared" si="559"/>
        <v>0</v>
      </c>
      <c r="Q5102" s="87">
        <f t="shared" si="560"/>
        <v>1.887663369003771E-3</v>
      </c>
    </row>
    <row r="5103" spans="1:17" x14ac:dyDescent="0.2">
      <c r="A5103" s="59">
        <v>2004</v>
      </c>
      <c r="B5103" s="60">
        <v>7</v>
      </c>
      <c r="C5103" s="60">
        <v>31</v>
      </c>
      <c r="D5103" s="60">
        <v>13</v>
      </c>
      <c r="E5103" s="85">
        <v>1.5312654745052337E-3</v>
      </c>
      <c r="F5103" s="85">
        <v>5.2367628231017225E-4</v>
      </c>
      <c r="G5103" s="85">
        <v>4.6103282744370231E-4</v>
      </c>
      <c r="H5103" s="85">
        <v>2.2344489247311912E-6</v>
      </c>
      <c r="I5103" s="85">
        <v>0</v>
      </c>
      <c r="J5103" s="85">
        <f t="shared" si="561"/>
        <v>2.5182090331838389E-3</v>
      </c>
      <c r="K5103" s="82"/>
      <c r="L5103" s="86">
        <f t="shared" si="555"/>
        <v>1.1643467129906476E-3</v>
      </c>
      <c r="M5103" s="86">
        <f t="shared" si="556"/>
        <v>3.5020766293064295E-4</v>
      </c>
      <c r="N5103" s="86">
        <f t="shared" si="557"/>
        <v>3.3028857207901831E-4</v>
      </c>
      <c r="O5103" s="86">
        <f t="shared" si="558"/>
        <v>1.9354838709677958E-6</v>
      </c>
      <c r="P5103" s="86">
        <f t="shared" si="559"/>
        <v>0</v>
      </c>
      <c r="Q5103" s="87">
        <f t="shared" si="560"/>
        <v>1.8467784318712767E-3</v>
      </c>
    </row>
    <row r="5104" spans="1:17" x14ac:dyDescent="0.2">
      <c r="A5104" s="59">
        <v>2004</v>
      </c>
      <c r="B5104" s="60">
        <v>7</v>
      </c>
      <c r="C5104" s="60">
        <v>31</v>
      </c>
      <c r="D5104" s="60">
        <v>14</v>
      </c>
      <c r="E5104" s="85">
        <v>1.4802445078194082E-3</v>
      </c>
      <c r="F5104" s="85">
        <v>5.1646554699344253E-4</v>
      </c>
      <c r="G5104" s="85">
        <v>4.5774167629112294E-4</v>
      </c>
      <c r="H5104" s="85">
        <v>2.2344489247311912E-6</v>
      </c>
      <c r="I5104" s="85">
        <v>0</v>
      </c>
      <c r="J5104" s="85">
        <f t="shared" si="561"/>
        <v>2.4566861800287051E-3</v>
      </c>
      <c r="K5104" s="82"/>
      <c r="L5104" s="86">
        <f t="shared" si="555"/>
        <v>1.1255512880017566E-3</v>
      </c>
      <c r="M5104" s="86">
        <f t="shared" si="556"/>
        <v>3.4538549540351473E-4</v>
      </c>
      <c r="N5104" s="86">
        <f t="shared" si="557"/>
        <v>3.2793075816648428E-4</v>
      </c>
      <c r="O5104" s="86">
        <f t="shared" si="558"/>
        <v>1.9354838709677958E-6</v>
      </c>
      <c r="P5104" s="86">
        <f t="shared" si="559"/>
        <v>0</v>
      </c>
      <c r="Q5104" s="87">
        <f t="shared" si="560"/>
        <v>1.8008030254427236E-3</v>
      </c>
    </row>
    <row r="5105" spans="1:17" x14ac:dyDescent="0.2">
      <c r="A5105" s="59">
        <v>2004</v>
      </c>
      <c r="B5105" s="60">
        <v>7</v>
      </c>
      <c r="C5105" s="60">
        <v>31</v>
      </c>
      <c r="D5105" s="60">
        <v>15</v>
      </c>
      <c r="E5105" s="85">
        <v>1.4470850906470817E-3</v>
      </c>
      <c r="F5105" s="85">
        <v>5.1886938001964188E-4</v>
      </c>
      <c r="G5105" s="85">
        <v>4.4749948714378524E-4</v>
      </c>
      <c r="H5105" s="85">
        <v>2.2344489247311912E-6</v>
      </c>
      <c r="I5105" s="85">
        <v>0</v>
      </c>
      <c r="J5105" s="85">
        <f t="shared" si="561"/>
        <v>2.4156884067352401E-3</v>
      </c>
      <c r="K5105" s="82"/>
      <c r="L5105" s="86">
        <f t="shared" si="555"/>
        <v>1.1003374638595001E-3</v>
      </c>
      <c r="M5105" s="86">
        <f t="shared" si="556"/>
        <v>3.4699305483406028E-4</v>
      </c>
      <c r="N5105" s="86">
        <f t="shared" si="557"/>
        <v>3.205931504581688E-4</v>
      </c>
      <c r="O5105" s="86">
        <f t="shared" si="558"/>
        <v>1.9354838709677958E-6</v>
      </c>
      <c r="P5105" s="86">
        <f t="shared" si="559"/>
        <v>0</v>
      </c>
      <c r="Q5105" s="87">
        <f t="shared" si="560"/>
        <v>1.7698591530226971E-3</v>
      </c>
    </row>
    <row r="5106" spans="1:17" x14ac:dyDescent="0.2">
      <c r="A5106" s="59">
        <v>2004</v>
      </c>
      <c r="B5106" s="60">
        <v>7</v>
      </c>
      <c r="C5106" s="60">
        <v>31</v>
      </c>
      <c r="D5106" s="60">
        <v>16</v>
      </c>
      <c r="E5106" s="85">
        <v>1.4970647776850398E-3</v>
      </c>
      <c r="F5106" s="85">
        <v>5.2971220424243167E-4</v>
      </c>
      <c r="G5106" s="85">
        <v>4.5793366015714227E-4</v>
      </c>
      <c r="H5106" s="85">
        <v>2.2344489247311912E-6</v>
      </c>
      <c r="I5106" s="85">
        <v>0</v>
      </c>
      <c r="J5106" s="85">
        <f t="shared" si="561"/>
        <v>2.486945091009345E-3</v>
      </c>
      <c r="K5106" s="82"/>
      <c r="L5106" s="86">
        <f t="shared" si="555"/>
        <v>1.1383411185410966E-3</v>
      </c>
      <c r="M5106" s="86">
        <f t="shared" si="556"/>
        <v>3.5424417591573243E-4</v>
      </c>
      <c r="N5106" s="86">
        <f t="shared" si="557"/>
        <v>3.2806829734633255E-4</v>
      </c>
      <c r="O5106" s="86">
        <f t="shared" si="558"/>
        <v>1.9354838709677958E-6</v>
      </c>
      <c r="P5106" s="86">
        <f t="shared" si="559"/>
        <v>0</v>
      </c>
      <c r="Q5106" s="87">
        <f t="shared" si="560"/>
        <v>1.8225890756741294E-3</v>
      </c>
    </row>
    <row r="5107" spans="1:17" x14ac:dyDescent="0.2">
      <c r="A5107" s="59">
        <v>2004</v>
      </c>
      <c r="B5107" s="60">
        <v>7</v>
      </c>
      <c r="C5107" s="60">
        <v>31</v>
      </c>
      <c r="D5107" s="60">
        <v>17</v>
      </c>
      <c r="E5107" s="85">
        <v>1.5838088294143978E-3</v>
      </c>
      <c r="F5107" s="85">
        <v>5.3066857568413912E-4</v>
      </c>
      <c r="G5107" s="85">
        <v>4.2852923385957328E-4</v>
      </c>
      <c r="H5107" s="85">
        <v>2.2344489247311912E-6</v>
      </c>
      <c r="I5107" s="85">
        <v>0</v>
      </c>
      <c r="J5107" s="85">
        <f t="shared" si="561"/>
        <v>2.5452410878828409E-3</v>
      </c>
      <c r="K5107" s="82"/>
      <c r="L5107" s="86">
        <f t="shared" si="555"/>
        <v>1.2042997345904805E-3</v>
      </c>
      <c r="M5107" s="86">
        <f t="shared" si="556"/>
        <v>3.54883747763471E-4</v>
      </c>
      <c r="N5107" s="86">
        <f t="shared" si="557"/>
        <v>3.0700266948534744E-4</v>
      </c>
      <c r="O5107" s="86">
        <f t="shared" si="558"/>
        <v>1.9354838709677958E-6</v>
      </c>
      <c r="P5107" s="86">
        <f t="shared" si="559"/>
        <v>0</v>
      </c>
      <c r="Q5107" s="87">
        <f t="shared" si="560"/>
        <v>1.8681216357102667E-3</v>
      </c>
    </row>
    <row r="5108" spans="1:17" x14ac:dyDescent="0.2">
      <c r="A5108" s="59">
        <v>2004</v>
      </c>
      <c r="B5108" s="60">
        <v>7</v>
      </c>
      <c r="C5108" s="60">
        <v>31</v>
      </c>
      <c r="D5108" s="60">
        <v>18</v>
      </c>
      <c r="E5108" s="85">
        <v>1.5464852941851556E-3</v>
      </c>
      <c r="F5108" s="85">
        <v>5.1125346177988574E-4</v>
      </c>
      <c r="G5108" s="85">
        <v>4.1046695840344803E-4</v>
      </c>
      <c r="H5108" s="85">
        <v>2.2344489247311912E-6</v>
      </c>
      <c r="I5108" s="85">
        <v>0</v>
      </c>
      <c r="J5108" s="85">
        <f t="shared" si="561"/>
        <v>2.4704401632932205E-3</v>
      </c>
      <c r="K5108" s="82"/>
      <c r="L5108" s="86">
        <f t="shared" si="555"/>
        <v>1.1759195900075171E-3</v>
      </c>
      <c r="M5108" s="86">
        <f t="shared" si="556"/>
        <v>3.4189992188549551E-4</v>
      </c>
      <c r="N5108" s="86">
        <f t="shared" si="557"/>
        <v>2.940626729953361E-4</v>
      </c>
      <c r="O5108" s="86">
        <f t="shared" si="558"/>
        <v>1.9354838709677958E-6</v>
      </c>
      <c r="P5108" s="86">
        <f t="shared" si="559"/>
        <v>0</v>
      </c>
      <c r="Q5108" s="87">
        <f t="shared" si="560"/>
        <v>1.8138176687593167E-3</v>
      </c>
    </row>
    <row r="5109" spans="1:17" x14ac:dyDescent="0.2">
      <c r="A5109" s="59">
        <v>2004</v>
      </c>
      <c r="B5109" s="60">
        <v>7</v>
      </c>
      <c r="C5109" s="60">
        <v>31</v>
      </c>
      <c r="D5109" s="60">
        <v>19</v>
      </c>
      <c r="E5109" s="85">
        <v>1.4843713622040133E-3</v>
      </c>
      <c r="F5109" s="85">
        <v>4.8612990004300873E-4</v>
      </c>
      <c r="G5109" s="85">
        <v>3.9565990172368154E-4</v>
      </c>
      <c r="H5109" s="85">
        <v>2.2344489247311912E-6</v>
      </c>
      <c r="I5109" s="85">
        <v>0</v>
      </c>
      <c r="J5109" s="85">
        <f t="shared" si="561"/>
        <v>2.3683956128954346E-3</v>
      </c>
      <c r="K5109" s="82"/>
      <c r="L5109" s="86">
        <f t="shared" si="555"/>
        <v>1.1286892738165669E-3</v>
      </c>
      <c r="M5109" s="86">
        <f t="shared" si="556"/>
        <v>3.2509858079448516E-4</v>
      </c>
      <c r="N5109" s="86">
        <f t="shared" si="557"/>
        <v>2.8345474810076801E-4</v>
      </c>
      <c r="O5109" s="86">
        <f t="shared" si="558"/>
        <v>1.9354838709677958E-6</v>
      </c>
      <c r="P5109" s="86">
        <f t="shared" si="559"/>
        <v>0</v>
      </c>
      <c r="Q5109" s="87">
        <f t="shared" si="560"/>
        <v>1.7391780865827879E-3</v>
      </c>
    </row>
    <row r="5110" spans="1:17" x14ac:dyDescent="0.2">
      <c r="A5110" s="59">
        <v>2004</v>
      </c>
      <c r="B5110" s="60">
        <v>7</v>
      </c>
      <c r="C5110" s="60">
        <v>31</v>
      </c>
      <c r="D5110" s="60">
        <v>20</v>
      </c>
      <c r="E5110" s="85">
        <v>1.5359566583221023E-3</v>
      </c>
      <c r="F5110" s="85">
        <v>4.6065562681052707E-4</v>
      </c>
      <c r="G5110" s="85">
        <v>3.7151228639571807E-4</v>
      </c>
      <c r="H5110" s="85">
        <v>2.2344489247311912E-6</v>
      </c>
      <c r="I5110" s="85">
        <v>2.0043053250000171E-5</v>
      </c>
      <c r="J5110" s="85">
        <f t="shared" si="561"/>
        <v>2.3904020737030786E-3</v>
      </c>
      <c r="K5110" s="82"/>
      <c r="L5110" s="86">
        <f t="shared" si="555"/>
        <v>1.1679138047511215E-3</v>
      </c>
      <c r="M5110" s="86">
        <f t="shared" si="556"/>
        <v>3.0806270196062196E-4</v>
      </c>
      <c r="N5110" s="86">
        <f t="shared" si="557"/>
        <v>2.6615515269015616E-4</v>
      </c>
      <c r="O5110" s="86">
        <f t="shared" si="558"/>
        <v>1.9354838709677958E-6</v>
      </c>
      <c r="P5110" s="86">
        <f t="shared" si="559"/>
        <v>8.870649311664018E-6</v>
      </c>
      <c r="Q5110" s="87">
        <f t="shared" si="560"/>
        <v>1.7529377925845314E-3</v>
      </c>
    </row>
    <row r="5111" spans="1:17" x14ac:dyDescent="0.2">
      <c r="A5111" s="59">
        <v>2004</v>
      </c>
      <c r="B5111" s="60">
        <v>7</v>
      </c>
      <c r="C5111" s="60">
        <v>31</v>
      </c>
      <c r="D5111" s="60">
        <v>21</v>
      </c>
      <c r="E5111" s="85">
        <v>1.4968176113814955E-3</v>
      </c>
      <c r="F5111" s="85">
        <v>4.7642498136472552E-4</v>
      </c>
      <c r="G5111" s="85">
        <v>3.8051162653503657E-4</v>
      </c>
      <c r="H5111" s="85">
        <v>2.2344489247311912E-6</v>
      </c>
      <c r="I5111" s="85">
        <v>8.0172213000000685E-5</v>
      </c>
      <c r="J5111" s="85">
        <f t="shared" si="561"/>
        <v>2.4361608812059894E-3</v>
      </c>
      <c r="K5111" s="82"/>
      <c r="L5111" s="86">
        <f t="shared" si="555"/>
        <v>1.1381531777314294E-3</v>
      </c>
      <c r="M5111" s="86">
        <f t="shared" si="556"/>
        <v>3.1860843219684364E-4</v>
      </c>
      <c r="N5111" s="86">
        <f t="shared" si="557"/>
        <v>2.7260237082156322E-4</v>
      </c>
      <c r="O5111" s="86">
        <f t="shared" si="558"/>
        <v>1.9354838709677958E-6</v>
      </c>
      <c r="P5111" s="86">
        <f t="shared" si="559"/>
        <v>3.5482597246656072E-5</v>
      </c>
      <c r="Q5111" s="87">
        <f t="shared" si="560"/>
        <v>1.7667820618674601E-3</v>
      </c>
    </row>
    <row r="5112" spans="1:17" x14ac:dyDescent="0.2">
      <c r="A5112" s="59">
        <v>2004</v>
      </c>
      <c r="B5112" s="60">
        <v>7</v>
      </c>
      <c r="C5112" s="60">
        <v>31</v>
      </c>
      <c r="D5112" s="60">
        <v>22</v>
      </c>
      <c r="E5112" s="85">
        <v>1.4382044658349351E-3</v>
      </c>
      <c r="F5112" s="85">
        <v>4.4439988939539771E-4</v>
      </c>
      <c r="G5112" s="85">
        <v>3.4641104146473445E-4</v>
      </c>
      <c r="H5112" s="85">
        <v>2.2344489247311912E-6</v>
      </c>
      <c r="I5112" s="85">
        <v>8.0172213000000685E-5</v>
      </c>
      <c r="J5112" s="85">
        <f t="shared" si="561"/>
        <v>2.3114220586197992E-3</v>
      </c>
      <c r="K5112" s="82"/>
      <c r="L5112" s="86">
        <f t="shared" si="555"/>
        <v>1.0935847965516533E-3</v>
      </c>
      <c r="M5112" s="86">
        <f t="shared" si="556"/>
        <v>2.9719170397642303E-4</v>
      </c>
      <c r="N5112" s="86">
        <f t="shared" si="557"/>
        <v>2.4817236740428046E-4</v>
      </c>
      <c r="O5112" s="86">
        <f t="shared" si="558"/>
        <v>1.9354838709677958E-6</v>
      </c>
      <c r="P5112" s="86">
        <f t="shared" si="559"/>
        <v>3.5482597246656072E-5</v>
      </c>
      <c r="Q5112" s="87">
        <f t="shared" si="560"/>
        <v>1.6763669490499806E-3</v>
      </c>
    </row>
    <row r="5113" spans="1:17" x14ac:dyDescent="0.2">
      <c r="A5113" s="59">
        <v>2004</v>
      </c>
      <c r="B5113" s="60">
        <v>7</v>
      </c>
      <c r="C5113" s="60">
        <v>31</v>
      </c>
      <c r="D5113" s="60">
        <v>23</v>
      </c>
      <c r="E5113" s="85">
        <v>1.2858773615460261E-3</v>
      </c>
      <c r="F5113" s="85">
        <v>4.0316772099927917E-4</v>
      </c>
      <c r="G5113" s="85">
        <v>3.0747391907549502E-4</v>
      </c>
      <c r="H5113" s="85">
        <v>2.2344489247311912E-6</v>
      </c>
      <c r="I5113" s="85">
        <v>8.0172213000000685E-5</v>
      </c>
      <c r="J5113" s="85">
        <f t="shared" si="561"/>
        <v>2.078925663545532E-3</v>
      </c>
      <c r="K5113" s="82"/>
      <c r="L5113" s="86">
        <f t="shared" si="555"/>
        <v>9.7775800744737866E-4</v>
      </c>
      <c r="M5113" s="86">
        <f t="shared" si="556"/>
        <v>2.6961775835515714E-4</v>
      </c>
      <c r="N5113" s="86">
        <f t="shared" si="557"/>
        <v>2.2027741982296473E-4</v>
      </c>
      <c r="O5113" s="86">
        <f t="shared" si="558"/>
        <v>1.9354838709677958E-6</v>
      </c>
      <c r="P5113" s="86">
        <f t="shared" si="559"/>
        <v>3.5482597246656072E-5</v>
      </c>
      <c r="Q5113" s="87">
        <f t="shared" si="560"/>
        <v>1.5050712667431243E-3</v>
      </c>
    </row>
    <row r="5114" spans="1:17" x14ac:dyDescent="0.2">
      <c r="A5114" s="59">
        <v>2004</v>
      </c>
      <c r="B5114" s="60">
        <v>7</v>
      </c>
      <c r="C5114" s="60">
        <v>31</v>
      </c>
      <c r="D5114" s="60">
        <v>24</v>
      </c>
      <c r="E5114" s="85">
        <v>1.0598880950897335E-3</v>
      </c>
      <c r="F5114" s="85">
        <v>4.2116807478595881E-4</v>
      </c>
      <c r="G5114" s="85">
        <v>3.1909730808988597E-4</v>
      </c>
      <c r="H5114" s="85">
        <v>2.2344489247311912E-6</v>
      </c>
      <c r="I5114" s="85">
        <v>8.0172213000000685E-5</v>
      </c>
      <c r="J5114" s="85">
        <f t="shared" si="561"/>
        <v>1.8825601398903104E-3</v>
      </c>
      <c r="K5114" s="82"/>
      <c r="L5114" s="86">
        <f t="shared" si="555"/>
        <v>8.059198357191408E-4</v>
      </c>
      <c r="M5114" s="86">
        <f t="shared" si="556"/>
        <v>2.8165546570319407E-4</v>
      </c>
      <c r="N5114" s="86">
        <f t="shared" si="557"/>
        <v>2.2860453306036414E-4</v>
      </c>
      <c r="O5114" s="86">
        <f t="shared" si="558"/>
        <v>1.9354838709677958E-6</v>
      </c>
      <c r="P5114" s="86">
        <f t="shared" si="559"/>
        <v>3.5482597246656072E-5</v>
      </c>
      <c r="Q5114" s="87">
        <f t="shared" si="560"/>
        <v>1.353597915600323E-3</v>
      </c>
    </row>
    <row r="5115" spans="1:17" x14ac:dyDescent="0.2">
      <c r="A5115" s="59">
        <v>2004</v>
      </c>
      <c r="B5115" s="60">
        <v>8</v>
      </c>
      <c r="C5115" s="60">
        <v>1</v>
      </c>
      <c r="D5115" s="60">
        <v>1</v>
      </c>
      <c r="E5115" s="85">
        <v>7.5877613728435344E-4</v>
      </c>
      <c r="F5115" s="85">
        <v>4.4942273660793876E-4</v>
      </c>
      <c r="G5115" s="85">
        <v>3.3795036023594812E-4</v>
      </c>
      <c r="H5115" s="85">
        <v>2.2344489247311912E-6</v>
      </c>
      <c r="I5115" s="85">
        <v>8.0172213000000752E-5</v>
      </c>
      <c r="J5115" s="85">
        <f t="shared" si="561"/>
        <v>1.6285558960529723E-3</v>
      </c>
      <c r="K5115" s="82"/>
      <c r="L5115" s="86">
        <f t="shared" si="555"/>
        <v>5.7695972125815578E-4</v>
      </c>
      <c r="M5115" s="86">
        <f t="shared" si="556"/>
        <v>3.005507248887351E-4</v>
      </c>
      <c r="N5115" s="86">
        <f t="shared" si="557"/>
        <v>2.4211104995457494E-4</v>
      </c>
      <c r="O5115" s="86">
        <f t="shared" si="558"/>
        <v>1.9354838709677958E-6</v>
      </c>
      <c r="P5115" s="86">
        <f t="shared" si="559"/>
        <v>3.5482597246656099E-5</v>
      </c>
      <c r="Q5115" s="87">
        <f t="shared" si="560"/>
        <v>1.1570395772190897E-3</v>
      </c>
    </row>
    <row r="5116" spans="1:17" x14ac:dyDescent="0.2">
      <c r="A5116" s="59">
        <v>2004</v>
      </c>
      <c r="B5116" s="60">
        <v>8</v>
      </c>
      <c r="C5116" s="60">
        <v>1</v>
      </c>
      <c r="D5116" s="60">
        <v>2</v>
      </c>
      <c r="E5116" s="85">
        <v>6.7965520044891098E-4</v>
      </c>
      <c r="F5116" s="85">
        <v>4.6009331773985826E-4</v>
      </c>
      <c r="G5116" s="85">
        <v>3.4112167995617438E-4</v>
      </c>
      <c r="H5116" s="85">
        <v>2.2344489247311912E-6</v>
      </c>
      <c r="I5116" s="85">
        <v>8.0172213000000752E-5</v>
      </c>
      <c r="J5116" s="85">
        <f t="shared" si="561"/>
        <v>1.5632768600696756E-3</v>
      </c>
      <c r="K5116" s="82"/>
      <c r="L5116" s="86">
        <f t="shared" si="555"/>
        <v>5.1679758460261972E-4</v>
      </c>
      <c r="M5116" s="86">
        <f t="shared" si="556"/>
        <v>3.0768665868324667E-4</v>
      </c>
      <c r="N5116" s="86">
        <f t="shared" si="557"/>
        <v>2.4438301541917622E-4</v>
      </c>
      <c r="O5116" s="86">
        <f t="shared" si="558"/>
        <v>1.9354838709677958E-6</v>
      </c>
      <c r="P5116" s="86">
        <f t="shared" si="559"/>
        <v>3.5482597246656099E-5</v>
      </c>
      <c r="Q5116" s="87">
        <f t="shared" si="560"/>
        <v>1.1062853398226666E-3</v>
      </c>
    </row>
    <row r="5117" spans="1:17" x14ac:dyDescent="0.2">
      <c r="A5117" s="59">
        <v>2004</v>
      </c>
      <c r="B5117" s="60">
        <v>8</v>
      </c>
      <c r="C5117" s="60">
        <v>1</v>
      </c>
      <c r="D5117" s="60">
        <v>3</v>
      </c>
      <c r="E5117" s="85">
        <v>6.2788463313992655E-4</v>
      </c>
      <c r="F5117" s="85">
        <v>4.6081201429409873E-4</v>
      </c>
      <c r="G5117" s="85">
        <v>3.3476688193739162E-4</v>
      </c>
      <c r="H5117" s="85">
        <v>2.2344489247311912E-6</v>
      </c>
      <c r="I5117" s="85">
        <v>8.0172213000000752E-5</v>
      </c>
      <c r="J5117" s="85">
        <f t="shared" si="561"/>
        <v>1.5058701912961489E-3</v>
      </c>
      <c r="K5117" s="82"/>
      <c r="L5117" s="86">
        <f t="shared" si="555"/>
        <v>4.7743217678830607E-4</v>
      </c>
      <c r="M5117" s="86">
        <f t="shared" si="556"/>
        <v>3.0816728583616364E-4</v>
      </c>
      <c r="N5117" s="86">
        <f t="shared" si="557"/>
        <v>2.3983037396170726E-4</v>
      </c>
      <c r="O5117" s="86">
        <f t="shared" si="558"/>
        <v>1.9354838709677958E-6</v>
      </c>
      <c r="P5117" s="86">
        <f t="shared" si="559"/>
        <v>3.5482597246656099E-5</v>
      </c>
      <c r="Q5117" s="87">
        <f t="shared" si="560"/>
        <v>1.0628479177038008E-3</v>
      </c>
    </row>
    <row r="5118" spans="1:17" x14ac:dyDescent="0.2">
      <c r="A5118" s="59">
        <v>2004</v>
      </c>
      <c r="B5118" s="60">
        <v>8</v>
      </c>
      <c r="C5118" s="60">
        <v>1</v>
      </c>
      <c r="D5118" s="60">
        <v>4</v>
      </c>
      <c r="E5118" s="85">
        <v>6.1663086131274797E-4</v>
      </c>
      <c r="F5118" s="85">
        <v>4.5456761256165891E-4</v>
      </c>
      <c r="G5118" s="85">
        <v>3.2991857873331811E-4</v>
      </c>
      <c r="H5118" s="85">
        <v>2.2344489247311912E-6</v>
      </c>
      <c r="I5118" s="85">
        <v>8.0172213000000752E-5</v>
      </c>
      <c r="J5118" s="85">
        <f t="shared" si="561"/>
        <v>1.4835237145324569E-3</v>
      </c>
      <c r="K5118" s="82"/>
      <c r="L5118" s="86">
        <f t="shared" si="555"/>
        <v>4.6887501119299613E-4</v>
      </c>
      <c r="M5118" s="86">
        <f t="shared" si="556"/>
        <v>3.039913523234395E-4</v>
      </c>
      <c r="N5118" s="86">
        <f t="shared" si="557"/>
        <v>2.3635700059877659E-4</v>
      </c>
      <c r="O5118" s="86">
        <f t="shared" si="558"/>
        <v>1.9354838709677958E-6</v>
      </c>
      <c r="P5118" s="86">
        <f t="shared" si="559"/>
        <v>3.5482597246656099E-5</v>
      </c>
      <c r="Q5118" s="87">
        <f t="shared" si="560"/>
        <v>1.0466414452328361E-3</v>
      </c>
    </row>
    <row r="5119" spans="1:17" x14ac:dyDescent="0.2">
      <c r="A5119" s="59">
        <v>2004</v>
      </c>
      <c r="B5119" s="60">
        <v>8</v>
      </c>
      <c r="C5119" s="60">
        <v>1</v>
      </c>
      <c r="D5119" s="60">
        <v>5</v>
      </c>
      <c r="E5119" s="85">
        <v>5.8563396415050163E-4</v>
      </c>
      <c r="F5119" s="85">
        <v>4.4949327576209819E-4</v>
      </c>
      <c r="G5119" s="85">
        <v>3.2745801719024834E-4</v>
      </c>
      <c r="H5119" s="85">
        <v>2.2344489247311912E-6</v>
      </c>
      <c r="I5119" s="85">
        <v>8.0172213000000752E-5</v>
      </c>
      <c r="J5119" s="85">
        <f t="shared" si="561"/>
        <v>1.44499191902758E-3</v>
      </c>
      <c r="K5119" s="82"/>
      <c r="L5119" s="86">
        <f t="shared" si="555"/>
        <v>4.4530552835369159E-4</v>
      </c>
      <c r="M5119" s="86">
        <f t="shared" si="556"/>
        <v>3.0059789783346789E-4</v>
      </c>
      <c r="N5119" s="86">
        <f t="shared" si="557"/>
        <v>2.3459422946796747E-4</v>
      </c>
      <c r="O5119" s="86">
        <f t="shared" si="558"/>
        <v>1.9354838709677958E-6</v>
      </c>
      <c r="P5119" s="86">
        <f t="shared" si="559"/>
        <v>3.5482597246656099E-5</v>
      </c>
      <c r="Q5119" s="87">
        <f t="shared" si="560"/>
        <v>1.0179157367727508E-3</v>
      </c>
    </row>
    <row r="5120" spans="1:17" x14ac:dyDescent="0.2">
      <c r="A5120" s="59">
        <v>2004</v>
      </c>
      <c r="B5120" s="60">
        <v>8</v>
      </c>
      <c r="C5120" s="60">
        <v>1</v>
      </c>
      <c r="D5120" s="60">
        <v>6</v>
      </c>
      <c r="E5120" s="85">
        <v>6.6307787474035749E-4</v>
      </c>
      <c r="F5120" s="85">
        <v>4.7550639689539665E-4</v>
      </c>
      <c r="G5120" s="85">
        <v>3.6788537659991307E-4</v>
      </c>
      <c r="H5120" s="85">
        <v>2.2344489247311912E-6</v>
      </c>
      <c r="I5120" s="85">
        <v>1.6040856377040149E-5</v>
      </c>
      <c r="J5120" s="85">
        <f t="shared" si="561"/>
        <v>1.5247449535374384E-3</v>
      </c>
      <c r="K5120" s="82"/>
      <c r="L5120" s="86">
        <f t="shared" si="555"/>
        <v>5.0419248442874808E-4</v>
      </c>
      <c r="M5120" s="86">
        <f t="shared" si="556"/>
        <v>3.1799413032548732E-4</v>
      </c>
      <c r="N5120" s="86">
        <f t="shared" si="557"/>
        <v>2.6355679789586095E-4</v>
      </c>
      <c r="O5120" s="86">
        <f t="shared" si="558"/>
        <v>1.9354838709677958E-6</v>
      </c>
      <c r="P5120" s="86">
        <f t="shared" si="559"/>
        <v>7.099358057110952E-6</v>
      </c>
      <c r="Q5120" s="87">
        <f t="shared" si="560"/>
        <v>1.094778254578175E-3</v>
      </c>
    </row>
    <row r="5121" spans="1:17" x14ac:dyDescent="0.2">
      <c r="A5121" s="59">
        <v>2004</v>
      </c>
      <c r="B5121" s="60">
        <v>8</v>
      </c>
      <c r="C5121" s="60">
        <v>1</v>
      </c>
      <c r="D5121" s="60">
        <v>7</v>
      </c>
      <c r="E5121" s="85">
        <v>7.9733266639193446E-4</v>
      </c>
      <c r="F5121" s="85">
        <v>5.1488550848318392E-4</v>
      </c>
      <c r="G5121" s="85">
        <v>4.3942942968741442E-4</v>
      </c>
      <c r="H5121" s="85">
        <v>2.2344489247311912E-6</v>
      </c>
      <c r="I5121" s="85">
        <v>0</v>
      </c>
      <c r="J5121" s="85">
        <f t="shared" si="561"/>
        <v>1.7538820534872639E-3</v>
      </c>
      <c r="K5121" s="82"/>
      <c r="L5121" s="86">
        <f t="shared" si="555"/>
        <v>6.0627741219952929E-4</v>
      </c>
      <c r="M5121" s="86">
        <f t="shared" si="556"/>
        <v>3.4432884721701093E-4</v>
      </c>
      <c r="N5121" s="86">
        <f t="shared" si="557"/>
        <v>3.1481167982268384E-4</v>
      </c>
      <c r="O5121" s="86">
        <f t="shared" si="558"/>
        <v>1.9354838709677958E-6</v>
      </c>
      <c r="P5121" s="86">
        <f t="shared" si="559"/>
        <v>0</v>
      </c>
      <c r="Q5121" s="87">
        <f t="shared" si="560"/>
        <v>1.267353423110192E-3</v>
      </c>
    </row>
    <row r="5122" spans="1:17" x14ac:dyDescent="0.2">
      <c r="A5122" s="59">
        <v>2004</v>
      </c>
      <c r="B5122" s="60">
        <v>8</v>
      </c>
      <c r="C5122" s="60">
        <v>1</v>
      </c>
      <c r="D5122" s="60">
        <v>8</v>
      </c>
      <c r="E5122" s="85">
        <v>9.586479534770822E-4</v>
      </c>
      <c r="F5122" s="85">
        <v>5.5184334806490686E-4</v>
      </c>
      <c r="G5122" s="85">
        <v>4.9664968835710119E-4</v>
      </c>
      <c r="H5122" s="85">
        <v>2.2344489247311912E-6</v>
      </c>
      <c r="I5122" s="85">
        <v>0</v>
      </c>
      <c r="J5122" s="85">
        <f t="shared" si="561"/>
        <v>2.0093754388238209E-3</v>
      </c>
      <c r="K5122" s="82"/>
      <c r="L5122" s="86">
        <f t="shared" si="555"/>
        <v>7.2893865376733979E-4</v>
      </c>
      <c r="M5122" s="86">
        <f t="shared" si="556"/>
        <v>3.6904434238853897E-4</v>
      </c>
      <c r="N5122" s="86">
        <f t="shared" si="557"/>
        <v>3.5580485081832349E-4</v>
      </c>
      <c r="O5122" s="86">
        <f t="shared" si="558"/>
        <v>1.9354838709677958E-6</v>
      </c>
      <c r="P5122" s="86">
        <f t="shared" si="559"/>
        <v>0</v>
      </c>
      <c r="Q5122" s="87">
        <f t="shared" si="560"/>
        <v>1.45572333084517E-3</v>
      </c>
    </row>
    <row r="5123" spans="1:17" x14ac:dyDescent="0.2">
      <c r="A5123" s="59">
        <v>2004</v>
      </c>
      <c r="B5123" s="60">
        <v>8</v>
      </c>
      <c r="C5123" s="60">
        <v>1</v>
      </c>
      <c r="D5123" s="60">
        <v>9</v>
      </c>
      <c r="E5123" s="85">
        <v>1.135727782035604E-3</v>
      </c>
      <c r="F5123" s="85">
        <v>5.6553534234065315E-4</v>
      </c>
      <c r="G5123" s="85">
        <v>5.3638404384982903E-4</v>
      </c>
      <c r="H5123" s="85">
        <v>2.2344489247311912E-6</v>
      </c>
      <c r="I5123" s="85">
        <v>0</v>
      </c>
      <c r="J5123" s="85">
        <f t="shared" si="561"/>
        <v>2.2398816171508174E-3</v>
      </c>
      <c r="K5123" s="82"/>
      <c r="L5123" s="86">
        <f t="shared" ref="L5123:L5186" si="562">E5123*T$5</f>
        <v>8.6358696900195437E-4</v>
      </c>
      <c r="M5123" s="86">
        <f t="shared" ref="M5123:M5186" si="563">F5123*U$5</f>
        <v>3.782008413138211E-4</v>
      </c>
      <c r="N5123" s="86">
        <f t="shared" ref="N5123:N5186" si="564">G5123*V$5</f>
        <v>3.8427094424368973E-4</v>
      </c>
      <c r="O5123" s="86">
        <f t="shared" ref="O5123:O5186" si="565">H5123*W$5</f>
        <v>1.9354838709677958E-6</v>
      </c>
      <c r="P5123" s="86">
        <f t="shared" ref="P5123:P5186" si="566">I5123*X$5</f>
        <v>0</v>
      </c>
      <c r="Q5123" s="87">
        <f t="shared" ref="Q5123:Q5186" si="567">SUM(L5123:P5123)</f>
        <v>1.627994238430433E-3</v>
      </c>
    </row>
    <row r="5124" spans="1:17" x14ac:dyDescent="0.2">
      <c r="A5124" s="59">
        <v>2004</v>
      </c>
      <c r="B5124" s="60">
        <v>8</v>
      </c>
      <c r="C5124" s="60">
        <v>1</v>
      </c>
      <c r="D5124" s="60">
        <v>10</v>
      </c>
      <c r="E5124" s="85">
        <v>1.2281778961455935E-3</v>
      </c>
      <c r="F5124" s="85">
        <v>5.6899961699359038E-4</v>
      </c>
      <c r="G5124" s="85">
        <v>5.4354723413225516E-4</v>
      </c>
      <c r="H5124" s="85">
        <v>2.2344489247311912E-6</v>
      </c>
      <c r="I5124" s="85">
        <v>0</v>
      </c>
      <c r="J5124" s="85">
        <f t="shared" ref="J5124:J5187" si="568">SUM(E5124:I5124)</f>
        <v>2.3429591961961699E-3</v>
      </c>
      <c r="K5124" s="82"/>
      <c r="L5124" s="86">
        <f t="shared" si="562"/>
        <v>9.3388437220981891E-4</v>
      </c>
      <c r="M5124" s="86">
        <f t="shared" si="563"/>
        <v>3.805175693592521E-4</v>
      </c>
      <c r="N5124" s="86">
        <f t="shared" si="564"/>
        <v>3.8940272608020492E-4</v>
      </c>
      <c r="O5124" s="86">
        <f t="shared" si="565"/>
        <v>1.9354838709677958E-6</v>
      </c>
      <c r="P5124" s="86">
        <f t="shared" si="566"/>
        <v>0</v>
      </c>
      <c r="Q5124" s="87">
        <f t="shared" si="567"/>
        <v>1.7057401515202437E-3</v>
      </c>
    </row>
    <row r="5125" spans="1:17" x14ac:dyDescent="0.2">
      <c r="A5125" s="59">
        <v>2004</v>
      </c>
      <c r="B5125" s="60">
        <v>8</v>
      </c>
      <c r="C5125" s="60">
        <v>1</v>
      </c>
      <c r="D5125" s="60">
        <v>11</v>
      </c>
      <c r="E5125" s="85">
        <v>1.2978486649609651E-3</v>
      </c>
      <c r="F5125" s="85">
        <v>5.4211299792144305E-4</v>
      </c>
      <c r="G5125" s="85">
        <v>5.2345191401753546E-4</v>
      </c>
      <c r="H5125" s="85">
        <v>2.2344489247311912E-6</v>
      </c>
      <c r="I5125" s="85">
        <v>0</v>
      </c>
      <c r="J5125" s="85">
        <f t="shared" si="568"/>
        <v>2.3656480258246746E-3</v>
      </c>
      <c r="K5125" s="82"/>
      <c r="L5125" s="86">
        <f t="shared" si="562"/>
        <v>9.8686077115064941E-4</v>
      </c>
      <c r="M5125" s="86">
        <f t="shared" si="563"/>
        <v>3.6253718653987867E-4</v>
      </c>
      <c r="N5125" s="86">
        <f t="shared" si="564"/>
        <v>3.7500623587155042E-4</v>
      </c>
      <c r="O5125" s="86">
        <f t="shared" si="565"/>
        <v>1.9354838709677958E-6</v>
      </c>
      <c r="P5125" s="86">
        <f t="shared" si="566"/>
        <v>0</v>
      </c>
      <c r="Q5125" s="87">
        <f t="shared" si="567"/>
        <v>1.7263396774330462E-3</v>
      </c>
    </row>
    <row r="5126" spans="1:17" x14ac:dyDescent="0.2">
      <c r="A5126" s="59">
        <v>2004</v>
      </c>
      <c r="B5126" s="60">
        <v>8</v>
      </c>
      <c r="C5126" s="60">
        <v>1</v>
      </c>
      <c r="D5126" s="60">
        <v>12</v>
      </c>
      <c r="E5126" s="85">
        <v>1.2526768973044472E-3</v>
      </c>
      <c r="F5126" s="85">
        <v>5.3565384796556536E-4</v>
      </c>
      <c r="G5126" s="85">
        <v>5.1268859178680291E-4</v>
      </c>
      <c r="H5126" s="85">
        <v>2.2344489247311912E-6</v>
      </c>
      <c r="I5126" s="85">
        <v>0</v>
      </c>
      <c r="J5126" s="85">
        <f t="shared" si="568"/>
        <v>2.3032537859815467E-3</v>
      </c>
      <c r="K5126" s="82"/>
      <c r="L5126" s="86">
        <f t="shared" si="562"/>
        <v>9.5251297185226975E-4</v>
      </c>
      <c r="M5126" s="86">
        <f t="shared" si="563"/>
        <v>3.5821764050165142E-4</v>
      </c>
      <c r="N5126" s="86">
        <f t="shared" si="564"/>
        <v>3.6729528316103196E-4</v>
      </c>
      <c r="O5126" s="86">
        <f t="shared" si="565"/>
        <v>1.9354838709677958E-6</v>
      </c>
      <c r="P5126" s="86">
        <f t="shared" si="566"/>
        <v>0</v>
      </c>
      <c r="Q5126" s="87">
        <f t="shared" si="567"/>
        <v>1.6799613793859209E-3</v>
      </c>
    </row>
    <row r="5127" spans="1:17" x14ac:dyDescent="0.2">
      <c r="A5127" s="59">
        <v>2004</v>
      </c>
      <c r="B5127" s="60">
        <v>8</v>
      </c>
      <c r="C5127" s="60">
        <v>1</v>
      </c>
      <c r="D5127" s="60">
        <v>13</v>
      </c>
      <c r="E5127" s="85">
        <v>1.2244984562467148E-3</v>
      </c>
      <c r="F5127" s="85">
        <v>5.2450301603223755E-4</v>
      </c>
      <c r="G5127" s="85">
        <v>5.1485514765015668E-4</v>
      </c>
      <c r="H5127" s="85">
        <v>2.2344489247311912E-6</v>
      </c>
      <c r="I5127" s="85">
        <v>0</v>
      </c>
      <c r="J5127" s="85">
        <f t="shared" si="568"/>
        <v>2.2660910688538398E-3</v>
      </c>
      <c r="K5127" s="82"/>
      <c r="L5127" s="86">
        <f t="shared" si="562"/>
        <v>9.3108659231911099E-4</v>
      </c>
      <c r="M5127" s="86">
        <f t="shared" si="563"/>
        <v>3.5076053976400501E-4</v>
      </c>
      <c r="N5127" s="86">
        <f t="shared" si="564"/>
        <v>3.6884742565466803E-4</v>
      </c>
      <c r="O5127" s="86">
        <f t="shared" si="565"/>
        <v>1.9354838709677958E-6</v>
      </c>
      <c r="P5127" s="86">
        <f t="shared" si="566"/>
        <v>0</v>
      </c>
      <c r="Q5127" s="87">
        <f t="shared" si="567"/>
        <v>1.6526300416087518E-3</v>
      </c>
    </row>
    <row r="5128" spans="1:17" x14ac:dyDescent="0.2">
      <c r="A5128" s="59">
        <v>2004</v>
      </c>
      <c r="B5128" s="60">
        <v>8</v>
      </c>
      <c r="C5128" s="60">
        <v>1</v>
      </c>
      <c r="D5128" s="60">
        <v>14</v>
      </c>
      <c r="E5128" s="85">
        <v>1.2396268860357074E-3</v>
      </c>
      <c r="F5128" s="85">
        <v>4.9168686014601113E-4</v>
      </c>
      <c r="G5128" s="85">
        <v>4.800750350323891E-4</v>
      </c>
      <c r="H5128" s="85">
        <v>2.2344489247311912E-6</v>
      </c>
      <c r="I5128" s="85">
        <v>0</v>
      </c>
      <c r="J5128" s="85">
        <f t="shared" si="568"/>
        <v>2.2136232301388386E-3</v>
      </c>
      <c r="K5128" s="82"/>
      <c r="L5128" s="86">
        <f t="shared" si="562"/>
        <v>9.4258997810740147E-4</v>
      </c>
      <c r="M5128" s="86">
        <f t="shared" si="563"/>
        <v>3.2881478883447167E-4</v>
      </c>
      <c r="N5128" s="86">
        <f t="shared" si="564"/>
        <v>3.4393060184200217E-4</v>
      </c>
      <c r="O5128" s="86">
        <f t="shared" si="565"/>
        <v>1.9354838709677958E-6</v>
      </c>
      <c r="P5128" s="86">
        <f t="shared" si="566"/>
        <v>0</v>
      </c>
      <c r="Q5128" s="87">
        <f t="shared" si="567"/>
        <v>1.6172708526548431E-3</v>
      </c>
    </row>
    <row r="5129" spans="1:17" x14ac:dyDescent="0.2">
      <c r="A5129" s="59">
        <v>2004</v>
      </c>
      <c r="B5129" s="60">
        <v>8</v>
      </c>
      <c r="C5129" s="60">
        <v>1</v>
      </c>
      <c r="D5129" s="60">
        <v>15</v>
      </c>
      <c r="E5129" s="85">
        <v>1.2291187999217933E-3</v>
      </c>
      <c r="F5129" s="85">
        <v>4.8577513449723467E-4</v>
      </c>
      <c r="G5129" s="85">
        <v>4.7111679572119048E-4</v>
      </c>
      <c r="H5129" s="85">
        <v>2.2344489247311912E-6</v>
      </c>
      <c r="I5129" s="85">
        <v>0</v>
      </c>
      <c r="J5129" s="85">
        <f t="shared" si="568"/>
        <v>2.1882451790649496E-3</v>
      </c>
      <c r="K5129" s="82"/>
      <c r="L5129" s="86">
        <f t="shared" si="562"/>
        <v>9.3459981851047602E-4</v>
      </c>
      <c r="M5129" s="86">
        <f t="shared" si="563"/>
        <v>3.248613319121685E-4</v>
      </c>
      <c r="N5129" s="86">
        <f t="shared" si="564"/>
        <v>3.375128287588062E-4</v>
      </c>
      <c r="O5129" s="86">
        <f t="shared" si="565"/>
        <v>1.9354838709677958E-6</v>
      </c>
      <c r="P5129" s="86">
        <f t="shared" si="566"/>
        <v>0</v>
      </c>
      <c r="Q5129" s="87">
        <f t="shared" si="567"/>
        <v>1.5989094630524186E-3</v>
      </c>
    </row>
    <row r="5130" spans="1:17" x14ac:dyDescent="0.2">
      <c r="A5130" s="59">
        <v>2004</v>
      </c>
      <c r="B5130" s="60">
        <v>8</v>
      </c>
      <c r="C5130" s="60">
        <v>1</v>
      </c>
      <c r="D5130" s="60">
        <v>16</v>
      </c>
      <c r="E5130" s="85">
        <v>1.3161796519668787E-3</v>
      </c>
      <c r="F5130" s="85">
        <v>4.9165741348556962E-4</v>
      </c>
      <c r="G5130" s="85">
        <v>4.7401431386194114E-4</v>
      </c>
      <c r="H5130" s="85">
        <v>2.2344489247311912E-6</v>
      </c>
      <c r="I5130" s="85">
        <v>0</v>
      </c>
      <c r="J5130" s="85">
        <f t="shared" si="568"/>
        <v>2.2840858282391205E-3</v>
      </c>
      <c r="K5130" s="82"/>
      <c r="L5130" s="86">
        <f t="shared" si="562"/>
        <v>1.0007993238193864E-3</v>
      </c>
      <c r="M5130" s="86">
        <f t="shared" si="563"/>
        <v>3.2879509642814607E-4</v>
      </c>
      <c r="N5130" s="86">
        <f t="shared" si="564"/>
        <v>3.3958864000762333E-4</v>
      </c>
      <c r="O5130" s="86">
        <f t="shared" si="565"/>
        <v>1.9354838709677958E-6</v>
      </c>
      <c r="P5130" s="86">
        <f t="shared" si="566"/>
        <v>0</v>
      </c>
      <c r="Q5130" s="87">
        <f t="shared" si="567"/>
        <v>1.6711185441261236E-3</v>
      </c>
    </row>
    <row r="5131" spans="1:17" x14ac:dyDescent="0.2">
      <c r="A5131" s="59">
        <v>2004</v>
      </c>
      <c r="B5131" s="60">
        <v>8</v>
      </c>
      <c r="C5131" s="60">
        <v>1</v>
      </c>
      <c r="D5131" s="60">
        <v>17</v>
      </c>
      <c r="E5131" s="85">
        <v>1.4661033103535103E-3</v>
      </c>
      <c r="F5131" s="85">
        <v>4.9272964224850114E-4</v>
      </c>
      <c r="G5131" s="85">
        <v>4.4873570577939849E-4</v>
      </c>
      <c r="H5131" s="85">
        <v>2.2344489247311912E-6</v>
      </c>
      <c r="I5131" s="85">
        <v>0</v>
      </c>
      <c r="J5131" s="85">
        <f t="shared" si="568"/>
        <v>2.4098031073061408E-3</v>
      </c>
      <c r="K5131" s="82"/>
      <c r="L5131" s="86">
        <f t="shared" si="562"/>
        <v>1.1147985759075393E-3</v>
      </c>
      <c r="M5131" s="86">
        <f t="shared" si="563"/>
        <v>3.2951214767120931E-4</v>
      </c>
      <c r="N5131" s="86">
        <f t="shared" si="564"/>
        <v>3.214787899693466E-4</v>
      </c>
      <c r="O5131" s="86">
        <f t="shared" si="565"/>
        <v>1.9354838709677958E-6</v>
      </c>
      <c r="P5131" s="86">
        <f t="shared" si="566"/>
        <v>0</v>
      </c>
      <c r="Q5131" s="87">
        <f t="shared" si="567"/>
        <v>1.7677249974190632E-3</v>
      </c>
    </row>
    <row r="5132" spans="1:17" x14ac:dyDescent="0.2">
      <c r="A5132" s="59">
        <v>2004</v>
      </c>
      <c r="B5132" s="60">
        <v>8</v>
      </c>
      <c r="C5132" s="60">
        <v>1</v>
      </c>
      <c r="D5132" s="60">
        <v>18</v>
      </c>
      <c r="E5132" s="85">
        <v>1.4431822336605196E-3</v>
      </c>
      <c r="F5132" s="85">
        <v>4.978135698650132E-4</v>
      </c>
      <c r="G5132" s="85">
        <v>4.4520419605242678E-4</v>
      </c>
      <c r="H5132" s="85">
        <v>2.2344489247311912E-6</v>
      </c>
      <c r="I5132" s="85">
        <v>0</v>
      </c>
      <c r="J5132" s="85">
        <f t="shared" si="568"/>
        <v>2.3884344485026908E-3</v>
      </c>
      <c r="K5132" s="82"/>
      <c r="L5132" s="86">
        <f t="shared" si="562"/>
        <v>1.0973698016355188E-3</v>
      </c>
      <c r="M5132" s="86">
        <f t="shared" si="563"/>
        <v>3.3291201600443415E-4</v>
      </c>
      <c r="N5132" s="86">
        <f t="shared" si="564"/>
        <v>3.1894878074750419E-4</v>
      </c>
      <c r="O5132" s="86">
        <f t="shared" si="565"/>
        <v>1.9354838709677958E-6</v>
      </c>
      <c r="P5132" s="86">
        <f t="shared" si="566"/>
        <v>0</v>
      </c>
      <c r="Q5132" s="87">
        <f t="shared" si="567"/>
        <v>1.7511660822584251E-3</v>
      </c>
    </row>
    <row r="5133" spans="1:17" x14ac:dyDescent="0.2">
      <c r="A5133" s="59">
        <v>2004</v>
      </c>
      <c r="B5133" s="60">
        <v>8</v>
      </c>
      <c r="C5133" s="60">
        <v>1</v>
      </c>
      <c r="D5133" s="60">
        <v>19</v>
      </c>
      <c r="E5133" s="85">
        <v>1.4542070487433814E-3</v>
      </c>
      <c r="F5133" s="85">
        <v>4.5730829575357405E-4</v>
      </c>
      <c r="G5133" s="85">
        <v>4.0608054396113369E-4</v>
      </c>
      <c r="H5133" s="85">
        <v>2.2344489247311912E-6</v>
      </c>
      <c r="I5133" s="85">
        <v>0</v>
      </c>
      <c r="J5133" s="85">
        <f t="shared" si="568"/>
        <v>2.3198303373828202E-3</v>
      </c>
      <c r="K5133" s="82"/>
      <c r="L5133" s="86">
        <f t="shared" si="562"/>
        <v>1.1057528726423325E-3</v>
      </c>
      <c r="M5133" s="86">
        <f t="shared" si="563"/>
        <v>3.0582417975499659E-4</v>
      </c>
      <c r="N5133" s="86">
        <f t="shared" si="564"/>
        <v>2.909202014044694E-4</v>
      </c>
      <c r="O5133" s="86">
        <f t="shared" si="565"/>
        <v>1.9354838709677958E-6</v>
      </c>
      <c r="P5133" s="86">
        <f t="shared" si="566"/>
        <v>0</v>
      </c>
      <c r="Q5133" s="87">
        <f t="shared" si="567"/>
        <v>1.7044327376727663E-3</v>
      </c>
    </row>
    <row r="5134" spans="1:17" x14ac:dyDescent="0.2">
      <c r="A5134" s="59">
        <v>2004</v>
      </c>
      <c r="B5134" s="60">
        <v>8</v>
      </c>
      <c r="C5134" s="60">
        <v>1</v>
      </c>
      <c r="D5134" s="60">
        <v>20</v>
      </c>
      <c r="E5134" s="85">
        <v>1.5292534478230696E-3</v>
      </c>
      <c r="F5134" s="85">
        <v>4.733977090251072E-4</v>
      </c>
      <c r="G5134" s="85">
        <v>4.1277957604497035E-4</v>
      </c>
      <c r="H5134" s="85">
        <v>2.2344489247311912E-6</v>
      </c>
      <c r="I5134" s="85">
        <v>2.1379256826724272E-5</v>
      </c>
      <c r="J5134" s="85">
        <f t="shared" si="568"/>
        <v>2.439044438644602E-3</v>
      </c>
      <c r="K5134" s="82"/>
      <c r="L5134" s="86">
        <f t="shared" si="562"/>
        <v>1.1628168041062431E-3</v>
      </c>
      <c r="M5134" s="86">
        <f t="shared" si="563"/>
        <v>3.1658394873840744E-4</v>
      </c>
      <c r="N5134" s="86">
        <f t="shared" si="564"/>
        <v>2.9571945562146358E-4</v>
      </c>
      <c r="O5134" s="86">
        <f t="shared" si="565"/>
        <v>1.9354838709677958E-6</v>
      </c>
      <c r="P5134" s="86">
        <f t="shared" si="566"/>
        <v>9.4620259442691586E-6</v>
      </c>
      <c r="Q5134" s="87">
        <f t="shared" si="567"/>
        <v>1.7865177182813509E-3</v>
      </c>
    </row>
    <row r="5135" spans="1:17" x14ac:dyDescent="0.2">
      <c r="A5135" s="59">
        <v>2004</v>
      </c>
      <c r="B5135" s="60">
        <v>8</v>
      </c>
      <c r="C5135" s="60">
        <v>1</v>
      </c>
      <c r="D5135" s="60">
        <v>21</v>
      </c>
      <c r="E5135" s="85">
        <v>1.5019035737875717E-3</v>
      </c>
      <c r="F5135" s="85">
        <v>4.9062943184298056E-4</v>
      </c>
      <c r="G5135" s="85">
        <v>4.234181959880518E-4</v>
      </c>
      <c r="H5135" s="85">
        <v>2.2344489247311912E-6</v>
      </c>
      <c r="I5135" s="85">
        <v>8.0172213000000752E-5</v>
      </c>
      <c r="J5135" s="85">
        <f t="shared" si="568"/>
        <v>2.4983578635433359E-3</v>
      </c>
      <c r="K5135" s="82"/>
      <c r="L5135" s="86">
        <f t="shared" si="562"/>
        <v>1.142020452027431E-3</v>
      </c>
      <c r="M5135" s="86">
        <f t="shared" si="563"/>
        <v>3.2810763537491952E-4</v>
      </c>
      <c r="N5135" s="86">
        <f t="shared" si="564"/>
        <v>3.0334107035413858E-4</v>
      </c>
      <c r="O5135" s="86">
        <f t="shared" si="565"/>
        <v>1.9354838709677958E-6</v>
      </c>
      <c r="P5135" s="86">
        <f t="shared" si="566"/>
        <v>3.5482597246656099E-5</v>
      </c>
      <c r="Q5135" s="87">
        <f t="shared" si="567"/>
        <v>1.8108872388741129E-3</v>
      </c>
    </row>
    <row r="5136" spans="1:17" x14ac:dyDescent="0.2">
      <c r="A5136" s="59">
        <v>2004</v>
      </c>
      <c r="B5136" s="60">
        <v>8</v>
      </c>
      <c r="C5136" s="60">
        <v>1</v>
      </c>
      <c r="D5136" s="60">
        <v>22</v>
      </c>
      <c r="E5136" s="85">
        <v>1.2733860217686581E-3</v>
      </c>
      <c r="F5136" s="85">
        <v>4.2616017543279874E-4</v>
      </c>
      <c r="G5136" s="85">
        <v>3.5269980182296912E-4</v>
      </c>
      <c r="H5136" s="85">
        <v>2.2344489247311912E-6</v>
      </c>
      <c r="I5136" s="85">
        <v>8.0172213000000752E-5</v>
      </c>
      <c r="J5136" s="85">
        <f t="shared" si="568"/>
        <v>2.1346526609491577E-3</v>
      </c>
      <c r="K5136" s="82"/>
      <c r="L5136" s="86">
        <f t="shared" si="562"/>
        <v>9.6825981745172996E-4</v>
      </c>
      <c r="M5136" s="86">
        <f t="shared" si="563"/>
        <v>2.8499392489965024E-4</v>
      </c>
      <c r="N5136" s="86">
        <f t="shared" si="564"/>
        <v>2.5267769881502931E-4</v>
      </c>
      <c r="O5136" s="86">
        <f t="shared" si="565"/>
        <v>1.9354838709677958E-6</v>
      </c>
      <c r="P5136" s="86">
        <f t="shared" si="566"/>
        <v>3.5482597246656099E-5</v>
      </c>
      <c r="Q5136" s="87">
        <f t="shared" si="567"/>
        <v>1.5433495222840334E-3</v>
      </c>
    </row>
    <row r="5137" spans="1:17" x14ac:dyDescent="0.2">
      <c r="A5137" s="59">
        <v>2004</v>
      </c>
      <c r="B5137" s="60">
        <v>8</v>
      </c>
      <c r="C5137" s="60">
        <v>1</v>
      </c>
      <c r="D5137" s="60">
        <v>23</v>
      </c>
      <c r="E5137" s="85">
        <v>1.0575258651027814E-3</v>
      </c>
      <c r="F5137" s="85">
        <v>4.2071637002052509E-4</v>
      </c>
      <c r="G5137" s="85">
        <v>3.4100360574144256E-4</v>
      </c>
      <c r="H5137" s="85">
        <v>2.2344489247311912E-6</v>
      </c>
      <c r="I5137" s="85">
        <v>8.0172213000000752E-5</v>
      </c>
      <c r="J5137" s="85">
        <f t="shared" si="568"/>
        <v>1.901652502789481E-3</v>
      </c>
      <c r="K5137" s="82"/>
      <c r="L5137" s="86">
        <f t="shared" si="562"/>
        <v>8.0412363854338702E-4</v>
      </c>
      <c r="M5137" s="86">
        <f t="shared" si="563"/>
        <v>2.8135338887523591E-4</v>
      </c>
      <c r="N5137" s="86">
        <f t="shared" si="564"/>
        <v>2.442984258596879E-4</v>
      </c>
      <c r="O5137" s="86">
        <f t="shared" si="565"/>
        <v>1.9354838709677958E-6</v>
      </c>
      <c r="P5137" s="86">
        <f t="shared" si="566"/>
        <v>3.5482597246656099E-5</v>
      </c>
      <c r="Q5137" s="87">
        <f t="shared" si="567"/>
        <v>1.3671935343959347E-3</v>
      </c>
    </row>
    <row r="5138" spans="1:17" x14ac:dyDescent="0.2">
      <c r="A5138" s="59">
        <v>2004</v>
      </c>
      <c r="B5138" s="60">
        <v>8</v>
      </c>
      <c r="C5138" s="60">
        <v>1</v>
      </c>
      <c r="D5138" s="60">
        <v>24</v>
      </c>
      <c r="E5138" s="85">
        <v>8.4045867894361377E-4</v>
      </c>
      <c r="F5138" s="85">
        <v>4.2511850118845922E-4</v>
      </c>
      <c r="G5138" s="85">
        <v>3.4057012911084647E-4</v>
      </c>
      <c r="H5138" s="85">
        <v>2.2344489247311912E-6</v>
      </c>
      <c r="I5138" s="85">
        <v>8.0172213000000752E-5</v>
      </c>
      <c r="J5138" s="85">
        <f t="shared" si="568"/>
        <v>1.6885539711676515E-3</v>
      </c>
      <c r="K5138" s="82"/>
      <c r="L5138" s="86">
        <f t="shared" si="562"/>
        <v>6.3906965612781726E-4</v>
      </c>
      <c r="M5138" s="86">
        <f t="shared" si="563"/>
        <v>2.8429730694125066E-4</v>
      </c>
      <c r="N5138" s="86">
        <f t="shared" si="564"/>
        <v>2.4398787882523254E-4</v>
      </c>
      <c r="O5138" s="86">
        <f t="shared" si="565"/>
        <v>1.9354838709677958E-6</v>
      </c>
      <c r="P5138" s="86">
        <f t="shared" si="566"/>
        <v>3.5482597246656099E-5</v>
      </c>
      <c r="Q5138" s="87">
        <f t="shared" si="567"/>
        <v>1.2047729230119245E-3</v>
      </c>
    </row>
    <row r="5139" spans="1:17" x14ac:dyDescent="0.2">
      <c r="A5139" s="59">
        <v>2004</v>
      </c>
      <c r="B5139" s="60">
        <v>8</v>
      </c>
      <c r="C5139" s="60">
        <v>2</v>
      </c>
      <c r="D5139" s="60">
        <v>1</v>
      </c>
      <c r="E5139" s="85">
        <v>7.536613013376756E-4</v>
      </c>
      <c r="F5139" s="85">
        <v>4.2115067794027582E-4</v>
      </c>
      <c r="G5139" s="85">
        <v>3.233012119971578E-4</v>
      </c>
      <c r="H5139" s="85">
        <v>2.2344489247311912E-6</v>
      </c>
      <c r="I5139" s="85">
        <v>8.0172213000000752E-5</v>
      </c>
      <c r="J5139" s="85">
        <f t="shared" si="568"/>
        <v>1.5805198531998411E-3</v>
      </c>
      <c r="K5139" s="82"/>
      <c r="L5139" s="86">
        <f t="shared" si="562"/>
        <v>5.7307049204143555E-4</v>
      </c>
      <c r="M5139" s="86">
        <f t="shared" si="563"/>
        <v>2.8164383159090978E-4</v>
      </c>
      <c r="N5139" s="86">
        <f t="shared" si="564"/>
        <v>2.316162522613353E-4</v>
      </c>
      <c r="O5139" s="86">
        <f t="shared" si="565"/>
        <v>1.9354838709677958E-6</v>
      </c>
      <c r="P5139" s="86">
        <f t="shared" si="566"/>
        <v>3.5482597246656099E-5</v>
      </c>
      <c r="Q5139" s="87">
        <f t="shared" si="567"/>
        <v>1.1237486570113045E-3</v>
      </c>
    </row>
    <row r="5140" spans="1:17" x14ac:dyDescent="0.2">
      <c r="A5140" s="59">
        <v>2004</v>
      </c>
      <c r="B5140" s="60">
        <v>8</v>
      </c>
      <c r="C5140" s="60">
        <v>2</v>
      </c>
      <c r="D5140" s="60">
        <v>2</v>
      </c>
      <c r="E5140" s="85">
        <v>6.7559842217378347E-4</v>
      </c>
      <c r="F5140" s="85">
        <v>4.3058647650592538E-4</v>
      </c>
      <c r="G5140" s="85">
        <v>3.2556438051990305E-4</v>
      </c>
      <c r="H5140" s="85">
        <v>2.2344489247311912E-6</v>
      </c>
      <c r="I5140" s="85">
        <v>8.0172213000000752E-5</v>
      </c>
      <c r="J5140" s="85">
        <f t="shared" si="568"/>
        <v>1.5141559411243439E-3</v>
      </c>
      <c r="K5140" s="82"/>
      <c r="L5140" s="86">
        <f t="shared" si="562"/>
        <v>5.1371288340049625E-4</v>
      </c>
      <c r="M5140" s="86">
        <f t="shared" si="563"/>
        <v>2.8795400655049142E-4</v>
      </c>
      <c r="N5140" s="86">
        <f t="shared" si="564"/>
        <v>2.3323760903954215E-4</v>
      </c>
      <c r="O5140" s="86">
        <f t="shared" si="565"/>
        <v>1.9354838709677958E-6</v>
      </c>
      <c r="P5140" s="86">
        <f t="shared" si="566"/>
        <v>3.5482597246656099E-5</v>
      </c>
      <c r="Q5140" s="87">
        <f t="shared" si="567"/>
        <v>1.0723225801081537E-3</v>
      </c>
    </row>
    <row r="5141" spans="1:17" x14ac:dyDescent="0.2">
      <c r="A5141" s="59">
        <v>2004</v>
      </c>
      <c r="B5141" s="60">
        <v>8</v>
      </c>
      <c r="C5141" s="60">
        <v>2</v>
      </c>
      <c r="D5141" s="60">
        <v>3</v>
      </c>
      <c r="E5141" s="85">
        <v>5.9926161644784971E-4</v>
      </c>
      <c r="F5141" s="85">
        <v>4.5703168656777209E-4</v>
      </c>
      <c r="G5141" s="85">
        <v>3.4433509042354244E-4</v>
      </c>
      <c r="H5141" s="85">
        <v>2.2344489247311912E-6</v>
      </c>
      <c r="I5141" s="85">
        <v>8.0172213000000752E-5</v>
      </c>
      <c r="J5141" s="85">
        <f t="shared" si="568"/>
        <v>1.4830350553638961E-3</v>
      </c>
      <c r="K5141" s="82"/>
      <c r="L5141" s="86">
        <f t="shared" si="562"/>
        <v>4.5566774994255325E-4</v>
      </c>
      <c r="M5141" s="86">
        <f t="shared" si="563"/>
        <v>3.0563919781142351E-4</v>
      </c>
      <c r="N5141" s="86">
        <f t="shared" si="564"/>
        <v>2.4668513511996991E-4</v>
      </c>
      <c r="O5141" s="86">
        <f t="shared" si="565"/>
        <v>1.9354838709677958E-6</v>
      </c>
      <c r="P5141" s="86">
        <f t="shared" si="566"/>
        <v>3.5482597246656099E-5</v>
      </c>
      <c r="Q5141" s="87">
        <f t="shared" si="567"/>
        <v>1.0454101639915706E-3</v>
      </c>
    </row>
    <row r="5142" spans="1:17" x14ac:dyDescent="0.2">
      <c r="A5142" s="59">
        <v>2004</v>
      </c>
      <c r="B5142" s="60">
        <v>8</v>
      </c>
      <c r="C5142" s="60">
        <v>2</v>
      </c>
      <c r="D5142" s="60">
        <v>4</v>
      </c>
      <c r="E5142" s="85">
        <v>5.9174028331715164E-4</v>
      </c>
      <c r="F5142" s="85">
        <v>4.6566628018099282E-4</v>
      </c>
      <c r="G5142" s="85">
        <v>3.5455722378226553E-4</v>
      </c>
      <c r="H5142" s="85">
        <v>2.2344489247311912E-6</v>
      </c>
      <c r="I5142" s="85">
        <v>8.0172213000000752E-5</v>
      </c>
      <c r="J5142" s="85">
        <f t="shared" si="568"/>
        <v>1.4943704492051421E-3</v>
      </c>
      <c r="K5142" s="82"/>
      <c r="L5142" s="86">
        <f t="shared" si="562"/>
        <v>4.4994866356997922E-4</v>
      </c>
      <c r="M5142" s="86">
        <f t="shared" si="563"/>
        <v>3.1141356826085858E-4</v>
      </c>
      <c r="N5142" s="86">
        <f t="shared" si="564"/>
        <v>2.5400837465884248E-4</v>
      </c>
      <c r="O5142" s="86">
        <f t="shared" si="565"/>
        <v>1.9354838709677958E-6</v>
      </c>
      <c r="P5142" s="86">
        <f t="shared" si="566"/>
        <v>3.5482597246656099E-5</v>
      </c>
      <c r="Q5142" s="87">
        <f t="shared" si="567"/>
        <v>1.0527886876073042E-3</v>
      </c>
    </row>
    <row r="5143" spans="1:17" x14ac:dyDescent="0.2">
      <c r="A5143" s="59">
        <v>2004</v>
      </c>
      <c r="B5143" s="60">
        <v>8</v>
      </c>
      <c r="C5143" s="60">
        <v>2</v>
      </c>
      <c r="D5143" s="60">
        <v>5</v>
      </c>
      <c r="E5143" s="85">
        <v>6.1023875091465005E-4</v>
      </c>
      <c r="F5143" s="85">
        <v>4.778829726901796E-4</v>
      </c>
      <c r="G5143" s="85">
        <v>3.7222384572800659E-4</v>
      </c>
      <c r="H5143" s="85">
        <v>2.2344489247311912E-6</v>
      </c>
      <c r="I5143" s="85">
        <v>8.0172213000000752E-5</v>
      </c>
      <c r="J5143" s="85">
        <f t="shared" si="568"/>
        <v>1.5427522312575683E-3</v>
      </c>
      <c r="K5143" s="82"/>
      <c r="L5143" s="86">
        <f t="shared" si="562"/>
        <v>4.6401456546688621E-4</v>
      </c>
      <c r="M5143" s="86">
        <f t="shared" si="563"/>
        <v>3.195834615268105E-4</v>
      </c>
      <c r="N5143" s="86">
        <f t="shared" si="564"/>
        <v>2.6666492097957321E-4</v>
      </c>
      <c r="O5143" s="86">
        <f t="shared" si="565"/>
        <v>1.9354838709677958E-6</v>
      </c>
      <c r="P5143" s="86">
        <f t="shared" si="566"/>
        <v>3.5482597246656099E-5</v>
      </c>
      <c r="Q5143" s="87">
        <f t="shared" si="567"/>
        <v>1.0876810290908938E-3</v>
      </c>
    </row>
    <row r="5144" spans="1:17" x14ac:dyDescent="0.2">
      <c r="A5144" s="59">
        <v>2004</v>
      </c>
      <c r="B5144" s="60">
        <v>8</v>
      </c>
      <c r="C5144" s="60">
        <v>2</v>
      </c>
      <c r="D5144" s="60">
        <v>6</v>
      </c>
      <c r="E5144" s="85">
        <v>8.0190500390890619E-4</v>
      </c>
      <c r="F5144" s="85">
        <v>5.1831549085252105E-4</v>
      </c>
      <c r="G5144" s="85">
        <v>4.2298208993857365E-4</v>
      </c>
      <c r="H5144" s="85">
        <v>2.2344489247311912E-6</v>
      </c>
      <c r="I5144" s="85">
        <v>1.7377059953764233E-5</v>
      </c>
      <c r="J5144" s="85">
        <f t="shared" si="568"/>
        <v>1.7628140935784962E-3</v>
      </c>
      <c r="K5144" s="82"/>
      <c r="L5144" s="86">
        <f t="shared" si="562"/>
        <v>6.0975413537210003E-4</v>
      </c>
      <c r="M5144" s="86">
        <f t="shared" si="563"/>
        <v>3.4662264235350214E-4</v>
      </c>
      <c r="N5144" s="86">
        <f t="shared" si="564"/>
        <v>3.0302863957745003E-4</v>
      </c>
      <c r="O5144" s="86">
        <f t="shared" si="565"/>
        <v>1.9354838709677958E-6</v>
      </c>
      <c r="P5144" s="86">
        <f t="shared" si="566"/>
        <v>7.6907346897160866E-6</v>
      </c>
      <c r="Q5144" s="87">
        <f t="shared" si="567"/>
        <v>1.2690316358637361E-3</v>
      </c>
    </row>
    <row r="5145" spans="1:17" x14ac:dyDescent="0.2">
      <c r="A5145" s="59">
        <v>2004</v>
      </c>
      <c r="B5145" s="60">
        <v>8</v>
      </c>
      <c r="C5145" s="60">
        <v>2</v>
      </c>
      <c r="D5145" s="60">
        <v>7</v>
      </c>
      <c r="E5145" s="85">
        <v>9.917520493183602E-4</v>
      </c>
      <c r="F5145" s="85">
        <v>5.3574602190748562E-4</v>
      </c>
      <c r="G5145" s="85">
        <v>4.6566412992948803E-4</v>
      </c>
      <c r="H5145" s="85">
        <v>2.2344489247311912E-6</v>
      </c>
      <c r="I5145" s="85">
        <v>0</v>
      </c>
      <c r="J5145" s="85">
        <f t="shared" si="568"/>
        <v>1.9953966500800648E-3</v>
      </c>
      <c r="K5145" s="82"/>
      <c r="L5145" s="86">
        <f t="shared" si="562"/>
        <v>7.5411041256492754E-4</v>
      </c>
      <c r="M5145" s="86">
        <f t="shared" si="563"/>
        <v>3.5827928167554723E-4</v>
      </c>
      <c r="N5145" s="86">
        <f t="shared" si="564"/>
        <v>3.3360648393657025E-4</v>
      </c>
      <c r="O5145" s="86">
        <f t="shared" si="565"/>
        <v>1.9354838709677958E-6</v>
      </c>
      <c r="P5145" s="86">
        <f t="shared" si="566"/>
        <v>0</v>
      </c>
      <c r="Q5145" s="87">
        <f t="shared" si="567"/>
        <v>1.4479316620480127E-3</v>
      </c>
    </row>
    <row r="5146" spans="1:17" x14ac:dyDescent="0.2">
      <c r="A5146" s="59">
        <v>2004</v>
      </c>
      <c r="B5146" s="60">
        <v>8</v>
      </c>
      <c r="C5146" s="60">
        <v>2</v>
      </c>
      <c r="D5146" s="60">
        <v>8</v>
      </c>
      <c r="E5146" s="85">
        <v>1.1056300656160825E-3</v>
      </c>
      <c r="F5146" s="85">
        <v>5.5092310608217021E-4</v>
      </c>
      <c r="G5146" s="85">
        <v>5.0210627361101969E-4</v>
      </c>
      <c r="H5146" s="85">
        <v>2.2344489247311912E-6</v>
      </c>
      <c r="I5146" s="85">
        <v>0</v>
      </c>
      <c r="J5146" s="85">
        <f t="shared" si="568"/>
        <v>2.1608938942340034E-3</v>
      </c>
      <c r="K5146" s="82"/>
      <c r="L5146" s="86">
        <f t="shared" si="562"/>
        <v>8.407012070194231E-4</v>
      </c>
      <c r="M5146" s="86">
        <f t="shared" si="563"/>
        <v>3.6842893205778432E-4</v>
      </c>
      <c r="N5146" s="86">
        <f t="shared" si="564"/>
        <v>3.5971400358286119E-4</v>
      </c>
      <c r="O5146" s="86">
        <f t="shared" si="565"/>
        <v>1.9354838709677958E-6</v>
      </c>
      <c r="P5146" s="86">
        <f t="shared" si="566"/>
        <v>0</v>
      </c>
      <c r="Q5146" s="87">
        <f t="shared" si="567"/>
        <v>1.5707796265310363E-3</v>
      </c>
    </row>
    <row r="5147" spans="1:17" x14ac:dyDescent="0.2">
      <c r="A5147" s="59">
        <v>2004</v>
      </c>
      <c r="B5147" s="60">
        <v>8</v>
      </c>
      <c r="C5147" s="60">
        <v>2</v>
      </c>
      <c r="D5147" s="60">
        <v>9</v>
      </c>
      <c r="E5147" s="85">
        <v>1.2003303366556466E-3</v>
      </c>
      <c r="F5147" s="85">
        <v>5.8293647457411724E-4</v>
      </c>
      <c r="G5147" s="85">
        <v>5.4738203657319837E-4</v>
      </c>
      <c r="H5147" s="85">
        <v>2.2344489247311912E-6</v>
      </c>
      <c r="I5147" s="85">
        <v>0</v>
      </c>
      <c r="J5147" s="85">
        <f t="shared" si="568"/>
        <v>2.3328832967276932E-3</v>
      </c>
      <c r="K5147" s="82"/>
      <c r="L5147" s="86">
        <f t="shared" si="562"/>
        <v>9.1270958906687128E-4</v>
      </c>
      <c r="M5147" s="86">
        <f t="shared" si="563"/>
        <v>3.8983782022175469E-4</v>
      </c>
      <c r="N5147" s="86">
        <f t="shared" si="564"/>
        <v>3.9215001726432112E-4</v>
      </c>
      <c r="O5147" s="86">
        <f t="shared" si="565"/>
        <v>1.9354838709677958E-6</v>
      </c>
      <c r="P5147" s="86">
        <f t="shared" si="566"/>
        <v>0</v>
      </c>
      <c r="Q5147" s="87">
        <f t="shared" si="567"/>
        <v>1.6966329104239151E-3</v>
      </c>
    </row>
    <row r="5148" spans="1:17" x14ac:dyDescent="0.2">
      <c r="A5148" s="59">
        <v>2004</v>
      </c>
      <c r="B5148" s="60">
        <v>8</v>
      </c>
      <c r="C5148" s="60">
        <v>2</v>
      </c>
      <c r="D5148" s="60">
        <v>10</v>
      </c>
      <c r="E5148" s="85">
        <v>1.2674205036905684E-3</v>
      </c>
      <c r="F5148" s="85">
        <v>5.9238160158682875E-4</v>
      </c>
      <c r="G5148" s="85">
        <v>5.7193815312641218E-4</v>
      </c>
      <c r="H5148" s="85">
        <v>2.2344489247311912E-6</v>
      </c>
      <c r="I5148" s="85">
        <v>0</v>
      </c>
      <c r="J5148" s="85">
        <f t="shared" si="568"/>
        <v>2.4339747073285406E-3</v>
      </c>
      <c r="K5148" s="82"/>
      <c r="L5148" s="86">
        <f t="shared" si="562"/>
        <v>9.6372374484958738E-4</v>
      </c>
      <c r="M5148" s="86">
        <f t="shared" si="563"/>
        <v>3.9615423356515221E-4</v>
      </c>
      <c r="N5148" s="86">
        <f t="shared" si="564"/>
        <v>4.0974226707685179E-4</v>
      </c>
      <c r="O5148" s="86">
        <f t="shared" si="565"/>
        <v>1.9354838709677958E-6</v>
      </c>
      <c r="P5148" s="86">
        <f t="shared" si="566"/>
        <v>0</v>
      </c>
      <c r="Q5148" s="87">
        <f t="shared" si="567"/>
        <v>1.7715557293625592E-3</v>
      </c>
    </row>
    <row r="5149" spans="1:17" x14ac:dyDescent="0.2">
      <c r="A5149" s="59">
        <v>2004</v>
      </c>
      <c r="B5149" s="60">
        <v>8</v>
      </c>
      <c r="C5149" s="60">
        <v>2</v>
      </c>
      <c r="D5149" s="60">
        <v>11</v>
      </c>
      <c r="E5149" s="85">
        <v>1.2900750627317982E-3</v>
      </c>
      <c r="F5149" s="85">
        <v>6.0571789377056057E-4</v>
      </c>
      <c r="G5149" s="85">
        <v>5.8561725114238713E-4</v>
      </c>
      <c r="H5149" s="85">
        <v>2.2344489247311912E-6</v>
      </c>
      <c r="I5149" s="85">
        <v>0</v>
      </c>
      <c r="J5149" s="85">
        <f t="shared" si="568"/>
        <v>2.4836446565694769E-3</v>
      </c>
      <c r="K5149" s="82"/>
      <c r="L5149" s="86">
        <f t="shared" si="562"/>
        <v>9.8094986389496799E-4</v>
      </c>
      <c r="M5149" s="86">
        <f t="shared" si="563"/>
        <v>4.0507285729434112E-4</v>
      </c>
      <c r="N5149" s="86">
        <f t="shared" si="564"/>
        <v>4.1954211099702685E-4</v>
      </c>
      <c r="O5149" s="86">
        <f t="shared" si="565"/>
        <v>1.9354838709677958E-6</v>
      </c>
      <c r="P5149" s="86">
        <f t="shared" si="566"/>
        <v>0</v>
      </c>
      <c r="Q5149" s="87">
        <f t="shared" si="567"/>
        <v>1.8075003160573037E-3</v>
      </c>
    </row>
    <row r="5150" spans="1:17" x14ac:dyDescent="0.2">
      <c r="A5150" s="59">
        <v>2004</v>
      </c>
      <c r="B5150" s="60">
        <v>8</v>
      </c>
      <c r="C5150" s="60">
        <v>2</v>
      </c>
      <c r="D5150" s="60">
        <v>12</v>
      </c>
      <c r="E5150" s="85">
        <v>1.2888049859909501E-3</v>
      </c>
      <c r="F5150" s="85">
        <v>5.9222031326578936E-4</v>
      </c>
      <c r="G5150" s="85">
        <v>5.6704841614344426E-4</v>
      </c>
      <c r="H5150" s="85">
        <v>2.2344489247311912E-6</v>
      </c>
      <c r="I5150" s="85">
        <v>0</v>
      </c>
      <c r="J5150" s="85">
        <f t="shared" si="568"/>
        <v>2.4503081643249148E-3</v>
      </c>
      <c r="K5150" s="82"/>
      <c r="L5150" s="86">
        <f t="shared" si="562"/>
        <v>9.7998412039518052E-4</v>
      </c>
      <c r="M5150" s="86">
        <f t="shared" si="563"/>
        <v>3.9604637226251687E-4</v>
      </c>
      <c r="N5150" s="86">
        <f t="shared" si="564"/>
        <v>4.0623921013641372E-4</v>
      </c>
      <c r="O5150" s="86">
        <f t="shared" si="565"/>
        <v>1.9354838709677958E-6</v>
      </c>
      <c r="P5150" s="86">
        <f t="shared" si="566"/>
        <v>0</v>
      </c>
      <c r="Q5150" s="87">
        <f t="shared" si="567"/>
        <v>1.7842051866650791E-3</v>
      </c>
    </row>
    <row r="5151" spans="1:17" x14ac:dyDescent="0.2">
      <c r="A5151" s="59">
        <v>2004</v>
      </c>
      <c r="B5151" s="60">
        <v>8</v>
      </c>
      <c r="C5151" s="60">
        <v>2</v>
      </c>
      <c r="D5151" s="60">
        <v>13</v>
      </c>
      <c r="E5151" s="85">
        <v>1.2308500951144366E-3</v>
      </c>
      <c r="F5151" s="85">
        <v>5.9889801159003974E-4</v>
      </c>
      <c r="G5151" s="85">
        <v>5.8565872245979855E-4</v>
      </c>
      <c r="H5151" s="85">
        <v>2.2344489247311912E-6</v>
      </c>
      <c r="I5151" s="85">
        <v>0</v>
      </c>
      <c r="J5151" s="85">
        <f t="shared" si="568"/>
        <v>2.4176412780890057E-3</v>
      </c>
      <c r="K5151" s="82"/>
      <c r="L5151" s="86">
        <f t="shared" si="562"/>
        <v>9.3591626422177387E-4</v>
      </c>
      <c r="M5151" s="86">
        <f t="shared" si="563"/>
        <v>4.0051207216699802E-4</v>
      </c>
      <c r="N5151" s="86">
        <f t="shared" si="564"/>
        <v>4.195718214675068E-4</v>
      </c>
      <c r="O5151" s="86">
        <f t="shared" si="565"/>
        <v>1.9354838709677958E-6</v>
      </c>
      <c r="P5151" s="86">
        <f t="shared" si="566"/>
        <v>0</v>
      </c>
      <c r="Q5151" s="87">
        <f t="shared" si="567"/>
        <v>1.7579356417272464E-3</v>
      </c>
    </row>
    <row r="5152" spans="1:17" x14ac:dyDescent="0.2">
      <c r="A5152" s="59">
        <v>2004</v>
      </c>
      <c r="B5152" s="60">
        <v>8</v>
      </c>
      <c r="C5152" s="60">
        <v>2</v>
      </c>
      <c r="D5152" s="60">
        <v>14</v>
      </c>
      <c r="E5152" s="85">
        <v>1.2238515428715725E-3</v>
      </c>
      <c r="F5152" s="85">
        <v>5.7775799504399222E-4</v>
      </c>
      <c r="G5152" s="85">
        <v>5.6876484381103551E-4</v>
      </c>
      <c r="H5152" s="85">
        <v>2.2344489247311912E-6</v>
      </c>
      <c r="I5152" s="85">
        <v>0</v>
      </c>
      <c r="J5152" s="85">
        <f t="shared" si="568"/>
        <v>2.3726088306513311E-3</v>
      </c>
      <c r="K5152" s="82"/>
      <c r="L5152" s="86">
        <f t="shared" si="562"/>
        <v>9.3059469102931025E-4</v>
      </c>
      <c r="M5152" s="86">
        <f t="shared" si="563"/>
        <v>3.8637472044992827E-4</v>
      </c>
      <c r="N5152" s="86">
        <f t="shared" si="564"/>
        <v>4.0746887624619818E-4</v>
      </c>
      <c r="O5152" s="86">
        <f t="shared" si="565"/>
        <v>1.9354838709677958E-6</v>
      </c>
      <c r="P5152" s="86">
        <f t="shared" si="566"/>
        <v>0</v>
      </c>
      <c r="Q5152" s="87">
        <f t="shared" si="567"/>
        <v>1.7263737715964046E-3</v>
      </c>
    </row>
    <row r="5153" spans="1:17" x14ac:dyDescent="0.2">
      <c r="A5153" s="59">
        <v>2004</v>
      </c>
      <c r="B5153" s="60">
        <v>8</v>
      </c>
      <c r="C5153" s="60">
        <v>2</v>
      </c>
      <c r="D5153" s="60">
        <v>15</v>
      </c>
      <c r="E5153" s="85">
        <v>1.2592476404436274E-3</v>
      </c>
      <c r="F5153" s="85">
        <v>5.7758734455724998E-4</v>
      </c>
      <c r="G5153" s="85">
        <v>5.6012620266882441E-4</v>
      </c>
      <c r="H5153" s="85">
        <v>2.2344489247311912E-6</v>
      </c>
      <c r="I5153" s="85">
        <v>0</v>
      </c>
      <c r="J5153" s="85">
        <f t="shared" si="568"/>
        <v>2.3991956365944328E-3</v>
      </c>
      <c r="K5153" s="82"/>
      <c r="L5153" s="86">
        <f t="shared" si="562"/>
        <v>9.5750924670035399E-4</v>
      </c>
      <c r="M5153" s="86">
        <f t="shared" si="563"/>
        <v>3.8626059821419073E-4</v>
      </c>
      <c r="N5153" s="86">
        <f t="shared" si="564"/>
        <v>4.0128006651786625E-4</v>
      </c>
      <c r="O5153" s="86">
        <f t="shared" si="565"/>
        <v>1.9354838709677958E-6</v>
      </c>
      <c r="P5153" s="86">
        <f t="shared" si="566"/>
        <v>0</v>
      </c>
      <c r="Q5153" s="87">
        <f t="shared" si="567"/>
        <v>1.7469853953033787E-3</v>
      </c>
    </row>
    <row r="5154" spans="1:17" x14ac:dyDescent="0.2">
      <c r="A5154" s="59">
        <v>2004</v>
      </c>
      <c r="B5154" s="60">
        <v>8</v>
      </c>
      <c r="C5154" s="60">
        <v>2</v>
      </c>
      <c r="D5154" s="60">
        <v>16</v>
      </c>
      <c r="E5154" s="85">
        <v>1.382987498086425E-3</v>
      </c>
      <c r="F5154" s="85">
        <v>5.862333978895114E-4</v>
      </c>
      <c r="G5154" s="85">
        <v>5.620134223992203E-4</v>
      </c>
      <c r="H5154" s="85">
        <v>2.2344489247311912E-6</v>
      </c>
      <c r="I5154" s="85">
        <v>0</v>
      </c>
      <c r="J5154" s="85">
        <f t="shared" si="568"/>
        <v>2.5334687672998878E-3</v>
      </c>
      <c r="K5154" s="82"/>
      <c r="L5154" s="86">
        <f t="shared" si="562"/>
        <v>1.0515988078581763E-3</v>
      </c>
      <c r="M5154" s="86">
        <f t="shared" si="563"/>
        <v>3.9204263233211462E-4</v>
      </c>
      <c r="N5154" s="86">
        <f t="shared" si="564"/>
        <v>4.0263208978572762E-4</v>
      </c>
      <c r="O5154" s="86">
        <f t="shared" si="565"/>
        <v>1.9354838709677958E-6</v>
      </c>
      <c r="P5154" s="86">
        <f t="shared" si="566"/>
        <v>0</v>
      </c>
      <c r="Q5154" s="87">
        <f t="shared" si="567"/>
        <v>1.8482090138469865E-3</v>
      </c>
    </row>
    <row r="5155" spans="1:17" x14ac:dyDescent="0.2">
      <c r="A5155" s="59">
        <v>2004</v>
      </c>
      <c r="B5155" s="60">
        <v>8</v>
      </c>
      <c r="C5155" s="60">
        <v>2</v>
      </c>
      <c r="D5155" s="60">
        <v>17</v>
      </c>
      <c r="E5155" s="85">
        <v>1.5201671299913215E-3</v>
      </c>
      <c r="F5155" s="85">
        <v>5.7545158632045024E-4</v>
      </c>
      <c r="G5155" s="85">
        <v>5.3042133745739308E-4</v>
      </c>
      <c r="H5155" s="85">
        <v>2.2344489247311912E-6</v>
      </c>
      <c r="I5155" s="85">
        <v>0</v>
      </c>
      <c r="J5155" s="85">
        <f t="shared" si="568"/>
        <v>2.6282745026938959E-3</v>
      </c>
      <c r="K5155" s="82"/>
      <c r="L5155" s="86">
        <f t="shared" si="562"/>
        <v>1.1559077315275628E-3</v>
      </c>
      <c r="M5155" s="86">
        <f t="shared" si="563"/>
        <v>3.8483231336349069E-4</v>
      </c>
      <c r="N5155" s="86">
        <f t="shared" si="564"/>
        <v>3.7999920118581693E-4</v>
      </c>
      <c r="O5155" s="86">
        <f t="shared" si="565"/>
        <v>1.9354838709677958E-6</v>
      </c>
      <c r="P5155" s="86">
        <f t="shared" si="566"/>
        <v>0</v>
      </c>
      <c r="Q5155" s="87">
        <f t="shared" si="567"/>
        <v>1.9226747299478382E-3</v>
      </c>
    </row>
    <row r="5156" spans="1:17" x14ac:dyDescent="0.2">
      <c r="A5156" s="59">
        <v>2004</v>
      </c>
      <c r="B5156" s="60">
        <v>8</v>
      </c>
      <c r="C5156" s="60">
        <v>2</v>
      </c>
      <c r="D5156" s="60">
        <v>18</v>
      </c>
      <c r="E5156" s="85">
        <v>1.5419383280971843E-3</v>
      </c>
      <c r="F5156" s="85">
        <v>5.4071449036136238E-4</v>
      </c>
      <c r="G5156" s="85">
        <v>4.6805800269270406E-4</v>
      </c>
      <c r="H5156" s="85">
        <v>2.2344489247311912E-6</v>
      </c>
      <c r="I5156" s="85">
        <v>0</v>
      </c>
      <c r="J5156" s="85">
        <f t="shared" si="568"/>
        <v>2.5529452700759816E-3</v>
      </c>
      <c r="K5156" s="82"/>
      <c r="L5156" s="86">
        <f t="shared" si="562"/>
        <v>1.1724621588130209E-3</v>
      </c>
      <c r="M5156" s="86">
        <f t="shared" si="563"/>
        <v>3.6160193688135664E-4</v>
      </c>
      <c r="N5156" s="86">
        <f t="shared" si="564"/>
        <v>3.3532147855221513E-4</v>
      </c>
      <c r="O5156" s="86">
        <f t="shared" si="565"/>
        <v>1.9354838709677958E-6</v>
      </c>
      <c r="P5156" s="86">
        <f t="shared" si="566"/>
        <v>0</v>
      </c>
      <c r="Q5156" s="87">
        <f t="shared" si="567"/>
        <v>1.8713210581175605E-3</v>
      </c>
    </row>
    <row r="5157" spans="1:17" x14ac:dyDescent="0.2">
      <c r="A5157" s="59">
        <v>2004</v>
      </c>
      <c r="B5157" s="60">
        <v>8</v>
      </c>
      <c r="C5157" s="60">
        <v>2</v>
      </c>
      <c r="D5157" s="60">
        <v>19</v>
      </c>
      <c r="E5157" s="85">
        <v>1.587059827885353E-3</v>
      </c>
      <c r="F5157" s="85">
        <v>4.738436317202661E-4</v>
      </c>
      <c r="G5157" s="85">
        <v>4.0319430729523033E-4</v>
      </c>
      <c r="H5157" s="85">
        <v>2.2344489247311912E-6</v>
      </c>
      <c r="I5157" s="85">
        <v>0</v>
      </c>
      <c r="J5157" s="85">
        <f t="shared" si="568"/>
        <v>2.4663322158255804E-3</v>
      </c>
      <c r="K5157" s="82"/>
      <c r="L5157" s="86">
        <f t="shared" si="562"/>
        <v>1.2067717353288355E-3</v>
      </c>
      <c r="M5157" s="86">
        <f t="shared" si="563"/>
        <v>3.1688215881626395E-4</v>
      </c>
      <c r="N5157" s="86">
        <f t="shared" si="564"/>
        <v>2.8885247231812849E-4</v>
      </c>
      <c r="O5157" s="86">
        <f t="shared" si="565"/>
        <v>1.9354838709677958E-6</v>
      </c>
      <c r="P5157" s="86">
        <f t="shared" si="566"/>
        <v>0</v>
      </c>
      <c r="Q5157" s="87">
        <f t="shared" si="567"/>
        <v>1.8144418503341956E-3</v>
      </c>
    </row>
    <row r="5158" spans="1:17" x14ac:dyDescent="0.2">
      <c r="A5158" s="59">
        <v>2004</v>
      </c>
      <c r="B5158" s="60">
        <v>8</v>
      </c>
      <c r="C5158" s="60">
        <v>2</v>
      </c>
      <c r="D5158" s="60">
        <v>20</v>
      </c>
      <c r="E5158" s="85">
        <v>1.5710522453714606E-3</v>
      </c>
      <c r="F5158" s="85">
        <v>4.9649964429264611E-4</v>
      </c>
      <c r="G5158" s="85">
        <v>4.156170905065059E-4</v>
      </c>
      <c r="H5158" s="85">
        <v>2.2344489247311912E-6</v>
      </c>
      <c r="I5158" s="85">
        <v>2.2715460323276142E-5</v>
      </c>
      <c r="J5158" s="85">
        <f t="shared" si="568"/>
        <v>2.5081188894186196E-3</v>
      </c>
      <c r="K5158" s="82"/>
      <c r="L5158" s="86">
        <f t="shared" si="562"/>
        <v>1.1945998576281388E-3</v>
      </c>
      <c r="M5158" s="86">
        <f t="shared" si="563"/>
        <v>3.3203333041276754E-4</v>
      </c>
      <c r="N5158" s="86">
        <f t="shared" si="564"/>
        <v>2.9775227962870542E-4</v>
      </c>
      <c r="O5158" s="86">
        <f t="shared" si="565"/>
        <v>1.9354838709677958E-6</v>
      </c>
      <c r="P5158" s="86">
        <f t="shared" si="566"/>
        <v>1.0053402541391696E-5</v>
      </c>
      <c r="Q5158" s="87">
        <f t="shared" si="567"/>
        <v>1.8363743540819712E-3</v>
      </c>
    </row>
    <row r="5159" spans="1:17" x14ac:dyDescent="0.2">
      <c r="A5159" s="59">
        <v>2004</v>
      </c>
      <c r="B5159" s="60">
        <v>8</v>
      </c>
      <c r="C5159" s="60">
        <v>2</v>
      </c>
      <c r="D5159" s="60">
        <v>21</v>
      </c>
      <c r="E5159" s="85">
        <v>1.6040717080057197E-3</v>
      </c>
      <c r="F5159" s="85">
        <v>4.8928489883646434E-4</v>
      </c>
      <c r="G5159" s="85">
        <v>4.0433551865486539E-4</v>
      </c>
      <c r="H5159" s="85">
        <v>2.2344489247311912E-6</v>
      </c>
      <c r="I5159" s="85">
        <v>8.0172213000000752E-5</v>
      </c>
      <c r="J5159" s="85">
        <f t="shared" si="568"/>
        <v>2.5800987874217813E-3</v>
      </c>
      <c r="K5159" s="82"/>
      <c r="L5159" s="86">
        <f t="shared" si="562"/>
        <v>1.219707262858012E-3</v>
      </c>
      <c r="M5159" s="86">
        <f t="shared" si="563"/>
        <v>3.2720848111139633E-4</v>
      </c>
      <c r="N5159" s="86">
        <f t="shared" si="564"/>
        <v>2.8967004765762043E-4</v>
      </c>
      <c r="O5159" s="86">
        <f t="shared" si="565"/>
        <v>1.9354838709677958E-6</v>
      </c>
      <c r="P5159" s="86">
        <f t="shared" si="566"/>
        <v>3.5482597246656099E-5</v>
      </c>
      <c r="Q5159" s="87">
        <f t="shared" si="567"/>
        <v>1.8740038727446528E-3</v>
      </c>
    </row>
    <row r="5160" spans="1:17" x14ac:dyDescent="0.2">
      <c r="A5160" s="59">
        <v>2004</v>
      </c>
      <c r="B5160" s="60">
        <v>8</v>
      </c>
      <c r="C5160" s="60">
        <v>2</v>
      </c>
      <c r="D5160" s="60">
        <v>22</v>
      </c>
      <c r="E5160" s="85">
        <v>1.3548765289509825E-3</v>
      </c>
      <c r="F5160" s="85">
        <v>4.6666751415932203E-4</v>
      </c>
      <c r="G5160" s="85">
        <v>3.6102306773745901E-4</v>
      </c>
      <c r="H5160" s="85">
        <v>2.2344489247311912E-6</v>
      </c>
      <c r="I5160" s="85">
        <v>8.0172213000000752E-5</v>
      </c>
      <c r="J5160" s="85">
        <f t="shared" si="568"/>
        <v>2.2649737727724953E-3</v>
      </c>
      <c r="K5160" s="82"/>
      <c r="L5160" s="86">
        <f t="shared" si="562"/>
        <v>1.0302237327606269E-3</v>
      </c>
      <c r="M5160" s="86">
        <f t="shared" si="563"/>
        <v>3.1208314185707074E-4</v>
      </c>
      <c r="N5160" s="86">
        <f t="shared" si="564"/>
        <v>2.5864057054625442E-4</v>
      </c>
      <c r="O5160" s="86">
        <f t="shared" si="565"/>
        <v>1.9354838709677958E-6</v>
      </c>
      <c r="P5160" s="86">
        <f t="shared" si="566"/>
        <v>3.5482597246656099E-5</v>
      </c>
      <c r="Q5160" s="87">
        <f t="shared" si="567"/>
        <v>1.638365526281576E-3</v>
      </c>
    </row>
    <row r="5161" spans="1:17" x14ac:dyDescent="0.2">
      <c r="A5161" s="59">
        <v>2004</v>
      </c>
      <c r="B5161" s="60">
        <v>8</v>
      </c>
      <c r="C5161" s="60">
        <v>2</v>
      </c>
      <c r="D5161" s="60">
        <v>23</v>
      </c>
      <c r="E5161" s="85">
        <v>1.0914324537538789E-3</v>
      </c>
      <c r="F5161" s="85">
        <v>4.1383535813429803E-4</v>
      </c>
      <c r="G5161" s="85">
        <v>3.0379687557073782E-4</v>
      </c>
      <c r="H5161" s="85">
        <v>2.2344489247311912E-6</v>
      </c>
      <c r="I5161" s="85">
        <v>8.0172213000000752E-5</v>
      </c>
      <c r="J5161" s="85">
        <f t="shared" si="568"/>
        <v>1.8914713493836468E-3</v>
      </c>
      <c r="K5161" s="82"/>
      <c r="L5161" s="86">
        <f t="shared" si="562"/>
        <v>8.2990559843338415E-4</v>
      </c>
      <c r="M5161" s="86">
        <f t="shared" si="563"/>
        <v>2.7675172335652479E-4</v>
      </c>
      <c r="N5161" s="86">
        <f t="shared" si="564"/>
        <v>2.1764314873343589E-4</v>
      </c>
      <c r="O5161" s="86">
        <f t="shared" si="565"/>
        <v>1.9354838709677958E-6</v>
      </c>
      <c r="P5161" s="86">
        <f t="shared" si="566"/>
        <v>3.5482597246656099E-5</v>
      </c>
      <c r="Q5161" s="87">
        <f t="shared" si="567"/>
        <v>1.3617185516409688E-3</v>
      </c>
    </row>
    <row r="5162" spans="1:17" x14ac:dyDescent="0.2">
      <c r="A5162" s="59">
        <v>2004</v>
      </c>
      <c r="B5162" s="60">
        <v>8</v>
      </c>
      <c r="C5162" s="60">
        <v>2</v>
      </c>
      <c r="D5162" s="60">
        <v>24</v>
      </c>
      <c r="E5162" s="85">
        <v>8.6279581337753782E-4</v>
      </c>
      <c r="F5162" s="85">
        <v>4.2379789241347798E-4</v>
      </c>
      <c r="G5162" s="85">
        <v>3.0591258769435686E-4</v>
      </c>
      <c r="H5162" s="85">
        <v>2.2344489247311912E-6</v>
      </c>
      <c r="I5162" s="85">
        <v>8.0172213000000752E-5</v>
      </c>
      <c r="J5162" s="85">
        <f t="shared" si="568"/>
        <v>1.6749129554101047E-3</v>
      </c>
      <c r="K5162" s="82"/>
      <c r="L5162" s="86">
        <f t="shared" si="562"/>
        <v>6.5605441121358921E-4</v>
      </c>
      <c r="M5162" s="86">
        <f t="shared" si="563"/>
        <v>2.8341415196869463E-4</v>
      </c>
      <c r="N5162" s="86">
        <f t="shared" si="564"/>
        <v>2.1915886625861739E-4</v>
      </c>
      <c r="O5162" s="86">
        <f t="shared" si="565"/>
        <v>1.9354838709677958E-6</v>
      </c>
      <c r="P5162" s="86">
        <f t="shared" si="566"/>
        <v>3.5482597246656099E-5</v>
      </c>
      <c r="Q5162" s="87">
        <f t="shared" si="567"/>
        <v>1.1960455105585251E-3</v>
      </c>
    </row>
    <row r="5163" spans="1:17" x14ac:dyDescent="0.2">
      <c r="A5163" s="59">
        <v>2004</v>
      </c>
      <c r="B5163" s="60">
        <v>8</v>
      </c>
      <c r="C5163" s="60">
        <v>3</v>
      </c>
      <c r="D5163" s="60">
        <v>1</v>
      </c>
      <c r="E5163" s="85">
        <v>7.5946822048682835E-4</v>
      </c>
      <c r="F5163" s="85">
        <v>4.2718529477246377E-4</v>
      </c>
      <c r="G5163" s="85">
        <v>3.140845293491941E-4</v>
      </c>
      <c r="H5163" s="85">
        <v>2.2344489247311912E-6</v>
      </c>
      <c r="I5163" s="85">
        <v>8.0172213000000752E-5</v>
      </c>
      <c r="J5163" s="85">
        <f t="shared" si="568"/>
        <v>1.5831447065332181E-3</v>
      </c>
      <c r="K5163" s="82"/>
      <c r="L5163" s="86">
        <f t="shared" si="562"/>
        <v>5.7748596887186759E-4</v>
      </c>
      <c r="M5163" s="86">
        <f t="shared" si="563"/>
        <v>2.8567947179244696E-4</v>
      </c>
      <c r="N5163" s="86">
        <f t="shared" si="564"/>
        <v>2.2501332776248684E-4</v>
      </c>
      <c r="O5163" s="86">
        <f t="shared" si="565"/>
        <v>1.9354838709677958E-6</v>
      </c>
      <c r="P5163" s="86">
        <f t="shared" si="566"/>
        <v>3.5482597246656099E-5</v>
      </c>
      <c r="Q5163" s="87">
        <f t="shared" si="567"/>
        <v>1.1255968495444252E-3</v>
      </c>
    </row>
    <row r="5164" spans="1:17" x14ac:dyDescent="0.2">
      <c r="A5164" s="59">
        <v>2004</v>
      </c>
      <c r="B5164" s="60">
        <v>8</v>
      </c>
      <c r="C5164" s="60">
        <v>3</v>
      </c>
      <c r="D5164" s="60">
        <v>2</v>
      </c>
      <c r="E5164" s="85">
        <v>6.9250673651886419E-4</v>
      </c>
      <c r="F5164" s="85">
        <v>4.4748588007920701E-4</v>
      </c>
      <c r="G5164" s="85">
        <v>3.2651094647750956E-4</v>
      </c>
      <c r="H5164" s="85">
        <v>2.2344489247311912E-6</v>
      </c>
      <c r="I5164" s="85">
        <v>8.0172213000000752E-5</v>
      </c>
      <c r="J5164" s="85">
        <f t="shared" si="568"/>
        <v>1.5489102250003128E-3</v>
      </c>
      <c r="K5164" s="82"/>
      <c r="L5164" s="86">
        <f t="shared" si="562"/>
        <v>5.2656966137772348E-4</v>
      </c>
      <c r="M5164" s="86">
        <f t="shared" si="563"/>
        <v>2.9925545523213195E-4</v>
      </c>
      <c r="N5164" s="86">
        <f t="shared" si="564"/>
        <v>2.3391573844791847E-4</v>
      </c>
      <c r="O5164" s="86">
        <f t="shared" si="565"/>
        <v>1.9354838709677958E-6</v>
      </c>
      <c r="P5164" s="86">
        <f t="shared" si="566"/>
        <v>3.5482597246656099E-5</v>
      </c>
      <c r="Q5164" s="87">
        <f t="shared" si="567"/>
        <v>1.0971589361753978E-3</v>
      </c>
    </row>
    <row r="5165" spans="1:17" x14ac:dyDescent="0.2">
      <c r="A5165" s="59">
        <v>2004</v>
      </c>
      <c r="B5165" s="60">
        <v>8</v>
      </c>
      <c r="C5165" s="60">
        <v>3</v>
      </c>
      <c r="D5165" s="60">
        <v>3</v>
      </c>
      <c r="E5165" s="85">
        <v>6.2402456691151235E-4</v>
      </c>
      <c r="F5165" s="85">
        <v>4.6828384973874725E-4</v>
      </c>
      <c r="G5165" s="85">
        <v>3.4072925179258316E-4</v>
      </c>
      <c r="H5165" s="85">
        <v>2.2344489247311912E-6</v>
      </c>
      <c r="I5165" s="85">
        <v>8.0172213000000752E-5</v>
      </c>
      <c r="J5165" s="85">
        <f t="shared" si="568"/>
        <v>1.5154443303675748E-3</v>
      </c>
      <c r="K5165" s="82"/>
      <c r="L5165" s="86">
        <f t="shared" si="562"/>
        <v>4.7449705188683689E-4</v>
      </c>
      <c r="M5165" s="86">
        <f t="shared" si="563"/>
        <v>3.1316406364960452E-4</v>
      </c>
      <c r="N5165" s="86">
        <f t="shared" si="564"/>
        <v>2.4410187592090055E-4</v>
      </c>
      <c r="O5165" s="86">
        <f t="shared" si="565"/>
        <v>1.9354838709677958E-6</v>
      </c>
      <c r="P5165" s="86">
        <f t="shared" si="566"/>
        <v>3.5482597246656099E-5</v>
      </c>
      <c r="Q5165" s="87">
        <f t="shared" si="567"/>
        <v>1.0691810725749658E-3</v>
      </c>
    </row>
    <row r="5166" spans="1:17" x14ac:dyDescent="0.2">
      <c r="A5166" s="59">
        <v>2004</v>
      </c>
      <c r="B5166" s="60">
        <v>8</v>
      </c>
      <c r="C5166" s="60">
        <v>3</v>
      </c>
      <c r="D5166" s="60">
        <v>4</v>
      </c>
      <c r="E5166" s="85">
        <v>6.3143004055617744E-4</v>
      </c>
      <c r="F5166" s="85">
        <v>4.7348350800027793E-4</v>
      </c>
      <c r="G5166" s="85">
        <v>3.44421465233895E-4</v>
      </c>
      <c r="H5166" s="85">
        <v>2.2344489247311912E-6</v>
      </c>
      <c r="I5166" s="85">
        <v>8.0172213000000752E-5</v>
      </c>
      <c r="J5166" s="85">
        <f t="shared" si="568"/>
        <v>1.5317416757150823E-3</v>
      </c>
      <c r="K5166" s="82"/>
      <c r="L5166" s="86">
        <f t="shared" si="562"/>
        <v>4.8012804079102461E-4</v>
      </c>
      <c r="M5166" s="86">
        <f t="shared" si="563"/>
        <v>3.1664132666364746E-4</v>
      </c>
      <c r="N5166" s="86">
        <f t="shared" si="564"/>
        <v>2.4674701490612989E-4</v>
      </c>
      <c r="O5166" s="86">
        <f t="shared" si="565"/>
        <v>1.9354838709677958E-6</v>
      </c>
      <c r="P5166" s="86">
        <f t="shared" si="566"/>
        <v>3.5482597246656099E-5</v>
      </c>
      <c r="Q5166" s="87">
        <f t="shared" si="567"/>
        <v>1.0809344634784258E-3</v>
      </c>
    </row>
    <row r="5167" spans="1:17" x14ac:dyDescent="0.2">
      <c r="A5167" s="59">
        <v>2004</v>
      </c>
      <c r="B5167" s="60">
        <v>8</v>
      </c>
      <c r="C5167" s="60">
        <v>3</v>
      </c>
      <c r="D5167" s="60">
        <v>5</v>
      </c>
      <c r="E5167" s="85">
        <v>6.7792457077794379E-4</v>
      </c>
      <c r="F5167" s="85">
        <v>4.9781635750324683E-4</v>
      </c>
      <c r="G5167" s="85">
        <v>3.7112165663557596E-4</v>
      </c>
      <c r="H5167" s="85">
        <v>2.2344489247311912E-6</v>
      </c>
      <c r="I5167" s="85">
        <v>8.0172213000000752E-5</v>
      </c>
      <c r="J5167" s="85">
        <f t="shared" si="568"/>
        <v>1.6292692468414984E-3</v>
      </c>
      <c r="K5167" s="82"/>
      <c r="L5167" s="86">
        <f t="shared" si="562"/>
        <v>5.1548164494202896E-4</v>
      </c>
      <c r="M5167" s="86">
        <f t="shared" si="563"/>
        <v>3.3291388023297354E-4</v>
      </c>
      <c r="N5167" s="86">
        <f t="shared" si="564"/>
        <v>2.6587530158626778E-4</v>
      </c>
      <c r="O5167" s="86">
        <f t="shared" si="565"/>
        <v>1.9354838709677958E-6</v>
      </c>
      <c r="P5167" s="86">
        <f t="shared" si="566"/>
        <v>3.5482597246656099E-5</v>
      </c>
      <c r="Q5167" s="87">
        <f t="shared" si="567"/>
        <v>1.1516889078788941E-3</v>
      </c>
    </row>
    <row r="5168" spans="1:17" x14ac:dyDescent="0.2">
      <c r="A5168" s="59">
        <v>2004</v>
      </c>
      <c r="B5168" s="60">
        <v>8</v>
      </c>
      <c r="C5168" s="60">
        <v>3</v>
      </c>
      <c r="D5168" s="60">
        <v>6</v>
      </c>
      <c r="E5168" s="85">
        <v>9.0828797413801496E-4</v>
      </c>
      <c r="F5168" s="85">
        <v>5.4723410424562652E-4</v>
      </c>
      <c r="G5168" s="85">
        <v>4.3241586697172999E-4</v>
      </c>
      <c r="H5168" s="85">
        <v>2.2344489247311912E-6</v>
      </c>
      <c r="I5168" s="85">
        <v>1.8713263450316103E-5</v>
      </c>
      <c r="J5168" s="85">
        <f t="shared" si="568"/>
        <v>1.9088856577304187E-3</v>
      </c>
      <c r="K5168" s="82"/>
      <c r="L5168" s="86">
        <f t="shared" si="562"/>
        <v>6.9064583166301736E-4</v>
      </c>
      <c r="M5168" s="86">
        <f t="shared" si="563"/>
        <v>3.6596191807345113E-4</v>
      </c>
      <c r="N5168" s="86">
        <f t="shared" si="564"/>
        <v>3.0978709268559347E-4</v>
      </c>
      <c r="O5168" s="86">
        <f t="shared" si="565"/>
        <v>1.9354838709677958E-6</v>
      </c>
      <c r="P5168" s="86">
        <f t="shared" si="566"/>
        <v>8.2821112868386223E-6</v>
      </c>
      <c r="Q5168" s="87">
        <f t="shared" si="567"/>
        <v>1.3766124375798683E-3</v>
      </c>
    </row>
    <row r="5169" spans="1:17" x14ac:dyDescent="0.2">
      <c r="A5169" s="59">
        <v>2004</v>
      </c>
      <c r="B5169" s="60">
        <v>8</v>
      </c>
      <c r="C5169" s="60">
        <v>3</v>
      </c>
      <c r="D5169" s="60">
        <v>7</v>
      </c>
      <c r="E5169" s="85">
        <v>1.0615294858569043E-3</v>
      </c>
      <c r="F5169" s="85">
        <v>5.578846612922443E-4</v>
      </c>
      <c r="G5169" s="85">
        <v>4.9766721721983872E-4</v>
      </c>
      <c r="H5169" s="85">
        <v>2.2344489247311912E-6</v>
      </c>
      <c r="I5169" s="85">
        <v>0</v>
      </c>
      <c r="J5169" s="85">
        <f t="shared" si="568"/>
        <v>2.119315813293718E-3</v>
      </c>
      <c r="K5169" s="82"/>
      <c r="L5169" s="86">
        <f t="shared" si="562"/>
        <v>8.0716791972306314E-4</v>
      </c>
      <c r="M5169" s="86">
        <f t="shared" si="563"/>
        <v>3.730844607934521E-4</v>
      </c>
      <c r="N5169" s="86">
        <f t="shared" si="564"/>
        <v>3.5653381876836346E-4</v>
      </c>
      <c r="O5169" s="86">
        <f t="shared" si="565"/>
        <v>1.9354838709677958E-6</v>
      </c>
      <c r="P5169" s="86">
        <f t="shared" si="566"/>
        <v>0</v>
      </c>
      <c r="Q5169" s="87">
        <f t="shared" si="567"/>
        <v>1.5387216831558464E-3</v>
      </c>
    </row>
    <row r="5170" spans="1:17" x14ac:dyDescent="0.2">
      <c r="A5170" s="59">
        <v>2004</v>
      </c>
      <c r="B5170" s="60">
        <v>8</v>
      </c>
      <c r="C5170" s="60">
        <v>3</v>
      </c>
      <c r="D5170" s="60">
        <v>8</v>
      </c>
      <c r="E5170" s="85">
        <v>1.1913620803374351E-3</v>
      </c>
      <c r="F5170" s="85">
        <v>5.8038715647155991E-4</v>
      </c>
      <c r="G5170" s="85">
        <v>5.5125201867468356E-4</v>
      </c>
      <c r="H5170" s="85">
        <v>2.2344489247311912E-6</v>
      </c>
      <c r="I5170" s="85">
        <v>0</v>
      </c>
      <c r="J5170" s="85">
        <f t="shared" si="568"/>
        <v>2.3252357044084098E-3</v>
      </c>
      <c r="K5170" s="82"/>
      <c r="L5170" s="86">
        <f t="shared" si="562"/>
        <v>9.058902883386673E-4</v>
      </c>
      <c r="M5170" s="86">
        <f t="shared" si="563"/>
        <v>3.8813296788277747E-4</v>
      </c>
      <c r="N5170" s="86">
        <f t="shared" si="564"/>
        <v>3.949225115124167E-4</v>
      </c>
      <c r="O5170" s="86">
        <f t="shared" si="565"/>
        <v>1.9354838709677958E-6</v>
      </c>
      <c r="P5170" s="86">
        <f t="shared" si="566"/>
        <v>0</v>
      </c>
      <c r="Q5170" s="87">
        <f t="shared" si="567"/>
        <v>1.6908812516048292E-3</v>
      </c>
    </row>
    <row r="5171" spans="1:17" x14ac:dyDescent="0.2">
      <c r="A5171" s="59">
        <v>2004</v>
      </c>
      <c r="B5171" s="60">
        <v>8</v>
      </c>
      <c r="C5171" s="60">
        <v>3</v>
      </c>
      <c r="D5171" s="60">
        <v>9</v>
      </c>
      <c r="E5171" s="85">
        <v>1.2432333225487534E-3</v>
      </c>
      <c r="F5171" s="85">
        <v>5.9580721874800708E-4</v>
      </c>
      <c r="G5171" s="85">
        <v>5.7103375479013933E-4</v>
      </c>
      <c r="H5171" s="85">
        <v>2.2344489247311912E-6</v>
      </c>
      <c r="I5171" s="85">
        <v>0</v>
      </c>
      <c r="J5171" s="85">
        <f t="shared" si="568"/>
        <v>2.4123087450116307E-3</v>
      </c>
      <c r="K5171" s="82"/>
      <c r="L5171" s="86">
        <f t="shared" si="562"/>
        <v>9.4533224753715615E-4</v>
      </c>
      <c r="M5171" s="86">
        <f t="shared" si="563"/>
        <v>3.9844510947577977E-4</v>
      </c>
      <c r="N5171" s="86">
        <f t="shared" si="564"/>
        <v>4.0909434697811501E-4</v>
      </c>
      <c r="O5171" s="86">
        <f t="shared" si="565"/>
        <v>1.9354838709677958E-6</v>
      </c>
      <c r="P5171" s="86">
        <f t="shared" si="566"/>
        <v>0</v>
      </c>
      <c r="Q5171" s="87">
        <f t="shared" si="567"/>
        <v>1.7548071878620186E-3</v>
      </c>
    </row>
    <row r="5172" spans="1:17" x14ac:dyDescent="0.2">
      <c r="A5172" s="59">
        <v>2004</v>
      </c>
      <c r="B5172" s="60">
        <v>8</v>
      </c>
      <c r="C5172" s="60">
        <v>3</v>
      </c>
      <c r="D5172" s="60">
        <v>10</v>
      </c>
      <c r="E5172" s="85">
        <v>1.2691561654930355E-3</v>
      </c>
      <c r="F5172" s="85">
        <v>6.0412893994609784E-4</v>
      </c>
      <c r="G5172" s="85">
        <v>5.9347096178731734E-4</v>
      </c>
      <c r="H5172" s="85">
        <v>2.2344489247311912E-6</v>
      </c>
      <c r="I5172" s="85">
        <v>0</v>
      </c>
      <c r="J5172" s="85">
        <f t="shared" si="568"/>
        <v>2.4689905161511816E-3</v>
      </c>
      <c r="K5172" s="82"/>
      <c r="L5172" s="86">
        <f t="shared" si="562"/>
        <v>9.6504351085242173E-4</v>
      </c>
      <c r="M5172" s="86">
        <f t="shared" si="563"/>
        <v>4.0401024700594885E-4</v>
      </c>
      <c r="N5172" s="86">
        <f t="shared" si="564"/>
        <v>4.2516858859260013E-4</v>
      </c>
      <c r="O5172" s="86">
        <f t="shared" si="565"/>
        <v>1.9354838709677958E-6</v>
      </c>
      <c r="P5172" s="86">
        <f t="shared" si="566"/>
        <v>0</v>
      </c>
      <c r="Q5172" s="87">
        <f t="shared" si="567"/>
        <v>1.7961578303219384E-3</v>
      </c>
    </row>
    <row r="5173" spans="1:17" x14ac:dyDescent="0.2">
      <c r="A5173" s="59">
        <v>2004</v>
      </c>
      <c r="B5173" s="60">
        <v>8</v>
      </c>
      <c r="C5173" s="60">
        <v>3</v>
      </c>
      <c r="D5173" s="60">
        <v>11</v>
      </c>
      <c r="E5173" s="85">
        <v>1.2914973112295113E-3</v>
      </c>
      <c r="F5173" s="85">
        <v>6.0846008305985913E-4</v>
      </c>
      <c r="G5173" s="85">
        <v>5.9226970942503822E-4</v>
      </c>
      <c r="H5173" s="85">
        <v>2.2344489247311912E-6</v>
      </c>
      <c r="I5173" s="85">
        <v>0</v>
      </c>
      <c r="J5173" s="85">
        <f t="shared" si="568"/>
        <v>2.4944615526391396E-3</v>
      </c>
      <c r="K5173" s="82"/>
      <c r="L5173" s="86">
        <f t="shared" si="562"/>
        <v>9.8203131606047398E-4</v>
      </c>
      <c r="M5173" s="86">
        <f t="shared" si="563"/>
        <v>4.0690669192607623E-4</v>
      </c>
      <c r="N5173" s="86">
        <f t="shared" si="564"/>
        <v>4.2430799927265162E-4</v>
      </c>
      <c r="O5173" s="86">
        <f t="shared" si="565"/>
        <v>1.9354838709677958E-6</v>
      </c>
      <c r="P5173" s="86">
        <f t="shared" si="566"/>
        <v>0</v>
      </c>
      <c r="Q5173" s="87">
        <f t="shared" si="567"/>
        <v>1.8151814911301696E-3</v>
      </c>
    </row>
    <row r="5174" spans="1:17" x14ac:dyDescent="0.2">
      <c r="A5174" s="59">
        <v>2004</v>
      </c>
      <c r="B5174" s="60">
        <v>8</v>
      </c>
      <c r="C5174" s="60">
        <v>3</v>
      </c>
      <c r="D5174" s="60">
        <v>12</v>
      </c>
      <c r="E5174" s="85">
        <v>1.2140603705728548E-3</v>
      </c>
      <c r="F5174" s="85">
        <v>5.8759750638307808E-4</v>
      </c>
      <c r="G5174" s="85">
        <v>5.7295164342099339E-4</v>
      </c>
      <c r="H5174" s="85">
        <v>2.2344489247311912E-6</v>
      </c>
      <c r="I5174" s="85">
        <v>0</v>
      </c>
      <c r="J5174" s="85">
        <f t="shared" si="568"/>
        <v>2.3768439693016572E-3</v>
      </c>
      <c r="K5174" s="82"/>
      <c r="L5174" s="86">
        <f t="shared" si="562"/>
        <v>9.2314965979720424E-4</v>
      </c>
      <c r="M5174" s="86">
        <f t="shared" si="563"/>
        <v>3.9295487767079671E-4</v>
      </c>
      <c r="N5174" s="86">
        <f t="shared" si="564"/>
        <v>4.1046834175589191E-4</v>
      </c>
      <c r="O5174" s="86">
        <f t="shared" si="565"/>
        <v>1.9354838709677958E-6</v>
      </c>
      <c r="P5174" s="86">
        <f t="shared" si="566"/>
        <v>0</v>
      </c>
      <c r="Q5174" s="87">
        <f t="shared" si="567"/>
        <v>1.7285083630948607E-3</v>
      </c>
    </row>
    <row r="5175" spans="1:17" x14ac:dyDescent="0.2">
      <c r="A5175" s="59">
        <v>2004</v>
      </c>
      <c r="B5175" s="60">
        <v>8</v>
      </c>
      <c r="C5175" s="60">
        <v>3</v>
      </c>
      <c r="D5175" s="60">
        <v>13</v>
      </c>
      <c r="E5175" s="85">
        <v>1.1888428291464981E-3</v>
      </c>
      <c r="F5175" s="85">
        <v>5.7783682422977262E-4</v>
      </c>
      <c r="G5175" s="85">
        <v>5.7323403902976992E-4</v>
      </c>
      <c r="H5175" s="85">
        <v>2.2344489247311912E-6</v>
      </c>
      <c r="I5175" s="85">
        <v>0</v>
      </c>
      <c r="J5175" s="85">
        <f t="shared" si="568"/>
        <v>2.3421481413307718E-3</v>
      </c>
      <c r="K5175" s="82"/>
      <c r="L5175" s="86">
        <f t="shared" si="562"/>
        <v>9.0397469506486665E-4</v>
      </c>
      <c r="M5175" s="86">
        <f t="shared" si="563"/>
        <v>3.8642743733983801E-4</v>
      </c>
      <c r="N5175" s="86">
        <f t="shared" si="564"/>
        <v>4.1067065282103093E-4</v>
      </c>
      <c r="O5175" s="86">
        <f t="shared" si="565"/>
        <v>1.9354838709677958E-6</v>
      </c>
      <c r="P5175" s="86">
        <f t="shared" si="566"/>
        <v>0</v>
      </c>
      <c r="Q5175" s="87">
        <f t="shared" si="567"/>
        <v>1.7030082690967035E-3</v>
      </c>
    </row>
    <row r="5176" spans="1:17" x14ac:dyDescent="0.2">
      <c r="A5176" s="59">
        <v>2004</v>
      </c>
      <c r="B5176" s="60">
        <v>8</v>
      </c>
      <c r="C5176" s="60">
        <v>3</v>
      </c>
      <c r="D5176" s="60">
        <v>14</v>
      </c>
      <c r="E5176" s="85">
        <v>1.1444822053581717E-3</v>
      </c>
      <c r="F5176" s="85">
        <v>5.5186748873683003E-4</v>
      </c>
      <c r="G5176" s="85">
        <v>5.5602994435191761E-4</v>
      </c>
      <c r="H5176" s="85">
        <v>2.2344489247311912E-6</v>
      </c>
      <c r="I5176" s="85">
        <v>0</v>
      </c>
      <c r="J5176" s="85">
        <f t="shared" si="568"/>
        <v>2.2546140873716501E-3</v>
      </c>
      <c r="K5176" s="82"/>
      <c r="L5176" s="86">
        <f t="shared" si="562"/>
        <v>8.7024367496801413E-4</v>
      </c>
      <c r="M5176" s="86">
        <f t="shared" si="563"/>
        <v>3.6906048642366404E-4</v>
      </c>
      <c r="N5176" s="86">
        <f t="shared" si="564"/>
        <v>3.9834546570460171E-4</v>
      </c>
      <c r="O5176" s="86">
        <f t="shared" si="565"/>
        <v>1.9354838709677958E-6</v>
      </c>
      <c r="P5176" s="86">
        <f t="shared" si="566"/>
        <v>0</v>
      </c>
      <c r="Q5176" s="87">
        <f t="shared" si="567"/>
        <v>1.6395851109672476E-3</v>
      </c>
    </row>
    <row r="5177" spans="1:17" x14ac:dyDescent="0.2">
      <c r="A5177" s="59">
        <v>2004</v>
      </c>
      <c r="B5177" s="60">
        <v>8</v>
      </c>
      <c r="C5177" s="60">
        <v>3</v>
      </c>
      <c r="D5177" s="60">
        <v>15</v>
      </c>
      <c r="E5177" s="85">
        <v>1.1733521352109005E-3</v>
      </c>
      <c r="F5177" s="85">
        <v>5.6575496429846792E-4</v>
      </c>
      <c r="G5177" s="85">
        <v>5.6006329892000254E-4</v>
      </c>
      <c r="H5177" s="85">
        <v>2.2344489247311912E-6</v>
      </c>
      <c r="I5177" s="85">
        <v>0</v>
      </c>
      <c r="J5177" s="85">
        <f t="shared" si="568"/>
        <v>2.3014048473541018E-3</v>
      </c>
      <c r="K5177" s="82"/>
      <c r="L5177" s="86">
        <f t="shared" si="562"/>
        <v>8.9219585013813386E-4</v>
      </c>
      <c r="M5177" s="86">
        <f t="shared" si="563"/>
        <v>3.7834771314127006E-4</v>
      </c>
      <c r="N5177" s="86">
        <f t="shared" si="564"/>
        <v>4.0123500163714615E-4</v>
      </c>
      <c r="O5177" s="86">
        <f t="shared" si="565"/>
        <v>1.9354838709677958E-6</v>
      </c>
      <c r="P5177" s="86">
        <f t="shared" si="566"/>
        <v>0</v>
      </c>
      <c r="Q5177" s="87">
        <f t="shared" si="567"/>
        <v>1.6737140487875178E-3</v>
      </c>
    </row>
    <row r="5178" spans="1:17" x14ac:dyDescent="0.2">
      <c r="A5178" s="59">
        <v>2004</v>
      </c>
      <c r="B5178" s="60">
        <v>8</v>
      </c>
      <c r="C5178" s="60">
        <v>3</v>
      </c>
      <c r="D5178" s="60">
        <v>16</v>
      </c>
      <c r="E5178" s="85">
        <v>1.3033849880268059E-3</v>
      </c>
      <c r="F5178" s="85">
        <v>5.6515080395626457E-4</v>
      </c>
      <c r="G5178" s="85">
        <v>5.5573457339126568E-4</v>
      </c>
      <c r="H5178" s="85">
        <v>2.2344489247311912E-6</v>
      </c>
      <c r="I5178" s="85">
        <v>0</v>
      </c>
      <c r="J5178" s="85">
        <f t="shared" si="568"/>
        <v>2.4265048142990669E-3</v>
      </c>
      <c r="K5178" s="82"/>
      <c r="L5178" s="86">
        <f t="shared" si="562"/>
        <v>9.9107049158847797E-4</v>
      </c>
      <c r="M5178" s="86">
        <f t="shared" si="563"/>
        <v>3.7794368189405559E-4</v>
      </c>
      <c r="N5178" s="86">
        <f t="shared" si="564"/>
        <v>3.9813385896638251E-4</v>
      </c>
      <c r="O5178" s="86">
        <f t="shared" si="565"/>
        <v>1.9354838709677958E-6</v>
      </c>
      <c r="P5178" s="86">
        <f t="shared" si="566"/>
        <v>0</v>
      </c>
      <c r="Q5178" s="87">
        <f t="shared" si="567"/>
        <v>1.7690835163198838E-3</v>
      </c>
    </row>
    <row r="5179" spans="1:17" x14ac:dyDescent="0.2">
      <c r="A5179" s="59">
        <v>2004</v>
      </c>
      <c r="B5179" s="60">
        <v>8</v>
      </c>
      <c r="C5179" s="60">
        <v>3</v>
      </c>
      <c r="D5179" s="60">
        <v>17</v>
      </c>
      <c r="E5179" s="85">
        <v>1.4124163878750831E-3</v>
      </c>
      <c r="F5179" s="85">
        <v>5.706270147546556E-4</v>
      </c>
      <c r="G5179" s="85">
        <v>5.3357829955979401E-4</v>
      </c>
      <c r="H5179" s="85">
        <v>2.2344489247311912E-6</v>
      </c>
      <c r="I5179" s="85">
        <v>0</v>
      </c>
      <c r="J5179" s="85">
        <f t="shared" si="568"/>
        <v>2.5188561511142638E-3</v>
      </c>
      <c r="K5179" s="82"/>
      <c r="L5179" s="86">
        <f t="shared" si="562"/>
        <v>1.0739760061055667E-3</v>
      </c>
      <c r="M5179" s="86">
        <f t="shared" si="563"/>
        <v>3.8160588896778391E-4</v>
      </c>
      <c r="N5179" s="86">
        <f t="shared" si="564"/>
        <v>3.8226088070805639E-4</v>
      </c>
      <c r="O5179" s="86">
        <f t="shared" si="565"/>
        <v>1.9354838709677958E-6</v>
      </c>
      <c r="P5179" s="86">
        <f t="shared" si="566"/>
        <v>0</v>
      </c>
      <c r="Q5179" s="87">
        <f t="shared" si="567"/>
        <v>1.8397782596523747E-3</v>
      </c>
    </row>
    <row r="5180" spans="1:17" x14ac:dyDescent="0.2">
      <c r="A5180" s="59">
        <v>2004</v>
      </c>
      <c r="B5180" s="60">
        <v>8</v>
      </c>
      <c r="C5180" s="60">
        <v>3</v>
      </c>
      <c r="D5180" s="60">
        <v>18</v>
      </c>
      <c r="E5180" s="85">
        <v>1.4161550013845759E-3</v>
      </c>
      <c r="F5180" s="85">
        <v>5.1968870939662513E-4</v>
      </c>
      <c r="G5180" s="85">
        <v>4.5721544807526105E-4</v>
      </c>
      <c r="H5180" s="85">
        <v>2.2344489247311912E-6</v>
      </c>
      <c r="I5180" s="85">
        <v>0</v>
      </c>
      <c r="J5180" s="85">
        <f t="shared" si="568"/>
        <v>2.3952936077811932E-3</v>
      </c>
      <c r="K5180" s="82"/>
      <c r="L5180" s="86">
        <f t="shared" si="562"/>
        <v>1.0768187805450069E-3</v>
      </c>
      <c r="M5180" s="86">
        <f t="shared" si="563"/>
        <v>3.475409800236792E-4</v>
      </c>
      <c r="N5180" s="86">
        <f t="shared" si="564"/>
        <v>3.2755376295994242E-4</v>
      </c>
      <c r="O5180" s="86">
        <f t="shared" si="565"/>
        <v>1.9354838709677958E-6</v>
      </c>
      <c r="P5180" s="86">
        <f t="shared" si="566"/>
        <v>0</v>
      </c>
      <c r="Q5180" s="87">
        <f t="shared" si="567"/>
        <v>1.7538490073995964E-3</v>
      </c>
    </row>
    <row r="5181" spans="1:17" x14ac:dyDescent="0.2">
      <c r="A5181" s="59">
        <v>2004</v>
      </c>
      <c r="B5181" s="60">
        <v>8</v>
      </c>
      <c r="C5181" s="60">
        <v>3</v>
      </c>
      <c r="D5181" s="60">
        <v>19</v>
      </c>
      <c r="E5181" s="85">
        <v>1.4415610614221474E-3</v>
      </c>
      <c r="F5181" s="85">
        <v>4.8915767809322712E-4</v>
      </c>
      <c r="G5181" s="85">
        <v>4.2677335967563853E-4</v>
      </c>
      <c r="H5181" s="85">
        <v>2.2344489247311912E-6</v>
      </c>
      <c r="I5181" s="85">
        <v>0</v>
      </c>
      <c r="J5181" s="85">
        <f t="shared" si="568"/>
        <v>2.3597265481157441E-3</v>
      </c>
      <c r="K5181" s="82"/>
      <c r="L5181" s="86">
        <f t="shared" si="562"/>
        <v>1.0961370914370795E-3</v>
      </c>
      <c r="M5181" s="86">
        <f t="shared" si="563"/>
        <v>3.2712340244606353E-4</v>
      </c>
      <c r="N5181" s="86">
        <f t="shared" si="564"/>
        <v>3.0574474349301004E-4</v>
      </c>
      <c r="O5181" s="86">
        <f t="shared" si="565"/>
        <v>1.9354838709677958E-6</v>
      </c>
      <c r="P5181" s="86">
        <f t="shared" si="566"/>
        <v>0</v>
      </c>
      <c r="Q5181" s="87">
        <f t="shared" si="567"/>
        <v>1.7309407212471209E-3</v>
      </c>
    </row>
    <row r="5182" spans="1:17" x14ac:dyDescent="0.2">
      <c r="A5182" s="59">
        <v>2004</v>
      </c>
      <c r="B5182" s="60">
        <v>8</v>
      </c>
      <c r="C5182" s="60">
        <v>3</v>
      </c>
      <c r="D5182" s="60">
        <v>20</v>
      </c>
      <c r="E5182" s="85">
        <v>1.5355052188968331E-3</v>
      </c>
      <c r="F5182" s="85">
        <v>4.7916847307316281E-4</v>
      </c>
      <c r="G5182" s="85">
        <v>4.0542959334241536E-4</v>
      </c>
      <c r="H5182" s="85">
        <v>2.2344489247311912E-6</v>
      </c>
      <c r="I5182" s="85">
        <v>2.4051663900000226E-5</v>
      </c>
      <c r="J5182" s="85">
        <f t="shared" si="568"/>
        <v>2.4463893981371424E-3</v>
      </c>
      <c r="K5182" s="82"/>
      <c r="L5182" s="86">
        <f t="shared" si="562"/>
        <v>1.1675705383354163E-3</v>
      </c>
      <c r="M5182" s="86">
        <f t="shared" si="563"/>
        <v>3.204431378192616E-4</v>
      </c>
      <c r="N5182" s="86">
        <f t="shared" si="564"/>
        <v>2.9045385380934791E-4</v>
      </c>
      <c r="O5182" s="86">
        <f t="shared" si="565"/>
        <v>1.9354838709677958E-6</v>
      </c>
      <c r="P5182" s="86">
        <f t="shared" si="566"/>
        <v>1.064477917399683E-5</v>
      </c>
      <c r="Q5182" s="87">
        <f t="shared" si="567"/>
        <v>1.7910477930089903E-3</v>
      </c>
    </row>
    <row r="5183" spans="1:17" x14ac:dyDescent="0.2">
      <c r="A5183" s="59">
        <v>2004</v>
      </c>
      <c r="B5183" s="60">
        <v>8</v>
      </c>
      <c r="C5183" s="60">
        <v>3</v>
      </c>
      <c r="D5183" s="60">
        <v>21</v>
      </c>
      <c r="E5183" s="85">
        <v>1.5385116122903376E-3</v>
      </c>
      <c r="F5183" s="85">
        <v>5.1732988239623103E-4</v>
      </c>
      <c r="G5183" s="85">
        <v>4.1878888803630087E-4</v>
      </c>
      <c r="H5183" s="85">
        <v>2.2344489247311912E-6</v>
      </c>
      <c r="I5183" s="85">
        <v>8.0172213000000752E-5</v>
      </c>
      <c r="J5183" s="85">
        <f t="shared" si="568"/>
        <v>2.5570370446476014E-3</v>
      </c>
      <c r="K5183" s="82"/>
      <c r="L5183" s="86">
        <f t="shared" si="562"/>
        <v>1.1698565457743384E-3</v>
      </c>
      <c r="M5183" s="86">
        <f t="shared" si="563"/>
        <v>3.4596351829976549E-4</v>
      </c>
      <c r="N5183" s="86">
        <f t="shared" si="564"/>
        <v>3.0002458740090556E-4</v>
      </c>
      <c r="O5183" s="86">
        <f t="shared" si="565"/>
        <v>1.9354838709677958E-6</v>
      </c>
      <c r="P5183" s="86">
        <f t="shared" si="566"/>
        <v>3.5482597246656099E-5</v>
      </c>
      <c r="Q5183" s="87">
        <f t="shared" si="567"/>
        <v>1.8532627325926333E-3</v>
      </c>
    </row>
    <row r="5184" spans="1:17" x14ac:dyDescent="0.2">
      <c r="A5184" s="59">
        <v>2004</v>
      </c>
      <c r="B5184" s="60">
        <v>8</v>
      </c>
      <c r="C5184" s="60">
        <v>3</v>
      </c>
      <c r="D5184" s="60">
        <v>22</v>
      </c>
      <c r="E5184" s="85">
        <v>1.3077611700475465E-3</v>
      </c>
      <c r="F5184" s="85">
        <v>4.6242922457103168E-4</v>
      </c>
      <c r="G5184" s="85">
        <v>3.5153644307460468E-4</v>
      </c>
      <c r="H5184" s="85">
        <v>2.2344489247311912E-6</v>
      </c>
      <c r="I5184" s="85">
        <v>8.0172213000000752E-5</v>
      </c>
      <c r="J5184" s="85">
        <f t="shared" si="568"/>
        <v>2.2041334996179148E-3</v>
      </c>
      <c r="K5184" s="82"/>
      <c r="L5184" s="86">
        <f t="shared" si="562"/>
        <v>9.9439806165136637E-4</v>
      </c>
      <c r="M5184" s="86">
        <f t="shared" si="563"/>
        <v>3.0924879258123451E-4</v>
      </c>
      <c r="N5184" s="86">
        <f t="shared" si="564"/>
        <v>2.5184425686265591E-4</v>
      </c>
      <c r="O5184" s="86">
        <f t="shared" si="565"/>
        <v>1.9354838709677958E-6</v>
      </c>
      <c r="P5184" s="86">
        <f t="shared" si="566"/>
        <v>3.5482597246656099E-5</v>
      </c>
      <c r="Q5184" s="87">
        <f t="shared" si="567"/>
        <v>1.5929091922128806E-3</v>
      </c>
    </row>
    <row r="5185" spans="1:17" x14ac:dyDescent="0.2">
      <c r="A5185" s="59">
        <v>2004</v>
      </c>
      <c r="B5185" s="60">
        <v>8</v>
      </c>
      <c r="C5185" s="60">
        <v>3</v>
      </c>
      <c r="D5185" s="60">
        <v>23</v>
      </c>
      <c r="E5185" s="85">
        <v>1.0052802552145835E-3</v>
      </c>
      <c r="F5185" s="85">
        <v>4.2812353858525705E-4</v>
      </c>
      <c r="G5185" s="85">
        <v>3.20352614234256E-4</v>
      </c>
      <c r="H5185" s="85">
        <v>2.2344489247311912E-6</v>
      </c>
      <c r="I5185" s="85">
        <v>8.0172213000000752E-5</v>
      </c>
      <c r="J5185" s="85">
        <f t="shared" si="568"/>
        <v>1.8361630699588285E-3</v>
      </c>
      <c r="K5185" s="82"/>
      <c r="L5185" s="86">
        <f t="shared" si="562"/>
        <v>7.6439701689982756E-4</v>
      </c>
      <c r="M5185" s="86">
        <f t="shared" si="563"/>
        <v>2.8630692081780276E-4</v>
      </c>
      <c r="N5185" s="86">
        <f t="shared" si="564"/>
        <v>2.2950384705551914E-4</v>
      </c>
      <c r="O5185" s="86">
        <f t="shared" si="565"/>
        <v>1.9354838709677958E-6</v>
      </c>
      <c r="P5185" s="86">
        <f t="shared" si="566"/>
        <v>3.5482597246656099E-5</v>
      </c>
      <c r="Q5185" s="87">
        <f t="shared" si="567"/>
        <v>1.3176258658907734E-3</v>
      </c>
    </row>
    <row r="5186" spans="1:17" x14ac:dyDescent="0.2">
      <c r="A5186" s="59">
        <v>2004</v>
      </c>
      <c r="B5186" s="60">
        <v>8</v>
      </c>
      <c r="C5186" s="60">
        <v>3</v>
      </c>
      <c r="D5186" s="60">
        <v>24</v>
      </c>
      <c r="E5186" s="85">
        <v>8.4898504602075678E-4</v>
      </c>
      <c r="F5186" s="85">
        <v>4.3778354457687103E-4</v>
      </c>
      <c r="G5186" s="85">
        <v>3.2338686185792986E-4</v>
      </c>
      <c r="H5186" s="85">
        <v>2.2344489247311912E-6</v>
      </c>
      <c r="I5186" s="85">
        <v>8.0172213000000752E-5</v>
      </c>
      <c r="J5186" s="85">
        <f t="shared" si="568"/>
        <v>1.6925621143802896E-3</v>
      </c>
      <c r="K5186" s="82"/>
      <c r="L5186" s="86">
        <f t="shared" si="562"/>
        <v>6.4555295222853482E-4</v>
      </c>
      <c r="M5186" s="86">
        <f t="shared" si="563"/>
        <v>2.9276703412920802E-4</v>
      </c>
      <c r="N5186" s="86">
        <f t="shared" si="564"/>
        <v>2.3167761268629684E-4</v>
      </c>
      <c r="O5186" s="86">
        <f t="shared" si="565"/>
        <v>1.9354838709677958E-6</v>
      </c>
      <c r="P5186" s="86">
        <f t="shared" si="566"/>
        <v>3.5482597246656099E-5</v>
      </c>
      <c r="Q5186" s="87">
        <f t="shared" si="567"/>
        <v>1.2074156801616636E-3</v>
      </c>
    </row>
    <row r="5187" spans="1:17" x14ac:dyDescent="0.2">
      <c r="A5187" s="59">
        <v>2004</v>
      </c>
      <c r="B5187" s="60">
        <v>8</v>
      </c>
      <c r="C5187" s="60">
        <v>4</v>
      </c>
      <c r="D5187" s="60">
        <v>1</v>
      </c>
      <c r="E5187" s="85">
        <v>7.7103203772569632E-4</v>
      </c>
      <c r="F5187" s="85">
        <v>4.3095085033408753E-4</v>
      </c>
      <c r="G5187" s="85">
        <v>3.1066361810901122E-4</v>
      </c>
      <c r="H5187" s="85">
        <v>2.2344489247311912E-6</v>
      </c>
      <c r="I5187" s="85">
        <v>8.0172213000000752E-5</v>
      </c>
      <c r="J5187" s="85">
        <f t="shared" si="568"/>
        <v>1.5950531680935271E-3</v>
      </c>
      <c r="K5187" s="82"/>
      <c r="L5187" s="86">
        <f t="shared" ref="L5187:L5250" si="569">E5187*T$5</f>
        <v>5.8627888741922196E-4</v>
      </c>
      <c r="M5187" s="86">
        <f t="shared" ref="M5187:M5250" si="570">F5187*U$5</f>
        <v>2.8819768095604369E-4</v>
      </c>
      <c r="N5187" s="86">
        <f t="shared" ref="N5187:N5250" si="571">G5187*V$5</f>
        <v>2.2256255241316091E-4</v>
      </c>
      <c r="O5187" s="86">
        <f t="shared" ref="O5187:O5250" si="572">H5187*W$5</f>
        <v>1.9354838709677958E-6</v>
      </c>
      <c r="P5187" s="86">
        <f t="shared" ref="P5187:P5250" si="573">I5187*X$5</f>
        <v>3.5482597246656099E-5</v>
      </c>
      <c r="Q5187" s="87">
        <f t="shared" ref="Q5187:Q5250" si="574">SUM(L5187:P5187)</f>
        <v>1.1344572019060504E-3</v>
      </c>
    </row>
    <row r="5188" spans="1:17" x14ac:dyDescent="0.2">
      <c r="A5188" s="59">
        <v>2004</v>
      </c>
      <c r="B5188" s="60">
        <v>8</v>
      </c>
      <c r="C5188" s="60">
        <v>4</v>
      </c>
      <c r="D5188" s="60">
        <v>2</v>
      </c>
      <c r="E5188" s="85">
        <v>7.0387501676077871E-4</v>
      </c>
      <c r="F5188" s="85">
        <v>4.5118270318760819E-4</v>
      </c>
      <c r="G5188" s="85">
        <v>3.2309677672579239E-4</v>
      </c>
      <c r="H5188" s="85">
        <v>2.2344489247311912E-6</v>
      </c>
      <c r="I5188" s="85">
        <v>8.0172213000000752E-5</v>
      </c>
      <c r="J5188" s="85">
        <f t="shared" ref="J5188:J5251" si="575">SUM(E5188:I5188)</f>
        <v>1.5605611585989112E-3</v>
      </c>
      <c r="K5188" s="82"/>
      <c r="L5188" s="86">
        <f t="shared" si="569"/>
        <v>5.3521389711111683E-4</v>
      </c>
      <c r="M5188" s="86">
        <f t="shared" si="570"/>
        <v>3.0172769967931195E-4</v>
      </c>
      <c r="N5188" s="86">
        <f t="shared" si="571"/>
        <v>2.3146979276899012E-4</v>
      </c>
      <c r="O5188" s="86">
        <f t="shared" si="572"/>
        <v>1.9354838709677958E-6</v>
      </c>
      <c r="P5188" s="86">
        <f t="shared" si="573"/>
        <v>3.5482597246656099E-5</v>
      </c>
      <c r="Q5188" s="87">
        <f t="shared" si="574"/>
        <v>1.1058294706770429E-3</v>
      </c>
    </row>
    <row r="5189" spans="1:17" x14ac:dyDescent="0.2">
      <c r="A5189" s="59">
        <v>2004</v>
      </c>
      <c r="B5189" s="60">
        <v>8</v>
      </c>
      <c r="C5189" s="60">
        <v>4</v>
      </c>
      <c r="D5189" s="60">
        <v>3</v>
      </c>
      <c r="E5189" s="85">
        <v>6.3520860723358195E-4</v>
      </c>
      <c r="F5189" s="85">
        <v>4.7192702781319697E-4</v>
      </c>
      <c r="G5189" s="85">
        <v>3.3730129572619681E-4</v>
      </c>
      <c r="H5189" s="85">
        <v>2.2344489247311912E-6</v>
      </c>
      <c r="I5189" s="85">
        <v>8.0172213000000752E-5</v>
      </c>
      <c r="J5189" s="85">
        <f t="shared" si="575"/>
        <v>1.5268435926977079E-3</v>
      </c>
      <c r="K5189" s="82"/>
      <c r="L5189" s="86">
        <f t="shared" si="569"/>
        <v>4.8300119490042126E-4</v>
      </c>
      <c r="M5189" s="86">
        <f t="shared" si="570"/>
        <v>3.156004330674914E-4</v>
      </c>
      <c r="N5189" s="86">
        <f t="shared" si="571"/>
        <v>2.4164605358695923E-4</v>
      </c>
      <c r="O5189" s="86">
        <f t="shared" si="572"/>
        <v>1.9354838709677958E-6</v>
      </c>
      <c r="P5189" s="86">
        <f t="shared" si="573"/>
        <v>3.5482597246656099E-5</v>
      </c>
      <c r="Q5189" s="87">
        <f t="shared" si="574"/>
        <v>1.0776657626724957E-3</v>
      </c>
    </row>
    <row r="5190" spans="1:17" x14ac:dyDescent="0.2">
      <c r="A5190" s="59">
        <v>2004</v>
      </c>
      <c r="B5190" s="60">
        <v>8</v>
      </c>
      <c r="C5190" s="60">
        <v>4</v>
      </c>
      <c r="D5190" s="60">
        <v>4</v>
      </c>
      <c r="E5190" s="85">
        <v>6.4271954250586395E-4</v>
      </c>
      <c r="F5190" s="85">
        <v>4.7716275476299038E-4</v>
      </c>
      <c r="G5190" s="85">
        <v>3.4097446978663935E-4</v>
      </c>
      <c r="H5190" s="85">
        <v>2.2344489247311912E-6</v>
      </c>
      <c r="I5190" s="85">
        <v>8.0172213000000752E-5</v>
      </c>
      <c r="J5190" s="85">
        <f t="shared" si="575"/>
        <v>1.5432634289802257E-3</v>
      </c>
      <c r="K5190" s="82"/>
      <c r="L5190" s="86">
        <f t="shared" si="569"/>
        <v>4.8871237492855628E-4</v>
      </c>
      <c r="M5190" s="86">
        <f t="shared" si="570"/>
        <v>3.1910181695820597E-4</v>
      </c>
      <c r="N5190" s="86">
        <f t="shared" si="571"/>
        <v>2.4427755256751588E-4</v>
      </c>
      <c r="O5190" s="86">
        <f t="shared" si="572"/>
        <v>1.9354838709677958E-6</v>
      </c>
      <c r="P5190" s="86">
        <f t="shared" si="573"/>
        <v>3.5482597246656099E-5</v>
      </c>
      <c r="Q5190" s="87">
        <f t="shared" si="574"/>
        <v>1.0895098255719021E-3</v>
      </c>
    </row>
    <row r="5191" spans="1:17" x14ac:dyDescent="0.2">
      <c r="A5191" s="59">
        <v>2004</v>
      </c>
      <c r="B5191" s="60">
        <v>8</v>
      </c>
      <c r="C5191" s="60">
        <v>4</v>
      </c>
      <c r="D5191" s="60">
        <v>5</v>
      </c>
      <c r="E5191" s="85">
        <v>6.8955478236755159E-4</v>
      </c>
      <c r="F5191" s="85">
        <v>5.0170407140005401E-4</v>
      </c>
      <c r="G5191" s="85">
        <v>3.6785915320972583E-4</v>
      </c>
      <c r="H5191" s="85">
        <v>2.2344489247311912E-6</v>
      </c>
      <c r="I5191" s="85">
        <v>8.0172213000000752E-5</v>
      </c>
      <c r="J5191" s="85">
        <f t="shared" si="575"/>
        <v>1.6415246689020634E-3</v>
      </c>
      <c r="K5191" s="82"/>
      <c r="L5191" s="86">
        <f t="shared" si="569"/>
        <v>5.2432504855897592E-4</v>
      </c>
      <c r="M5191" s="86">
        <f t="shared" si="570"/>
        <v>3.3551378258474246E-4</v>
      </c>
      <c r="N5191" s="86">
        <f t="shared" si="571"/>
        <v>2.6353801119438451E-4</v>
      </c>
      <c r="O5191" s="86">
        <f t="shared" si="572"/>
        <v>1.9354838709677958E-6</v>
      </c>
      <c r="P5191" s="86">
        <f t="shared" si="573"/>
        <v>3.5482597246656099E-5</v>
      </c>
      <c r="Q5191" s="87">
        <f t="shared" si="574"/>
        <v>1.160794923455727E-3</v>
      </c>
    </row>
    <row r="5192" spans="1:17" x14ac:dyDescent="0.2">
      <c r="A5192" s="59">
        <v>2004</v>
      </c>
      <c r="B5192" s="60">
        <v>8</v>
      </c>
      <c r="C5192" s="60">
        <v>4</v>
      </c>
      <c r="D5192" s="60">
        <v>6</v>
      </c>
      <c r="E5192" s="85">
        <v>9.2083893844386189E-4</v>
      </c>
      <c r="F5192" s="85">
        <v>5.5133385092008482E-4</v>
      </c>
      <c r="G5192" s="85">
        <v>4.2878764902781725E-4</v>
      </c>
      <c r="H5192" s="85">
        <v>2.2344489247311912E-6</v>
      </c>
      <c r="I5192" s="85">
        <v>2.0049467027040187E-5</v>
      </c>
      <c r="J5192" s="85">
        <f t="shared" si="575"/>
        <v>1.9232443543435354E-3</v>
      </c>
      <c r="K5192" s="82"/>
      <c r="L5192" s="86">
        <f t="shared" si="569"/>
        <v>7.001893590772286E-4</v>
      </c>
      <c r="M5192" s="86">
        <f t="shared" si="570"/>
        <v>3.6870361700076538E-4</v>
      </c>
      <c r="N5192" s="86">
        <f t="shared" si="571"/>
        <v>3.0718780072078704E-4</v>
      </c>
      <c r="O5192" s="86">
        <f t="shared" si="572"/>
        <v>1.9354838709677958E-6</v>
      </c>
      <c r="P5192" s="86">
        <f t="shared" si="573"/>
        <v>8.8734879194437578E-6</v>
      </c>
      <c r="Q5192" s="87">
        <f t="shared" si="574"/>
        <v>1.3868897485891925E-3</v>
      </c>
    </row>
    <row r="5193" spans="1:17" x14ac:dyDescent="0.2">
      <c r="A5193" s="59">
        <v>2004</v>
      </c>
      <c r="B5193" s="60">
        <v>8</v>
      </c>
      <c r="C5193" s="60">
        <v>4</v>
      </c>
      <c r="D5193" s="60">
        <v>7</v>
      </c>
      <c r="E5193" s="85">
        <v>1.0765356958682439E-3</v>
      </c>
      <c r="F5193" s="85">
        <v>5.6261445162946388E-4</v>
      </c>
      <c r="G5193" s="85">
        <v>4.9387266401604464E-4</v>
      </c>
      <c r="H5193" s="85">
        <v>2.2344489247311912E-6</v>
      </c>
      <c r="I5193" s="85">
        <v>0</v>
      </c>
      <c r="J5193" s="85">
        <f t="shared" si="575"/>
        <v>2.1352572604384835E-3</v>
      </c>
      <c r="K5193" s="82"/>
      <c r="L5193" s="86">
        <f t="shared" si="569"/>
        <v>8.1857837179166737E-4</v>
      </c>
      <c r="M5193" s="86">
        <f t="shared" si="570"/>
        <v>3.7624750039654898E-4</v>
      </c>
      <c r="N5193" s="86">
        <f t="shared" si="571"/>
        <v>3.5381536254408937E-4</v>
      </c>
      <c r="O5193" s="86">
        <f t="shared" si="572"/>
        <v>1.9354838709677958E-6</v>
      </c>
      <c r="P5193" s="86">
        <f t="shared" si="573"/>
        <v>0</v>
      </c>
      <c r="Q5193" s="87">
        <f t="shared" si="574"/>
        <v>1.5505767186032734E-3</v>
      </c>
    </row>
    <row r="5194" spans="1:17" x14ac:dyDescent="0.2">
      <c r="A5194" s="59">
        <v>2004</v>
      </c>
      <c r="B5194" s="60">
        <v>8</v>
      </c>
      <c r="C5194" s="60">
        <v>4</v>
      </c>
      <c r="D5194" s="60">
        <v>8</v>
      </c>
      <c r="E5194" s="85">
        <v>1.2079212158954615E-3</v>
      </c>
      <c r="F5194" s="85">
        <v>5.8550754668399232E-4</v>
      </c>
      <c r="G5194" s="85">
        <v>5.4706304929053268E-4</v>
      </c>
      <c r="H5194" s="85">
        <v>2.2344489247311912E-6</v>
      </c>
      <c r="I5194" s="85">
        <v>0</v>
      </c>
      <c r="J5194" s="85">
        <f t="shared" si="575"/>
        <v>2.3427262607947173E-3</v>
      </c>
      <c r="K5194" s="82"/>
      <c r="L5194" s="86">
        <f t="shared" si="569"/>
        <v>9.1848155704939453E-4</v>
      </c>
      <c r="M5194" s="86">
        <f t="shared" si="570"/>
        <v>3.9155722051777993E-4</v>
      </c>
      <c r="N5194" s="86">
        <f t="shared" si="571"/>
        <v>3.9192149155458549E-4</v>
      </c>
      <c r="O5194" s="86">
        <f t="shared" si="572"/>
        <v>1.9354838709677958E-6</v>
      </c>
      <c r="P5194" s="86">
        <f t="shared" si="573"/>
        <v>0</v>
      </c>
      <c r="Q5194" s="87">
        <f t="shared" si="574"/>
        <v>1.7038957529927276E-3</v>
      </c>
    </row>
    <row r="5195" spans="1:17" x14ac:dyDescent="0.2">
      <c r="A5195" s="59">
        <v>2004</v>
      </c>
      <c r="B5195" s="60">
        <v>8</v>
      </c>
      <c r="C5195" s="60">
        <v>4</v>
      </c>
      <c r="D5195" s="60">
        <v>9</v>
      </c>
      <c r="E5195" s="85">
        <v>1.2605068586457628E-3</v>
      </c>
      <c r="F5195" s="85">
        <v>6.0120520283104401E-4</v>
      </c>
      <c r="G5195" s="85">
        <v>5.6650754709564423E-4</v>
      </c>
      <c r="H5195" s="85">
        <v>2.2344489247311912E-6</v>
      </c>
      <c r="I5195" s="85">
        <v>0</v>
      </c>
      <c r="J5195" s="85">
        <f t="shared" si="575"/>
        <v>2.4304540574971822E-3</v>
      </c>
      <c r="K5195" s="82"/>
      <c r="L5195" s="86">
        <f t="shared" si="569"/>
        <v>9.5846673356269447E-4</v>
      </c>
      <c r="M5195" s="86">
        <f t="shared" si="570"/>
        <v>4.0205500256071706E-4</v>
      </c>
      <c r="N5195" s="86">
        <f t="shared" si="571"/>
        <v>4.0585172609006035E-4</v>
      </c>
      <c r="O5195" s="86">
        <f t="shared" si="572"/>
        <v>1.9354838709677958E-6</v>
      </c>
      <c r="P5195" s="86">
        <f t="shared" si="573"/>
        <v>0</v>
      </c>
      <c r="Q5195" s="87">
        <f t="shared" si="574"/>
        <v>1.7683089460844396E-3</v>
      </c>
    </row>
    <row r="5196" spans="1:17" x14ac:dyDescent="0.2">
      <c r="A5196" s="59">
        <v>2004</v>
      </c>
      <c r="B5196" s="60">
        <v>8</v>
      </c>
      <c r="C5196" s="60">
        <v>4</v>
      </c>
      <c r="D5196" s="60">
        <v>10</v>
      </c>
      <c r="E5196" s="85">
        <v>1.2869884485428686E-3</v>
      </c>
      <c r="F5196" s="85">
        <v>6.0959298989246146E-4</v>
      </c>
      <c r="G5196" s="85">
        <v>5.8874648063726763E-4</v>
      </c>
      <c r="H5196" s="85">
        <v>2.2344489247311912E-6</v>
      </c>
      <c r="I5196" s="85">
        <v>0</v>
      </c>
      <c r="J5196" s="85">
        <f t="shared" si="575"/>
        <v>2.4875623679973288E-3</v>
      </c>
      <c r="K5196" s="82"/>
      <c r="L5196" s="86">
        <f t="shared" si="569"/>
        <v>9.7860285800670981E-4</v>
      </c>
      <c r="M5196" s="86">
        <f t="shared" si="570"/>
        <v>4.0766432152964266E-4</v>
      </c>
      <c r="N5196" s="86">
        <f t="shared" si="571"/>
        <v>4.2178392259925563E-4</v>
      </c>
      <c r="O5196" s="86">
        <f t="shared" si="572"/>
        <v>1.9354838709677958E-6</v>
      </c>
      <c r="P5196" s="86">
        <f t="shared" si="573"/>
        <v>0</v>
      </c>
      <c r="Q5196" s="87">
        <f t="shared" si="574"/>
        <v>1.8099865860065759E-3</v>
      </c>
    </row>
    <row r="5197" spans="1:17" x14ac:dyDescent="0.2">
      <c r="A5197" s="59">
        <v>2004</v>
      </c>
      <c r="B5197" s="60">
        <v>8</v>
      </c>
      <c r="C5197" s="60">
        <v>4</v>
      </c>
      <c r="D5197" s="60">
        <v>11</v>
      </c>
      <c r="E5197" s="85">
        <v>1.3095895887431383E-3</v>
      </c>
      <c r="F5197" s="85">
        <v>6.1404764040191265E-4</v>
      </c>
      <c r="G5197" s="85">
        <v>5.873531375842852E-4</v>
      </c>
      <c r="H5197" s="85">
        <v>2.2344489247311912E-6</v>
      </c>
      <c r="I5197" s="85">
        <v>0</v>
      </c>
      <c r="J5197" s="85">
        <f t="shared" si="575"/>
        <v>2.5132248156540674E-3</v>
      </c>
      <c r="K5197" s="82"/>
      <c r="L5197" s="86">
        <f t="shared" si="569"/>
        <v>9.9578835832665118E-4</v>
      </c>
      <c r="M5197" s="86">
        <f t="shared" si="570"/>
        <v>4.1064336181996405E-4</v>
      </c>
      <c r="N5197" s="86">
        <f t="shared" si="571"/>
        <v>4.2078571756917678E-4</v>
      </c>
      <c r="O5197" s="86">
        <f t="shared" si="572"/>
        <v>1.9354838709677958E-6</v>
      </c>
      <c r="P5197" s="86">
        <f t="shared" si="573"/>
        <v>0</v>
      </c>
      <c r="Q5197" s="87">
        <f t="shared" si="574"/>
        <v>1.8291529215867597E-3</v>
      </c>
    </row>
    <row r="5198" spans="1:17" x14ac:dyDescent="0.2">
      <c r="A5198" s="59">
        <v>2004</v>
      </c>
      <c r="B5198" s="60">
        <v>8</v>
      </c>
      <c r="C5198" s="60">
        <v>4</v>
      </c>
      <c r="D5198" s="60">
        <v>12</v>
      </c>
      <c r="E5198" s="85">
        <v>1.2314773469941451E-3</v>
      </c>
      <c r="F5198" s="85">
        <v>5.9313829600225764E-4</v>
      </c>
      <c r="G5198" s="85">
        <v>5.6787258541767817E-4</v>
      </c>
      <c r="H5198" s="85">
        <v>2.2344489247311912E-6</v>
      </c>
      <c r="I5198" s="85">
        <v>0</v>
      </c>
      <c r="J5198" s="85">
        <f t="shared" si="575"/>
        <v>2.3947226773388119E-3</v>
      </c>
      <c r="K5198" s="82"/>
      <c r="L5198" s="86">
        <f t="shared" si="569"/>
        <v>9.3639321526423872E-4</v>
      </c>
      <c r="M5198" s="86">
        <f t="shared" si="570"/>
        <v>3.9666027172600033E-4</v>
      </c>
      <c r="N5198" s="86">
        <f t="shared" si="571"/>
        <v>4.0682965332512863E-4</v>
      </c>
      <c r="O5198" s="86">
        <f t="shared" si="572"/>
        <v>1.9354838709677958E-6</v>
      </c>
      <c r="P5198" s="86">
        <f t="shared" si="573"/>
        <v>0</v>
      </c>
      <c r="Q5198" s="87">
        <f t="shared" si="574"/>
        <v>1.7418186241863354E-3</v>
      </c>
    </row>
    <row r="5199" spans="1:17" x14ac:dyDescent="0.2">
      <c r="A5199" s="59">
        <v>2004</v>
      </c>
      <c r="B5199" s="60">
        <v>8</v>
      </c>
      <c r="C5199" s="60">
        <v>4</v>
      </c>
      <c r="D5199" s="60">
        <v>13</v>
      </c>
      <c r="E5199" s="85">
        <v>1.2059563401646087E-3</v>
      </c>
      <c r="F5199" s="85">
        <v>5.8345058048029762E-4</v>
      </c>
      <c r="G5199" s="85">
        <v>5.6812437120421573E-4</v>
      </c>
      <c r="H5199" s="85">
        <v>2.2344489247311912E-6</v>
      </c>
      <c r="I5199" s="85">
        <v>0</v>
      </c>
      <c r="J5199" s="85">
        <f t="shared" si="575"/>
        <v>2.3597657407738531E-3</v>
      </c>
      <c r="K5199" s="82"/>
      <c r="L5199" s="86">
        <f t="shared" si="569"/>
        <v>9.1698750089992589E-4</v>
      </c>
      <c r="M5199" s="86">
        <f t="shared" si="570"/>
        <v>3.9018162771119837E-4</v>
      </c>
      <c r="N5199" s="86">
        <f t="shared" si="571"/>
        <v>4.0701003520458482E-4</v>
      </c>
      <c r="O5199" s="86">
        <f t="shared" si="572"/>
        <v>1.9354838709677958E-6</v>
      </c>
      <c r="P5199" s="86">
        <f t="shared" si="573"/>
        <v>0</v>
      </c>
      <c r="Q5199" s="87">
        <f t="shared" si="574"/>
        <v>1.716114647686677E-3</v>
      </c>
    </row>
    <row r="5200" spans="1:17" x14ac:dyDescent="0.2">
      <c r="A5200" s="59">
        <v>2004</v>
      </c>
      <c r="B5200" s="60">
        <v>8</v>
      </c>
      <c r="C5200" s="60">
        <v>4</v>
      </c>
      <c r="D5200" s="60">
        <v>14</v>
      </c>
      <c r="E5200" s="85">
        <v>1.1611139236472523E-3</v>
      </c>
      <c r="F5200" s="85">
        <v>5.5740988946286071E-4</v>
      </c>
      <c r="G5200" s="85">
        <v>5.5081506029144194E-4</v>
      </c>
      <c r="H5200" s="85">
        <v>2.2344489247311912E-6</v>
      </c>
      <c r="I5200" s="85">
        <v>0</v>
      </c>
      <c r="J5200" s="85">
        <f t="shared" si="575"/>
        <v>2.2715733223262861E-3</v>
      </c>
      <c r="K5200" s="82"/>
      <c r="L5200" s="86">
        <f t="shared" si="569"/>
        <v>8.8289013428137031E-4</v>
      </c>
      <c r="M5200" s="86">
        <f t="shared" si="570"/>
        <v>3.7276695790395664E-4</v>
      </c>
      <c r="N5200" s="86">
        <f t="shared" si="571"/>
        <v>3.9460947011521502E-4</v>
      </c>
      <c r="O5200" s="86">
        <f t="shared" si="572"/>
        <v>1.9354838709677958E-6</v>
      </c>
      <c r="P5200" s="86">
        <f t="shared" si="573"/>
        <v>0</v>
      </c>
      <c r="Q5200" s="87">
        <f t="shared" si="574"/>
        <v>1.6522020461715097E-3</v>
      </c>
    </row>
    <row r="5201" spans="1:17" x14ac:dyDescent="0.2">
      <c r="A5201" s="59">
        <v>2004</v>
      </c>
      <c r="B5201" s="60">
        <v>8</v>
      </c>
      <c r="C5201" s="60">
        <v>4</v>
      </c>
      <c r="D5201" s="60">
        <v>15</v>
      </c>
      <c r="E5201" s="85">
        <v>1.1899692013896735E-3</v>
      </c>
      <c r="F5201" s="85">
        <v>5.7139188339973214E-4</v>
      </c>
      <c r="G5201" s="85">
        <v>5.5512069962394123E-4</v>
      </c>
      <c r="H5201" s="85">
        <v>2.2344489247311912E-6</v>
      </c>
      <c r="I5201" s="85">
        <v>0</v>
      </c>
      <c r="J5201" s="85">
        <f t="shared" si="575"/>
        <v>2.3187162333380778E-3</v>
      </c>
      <c r="K5201" s="82"/>
      <c r="L5201" s="86">
        <f t="shared" si="569"/>
        <v>9.0483116825046438E-4</v>
      </c>
      <c r="M5201" s="86">
        <f t="shared" si="570"/>
        <v>3.8211739363142749E-4</v>
      </c>
      <c r="N5201" s="86">
        <f t="shared" si="571"/>
        <v>3.9769407360192033E-4</v>
      </c>
      <c r="O5201" s="86">
        <f t="shared" si="572"/>
        <v>1.9354838709677958E-6</v>
      </c>
      <c r="P5201" s="86">
        <f t="shared" si="573"/>
        <v>0</v>
      </c>
      <c r="Q5201" s="87">
        <f t="shared" si="574"/>
        <v>1.6865781193547802E-3</v>
      </c>
    </row>
    <row r="5202" spans="1:17" x14ac:dyDescent="0.2">
      <c r="A5202" s="59">
        <v>2004</v>
      </c>
      <c r="B5202" s="60">
        <v>8</v>
      </c>
      <c r="C5202" s="60">
        <v>4</v>
      </c>
      <c r="D5202" s="60">
        <v>16</v>
      </c>
      <c r="E5202" s="85">
        <v>1.3208141014394072E-3</v>
      </c>
      <c r="F5202" s="85">
        <v>5.7074121157055637E-4</v>
      </c>
      <c r="G5202" s="85">
        <v>5.5096731195452338E-4</v>
      </c>
      <c r="H5202" s="85">
        <v>2.2344489247311912E-6</v>
      </c>
      <c r="I5202" s="85">
        <v>0</v>
      </c>
      <c r="J5202" s="85">
        <f t="shared" si="575"/>
        <v>2.4447570738892178E-3</v>
      </c>
      <c r="K5202" s="82"/>
      <c r="L5202" s="86">
        <f t="shared" si="569"/>
        <v>1.0043232758053106E-3</v>
      </c>
      <c r="M5202" s="86">
        <f t="shared" si="570"/>
        <v>3.8168225790287163E-4</v>
      </c>
      <c r="N5202" s="86">
        <f t="shared" si="571"/>
        <v>3.947185447437499E-4</v>
      </c>
      <c r="O5202" s="86">
        <f t="shared" si="572"/>
        <v>1.9354838709677958E-6</v>
      </c>
      <c r="P5202" s="86">
        <f t="shared" si="573"/>
        <v>0</v>
      </c>
      <c r="Q5202" s="87">
        <f t="shared" si="574"/>
        <v>1.7826595623229001E-3</v>
      </c>
    </row>
    <row r="5203" spans="1:17" x14ac:dyDescent="0.2">
      <c r="A5203" s="59">
        <v>2004</v>
      </c>
      <c r="B5203" s="60">
        <v>8</v>
      </c>
      <c r="C5203" s="60">
        <v>4</v>
      </c>
      <c r="D5203" s="60">
        <v>17</v>
      </c>
      <c r="E5203" s="85">
        <v>1.4298911833426733E-3</v>
      </c>
      <c r="F5203" s="85">
        <v>5.7631136898121031E-4</v>
      </c>
      <c r="G5203" s="85">
        <v>5.2936602437731167E-4</v>
      </c>
      <c r="H5203" s="85">
        <v>2.2344489247311912E-6</v>
      </c>
      <c r="I5203" s="85">
        <v>0</v>
      </c>
      <c r="J5203" s="85">
        <f t="shared" si="575"/>
        <v>2.5378030256259262E-3</v>
      </c>
      <c r="K5203" s="82"/>
      <c r="L5203" s="86">
        <f t="shared" si="569"/>
        <v>1.087263526135003E-3</v>
      </c>
      <c r="M5203" s="86">
        <f t="shared" si="570"/>
        <v>3.8540729162090726E-4</v>
      </c>
      <c r="N5203" s="86">
        <f t="shared" si="571"/>
        <v>3.7924316424100966E-4</v>
      </c>
      <c r="O5203" s="86">
        <f t="shared" si="572"/>
        <v>1.9354838709677958E-6</v>
      </c>
      <c r="P5203" s="86">
        <f t="shared" si="573"/>
        <v>0</v>
      </c>
      <c r="Q5203" s="87">
        <f t="shared" si="574"/>
        <v>1.8538494658678877E-3</v>
      </c>
    </row>
    <row r="5204" spans="1:17" x14ac:dyDescent="0.2">
      <c r="A5204" s="59">
        <v>2004</v>
      </c>
      <c r="B5204" s="60">
        <v>8</v>
      </c>
      <c r="C5204" s="60">
        <v>4</v>
      </c>
      <c r="D5204" s="60">
        <v>18</v>
      </c>
      <c r="E5204" s="85">
        <v>1.4328440698443434E-3</v>
      </c>
      <c r="F5204" s="85">
        <v>5.2511394363712765E-4</v>
      </c>
      <c r="G5204" s="85">
        <v>4.5311858209856864E-4</v>
      </c>
      <c r="H5204" s="85">
        <v>2.2344489247311912E-6</v>
      </c>
      <c r="I5204" s="85">
        <v>0</v>
      </c>
      <c r="J5204" s="85">
        <f t="shared" si="575"/>
        <v>2.413311044504771E-3</v>
      </c>
      <c r="K5204" s="82"/>
      <c r="L5204" s="86">
        <f t="shared" si="569"/>
        <v>1.0895088478961854E-3</v>
      </c>
      <c r="M5204" s="86">
        <f t="shared" si="570"/>
        <v>3.5116909660714581E-4</v>
      </c>
      <c r="N5204" s="86">
        <f t="shared" si="571"/>
        <v>3.2461872681307261E-4</v>
      </c>
      <c r="O5204" s="86">
        <f t="shared" si="572"/>
        <v>1.9354838709677958E-6</v>
      </c>
      <c r="P5204" s="86">
        <f t="shared" si="573"/>
        <v>0</v>
      </c>
      <c r="Q5204" s="87">
        <f t="shared" si="574"/>
        <v>1.7672321551873717E-3</v>
      </c>
    </row>
    <row r="5205" spans="1:17" x14ac:dyDescent="0.2">
      <c r="A5205" s="59">
        <v>2004</v>
      </c>
      <c r="B5205" s="60">
        <v>8</v>
      </c>
      <c r="C5205" s="60">
        <v>4</v>
      </c>
      <c r="D5205" s="60">
        <v>19</v>
      </c>
      <c r="E5205" s="85">
        <v>1.4576397537574386E-3</v>
      </c>
      <c r="F5205" s="85">
        <v>4.9455394279313556E-4</v>
      </c>
      <c r="G5205" s="85">
        <v>4.2304837445357804E-4</v>
      </c>
      <c r="H5205" s="85">
        <v>2.2344489247311912E-6</v>
      </c>
      <c r="I5205" s="85">
        <v>0</v>
      </c>
      <c r="J5205" s="85">
        <f t="shared" si="575"/>
        <v>2.3774765199288833E-3</v>
      </c>
      <c r="K5205" s="82"/>
      <c r="L5205" s="86">
        <f t="shared" si="569"/>
        <v>1.108363039766407E-3</v>
      </c>
      <c r="M5205" s="86">
        <f t="shared" si="570"/>
        <v>3.3073214569632727E-4</v>
      </c>
      <c r="N5205" s="86">
        <f t="shared" si="571"/>
        <v>3.0307612647319481E-4</v>
      </c>
      <c r="O5205" s="86">
        <f t="shared" si="572"/>
        <v>1.9354838709677958E-6</v>
      </c>
      <c r="P5205" s="86">
        <f t="shared" si="573"/>
        <v>0</v>
      </c>
      <c r="Q5205" s="87">
        <f t="shared" si="574"/>
        <v>1.7441067958068968E-3</v>
      </c>
    </row>
    <row r="5206" spans="1:17" x14ac:dyDescent="0.2">
      <c r="A5206" s="59">
        <v>2004</v>
      </c>
      <c r="B5206" s="60">
        <v>8</v>
      </c>
      <c r="C5206" s="60">
        <v>4</v>
      </c>
      <c r="D5206" s="60">
        <v>20</v>
      </c>
      <c r="E5206" s="85">
        <v>1.5503282182396576E-3</v>
      </c>
      <c r="F5206" s="85">
        <v>4.8402595536728448E-4</v>
      </c>
      <c r="G5206" s="85">
        <v>4.0147849031953409E-4</v>
      </c>
      <c r="H5206" s="85">
        <v>2.2344489247311912E-6</v>
      </c>
      <c r="I5206" s="85">
        <v>2.6724070973276186E-5</v>
      </c>
      <c r="J5206" s="85">
        <f t="shared" si="575"/>
        <v>2.464791183824483E-3</v>
      </c>
      <c r="K5206" s="82"/>
      <c r="L5206" s="86">
        <f t="shared" si="569"/>
        <v>1.1788416803084022E-3</v>
      </c>
      <c r="M5206" s="86">
        <f t="shared" si="570"/>
        <v>3.2369157121106405E-4</v>
      </c>
      <c r="N5206" s="86">
        <f t="shared" si="571"/>
        <v>2.8762324371418304E-4</v>
      </c>
      <c r="O5206" s="86">
        <f t="shared" si="572"/>
        <v>1.9354838709677958E-6</v>
      </c>
      <c r="P5206" s="86">
        <f t="shared" si="573"/>
        <v>1.1827532403724504E-5</v>
      </c>
      <c r="Q5206" s="87">
        <f t="shared" si="574"/>
        <v>1.8039195115083415E-3</v>
      </c>
    </row>
    <row r="5207" spans="1:17" x14ac:dyDescent="0.2">
      <c r="A5207" s="59">
        <v>2004</v>
      </c>
      <c r="B5207" s="60">
        <v>8</v>
      </c>
      <c r="C5207" s="60">
        <v>4</v>
      </c>
      <c r="D5207" s="60">
        <v>21</v>
      </c>
      <c r="E5207" s="85">
        <v>1.5559042721193972E-3</v>
      </c>
      <c r="F5207" s="85">
        <v>5.2257526402286298E-4</v>
      </c>
      <c r="G5207" s="85">
        <v>4.1538489335912429E-4</v>
      </c>
      <c r="H5207" s="85">
        <v>2.2344489247311912E-6</v>
      </c>
      <c r="I5207" s="85">
        <v>8.0172213000000752E-5</v>
      </c>
      <c r="J5207" s="85">
        <f t="shared" si="575"/>
        <v>2.576271091426116E-3</v>
      </c>
      <c r="K5207" s="82"/>
      <c r="L5207" s="86">
        <f t="shared" si="569"/>
        <v>1.1830816113421972E-3</v>
      </c>
      <c r="M5207" s="86">
        <f t="shared" si="570"/>
        <v>3.4947135873992905E-4</v>
      </c>
      <c r="N5207" s="86">
        <f t="shared" si="571"/>
        <v>2.975859312481037E-4</v>
      </c>
      <c r="O5207" s="86">
        <f t="shared" si="572"/>
        <v>1.9354838709677958E-6</v>
      </c>
      <c r="P5207" s="86">
        <f t="shared" si="573"/>
        <v>3.5482597246656099E-5</v>
      </c>
      <c r="Q5207" s="87">
        <f t="shared" si="574"/>
        <v>1.867556982447854E-3</v>
      </c>
    </row>
    <row r="5208" spans="1:17" x14ac:dyDescent="0.2">
      <c r="A5208" s="59">
        <v>2004</v>
      </c>
      <c r="B5208" s="60">
        <v>8</v>
      </c>
      <c r="C5208" s="60">
        <v>4</v>
      </c>
      <c r="D5208" s="60">
        <v>22</v>
      </c>
      <c r="E5208" s="85">
        <v>1.3230181233222942E-3</v>
      </c>
      <c r="F5208" s="85">
        <v>4.6716451612808325E-4</v>
      </c>
      <c r="G5208" s="85">
        <v>3.4812371962596118E-4</v>
      </c>
      <c r="H5208" s="85">
        <v>2.2344489247311912E-6</v>
      </c>
      <c r="I5208" s="85">
        <v>8.0172213000000752E-5</v>
      </c>
      <c r="J5208" s="85">
        <f t="shared" si="575"/>
        <v>2.2207130210010707E-3</v>
      </c>
      <c r="K5208" s="82"/>
      <c r="L5208" s="86">
        <f t="shared" si="569"/>
        <v>1.0059991743855538E-3</v>
      </c>
      <c r="M5208" s="86">
        <f t="shared" si="570"/>
        <v>3.1241551111615572E-4</v>
      </c>
      <c r="N5208" s="86">
        <f t="shared" si="571"/>
        <v>2.4939934732985111E-4</v>
      </c>
      <c r="O5208" s="86">
        <f t="shared" si="572"/>
        <v>1.9354838709677958E-6</v>
      </c>
      <c r="P5208" s="86">
        <f t="shared" si="573"/>
        <v>3.5482597246656099E-5</v>
      </c>
      <c r="Q5208" s="87">
        <f t="shared" si="574"/>
        <v>1.6052321139491846E-3</v>
      </c>
    </row>
    <row r="5209" spans="1:17" x14ac:dyDescent="0.2">
      <c r="A5209" s="59">
        <v>2004</v>
      </c>
      <c r="B5209" s="60">
        <v>8</v>
      </c>
      <c r="C5209" s="60">
        <v>4</v>
      </c>
      <c r="D5209" s="60">
        <v>23</v>
      </c>
      <c r="E5209" s="85">
        <v>1.0185615996583276E-3</v>
      </c>
      <c r="F5209" s="85">
        <v>4.3224670829272759E-4</v>
      </c>
      <c r="G5209" s="85">
        <v>3.1675982040671474E-4</v>
      </c>
      <c r="H5209" s="85">
        <v>2.2344489247311912E-6</v>
      </c>
      <c r="I5209" s="85">
        <v>8.0172213000000752E-5</v>
      </c>
      <c r="J5209" s="85">
        <f t="shared" si="575"/>
        <v>1.8499747902825021E-3</v>
      </c>
      <c r="K5209" s="82"/>
      <c r="L5209" s="86">
        <f t="shared" si="569"/>
        <v>7.7449591222832482E-4</v>
      </c>
      <c r="M5209" s="86">
        <f t="shared" si="570"/>
        <v>2.8906428386038643E-4</v>
      </c>
      <c r="N5209" s="86">
        <f t="shared" si="571"/>
        <v>2.2692993328531625E-4</v>
      </c>
      <c r="O5209" s="86">
        <f t="shared" si="572"/>
        <v>1.9354838709677958E-6</v>
      </c>
      <c r="P5209" s="86">
        <f t="shared" si="573"/>
        <v>3.5482597246656099E-5</v>
      </c>
      <c r="Q5209" s="87">
        <f t="shared" si="574"/>
        <v>1.3279082104916515E-3</v>
      </c>
    </row>
    <row r="5210" spans="1:17" x14ac:dyDescent="0.2">
      <c r="A5210" s="59">
        <v>2004</v>
      </c>
      <c r="B5210" s="60">
        <v>8</v>
      </c>
      <c r="C5210" s="60">
        <v>4</v>
      </c>
      <c r="D5210" s="60">
        <v>24</v>
      </c>
      <c r="E5210" s="85">
        <v>8.6139851908624554E-4</v>
      </c>
      <c r="F5210" s="85">
        <v>4.416793914481193E-4</v>
      </c>
      <c r="G5210" s="85">
        <v>3.1980902154494839E-4</v>
      </c>
      <c r="H5210" s="85">
        <v>2.2344489247311912E-6</v>
      </c>
      <c r="I5210" s="85">
        <v>8.0172213000000752E-5</v>
      </c>
      <c r="J5210" s="85">
        <f t="shared" si="575"/>
        <v>1.7052935940040453E-3</v>
      </c>
      <c r="K5210" s="82"/>
      <c r="L5210" s="86">
        <f t="shared" si="569"/>
        <v>6.5499193377761584E-4</v>
      </c>
      <c r="M5210" s="86">
        <f t="shared" si="570"/>
        <v>2.9537237539442005E-4</v>
      </c>
      <c r="N5210" s="86">
        <f t="shared" si="571"/>
        <v>2.2911441176489241E-4</v>
      </c>
      <c r="O5210" s="86">
        <f t="shared" si="572"/>
        <v>1.9354838709677958E-6</v>
      </c>
      <c r="P5210" s="86">
        <f t="shared" si="573"/>
        <v>3.5482597246656099E-5</v>
      </c>
      <c r="Q5210" s="87">
        <f t="shared" si="574"/>
        <v>1.2168968020545522E-3</v>
      </c>
    </row>
    <row r="5211" spans="1:17" x14ac:dyDescent="0.2">
      <c r="A5211" s="59">
        <v>2004</v>
      </c>
      <c r="B5211" s="60">
        <v>8</v>
      </c>
      <c r="C5211" s="60">
        <v>5</v>
      </c>
      <c r="D5211" s="60">
        <v>1</v>
      </c>
      <c r="E5211" s="85">
        <v>8.0053405887114037E-4</v>
      </c>
      <c r="F5211" s="85">
        <v>4.3137631108732661E-4</v>
      </c>
      <c r="G5211" s="85">
        <v>3.3340926451412112E-4</v>
      </c>
      <c r="H5211" s="85">
        <v>2.2344489247311912E-6</v>
      </c>
      <c r="I5211" s="85">
        <v>8.0172213000000752E-5</v>
      </c>
      <c r="J5211" s="85">
        <f t="shared" si="575"/>
        <v>1.6477262963973201E-3</v>
      </c>
      <c r="K5211" s="82"/>
      <c r="L5211" s="86">
        <f t="shared" si="569"/>
        <v>6.0871169343437585E-4</v>
      </c>
      <c r="M5211" s="86">
        <f t="shared" si="570"/>
        <v>2.884822071434877E-4</v>
      </c>
      <c r="N5211" s="86">
        <f t="shared" si="571"/>
        <v>2.3885776313343305E-4</v>
      </c>
      <c r="O5211" s="86">
        <f t="shared" si="572"/>
        <v>1.9354838709677958E-6</v>
      </c>
      <c r="P5211" s="86">
        <f t="shared" si="573"/>
        <v>3.5482597246656099E-5</v>
      </c>
      <c r="Q5211" s="87">
        <f t="shared" si="574"/>
        <v>1.1734697448289204E-3</v>
      </c>
    </row>
    <row r="5212" spans="1:17" x14ac:dyDescent="0.2">
      <c r="A5212" s="59">
        <v>2004</v>
      </c>
      <c r="B5212" s="60">
        <v>8</v>
      </c>
      <c r="C5212" s="60">
        <v>5</v>
      </c>
      <c r="D5212" s="60">
        <v>2</v>
      </c>
      <c r="E5212" s="85">
        <v>7.3416910938736148E-4</v>
      </c>
      <c r="F5212" s="85">
        <v>4.5361472978430994E-4</v>
      </c>
      <c r="G5212" s="85">
        <v>3.4752554398020876E-4</v>
      </c>
      <c r="H5212" s="85">
        <v>2.2344489247311912E-6</v>
      </c>
      <c r="I5212" s="85">
        <v>8.0172213000000752E-5</v>
      </c>
      <c r="J5212" s="85">
        <f t="shared" si="575"/>
        <v>1.6177160450766121E-3</v>
      </c>
      <c r="K5212" s="82"/>
      <c r="L5212" s="86">
        <f t="shared" si="569"/>
        <v>5.5824898002787419E-4</v>
      </c>
      <c r="M5212" s="86">
        <f t="shared" si="570"/>
        <v>3.0335411351432233E-4</v>
      </c>
      <c r="N5212" s="86">
        <f t="shared" si="571"/>
        <v>2.4897080825816834E-4</v>
      </c>
      <c r="O5212" s="86">
        <f t="shared" si="572"/>
        <v>1.9354838709677958E-6</v>
      </c>
      <c r="P5212" s="86">
        <f t="shared" si="573"/>
        <v>3.5482597246656099E-5</v>
      </c>
      <c r="Q5212" s="87">
        <f t="shared" si="574"/>
        <v>1.1479919829179889E-3</v>
      </c>
    </row>
    <row r="5213" spans="1:17" x14ac:dyDescent="0.2">
      <c r="A5213" s="59">
        <v>2004</v>
      </c>
      <c r="B5213" s="60">
        <v>8</v>
      </c>
      <c r="C5213" s="60">
        <v>5</v>
      </c>
      <c r="D5213" s="60">
        <v>3</v>
      </c>
      <c r="E5213" s="85">
        <v>6.6887668566577806E-4</v>
      </c>
      <c r="F5213" s="85">
        <v>4.7914491378257633E-4</v>
      </c>
      <c r="G5213" s="85">
        <v>3.650877242709421E-4</v>
      </c>
      <c r="H5213" s="85">
        <v>2.2344489247311912E-6</v>
      </c>
      <c r="I5213" s="85">
        <v>8.0172213000000752E-5</v>
      </c>
      <c r="J5213" s="85">
        <f t="shared" si="575"/>
        <v>1.5955159856440285E-3</v>
      </c>
      <c r="K5213" s="82"/>
      <c r="L5213" s="86">
        <f t="shared" si="569"/>
        <v>5.0860179591175482E-4</v>
      </c>
      <c r="M5213" s="86">
        <f t="shared" si="570"/>
        <v>3.2042738258196082E-4</v>
      </c>
      <c r="N5213" s="86">
        <f t="shared" si="571"/>
        <v>2.6155253152282875E-4</v>
      </c>
      <c r="O5213" s="86">
        <f t="shared" si="572"/>
        <v>1.9354838709677958E-6</v>
      </c>
      <c r="P5213" s="86">
        <f t="shared" si="573"/>
        <v>3.5482597246656099E-5</v>
      </c>
      <c r="Q5213" s="87">
        <f t="shared" si="574"/>
        <v>1.1279997911341683E-3</v>
      </c>
    </row>
    <row r="5214" spans="1:17" x14ac:dyDescent="0.2">
      <c r="A5214" s="59">
        <v>2004</v>
      </c>
      <c r="B5214" s="60">
        <v>8</v>
      </c>
      <c r="C5214" s="60">
        <v>5</v>
      </c>
      <c r="D5214" s="60">
        <v>4</v>
      </c>
      <c r="E5214" s="85">
        <v>6.4437002503996523E-4</v>
      </c>
      <c r="F5214" s="85">
        <v>4.7624876679655255E-4</v>
      </c>
      <c r="G5214" s="85">
        <v>3.6135696124644194E-4</v>
      </c>
      <c r="H5214" s="85">
        <v>2.2344489247311912E-6</v>
      </c>
      <c r="I5214" s="85">
        <v>8.0172213000000752E-5</v>
      </c>
      <c r="J5214" s="85">
        <f t="shared" si="575"/>
        <v>1.5643824150076916E-3</v>
      </c>
      <c r="K5214" s="82"/>
      <c r="L5214" s="86">
        <f t="shared" si="569"/>
        <v>4.8996737214845399E-4</v>
      </c>
      <c r="M5214" s="86">
        <f t="shared" si="570"/>
        <v>3.1849058899068971E-4</v>
      </c>
      <c r="N5214" s="86">
        <f t="shared" si="571"/>
        <v>2.5887977522701415E-4</v>
      </c>
      <c r="O5214" s="86">
        <f t="shared" si="572"/>
        <v>1.9354838709677958E-6</v>
      </c>
      <c r="P5214" s="86">
        <f t="shared" si="573"/>
        <v>3.5482597246656099E-5</v>
      </c>
      <c r="Q5214" s="87">
        <f t="shared" si="574"/>
        <v>1.1047558174837819E-3</v>
      </c>
    </row>
    <row r="5215" spans="1:17" x14ac:dyDescent="0.2">
      <c r="A5215" s="59">
        <v>2004</v>
      </c>
      <c r="B5215" s="60">
        <v>8</v>
      </c>
      <c r="C5215" s="60">
        <v>5</v>
      </c>
      <c r="D5215" s="60">
        <v>5</v>
      </c>
      <c r="E5215" s="85">
        <v>7.0056443949067322E-4</v>
      </c>
      <c r="F5215" s="85">
        <v>5.0207003876418974E-4</v>
      </c>
      <c r="G5215" s="85">
        <v>3.9296278917835088E-4</v>
      </c>
      <c r="H5215" s="85">
        <v>2.2344489247311912E-6</v>
      </c>
      <c r="I5215" s="85">
        <v>8.0172213000000752E-5</v>
      </c>
      <c r="J5215" s="85">
        <f t="shared" si="575"/>
        <v>1.6780039293579458E-3</v>
      </c>
      <c r="K5215" s="82"/>
      <c r="L5215" s="86">
        <f t="shared" si="569"/>
        <v>5.3269659372595798E-4</v>
      </c>
      <c r="M5215" s="86">
        <f t="shared" si="570"/>
        <v>3.357585226648879E-4</v>
      </c>
      <c r="N5215" s="86">
        <f t="shared" si="571"/>
        <v>2.8152250944376596E-4</v>
      </c>
      <c r="O5215" s="86">
        <f t="shared" si="572"/>
        <v>1.9354838709677958E-6</v>
      </c>
      <c r="P5215" s="86">
        <f t="shared" si="573"/>
        <v>3.5482597246656099E-5</v>
      </c>
      <c r="Q5215" s="87">
        <f t="shared" si="574"/>
        <v>1.1873957069522358E-3</v>
      </c>
    </row>
    <row r="5216" spans="1:17" x14ac:dyDescent="0.2">
      <c r="A5216" s="59">
        <v>2004</v>
      </c>
      <c r="B5216" s="60">
        <v>8</v>
      </c>
      <c r="C5216" s="60">
        <v>5</v>
      </c>
      <c r="D5216" s="60">
        <v>6</v>
      </c>
      <c r="E5216" s="85">
        <v>8.7922434689291908E-4</v>
      </c>
      <c r="F5216" s="85">
        <v>5.3393188376248298E-4</v>
      </c>
      <c r="G5216" s="85">
        <v>4.3931640525691996E-4</v>
      </c>
      <c r="H5216" s="85">
        <v>2.2344489247311912E-6</v>
      </c>
      <c r="I5216" s="85">
        <v>2.138567060376427E-5</v>
      </c>
      <c r="J5216" s="85">
        <f t="shared" si="575"/>
        <v>1.8760927554408173E-3</v>
      </c>
      <c r="K5216" s="82"/>
      <c r="L5216" s="86">
        <f t="shared" si="569"/>
        <v>6.6854637248116202E-4</v>
      </c>
      <c r="M5216" s="86">
        <f t="shared" si="570"/>
        <v>3.5706607973867125E-4</v>
      </c>
      <c r="N5216" s="86">
        <f t="shared" si="571"/>
        <v>3.1473070797960484E-4</v>
      </c>
      <c r="O5216" s="86">
        <f t="shared" si="572"/>
        <v>1.9354838709677958E-6</v>
      </c>
      <c r="P5216" s="86">
        <f t="shared" si="573"/>
        <v>9.4648645520488915E-6</v>
      </c>
      <c r="Q5216" s="87">
        <f t="shared" si="574"/>
        <v>1.3517435086224548E-3</v>
      </c>
    </row>
    <row r="5217" spans="1:17" x14ac:dyDescent="0.2">
      <c r="A5217" s="59">
        <v>2004</v>
      </c>
      <c r="B5217" s="60">
        <v>8</v>
      </c>
      <c r="C5217" s="60">
        <v>5</v>
      </c>
      <c r="D5217" s="60">
        <v>7</v>
      </c>
      <c r="E5217" s="85">
        <v>1.0586220245662043E-3</v>
      </c>
      <c r="F5217" s="85">
        <v>5.6140434605770858E-4</v>
      </c>
      <c r="G5217" s="85">
        <v>5.1889546331519254E-4</v>
      </c>
      <c r="H5217" s="85">
        <v>2.2344489247311912E-6</v>
      </c>
      <c r="I5217" s="85">
        <v>0</v>
      </c>
      <c r="J5217" s="85">
        <f t="shared" si="575"/>
        <v>2.1411562828638365E-3</v>
      </c>
      <c r="K5217" s="82"/>
      <c r="L5217" s="86">
        <f t="shared" si="569"/>
        <v>8.0495713847491418E-4</v>
      </c>
      <c r="M5217" s="86">
        <f t="shared" si="570"/>
        <v>3.7543824426160575E-4</v>
      </c>
      <c r="N5217" s="86">
        <f t="shared" si="571"/>
        <v>3.7174194858734602E-4</v>
      </c>
      <c r="O5217" s="86">
        <f t="shared" si="572"/>
        <v>1.9354838709677958E-6</v>
      </c>
      <c r="P5217" s="86">
        <f t="shared" si="573"/>
        <v>0</v>
      </c>
      <c r="Q5217" s="87">
        <f t="shared" si="574"/>
        <v>1.5540728151948336E-3</v>
      </c>
    </row>
    <row r="5218" spans="1:17" x14ac:dyDescent="0.2">
      <c r="A5218" s="59">
        <v>2004</v>
      </c>
      <c r="B5218" s="60">
        <v>8</v>
      </c>
      <c r="C5218" s="60">
        <v>5</v>
      </c>
      <c r="D5218" s="60">
        <v>8</v>
      </c>
      <c r="E5218" s="85">
        <v>1.2102261544861817E-3</v>
      </c>
      <c r="F5218" s="85">
        <v>5.8368957512985203E-4</v>
      </c>
      <c r="G5218" s="85">
        <v>5.686649477854148E-4</v>
      </c>
      <c r="H5218" s="85">
        <v>2.2344489247311912E-6</v>
      </c>
      <c r="I5218" s="85">
        <v>0</v>
      </c>
      <c r="J5218" s="85">
        <f t="shared" si="575"/>
        <v>2.3648151263261797E-3</v>
      </c>
      <c r="K5218" s="82"/>
      <c r="L5218" s="86">
        <f t="shared" si="569"/>
        <v>9.202341908783636E-4</v>
      </c>
      <c r="M5218" s="86">
        <f t="shared" si="570"/>
        <v>3.9034145499477162E-4</v>
      </c>
      <c r="N5218" s="86">
        <f t="shared" si="571"/>
        <v>4.0739730972491254E-4</v>
      </c>
      <c r="O5218" s="86">
        <f t="shared" si="572"/>
        <v>1.9354838709677958E-6</v>
      </c>
      <c r="P5218" s="86">
        <f t="shared" si="573"/>
        <v>0</v>
      </c>
      <c r="Q5218" s="87">
        <f t="shared" si="574"/>
        <v>1.7199084394690155E-3</v>
      </c>
    </row>
    <row r="5219" spans="1:17" x14ac:dyDescent="0.2">
      <c r="A5219" s="59">
        <v>2004</v>
      </c>
      <c r="B5219" s="60">
        <v>8</v>
      </c>
      <c r="C5219" s="60">
        <v>5</v>
      </c>
      <c r="D5219" s="60">
        <v>9</v>
      </c>
      <c r="E5219" s="85">
        <v>1.2729073512782949E-3</v>
      </c>
      <c r="F5219" s="85">
        <v>5.9442746260622158E-4</v>
      </c>
      <c r="G5219" s="85">
        <v>5.8340419656495337E-4</v>
      </c>
      <c r="H5219" s="85">
        <v>2.2344489247311912E-6</v>
      </c>
      <c r="I5219" s="85">
        <v>0</v>
      </c>
      <c r="J5219" s="85">
        <f t="shared" si="575"/>
        <v>2.4529734593742008E-3</v>
      </c>
      <c r="K5219" s="82"/>
      <c r="L5219" s="86">
        <f t="shared" si="569"/>
        <v>9.6789584502412714E-4</v>
      </c>
      <c r="M5219" s="86">
        <f t="shared" si="570"/>
        <v>3.9752239979777549E-4</v>
      </c>
      <c r="N5219" s="86">
        <f t="shared" si="571"/>
        <v>4.1795665635518188E-4</v>
      </c>
      <c r="O5219" s="86">
        <f t="shared" si="572"/>
        <v>1.9354838709677958E-6</v>
      </c>
      <c r="P5219" s="86">
        <f t="shared" si="573"/>
        <v>0</v>
      </c>
      <c r="Q5219" s="87">
        <f t="shared" si="574"/>
        <v>1.7853103850480523E-3</v>
      </c>
    </row>
    <row r="5220" spans="1:17" x14ac:dyDescent="0.2">
      <c r="A5220" s="59">
        <v>2004</v>
      </c>
      <c r="B5220" s="60">
        <v>8</v>
      </c>
      <c r="C5220" s="60">
        <v>5</v>
      </c>
      <c r="D5220" s="60">
        <v>10</v>
      </c>
      <c r="E5220" s="85">
        <v>1.3082222624817863E-3</v>
      </c>
      <c r="F5220" s="85">
        <v>6.0960778547747838E-4</v>
      </c>
      <c r="G5220" s="85">
        <v>6.1363148790829971E-4</v>
      </c>
      <c r="H5220" s="85">
        <v>2.2344489247311912E-6</v>
      </c>
      <c r="I5220" s="85">
        <v>0</v>
      </c>
      <c r="J5220" s="85">
        <f t="shared" si="575"/>
        <v>2.5336959847922953E-3</v>
      </c>
      <c r="K5220" s="82"/>
      <c r="L5220" s="86">
        <f t="shared" si="569"/>
        <v>9.9474866804139493E-4</v>
      </c>
      <c r="M5220" s="86">
        <f t="shared" si="570"/>
        <v>4.0767421605308304E-4</v>
      </c>
      <c r="N5220" s="86">
        <f t="shared" si="571"/>
        <v>4.396117930424484E-4</v>
      </c>
      <c r="O5220" s="86">
        <f t="shared" si="572"/>
        <v>1.9354838709677958E-6</v>
      </c>
      <c r="P5220" s="86">
        <f t="shared" si="573"/>
        <v>0</v>
      </c>
      <c r="Q5220" s="87">
        <f t="shared" si="574"/>
        <v>1.8439701610078942E-3</v>
      </c>
    </row>
    <row r="5221" spans="1:17" x14ac:dyDescent="0.2">
      <c r="A5221" s="59">
        <v>2004</v>
      </c>
      <c r="B5221" s="60">
        <v>8</v>
      </c>
      <c r="C5221" s="60">
        <v>5</v>
      </c>
      <c r="D5221" s="60">
        <v>11</v>
      </c>
      <c r="E5221" s="85">
        <v>1.3748532374678758E-3</v>
      </c>
      <c r="F5221" s="85">
        <v>6.3421395339864454E-4</v>
      </c>
      <c r="G5221" s="85">
        <v>6.295431863132413E-4</v>
      </c>
      <c r="H5221" s="85">
        <v>2.2344489247311912E-6</v>
      </c>
      <c r="I5221" s="85">
        <v>0</v>
      </c>
      <c r="J5221" s="85">
        <f t="shared" si="575"/>
        <v>2.6408448261044928E-3</v>
      </c>
      <c r="K5221" s="82"/>
      <c r="L5221" s="86">
        <f t="shared" si="569"/>
        <v>1.0454136624529504E-3</v>
      </c>
      <c r="M5221" s="86">
        <f t="shared" si="570"/>
        <v>4.241295508704933E-4</v>
      </c>
      <c r="N5221" s="86">
        <f t="shared" si="571"/>
        <v>4.5101109442118135E-4</v>
      </c>
      <c r="O5221" s="86">
        <f t="shared" si="572"/>
        <v>1.9354838709677958E-6</v>
      </c>
      <c r="P5221" s="86">
        <f t="shared" si="573"/>
        <v>0</v>
      </c>
      <c r="Q5221" s="87">
        <f t="shared" si="574"/>
        <v>1.9224897916155928E-3</v>
      </c>
    </row>
    <row r="5222" spans="1:17" x14ac:dyDescent="0.2">
      <c r="A5222" s="59">
        <v>2004</v>
      </c>
      <c r="B5222" s="60">
        <v>8</v>
      </c>
      <c r="C5222" s="60">
        <v>5</v>
      </c>
      <c r="D5222" s="60">
        <v>12</v>
      </c>
      <c r="E5222" s="85">
        <v>1.3206051926820143E-3</v>
      </c>
      <c r="F5222" s="85">
        <v>6.1587766798119089E-4</v>
      </c>
      <c r="G5222" s="85">
        <v>6.0958263125589706E-4</v>
      </c>
      <c r="H5222" s="85">
        <v>2.2344489247311912E-6</v>
      </c>
      <c r="I5222" s="85">
        <v>0</v>
      </c>
      <c r="J5222" s="85">
        <f t="shared" si="575"/>
        <v>2.5482999408438334E-3</v>
      </c>
      <c r="K5222" s="82"/>
      <c r="L5222" s="86">
        <f t="shared" si="569"/>
        <v>1.0041644253453248E-3</v>
      </c>
      <c r="M5222" s="86">
        <f t="shared" si="570"/>
        <v>4.118671897901948E-4</v>
      </c>
      <c r="N5222" s="86">
        <f t="shared" si="571"/>
        <v>4.3671115126019263E-4</v>
      </c>
      <c r="O5222" s="86">
        <f t="shared" si="572"/>
        <v>1.9354838709677958E-6</v>
      </c>
      <c r="P5222" s="86">
        <f t="shared" si="573"/>
        <v>0</v>
      </c>
      <c r="Q5222" s="87">
        <f t="shared" si="574"/>
        <v>1.85467825026668E-3</v>
      </c>
    </row>
    <row r="5223" spans="1:17" x14ac:dyDescent="0.2">
      <c r="A5223" s="59">
        <v>2004</v>
      </c>
      <c r="B5223" s="60">
        <v>8</v>
      </c>
      <c r="C5223" s="60">
        <v>5</v>
      </c>
      <c r="D5223" s="60">
        <v>13</v>
      </c>
      <c r="E5223" s="85">
        <v>1.3007184066747559E-3</v>
      </c>
      <c r="F5223" s="85">
        <v>6.0087980082929471E-4</v>
      </c>
      <c r="G5223" s="85">
        <v>6.0466783402643974E-4</v>
      </c>
      <c r="H5223" s="85">
        <v>2.2344489247311912E-6</v>
      </c>
      <c r="I5223" s="85">
        <v>0</v>
      </c>
      <c r="J5223" s="85">
        <f t="shared" si="575"/>
        <v>2.5085004904552215E-3</v>
      </c>
      <c r="K5223" s="82"/>
      <c r="L5223" s="86">
        <f t="shared" si="569"/>
        <v>9.8904287111124833E-4</v>
      </c>
      <c r="M5223" s="86">
        <f t="shared" si="570"/>
        <v>4.0183739050075732E-4</v>
      </c>
      <c r="N5223" s="86">
        <f t="shared" si="571"/>
        <v>4.331901409061662E-4</v>
      </c>
      <c r="O5223" s="86">
        <f t="shared" si="572"/>
        <v>1.9354838709677958E-6</v>
      </c>
      <c r="P5223" s="86">
        <f t="shared" si="573"/>
        <v>0</v>
      </c>
      <c r="Q5223" s="87">
        <f t="shared" si="574"/>
        <v>1.8260058863891397E-3</v>
      </c>
    </row>
    <row r="5224" spans="1:17" x14ac:dyDescent="0.2">
      <c r="A5224" s="59">
        <v>2004</v>
      </c>
      <c r="B5224" s="60">
        <v>8</v>
      </c>
      <c r="C5224" s="60">
        <v>5</v>
      </c>
      <c r="D5224" s="60">
        <v>14</v>
      </c>
      <c r="E5224" s="85">
        <v>1.2518963244002289E-3</v>
      </c>
      <c r="F5224" s="85">
        <v>5.8002035000335995E-4</v>
      </c>
      <c r="G5224" s="85">
        <v>5.9073790979947516E-4</v>
      </c>
      <c r="H5224" s="85">
        <v>2.2344489247311912E-6</v>
      </c>
      <c r="I5224" s="85">
        <v>0</v>
      </c>
      <c r="J5224" s="85">
        <f t="shared" si="575"/>
        <v>2.4248890331277952E-3</v>
      </c>
      <c r="K5224" s="82"/>
      <c r="L5224" s="86">
        <f t="shared" si="569"/>
        <v>9.5191943826164927E-4</v>
      </c>
      <c r="M5224" s="86">
        <f t="shared" si="570"/>
        <v>3.8788766665315245E-4</v>
      </c>
      <c r="N5224" s="86">
        <f t="shared" si="571"/>
        <v>4.2321060255614515E-4</v>
      </c>
      <c r="O5224" s="86">
        <f t="shared" si="572"/>
        <v>1.9354838709677958E-6</v>
      </c>
      <c r="P5224" s="86">
        <f t="shared" si="573"/>
        <v>0</v>
      </c>
      <c r="Q5224" s="87">
        <f t="shared" si="574"/>
        <v>1.7649531913419148E-3</v>
      </c>
    </row>
    <row r="5225" spans="1:17" x14ac:dyDescent="0.2">
      <c r="A5225" s="59">
        <v>2004</v>
      </c>
      <c r="B5225" s="60">
        <v>8</v>
      </c>
      <c r="C5225" s="60">
        <v>5</v>
      </c>
      <c r="D5225" s="60">
        <v>15</v>
      </c>
      <c r="E5225" s="85">
        <v>1.275562193933949E-3</v>
      </c>
      <c r="F5225" s="85">
        <v>5.9650997358832254E-4</v>
      </c>
      <c r="G5225" s="85">
        <v>5.9738988628093648E-4</v>
      </c>
      <c r="H5225" s="85">
        <v>2.2344489247311912E-6</v>
      </c>
      <c r="I5225" s="85">
        <v>0</v>
      </c>
      <c r="J5225" s="85">
        <f t="shared" si="575"/>
        <v>2.4716965027279389E-3</v>
      </c>
      <c r="K5225" s="82"/>
      <c r="L5225" s="86">
        <f t="shared" si="569"/>
        <v>9.6991453960784528E-4</v>
      </c>
      <c r="M5225" s="86">
        <f t="shared" si="570"/>
        <v>3.9891507563341128E-4</v>
      </c>
      <c r="N5225" s="86">
        <f t="shared" si="571"/>
        <v>4.2797614566453338E-4</v>
      </c>
      <c r="O5225" s="86">
        <f t="shared" si="572"/>
        <v>1.9354838709677958E-6</v>
      </c>
      <c r="P5225" s="86">
        <f t="shared" si="573"/>
        <v>0</v>
      </c>
      <c r="Q5225" s="87">
        <f t="shared" si="574"/>
        <v>1.7987412447767579E-3</v>
      </c>
    </row>
    <row r="5226" spans="1:17" x14ac:dyDescent="0.2">
      <c r="A5226" s="59">
        <v>2004</v>
      </c>
      <c r="B5226" s="60">
        <v>8</v>
      </c>
      <c r="C5226" s="60">
        <v>5</v>
      </c>
      <c r="D5226" s="60">
        <v>16</v>
      </c>
      <c r="E5226" s="85">
        <v>1.4183631053575863E-3</v>
      </c>
      <c r="F5226" s="85">
        <v>5.9553020500926405E-4</v>
      </c>
      <c r="G5226" s="85">
        <v>5.9090873604484011E-4</v>
      </c>
      <c r="H5226" s="85">
        <v>2.2344489247311912E-6</v>
      </c>
      <c r="I5226" s="85">
        <v>0</v>
      </c>
      <c r="J5226" s="85">
        <f t="shared" si="575"/>
        <v>2.6070364953364213E-3</v>
      </c>
      <c r="K5226" s="82"/>
      <c r="L5226" s="86">
        <f t="shared" si="569"/>
        <v>1.0784977830731262E-3</v>
      </c>
      <c r="M5226" s="86">
        <f t="shared" si="570"/>
        <v>3.9825985698808465E-4</v>
      </c>
      <c r="N5226" s="86">
        <f t="shared" si="571"/>
        <v>4.2333298420295335E-4</v>
      </c>
      <c r="O5226" s="86">
        <f t="shared" si="572"/>
        <v>1.9354838709677958E-6</v>
      </c>
      <c r="P5226" s="86">
        <f t="shared" si="573"/>
        <v>0</v>
      </c>
      <c r="Q5226" s="87">
        <f t="shared" si="574"/>
        <v>1.9020261081351319E-3</v>
      </c>
    </row>
    <row r="5227" spans="1:17" x14ac:dyDescent="0.2">
      <c r="A5227" s="59">
        <v>2004</v>
      </c>
      <c r="B5227" s="60">
        <v>8</v>
      </c>
      <c r="C5227" s="60">
        <v>5</v>
      </c>
      <c r="D5227" s="60">
        <v>17</v>
      </c>
      <c r="E5227" s="85">
        <v>1.5069643380969098E-3</v>
      </c>
      <c r="F5227" s="85">
        <v>5.970923322944769E-4</v>
      </c>
      <c r="G5227" s="85">
        <v>5.677737313322113E-4</v>
      </c>
      <c r="H5227" s="85">
        <v>2.2344489247311912E-6</v>
      </c>
      <c r="I5227" s="85">
        <v>0</v>
      </c>
      <c r="J5227" s="85">
        <f t="shared" si="575"/>
        <v>2.674064850648329E-3</v>
      </c>
      <c r="K5227" s="82"/>
      <c r="L5227" s="86">
        <f t="shared" si="569"/>
        <v>1.1458685661440914E-3</v>
      </c>
      <c r="M5227" s="86">
        <f t="shared" si="570"/>
        <v>3.9930452707194106E-4</v>
      </c>
      <c r="N5227" s="86">
        <f t="shared" si="571"/>
        <v>4.0675883326028842E-4</v>
      </c>
      <c r="O5227" s="86">
        <f t="shared" si="572"/>
        <v>1.9354838709677958E-6</v>
      </c>
      <c r="P5227" s="86">
        <f t="shared" si="573"/>
        <v>0</v>
      </c>
      <c r="Q5227" s="87">
        <f t="shared" si="574"/>
        <v>1.9538674103472885E-3</v>
      </c>
    </row>
    <row r="5228" spans="1:17" x14ac:dyDescent="0.2">
      <c r="A5228" s="59">
        <v>2004</v>
      </c>
      <c r="B5228" s="60">
        <v>8</v>
      </c>
      <c r="C5228" s="60">
        <v>5</v>
      </c>
      <c r="D5228" s="60">
        <v>18</v>
      </c>
      <c r="E5228" s="85">
        <v>1.5226701597582462E-3</v>
      </c>
      <c r="F5228" s="85">
        <v>5.482773906708802E-4</v>
      </c>
      <c r="G5228" s="85">
        <v>4.9378738638563397E-4</v>
      </c>
      <c r="H5228" s="85">
        <v>2.2344489247311912E-6</v>
      </c>
      <c r="I5228" s="85">
        <v>0</v>
      </c>
      <c r="J5228" s="85">
        <f t="shared" si="575"/>
        <v>2.5669693857394912E-3</v>
      </c>
      <c r="K5228" s="82"/>
      <c r="L5228" s="86">
        <f t="shared" si="569"/>
        <v>1.1578109903224352E-3</v>
      </c>
      <c r="M5228" s="86">
        <f t="shared" si="570"/>
        <v>3.6665961417521755E-4</v>
      </c>
      <c r="N5228" s="86">
        <f t="shared" si="571"/>
        <v>3.5375426878871672E-4</v>
      </c>
      <c r="O5228" s="86">
        <f t="shared" si="572"/>
        <v>1.9354838709677958E-6</v>
      </c>
      <c r="P5228" s="86">
        <f t="shared" si="573"/>
        <v>0</v>
      </c>
      <c r="Q5228" s="87">
        <f t="shared" si="574"/>
        <v>1.8801603571573372E-3</v>
      </c>
    </row>
    <row r="5229" spans="1:17" x14ac:dyDescent="0.2">
      <c r="A5229" s="59">
        <v>2004</v>
      </c>
      <c r="B5229" s="60">
        <v>8</v>
      </c>
      <c r="C5229" s="60">
        <v>5</v>
      </c>
      <c r="D5229" s="60">
        <v>19</v>
      </c>
      <c r="E5229" s="85">
        <v>1.5237175067926783E-3</v>
      </c>
      <c r="F5229" s="85">
        <v>5.1084226459958634E-4</v>
      </c>
      <c r="G5229" s="85">
        <v>4.5490905185878862E-4</v>
      </c>
      <c r="H5229" s="85">
        <v>2.2344489247311912E-6</v>
      </c>
      <c r="I5229" s="85">
        <v>0</v>
      </c>
      <c r="J5229" s="85">
        <f t="shared" si="575"/>
        <v>2.4917032721757841E-3</v>
      </c>
      <c r="K5229" s="82"/>
      <c r="L5229" s="86">
        <f t="shared" si="569"/>
        <v>1.158607374161296E-3</v>
      </c>
      <c r="M5229" s="86">
        <f t="shared" si="570"/>
        <v>3.416249344392796E-4</v>
      </c>
      <c r="N5229" s="86">
        <f t="shared" si="571"/>
        <v>3.2590143742553099E-4</v>
      </c>
      <c r="O5229" s="86">
        <f t="shared" si="572"/>
        <v>1.9354838709677958E-6</v>
      </c>
      <c r="P5229" s="86">
        <f t="shared" si="573"/>
        <v>0</v>
      </c>
      <c r="Q5229" s="87">
        <f t="shared" si="574"/>
        <v>1.8280692298970743E-3</v>
      </c>
    </row>
    <row r="5230" spans="1:17" x14ac:dyDescent="0.2">
      <c r="A5230" s="59">
        <v>2004</v>
      </c>
      <c r="B5230" s="60">
        <v>8</v>
      </c>
      <c r="C5230" s="60">
        <v>5</v>
      </c>
      <c r="D5230" s="60">
        <v>20</v>
      </c>
      <c r="E5230" s="85">
        <v>1.5742075675994308E-3</v>
      </c>
      <c r="F5230" s="85">
        <v>4.9089269190651455E-4</v>
      </c>
      <c r="G5230" s="85">
        <v>4.2663938182961277E-4</v>
      </c>
      <c r="H5230" s="85">
        <v>2.2344489247311912E-6</v>
      </c>
      <c r="I5230" s="85">
        <v>2.806027455000026E-5</v>
      </c>
      <c r="J5230" s="85">
        <f t="shared" si="575"/>
        <v>2.5220343648102894E-3</v>
      </c>
      <c r="K5230" s="82"/>
      <c r="L5230" s="86">
        <f t="shared" si="569"/>
        <v>1.1969991078729406E-3</v>
      </c>
      <c r="M5230" s="86">
        <f t="shared" si="570"/>
        <v>3.2828369011466541E-4</v>
      </c>
      <c r="N5230" s="86">
        <f t="shared" si="571"/>
        <v>3.0564876041150275E-4</v>
      </c>
      <c r="O5230" s="86">
        <f t="shared" si="572"/>
        <v>1.9354838709677958E-6</v>
      </c>
      <c r="P5230" s="86">
        <f t="shared" si="573"/>
        <v>1.2418909036329633E-5</v>
      </c>
      <c r="Q5230" s="87">
        <f t="shared" si="574"/>
        <v>1.8452859513064064E-3</v>
      </c>
    </row>
    <row r="5231" spans="1:17" x14ac:dyDescent="0.2">
      <c r="A5231" s="59">
        <v>2004</v>
      </c>
      <c r="B5231" s="60">
        <v>8</v>
      </c>
      <c r="C5231" s="60">
        <v>5</v>
      </c>
      <c r="D5231" s="60">
        <v>21</v>
      </c>
      <c r="E5231" s="85">
        <v>1.5504617593124325E-3</v>
      </c>
      <c r="F5231" s="85">
        <v>5.1891973417347826E-4</v>
      </c>
      <c r="G5231" s="85">
        <v>4.3283419198611716E-4</v>
      </c>
      <c r="H5231" s="85">
        <v>2.2344489247311912E-6</v>
      </c>
      <c r="I5231" s="85">
        <v>8.0172213000000752E-5</v>
      </c>
      <c r="J5231" s="85">
        <f t="shared" si="575"/>
        <v>2.5846223473967598E-3</v>
      </c>
      <c r="K5231" s="82"/>
      <c r="L5231" s="86">
        <f t="shared" si="569"/>
        <v>1.178943222537182E-3</v>
      </c>
      <c r="M5231" s="86">
        <f t="shared" si="570"/>
        <v>3.4702672909262341E-4</v>
      </c>
      <c r="N5231" s="86">
        <f t="shared" si="571"/>
        <v>3.1008678494922893E-4</v>
      </c>
      <c r="O5231" s="86">
        <f t="shared" si="572"/>
        <v>1.9354838709677958E-6</v>
      </c>
      <c r="P5231" s="86">
        <f t="shared" si="573"/>
        <v>3.5482597246656099E-5</v>
      </c>
      <c r="Q5231" s="87">
        <f t="shared" si="574"/>
        <v>1.8734748176966582E-3</v>
      </c>
    </row>
    <row r="5232" spans="1:17" x14ac:dyDescent="0.2">
      <c r="A5232" s="59">
        <v>2004</v>
      </c>
      <c r="B5232" s="60">
        <v>8</v>
      </c>
      <c r="C5232" s="60">
        <v>5</v>
      </c>
      <c r="D5232" s="60">
        <v>22</v>
      </c>
      <c r="E5232" s="85">
        <v>1.3366311282859925E-3</v>
      </c>
      <c r="F5232" s="85">
        <v>4.762561018741712E-4</v>
      </c>
      <c r="G5232" s="85">
        <v>3.7724381389106271E-4</v>
      </c>
      <c r="H5232" s="85">
        <v>2.2344489247311912E-6</v>
      </c>
      <c r="I5232" s="85">
        <v>8.0172213000000752E-5</v>
      </c>
      <c r="J5232" s="85">
        <f t="shared" si="575"/>
        <v>2.2725377059759581E-3</v>
      </c>
      <c r="K5232" s="82"/>
      <c r="L5232" s="86">
        <f t="shared" si="569"/>
        <v>1.0163502584054746E-3</v>
      </c>
      <c r="M5232" s="86">
        <f t="shared" si="570"/>
        <v>3.1849549431192924E-4</v>
      </c>
      <c r="N5232" s="86">
        <f t="shared" si="571"/>
        <v>2.702612768522153E-4</v>
      </c>
      <c r="O5232" s="86">
        <f t="shared" si="572"/>
        <v>1.9354838709677958E-6</v>
      </c>
      <c r="P5232" s="86">
        <f t="shared" si="573"/>
        <v>3.5482597246656099E-5</v>
      </c>
      <c r="Q5232" s="87">
        <f t="shared" si="574"/>
        <v>1.6425251106872432E-3</v>
      </c>
    </row>
    <row r="5233" spans="1:17" x14ac:dyDescent="0.2">
      <c r="A5233" s="59">
        <v>2004</v>
      </c>
      <c r="B5233" s="60">
        <v>8</v>
      </c>
      <c r="C5233" s="60">
        <v>5</v>
      </c>
      <c r="D5233" s="60">
        <v>23</v>
      </c>
      <c r="E5233" s="85">
        <v>1.0786278069552741E-3</v>
      </c>
      <c r="F5233" s="85">
        <v>4.4378959586680597E-4</v>
      </c>
      <c r="G5233" s="85">
        <v>3.5011898949587739E-4</v>
      </c>
      <c r="H5233" s="85">
        <v>2.2344489247311912E-6</v>
      </c>
      <c r="I5233" s="85">
        <v>8.0172213000000752E-5</v>
      </c>
      <c r="J5233" s="85">
        <f t="shared" si="575"/>
        <v>1.9549430542426891E-3</v>
      </c>
      <c r="K5233" s="82"/>
      <c r="L5233" s="86">
        <f t="shared" si="569"/>
        <v>8.2016917541648108E-4</v>
      </c>
      <c r="M5233" s="86">
        <f t="shared" si="570"/>
        <v>2.9678357117077648E-4</v>
      </c>
      <c r="N5233" s="86">
        <f t="shared" si="571"/>
        <v>2.508287788085182E-4</v>
      </c>
      <c r="O5233" s="86">
        <f t="shared" si="572"/>
        <v>1.9354838709677958E-6</v>
      </c>
      <c r="P5233" s="86">
        <f t="shared" si="573"/>
        <v>3.5482597246656099E-5</v>
      </c>
      <c r="Q5233" s="87">
        <f t="shared" si="574"/>
        <v>1.4051996065133996E-3</v>
      </c>
    </row>
    <row r="5234" spans="1:17" x14ac:dyDescent="0.2">
      <c r="A5234" s="59">
        <v>2004</v>
      </c>
      <c r="B5234" s="60">
        <v>8</v>
      </c>
      <c r="C5234" s="60">
        <v>5</v>
      </c>
      <c r="D5234" s="60">
        <v>24</v>
      </c>
      <c r="E5234" s="85">
        <v>8.9111620903290466E-4</v>
      </c>
      <c r="F5234" s="85">
        <v>4.4078553764619321E-4</v>
      </c>
      <c r="G5234" s="85">
        <v>3.3955013483993716E-4</v>
      </c>
      <c r="H5234" s="85">
        <v>2.2344489247311912E-6</v>
      </c>
      <c r="I5234" s="85">
        <v>8.0172213000000752E-5</v>
      </c>
      <c r="J5234" s="85">
        <f t="shared" si="575"/>
        <v>1.7538585434437668E-3</v>
      </c>
      <c r="K5234" s="82"/>
      <c r="L5234" s="86">
        <f t="shared" si="569"/>
        <v>6.7758873046843652E-4</v>
      </c>
      <c r="M5234" s="86">
        <f t="shared" si="570"/>
        <v>2.9477461211670718E-4</v>
      </c>
      <c r="N5234" s="86">
        <f t="shared" si="571"/>
        <v>2.4325714463188801E-4</v>
      </c>
      <c r="O5234" s="86">
        <f t="shared" si="572"/>
        <v>1.9354838709677958E-6</v>
      </c>
      <c r="P5234" s="86">
        <f t="shared" si="573"/>
        <v>3.5482597246656099E-5</v>
      </c>
      <c r="Q5234" s="87">
        <f t="shared" si="574"/>
        <v>1.2530385683346555E-3</v>
      </c>
    </row>
    <row r="5235" spans="1:17" x14ac:dyDescent="0.2">
      <c r="A5235" s="59">
        <v>2004</v>
      </c>
      <c r="B5235" s="60">
        <v>8</v>
      </c>
      <c r="C5235" s="60">
        <v>6</v>
      </c>
      <c r="D5235" s="60">
        <v>1</v>
      </c>
      <c r="E5235" s="85">
        <v>9.4148015514425743E-4</v>
      </c>
      <c r="F5235" s="85">
        <v>4.3748490239814625E-4</v>
      </c>
      <c r="G5235" s="85">
        <v>3.6264309759044739E-4</v>
      </c>
      <c r="H5235" s="85">
        <v>2.2344489247311912E-6</v>
      </c>
      <c r="I5235" s="85">
        <v>8.0172213000000752E-5</v>
      </c>
      <c r="J5235" s="85">
        <f t="shared" si="575"/>
        <v>1.8240148170575832E-3</v>
      </c>
      <c r="K5235" s="82"/>
      <c r="L5235" s="86">
        <f t="shared" si="569"/>
        <v>7.1588456883502625E-4</v>
      </c>
      <c r="M5235" s="86">
        <f t="shared" si="570"/>
        <v>2.9256731765741679E-4</v>
      </c>
      <c r="N5235" s="86">
        <f t="shared" si="571"/>
        <v>2.5980117628844368E-4</v>
      </c>
      <c r="O5235" s="86">
        <f t="shared" si="572"/>
        <v>1.9354838709677958E-6</v>
      </c>
      <c r="P5235" s="86">
        <f t="shared" si="573"/>
        <v>3.5482597246656099E-5</v>
      </c>
      <c r="Q5235" s="87">
        <f t="shared" si="574"/>
        <v>1.3056711438985107E-3</v>
      </c>
    </row>
    <row r="5236" spans="1:17" x14ac:dyDescent="0.2">
      <c r="A5236" s="59">
        <v>2004</v>
      </c>
      <c r="B5236" s="60">
        <v>8</v>
      </c>
      <c r="C5236" s="60">
        <v>6</v>
      </c>
      <c r="D5236" s="60">
        <v>2</v>
      </c>
      <c r="E5236" s="85">
        <v>8.2033052878959715E-4</v>
      </c>
      <c r="F5236" s="85">
        <v>4.6482355099019347E-4</v>
      </c>
      <c r="G5236" s="85">
        <v>3.7853998700823903E-4</v>
      </c>
      <c r="H5236" s="85">
        <v>2.2344489247311912E-6</v>
      </c>
      <c r="I5236" s="85">
        <v>8.0172213000000752E-5</v>
      </c>
      <c r="J5236" s="85">
        <f t="shared" si="575"/>
        <v>1.7461007287127616E-3</v>
      </c>
      <c r="K5236" s="82"/>
      <c r="L5236" s="86">
        <f t="shared" si="569"/>
        <v>6.2376457293968892E-4</v>
      </c>
      <c r="M5236" s="86">
        <f t="shared" si="570"/>
        <v>3.1084999448377E-4</v>
      </c>
      <c r="N5236" s="86">
        <f t="shared" si="571"/>
        <v>2.7118986835927378E-4</v>
      </c>
      <c r="O5236" s="86">
        <f t="shared" si="572"/>
        <v>1.9354838709677958E-6</v>
      </c>
      <c r="P5236" s="86">
        <f t="shared" si="573"/>
        <v>3.5482597246656099E-5</v>
      </c>
      <c r="Q5236" s="87">
        <f t="shared" si="574"/>
        <v>1.2432225169003567E-3</v>
      </c>
    </row>
    <row r="5237" spans="1:17" x14ac:dyDescent="0.2">
      <c r="A5237" s="59">
        <v>2004</v>
      </c>
      <c r="B5237" s="60">
        <v>8</v>
      </c>
      <c r="C5237" s="60">
        <v>6</v>
      </c>
      <c r="D5237" s="60">
        <v>3</v>
      </c>
      <c r="E5237" s="85">
        <v>7.5946108389666252E-4</v>
      </c>
      <c r="F5237" s="85">
        <v>4.7951192182302781E-4</v>
      </c>
      <c r="G5237" s="85">
        <v>3.820836125718322E-4</v>
      </c>
      <c r="H5237" s="85">
        <v>2.2344489247311912E-6</v>
      </c>
      <c r="I5237" s="85">
        <v>8.0172213000000752E-5</v>
      </c>
      <c r="J5237" s="85">
        <f t="shared" si="575"/>
        <v>1.7034632802162546E-3</v>
      </c>
      <c r="K5237" s="82"/>
      <c r="L5237" s="86">
        <f t="shared" si="569"/>
        <v>5.7748054233712238E-4</v>
      </c>
      <c r="M5237" s="86">
        <f t="shared" si="570"/>
        <v>3.2067281861270153E-4</v>
      </c>
      <c r="N5237" s="86">
        <f t="shared" si="571"/>
        <v>2.7372855748879091E-4</v>
      </c>
      <c r="O5237" s="86">
        <f t="shared" si="572"/>
        <v>1.9354838709677958E-6</v>
      </c>
      <c r="P5237" s="86">
        <f t="shared" si="573"/>
        <v>3.5482597246656099E-5</v>
      </c>
      <c r="Q5237" s="87">
        <f t="shared" si="574"/>
        <v>1.2092999995562386E-3</v>
      </c>
    </row>
    <row r="5238" spans="1:17" x14ac:dyDescent="0.2">
      <c r="A5238" s="59">
        <v>2004</v>
      </c>
      <c r="B5238" s="60">
        <v>8</v>
      </c>
      <c r="C5238" s="60">
        <v>6</v>
      </c>
      <c r="D5238" s="60">
        <v>4</v>
      </c>
      <c r="E5238" s="85">
        <v>7.5729934782629632E-4</v>
      </c>
      <c r="F5238" s="85">
        <v>4.890047465238754E-4</v>
      </c>
      <c r="G5238" s="85">
        <v>3.9468390581170061E-4</v>
      </c>
      <c r="H5238" s="85">
        <v>2.2344489247311912E-6</v>
      </c>
      <c r="I5238" s="85">
        <v>8.0172213000000752E-5</v>
      </c>
      <c r="J5238" s="85">
        <f t="shared" si="575"/>
        <v>1.7233946620866043E-3</v>
      </c>
      <c r="K5238" s="82"/>
      <c r="L5238" s="86">
        <f t="shared" si="569"/>
        <v>5.7583679712782255E-4</v>
      </c>
      <c r="M5238" s="86">
        <f t="shared" si="570"/>
        <v>3.270211297075413E-4</v>
      </c>
      <c r="N5238" s="86">
        <f t="shared" si="571"/>
        <v>2.8275553477595869E-4</v>
      </c>
      <c r="O5238" s="86">
        <f t="shared" si="572"/>
        <v>1.9354838709677958E-6</v>
      </c>
      <c r="P5238" s="86">
        <f t="shared" si="573"/>
        <v>3.5482597246656099E-5</v>
      </c>
      <c r="Q5238" s="87">
        <f t="shared" si="574"/>
        <v>1.2230315427289465E-3</v>
      </c>
    </row>
    <row r="5239" spans="1:17" x14ac:dyDescent="0.2">
      <c r="A5239" s="59">
        <v>2004</v>
      </c>
      <c r="B5239" s="60">
        <v>8</v>
      </c>
      <c r="C5239" s="60">
        <v>6</v>
      </c>
      <c r="D5239" s="60">
        <v>5</v>
      </c>
      <c r="E5239" s="85">
        <v>7.7542896920664928E-4</v>
      </c>
      <c r="F5239" s="85">
        <v>5.1236645039250313E-4</v>
      </c>
      <c r="G5239" s="85">
        <v>4.1213786649226208E-4</v>
      </c>
      <c r="H5239" s="85">
        <v>2.2344489247311912E-6</v>
      </c>
      <c r="I5239" s="85">
        <v>8.0172213000000752E-5</v>
      </c>
      <c r="J5239" s="85">
        <f t="shared" si="575"/>
        <v>1.7823399480161462E-3</v>
      </c>
      <c r="K5239" s="82"/>
      <c r="L5239" s="86">
        <f t="shared" si="569"/>
        <v>5.8962223499828682E-4</v>
      </c>
      <c r="M5239" s="86">
        <f t="shared" si="570"/>
        <v>3.4264423121180997E-4</v>
      </c>
      <c r="N5239" s="86">
        <f t="shared" si="571"/>
        <v>2.952597284193277E-4</v>
      </c>
      <c r="O5239" s="86">
        <f t="shared" si="572"/>
        <v>1.9354838709677958E-6</v>
      </c>
      <c r="P5239" s="86">
        <f t="shared" si="573"/>
        <v>3.5482597246656099E-5</v>
      </c>
      <c r="Q5239" s="87">
        <f t="shared" si="574"/>
        <v>1.2649442757470483E-3</v>
      </c>
    </row>
    <row r="5240" spans="1:17" x14ac:dyDescent="0.2">
      <c r="A5240" s="59">
        <v>2004</v>
      </c>
      <c r="B5240" s="60">
        <v>8</v>
      </c>
      <c r="C5240" s="60">
        <v>6</v>
      </c>
      <c r="D5240" s="60">
        <v>6</v>
      </c>
      <c r="E5240" s="85">
        <v>9.7064011715142229E-4</v>
      </c>
      <c r="F5240" s="85">
        <v>5.4932852293366498E-4</v>
      </c>
      <c r="G5240" s="85">
        <v>4.7234604764171355E-4</v>
      </c>
      <c r="H5240" s="85">
        <v>2.2344489247311912E-6</v>
      </c>
      <c r="I5240" s="85">
        <v>2.2721874100316137E-5</v>
      </c>
      <c r="J5240" s="85">
        <f t="shared" si="575"/>
        <v>2.0172710107518484E-3</v>
      </c>
      <c r="K5240" s="82"/>
      <c r="L5240" s="86">
        <f t="shared" si="569"/>
        <v>7.3805727923649653E-4</v>
      </c>
      <c r="M5240" s="86">
        <f t="shared" si="570"/>
        <v>3.6736255716808509E-4</v>
      </c>
      <c r="N5240" s="86">
        <f t="shared" si="571"/>
        <v>3.3839347724495881E-4</v>
      </c>
      <c r="O5240" s="86">
        <f t="shared" si="572"/>
        <v>1.9354838709677958E-6</v>
      </c>
      <c r="P5240" s="86">
        <f t="shared" si="573"/>
        <v>1.0056241149171426E-5</v>
      </c>
      <c r="Q5240" s="87">
        <f t="shared" si="574"/>
        <v>1.4558050386696798E-3</v>
      </c>
    </row>
    <row r="5241" spans="1:17" x14ac:dyDescent="0.2">
      <c r="A5241" s="59">
        <v>2004</v>
      </c>
      <c r="B5241" s="60">
        <v>8</v>
      </c>
      <c r="C5241" s="60">
        <v>6</v>
      </c>
      <c r="D5241" s="60">
        <v>7</v>
      </c>
      <c r="E5241" s="85">
        <v>1.1479747948644156E-3</v>
      </c>
      <c r="F5241" s="85">
        <v>5.8182460476011448E-4</v>
      </c>
      <c r="G5241" s="85">
        <v>5.6020122137883396E-4</v>
      </c>
      <c r="H5241" s="85">
        <v>2.2344489247311912E-6</v>
      </c>
      <c r="I5241" s="85">
        <v>0</v>
      </c>
      <c r="J5241" s="85">
        <f t="shared" si="575"/>
        <v>2.2922350699280951E-3</v>
      </c>
      <c r="K5241" s="82"/>
      <c r="L5241" s="86">
        <f t="shared" si="569"/>
        <v>8.7289937718237681E-4</v>
      </c>
      <c r="M5241" s="86">
        <f t="shared" si="570"/>
        <v>3.890942590901959E-4</v>
      </c>
      <c r="N5241" s="86">
        <f t="shared" si="571"/>
        <v>4.0133381067909148E-4</v>
      </c>
      <c r="O5241" s="86">
        <f t="shared" si="572"/>
        <v>1.9354838709677958E-6</v>
      </c>
      <c r="P5241" s="86">
        <f t="shared" si="573"/>
        <v>0</v>
      </c>
      <c r="Q5241" s="87">
        <f t="shared" si="574"/>
        <v>1.6652629308226319E-3</v>
      </c>
    </row>
    <row r="5242" spans="1:17" x14ac:dyDescent="0.2">
      <c r="A5242" s="59">
        <v>2004</v>
      </c>
      <c r="B5242" s="60">
        <v>8</v>
      </c>
      <c r="C5242" s="60">
        <v>6</v>
      </c>
      <c r="D5242" s="60">
        <v>8</v>
      </c>
      <c r="E5242" s="85">
        <v>1.305529340453209E-3</v>
      </c>
      <c r="F5242" s="85">
        <v>5.7279501172426627E-4</v>
      </c>
      <c r="G5242" s="85">
        <v>5.8307569968494297E-4</v>
      </c>
      <c r="H5242" s="85">
        <v>2.2344489247311912E-6</v>
      </c>
      <c r="I5242" s="85">
        <v>0</v>
      </c>
      <c r="J5242" s="85">
        <f t="shared" si="575"/>
        <v>2.4636345007871493E-3</v>
      </c>
      <c r="K5242" s="82"/>
      <c r="L5242" s="86">
        <f t="shared" si="569"/>
        <v>9.9270101858771223E-4</v>
      </c>
      <c r="M5242" s="86">
        <f t="shared" si="570"/>
        <v>3.8305573341867002E-4</v>
      </c>
      <c r="N5242" s="86">
        <f t="shared" si="571"/>
        <v>4.1772131787390138E-4</v>
      </c>
      <c r="O5242" s="86">
        <f t="shared" si="572"/>
        <v>1.9354838709677958E-6</v>
      </c>
      <c r="P5242" s="86">
        <f t="shared" si="573"/>
        <v>0</v>
      </c>
      <c r="Q5242" s="87">
        <f t="shared" si="574"/>
        <v>1.7954135537512515E-3</v>
      </c>
    </row>
    <row r="5243" spans="1:17" x14ac:dyDescent="0.2">
      <c r="A5243" s="59">
        <v>2004</v>
      </c>
      <c r="B5243" s="60">
        <v>8</v>
      </c>
      <c r="C5243" s="60">
        <v>6</v>
      </c>
      <c r="D5243" s="60">
        <v>9</v>
      </c>
      <c r="E5243" s="85">
        <v>1.4621545423662932E-3</v>
      </c>
      <c r="F5243" s="85">
        <v>6.1796544461597256E-4</v>
      </c>
      <c r="G5243" s="85">
        <v>6.2368546173973034E-4</v>
      </c>
      <c r="H5243" s="85">
        <v>2.2344489247311912E-6</v>
      </c>
      <c r="I5243" s="85">
        <v>0</v>
      </c>
      <c r="J5243" s="85">
        <f t="shared" si="575"/>
        <v>2.7060398976467273E-3</v>
      </c>
      <c r="K5243" s="82"/>
      <c r="L5243" s="86">
        <f t="shared" si="569"/>
        <v>1.1117960037847893E-3</v>
      </c>
      <c r="M5243" s="86">
        <f t="shared" si="570"/>
        <v>4.1326338702250527E-4</v>
      </c>
      <c r="N5243" s="86">
        <f t="shared" si="571"/>
        <v>4.4681456139826259E-4</v>
      </c>
      <c r="O5243" s="86">
        <f t="shared" si="572"/>
        <v>1.9354838709677958E-6</v>
      </c>
      <c r="P5243" s="86">
        <f t="shared" si="573"/>
        <v>0</v>
      </c>
      <c r="Q5243" s="87">
        <f t="shared" si="574"/>
        <v>1.9738094360765251E-3</v>
      </c>
    </row>
    <row r="5244" spans="1:17" x14ac:dyDescent="0.2">
      <c r="A5244" s="59">
        <v>2004</v>
      </c>
      <c r="B5244" s="60">
        <v>8</v>
      </c>
      <c r="C5244" s="60">
        <v>6</v>
      </c>
      <c r="D5244" s="60">
        <v>10</v>
      </c>
      <c r="E5244" s="85">
        <v>1.4853638825662132E-3</v>
      </c>
      <c r="F5244" s="85">
        <v>6.4292313563401183E-4</v>
      </c>
      <c r="G5244" s="85">
        <v>6.5014819077116885E-4</v>
      </c>
      <c r="H5244" s="85">
        <v>2.2344489247311912E-6</v>
      </c>
      <c r="I5244" s="85">
        <v>0</v>
      </c>
      <c r="J5244" s="85">
        <f t="shared" si="575"/>
        <v>2.7806696578961251E-3</v>
      </c>
      <c r="K5244" s="82"/>
      <c r="L5244" s="86">
        <f t="shared" si="569"/>
        <v>1.1294439684404218E-3</v>
      </c>
      <c r="M5244" s="86">
        <f t="shared" si="570"/>
        <v>4.2995380233979802E-4</v>
      </c>
      <c r="N5244" s="86">
        <f t="shared" si="571"/>
        <v>4.6577272763898459E-4</v>
      </c>
      <c r="O5244" s="86">
        <f t="shared" si="572"/>
        <v>1.9354838709677958E-6</v>
      </c>
      <c r="P5244" s="86">
        <f t="shared" si="573"/>
        <v>0</v>
      </c>
      <c r="Q5244" s="87">
        <f t="shared" si="574"/>
        <v>2.0271059822901719E-3</v>
      </c>
    </row>
    <row r="5245" spans="1:17" x14ac:dyDescent="0.2">
      <c r="A5245" s="59">
        <v>2004</v>
      </c>
      <c r="B5245" s="60">
        <v>8</v>
      </c>
      <c r="C5245" s="60">
        <v>6</v>
      </c>
      <c r="D5245" s="60">
        <v>11</v>
      </c>
      <c r="E5245" s="85">
        <v>1.4758961574556644E-3</v>
      </c>
      <c r="F5245" s="85">
        <v>6.6059268518905317E-4</v>
      </c>
      <c r="G5245" s="85">
        <v>6.692957636925005E-4</v>
      </c>
      <c r="H5245" s="85">
        <v>2.2344489247311912E-6</v>
      </c>
      <c r="I5245" s="85">
        <v>0</v>
      </c>
      <c r="J5245" s="85">
        <f t="shared" si="575"/>
        <v>2.8080190552619492E-3</v>
      </c>
      <c r="K5245" s="82"/>
      <c r="L5245" s="86">
        <f t="shared" si="569"/>
        <v>1.1222448806300417E-3</v>
      </c>
      <c r="M5245" s="86">
        <f t="shared" si="570"/>
        <v>4.4177028489541446E-4</v>
      </c>
      <c r="N5245" s="86">
        <f t="shared" si="571"/>
        <v>4.794902421900233E-4</v>
      </c>
      <c r="O5245" s="86">
        <f t="shared" si="572"/>
        <v>1.9354838709677958E-6</v>
      </c>
      <c r="P5245" s="86">
        <f t="shared" si="573"/>
        <v>0</v>
      </c>
      <c r="Q5245" s="87">
        <f t="shared" si="574"/>
        <v>2.0454408915864474E-3</v>
      </c>
    </row>
    <row r="5246" spans="1:17" x14ac:dyDescent="0.2">
      <c r="A5246" s="59">
        <v>2004</v>
      </c>
      <c r="B5246" s="60">
        <v>8</v>
      </c>
      <c r="C5246" s="60">
        <v>6</v>
      </c>
      <c r="D5246" s="60">
        <v>12</v>
      </c>
      <c r="E5246" s="85">
        <v>1.4470599160954951E-3</v>
      </c>
      <c r="F5246" s="85">
        <v>6.3918213992011355E-4</v>
      </c>
      <c r="G5246" s="85">
        <v>6.4100568175724836E-4</v>
      </c>
      <c r="H5246" s="85">
        <v>2.2344489247311912E-6</v>
      </c>
      <c r="I5246" s="85">
        <v>0</v>
      </c>
      <c r="J5246" s="85">
        <f t="shared" si="575"/>
        <v>2.729482186697588E-3</v>
      </c>
      <c r="K5246" s="82"/>
      <c r="L5246" s="86">
        <f t="shared" si="569"/>
        <v>1.1003183215834683E-3</v>
      </c>
      <c r="M5246" s="86">
        <f t="shared" si="570"/>
        <v>4.2745201753446313E-4</v>
      </c>
      <c r="N5246" s="86">
        <f t="shared" si="571"/>
        <v>4.5922294188040734E-4</v>
      </c>
      <c r="O5246" s="86">
        <f t="shared" si="572"/>
        <v>1.9354838709677958E-6</v>
      </c>
      <c r="P5246" s="86">
        <f t="shared" si="573"/>
        <v>0</v>
      </c>
      <c r="Q5246" s="87">
        <f t="shared" si="574"/>
        <v>1.9889287648693064E-3</v>
      </c>
    </row>
    <row r="5247" spans="1:17" x14ac:dyDescent="0.2">
      <c r="A5247" s="59">
        <v>2004</v>
      </c>
      <c r="B5247" s="60">
        <v>8</v>
      </c>
      <c r="C5247" s="60">
        <v>6</v>
      </c>
      <c r="D5247" s="60">
        <v>13</v>
      </c>
      <c r="E5247" s="85">
        <v>1.4148931987939181E-3</v>
      </c>
      <c r="F5247" s="85">
        <v>6.1288898235255067E-4</v>
      </c>
      <c r="G5247" s="85">
        <v>6.2596791461090584E-4</v>
      </c>
      <c r="H5247" s="85">
        <v>2.2344489247311912E-6</v>
      </c>
      <c r="I5247" s="85">
        <v>0</v>
      </c>
      <c r="J5247" s="85">
        <f t="shared" si="575"/>
        <v>2.655984544682106E-3</v>
      </c>
      <c r="K5247" s="82"/>
      <c r="L5247" s="86">
        <f t="shared" si="569"/>
        <v>1.0758593285601378E-3</v>
      </c>
      <c r="M5247" s="86">
        <f t="shared" si="570"/>
        <v>4.0986851113202985E-4</v>
      </c>
      <c r="N5247" s="86">
        <f t="shared" si="571"/>
        <v>4.4844973367837588E-4</v>
      </c>
      <c r="O5247" s="86">
        <f t="shared" si="572"/>
        <v>1.9354838709677958E-6</v>
      </c>
      <c r="P5247" s="86">
        <f t="shared" si="573"/>
        <v>0</v>
      </c>
      <c r="Q5247" s="87">
        <f t="shared" si="574"/>
        <v>1.9361130572415114E-3</v>
      </c>
    </row>
    <row r="5248" spans="1:17" x14ac:dyDescent="0.2">
      <c r="A5248" s="59">
        <v>2004</v>
      </c>
      <c r="B5248" s="60">
        <v>8</v>
      </c>
      <c r="C5248" s="60">
        <v>6</v>
      </c>
      <c r="D5248" s="60">
        <v>14</v>
      </c>
      <c r="E5248" s="85">
        <v>1.3871911508436066E-3</v>
      </c>
      <c r="F5248" s="85">
        <v>6.0904484530631615E-4</v>
      </c>
      <c r="G5248" s="85">
        <v>6.2529551409471428E-4</v>
      </c>
      <c r="H5248" s="85">
        <v>2.2344489247311912E-6</v>
      </c>
      <c r="I5248" s="85">
        <v>0</v>
      </c>
      <c r="J5248" s="85">
        <f t="shared" si="575"/>
        <v>2.6237659591693682E-3</v>
      </c>
      <c r="K5248" s="82"/>
      <c r="L5248" s="86">
        <f t="shared" si="569"/>
        <v>1.0547951897735722E-3</v>
      </c>
      <c r="M5248" s="86">
        <f t="shared" si="570"/>
        <v>4.0729775072827814E-4</v>
      </c>
      <c r="N5248" s="86">
        <f t="shared" si="571"/>
        <v>4.4796801916015055E-4</v>
      </c>
      <c r="O5248" s="86">
        <f t="shared" si="572"/>
        <v>1.9354838709677958E-6</v>
      </c>
      <c r="P5248" s="86">
        <f t="shared" si="573"/>
        <v>0</v>
      </c>
      <c r="Q5248" s="87">
        <f t="shared" si="574"/>
        <v>1.9119964435329686E-3</v>
      </c>
    </row>
    <row r="5249" spans="1:17" x14ac:dyDescent="0.2">
      <c r="A5249" s="59">
        <v>2004</v>
      </c>
      <c r="B5249" s="60">
        <v>8</v>
      </c>
      <c r="C5249" s="60">
        <v>6</v>
      </c>
      <c r="D5249" s="60">
        <v>15</v>
      </c>
      <c r="E5249" s="85">
        <v>1.3497110614580153E-3</v>
      </c>
      <c r="F5249" s="85">
        <v>6.2021092980542346E-4</v>
      </c>
      <c r="G5249" s="85">
        <v>6.3139479528791979E-4</v>
      </c>
      <c r="H5249" s="85">
        <v>2.2344489247311912E-6</v>
      </c>
      <c r="I5249" s="85">
        <v>0</v>
      </c>
      <c r="J5249" s="85">
        <f t="shared" si="575"/>
        <v>2.6035512354760895E-3</v>
      </c>
      <c r="K5249" s="82"/>
      <c r="L5249" s="86">
        <f t="shared" si="569"/>
        <v>1.0262960042271799E-3</v>
      </c>
      <c r="M5249" s="86">
        <f t="shared" si="570"/>
        <v>4.1476505159450741E-4</v>
      </c>
      <c r="N5249" s="86">
        <f t="shared" si="571"/>
        <v>4.5233760578412748E-4</v>
      </c>
      <c r="O5249" s="86">
        <f t="shared" si="572"/>
        <v>1.9354838709677958E-6</v>
      </c>
      <c r="P5249" s="86">
        <f t="shared" si="573"/>
        <v>0</v>
      </c>
      <c r="Q5249" s="87">
        <f t="shared" si="574"/>
        <v>1.8953341454767826E-3</v>
      </c>
    </row>
    <row r="5250" spans="1:17" x14ac:dyDescent="0.2">
      <c r="A5250" s="59">
        <v>2004</v>
      </c>
      <c r="B5250" s="60">
        <v>8</v>
      </c>
      <c r="C5250" s="60">
        <v>6</v>
      </c>
      <c r="D5250" s="60">
        <v>16</v>
      </c>
      <c r="E5250" s="85">
        <v>1.4406335063192591E-3</v>
      </c>
      <c r="F5250" s="85">
        <v>6.160547625392249E-4</v>
      </c>
      <c r="G5250" s="85">
        <v>6.1920193155703051E-4</v>
      </c>
      <c r="H5250" s="85">
        <v>2.2344489247311912E-6</v>
      </c>
      <c r="I5250" s="85">
        <v>0</v>
      </c>
      <c r="J5250" s="85">
        <f t="shared" si="575"/>
        <v>2.6781246493402457E-3</v>
      </c>
      <c r="K5250" s="82"/>
      <c r="L5250" s="86">
        <f t="shared" si="569"/>
        <v>1.0954317952274104E-3</v>
      </c>
      <c r="M5250" s="86">
        <f t="shared" si="570"/>
        <v>4.1198562148813848E-4</v>
      </c>
      <c r="N5250" s="86">
        <f t="shared" si="571"/>
        <v>4.4360251511052197E-4</v>
      </c>
      <c r="O5250" s="86">
        <f t="shared" si="572"/>
        <v>1.9354838709677958E-6</v>
      </c>
      <c r="P5250" s="86">
        <f t="shared" si="573"/>
        <v>0</v>
      </c>
      <c r="Q5250" s="87">
        <f t="shared" si="574"/>
        <v>1.9529554156970386E-3</v>
      </c>
    </row>
    <row r="5251" spans="1:17" x14ac:dyDescent="0.2">
      <c r="A5251" s="59">
        <v>2004</v>
      </c>
      <c r="B5251" s="60">
        <v>8</v>
      </c>
      <c r="C5251" s="60">
        <v>6</v>
      </c>
      <c r="D5251" s="60">
        <v>17</v>
      </c>
      <c r="E5251" s="85">
        <v>1.5582312134151547E-3</v>
      </c>
      <c r="F5251" s="85">
        <v>6.0290585202902008E-4</v>
      </c>
      <c r="G5251" s="85">
        <v>5.8796743516389288E-4</v>
      </c>
      <c r="H5251" s="85">
        <v>2.2344489247311912E-6</v>
      </c>
      <c r="I5251" s="85">
        <v>0</v>
      </c>
      <c r="J5251" s="85">
        <f t="shared" si="575"/>
        <v>2.7513389495327986E-3</v>
      </c>
      <c r="K5251" s="82"/>
      <c r="L5251" s="86">
        <f t="shared" ref="L5251:L5314" si="576">E5251*T$5</f>
        <v>1.1848509756321568E-3</v>
      </c>
      <c r="M5251" s="86">
        <f t="shared" ref="M5251:M5314" si="577">F5251*U$5</f>
        <v>4.031923089486648E-4</v>
      </c>
      <c r="N5251" s="86">
        <f t="shared" ref="N5251:N5314" si="578">G5251*V$5</f>
        <v>4.2122580655703736E-4</v>
      </c>
      <c r="O5251" s="86">
        <f t="shared" ref="O5251:O5314" si="579">H5251*W$5</f>
        <v>1.9354838709677958E-6</v>
      </c>
      <c r="P5251" s="86">
        <f t="shared" ref="P5251:P5314" si="580">I5251*X$5</f>
        <v>0</v>
      </c>
      <c r="Q5251" s="87">
        <f t="shared" ref="Q5251:Q5314" si="581">SUM(L5251:P5251)</f>
        <v>2.0112045750088265E-3</v>
      </c>
    </row>
    <row r="5252" spans="1:17" x14ac:dyDescent="0.2">
      <c r="A5252" s="59">
        <v>2004</v>
      </c>
      <c r="B5252" s="60">
        <v>8</v>
      </c>
      <c r="C5252" s="60">
        <v>6</v>
      </c>
      <c r="D5252" s="60">
        <v>18</v>
      </c>
      <c r="E5252" s="85">
        <v>1.4966650470794641E-3</v>
      </c>
      <c r="F5252" s="85">
        <v>5.843176568401078E-4</v>
      </c>
      <c r="G5252" s="85">
        <v>5.5781911218581097E-4</v>
      </c>
      <c r="H5252" s="85">
        <v>2.2344489247311912E-6</v>
      </c>
      <c r="I5252" s="85">
        <v>0</v>
      </c>
      <c r="J5252" s="85">
        <f t="shared" ref="J5252:J5315" si="582">SUM(E5252:I5252)</f>
        <v>2.6410362650301136E-3</v>
      </c>
      <c r="K5252" s="82"/>
      <c r="L5252" s="86">
        <f t="shared" si="576"/>
        <v>1.13803717058143E-3</v>
      </c>
      <c r="M5252" s="86">
        <f t="shared" si="577"/>
        <v>3.9076148361800393E-4</v>
      </c>
      <c r="N5252" s="86">
        <f t="shared" si="578"/>
        <v>3.9962724360389563E-4</v>
      </c>
      <c r="O5252" s="86">
        <f t="shared" si="579"/>
        <v>1.9354838709677958E-6</v>
      </c>
      <c r="P5252" s="86">
        <f t="shared" si="580"/>
        <v>0</v>
      </c>
      <c r="Q5252" s="87">
        <f t="shared" si="581"/>
        <v>1.9303613816742972E-3</v>
      </c>
    </row>
    <row r="5253" spans="1:17" x14ac:dyDescent="0.2">
      <c r="A5253" s="59">
        <v>2004</v>
      </c>
      <c r="B5253" s="60">
        <v>8</v>
      </c>
      <c r="C5253" s="60">
        <v>6</v>
      </c>
      <c r="D5253" s="60">
        <v>19</v>
      </c>
      <c r="E5253" s="85">
        <v>1.4515769459987398E-3</v>
      </c>
      <c r="F5253" s="85">
        <v>5.5239070098413146E-4</v>
      </c>
      <c r="G5253" s="85">
        <v>5.1592458815259484E-4</v>
      </c>
      <c r="H5253" s="85">
        <v>2.2344489247311912E-6</v>
      </c>
      <c r="I5253" s="85">
        <v>0</v>
      </c>
      <c r="J5253" s="85">
        <f t="shared" si="582"/>
        <v>2.5221266840601973E-3</v>
      </c>
      <c r="K5253" s="82"/>
      <c r="L5253" s="86">
        <f t="shared" si="576"/>
        <v>1.1037529898417747E-3</v>
      </c>
      <c r="M5253" s="86">
        <f t="shared" si="577"/>
        <v>3.6941038376393657E-4</v>
      </c>
      <c r="N5253" s="86">
        <f t="shared" si="578"/>
        <v>3.6961358362747938E-4</v>
      </c>
      <c r="O5253" s="86">
        <f t="shared" si="579"/>
        <v>1.9354838709677958E-6</v>
      </c>
      <c r="P5253" s="86">
        <f t="shared" si="580"/>
        <v>0</v>
      </c>
      <c r="Q5253" s="87">
        <f t="shared" si="581"/>
        <v>1.8447124411041585E-3</v>
      </c>
    </row>
    <row r="5254" spans="1:17" x14ac:dyDescent="0.2">
      <c r="A5254" s="59">
        <v>2004</v>
      </c>
      <c r="B5254" s="60">
        <v>8</v>
      </c>
      <c r="C5254" s="60">
        <v>6</v>
      </c>
      <c r="D5254" s="60">
        <v>20</v>
      </c>
      <c r="E5254" s="85">
        <v>1.5034389317168566E-3</v>
      </c>
      <c r="F5254" s="85">
        <v>5.3386922499277492E-4</v>
      </c>
      <c r="G5254" s="85">
        <v>4.8517980102464112E-4</v>
      </c>
      <c r="H5254" s="85">
        <v>2.2344489247311912E-6</v>
      </c>
      <c r="I5254" s="85">
        <v>2.9396478126724347E-5</v>
      </c>
      <c r="J5254" s="85">
        <f t="shared" si="582"/>
        <v>2.5541188847857284E-3</v>
      </c>
      <c r="K5254" s="82"/>
      <c r="L5254" s="86">
        <f t="shared" si="576"/>
        <v>1.1431879105693959E-3</v>
      </c>
      <c r="M5254" s="86">
        <f t="shared" si="577"/>
        <v>3.5702417678823634E-4</v>
      </c>
      <c r="N5254" s="86">
        <f t="shared" si="578"/>
        <v>3.4758770773558271E-4</v>
      </c>
      <c r="O5254" s="86">
        <f t="shared" si="579"/>
        <v>1.9354838709677958E-6</v>
      </c>
      <c r="P5254" s="86">
        <f t="shared" si="580"/>
        <v>1.301028566893477E-5</v>
      </c>
      <c r="Q5254" s="87">
        <f t="shared" si="581"/>
        <v>1.8627455646331177E-3</v>
      </c>
    </row>
    <row r="5255" spans="1:17" x14ac:dyDescent="0.2">
      <c r="A5255" s="59">
        <v>2004</v>
      </c>
      <c r="B5255" s="60">
        <v>8</v>
      </c>
      <c r="C5255" s="60">
        <v>6</v>
      </c>
      <c r="D5255" s="60">
        <v>21</v>
      </c>
      <c r="E5255" s="85">
        <v>1.488850123318628E-3</v>
      </c>
      <c r="F5255" s="85">
        <v>5.3607820828559694E-4</v>
      </c>
      <c r="G5255" s="85">
        <v>4.7005611414882608E-4</v>
      </c>
      <c r="H5255" s="85">
        <v>2.2344489247311912E-6</v>
      </c>
      <c r="I5255" s="85">
        <v>8.0172213000000752E-5</v>
      </c>
      <c r="J5255" s="85">
        <f t="shared" si="582"/>
        <v>2.577391107677783E-3</v>
      </c>
      <c r="K5255" s="82"/>
      <c r="L5255" s="86">
        <f t="shared" si="576"/>
        <v>1.1320948431766133E-3</v>
      </c>
      <c r="M5255" s="86">
        <f t="shared" si="577"/>
        <v>3.5850143077617585E-4</v>
      </c>
      <c r="N5255" s="86">
        <f t="shared" si="578"/>
        <v>3.3675294577192812E-4</v>
      </c>
      <c r="O5255" s="86">
        <f t="shared" si="579"/>
        <v>1.9354838709677958E-6</v>
      </c>
      <c r="P5255" s="86">
        <f t="shared" si="580"/>
        <v>3.5482597246656099E-5</v>
      </c>
      <c r="Q5255" s="87">
        <f t="shared" si="581"/>
        <v>1.8647673008423411E-3</v>
      </c>
    </row>
    <row r="5256" spans="1:17" x14ac:dyDescent="0.2">
      <c r="A5256" s="59">
        <v>2004</v>
      </c>
      <c r="B5256" s="60">
        <v>8</v>
      </c>
      <c r="C5256" s="60">
        <v>6</v>
      </c>
      <c r="D5256" s="60">
        <v>22</v>
      </c>
      <c r="E5256" s="85">
        <v>1.3974150707984016E-3</v>
      </c>
      <c r="F5256" s="85">
        <v>4.9742134841783295E-4</v>
      </c>
      <c r="G5256" s="85">
        <v>4.1889611101461144E-4</v>
      </c>
      <c r="H5256" s="85">
        <v>2.2344489247311912E-6</v>
      </c>
      <c r="I5256" s="85">
        <v>8.0172213000000752E-5</v>
      </c>
      <c r="J5256" s="85">
        <f t="shared" si="582"/>
        <v>2.3961391921555777E-3</v>
      </c>
      <c r="K5256" s="82"/>
      <c r="L5256" s="86">
        <f t="shared" si="576"/>
        <v>1.0625692745364324E-3</v>
      </c>
      <c r="M5256" s="86">
        <f t="shared" si="577"/>
        <v>3.3264971854891006E-4</v>
      </c>
      <c r="N5256" s="86">
        <f t="shared" si="578"/>
        <v>3.0010140302506974E-4</v>
      </c>
      <c r="O5256" s="86">
        <f t="shared" si="579"/>
        <v>1.9354838709677958E-6</v>
      </c>
      <c r="P5256" s="86">
        <f t="shared" si="580"/>
        <v>3.5482597246656099E-5</v>
      </c>
      <c r="Q5256" s="87">
        <f t="shared" si="581"/>
        <v>1.7327384772280361E-3</v>
      </c>
    </row>
    <row r="5257" spans="1:17" x14ac:dyDescent="0.2">
      <c r="A5257" s="59">
        <v>2004</v>
      </c>
      <c r="B5257" s="60">
        <v>8</v>
      </c>
      <c r="C5257" s="60">
        <v>6</v>
      </c>
      <c r="D5257" s="60">
        <v>23</v>
      </c>
      <c r="E5257" s="85">
        <v>1.1606351315590104E-3</v>
      </c>
      <c r="F5257" s="85">
        <v>4.8989210020560642E-4</v>
      </c>
      <c r="G5257" s="85">
        <v>3.9718757415382417E-4</v>
      </c>
      <c r="H5257" s="85">
        <v>2.2344489247311912E-6</v>
      </c>
      <c r="I5257" s="85">
        <v>8.0172213000000752E-5</v>
      </c>
      <c r="J5257" s="85">
        <f t="shared" si="582"/>
        <v>2.1301214678431726E-3</v>
      </c>
      <c r="K5257" s="82"/>
      <c r="L5257" s="86">
        <f t="shared" si="576"/>
        <v>8.8252606939292848E-4</v>
      </c>
      <c r="M5257" s="86">
        <f t="shared" si="577"/>
        <v>3.2761454604043503E-4</v>
      </c>
      <c r="N5257" s="86">
        <f t="shared" si="578"/>
        <v>2.8454918805280785E-4</v>
      </c>
      <c r="O5257" s="86">
        <f t="shared" si="579"/>
        <v>1.9354838709677958E-6</v>
      </c>
      <c r="P5257" s="86">
        <f t="shared" si="580"/>
        <v>3.5482597246656099E-5</v>
      </c>
      <c r="Q5257" s="87">
        <f t="shared" si="581"/>
        <v>1.5321078846037952E-3</v>
      </c>
    </row>
    <row r="5258" spans="1:17" x14ac:dyDescent="0.2">
      <c r="A5258" s="59">
        <v>2004</v>
      </c>
      <c r="B5258" s="60">
        <v>8</v>
      </c>
      <c r="C5258" s="60">
        <v>6</v>
      </c>
      <c r="D5258" s="60">
        <v>24</v>
      </c>
      <c r="E5258" s="85">
        <v>9.714532535340509E-4</v>
      </c>
      <c r="F5258" s="85">
        <v>4.8095823989933003E-4</v>
      </c>
      <c r="G5258" s="85">
        <v>3.7843542974528937E-4</v>
      </c>
      <c r="H5258" s="85">
        <v>2.2344489247311912E-6</v>
      </c>
      <c r="I5258" s="85">
        <v>8.0172213000000752E-5</v>
      </c>
      <c r="J5258" s="85">
        <f t="shared" si="582"/>
        <v>1.9132535851034023E-3</v>
      </c>
      <c r="K5258" s="82"/>
      <c r="L5258" s="86">
        <f t="shared" si="576"/>
        <v>7.3867557351014795E-4</v>
      </c>
      <c r="M5258" s="86">
        <f t="shared" si="577"/>
        <v>3.2164004147626469E-4</v>
      </c>
      <c r="N5258" s="86">
        <f t="shared" si="578"/>
        <v>2.7111496248050668E-4</v>
      </c>
      <c r="O5258" s="86">
        <f t="shared" si="579"/>
        <v>1.9354838709677958E-6</v>
      </c>
      <c r="P5258" s="86">
        <f t="shared" si="580"/>
        <v>3.5482597246656099E-5</v>
      </c>
      <c r="Q5258" s="87">
        <f t="shared" si="581"/>
        <v>1.368848658584543E-3</v>
      </c>
    </row>
    <row r="5259" spans="1:17" x14ac:dyDescent="0.2">
      <c r="A5259" s="59">
        <v>2004</v>
      </c>
      <c r="B5259" s="60">
        <v>8</v>
      </c>
      <c r="C5259" s="60">
        <v>7</v>
      </c>
      <c r="D5259" s="60">
        <v>1</v>
      </c>
      <c r="E5259" s="85">
        <v>8.8741316166278232E-4</v>
      </c>
      <c r="F5259" s="85">
        <v>4.6591769837575761E-4</v>
      </c>
      <c r="G5259" s="85">
        <v>3.9326864109415503E-4</v>
      </c>
      <c r="H5259" s="85">
        <v>2.2344489247311912E-6</v>
      </c>
      <c r="I5259" s="85">
        <v>8.0172213000000752E-5</v>
      </c>
      <c r="J5259" s="85">
        <f t="shared" si="582"/>
        <v>1.8290061630574269E-3</v>
      </c>
      <c r="K5259" s="82"/>
      <c r="L5259" s="86">
        <f t="shared" si="576"/>
        <v>6.7477299988139136E-4</v>
      </c>
      <c r="M5259" s="86">
        <f t="shared" si="577"/>
        <v>3.1158170377010563E-4</v>
      </c>
      <c r="N5259" s="86">
        <f t="shared" si="578"/>
        <v>2.8174162484406989E-4</v>
      </c>
      <c r="O5259" s="86">
        <f t="shared" si="579"/>
        <v>1.9354838709677958E-6</v>
      </c>
      <c r="P5259" s="86">
        <f t="shared" si="580"/>
        <v>3.5482597246656099E-5</v>
      </c>
      <c r="Q5259" s="87">
        <f t="shared" si="581"/>
        <v>1.3055144096131908E-3</v>
      </c>
    </row>
    <row r="5260" spans="1:17" x14ac:dyDescent="0.2">
      <c r="A5260" s="59">
        <v>2004</v>
      </c>
      <c r="B5260" s="60">
        <v>8</v>
      </c>
      <c r="C5260" s="60">
        <v>7</v>
      </c>
      <c r="D5260" s="60">
        <v>2</v>
      </c>
      <c r="E5260" s="85">
        <v>8.0374189057184171E-4</v>
      </c>
      <c r="F5260" s="85">
        <v>4.580387811554986E-4</v>
      </c>
      <c r="G5260" s="85">
        <v>3.8114861406872468E-4</v>
      </c>
      <c r="H5260" s="85">
        <v>2.2344489247311912E-6</v>
      </c>
      <c r="I5260" s="85">
        <v>8.0172213000000752E-5</v>
      </c>
      <c r="J5260" s="85">
        <f t="shared" si="582"/>
        <v>1.725335947720797E-3</v>
      </c>
      <c r="K5260" s="82"/>
      <c r="L5260" s="86">
        <f t="shared" si="576"/>
        <v>6.1115087093737905E-4</v>
      </c>
      <c r="M5260" s="86">
        <f t="shared" si="577"/>
        <v>3.0631269068064781E-4</v>
      </c>
      <c r="N5260" s="86">
        <f t="shared" si="578"/>
        <v>2.7305871512160046E-4</v>
      </c>
      <c r="O5260" s="86">
        <f t="shared" si="579"/>
        <v>1.9354838709677958E-6</v>
      </c>
      <c r="P5260" s="86">
        <f t="shared" si="580"/>
        <v>3.5482597246656099E-5</v>
      </c>
      <c r="Q5260" s="87">
        <f t="shared" si="581"/>
        <v>1.2279403578572513E-3</v>
      </c>
    </row>
    <row r="5261" spans="1:17" x14ac:dyDescent="0.2">
      <c r="A5261" s="59">
        <v>2004</v>
      </c>
      <c r="B5261" s="60">
        <v>8</v>
      </c>
      <c r="C5261" s="60">
        <v>7</v>
      </c>
      <c r="D5261" s="60">
        <v>3</v>
      </c>
      <c r="E5261" s="85">
        <v>7.2948202777796509E-4</v>
      </c>
      <c r="F5261" s="85">
        <v>4.8761210537844941E-4</v>
      </c>
      <c r="G5261" s="85">
        <v>3.9829845211736823E-4</v>
      </c>
      <c r="H5261" s="85">
        <v>2.2344489247311912E-6</v>
      </c>
      <c r="I5261" s="85">
        <v>8.0172213000000752E-5</v>
      </c>
      <c r="J5261" s="85">
        <f t="shared" si="582"/>
        <v>1.6977992471985147E-3</v>
      </c>
      <c r="K5261" s="82"/>
      <c r="L5261" s="86">
        <f t="shared" si="576"/>
        <v>5.5468500751214636E-4</v>
      </c>
      <c r="M5261" s="86">
        <f t="shared" si="577"/>
        <v>3.2608980320428786E-4</v>
      </c>
      <c r="N5261" s="86">
        <f t="shared" si="578"/>
        <v>2.8534503224110014E-4</v>
      </c>
      <c r="O5261" s="86">
        <f t="shared" si="579"/>
        <v>1.9354838709677958E-6</v>
      </c>
      <c r="P5261" s="86">
        <f t="shared" si="580"/>
        <v>3.5482597246656099E-5</v>
      </c>
      <c r="Q5261" s="87">
        <f t="shared" si="581"/>
        <v>1.2035379240751584E-3</v>
      </c>
    </row>
    <row r="5262" spans="1:17" x14ac:dyDescent="0.2">
      <c r="A5262" s="59">
        <v>2004</v>
      </c>
      <c r="B5262" s="60">
        <v>8</v>
      </c>
      <c r="C5262" s="60">
        <v>7</v>
      </c>
      <c r="D5262" s="60">
        <v>4</v>
      </c>
      <c r="E5262" s="85">
        <v>7.0984030951589967E-4</v>
      </c>
      <c r="F5262" s="85">
        <v>4.8298238955370973E-4</v>
      </c>
      <c r="G5262" s="85">
        <v>3.8948242832827435E-4</v>
      </c>
      <c r="H5262" s="85">
        <v>2.2344489247311912E-6</v>
      </c>
      <c r="I5262" s="85">
        <v>8.0172213000000752E-5</v>
      </c>
      <c r="J5262" s="85">
        <f t="shared" si="582"/>
        <v>1.6647117893226157E-3</v>
      </c>
      <c r="K5262" s="82"/>
      <c r="L5262" s="86">
        <f t="shared" si="576"/>
        <v>5.3974979838172842E-4</v>
      </c>
      <c r="M5262" s="86">
        <f t="shared" si="577"/>
        <v>3.2299368826881183E-4</v>
      </c>
      <c r="N5262" s="86">
        <f t="shared" si="578"/>
        <v>2.7902914379372045E-4</v>
      </c>
      <c r="O5262" s="86">
        <f t="shared" si="579"/>
        <v>1.9354838709677958E-6</v>
      </c>
      <c r="P5262" s="86">
        <f t="shared" si="580"/>
        <v>3.5482597246656099E-5</v>
      </c>
      <c r="Q5262" s="87">
        <f t="shared" si="581"/>
        <v>1.1791907115618846E-3</v>
      </c>
    </row>
    <row r="5263" spans="1:17" x14ac:dyDescent="0.2">
      <c r="A5263" s="59">
        <v>2004</v>
      </c>
      <c r="B5263" s="60">
        <v>8</v>
      </c>
      <c r="C5263" s="60">
        <v>7</v>
      </c>
      <c r="D5263" s="60">
        <v>5</v>
      </c>
      <c r="E5263" s="85">
        <v>6.7214917758141185E-4</v>
      </c>
      <c r="F5263" s="85">
        <v>4.7418179243656863E-4</v>
      </c>
      <c r="G5263" s="85">
        <v>3.8046566786801737E-4</v>
      </c>
      <c r="H5263" s="85">
        <v>2.2344489247311912E-6</v>
      </c>
      <c r="I5263" s="85">
        <v>8.0172213000000752E-5</v>
      </c>
      <c r="J5263" s="85">
        <f t="shared" si="582"/>
        <v>1.6092032998107299E-3</v>
      </c>
      <c r="K5263" s="82"/>
      <c r="L5263" s="86">
        <f t="shared" si="576"/>
        <v>5.1109013987868704E-4</v>
      </c>
      <c r="M5263" s="86">
        <f t="shared" si="577"/>
        <v>3.1710830324585093E-4</v>
      </c>
      <c r="N5263" s="86">
        <f t="shared" si="578"/>
        <v>2.7256944556852084E-4</v>
      </c>
      <c r="O5263" s="86">
        <f t="shared" si="579"/>
        <v>1.9354838709677958E-6</v>
      </c>
      <c r="P5263" s="86">
        <f t="shared" si="580"/>
        <v>3.5482597246656099E-5</v>
      </c>
      <c r="Q5263" s="87">
        <f t="shared" si="581"/>
        <v>1.1381859698106826E-3</v>
      </c>
    </row>
    <row r="5264" spans="1:17" x14ac:dyDescent="0.2">
      <c r="A5264" s="59">
        <v>2004</v>
      </c>
      <c r="B5264" s="60">
        <v>8</v>
      </c>
      <c r="C5264" s="60">
        <v>7</v>
      </c>
      <c r="D5264" s="60">
        <v>6</v>
      </c>
      <c r="E5264" s="85">
        <v>8.0113806544503141E-4</v>
      </c>
      <c r="F5264" s="85">
        <v>5.1185402802098208E-4</v>
      </c>
      <c r="G5264" s="85">
        <v>4.2387318646068507E-4</v>
      </c>
      <c r="H5264" s="85">
        <v>2.2344489247311912E-6</v>
      </c>
      <c r="I5264" s="85">
        <v>2.4058077677040228E-5</v>
      </c>
      <c r="J5264" s="85">
        <f t="shared" si="582"/>
        <v>1.7631578065284697E-3</v>
      </c>
      <c r="K5264" s="82"/>
      <c r="L5264" s="86">
        <f t="shared" si="576"/>
        <v>6.0917096916457674E-4</v>
      </c>
      <c r="M5264" s="86">
        <f t="shared" si="577"/>
        <v>3.423015495834343E-4</v>
      </c>
      <c r="N5264" s="86">
        <f t="shared" si="578"/>
        <v>3.0366703012222896E-4</v>
      </c>
      <c r="O5264" s="86">
        <f t="shared" si="579"/>
        <v>1.9354838709677958E-6</v>
      </c>
      <c r="P5264" s="86">
        <f t="shared" si="580"/>
        <v>1.0647617781776563E-5</v>
      </c>
      <c r="Q5264" s="87">
        <f t="shared" si="581"/>
        <v>1.2677226505229844E-3</v>
      </c>
    </row>
    <row r="5265" spans="1:17" x14ac:dyDescent="0.2">
      <c r="A5265" s="59">
        <v>2004</v>
      </c>
      <c r="B5265" s="60">
        <v>8</v>
      </c>
      <c r="C5265" s="60">
        <v>7</v>
      </c>
      <c r="D5265" s="60">
        <v>7</v>
      </c>
      <c r="E5265" s="85">
        <v>9.7637084728910894E-4</v>
      </c>
      <c r="F5265" s="85">
        <v>5.5746324384998221E-4</v>
      </c>
      <c r="G5265" s="85">
        <v>4.9989734084914341E-4</v>
      </c>
      <c r="H5265" s="85">
        <v>2.2344489247311912E-6</v>
      </c>
      <c r="I5265" s="85">
        <v>0</v>
      </c>
      <c r="J5265" s="85">
        <f t="shared" si="582"/>
        <v>2.0359658809129657E-3</v>
      </c>
      <c r="K5265" s="82"/>
      <c r="L5265" s="86">
        <f t="shared" si="576"/>
        <v>7.4241482331356646E-4</v>
      </c>
      <c r="M5265" s="86">
        <f t="shared" si="577"/>
        <v>3.7280263856365441E-4</v>
      </c>
      <c r="N5265" s="86">
        <f t="shared" si="578"/>
        <v>3.5813150185129466E-4</v>
      </c>
      <c r="O5265" s="86">
        <f t="shared" si="579"/>
        <v>1.9354838709677958E-6</v>
      </c>
      <c r="P5265" s="86">
        <f t="shared" si="580"/>
        <v>0</v>
      </c>
      <c r="Q5265" s="87">
        <f t="shared" si="581"/>
        <v>1.4752844475994834E-3</v>
      </c>
    </row>
    <row r="5266" spans="1:17" x14ac:dyDescent="0.2">
      <c r="A5266" s="59">
        <v>2004</v>
      </c>
      <c r="B5266" s="60">
        <v>8</v>
      </c>
      <c r="C5266" s="60">
        <v>7</v>
      </c>
      <c r="D5266" s="60">
        <v>8</v>
      </c>
      <c r="E5266" s="85">
        <v>1.1729344411087732E-3</v>
      </c>
      <c r="F5266" s="85">
        <v>5.8821264137803224E-4</v>
      </c>
      <c r="G5266" s="85">
        <v>5.4920191139453561E-4</v>
      </c>
      <c r="H5266" s="85">
        <v>2.2344489247311912E-6</v>
      </c>
      <c r="I5266" s="85">
        <v>0</v>
      </c>
      <c r="J5266" s="85">
        <f t="shared" si="582"/>
        <v>2.3125834428060722E-3</v>
      </c>
      <c r="K5266" s="82"/>
      <c r="L5266" s="86">
        <f t="shared" si="576"/>
        <v>8.9187824305892729E-4</v>
      </c>
      <c r="M5266" s="86">
        <f t="shared" si="577"/>
        <v>3.9336624819920677E-4</v>
      </c>
      <c r="N5266" s="86">
        <f t="shared" si="578"/>
        <v>3.9345379395943172E-4</v>
      </c>
      <c r="O5266" s="86">
        <f t="shared" si="579"/>
        <v>1.9354838709677958E-6</v>
      </c>
      <c r="P5266" s="86">
        <f t="shared" si="580"/>
        <v>0</v>
      </c>
      <c r="Q5266" s="87">
        <f t="shared" si="581"/>
        <v>1.6806337690885337E-3</v>
      </c>
    </row>
    <row r="5267" spans="1:17" x14ac:dyDescent="0.2">
      <c r="A5267" s="59">
        <v>2004</v>
      </c>
      <c r="B5267" s="60">
        <v>8</v>
      </c>
      <c r="C5267" s="60">
        <v>7</v>
      </c>
      <c r="D5267" s="60">
        <v>9</v>
      </c>
      <c r="E5267" s="85">
        <v>1.3779268355117724E-3</v>
      </c>
      <c r="F5267" s="85">
        <v>6.1796196981732821E-4</v>
      </c>
      <c r="G5267" s="85">
        <v>5.7736387298274621E-4</v>
      </c>
      <c r="H5267" s="85">
        <v>2.2344489247311912E-6</v>
      </c>
      <c r="I5267" s="85">
        <v>0</v>
      </c>
      <c r="J5267" s="85">
        <f t="shared" si="582"/>
        <v>2.5754871272365776E-3</v>
      </c>
      <c r="K5267" s="82"/>
      <c r="L5267" s="86">
        <f t="shared" si="576"/>
        <v>1.0477507710987403E-3</v>
      </c>
      <c r="M5267" s="86">
        <f t="shared" si="577"/>
        <v>4.1326106325655765E-4</v>
      </c>
      <c r="N5267" s="86">
        <f t="shared" si="578"/>
        <v>4.1362930755894884E-4</v>
      </c>
      <c r="O5267" s="86">
        <f t="shared" si="579"/>
        <v>1.9354838709677958E-6</v>
      </c>
      <c r="P5267" s="86">
        <f t="shared" si="580"/>
        <v>0</v>
      </c>
      <c r="Q5267" s="87">
        <f t="shared" si="581"/>
        <v>1.8765766257852145E-3</v>
      </c>
    </row>
    <row r="5268" spans="1:17" x14ac:dyDescent="0.2">
      <c r="A5268" s="59">
        <v>2004</v>
      </c>
      <c r="B5268" s="60">
        <v>8</v>
      </c>
      <c r="C5268" s="60">
        <v>7</v>
      </c>
      <c r="D5268" s="60">
        <v>10</v>
      </c>
      <c r="E5268" s="85">
        <v>1.4804854895956233E-3</v>
      </c>
      <c r="F5268" s="85">
        <v>6.1809940966991962E-4</v>
      </c>
      <c r="G5268" s="85">
        <v>5.7529076521496485E-4</v>
      </c>
      <c r="H5268" s="85">
        <v>2.2344489247311912E-6</v>
      </c>
      <c r="I5268" s="85">
        <v>0</v>
      </c>
      <c r="J5268" s="85">
        <f t="shared" si="582"/>
        <v>2.6761101134052385E-3</v>
      </c>
      <c r="K5268" s="82"/>
      <c r="L5268" s="86">
        <f t="shared" si="576"/>
        <v>1.125734526208128E-3</v>
      </c>
      <c r="M5268" s="86">
        <f t="shared" si="577"/>
        <v>4.133529759346672E-4</v>
      </c>
      <c r="N5268" s="86">
        <f t="shared" si="578"/>
        <v>4.121441122244148E-4</v>
      </c>
      <c r="O5268" s="86">
        <f t="shared" si="579"/>
        <v>1.9354838709677958E-6</v>
      </c>
      <c r="P5268" s="86">
        <f t="shared" si="580"/>
        <v>0</v>
      </c>
      <c r="Q5268" s="87">
        <f t="shared" si="581"/>
        <v>1.9531670982381776E-3</v>
      </c>
    </row>
    <row r="5269" spans="1:17" x14ac:dyDescent="0.2">
      <c r="A5269" s="59">
        <v>2004</v>
      </c>
      <c r="B5269" s="60">
        <v>8</v>
      </c>
      <c r="C5269" s="60">
        <v>7</v>
      </c>
      <c r="D5269" s="60">
        <v>11</v>
      </c>
      <c r="E5269" s="85">
        <v>1.5059917667054144E-3</v>
      </c>
      <c r="F5269" s="85">
        <v>6.1768068053482902E-4</v>
      </c>
      <c r="G5269" s="85">
        <v>5.840521840221255E-4</v>
      </c>
      <c r="H5269" s="85">
        <v>2.2344489247311912E-6</v>
      </c>
      <c r="I5269" s="85">
        <v>0</v>
      </c>
      <c r="J5269" s="85">
        <f t="shared" si="582"/>
        <v>2.7099590801870996E-3</v>
      </c>
      <c r="K5269" s="82"/>
      <c r="L5269" s="86">
        <f t="shared" si="576"/>
        <v>1.1451290403585953E-3</v>
      </c>
      <c r="M5269" s="86">
        <f t="shared" si="577"/>
        <v>4.1307295150592251E-4</v>
      </c>
      <c r="N5269" s="86">
        <f t="shared" si="578"/>
        <v>4.1842088111145617E-4</v>
      </c>
      <c r="O5269" s="86">
        <f t="shared" si="579"/>
        <v>1.9354838709677958E-6</v>
      </c>
      <c r="P5269" s="86">
        <f t="shared" si="580"/>
        <v>0</v>
      </c>
      <c r="Q5269" s="87">
        <f t="shared" si="581"/>
        <v>1.9785583568469418E-3</v>
      </c>
    </row>
    <row r="5270" spans="1:17" x14ac:dyDescent="0.2">
      <c r="A5270" s="59">
        <v>2004</v>
      </c>
      <c r="B5270" s="60">
        <v>8</v>
      </c>
      <c r="C5270" s="60">
        <v>7</v>
      </c>
      <c r="D5270" s="60">
        <v>12</v>
      </c>
      <c r="E5270" s="85">
        <v>1.518769092163981E-3</v>
      </c>
      <c r="F5270" s="85">
        <v>5.7920409559061891E-4</v>
      </c>
      <c r="G5270" s="85">
        <v>5.4466523429209457E-4</v>
      </c>
      <c r="H5270" s="85">
        <v>2.2344489247311912E-6</v>
      </c>
      <c r="I5270" s="85">
        <v>0</v>
      </c>
      <c r="J5270" s="85">
        <f t="shared" si="582"/>
        <v>2.6448728709714256E-3</v>
      </c>
      <c r="K5270" s="82"/>
      <c r="L5270" s="86">
        <f t="shared" si="576"/>
        <v>1.1548446887201576E-3</v>
      </c>
      <c r="M5270" s="86">
        <f t="shared" si="577"/>
        <v>3.8734179784087434E-4</v>
      </c>
      <c r="N5270" s="86">
        <f t="shared" si="578"/>
        <v>3.9020367268182744E-4</v>
      </c>
      <c r="O5270" s="86">
        <f t="shared" si="579"/>
        <v>1.9354838709677958E-6</v>
      </c>
      <c r="P5270" s="86">
        <f t="shared" si="580"/>
        <v>0</v>
      </c>
      <c r="Q5270" s="87">
        <f t="shared" si="581"/>
        <v>1.9343256431138271E-3</v>
      </c>
    </row>
    <row r="5271" spans="1:17" x14ac:dyDescent="0.2">
      <c r="A5271" s="59">
        <v>2004</v>
      </c>
      <c r="B5271" s="60">
        <v>8</v>
      </c>
      <c r="C5271" s="60">
        <v>7</v>
      </c>
      <c r="D5271" s="60">
        <v>13</v>
      </c>
      <c r="E5271" s="85">
        <v>1.4552129379153812E-3</v>
      </c>
      <c r="F5271" s="85">
        <v>5.7959204885874591E-4</v>
      </c>
      <c r="G5271" s="85">
        <v>5.535219594865646E-4</v>
      </c>
      <c r="H5271" s="85">
        <v>2.2344489247311912E-6</v>
      </c>
      <c r="I5271" s="85">
        <v>0</v>
      </c>
      <c r="J5271" s="85">
        <f t="shared" si="582"/>
        <v>2.5905613951854225E-3</v>
      </c>
      <c r="K5271" s="82"/>
      <c r="L5271" s="86">
        <f t="shared" si="576"/>
        <v>1.106517732668599E-3</v>
      </c>
      <c r="M5271" s="86">
        <f t="shared" si="577"/>
        <v>3.8760124095859146E-4</v>
      </c>
      <c r="N5271" s="86">
        <f t="shared" si="578"/>
        <v>3.9654872002693216E-4</v>
      </c>
      <c r="O5271" s="86">
        <f t="shared" si="579"/>
        <v>1.9354838709677958E-6</v>
      </c>
      <c r="P5271" s="86">
        <f t="shared" si="580"/>
        <v>0</v>
      </c>
      <c r="Q5271" s="87">
        <f t="shared" si="581"/>
        <v>1.8926031775250904E-3</v>
      </c>
    </row>
    <row r="5272" spans="1:17" x14ac:dyDescent="0.2">
      <c r="A5272" s="59">
        <v>2004</v>
      </c>
      <c r="B5272" s="60">
        <v>8</v>
      </c>
      <c r="C5272" s="60">
        <v>7</v>
      </c>
      <c r="D5272" s="60">
        <v>14</v>
      </c>
      <c r="E5272" s="85">
        <v>1.4040405168707784E-3</v>
      </c>
      <c r="F5272" s="85">
        <v>5.7214928290942374E-4</v>
      </c>
      <c r="G5272" s="85">
        <v>5.4884672154362072E-4</v>
      </c>
      <c r="H5272" s="85">
        <v>2.2344489247311912E-6</v>
      </c>
      <c r="I5272" s="85">
        <v>0</v>
      </c>
      <c r="J5272" s="85">
        <f t="shared" si="582"/>
        <v>2.5272709702485541E-3</v>
      </c>
      <c r="K5272" s="82"/>
      <c r="L5272" s="86">
        <f t="shared" si="576"/>
        <v>1.0676071445105864E-3</v>
      </c>
      <c r="M5272" s="86">
        <f t="shared" si="577"/>
        <v>3.8262390332291816E-4</v>
      </c>
      <c r="N5272" s="86">
        <f t="shared" si="578"/>
        <v>3.9319933236430817E-4</v>
      </c>
      <c r="O5272" s="86">
        <f t="shared" si="579"/>
        <v>1.9354838709677958E-6</v>
      </c>
      <c r="P5272" s="86">
        <f t="shared" si="580"/>
        <v>0</v>
      </c>
      <c r="Q5272" s="87">
        <f t="shared" si="581"/>
        <v>1.8453658640687804E-3</v>
      </c>
    </row>
    <row r="5273" spans="1:17" x14ac:dyDescent="0.2">
      <c r="A5273" s="59">
        <v>2004</v>
      </c>
      <c r="B5273" s="60">
        <v>8</v>
      </c>
      <c r="C5273" s="60">
        <v>7</v>
      </c>
      <c r="D5273" s="60">
        <v>15</v>
      </c>
      <c r="E5273" s="85">
        <v>1.3748255045712464E-3</v>
      </c>
      <c r="F5273" s="85">
        <v>5.7198856255661441E-4</v>
      </c>
      <c r="G5273" s="85">
        <v>5.3604674073319525E-4</v>
      </c>
      <c r="H5273" s="85">
        <v>2.2344489247311912E-6</v>
      </c>
      <c r="I5273" s="85">
        <v>0</v>
      </c>
      <c r="J5273" s="85">
        <f t="shared" si="582"/>
        <v>2.4850952567857872E-3</v>
      </c>
      <c r="K5273" s="82"/>
      <c r="L5273" s="86">
        <f t="shared" si="576"/>
        <v>1.0453925748573835E-3</v>
      </c>
      <c r="M5273" s="86">
        <f t="shared" si="577"/>
        <v>3.8251642184811385E-4</v>
      </c>
      <c r="N5273" s="86">
        <f t="shared" si="578"/>
        <v>3.8402929688558619E-4</v>
      </c>
      <c r="O5273" s="86">
        <f t="shared" si="579"/>
        <v>1.9354838709677958E-6</v>
      </c>
      <c r="P5273" s="86">
        <f t="shared" si="580"/>
        <v>0</v>
      </c>
      <c r="Q5273" s="87">
        <f t="shared" si="581"/>
        <v>1.8138737774620513E-3</v>
      </c>
    </row>
    <row r="5274" spans="1:17" x14ac:dyDescent="0.2">
      <c r="A5274" s="59">
        <v>2004</v>
      </c>
      <c r="B5274" s="60">
        <v>8</v>
      </c>
      <c r="C5274" s="60">
        <v>7</v>
      </c>
      <c r="D5274" s="60">
        <v>16</v>
      </c>
      <c r="E5274" s="85">
        <v>1.4238051131473654E-3</v>
      </c>
      <c r="F5274" s="85">
        <v>5.8337812736375643E-4</v>
      </c>
      <c r="G5274" s="85">
        <v>5.4898166091995422E-4</v>
      </c>
      <c r="H5274" s="85">
        <v>2.2344489247311912E-6</v>
      </c>
      <c r="I5274" s="85">
        <v>0</v>
      </c>
      <c r="J5274" s="85">
        <f t="shared" si="582"/>
        <v>2.5583993503558071E-3</v>
      </c>
      <c r="K5274" s="82"/>
      <c r="L5274" s="86">
        <f t="shared" si="576"/>
        <v>1.0826357878721609E-3</v>
      </c>
      <c r="M5274" s="86">
        <f t="shared" si="577"/>
        <v>3.9013317480723263E-4</v>
      </c>
      <c r="N5274" s="86">
        <f t="shared" si="578"/>
        <v>3.932960042958354E-4</v>
      </c>
      <c r="O5274" s="86">
        <f t="shared" si="579"/>
        <v>1.9354838709677958E-6</v>
      </c>
      <c r="P5274" s="86">
        <f t="shared" si="580"/>
        <v>0</v>
      </c>
      <c r="Q5274" s="87">
        <f t="shared" si="581"/>
        <v>1.8680004508461968E-3</v>
      </c>
    </row>
    <row r="5275" spans="1:17" x14ac:dyDescent="0.2">
      <c r="A5275" s="59">
        <v>2004</v>
      </c>
      <c r="B5275" s="60">
        <v>8</v>
      </c>
      <c r="C5275" s="60">
        <v>7</v>
      </c>
      <c r="D5275" s="60">
        <v>17</v>
      </c>
      <c r="E5275" s="85">
        <v>1.5102066069580845E-3</v>
      </c>
      <c r="F5275" s="85">
        <v>5.8644847651472855E-4</v>
      </c>
      <c r="G5275" s="85">
        <v>5.1948080239708238E-4</v>
      </c>
      <c r="H5275" s="85">
        <v>2.2344489247311912E-6</v>
      </c>
      <c r="I5275" s="85">
        <v>0</v>
      </c>
      <c r="J5275" s="85">
        <f t="shared" si="582"/>
        <v>2.6183703347946266E-3</v>
      </c>
      <c r="K5275" s="82"/>
      <c r="L5275" s="86">
        <f t="shared" si="576"/>
        <v>1.1483339290442511E-3</v>
      </c>
      <c r="M5275" s="86">
        <f t="shared" si="577"/>
        <v>3.9218646581327087E-4</v>
      </c>
      <c r="N5275" s="86">
        <f t="shared" si="578"/>
        <v>3.721612914150822E-4</v>
      </c>
      <c r="O5275" s="86">
        <f t="shared" si="579"/>
        <v>1.9354838709677958E-6</v>
      </c>
      <c r="P5275" s="86">
        <f t="shared" si="580"/>
        <v>0</v>
      </c>
      <c r="Q5275" s="87">
        <f t="shared" si="581"/>
        <v>1.9146171701435719E-3</v>
      </c>
    </row>
    <row r="5276" spans="1:17" x14ac:dyDescent="0.2">
      <c r="A5276" s="59">
        <v>2004</v>
      </c>
      <c r="B5276" s="60">
        <v>8</v>
      </c>
      <c r="C5276" s="60">
        <v>7</v>
      </c>
      <c r="D5276" s="60">
        <v>18</v>
      </c>
      <c r="E5276" s="85">
        <v>1.4761894513373676E-3</v>
      </c>
      <c r="F5276" s="85">
        <v>5.6636435813884169E-4</v>
      </c>
      <c r="G5276" s="85">
        <v>4.9663198310277593E-4</v>
      </c>
      <c r="H5276" s="85">
        <v>2.2344489247311912E-6</v>
      </c>
      <c r="I5276" s="85">
        <v>0</v>
      </c>
      <c r="J5276" s="85">
        <f t="shared" si="582"/>
        <v>2.5414202415037159E-3</v>
      </c>
      <c r="K5276" s="82"/>
      <c r="L5276" s="86">
        <f t="shared" si="576"/>
        <v>1.1224678960201143E-3</v>
      </c>
      <c r="M5276" s="86">
        <f t="shared" si="577"/>
        <v>3.7875524428188263E-4</v>
      </c>
      <c r="N5276" s="86">
        <f t="shared" si="578"/>
        <v>3.5579216659537607E-4</v>
      </c>
      <c r="O5276" s="86">
        <f t="shared" si="579"/>
        <v>1.9354838709677958E-6</v>
      </c>
      <c r="P5276" s="86">
        <f t="shared" si="580"/>
        <v>0</v>
      </c>
      <c r="Q5276" s="87">
        <f t="shared" si="581"/>
        <v>1.8589507907683408E-3</v>
      </c>
    </row>
    <row r="5277" spans="1:17" x14ac:dyDescent="0.2">
      <c r="A5277" s="59">
        <v>2004</v>
      </c>
      <c r="B5277" s="60">
        <v>8</v>
      </c>
      <c r="C5277" s="60">
        <v>7</v>
      </c>
      <c r="D5277" s="60">
        <v>19</v>
      </c>
      <c r="E5277" s="85">
        <v>1.4162120237771151E-3</v>
      </c>
      <c r="F5277" s="85">
        <v>5.4066119095017408E-4</v>
      </c>
      <c r="G5277" s="85">
        <v>4.7733604235318213E-4</v>
      </c>
      <c r="H5277" s="85">
        <v>2.2344489247311912E-6</v>
      </c>
      <c r="I5277" s="85">
        <v>0</v>
      </c>
      <c r="J5277" s="85">
        <f t="shared" si="582"/>
        <v>2.4364437060052026E-3</v>
      </c>
      <c r="K5277" s="82"/>
      <c r="L5277" s="86">
        <f t="shared" si="576"/>
        <v>1.0768621393462241E-3</v>
      </c>
      <c r="M5277" s="86">
        <f t="shared" si="577"/>
        <v>3.6156629298672485E-4</v>
      </c>
      <c r="N5277" s="86">
        <f t="shared" si="578"/>
        <v>3.4196835983427739E-4</v>
      </c>
      <c r="O5277" s="86">
        <f t="shared" si="579"/>
        <v>1.9354838709677958E-6</v>
      </c>
      <c r="P5277" s="86">
        <f t="shared" si="580"/>
        <v>0</v>
      </c>
      <c r="Q5277" s="87">
        <f t="shared" si="581"/>
        <v>1.782332276038194E-3</v>
      </c>
    </row>
    <row r="5278" spans="1:17" x14ac:dyDescent="0.2">
      <c r="A5278" s="59">
        <v>2004</v>
      </c>
      <c r="B5278" s="60">
        <v>8</v>
      </c>
      <c r="C5278" s="60">
        <v>7</v>
      </c>
      <c r="D5278" s="60">
        <v>20</v>
      </c>
      <c r="E5278" s="85">
        <v>1.4611440095933506E-3</v>
      </c>
      <c r="F5278" s="85">
        <v>5.1510554865562925E-4</v>
      </c>
      <c r="G5278" s="85">
        <v>4.4852965319111906E-4</v>
      </c>
      <c r="H5278" s="85">
        <v>2.2344489247311912E-6</v>
      </c>
      <c r="I5278" s="85">
        <v>3.2068885200000301E-5</v>
      </c>
      <c r="J5278" s="85">
        <f t="shared" si="582"/>
        <v>2.4590825455648303E-3</v>
      </c>
      <c r="K5278" s="82"/>
      <c r="L5278" s="86">
        <f t="shared" si="576"/>
        <v>1.1110276128479238E-3</v>
      </c>
      <c r="M5278" s="86">
        <f t="shared" si="577"/>
        <v>3.4447599872481456E-4</v>
      </c>
      <c r="N5278" s="86">
        <f t="shared" si="578"/>
        <v>3.2133117181483613E-4</v>
      </c>
      <c r="O5278" s="86">
        <f t="shared" si="579"/>
        <v>1.9354838709677958E-6</v>
      </c>
      <c r="P5278" s="86">
        <f t="shared" si="580"/>
        <v>1.419303889866244E-5</v>
      </c>
      <c r="Q5278" s="87">
        <f t="shared" si="581"/>
        <v>1.7929633061572049E-3</v>
      </c>
    </row>
    <row r="5279" spans="1:17" x14ac:dyDescent="0.2">
      <c r="A5279" s="59">
        <v>2004</v>
      </c>
      <c r="B5279" s="60">
        <v>8</v>
      </c>
      <c r="C5279" s="60">
        <v>7</v>
      </c>
      <c r="D5279" s="60">
        <v>21</v>
      </c>
      <c r="E5279" s="85">
        <v>1.4313485364418383E-3</v>
      </c>
      <c r="F5279" s="85">
        <v>5.3281570072966154E-4</v>
      </c>
      <c r="G5279" s="85">
        <v>4.5958510986665943E-4</v>
      </c>
      <c r="H5279" s="85">
        <v>2.2344489247311912E-6</v>
      </c>
      <c r="I5279" s="85">
        <v>8.0172213000000752E-5</v>
      </c>
      <c r="J5279" s="85">
        <f t="shared" si="582"/>
        <v>2.506156008962891E-3</v>
      </c>
      <c r="K5279" s="82"/>
      <c r="L5279" s="86">
        <f t="shared" si="576"/>
        <v>1.0883716712077754E-3</v>
      </c>
      <c r="M5279" s="86">
        <f t="shared" si="577"/>
        <v>3.563196341490356E-4</v>
      </c>
      <c r="N5279" s="86">
        <f t="shared" si="578"/>
        <v>3.2925141259094781E-4</v>
      </c>
      <c r="O5279" s="86">
        <f t="shared" si="579"/>
        <v>1.9354838709677958E-6</v>
      </c>
      <c r="P5279" s="86">
        <f t="shared" si="580"/>
        <v>3.5482597246656099E-5</v>
      </c>
      <c r="Q5279" s="87">
        <f t="shared" si="581"/>
        <v>1.8113607990653828E-3</v>
      </c>
    </row>
    <row r="5280" spans="1:17" x14ac:dyDescent="0.2">
      <c r="A5280" s="59">
        <v>2004</v>
      </c>
      <c r="B5280" s="60">
        <v>8</v>
      </c>
      <c r="C5280" s="60">
        <v>7</v>
      </c>
      <c r="D5280" s="60">
        <v>22</v>
      </c>
      <c r="E5280" s="85">
        <v>1.3758241675552727E-3</v>
      </c>
      <c r="F5280" s="85">
        <v>5.001622724235637E-4</v>
      </c>
      <c r="G5280" s="85">
        <v>4.1944003790589905E-4</v>
      </c>
      <c r="H5280" s="85">
        <v>2.2344489247311912E-6</v>
      </c>
      <c r="I5280" s="85">
        <v>8.0172213000000752E-5</v>
      </c>
      <c r="J5280" s="85">
        <f t="shared" si="582"/>
        <v>2.3778331398094672E-3</v>
      </c>
      <c r="K5280" s="82"/>
      <c r="L5280" s="86">
        <f t="shared" si="576"/>
        <v>1.0461519402203438E-3</v>
      </c>
      <c r="M5280" s="86">
        <f t="shared" si="577"/>
        <v>3.34482707024315E-4</v>
      </c>
      <c r="N5280" s="86">
        <f t="shared" si="578"/>
        <v>3.0049107774136896E-4</v>
      </c>
      <c r="O5280" s="86">
        <f t="shared" si="579"/>
        <v>1.9354838709677958E-6</v>
      </c>
      <c r="P5280" s="86">
        <f t="shared" si="580"/>
        <v>3.5482597246656099E-5</v>
      </c>
      <c r="Q5280" s="87">
        <f t="shared" si="581"/>
        <v>1.7185438061036516E-3</v>
      </c>
    </row>
    <row r="5281" spans="1:17" x14ac:dyDescent="0.2">
      <c r="A5281" s="59">
        <v>2004</v>
      </c>
      <c r="B5281" s="60">
        <v>8</v>
      </c>
      <c r="C5281" s="60">
        <v>7</v>
      </c>
      <c r="D5281" s="60">
        <v>23</v>
      </c>
      <c r="E5281" s="85">
        <v>1.2328432428866424E-3</v>
      </c>
      <c r="F5281" s="85">
        <v>4.5465777211929718E-4</v>
      </c>
      <c r="G5281" s="85">
        <v>3.6874910248932088E-4</v>
      </c>
      <c r="H5281" s="85">
        <v>2.2344489247311912E-6</v>
      </c>
      <c r="I5281" s="85">
        <v>8.0172213000000752E-5</v>
      </c>
      <c r="J5281" s="85">
        <f t="shared" si="582"/>
        <v>2.1386567794199922E-3</v>
      </c>
      <c r="K5281" s="82"/>
      <c r="L5281" s="86">
        <f t="shared" si="576"/>
        <v>9.3743181792275585E-4</v>
      </c>
      <c r="M5281" s="86">
        <f t="shared" si="577"/>
        <v>3.040516463811197E-4</v>
      </c>
      <c r="N5281" s="86">
        <f t="shared" si="578"/>
        <v>2.6417557984304235E-4</v>
      </c>
      <c r="O5281" s="86">
        <f t="shared" si="579"/>
        <v>1.9354838709677958E-6</v>
      </c>
      <c r="P5281" s="86">
        <f t="shared" si="580"/>
        <v>3.5482597246656099E-5</v>
      </c>
      <c r="Q5281" s="87">
        <f t="shared" si="581"/>
        <v>1.5430771252645417E-3</v>
      </c>
    </row>
    <row r="5282" spans="1:17" x14ac:dyDescent="0.2">
      <c r="A5282" s="59">
        <v>2004</v>
      </c>
      <c r="B5282" s="60">
        <v>8</v>
      </c>
      <c r="C5282" s="60">
        <v>7</v>
      </c>
      <c r="D5282" s="60">
        <v>24</v>
      </c>
      <c r="E5282" s="85">
        <v>1.0111212540124641E-3</v>
      </c>
      <c r="F5282" s="85">
        <v>4.6674459461756341E-4</v>
      </c>
      <c r="G5282" s="85">
        <v>3.7637675986510865E-4</v>
      </c>
      <c r="H5282" s="85">
        <v>2.2344489247311912E-6</v>
      </c>
      <c r="I5282" s="85">
        <v>8.0172213000000752E-5</v>
      </c>
      <c r="J5282" s="85">
        <f t="shared" si="582"/>
        <v>1.9366492704198681E-3</v>
      </c>
      <c r="K5282" s="82"/>
      <c r="L5282" s="86">
        <f t="shared" si="576"/>
        <v>7.6883840728191792E-4</v>
      </c>
      <c r="M5282" s="86">
        <f t="shared" si="577"/>
        <v>3.1213468928828004E-4</v>
      </c>
      <c r="N5282" s="86">
        <f t="shared" si="578"/>
        <v>2.6964011059441186E-4</v>
      </c>
      <c r="O5282" s="86">
        <f t="shared" si="579"/>
        <v>1.9354838709677958E-6</v>
      </c>
      <c r="P5282" s="86">
        <f t="shared" si="580"/>
        <v>3.5482597246656099E-5</v>
      </c>
      <c r="Q5282" s="87">
        <f t="shared" si="581"/>
        <v>1.3880312882822337E-3</v>
      </c>
    </row>
    <row r="5283" spans="1:17" x14ac:dyDescent="0.2">
      <c r="A5283" s="59">
        <v>2004</v>
      </c>
      <c r="B5283" s="60">
        <v>8</v>
      </c>
      <c r="C5283" s="60">
        <v>8</v>
      </c>
      <c r="D5283" s="60">
        <v>1</v>
      </c>
      <c r="E5283" s="85">
        <v>9.3060603864888146E-4</v>
      </c>
      <c r="F5283" s="85">
        <v>4.8582611914637904E-4</v>
      </c>
      <c r="G5283" s="85">
        <v>4.052420457323606E-4</v>
      </c>
      <c r="H5283" s="85">
        <v>2.2344489247311912E-6</v>
      </c>
      <c r="I5283" s="85">
        <v>8.0172213000000752E-5</v>
      </c>
      <c r="J5283" s="85">
        <f t="shared" si="582"/>
        <v>1.9040808654523531E-3</v>
      </c>
      <c r="K5283" s="82"/>
      <c r="L5283" s="86">
        <f t="shared" si="576"/>
        <v>7.0761608632244333E-4</v>
      </c>
      <c r="M5283" s="86">
        <f t="shared" si="577"/>
        <v>3.248954278134444E-4</v>
      </c>
      <c r="N5283" s="86">
        <f t="shared" si="578"/>
        <v>2.9031949280806024E-4</v>
      </c>
      <c r="O5283" s="86">
        <f t="shared" si="579"/>
        <v>1.9354838709677958E-6</v>
      </c>
      <c r="P5283" s="86">
        <f t="shared" si="580"/>
        <v>3.5482597246656099E-5</v>
      </c>
      <c r="Q5283" s="87">
        <f t="shared" si="581"/>
        <v>1.3602490880615719E-3</v>
      </c>
    </row>
    <row r="5284" spans="1:17" x14ac:dyDescent="0.2">
      <c r="A5284" s="59">
        <v>2004</v>
      </c>
      <c r="B5284" s="60">
        <v>8</v>
      </c>
      <c r="C5284" s="60">
        <v>8</v>
      </c>
      <c r="D5284" s="60">
        <v>2</v>
      </c>
      <c r="E5284" s="85">
        <v>8.4308018894408809E-4</v>
      </c>
      <c r="F5284" s="85">
        <v>4.9568937979722135E-4</v>
      </c>
      <c r="G5284" s="85">
        <v>4.0658134645674376E-4</v>
      </c>
      <c r="H5284" s="85">
        <v>2.2344489247311912E-6</v>
      </c>
      <c r="I5284" s="85">
        <v>8.0172213000000752E-5</v>
      </c>
      <c r="J5284" s="85">
        <f t="shared" si="582"/>
        <v>1.8277575771227851E-3</v>
      </c>
      <c r="K5284" s="82"/>
      <c r="L5284" s="86">
        <f t="shared" si="576"/>
        <v>6.410630051603295E-4</v>
      </c>
      <c r="M5284" s="86">
        <f t="shared" si="577"/>
        <v>3.3149146734796231E-4</v>
      </c>
      <c r="N5284" s="86">
        <f t="shared" si="578"/>
        <v>2.9127898136832966E-4</v>
      </c>
      <c r="O5284" s="86">
        <f t="shared" si="579"/>
        <v>1.9354838709677958E-6</v>
      </c>
      <c r="P5284" s="86">
        <f t="shared" si="580"/>
        <v>3.5482597246656099E-5</v>
      </c>
      <c r="Q5284" s="87">
        <f t="shared" si="581"/>
        <v>1.3012515349942453E-3</v>
      </c>
    </row>
    <row r="5285" spans="1:17" x14ac:dyDescent="0.2">
      <c r="A5285" s="59">
        <v>2004</v>
      </c>
      <c r="B5285" s="60">
        <v>8</v>
      </c>
      <c r="C5285" s="60">
        <v>8</v>
      </c>
      <c r="D5285" s="60">
        <v>3</v>
      </c>
      <c r="E5285" s="85">
        <v>7.8457043392688157E-4</v>
      </c>
      <c r="F5285" s="85">
        <v>4.9485545563551314E-4</v>
      </c>
      <c r="G5285" s="85">
        <v>3.9880615526844429E-4</v>
      </c>
      <c r="H5285" s="85">
        <v>2.2344489247311912E-6</v>
      </c>
      <c r="I5285" s="85">
        <v>8.0172213000000752E-5</v>
      </c>
      <c r="J5285" s="85">
        <f t="shared" si="582"/>
        <v>1.7606387067555711E-3</v>
      </c>
      <c r="K5285" s="82"/>
      <c r="L5285" s="86">
        <f t="shared" si="576"/>
        <v>5.9657324027864917E-4</v>
      </c>
      <c r="M5285" s="86">
        <f t="shared" si="577"/>
        <v>3.3093378191977209E-4</v>
      </c>
      <c r="N5285" s="86">
        <f t="shared" si="578"/>
        <v>2.8570875590420395E-4</v>
      </c>
      <c r="O5285" s="86">
        <f t="shared" si="579"/>
        <v>1.9354838709677958E-6</v>
      </c>
      <c r="P5285" s="86">
        <f t="shared" si="580"/>
        <v>3.5482597246656099E-5</v>
      </c>
      <c r="Q5285" s="87">
        <f t="shared" si="581"/>
        <v>1.2506338592202491E-3</v>
      </c>
    </row>
    <row r="5286" spans="1:17" x14ac:dyDescent="0.2">
      <c r="A5286" s="59">
        <v>2004</v>
      </c>
      <c r="B5286" s="60">
        <v>8</v>
      </c>
      <c r="C5286" s="60">
        <v>8</v>
      </c>
      <c r="D5286" s="60">
        <v>4</v>
      </c>
      <c r="E5286" s="85">
        <v>7.6874629879576607E-4</v>
      </c>
      <c r="F5286" s="85">
        <v>4.882501710161076E-4</v>
      </c>
      <c r="G5286" s="85">
        <v>3.9510850561712345E-4</v>
      </c>
      <c r="H5286" s="85">
        <v>2.2344489247311912E-6</v>
      </c>
      <c r="I5286" s="85">
        <v>8.0172213000000752E-5</v>
      </c>
      <c r="J5286" s="85">
        <f t="shared" si="582"/>
        <v>1.734511637353729E-3</v>
      </c>
      <c r="K5286" s="82"/>
      <c r="L5286" s="86">
        <f t="shared" si="576"/>
        <v>5.8454085266683594E-4</v>
      </c>
      <c r="M5286" s="86">
        <f t="shared" si="577"/>
        <v>3.2651650856274877E-4</v>
      </c>
      <c r="N5286" s="86">
        <f t="shared" si="578"/>
        <v>2.8305972236324122E-4</v>
      </c>
      <c r="O5286" s="86">
        <f t="shared" si="579"/>
        <v>1.9354838709677958E-6</v>
      </c>
      <c r="P5286" s="86">
        <f t="shared" si="580"/>
        <v>3.5482597246656099E-5</v>
      </c>
      <c r="Q5286" s="87">
        <f t="shared" si="581"/>
        <v>1.2315351647104499E-3</v>
      </c>
    </row>
    <row r="5287" spans="1:17" x14ac:dyDescent="0.2">
      <c r="A5287" s="59">
        <v>2004</v>
      </c>
      <c r="B5287" s="60">
        <v>8</v>
      </c>
      <c r="C5287" s="60">
        <v>8</v>
      </c>
      <c r="D5287" s="60">
        <v>5</v>
      </c>
      <c r="E5287" s="85">
        <v>7.3345272499053993E-4</v>
      </c>
      <c r="F5287" s="85">
        <v>4.8168074550629939E-4</v>
      </c>
      <c r="G5287" s="85">
        <v>3.919206547095493E-4</v>
      </c>
      <c r="H5287" s="85">
        <v>2.2344489247311912E-6</v>
      </c>
      <c r="I5287" s="85">
        <v>8.0172213000000752E-5</v>
      </c>
      <c r="J5287" s="85">
        <f t="shared" si="582"/>
        <v>1.6894607871311207E-3</v>
      </c>
      <c r="K5287" s="82"/>
      <c r="L5287" s="86">
        <f t="shared" si="576"/>
        <v>5.5770425422326051E-4</v>
      </c>
      <c r="M5287" s="86">
        <f t="shared" si="577"/>
        <v>3.2212321592700512E-4</v>
      </c>
      <c r="N5287" s="86">
        <f t="shared" si="578"/>
        <v>2.8077591378912828E-4</v>
      </c>
      <c r="O5287" s="86">
        <f t="shared" si="579"/>
        <v>1.9354838709677958E-6</v>
      </c>
      <c r="P5287" s="86">
        <f t="shared" si="580"/>
        <v>3.5482597246656099E-5</v>
      </c>
      <c r="Q5287" s="87">
        <f t="shared" si="581"/>
        <v>1.1980214650570177E-3</v>
      </c>
    </row>
    <row r="5288" spans="1:17" x14ac:dyDescent="0.2">
      <c r="A5288" s="59">
        <v>2004</v>
      </c>
      <c r="B5288" s="60">
        <v>8</v>
      </c>
      <c r="C5288" s="60">
        <v>8</v>
      </c>
      <c r="D5288" s="60">
        <v>6</v>
      </c>
      <c r="E5288" s="85">
        <v>8.1180261613990909E-4</v>
      </c>
      <c r="F5288" s="85">
        <v>5.0693104306176971E-4</v>
      </c>
      <c r="G5288" s="85">
        <v>4.3634433752000291E-4</v>
      </c>
      <c r="H5288" s="85">
        <v>2.2344489247311912E-6</v>
      </c>
      <c r="I5288" s="85">
        <v>2.5394281253764308E-5</v>
      </c>
      <c r="J5288" s="85">
        <f t="shared" si="582"/>
        <v>1.7827067269001772E-3</v>
      </c>
      <c r="K5288" s="82"/>
      <c r="L5288" s="86">
        <f t="shared" si="576"/>
        <v>6.1728010161341939E-4</v>
      </c>
      <c r="M5288" s="86">
        <f t="shared" si="577"/>
        <v>3.390093113907806E-4</v>
      </c>
      <c r="N5288" s="86">
        <f t="shared" si="578"/>
        <v>3.126014886474558E-4</v>
      </c>
      <c r="O5288" s="86">
        <f t="shared" si="579"/>
        <v>1.9354838709677958E-6</v>
      </c>
      <c r="P5288" s="86">
        <f t="shared" si="580"/>
        <v>1.1238994414381696E-5</v>
      </c>
      <c r="Q5288" s="87">
        <f t="shared" si="581"/>
        <v>1.2820653799370055E-3</v>
      </c>
    </row>
    <row r="5289" spans="1:17" x14ac:dyDescent="0.2">
      <c r="A5289" s="59">
        <v>2004</v>
      </c>
      <c r="B5289" s="60">
        <v>8</v>
      </c>
      <c r="C5289" s="60">
        <v>8</v>
      </c>
      <c r="D5289" s="60">
        <v>7</v>
      </c>
      <c r="E5289" s="85">
        <v>9.7521789394256256E-4</v>
      </c>
      <c r="F5289" s="85">
        <v>5.5390362464237343E-4</v>
      </c>
      <c r="G5289" s="85">
        <v>5.1925406135918523E-4</v>
      </c>
      <c r="H5289" s="85">
        <v>2.2344489247311912E-6</v>
      </c>
      <c r="I5289" s="85">
        <v>0</v>
      </c>
      <c r="J5289" s="85">
        <f t="shared" si="582"/>
        <v>2.0506100288688522E-3</v>
      </c>
      <c r="K5289" s="82"/>
      <c r="L5289" s="86">
        <f t="shared" si="576"/>
        <v>7.4153813833526992E-4</v>
      </c>
      <c r="M5289" s="86">
        <f t="shared" si="577"/>
        <v>3.7042214900220177E-4</v>
      </c>
      <c r="N5289" s="86">
        <f t="shared" si="578"/>
        <v>3.7199885184639893E-4</v>
      </c>
      <c r="O5289" s="86">
        <f t="shared" si="579"/>
        <v>1.9354838709677958E-6</v>
      </c>
      <c r="P5289" s="86">
        <f t="shared" si="580"/>
        <v>0</v>
      </c>
      <c r="Q5289" s="87">
        <f t="shared" si="581"/>
        <v>1.4858946230548384E-3</v>
      </c>
    </row>
    <row r="5290" spans="1:17" x14ac:dyDescent="0.2">
      <c r="A5290" s="59">
        <v>2004</v>
      </c>
      <c r="B5290" s="60">
        <v>8</v>
      </c>
      <c r="C5290" s="60">
        <v>8</v>
      </c>
      <c r="D5290" s="60">
        <v>8</v>
      </c>
      <c r="E5290" s="85">
        <v>1.1639140325690094E-3</v>
      </c>
      <c r="F5290" s="85">
        <v>5.9754790284129264E-4</v>
      </c>
      <c r="G5290" s="85">
        <v>5.8563236823851758E-4</v>
      </c>
      <c r="H5290" s="85">
        <v>2.2344489247311912E-6</v>
      </c>
      <c r="I5290" s="85">
        <v>0</v>
      </c>
      <c r="J5290" s="85">
        <f t="shared" si="582"/>
        <v>2.3493287525735507E-3</v>
      </c>
      <c r="K5290" s="82"/>
      <c r="L5290" s="86">
        <f t="shared" si="576"/>
        <v>8.8501928671988982E-4</v>
      </c>
      <c r="M5290" s="86">
        <f t="shared" si="577"/>
        <v>3.9960918913491741E-4</v>
      </c>
      <c r="N5290" s="86">
        <f t="shared" si="578"/>
        <v>4.19552941037314E-4</v>
      </c>
      <c r="O5290" s="86">
        <f t="shared" si="579"/>
        <v>1.9354838709677958E-6</v>
      </c>
      <c r="P5290" s="86">
        <f t="shared" si="580"/>
        <v>0</v>
      </c>
      <c r="Q5290" s="87">
        <f t="shared" si="581"/>
        <v>1.706116900763089E-3</v>
      </c>
    </row>
    <row r="5291" spans="1:17" x14ac:dyDescent="0.2">
      <c r="A5291" s="59">
        <v>2004</v>
      </c>
      <c r="B5291" s="60">
        <v>8</v>
      </c>
      <c r="C5291" s="60">
        <v>8</v>
      </c>
      <c r="D5291" s="60">
        <v>9</v>
      </c>
      <c r="E5291" s="85">
        <v>1.3702711149996762E-3</v>
      </c>
      <c r="F5291" s="85">
        <v>6.1636440070639157E-4</v>
      </c>
      <c r="G5291" s="85">
        <v>6.2996285463224862E-4</v>
      </c>
      <c r="H5291" s="85">
        <v>2.2344489247311912E-6</v>
      </c>
      <c r="I5291" s="85">
        <v>0</v>
      </c>
      <c r="J5291" s="85">
        <f t="shared" si="582"/>
        <v>2.6188328192630474E-3</v>
      </c>
      <c r="K5291" s="82"/>
      <c r="L5291" s="86">
        <f t="shared" si="576"/>
        <v>1.0419294989795378E-3</v>
      </c>
      <c r="M5291" s="86">
        <f t="shared" si="577"/>
        <v>4.1219269150933403E-4</v>
      </c>
      <c r="N5291" s="86">
        <f t="shared" si="578"/>
        <v>4.5131174904180848E-4</v>
      </c>
      <c r="O5291" s="86">
        <f t="shared" si="579"/>
        <v>1.9354838709677958E-6</v>
      </c>
      <c r="P5291" s="86">
        <f t="shared" si="580"/>
        <v>0</v>
      </c>
      <c r="Q5291" s="87">
        <f t="shared" si="581"/>
        <v>1.9073694234016481E-3</v>
      </c>
    </row>
    <row r="5292" spans="1:17" x14ac:dyDescent="0.2">
      <c r="A5292" s="59">
        <v>2004</v>
      </c>
      <c r="B5292" s="60">
        <v>8</v>
      </c>
      <c r="C5292" s="60">
        <v>8</v>
      </c>
      <c r="D5292" s="60">
        <v>10</v>
      </c>
      <c r="E5292" s="85">
        <v>1.4743487601663876E-3</v>
      </c>
      <c r="F5292" s="85">
        <v>6.221336152161999E-4</v>
      </c>
      <c r="G5292" s="85">
        <v>6.4063266920599187E-4</v>
      </c>
      <c r="H5292" s="85">
        <v>2.2344489247311912E-6</v>
      </c>
      <c r="I5292" s="85">
        <v>0</v>
      </c>
      <c r="J5292" s="85">
        <f t="shared" si="582"/>
        <v>2.7393494935133104E-3</v>
      </c>
      <c r="K5292" s="82"/>
      <c r="L5292" s="86">
        <f t="shared" si="576"/>
        <v>1.121068267575377E-3</v>
      </c>
      <c r="M5292" s="86">
        <f t="shared" si="577"/>
        <v>4.1605084433900301E-4</v>
      </c>
      <c r="N5292" s="86">
        <f t="shared" si="578"/>
        <v>4.5895571192282455E-4</v>
      </c>
      <c r="O5292" s="86">
        <f t="shared" si="579"/>
        <v>1.9354838709677958E-6</v>
      </c>
      <c r="P5292" s="86">
        <f t="shared" si="580"/>
        <v>0</v>
      </c>
      <c r="Q5292" s="87">
        <f t="shared" si="581"/>
        <v>1.9980103077081725E-3</v>
      </c>
    </row>
    <row r="5293" spans="1:17" x14ac:dyDescent="0.2">
      <c r="A5293" s="59">
        <v>2004</v>
      </c>
      <c r="B5293" s="60">
        <v>8</v>
      </c>
      <c r="C5293" s="60">
        <v>8</v>
      </c>
      <c r="D5293" s="60">
        <v>11</v>
      </c>
      <c r="E5293" s="85">
        <v>1.5476298679572649E-3</v>
      </c>
      <c r="F5293" s="85">
        <v>5.9468696086743507E-4</v>
      </c>
      <c r="G5293" s="85">
        <v>6.2132553879881659E-4</v>
      </c>
      <c r="H5293" s="85">
        <v>2.2344489247311912E-6</v>
      </c>
      <c r="I5293" s="85">
        <v>0</v>
      </c>
      <c r="J5293" s="85">
        <f t="shared" si="582"/>
        <v>2.7658768165482474E-3</v>
      </c>
      <c r="K5293" s="82"/>
      <c r="L5293" s="86">
        <f t="shared" si="576"/>
        <v>1.1767899033081951E-3</v>
      </c>
      <c r="M5293" s="86">
        <f t="shared" si="577"/>
        <v>3.9769593883833167E-4</v>
      </c>
      <c r="N5293" s="86">
        <f t="shared" si="578"/>
        <v>4.4512388877806591E-4</v>
      </c>
      <c r="O5293" s="86">
        <f t="shared" si="579"/>
        <v>1.9354838709677958E-6</v>
      </c>
      <c r="P5293" s="86">
        <f t="shared" si="580"/>
        <v>0</v>
      </c>
      <c r="Q5293" s="87">
        <f t="shared" si="581"/>
        <v>2.0215452147955607E-3</v>
      </c>
    </row>
    <row r="5294" spans="1:17" x14ac:dyDescent="0.2">
      <c r="A5294" s="59">
        <v>2004</v>
      </c>
      <c r="B5294" s="60">
        <v>8</v>
      </c>
      <c r="C5294" s="60">
        <v>8</v>
      </c>
      <c r="D5294" s="60">
        <v>12</v>
      </c>
      <c r="E5294" s="85">
        <v>1.4972816006020039E-3</v>
      </c>
      <c r="F5294" s="85">
        <v>5.8495449228465406E-4</v>
      </c>
      <c r="G5294" s="85">
        <v>6.0845583106554043E-4</v>
      </c>
      <c r="H5294" s="85">
        <v>2.2344489247311912E-6</v>
      </c>
      <c r="I5294" s="85">
        <v>0</v>
      </c>
      <c r="J5294" s="85">
        <f t="shared" si="582"/>
        <v>2.6929263728769294E-3</v>
      </c>
      <c r="K5294" s="82"/>
      <c r="L5294" s="86">
        <f t="shared" si="576"/>
        <v>1.1385059867856115E-3</v>
      </c>
      <c r="M5294" s="86">
        <f t="shared" si="577"/>
        <v>3.9118736628682003E-4</v>
      </c>
      <c r="N5294" s="86">
        <f t="shared" si="578"/>
        <v>4.3590390022786417E-4</v>
      </c>
      <c r="O5294" s="86">
        <f t="shared" si="579"/>
        <v>1.9354838709677958E-6</v>
      </c>
      <c r="P5294" s="86">
        <f t="shared" si="580"/>
        <v>0</v>
      </c>
      <c r="Q5294" s="87">
        <f t="shared" si="581"/>
        <v>1.9675327371712634E-3</v>
      </c>
    </row>
    <row r="5295" spans="1:17" x14ac:dyDescent="0.2">
      <c r="A5295" s="59">
        <v>2004</v>
      </c>
      <c r="B5295" s="60">
        <v>8</v>
      </c>
      <c r="C5295" s="60">
        <v>8</v>
      </c>
      <c r="D5295" s="60">
        <v>13</v>
      </c>
      <c r="E5295" s="85">
        <v>1.468163366492691E-3</v>
      </c>
      <c r="F5295" s="85">
        <v>5.7133236931256157E-4</v>
      </c>
      <c r="G5295" s="85">
        <v>6.0774629694303943E-4</v>
      </c>
      <c r="H5295" s="85">
        <v>2.2344489247311912E-6</v>
      </c>
      <c r="I5295" s="85">
        <v>0</v>
      </c>
      <c r="J5295" s="85">
        <f t="shared" si="582"/>
        <v>2.6494764816730226E-3</v>
      </c>
      <c r="K5295" s="82"/>
      <c r="L5295" s="86">
        <f t="shared" si="576"/>
        <v>1.1163650055268097E-3</v>
      </c>
      <c r="M5295" s="86">
        <f t="shared" si="577"/>
        <v>3.8207759368233011E-4</v>
      </c>
      <c r="N5295" s="86">
        <f t="shared" si="578"/>
        <v>4.3539558281918505E-4</v>
      </c>
      <c r="O5295" s="86">
        <f t="shared" si="579"/>
        <v>1.9354838709677958E-6</v>
      </c>
      <c r="P5295" s="86">
        <f t="shared" si="580"/>
        <v>0</v>
      </c>
      <c r="Q5295" s="87">
        <f t="shared" si="581"/>
        <v>1.9357736658992927E-3</v>
      </c>
    </row>
    <row r="5296" spans="1:17" x14ac:dyDescent="0.2">
      <c r="A5296" s="59">
        <v>2004</v>
      </c>
      <c r="B5296" s="60">
        <v>8</v>
      </c>
      <c r="C5296" s="60">
        <v>8</v>
      </c>
      <c r="D5296" s="60">
        <v>14</v>
      </c>
      <c r="E5296" s="85">
        <v>1.4760012443870534E-3</v>
      </c>
      <c r="F5296" s="85">
        <v>5.3761912744106695E-4</v>
      </c>
      <c r="G5296" s="85">
        <v>5.722771570097786E-4</v>
      </c>
      <c r="H5296" s="85">
        <v>2.2344489247311912E-6</v>
      </c>
      <c r="I5296" s="85">
        <v>0</v>
      </c>
      <c r="J5296" s="85">
        <f t="shared" si="582"/>
        <v>2.58813197776263E-3</v>
      </c>
      <c r="K5296" s="82"/>
      <c r="L5296" s="86">
        <f t="shared" si="576"/>
        <v>1.1223247868417197E-3</v>
      </c>
      <c r="M5296" s="86">
        <f t="shared" si="577"/>
        <v>3.5953191795772552E-4</v>
      </c>
      <c r="N5296" s="86">
        <f t="shared" si="578"/>
        <v>4.0998513288141315E-4</v>
      </c>
      <c r="O5296" s="86">
        <f t="shared" si="579"/>
        <v>1.9354838709677958E-6</v>
      </c>
      <c r="P5296" s="86">
        <f t="shared" si="580"/>
        <v>0</v>
      </c>
      <c r="Q5296" s="87">
        <f t="shared" si="581"/>
        <v>1.8937773215518261E-3</v>
      </c>
    </row>
    <row r="5297" spans="1:17" x14ac:dyDescent="0.2">
      <c r="A5297" s="59">
        <v>2004</v>
      </c>
      <c r="B5297" s="60">
        <v>8</v>
      </c>
      <c r="C5297" s="60">
        <v>8</v>
      </c>
      <c r="D5297" s="60">
        <v>15</v>
      </c>
      <c r="E5297" s="85">
        <v>1.4692499668838119E-3</v>
      </c>
      <c r="F5297" s="85">
        <v>5.3015936040036189E-4</v>
      </c>
      <c r="G5297" s="85">
        <v>5.5681655592442695E-4</v>
      </c>
      <c r="H5297" s="85">
        <v>2.2344489247311912E-6</v>
      </c>
      <c r="I5297" s="85">
        <v>0</v>
      </c>
      <c r="J5297" s="85">
        <f t="shared" si="582"/>
        <v>2.5584603321333319E-3</v>
      </c>
      <c r="K5297" s="82"/>
      <c r="L5297" s="86">
        <f t="shared" si="576"/>
        <v>1.1171912369117658E-3</v>
      </c>
      <c r="M5297" s="86">
        <f t="shared" si="577"/>
        <v>3.5454321086981317E-4</v>
      </c>
      <c r="N5297" s="86">
        <f t="shared" si="578"/>
        <v>3.9890900217662582E-4</v>
      </c>
      <c r="O5297" s="86">
        <f t="shared" si="579"/>
        <v>1.9354838709677958E-6</v>
      </c>
      <c r="P5297" s="86">
        <f t="shared" si="580"/>
        <v>0</v>
      </c>
      <c r="Q5297" s="87">
        <f t="shared" si="581"/>
        <v>1.8725789338291726E-3</v>
      </c>
    </row>
    <row r="5298" spans="1:17" x14ac:dyDescent="0.2">
      <c r="A5298" s="59">
        <v>2004</v>
      </c>
      <c r="B5298" s="60">
        <v>8</v>
      </c>
      <c r="C5298" s="60">
        <v>8</v>
      </c>
      <c r="D5298" s="60">
        <v>16</v>
      </c>
      <c r="E5298" s="85">
        <v>1.5692675737987011E-3</v>
      </c>
      <c r="F5298" s="85">
        <v>5.3783899321558704E-4</v>
      </c>
      <c r="G5298" s="85">
        <v>5.6117459533273093E-4</v>
      </c>
      <c r="H5298" s="85">
        <v>2.2344489247311912E-6</v>
      </c>
      <c r="I5298" s="85">
        <v>0</v>
      </c>
      <c r="J5298" s="85">
        <f t="shared" si="582"/>
        <v>2.6705156112717498E-3</v>
      </c>
      <c r="K5298" s="82"/>
      <c r="L5298" s="86">
        <f t="shared" si="576"/>
        <v>1.1932428254778633E-3</v>
      </c>
      <c r="M5298" s="86">
        <f t="shared" si="577"/>
        <v>3.5967895283720003E-4</v>
      </c>
      <c r="N5298" s="86">
        <f t="shared" si="578"/>
        <v>4.0203114560665863E-4</v>
      </c>
      <c r="O5298" s="86">
        <f t="shared" si="579"/>
        <v>1.9354838709677958E-6</v>
      </c>
      <c r="P5298" s="86">
        <f t="shared" si="580"/>
        <v>0</v>
      </c>
      <c r="Q5298" s="87">
        <f t="shared" si="581"/>
        <v>1.9568884077926898E-3</v>
      </c>
    </row>
    <row r="5299" spans="1:17" x14ac:dyDescent="0.2">
      <c r="A5299" s="59">
        <v>2004</v>
      </c>
      <c r="B5299" s="60">
        <v>8</v>
      </c>
      <c r="C5299" s="60">
        <v>8</v>
      </c>
      <c r="D5299" s="60">
        <v>17</v>
      </c>
      <c r="E5299" s="85">
        <v>1.7363859246967651E-3</v>
      </c>
      <c r="F5299" s="85">
        <v>5.412107882086317E-4</v>
      </c>
      <c r="G5299" s="85">
        <v>5.3767085128377965E-4</v>
      </c>
      <c r="H5299" s="85">
        <v>2.2344489247311912E-6</v>
      </c>
      <c r="I5299" s="85">
        <v>0</v>
      </c>
      <c r="J5299" s="85">
        <f t="shared" si="582"/>
        <v>2.8175020131139075E-3</v>
      </c>
      <c r="K5299" s="82"/>
      <c r="L5299" s="86">
        <f t="shared" si="576"/>
        <v>1.3203166123478053E-3</v>
      </c>
      <c r="M5299" s="86">
        <f t="shared" si="577"/>
        <v>3.6193383526033794E-4</v>
      </c>
      <c r="N5299" s="86">
        <f t="shared" si="578"/>
        <v>3.8519282608073119E-4</v>
      </c>
      <c r="O5299" s="86">
        <f t="shared" si="579"/>
        <v>1.9354838709677958E-6</v>
      </c>
      <c r="P5299" s="86">
        <f t="shared" si="580"/>
        <v>0</v>
      </c>
      <c r="Q5299" s="87">
        <f t="shared" si="581"/>
        <v>2.0693787575598423E-3</v>
      </c>
    </row>
    <row r="5300" spans="1:17" x14ac:dyDescent="0.2">
      <c r="A5300" s="59">
        <v>2004</v>
      </c>
      <c r="B5300" s="60">
        <v>8</v>
      </c>
      <c r="C5300" s="60">
        <v>8</v>
      </c>
      <c r="D5300" s="60">
        <v>18</v>
      </c>
      <c r="E5300" s="85">
        <v>1.7124031685697096E-3</v>
      </c>
      <c r="F5300" s="85">
        <v>5.4579087055792001E-4</v>
      </c>
      <c r="G5300" s="85">
        <v>5.3208978765698902E-4</v>
      </c>
      <c r="H5300" s="85">
        <v>2.2344489247311912E-6</v>
      </c>
      <c r="I5300" s="85">
        <v>0</v>
      </c>
      <c r="J5300" s="85">
        <f t="shared" si="582"/>
        <v>2.7925182757093498E-3</v>
      </c>
      <c r="K5300" s="82"/>
      <c r="L5300" s="86">
        <f t="shared" si="576"/>
        <v>1.3020805561381422E-3</v>
      </c>
      <c r="M5300" s="86">
        <f t="shared" si="577"/>
        <v>3.6499675788974985E-4</v>
      </c>
      <c r="N5300" s="86">
        <f t="shared" si="578"/>
        <v>3.8119449575315832E-4</v>
      </c>
      <c r="O5300" s="86">
        <f t="shared" si="579"/>
        <v>1.9354838709677958E-6</v>
      </c>
      <c r="P5300" s="86">
        <f t="shared" si="580"/>
        <v>0</v>
      </c>
      <c r="Q5300" s="87">
        <f t="shared" si="581"/>
        <v>2.0502072936520181E-3</v>
      </c>
    </row>
    <row r="5301" spans="1:17" x14ac:dyDescent="0.2">
      <c r="A5301" s="59">
        <v>2004</v>
      </c>
      <c r="B5301" s="60">
        <v>8</v>
      </c>
      <c r="C5301" s="60">
        <v>8</v>
      </c>
      <c r="D5301" s="60">
        <v>19</v>
      </c>
      <c r="E5301" s="85">
        <v>1.7136101447666778E-3</v>
      </c>
      <c r="F5301" s="85">
        <v>5.0582247371228582E-4</v>
      </c>
      <c r="G5301" s="85">
        <v>4.9064032471965815E-4</v>
      </c>
      <c r="H5301" s="85">
        <v>2.2344489247311912E-6</v>
      </c>
      <c r="I5301" s="85">
        <v>0</v>
      </c>
      <c r="J5301" s="85">
        <f t="shared" si="582"/>
        <v>2.7123073921233526E-3</v>
      </c>
      <c r="K5301" s="82"/>
      <c r="L5301" s="86">
        <f t="shared" si="576"/>
        <v>1.3029983191198042E-3</v>
      </c>
      <c r="M5301" s="86">
        <f t="shared" si="577"/>
        <v>3.3826795743950626E-4</v>
      </c>
      <c r="N5301" s="86">
        <f t="shared" si="578"/>
        <v>3.5149968203908511E-4</v>
      </c>
      <c r="O5301" s="86">
        <f t="shared" si="579"/>
        <v>1.9354838709677958E-6</v>
      </c>
      <c r="P5301" s="86">
        <f t="shared" si="580"/>
        <v>0</v>
      </c>
      <c r="Q5301" s="87">
        <f t="shared" si="581"/>
        <v>1.9947014424693634E-3</v>
      </c>
    </row>
    <row r="5302" spans="1:17" x14ac:dyDescent="0.2">
      <c r="A5302" s="59">
        <v>2004</v>
      </c>
      <c r="B5302" s="60">
        <v>8</v>
      </c>
      <c r="C5302" s="60">
        <v>8</v>
      </c>
      <c r="D5302" s="60">
        <v>20</v>
      </c>
      <c r="E5302" s="85">
        <v>1.7924455840104328E-3</v>
      </c>
      <c r="F5302" s="85">
        <v>5.2470369438387316E-4</v>
      </c>
      <c r="G5302" s="85">
        <v>4.9890165771029806E-4</v>
      </c>
      <c r="H5302" s="85">
        <v>2.2344489247311912E-6</v>
      </c>
      <c r="I5302" s="85">
        <v>3.3405088776724385E-5</v>
      </c>
      <c r="J5302" s="85">
        <f t="shared" si="582"/>
        <v>2.8516904738060595E-3</v>
      </c>
      <c r="K5302" s="82"/>
      <c r="L5302" s="86">
        <f t="shared" si="576"/>
        <v>1.3629433685439082E-3</v>
      </c>
      <c r="M5302" s="86">
        <f t="shared" si="577"/>
        <v>3.50894743085601E-4</v>
      </c>
      <c r="N5302" s="86">
        <f t="shared" si="578"/>
        <v>3.5741818439840125E-4</v>
      </c>
      <c r="O5302" s="86">
        <f t="shared" si="579"/>
        <v>1.9354838709677958E-6</v>
      </c>
      <c r="P5302" s="86">
        <f t="shared" si="580"/>
        <v>1.4784415531267575E-5</v>
      </c>
      <c r="Q5302" s="87">
        <f t="shared" si="581"/>
        <v>2.0879761954301457E-3</v>
      </c>
    </row>
    <row r="5303" spans="1:17" x14ac:dyDescent="0.2">
      <c r="A5303" s="59">
        <v>2004</v>
      </c>
      <c r="B5303" s="60">
        <v>8</v>
      </c>
      <c r="C5303" s="60">
        <v>8</v>
      </c>
      <c r="D5303" s="60">
        <v>21</v>
      </c>
      <c r="E5303" s="85">
        <v>1.7768181669115153E-3</v>
      </c>
      <c r="F5303" s="85">
        <v>5.474842896329063E-4</v>
      </c>
      <c r="G5303" s="85">
        <v>5.1432982163560634E-4</v>
      </c>
      <c r="H5303" s="85">
        <v>2.2344489247311912E-6</v>
      </c>
      <c r="I5303" s="85">
        <v>8.0172213000000752E-5</v>
      </c>
      <c r="J5303" s="85">
        <f t="shared" si="582"/>
        <v>2.9210389401047596E-3</v>
      </c>
      <c r="K5303" s="82"/>
      <c r="L5303" s="86">
        <f t="shared" si="576"/>
        <v>1.3510605617840041E-3</v>
      </c>
      <c r="M5303" s="86">
        <f t="shared" si="577"/>
        <v>3.661292291446956E-4</v>
      </c>
      <c r="N5303" s="86">
        <f t="shared" si="578"/>
        <v>3.6847107679425421E-4</v>
      </c>
      <c r="O5303" s="86">
        <f t="shared" si="579"/>
        <v>1.9354838709677958E-6</v>
      </c>
      <c r="P5303" s="86">
        <f t="shared" si="580"/>
        <v>3.5482597246656099E-5</v>
      </c>
      <c r="Q5303" s="87">
        <f t="shared" si="581"/>
        <v>2.1230789488405778E-3</v>
      </c>
    </row>
    <row r="5304" spans="1:17" x14ac:dyDescent="0.2">
      <c r="A5304" s="59">
        <v>2004</v>
      </c>
      <c r="B5304" s="60">
        <v>8</v>
      </c>
      <c r="C5304" s="60">
        <v>8</v>
      </c>
      <c r="D5304" s="60">
        <v>22</v>
      </c>
      <c r="E5304" s="85">
        <v>1.5058014019964767E-3</v>
      </c>
      <c r="F5304" s="85">
        <v>4.7369298657664563E-4</v>
      </c>
      <c r="G5304" s="85">
        <v>4.3389971415859377E-4</v>
      </c>
      <c r="H5304" s="85">
        <v>2.2344489247311912E-6</v>
      </c>
      <c r="I5304" s="85">
        <v>8.0172213000000752E-5</v>
      </c>
      <c r="J5304" s="85">
        <f t="shared" si="582"/>
        <v>2.4958007646564482E-3</v>
      </c>
      <c r="K5304" s="82"/>
      <c r="L5304" s="86">
        <f t="shared" si="576"/>
        <v>1.1449842904593705E-3</v>
      </c>
      <c r="M5304" s="86">
        <f t="shared" si="577"/>
        <v>3.1678141512123456E-4</v>
      </c>
      <c r="N5304" s="86">
        <f t="shared" si="578"/>
        <v>3.1085013579089718E-4</v>
      </c>
      <c r="O5304" s="86">
        <f t="shared" si="579"/>
        <v>1.9354838709677958E-6</v>
      </c>
      <c r="P5304" s="86">
        <f t="shared" si="580"/>
        <v>3.5482597246656099E-5</v>
      </c>
      <c r="Q5304" s="87">
        <f t="shared" si="581"/>
        <v>1.8100339224891263E-3</v>
      </c>
    </row>
    <row r="5305" spans="1:17" x14ac:dyDescent="0.2">
      <c r="A5305" s="59">
        <v>2004</v>
      </c>
      <c r="B5305" s="60">
        <v>8</v>
      </c>
      <c r="C5305" s="60">
        <v>8</v>
      </c>
      <c r="D5305" s="60">
        <v>23</v>
      </c>
      <c r="E5305" s="85">
        <v>1.2631488129017209E-3</v>
      </c>
      <c r="F5305" s="85">
        <v>4.6372904682666697E-4</v>
      </c>
      <c r="G5305" s="85">
        <v>4.1409657008123978E-4</v>
      </c>
      <c r="H5305" s="85">
        <v>2.2344489247311912E-6</v>
      </c>
      <c r="I5305" s="85">
        <v>8.0172213000000752E-5</v>
      </c>
      <c r="J5305" s="85">
        <f t="shared" si="582"/>
        <v>2.2233810917343592E-3</v>
      </c>
      <c r="K5305" s="82"/>
      <c r="L5305" s="86">
        <f t="shared" si="576"/>
        <v>9.6047562803919955E-4</v>
      </c>
      <c r="M5305" s="86">
        <f t="shared" si="577"/>
        <v>3.1011804660275167E-4</v>
      </c>
      <c r="N5305" s="86">
        <f t="shared" si="578"/>
        <v>2.9666296344516431E-4</v>
      </c>
      <c r="O5305" s="86">
        <f t="shared" si="579"/>
        <v>1.9354838709677958E-6</v>
      </c>
      <c r="P5305" s="86">
        <f t="shared" si="580"/>
        <v>3.5482597246656099E-5</v>
      </c>
      <c r="Q5305" s="87">
        <f t="shared" si="581"/>
        <v>1.6046747192047395E-3</v>
      </c>
    </row>
    <row r="5306" spans="1:17" x14ac:dyDescent="0.2">
      <c r="A5306" s="59">
        <v>2004</v>
      </c>
      <c r="B5306" s="60">
        <v>8</v>
      </c>
      <c r="C5306" s="60">
        <v>8</v>
      </c>
      <c r="D5306" s="60">
        <v>24</v>
      </c>
      <c r="E5306" s="85">
        <v>1.0228789947212588E-3</v>
      </c>
      <c r="F5306" s="85">
        <v>4.6226919847720539E-4</v>
      </c>
      <c r="G5306" s="85">
        <v>4.0667473408248712E-4</v>
      </c>
      <c r="H5306" s="85">
        <v>2.2344489247311912E-6</v>
      </c>
      <c r="I5306" s="85">
        <v>8.0172213000000752E-5</v>
      </c>
      <c r="J5306" s="85">
        <f t="shared" si="582"/>
        <v>1.974229589205683E-3</v>
      </c>
      <c r="K5306" s="82"/>
      <c r="L5306" s="86">
        <f t="shared" si="576"/>
        <v>7.7777878174631625E-4</v>
      </c>
      <c r="M5306" s="86">
        <f t="shared" si="577"/>
        <v>3.0914177539099704E-4</v>
      </c>
      <c r="N5306" s="86">
        <f t="shared" si="578"/>
        <v>2.9134588520623566E-4</v>
      </c>
      <c r="O5306" s="86">
        <f t="shared" si="579"/>
        <v>1.9354838709677958E-6</v>
      </c>
      <c r="P5306" s="86">
        <f t="shared" si="580"/>
        <v>3.5482597246656099E-5</v>
      </c>
      <c r="Q5306" s="87">
        <f t="shared" si="581"/>
        <v>1.4156845234611728E-3</v>
      </c>
    </row>
    <row r="5307" spans="1:17" x14ac:dyDescent="0.2">
      <c r="A5307" s="59">
        <v>2004</v>
      </c>
      <c r="B5307" s="60">
        <v>8</v>
      </c>
      <c r="C5307" s="60">
        <v>9</v>
      </c>
      <c r="D5307" s="60">
        <v>1</v>
      </c>
      <c r="E5307" s="85">
        <v>7.7012197907976314E-4</v>
      </c>
      <c r="F5307" s="85">
        <v>4.1929690720569321E-4</v>
      </c>
      <c r="G5307" s="85">
        <v>3.3110886928191472E-4</v>
      </c>
      <c r="H5307" s="85">
        <v>2.2344489247311912E-6</v>
      </c>
      <c r="I5307" s="85">
        <v>8.0172213000000752E-5</v>
      </c>
      <c r="J5307" s="85">
        <f t="shared" si="582"/>
        <v>1.602934417492103E-3</v>
      </c>
      <c r="K5307" s="82"/>
      <c r="L5307" s="86">
        <f t="shared" si="576"/>
        <v>5.8558689520058773E-4</v>
      </c>
      <c r="M5307" s="86">
        <f t="shared" si="577"/>
        <v>2.8040412542414687E-4</v>
      </c>
      <c r="N5307" s="86">
        <f t="shared" si="578"/>
        <v>2.3720973676473459E-4</v>
      </c>
      <c r="O5307" s="86">
        <f t="shared" si="579"/>
        <v>1.9354838709677958E-6</v>
      </c>
      <c r="P5307" s="86">
        <f t="shared" si="580"/>
        <v>3.5482597246656099E-5</v>
      </c>
      <c r="Q5307" s="87">
        <f t="shared" si="581"/>
        <v>1.1406188385070931E-3</v>
      </c>
    </row>
    <row r="5308" spans="1:17" x14ac:dyDescent="0.2">
      <c r="A5308" s="59">
        <v>2004</v>
      </c>
      <c r="B5308" s="60">
        <v>8</v>
      </c>
      <c r="C5308" s="60">
        <v>9</v>
      </c>
      <c r="D5308" s="60">
        <v>2</v>
      </c>
      <c r="E5308" s="85">
        <v>6.9091168710151262E-4</v>
      </c>
      <c r="F5308" s="85">
        <v>4.2890683379851033E-4</v>
      </c>
      <c r="G5308" s="85">
        <v>3.3340422693095648E-4</v>
      </c>
      <c r="H5308" s="85">
        <v>2.2344489247311912E-6</v>
      </c>
      <c r="I5308" s="85">
        <v>8.0172213000000752E-5</v>
      </c>
      <c r="J5308" s="85">
        <f t="shared" si="582"/>
        <v>1.5356294097557115E-3</v>
      </c>
      <c r="K5308" s="82"/>
      <c r="L5308" s="86">
        <f t="shared" si="576"/>
        <v>5.2535681450233043E-4</v>
      </c>
      <c r="M5308" s="86">
        <f t="shared" si="577"/>
        <v>2.8683074821897524E-4</v>
      </c>
      <c r="N5308" s="86">
        <f t="shared" si="578"/>
        <v>2.3885415415799546E-4</v>
      </c>
      <c r="O5308" s="86">
        <f t="shared" si="579"/>
        <v>1.9354838709677958E-6</v>
      </c>
      <c r="P5308" s="86">
        <f t="shared" si="580"/>
        <v>3.5482597246656099E-5</v>
      </c>
      <c r="Q5308" s="87">
        <f t="shared" si="581"/>
        <v>1.088459797996925E-3</v>
      </c>
    </row>
    <row r="5309" spans="1:17" x14ac:dyDescent="0.2">
      <c r="A5309" s="59">
        <v>2004</v>
      </c>
      <c r="B5309" s="60">
        <v>8</v>
      </c>
      <c r="C5309" s="60">
        <v>9</v>
      </c>
      <c r="D5309" s="60">
        <v>3</v>
      </c>
      <c r="E5309" s="85">
        <v>6.1374419833464151E-4</v>
      </c>
      <c r="F5309" s="85">
        <v>4.5555135216036305E-4</v>
      </c>
      <c r="G5309" s="85">
        <v>3.5236497781920178E-4</v>
      </c>
      <c r="H5309" s="85">
        <v>2.2344489247311912E-6</v>
      </c>
      <c r="I5309" s="85">
        <v>8.0172213000000752E-5</v>
      </c>
      <c r="J5309" s="85">
        <f t="shared" si="582"/>
        <v>1.5040671902389385E-3</v>
      </c>
      <c r="K5309" s="82"/>
      <c r="L5309" s="86">
        <f t="shared" si="576"/>
        <v>4.6668004460749529E-4</v>
      </c>
      <c r="M5309" s="86">
        <f t="shared" si="577"/>
        <v>3.0464922658170207E-4</v>
      </c>
      <c r="N5309" s="86">
        <f t="shared" si="578"/>
        <v>2.5243782751841197E-4</v>
      </c>
      <c r="O5309" s="86">
        <f t="shared" si="579"/>
        <v>1.9354838709677958E-6</v>
      </c>
      <c r="P5309" s="86">
        <f t="shared" si="580"/>
        <v>3.5482597246656099E-5</v>
      </c>
      <c r="Q5309" s="87">
        <f t="shared" si="581"/>
        <v>1.0611851798252333E-3</v>
      </c>
    </row>
    <row r="5310" spans="1:17" x14ac:dyDescent="0.2">
      <c r="A5310" s="59">
        <v>2004</v>
      </c>
      <c r="B5310" s="60">
        <v>8</v>
      </c>
      <c r="C5310" s="60">
        <v>9</v>
      </c>
      <c r="D5310" s="60">
        <v>4</v>
      </c>
      <c r="E5310" s="85">
        <v>6.0632897675714505E-4</v>
      </c>
      <c r="F5310" s="85">
        <v>4.6418678125330061E-4</v>
      </c>
      <c r="G5310" s="85">
        <v>3.6264093176240466E-4</v>
      </c>
      <c r="H5310" s="85">
        <v>2.2344489247311912E-6</v>
      </c>
      <c r="I5310" s="85">
        <v>8.0172213000000752E-5</v>
      </c>
      <c r="J5310" s="85">
        <f t="shared" si="582"/>
        <v>1.5155633516975822E-3</v>
      </c>
      <c r="K5310" s="82"/>
      <c r="L5310" s="86">
        <f t="shared" si="576"/>
        <v>4.610416435505884E-4</v>
      </c>
      <c r="M5310" s="86">
        <f t="shared" si="577"/>
        <v>3.1042415575684032E-4</v>
      </c>
      <c r="N5310" s="86">
        <f t="shared" si="578"/>
        <v>2.5979962466736808E-4</v>
      </c>
      <c r="O5310" s="86">
        <f t="shared" si="579"/>
        <v>1.9354838709677958E-6</v>
      </c>
      <c r="P5310" s="86">
        <f t="shared" si="580"/>
        <v>3.5482597246656099E-5</v>
      </c>
      <c r="Q5310" s="87">
        <f t="shared" si="581"/>
        <v>1.0686835050924205E-3</v>
      </c>
    </row>
    <row r="5311" spans="1:17" x14ac:dyDescent="0.2">
      <c r="A5311" s="59">
        <v>2004</v>
      </c>
      <c r="B5311" s="60">
        <v>8</v>
      </c>
      <c r="C5311" s="60">
        <v>9</v>
      </c>
      <c r="D5311" s="60">
        <v>5</v>
      </c>
      <c r="E5311" s="85">
        <v>6.2567832278836652E-4</v>
      </c>
      <c r="F5311" s="85">
        <v>4.7620899367594165E-4</v>
      </c>
      <c r="G5311" s="85">
        <v>3.8033724893259525E-4</v>
      </c>
      <c r="H5311" s="85">
        <v>2.2344489247311912E-6</v>
      </c>
      <c r="I5311" s="85">
        <v>8.0172213000000752E-5</v>
      </c>
      <c r="J5311" s="85">
        <f t="shared" si="582"/>
        <v>1.5646312273216352E-3</v>
      </c>
      <c r="K5311" s="82"/>
      <c r="L5311" s="86">
        <f t="shared" si="576"/>
        <v>4.7575453809766284E-4</v>
      </c>
      <c r="M5311" s="86">
        <f t="shared" si="577"/>
        <v>3.1846399078090415E-4</v>
      </c>
      <c r="N5311" s="86">
        <f t="shared" si="578"/>
        <v>2.7247744494669171E-4</v>
      </c>
      <c r="O5311" s="86">
        <f t="shared" si="579"/>
        <v>1.9354838709677958E-6</v>
      </c>
      <c r="P5311" s="86">
        <f t="shared" si="580"/>
        <v>3.5482597246656099E-5</v>
      </c>
      <c r="Q5311" s="87">
        <f t="shared" si="581"/>
        <v>1.1041140549428825E-3</v>
      </c>
    </row>
    <row r="5312" spans="1:17" x14ac:dyDescent="0.2">
      <c r="A5312" s="59">
        <v>2004</v>
      </c>
      <c r="B5312" s="60">
        <v>8</v>
      </c>
      <c r="C5312" s="60">
        <v>9</v>
      </c>
      <c r="D5312" s="60">
        <v>6</v>
      </c>
      <c r="E5312" s="85">
        <v>8.1405982898108149E-4</v>
      </c>
      <c r="F5312" s="85">
        <v>5.146714568398077E-4</v>
      </c>
      <c r="G5312" s="85">
        <v>4.3011771045432985E-4</v>
      </c>
      <c r="H5312" s="85">
        <v>2.2344489247311912E-6</v>
      </c>
      <c r="I5312" s="85">
        <v>2.6730484750316178E-5</v>
      </c>
      <c r="J5312" s="85">
        <f t="shared" si="582"/>
        <v>1.7878139299502664E-3</v>
      </c>
      <c r="K5312" s="82"/>
      <c r="L5312" s="86">
        <f t="shared" si="576"/>
        <v>6.1899644564121677E-4</v>
      </c>
      <c r="M5312" s="86">
        <f t="shared" si="577"/>
        <v>3.4418570052829217E-4</v>
      </c>
      <c r="N5312" s="86">
        <f t="shared" si="578"/>
        <v>3.0814067015478381E-4</v>
      </c>
      <c r="O5312" s="86">
        <f t="shared" si="579"/>
        <v>1.9354838709677958E-6</v>
      </c>
      <c r="P5312" s="86">
        <f t="shared" si="580"/>
        <v>1.1830371011504232E-5</v>
      </c>
      <c r="Q5312" s="87">
        <f t="shared" si="581"/>
        <v>1.2850886712067649E-3</v>
      </c>
    </row>
    <row r="5313" spans="1:17" x14ac:dyDescent="0.2">
      <c r="A5313" s="59">
        <v>2004</v>
      </c>
      <c r="B5313" s="60">
        <v>8</v>
      </c>
      <c r="C5313" s="60">
        <v>9</v>
      </c>
      <c r="D5313" s="60">
        <v>7</v>
      </c>
      <c r="E5313" s="85">
        <v>1.0125947690378674E-3</v>
      </c>
      <c r="F5313" s="85">
        <v>5.3335792413454583E-4</v>
      </c>
      <c r="G5313" s="85">
        <v>4.7550782843852482E-4</v>
      </c>
      <c r="H5313" s="85">
        <v>2.2344489247311912E-6</v>
      </c>
      <c r="I5313" s="85">
        <v>0</v>
      </c>
      <c r="J5313" s="85">
        <f t="shared" si="582"/>
        <v>2.0236949705356691E-3</v>
      </c>
      <c r="K5313" s="82"/>
      <c r="L5313" s="86">
        <f t="shared" si="576"/>
        <v>7.6995884159258181E-4</v>
      </c>
      <c r="M5313" s="86">
        <f t="shared" si="577"/>
        <v>3.5668224517005248E-4</v>
      </c>
      <c r="N5313" s="86">
        <f t="shared" si="578"/>
        <v>3.4065860892852249E-4</v>
      </c>
      <c r="O5313" s="86">
        <f t="shared" si="579"/>
        <v>1.9354838709677958E-6</v>
      </c>
      <c r="P5313" s="86">
        <f t="shared" si="580"/>
        <v>0</v>
      </c>
      <c r="Q5313" s="87">
        <f t="shared" si="581"/>
        <v>1.4692351795621244E-3</v>
      </c>
    </row>
    <row r="5314" spans="1:17" x14ac:dyDescent="0.2">
      <c r="A5314" s="59">
        <v>2004</v>
      </c>
      <c r="B5314" s="60">
        <v>8</v>
      </c>
      <c r="C5314" s="60">
        <v>9</v>
      </c>
      <c r="D5314" s="60">
        <v>8</v>
      </c>
      <c r="E5314" s="85">
        <v>1.1259983912149747E-3</v>
      </c>
      <c r="F5314" s="85">
        <v>5.494266761676478E-4</v>
      </c>
      <c r="G5314" s="85">
        <v>5.1387973350386666E-4</v>
      </c>
      <c r="H5314" s="85">
        <v>2.2344489247311912E-6</v>
      </c>
      <c r="I5314" s="85">
        <v>0</v>
      </c>
      <c r="J5314" s="85">
        <f t="shared" si="582"/>
        <v>2.19153924981122E-3</v>
      </c>
      <c r="K5314" s="82"/>
      <c r="L5314" s="86">
        <f t="shared" si="576"/>
        <v>8.5618891529408154E-4</v>
      </c>
      <c r="M5314" s="86">
        <f t="shared" si="577"/>
        <v>3.6742819698383267E-4</v>
      </c>
      <c r="N5314" s="86">
        <f t="shared" si="578"/>
        <v>3.6814862911267309E-4</v>
      </c>
      <c r="O5314" s="86">
        <f t="shared" si="579"/>
        <v>1.9354838709677958E-6</v>
      </c>
      <c r="P5314" s="86">
        <f t="shared" si="580"/>
        <v>0</v>
      </c>
      <c r="Q5314" s="87">
        <f t="shared" si="581"/>
        <v>1.593701225261555E-3</v>
      </c>
    </row>
    <row r="5315" spans="1:17" x14ac:dyDescent="0.2">
      <c r="A5315" s="59">
        <v>2004</v>
      </c>
      <c r="B5315" s="60">
        <v>8</v>
      </c>
      <c r="C5315" s="60">
        <v>9</v>
      </c>
      <c r="D5315" s="60">
        <v>9</v>
      </c>
      <c r="E5315" s="85">
        <v>1.2235633267778682E-3</v>
      </c>
      <c r="F5315" s="85">
        <v>5.8079280577928456E-4</v>
      </c>
      <c r="G5315" s="85">
        <v>5.5937720313982637E-4</v>
      </c>
      <c r="H5315" s="85">
        <v>2.2344489247311912E-6</v>
      </c>
      <c r="I5315" s="85">
        <v>0</v>
      </c>
      <c r="J5315" s="85">
        <f t="shared" si="582"/>
        <v>2.3659677846217101E-3</v>
      </c>
      <c r="K5315" s="82"/>
      <c r="L5315" s="86">
        <f t="shared" ref="L5315:L5378" si="583">E5315*T$5</f>
        <v>9.303755366978616E-4</v>
      </c>
      <c r="M5315" s="86">
        <f t="shared" ref="M5315:M5378" si="584">F5315*U$5</f>
        <v>3.8840424519822318E-4</v>
      </c>
      <c r="N5315" s="86">
        <f t="shared" ref="N5315:N5378" si="585">G5315*V$5</f>
        <v>4.0074347569353752E-4</v>
      </c>
      <c r="O5315" s="86">
        <f t="shared" ref="O5315:O5378" si="586">H5315*W$5</f>
        <v>1.9354838709677958E-6</v>
      </c>
      <c r="P5315" s="86">
        <f t="shared" ref="P5315:P5378" si="587">I5315*X$5</f>
        <v>0</v>
      </c>
      <c r="Q5315" s="87">
        <f t="shared" ref="Q5315:Q5378" si="588">SUM(L5315:P5315)</f>
        <v>1.7214587414605901E-3</v>
      </c>
    </row>
    <row r="5316" spans="1:17" x14ac:dyDescent="0.2">
      <c r="A5316" s="59">
        <v>2004</v>
      </c>
      <c r="B5316" s="60">
        <v>8</v>
      </c>
      <c r="C5316" s="60">
        <v>9</v>
      </c>
      <c r="D5316" s="60">
        <v>10</v>
      </c>
      <c r="E5316" s="85">
        <v>1.2918680502236372E-3</v>
      </c>
      <c r="F5316" s="85">
        <v>5.9009685804877214E-4</v>
      </c>
      <c r="G5316" s="85">
        <v>5.8429350656931476E-4</v>
      </c>
      <c r="H5316" s="85">
        <v>2.2344489247311912E-6</v>
      </c>
      <c r="I5316" s="85">
        <v>0</v>
      </c>
      <c r="J5316" s="85">
        <f t="shared" ref="J5316:J5379" si="589">SUM(E5316:I5316)</f>
        <v>2.4684928637664551E-3</v>
      </c>
      <c r="K5316" s="82"/>
      <c r="L5316" s="86">
        <f t="shared" si="583"/>
        <v>9.8231321932047352E-4</v>
      </c>
      <c r="M5316" s="86">
        <f t="shared" si="584"/>
        <v>3.9462631503630658E-4</v>
      </c>
      <c r="N5316" s="86">
        <f t="shared" si="585"/>
        <v>4.1859376702060836E-4</v>
      </c>
      <c r="O5316" s="86">
        <f t="shared" si="586"/>
        <v>1.9354838709677958E-6</v>
      </c>
      <c r="P5316" s="86">
        <f t="shared" si="587"/>
        <v>0</v>
      </c>
      <c r="Q5316" s="87">
        <f t="shared" si="588"/>
        <v>1.7974687852483563E-3</v>
      </c>
    </row>
    <row r="5317" spans="1:17" x14ac:dyDescent="0.2">
      <c r="A5317" s="59">
        <v>2004</v>
      </c>
      <c r="B5317" s="60">
        <v>8</v>
      </c>
      <c r="C5317" s="60">
        <v>9</v>
      </c>
      <c r="D5317" s="60">
        <v>11</v>
      </c>
      <c r="E5317" s="85">
        <v>1.3163764442223026E-3</v>
      </c>
      <c r="F5317" s="85">
        <v>6.0255356766113341E-4</v>
      </c>
      <c r="G5317" s="85">
        <v>5.9770270977158469E-4</v>
      </c>
      <c r="H5317" s="85">
        <v>2.2344489247311912E-6</v>
      </c>
      <c r="I5317" s="85">
        <v>0</v>
      </c>
      <c r="J5317" s="85">
        <f t="shared" si="589"/>
        <v>2.5188671705797519E-3</v>
      </c>
      <c r="K5317" s="82"/>
      <c r="L5317" s="86">
        <f t="shared" si="583"/>
        <v>1.0009489611093011E-3</v>
      </c>
      <c r="M5317" s="86">
        <f t="shared" si="584"/>
        <v>4.0295671935002892E-4</v>
      </c>
      <c r="N5317" s="86">
        <f t="shared" si="585"/>
        <v>4.2820025557143928E-4</v>
      </c>
      <c r="O5317" s="86">
        <f t="shared" si="586"/>
        <v>1.9354838709677958E-6</v>
      </c>
      <c r="P5317" s="86">
        <f t="shared" si="587"/>
        <v>0</v>
      </c>
      <c r="Q5317" s="87">
        <f t="shared" si="588"/>
        <v>1.8340414199017371E-3</v>
      </c>
    </row>
    <row r="5318" spans="1:17" x14ac:dyDescent="0.2">
      <c r="A5318" s="59">
        <v>2004</v>
      </c>
      <c r="B5318" s="60">
        <v>8</v>
      </c>
      <c r="C5318" s="60">
        <v>9</v>
      </c>
      <c r="D5318" s="60">
        <v>12</v>
      </c>
      <c r="E5318" s="85">
        <v>1.3147550790990176E-3</v>
      </c>
      <c r="F5318" s="85">
        <v>5.8905315562497458E-4</v>
      </c>
      <c r="G5318" s="85">
        <v>5.7901532345775678E-4</v>
      </c>
      <c r="H5318" s="85">
        <v>2.2344489247311912E-6</v>
      </c>
      <c r="I5318" s="85">
        <v>0</v>
      </c>
      <c r="J5318" s="85">
        <f t="shared" si="589"/>
        <v>2.48505800710648E-3</v>
      </c>
      <c r="K5318" s="82"/>
      <c r="L5318" s="86">
        <f t="shared" si="583"/>
        <v>9.9971610424464492E-4</v>
      </c>
      <c r="M5318" s="86">
        <f t="shared" si="584"/>
        <v>3.9392834073618985E-4</v>
      </c>
      <c r="N5318" s="86">
        <f t="shared" si="585"/>
        <v>4.1481242335197134E-4</v>
      </c>
      <c r="O5318" s="86">
        <f t="shared" si="586"/>
        <v>1.9354838709677958E-6</v>
      </c>
      <c r="P5318" s="86">
        <f t="shared" si="587"/>
        <v>0</v>
      </c>
      <c r="Q5318" s="87">
        <f t="shared" si="588"/>
        <v>1.810392352203774E-3</v>
      </c>
    </row>
    <row r="5319" spans="1:17" x14ac:dyDescent="0.2">
      <c r="A5319" s="59">
        <v>2004</v>
      </c>
      <c r="B5319" s="60">
        <v>8</v>
      </c>
      <c r="C5319" s="60">
        <v>9</v>
      </c>
      <c r="D5319" s="60">
        <v>13</v>
      </c>
      <c r="E5319" s="85">
        <v>1.2573326688949933E-3</v>
      </c>
      <c r="F5319" s="85">
        <v>5.9516266280065387E-4</v>
      </c>
      <c r="G5319" s="85">
        <v>5.971979675628914E-4</v>
      </c>
      <c r="H5319" s="85">
        <v>2.2344489247311912E-6</v>
      </c>
      <c r="I5319" s="85">
        <v>0</v>
      </c>
      <c r="J5319" s="85">
        <f t="shared" si="589"/>
        <v>2.4519277481832693E-3</v>
      </c>
      <c r="K5319" s="82"/>
      <c r="L5319" s="86">
        <f t="shared" si="583"/>
        <v>9.5605313679306104E-4</v>
      </c>
      <c r="M5319" s="86">
        <f t="shared" si="584"/>
        <v>3.9801406373325573E-4</v>
      </c>
      <c r="N5319" s="86">
        <f t="shared" si="585"/>
        <v>4.278386531573516E-4</v>
      </c>
      <c r="O5319" s="86">
        <f t="shared" si="586"/>
        <v>1.9354838709677958E-6</v>
      </c>
      <c r="P5319" s="86">
        <f t="shared" si="587"/>
        <v>0</v>
      </c>
      <c r="Q5319" s="87">
        <f t="shared" si="588"/>
        <v>1.7838413375546361E-3</v>
      </c>
    </row>
    <row r="5320" spans="1:17" x14ac:dyDescent="0.2">
      <c r="A5320" s="59">
        <v>2004</v>
      </c>
      <c r="B5320" s="60">
        <v>8</v>
      </c>
      <c r="C5320" s="60">
        <v>9</v>
      </c>
      <c r="D5320" s="60">
        <v>14</v>
      </c>
      <c r="E5320" s="85">
        <v>1.2507667164972664E-3</v>
      </c>
      <c r="F5320" s="85">
        <v>5.7347717609343288E-4</v>
      </c>
      <c r="G5320" s="85">
        <v>5.7977849639601368E-4</v>
      </c>
      <c r="H5320" s="85">
        <v>2.2344489247311912E-6</v>
      </c>
      <c r="I5320" s="85">
        <v>0</v>
      </c>
      <c r="J5320" s="85">
        <f t="shared" si="589"/>
        <v>2.4062568379114441E-3</v>
      </c>
      <c r="K5320" s="82"/>
      <c r="L5320" s="86">
        <f t="shared" si="583"/>
        <v>9.5106050473857254E-4</v>
      </c>
      <c r="M5320" s="86">
        <f t="shared" si="584"/>
        <v>3.8351192973217597E-4</v>
      </c>
      <c r="N5320" s="86">
        <f t="shared" si="585"/>
        <v>4.1535916814978508E-4</v>
      </c>
      <c r="O5320" s="86">
        <f t="shared" si="586"/>
        <v>1.9354838709677958E-6</v>
      </c>
      <c r="P5320" s="86">
        <f t="shared" si="587"/>
        <v>0</v>
      </c>
      <c r="Q5320" s="87">
        <f t="shared" si="588"/>
        <v>1.7518670864915013E-3</v>
      </c>
    </row>
    <row r="5321" spans="1:17" x14ac:dyDescent="0.2">
      <c r="A5321" s="59">
        <v>2004</v>
      </c>
      <c r="B5321" s="60">
        <v>8</v>
      </c>
      <c r="C5321" s="60">
        <v>9</v>
      </c>
      <c r="D5321" s="60">
        <v>15</v>
      </c>
      <c r="E5321" s="85">
        <v>1.2873370592280913E-3</v>
      </c>
      <c r="F5321" s="85">
        <v>5.7304375438319737E-4</v>
      </c>
      <c r="G5321" s="85">
        <v>5.7060534696284416E-4</v>
      </c>
      <c r="H5321" s="85">
        <v>2.2344489247311912E-6</v>
      </c>
      <c r="I5321" s="85">
        <v>0</v>
      </c>
      <c r="J5321" s="85">
        <f t="shared" si="589"/>
        <v>2.4332206094988635E-3</v>
      </c>
      <c r="K5321" s="82"/>
      <c r="L5321" s="86">
        <f t="shared" si="583"/>
        <v>9.7886793529879958E-4</v>
      </c>
      <c r="M5321" s="86">
        <f t="shared" si="584"/>
        <v>3.8322207966767546E-4</v>
      </c>
      <c r="N5321" s="86">
        <f t="shared" si="585"/>
        <v>4.0878743128551812E-4</v>
      </c>
      <c r="O5321" s="86">
        <f t="shared" si="586"/>
        <v>1.9354838709677958E-6</v>
      </c>
      <c r="P5321" s="86">
        <f t="shared" si="587"/>
        <v>0</v>
      </c>
      <c r="Q5321" s="87">
        <f t="shared" si="588"/>
        <v>1.7728129301229608E-3</v>
      </c>
    </row>
    <row r="5322" spans="1:17" x14ac:dyDescent="0.2">
      <c r="A5322" s="59">
        <v>2004</v>
      </c>
      <c r="B5322" s="60">
        <v>8</v>
      </c>
      <c r="C5322" s="60">
        <v>9</v>
      </c>
      <c r="D5322" s="60">
        <v>16</v>
      </c>
      <c r="E5322" s="85">
        <v>1.4132167098965828E-3</v>
      </c>
      <c r="F5322" s="85">
        <v>5.8167282898108374E-4</v>
      </c>
      <c r="G5322" s="85">
        <v>5.7227395489784622E-4</v>
      </c>
      <c r="H5322" s="85">
        <v>2.2344489247311912E-6</v>
      </c>
      <c r="I5322" s="85">
        <v>0</v>
      </c>
      <c r="J5322" s="85">
        <f t="shared" si="589"/>
        <v>2.5693979427002436E-3</v>
      </c>
      <c r="K5322" s="82"/>
      <c r="L5322" s="86">
        <f t="shared" si="583"/>
        <v>1.0745845565695994E-3</v>
      </c>
      <c r="M5322" s="86">
        <f t="shared" si="584"/>
        <v>3.8899275928457299E-4</v>
      </c>
      <c r="N5322" s="86">
        <f t="shared" si="585"/>
        <v>4.0998283885609692E-4</v>
      </c>
      <c r="O5322" s="86">
        <f t="shared" si="586"/>
        <v>1.9354838709677958E-6</v>
      </c>
      <c r="P5322" s="86">
        <f t="shared" si="587"/>
        <v>0</v>
      </c>
      <c r="Q5322" s="87">
        <f t="shared" si="588"/>
        <v>1.8754956385812372E-3</v>
      </c>
    </row>
    <row r="5323" spans="1:17" x14ac:dyDescent="0.2">
      <c r="A5323" s="59">
        <v>2004</v>
      </c>
      <c r="B5323" s="60">
        <v>8</v>
      </c>
      <c r="C5323" s="60">
        <v>9</v>
      </c>
      <c r="D5323" s="60">
        <v>17</v>
      </c>
      <c r="E5323" s="85">
        <v>1.5533638181064592E-3</v>
      </c>
      <c r="F5323" s="85">
        <v>5.703587402495229E-4</v>
      </c>
      <c r="G5323" s="85">
        <v>5.3959096233257024E-4</v>
      </c>
      <c r="H5323" s="85">
        <v>2.2344489247311912E-6</v>
      </c>
      <c r="I5323" s="85">
        <v>0</v>
      </c>
      <c r="J5323" s="85">
        <f t="shared" si="589"/>
        <v>2.6655479696132832E-3</v>
      </c>
      <c r="K5323" s="82"/>
      <c r="L5323" s="86">
        <f t="shared" si="583"/>
        <v>1.1811498958240738E-3</v>
      </c>
      <c r="M5323" s="86">
        <f t="shared" si="584"/>
        <v>3.814264808283663E-4</v>
      </c>
      <c r="N5323" s="86">
        <f t="shared" si="585"/>
        <v>3.8656841302115493E-4</v>
      </c>
      <c r="O5323" s="86">
        <f t="shared" si="586"/>
        <v>1.9354838709677958E-6</v>
      </c>
      <c r="P5323" s="86">
        <f t="shared" si="587"/>
        <v>0</v>
      </c>
      <c r="Q5323" s="87">
        <f t="shared" si="588"/>
        <v>1.9510802735445629E-3</v>
      </c>
    </row>
    <row r="5324" spans="1:17" x14ac:dyDescent="0.2">
      <c r="A5324" s="59">
        <v>2004</v>
      </c>
      <c r="B5324" s="60">
        <v>8</v>
      </c>
      <c r="C5324" s="60">
        <v>9</v>
      </c>
      <c r="D5324" s="60">
        <v>18</v>
      </c>
      <c r="E5324" s="85">
        <v>1.5761758981609618E-3</v>
      </c>
      <c r="F5324" s="85">
        <v>5.3472118119717851E-4</v>
      </c>
      <c r="G5324" s="85">
        <v>4.760190699948303E-4</v>
      </c>
      <c r="H5324" s="85">
        <v>2.2344489247311912E-6</v>
      </c>
      <c r="I5324" s="85">
        <v>0</v>
      </c>
      <c r="J5324" s="85">
        <f t="shared" si="589"/>
        <v>2.5891505982777018E-3</v>
      </c>
      <c r="K5324" s="82"/>
      <c r="L5324" s="86">
        <f t="shared" si="583"/>
        <v>1.1984957910134903E-3</v>
      </c>
      <c r="M5324" s="86">
        <f t="shared" si="584"/>
        <v>3.5759392111568087E-4</v>
      </c>
      <c r="N5324" s="86">
        <f t="shared" si="585"/>
        <v>3.4102486754085566E-4</v>
      </c>
      <c r="O5324" s="86">
        <f t="shared" si="586"/>
        <v>1.9354838709677958E-6</v>
      </c>
      <c r="P5324" s="86">
        <f t="shared" si="587"/>
        <v>0</v>
      </c>
      <c r="Q5324" s="87">
        <f t="shared" si="588"/>
        <v>1.8990500635409947E-3</v>
      </c>
    </row>
    <row r="5325" spans="1:17" x14ac:dyDescent="0.2">
      <c r="A5325" s="59">
        <v>2004</v>
      </c>
      <c r="B5325" s="60">
        <v>8</v>
      </c>
      <c r="C5325" s="60">
        <v>9</v>
      </c>
      <c r="D5325" s="60">
        <v>19</v>
      </c>
      <c r="E5325" s="85">
        <v>1.6215069952897304E-3</v>
      </c>
      <c r="F5325" s="85">
        <v>4.6735944069897388E-4</v>
      </c>
      <c r="G5325" s="85">
        <v>4.1020839118611851E-4</v>
      </c>
      <c r="H5325" s="85">
        <v>2.2344489247311912E-6</v>
      </c>
      <c r="I5325" s="85">
        <v>0</v>
      </c>
      <c r="J5325" s="85">
        <f t="shared" si="589"/>
        <v>2.501309276099554E-3</v>
      </c>
      <c r="K5325" s="82"/>
      <c r="L5325" s="86">
        <f t="shared" si="583"/>
        <v>1.2329647415755707E-3</v>
      </c>
      <c r="M5325" s="86">
        <f t="shared" si="584"/>
        <v>3.1254586660622716E-4</v>
      </c>
      <c r="N5325" s="86">
        <f t="shared" si="585"/>
        <v>2.9387743283039653E-4</v>
      </c>
      <c r="O5325" s="86">
        <f t="shared" si="586"/>
        <v>1.9354838709677958E-6</v>
      </c>
      <c r="P5325" s="86">
        <f t="shared" si="587"/>
        <v>0</v>
      </c>
      <c r="Q5325" s="87">
        <f t="shared" si="588"/>
        <v>1.8413235248831623E-3</v>
      </c>
    </row>
    <row r="5326" spans="1:17" x14ac:dyDescent="0.2">
      <c r="A5326" s="59">
        <v>2004</v>
      </c>
      <c r="B5326" s="60">
        <v>8</v>
      </c>
      <c r="C5326" s="60">
        <v>9</v>
      </c>
      <c r="D5326" s="60">
        <v>20</v>
      </c>
      <c r="E5326" s="85">
        <v>1.596038634364311E-3</v>
      </c>
      <c r="F5326" s="85">
        <v>4.892087923101773E-4</v>
      </c>
      <c r="G5326" s="85">
        <v>4.2146530708401511E-4</v>
      </c>
      <c r="H5326" s="85">
        <v>2.2344489247311912E-6</v>
      </c>
      <c r="I5326" s="85">
        <v>3.4741292273276251E-5</v>
      </c>
      <c r="J5326" s="85">
        <f t="shared" si="589"/>
        <v>2.5436884749565109E-3</v>
      </c>
      <c r="K5326" s="82"/>
      <c r="L5326" s="86">
        <f t="shared" si="583"/>
        <v>1.21359905820943E-3</v>
      </c>
      <c r="M5326" s="86">
        <f t="shared" si="584"/>
        <v>3.2715758499559907E-4</v>
      </c>
      <c r="N5326" s="86">
        <f t="shared" si="585"/>
        <v>3.0194200102729764E-4</v>
      </c>
      <c r="O5326" s="86">
        <f t="shared" si="586"/>
        <v>1.9354838709677958E-6</v>
      </c>
      <c r="P5326" s="86">
        <f t="shared" si="587"/>
        <v>1.5375792128390111E-5</v>
      </c>
      <c r="Q5326" s="87">
        <f t="shared" si="588"/>
        <v>1.8600099202316846E-3</v>
      </c>
    </row>
    <row r="5327" spans="1:17" x14ac:dyDescent="0.2">
      <c r="A5327" s="59">
        <v>2004</v>
      </c>
      <c r="B5327" s="60">
        <v>8</v>
      </c>
      <c r="C5327" s="60">
        <v>9</v>
      </c>
      <c r="D5327" s="60">
        <v>21</v>
      </c>
      <c r="E5327" s="85">
        <v>1.6369465945978345E-3</v>
      </c>
      <c r="F5327" s="85">
        <v>4.8489904562036204E-4</v>
      </c>
      <c r="G5327" s="85">
        <v>4.1243680085165747E-4</v>
      </c>
      <c r="H5327" s="85">
        <v>2.2344489247311912E-6</v>
      </c>
      <c r="I5327" s="85">
        <v>8.0172213000000752E-5</v>
      </c>
      <c r="J5327" s="85">
        <f t="shared" si="589"/>
        <v>2.6166891029945857E-3</v>
      </c>
      <c r="K5327" s="82"/>
      <c r="L5327" s="86">
        <f t="shared" si="583"/>
        <v>1.2447047350669621E-3</v>
      </c>
      <c r="M5327" s="86">
        <f t="shared" si="584"/>
        <v>3.2427544889922086E-4</v>
      </c>
      <c r="N5327" s="86">
        <f t="shared" si="585"/>
        <v>2.9547388801238209E-4</v>
      </c>
      <c r="O5327" s="86">
        <f t="shared" si="586"/>
        <v>1.9354838709677958E-6</v>
      </c>
      <c r="P5327" s="86">
        <f t="shared" si="587"/>
        <v>3.5482597246656099E-5</v>
      </c>
      <c r="Q5327" s="87">
        <f t="shared" si="588"/>
        <v>1.9018721530961889E-3</v>
      </c>
    </row>
    <row r="5328" spans="1:17" x14ac:dyDescent="0.2">
      <c r="A5328" s="59">
        <v>2004</v>
      </c>
      <c r="B5328" s="60">
        <v>8</v>
      </c>
      <c r="C5328" s="60">
        <v>9</v>
      </c>
      <c r="D5328" s="60">
        <v>22</v>
      </c>
      <c r="E5328" s="85">
        <v>1.3832118680246982E-3</v>
      </c>
      <c r="F5328" s="85">
        <v>4.6269468689213268E-4</v>
      </c>
      <c r="G5328" s="85">
        <v>3.6878193698991978E-4</v>
      </c>
      <c r="H5328" s="85">
        <v>2.2344489247311912E-6</v>
      </c>
      <c r="I5328" s="85">
        <v>8.0172213000000752E-5</v>
      </c>
      <c r="J5328" s="85">
        <f t="shared" si="589"/>
        <v>2.2970951538314826E-3</v>
      </c>
      <c r="K5328" s="82"/>
      <c r="L5328" s="86">
        <f t="shared" si="583"/>
        <v>1.0517694147218926E-3</v>
      </c>
      <c r="M5328" s="86">
        <f t="shared" si="584"/>
        <v>3.0942632007715013E-4</v>
      </c>
      <c r="N5328" s="86">
        <f t="shared" si="585"/>
        <v>2.6419910281076219E-4</v>
      </c>
      <c r="O5328" s="86">
        <f t="shared" si="586"/>
        <v>1.9354838709677958E-6</v>
      </c>
      <c r="P5328" s="86">
        <f t="shared" si="587"/>
        <v>3.5482597246656099E-5</v>
      </c>
      <c r="Q5328" s="87">
        <f t="shared" si="588"/>
        <v>1.6628129187274288E-3</v>
      </c>
    </row>
    <row r="5329" spans="1:17" x14ac:dyDescent="0.2">
      <c r="A5329" s="59">
        <v>2004</v>
      </c>
      <c r="B5329" s="60">
        <v>8</v>
      </c>
      <c r="C5329" s="60">
        <v>9</v>
      </c>
      <c r="D5329" s="60">
        <v>23</v>
      </c>
      <c r="E5329" s="85">
        <v>1.1138851640185511E-3</v>
      </c>
      <c r="F5329" s="85">
        <v>4.1043762347915284E-4</v>
      </c>
      <c r="G5329" s="85">
        <v>3.1156633221172763E-4</v>
      </c>
      <c r="H5329" s="85">
        <v>2.2344489247311912E-6</v>
      </c>
      <c r="I5329" s="85">
        <v>8.0172213000000752E-5</v>
      </c>
      <c r="J5329" s="85">
        <f t="shared" si="589"/>
        <v>1.9182957816341636E-3</v>
      </c>
      <c r="K5329" s="82"/>
      <c r="L5329" s="86">
        <f t="shared" si="583"/>
        <v>8.4697823530116795E-4</v>
      </c>
      <c r="M5329" s="86">
        <f t="shared" si="584"/>
        <v>2.7447949382650367E-4</v>
      </c>
      <c r="N5329" s="86">
        <f t="shared" si="585"/>
        <v>2.2320926590997412E-4</v>
      </c>
      <c r="O5329" s="86">
        <f t="shared" si="586"/>
        <v>1.9354838709677958E-6</v>
      </c>
      <c r="P5329" s="86">
        <f t="shared" si="587"/>
        <v>3.5482597246656099E-5</v>
      </c>
      <c r="Q5329" s="87">
        <f t="shared" si="588"/>
        <v>1.3820850761552697E-3</v>
      </c>
    </row>
    <row r="5330" spans="1:17" x14ac:dyDescent="0.2">
      <c r="A5330" s="59">
        <v>2004</v>
      </c>
      <c r="B5330" s="60">
        <v>8</v>
      </c>
      <c r="C5330" s="60">
        <v>9</v>
      </c>
      <c r="D5330" s="60">
        <v>24</v>
      </c>
      <c r="E5330" s="85">
        <v>8.8157145814333386E-4</v>
      </c>
      <c r="F5330" s="85">
        <v>4.209467824122499E-4</v>
      </c>
      <c r="G5330" s="85">
        <v>3.1374130185939889E-4</v>
      </c>
      <c r="H5330" s="85">
        <v>2.2344489247311912E-6</v>
      </c>
      <c r="I5330" s="85">
        <v>8.0172213000000752E-5</v>
      </c>
      <c r="J5330" s="85">
        <f t="shared" si="589"/>
        <v>1.6986662043397148E-3</v>
      </c>
      <c r="K5330" s="82"/>
      <c r="L5330" s="86">
        <f t="shared" si="583"/>
        <v>6.703310736417016E-4</v>
      </c>
      <c r="M5330" s="86">
        <f t="shared" si="584"/>
        <v>2.8150747678782999E-4</v>
      </c>
      <c r="N5330" s="86">
        <f t="shared" si="585"/>
        <v>2.2476743612363914E-4</v>
      </c>
      <c r="O5330" s="86">
        <f t="shared" si="586"/>
        <v>1.9354838709677958E-6</v>
      </c>
      <c r="P5330" s="86">
        <f t="shared" si="587"/>
        <v>3.5482597246656099E-5</v>
      </c>
      <c r="Q5330" s="87">
        <f t="shared" si="588"/>
        <v>1.2140240676707947E-3</v>
      </c>
    </row>
    <row r="5331" spans="1:17" x14ac:dyDescent="0.2">
      <c r="A5331" s="59">
        <v>2004</v>
      </c>
      <c r="B5331" s="60">
        <v>8</v>
      </c>
      <c r="C5331" s="60">
        <v>10</v>
      </c>
      <c r="D5331" s="60">
        <v>1</v>
      </c>
      <c r="E5331" s="85">
        <v>7.7801540745539924E-4</v>
      </c>
      <c r="F5331" s="85">
        <v>4.3322486046387979E-4</v>
      </c>
      <c r="G5331" s="85">
        <v>3.0859775793042347E-4</v>
      </c>
      <c r="H5331" s="85">
        <v>2.2344489247311912E-6</v>
      </c>
      <c r="I5331" s="85">
        <v>8.0172213000000752E-5</v>
      </c>
      <c r="J5331" s="85">
        <f t="shared" si="589"/>
        <v>1.6022446877744345E-3</v>
      </c>
      <c r="K5331" s="82"/>
      <c r="L5331" s="86">
        <f t="shared" si="583"/>
        <v>5.9158891610187436E-4</v>
      </c>
      <c r="M5331" s="86">
        <f t="shared" si="584"/>
        <v>2.8971842153555208E-4</v>
      </c>
      <c r="N5331" s="86">
        <f t="shared" si="585"/>
        <v>2.2108254932469543E-4</v>
      </c>
      <c r="O5331" s="86">
        <f t="shared" si="586"/>
        <v>1.9354838709677958E-6</v>
      </c>
      <c r="P5331" s="86">
        <f t="shared" si="587"/>
        <v>3.5482597246656099E-5</v>
      </c>
      <c r="Q5331" s="87">
        <f t="shared" si="588"/>
        <v>1.1398079680797458E-3</v>
      </c>
    </row>
    <row r="5332" spans="1:17" x14ac:dyDescent="0.2">
      <c r="A5332" s="59">
        <v>2004</v>
      </c>
      <c r="B5332" s="60">
        <v>8</v>
      </c>
      <c r="C5332" s="60">
        <v>10</v>
      </c>
      <c r="D5332" s="60">
        <v>2</v>
      </c>
      <c r="E5332" s="85">
        <v>7.107403049879551E-4</v>
      </c>
      <c r="F5332" s="85">
        <v>4.5341520487318963E-4</v>
      </c>
      <c r="G5332" s="85">
        <v>3.2103498491930756E-4</v>
      </c>
      <c r="H5332" s="85">
        <v>2.2344489247311912E-6</v>
      </c>
      <c r="I5332" s="85">
        <v>8.0172213000000752E-5</v>
      </c>
      <c r="J5332" s="85">
        <f t="shared" si="589"/>
        <v>1.5675971567051842E-3</v>
      </c>
      <c r="K5332" s="82"/>
      <c r="L5332" s="86">
        <f t="shared" si="583"/>
        <v>5.4043413874402442E-4</v>
      </c>
      <c r="M5332" s="86">
        <f t="shared" si="584"/>
        <v>3.0322068155419686E-4</v>
      </c>
      <c r="N5332" s="86">
        <f t="shared" si="585"/>
        <v>2.2999270430337267E-4</v>
      </c>
      <c r="O5332" s="86">
        <f t="shared" si="586"/>
        <v>1.9354838709677958E-6</v>
      </c>
      <c r="P5332" s="86">
        <f t="shared" si="587"/>
        <v>3.5482597246656099E-5</v>
      </c>
      <c r="Q5332" s="87">
        <f t="shared" si="588"/>
        <v>1.1110656057192179E-3</v>
      </c>
    </row>
    <row r="5333" spans="1:17" x14ac:dyDescent="0.2">
      <c r="A5333" s="59">
        <v>2004</v>
      </c>
      <c r="B5333" s="60">
        <v>8</v>
      </c>
      <c r="C5333" s="60">
        <v>10</v>
      </c>
      <c r="D5333" s="60">
        <v>3</v>
      </c>
      <c r="E5333" s="85">
        <v>6.4196257036447987E-4</v>
      </c>
      <c r="F5333" s="85">
        <v>4.7412711773269129E-4</v>
      </c>
      <c r="G5333" s="85">
        <v>3.3523116105560507E-4</v>
      </c>
      <c r="H5333" s="85">
        <v>2.2344489247311912E-6</v>
      </c>
      <c r="I5333" s="85">
        <v>8.0172213000000752E-5</v>
      </c>
      <c r="J5333" s="85">
        <f t="shared" si="589"/>
        <v>1.5337275110775081E-3</v>
      </c>
      <c r="K5333" s="82"/>
      <c r="L5333" s="86">
        <f t="shared" si="583"/>
        <v>4.8813678693331936E-4</v>
      </c>
      <c r="M5333" s="86">
        <f t="shared" si="584"/>
        <v>3.1707173962646791E-4</v>
      </c>
      <c r="N5333" s="86">
        <f t="shared" si="585"/>
        <v>2.4016298820926765E-4</v>
      </c>
      <c r="O5333" s="86">
        <f t="shared" si="586"/>
        <v>1.9354838709677958E-6</v>
      </c>
      <c r="P5333" s="86">
        <f t="shared" si="587"/>
        <v>3.5482597246656099E-5</v>
      </c>
      <c r="Q5333" s="87">
        <f t="shared" si="588"/>
        <v>1.0827895958866788E-3</v>
      </c>
    </row>
    <row r="5334" spans="1:17" x14ac:dyDescent="0.2">
      <c r="A5334" s="59">
        <v>2004</v>
      </c>
      <c r="B5334" s="60">
        <v>8</v>
      </c>
      <c r="C5334" s="60">
        <v>10</v>
      </c>
      <c r="D5334" s="60">
        <v>4</v>
      </c>
      <c r="E5334" s="85">
        <v>6.495372893182195E-4</v>
      </c>
      <c r="F5334" s="85">
        <v>4.7938465373910323E-4</v>
      </c>
      <c r="G5334" s="85">
        <v>3.3889288089766572E-4</v>
      </c>
      <c r="H5334" s="85">
        <v>2.2344489247311912E-6</v>
      </c>
      <c r="I5334" s="85">
        <v>8.0172213000000752E-5</v>
      </c>
      <c r="J5334" s="85">
        <f t="shared" si="589"/>
        <v>1.5502214858797204E-3</v>
      </c>
      <c r="K5334" s="82"/>
      <c r="L5334" s="86">
        <f t="shared" si="583"/>
        <v>4.9389646692510163E-4</v>
      </c>
      <c r="M5334" s="86">
        <f t="shared" si="584"/>
        <v>3.2058770828836096E-4</v>
      </c>
      <c r="N5334" s="86">
        <f t="shared" si="585"/>
        <v>2.4278628127213594E-4</v>
      </c>
      <c r="O5334" s="86">
        <f t="shared" si="586"/>
        <v>1.9354838709677958E-6</v>
      </c>
      <c r="P5334" s="86">
        <f t="shared" si="587"/>
        <v>3.5482597246656099E-5</v>
      </c>
      <c r="Q5334" s="87">
        <f t="shared" si="588"/>
        <v>1.0946885376032223E-3</v>
      </c>
    </row>
    <row r="5335" spans="1:17" x14ac:dyDescent="0.2">
      <c r="A5335" s="59">
        <v>2004</v>
      </c>
      <c r="B5335" s="60">
        <v>8</v>
      </c>
      <c r="C5335" s="60">
        <v>10</v>
      </c>
      <c r="D5335" s="60">
        <v>5</v>
      </c>
      <c r="E5335" s="85">
        <v>6.9657826369912666E-4</v>
      </c>
      <c r="F5335" s="85">
        <v>5.0405185828072713E-4</v>
      </c>
      <c r="G5335" s="85">
        <v>3.6588896882053972E-4</v>
      </c>
      <c r="H5335" s="85">
        <v>2.2344489247311912E-6</v>
      </c>
      <c r="I5335" s="85">
        <v>8.0172213000000752E-5</v>
      </c>
      <c r="J5335" s="85">
        <f t="shared" si="589"/>
        <v>1.6489257527251254E-3</v>
      </c>
      <c r="K5335" s="82"/>
      <c r="L5335" s="86">
        <f t="shared" si="583"/>
        <v>5.2966557738191758E-4</v>
      </c>
      <c r="M5335" s="86">
        <f t="shared" si="584"/>
        <v>3.3708386124653065E-4</v>
      </c>
      <c r="N5335" s="86">
        <f t="shared" si="585"/>
        <v>2.6212655120737066E-4</v>
      </c>
      <c r="O5335" s="86">
        <f t="shared" si="586"/>
        <v>1.9354838709677958E-6</v>
      </c>
      <c r="P5335" s="86">
        <f t="shared" si="587"/>
        <v>3.5482597246656099E-5</v>
      </c>
      <c r="Q5335" s="87">
        <f t="shared" si="588"/>
        <v>1.1662940709534428E-3</v>
      </c>
    </row>
    <row r="5336" spans="1:17" x14ac:dyDescent="0.2">
      <c r="A5336" s="59">
        <v>2004</v>
      </c>
      <c r="B5336" s="60">
        <v>8</v>
      </c>
      <c r="C5336" s="60">
        <v>10</v>
      </c>
      <c r="D5336" s="60">
        <v>6</v>
      </c>
      <c r="E5336" s="85">
        <v>9.2377490771938201E-4</v>
      </c>
      <c r="F5336" s="85">
        <v>5.5244424331585989E-4</v>
      </c>
      <c r="G5336" s="85">
        <v>4.2539533063576184E-4</v>
      </c>
      <c r="H5336" s="85">
        <v>2.2344489247311912E-6</v>
      </c>
      <c r="I5336" s="85">
        <v>2.8066688327040258E-5</v>
      </c>
      <c r="J5336" s="85">
        <f t="shared" si="589"/>
        <v>1.9319156189227754E-3</v>
      </c>
      <c r="K5336" s="82"/>
      <c r="L5336" s="86">
        <f t="shared" si="583"/>
        <v>7.0242181728405776E-4</v>
      </c>
      <c r="M5336" s="86">
        <f t="shared" si="584"/>
        <v>3.6944619011128484E-4</v>
      </c>
      <c r="N5336" s="86">
        <f t="shared" si="585"/>
        <v>3.0475750957652747E-4</v>
      </c>
      <c r="O5336" s="86">
        <f t="shared" si="586"/>
        <v>1.9354838709677958E-6</v>
      </c>
      <c r="P5336" s="86">
        <f t="shared" si="587"/>
        <v>1.2421747644109366E-5</v>
      </c>
      <c r="Q5336" s="87">
        <f t="shared" si="588"/>
        <v>1.3909827484869474E-3</v>
      </c>
    </row>
    <row r="5337" spans="1:17" x14ac:dyDescent="0.2">
      <c r="A5337" s="59">
        <v>2004</v>
      </c>
      <c r="B5337" s="60">
        <v>8</v>
      </c>
      <c r="C5337" s="60">
        <v>10</v>
      </c>
      <c r="D5337" s="60">
        <v>7</v>
      </c>
      <c r="E5337" s="85">
        <v>1.0855978709029723E-3</v>
      </c>
      <c r="F5337" s="85">
        <v>5.654707473707459E-4</v>
      </c>
      <c r="G5337" s="85">
        <v>4.9158115357801884E-4</v>
      </c>
      <c r="H5337" s="85">
        <v>2.2344489247311912E-6</v>
      </c>
      <c r="I5337" s="85">
        <v>0</v>
      </c>
      <c r="J5337" s="85">
        <f t="shared" si="589"/>
        <v>2.144884220776468E-3</v>
      </c>
      <c r="K5337" s="82"/>
      <c r="L5337" s="86">
        <f t="shared" si="583"/>
        <v>8.2546908662192329E-4</v>
      </c>
      <c r="M5337" s="86">
        <f t="shared" si="584"/>
        <v>3.7815764353264894E-4</v>
      </c>
      <c r="N5337" s="86">
        <f t="shared" si="585"/>
        <v>3.521737013316411E-4</v>
      </c>
      <c r="O5337" s="86">
        <f t="shared" si="586"/>
        <v>1.9354838709677958E-6</v>
      </c>
      <c r="P5337" s="86">
        <f t="shared" si="587"/>
        <v>0</v>
      </c>
      <c r="Q5337" s="87">
        <f t="shared" si="588"/>
        <v>1.5577359153571811E-3</v>
      </c>
    </row>
    <row r="5338" spans="1:17" x14ac:dyDescent="0.2">
      <c r="A5338" s="59">
        <v>2004</v>
      </c>
      <c r="B5338" s="60">
        <v>8</v>
      </c>
      <c r="C5338" s="60">
        <v>10</v>
      </c>
      <c r="D5338" s="60">
        <v>8</v>
      </c>
      <c r="E5338" s="85">
        <v>1.2179212484853545E-3</v>
      </c>
      <c r="F5338" s="85">
        <v>5.8859973608426557E-4</v>
      </c>
      <c r="G5338" s="85">
        <v>5.4453338744492189E-4</v>
      </c>
      <c r="H5338" s="85">
        <v>2.2344489247311912E-6</v>
      </c>
      <c r="I5338" s="85">
        <v>0</v>
      </c>
      <c r="J5338" s="85">
        <f t="shared" si="589"/>
        <v>2.353288820939273E-3</v>
      </c>
      <c r="K5338" s="82"/>
      <c r="L5338" s="86">
        <f t="shared" si="583"/>
        <v>9.2608540188864649E-4</v>
      </c>
      <c r="M5338" s="86">
        <f t="shared" si="584"/>
        <v>3.9362511715505246E-4</v>
      </c>
      <c r="N5338" s="86">
        <f t="shared" si="585"/>
        <v>3.9010921626941267E-4</v>
      </c>
      <c r="O5338" s="86">
        <f t="shared" si="586"/>
        <v>1.9354838709677958E-6</v>
      </c>
      <c r="P5338" s="86">
        <f t="shared" si="587"/>
        <v>0</v>
      </c>
      <c r="Q5338" s="87">
        <f t="shared" si="588"/>
        <v>1.7117552191840794E-3</v>
      </c>
    </row>
    <row r="5339" spans="1:17" x14ac:dyDescent="0.2">
      <c r="A5339" s="59">
        <v>2004</v>
      </c>
      <c r="B5339" s="60">
        <v>8</v>
      </c>
      <c r="C5339" s="60">
        <v>10</v>
      </c>
      <c r="D5339" s="60">
        <v>9</v>
      </c>
      <c r="E5339" s="85">
        <v>1.270938443380938E-3</v>
      </c>
      <c r="F5339" s="85">
        <v>6.0446506555292018E-4</v>
      </c>
      <c r="G5339" s="85">
        <v>5.6377425026712035E-4</v>
      </c>
      <c r="H5339" s="85">
        <v>2.2344489247311912E-6</v>
      </c>
      <c r="I5339" s="85">
        <v>0</v>
      </c>
      <c r="J5339" s="85">
        <f t="shared" si="589"/>
        <v>2.4414122081257094E-3</v>
      </c>
      <c r="K5339" s="82"/>
      <c r="L5339" s="86">
        <f t="shared" si="583"/>
        <v>9.6639872288780424E-4</v>
      </c>
      <c r="M5339" s="86">
        <f t="shared" si="584"/>
        <v>4.0423503045937756E-4</v>
      </c>
      <c r="N5339" s="86">
        <f t="shared" si="585"/>
        <v>4.0389356464726916E-4</v>
      </c>
      <c r="O5339" s="86">
        <f t="shared" si="586"/>
        <v>1.9354838709677958E-6</v>
      </c>
      <c r="P5339" s="86">
        <f t="shared" si="587"/>
        <v>0</v>
      </c>
      <c r="Q5339" s="87">
        <f t="shared" si="588"/>
        <v>1.7764628018654186E-3</v>
      </c>
    </row>
    <row r="5340" spans="1:17" x14ac:dyDescent="0.2">
      <c r="A5340" s="59">
        <v>2004</v>
      </c>
      <c r="B5340" s="60">
        <v>8</v>
      </c>
      <c r="C5340" s="60">
        <v>10</v>
      </c>
      <c r="D5340" s="60">
        <v>10</v>
      </c>
      <c r="E5340" s="85">
        <v>1.2977572373282431E-3</v>
      </c>
      <c r="F5340" s="85">
        <v>6.1289268791734155E-4</v>
      </c>
      <c r="G5340" s="85">
        <v>5.8589342260569044E-4</v>
      </c>
      <c r="H5340" s="85">
        <v>2.2344489247311912E-6</v>
      </c>
      <c r="I5340" s="85">
        <v>0</v>
      </c>
      <c r="J5340" s="85">
        <f t="shared" si="589"/>
        <v>2.4987777967760061E-3</v>
      </c>
      <c r="K5340" s="82"/>
      <c r="L5340" s="86">
        <f t="shared" si="583"/>
        <v>9.8679125122389032E-4</v>
      </c>
      <c r="M5340" s="86">
        <f t="shared" si="584"/>
        <v>4.0987098922246301E-4</v>
      </c>
      <c r="N5340" s="86">
        <f t="shared" si="585"/>
        <v>4.1973996302151109E-4</v>
      </c>
      <c r="O5340" s="86">
        <f t="shared" si="586"/>
        <v>1.9354838709677958E-6</v>
      </c>
      <c r="P5340" s="86">
        <f t="shared" si="587"/>
        <v>0</v>
      </c>
      <c r="Q5340" s="87">
        <f t="shared" si="588"/>
        <v>1.8183376873388323E-3</v>
      </c>
    </row>
    <row r="5341" spans="1:17" x14ac:dyDescent="0.2">
      <c r="A5341" s="59">
        <v>2004</v>
      </c>
      <c r="B5341" s="60">
        <v>8</v>
      </c>
      <c r="C5341" s="60">
        <v>10</v>
      </c>
      <c r="D5341" s="60">
        <v>11</v>
      </c>
      <c r="E5341" s="85">
        <v>1.320515573776139E-3</v>
      </c>
      <c r="F5341" s="85">
        <v>6.1742198115183995E-4</v>
      </c>
      <c r="G5341" s="85">
        <v>5.843840976302798E-4</v>
      </c>
      <c r="H5341" s="85">
        <v>2.2344489247311912E-6</v>
      </c>
      <c r="I5341" s="85">
        <v>0</v>
      </c>
      <c r="J5341" s="85">
        <f t="shared" si="589"/>
        <v>2.5245561014829894E-3</v>
      </c>
      <c r="K5341" s="82"/>
      <c r="L5341" s="86">
        <f t="shared" si="583"/>
        <v>1.0040962807419133E-3</v>
      </c>
      <c r="M5341" s="86">
        <f t="shared" si="584"/>
        <v>4.1289994671388089E-4</v>
      </c>
      <c r="N5341" s="86">
        <f t="shared" si="585"/>
        <v>4.1865866737127356E-4</v>
      </c>
      <c r="O5341" s="86">
        <f t="shared" si="586"/>
        <v>1.9354838709677958E-6</v>
      </c>
      <c r="P5341" s="86">
        <f t="shared" si="587"/>
        <v>0</v>
      </c>
      <c r="Q5341" s="87">
        <f t="shared" si="588"/>
        <v>1.8375903786980357E-3</v>
      </c>
    </row>
    <row r="5342" spans="1:17" x14ac:dyDescent="0.2">
      <c r="A5342" s="59">
        <v>2004</v>
      </c>
      <c r="B5342" s="60">
        <v>8</v>
      </c>
      <c r="C5342" s="60">
        <v>10</v>
      </c>
      <c r="D5342" s="60">
        <v>12</v>
      </c>
      <c r="E5342" s="85">
        <v>1.2419954667429762E-3</v>
      </c>
      <c r="F5342" s="85">
        <v>5.9648437433120524E-4</v>
      </c>
      <c r="G5342" s="85">
        <v>5.6480538175526719E-4</v>
      </c>
      <c r="H5342" s="85">
        <v>2.2344489247311912E-6</v>
      </c>
      <c r="I5342" s="85">
        <v>0</v>
      </c>
      <c r="J5342" s="85">
        <f t="shared" si="589"/>
        <v>2.4055196717541793E-3</v>
      </c>
      <c r="K5342" s="82"/>
      <c r="L5342" s="86">
        <f t="shared" si="583"/>
        <v>9.4439100425660824E-4</v>
      </c>
      <c r="M5342" s="86">
        <f t="shared" si="584"/>
        <v>3.9889795617180753E-4</v>
      </c>
      <c r="N5342" s="86">
        <f t="shared" si="585"/>
        <v>4.0463227765548187E-4</v>
      </c>
      <c r="O5342" s="86">
        <f t="shared" si="586"/>
        <v>1.9354838709677958E-6</v>
      </c>
      <c r="P5342" s="86">
        <f t="shared" si="587"/>
        <v>0</v>
      </c>
      <c r="Q5342" s="87">
        <f t="shared" si="588"/>
        <v>1.7498567219548654E-3</v>
      </c>
    </row>
    <row r="5343" spans="1:17" x14ac:dyDescent="0.2">
      <c r="A5343" s="59">
        <v>2004</v>
      </c>
      <c r="B5343" s="60">
        <v>8</v>
      </c>
      <c r="C5343" s="60">
        <v>10</v>
      </c>
      <c r="D5343" s="60">
        <v>13</v>
      </c>
      <c r="E5343" s="85">
        <v>1.2162912473405046E-3</v>
      </c>
      <c r="F5343" s="85">
        <v>5.8684073968653212E-4</v>
      </c>
      <c r="G5343" s="85">
        <v>5.6503872365665751E-4</v>
      </c>
      <c r="H5343" s="85">
        <v>2.2344489247311912E-6</v>
      </c>
      <c r="I5343" s="85">
        <v>0</v>
      </c>
      <c r="J5343" s="85">
        <f t="shared" si="589"/>
        <v>2.3704051596084253E-3</v>
      </c>
      <c r="K5343" s="82"/>
      <c r="L5343" s="86">
        <f t="shared" si="583"/>
        <v>9.2484597834859028E-4</v>
      </c>
      <c r="M5343" s="86">
        <f t="shared" si="584"/>
        <v>3.9244879117206899E-4</v>
      </c>
      <c r="N5343" s="86">
        <f t="shared" si="585"/>
        <v>4.0479944614941262E-4</v>
      </c>
      <c r="O5343" s="86">
        <f t="shared" si="586"/>
        <v>1.9354838709677958E-6</v>
      </c>
      <c r="P5343" s="86">
        <f t="shared" si="587"/>
        <v>0</v>
      </c>
      <c r="Q5343" s="87">
        <f t="shared" si="588"/>
        <v>1.7240296995410399E-3</v>
      </c>
    </row>
    <row r="5344" spans="1:17" x14ac:dyDescent="0.2">
      <c r="A5344" s="59">
        <v>2004</v>
      </c>
      <c r="B5344" s="60">
        <v>8</v>
      </c>
      <c r="C5344" s="60">
        <v>10</v>
      </c>
      <c r="D5344" s="60">
        <v>14</v>
      </c>
      <c r="E5344" s="85">
        <v>1.1711578096518141E-3</v>
      </c>
      <c r="F5344" s="85">
        <v>5.6075693701325403E-4</v>
      </c>
      <c r="G5344" s="85">
        <v>5.4766584556724537E-4</v>
      </c>
      <c r="H5344" s="85">
        <v>2.2344489247311912E-6</v>
      </c>
      <c r="I5344" s="85">
        <v>0</v>
      </c>
      <c r="J5344" s="85">
        <f t="shared" si="589"/>
        <v>2.2818150411570443E-3</v>
      </c>
      <c r="K5344" s="82"/>
      <c r="L5344" s="86">
        <f t="shared" si="583"/>
        <v>8.9052732446803133E-4</v>
      </c>
      <c r="M5344" s="86">
        <f t="shared" si="584"/>
        <v>3.7500529051503085E-4</v>
      </c>
      <c r="N5344" s="86">
        <f t="shared" si="585"/>
        <v>3.9235334089293716E-4</v>
      </c>
      <c r="O5344" s="86">
        <f t="shared" si="586"/>
        <v>1.9354838709677958E-6</v>
      </c>
      <c r="P5344" s="86">
        <f t="shared" si="587"/>
        <v>0</v>
      </c>
      <c r="Q5344" s="87">
        <f t="shared" si="588"/>
        <v>1.659821439746967E-3</v>
      </c>
    </row>
    <row r="5345" spans="1:17" x14ac:dyDescent="0.2">
      <c r="A5345" s="59">
        <v>2004</v>
      </c>
      <c r="B5345" s="60">
        <v>8</v>
      </c>
      <c r="C5345" s="60">
        <v>10</v>
      </c>
      <c r="D5345" s="60">
        <v>15</v>
      </c>
      <c r="E5345" s="85">
        <v>1.2000040601423639E-3</v>
      </c>
      <c r="F5345" s="85">
        <v>5.747959548451975E-4</v>
      </c>
      <c r="G5345" s="85">
        <v>5.5213588359638067E-4</v>
      </c>
      <c r="H5345" s="85">
        <v>2.2344489247311912E-6</v>
      </c>
      <c r="I5345" s="85">
        <v>0</v>
      </c>
      <c r="J5345" s="85">
        <f t="shared" si="589"/>
        <v>2.3291703475086731E-3</v>
      </c>
      <c r="K5345" s="82"/>
      <c r="L5345" s="86">
        <f t="shared" si="583"/>
        <v>9.1246149427724017E-4</v>
      </c>
      <c r="M5345" s="86">
        <f t="shared" si="584"/>
        <v>3.843938608796793E-4</v>
      </c>
      <c r="N5345" s="86">
        <f t="shared" si="585"/>
        <v>3.9555572126564998E-4</v>
      </c>
      <c r="O5345" s="86">
        <f t="shared" si="586"/>
        <v>1.9354838709677958E-6</v>
      </c>
      <c r="P5345" s="86">
        <f t="shared" si="587"/>
        <v>0</v>
      </c>
      <c r="Q5345" s="87">
        <f t="shared" si="588"/>
        <v>1.6943465602935373E-3</v>
      </c>
    </row>
    <row r="5346" spans="1:17" x14ac:dyDescent="0.2">
      <c r="A5346" s="59">
        <v>2004</v>
      </c>
      <c r="B5346" s="60">
        <v>8</v>
      </c>
      <c r="C5346" s="60">
        <v>10</v>
      </c>
      <c r="D5346" s="60">
        <v>16</v>
      </c>
      <c r="E5346" s="85">
        <v>1.3313394966168674E-3</v>
      </c>
      <c r="F5346" s="85">
        <v>5.7411724013471752E-4</v>
      </c>
      <c r="G5346" s="85">
        <v>5.4808840695343695E-4</v>
      </c>
      <c r="H5346" s="85">
        <v>2.2344489247311912E-6</v>
      </c>
      <c r="I5346" s="85">
        <v>0</v>
      </c>
      <c r="J5346" s="85">
        <f t="shared" si="589"/>
        <v>2.4557795926297529E-3</v>
      </c>
      <c r="K5346" s="82"/>
      <c r="L5346" s="86">
        <f t="shared" si="583"/>
        <v>1.0123265969026944E-3</v>
      </c>
      <c r="M5346" s="86">
        <f t="shared" si="584"/>
        <v>3.8393997151981503E-4</v>
      </c>
      <c r="N5346" s="86">
        <f t="shared" si="585"/>
        <v>3.9265606813610295E-4</v>
      </c>
      <c r="O5346" s="86">
        <f t="shared" si="586"/>
        <v>1.9354838709677958E-6</v>
      </c>
      <c r="P5346" s="86">
        <f t="shared" si="587"/>
        <v>0</v>
      </c>
      <c r="Q5346" s="87">
        <f t="shared" si="588"/>
        <v>1.7908581204295801E-3</v>
      </c>
    </row>
    <row r="5347" spans="1:17" x14ac:dyDescent="0.2">
      <c r="A5347" s="59">
        <v>2004</v>
      </c>
      <c r="B5347" s="60">
        <v>8</v>
      </c>
      <c r="C5347" s="60">
        <v>10</v>
      </c>
      <c r="D5347" s="60">
        <v>17</v>
      </c>
      <c r="E5347" s="85">
        <v>1.4404441946532778E-3</v>
      </c>
      <c r="F5347" s="85">
        <v>5.7974414346660121E-4</v>
      </c>
      <c r="G5347" s="85">
        <v>5.2682227420192118E-4</v>
      </c>
      <c r="H5347" s="85">
        <v>2.2344489247311912E-6</v>
      </c>
      <c r="I5347" s="85">
        <v>0</v>
      </c>
      <c r="J5347" s="85">
        <f t="shared" si="589"/>
        <v>2.5492450612465312E-3</v>
      </c>
      <c r="K5347" s="82"/>
      <c r="L5347" s="86">
        <f t="shared" si="583"/>
        <v>1.0952878460431012E-3</v>
      </c>
      <c r="M5347" s="86">
        <f t="shared" si="584"/>
        <v>3.8770295398047282E-4</v>
      </c>
      <c r="N5347" s="86">
        <f t="shared" si="585"/>
        <v>3.7742079593414959E-4</v>
      </c>
      <c r="O5347" s="86">
        <f t="shared" si="586"/>
        <v>1.9354838709677958E-6</v>
      </c>
      <c r="P5347" s="86">
        <f t="shared" si="587"/>
        <v>0</v>
      </c>
      <c r="Q5347" s="87">
        <f t="shared" si="588"/>
        <v>1.8623470798286913E-3</v>
      </c>
    </row>
    <row r="5348" spans="1:17" x14ac:dyDescent="0.2">
      <c r="A5348" s="59">
        <v>2004</v>
      </c>
      <c r="B5348" s="60">
        <v>8</v>
      </c>
      <c r="C5348" s="60">
        <v>10</v>
      </c>
      <c r="D5348" s="60">
        <v>18</v>
      </c>
      <c r="E5348" s="85">
        <v>1.4429226428759709E-3</v>
      </c>
      <c r="F5348" s="85">
        <v>5.283902525368971E-4</v>
      </c>
      <c r="G5348" s="85">
        <v>4.5064454799624126E-4</v>
      </c>
      <c r="H5348" s="85">
        <v>2.2344489247311912E-6</v>
      </c>
      <c r="I5348" s="85">
        <v>0</v>
      </c>
      <c r="J5348" s="85">
        <f t="shared" si="589"/>
        <v>2.4241918923338405E-3</v>
      </c>
      <c r="K5348" s="82"/>
      <c r="L5348" s="86">
        <f t="shared" si="583"/>
        <v>1.0971724134740638E-3</v>
      </c>
      <c r="M5348" s="86">
        <f t="shared" si="584"/>
        <v>3.5336012286055083E-4</v>
      </c>
      <c r="N5348" s="86">
        <f t="shared" si="585"/>
        <v>3.2284630380479502E-4</v>
      </c>
      <c r="O5348" s="86">
        <f t="shared" si="586"/>
        <v>1.9354838709677958E-6</v>
      </c>
      <c r="P5348" s="86">
        <f t="shared" si="587"/>
        <v>0</v>
      </c>
      <c r="Q5348" s="87">
        <f t="shared" si="588"/>
        <v>1.7753143240103774E-3</v>
      </c>
    </row>
    <row r="5349" spans="1:17" x14ac:dyDescent="0.2">
      <c r="A5349" s="59">
        <v>2004</v>
      </c>
      <c r="B5349" s="60">
        <v>8</v>
      </c>
      <c r="C5349" s="60">
        <v>10</v>
      </c>
      <c r="D5349" s="60">
        <v>19</v>
      </c>
      <c r="E5349" s="85">
        <v>1.4673495427210931E-3</v>
      </c>
      <c r="F5349" s="85">
        <v>4.9781270146157506E-4</v>
      </c>
      <c r="G5349" s="85">
        <v>4.2079888003007546E-4</v>
      </c>
      <c r="H5349" s="85">
        <v>2.2344489247311912E-6</v>
      </c>
      <c r="I5349" s="85">
        <v>0</v>
      </c>
      <c r="J5349" s="85">
        <f t="shared" si="589"/>
        <v>2.3881955731374746E-3</v>
      </c>
      <c r="K5349" s="82"/>
      <c r="L5349" s="86">
        <f t="shared" si="583"/>
        <v>1.1157461885749551E-3</v>
      </c>
      <c r="M5349" s="86">
        <f t="shared" si="584"/>
        <v>3.3291143526104587E-4</v>
      </c>
      <c r="N5349" s="86">
        <f t="shared" si="585"/>
        <v>3.014645659577365E-4</v>
      </c>
      <c r="O5349" s="86">
        <f t="shared" si="586"/>
        <v>1.9354838709677958E-6</v>
      </c>
      <c r="P5349" s="86">
        <f t="shared" si="587"/>
        <v>0</v>
      </c>
      <c r="Q5349" s="87">
        <f t="shared" si="588"/>
        <v>1.7520576736647052E-3</v>
      </c>
    </row>
    <row r="5350" spans="1:17" x14ac:dyDescent="0.2">
      <c r="A5350" s="59">
        <v>2004</v>
      </c>
      <c r="B5350" s="60">
        <v>8</v>
      </c>
      <c r="C5350" s="60">
        <v>10</v>
      </c>
      <c r="D5350" s="60">
        <v>20</v>
      </c>
      <c r="E5350" s="85">
        <v>1.5534349122352849E-3</v>
      </c>
      <c r="F5350" s="85">
        <v>4.8524068034866782E-4</v>
      </c>
      <c r="G5350" s="85">
        <v>3.9758036565755645E-4</v>
      </c>
      <c r="H5350" s="85">
        <v>2.2344489247311912E-6</v>
      </c>
      <c r="I5350" s="85">
        <v>3.7413699426724419E-5</v>
      </c>
      <c r="J5350" s="85">
        <f t="shared" si="589"/>
        <v>2.4759041065929646E-3</v>
      </c>
      <c r="K5350" s="82"/>
      <c r="L5350" s="86">
        <f t="shared" si="583"/>
        <v>1.1812039545203545E-3</v>
      </c>
      <c r="M5350" s="86">
        <f t="shared" si="584"/>
        <v>3.2450391656869049E-4</v>
      </c>
      <c r="N5350" s="86">
        <f t="shared" si="585"/>
        <v>2.8483058785162883E-4</v>
      </c>
      <c r="O5350" s="86">
        <f t="shared" si="586"/>
        <v>1.9354838709677958E-6</v>
      </c>
      <c r="P5350" s="86">
        <f t="shared" si="587"/>
        <v>1.6558545393600378E-5</v>
      </c>
      <c r="Q5350" s="87">
        <f t="shared" si="588"/>
        <v>1.8090324882052418E-3</v>
      </c>
    </row>
    <row r="5351" spans="1:17" x14ac:dyDescent="0.2">
      <c r="A5351" s="59">
        <v>2004</v>
      </c>
      <c r="B5351" s="60">
        <v>8</v>
      </c>
      <c r="C5351" s="60">
        <v>10</v>
      </c>
      <c r="D5351" s="60">
        <v>21</v>
      </c>
      <c r="E5351" s="85">
        <v>1.5664076736553853E-3</v>
      </c>
      <c r="F5351" s="85">
        <v>5.2574293912905669E-4</v>
      </c>
      <c r="G5351" s="85">
        <v>4.1332927707399508E-4</v>
      </c>
      <c r="H5351" s="85">
        <v>2.2344489247311912E-6</v>
      </c>
      <c r="I5351" s="85">
        <v>8.0172213000000752E-5</v>
      </c>
      <c r="J5351" s="85">
        <f t="shared" si="589"/>
        <v>2.5878865517831692E-3</v>
      </c>
      <c r="K5351" s="82"/>
      <c r="L5351" s="86">
        <f t="shared" si="583"/>
        <v>1.1910682088703628E-3</v>
      </c>
      <c r="M5351" s="86">
        <f t="shared" si="584"/>
        <v>3.5158973632038745E-4</v>
      </c>
      <c r="N5351" s="86">
        <f t="shared" si="585"/>
        <v>2.9611326698833224E-4</v>
      </c>
      <c r="O5351" s="86">
        <f t="shared" si="586"/>
        <v>1.9354838709677958E-6</v>
      </c>
      <c r="P5351" s="86">
        <f t="shared" si="587"/>
        <v>3.5482597246656099E-5</v>
      </c>
      <c r="Q5351" s="87">
        <f t="shared" si="588"/>
        <v>1.8761892932967065E-3</v>
      </c>
    </row>
    <row r="5352" spans="1:17" x14ac:dyDescent="0.2">
      <c r="A5352" s="59">
        <v>2004</v>
      </c>
      <c r="B5352" s="60">
        <v>8</v>
      </c>
      <c r="C5352" s="60">
        <v>10</v>
      </c>
      <c r="D5352" s="60">
        <v>22</v>
      </c>
      <c r="E5352" s="85">
        <v>1.3322317757268787E-3</v>
      </c>
      <c r="F5352" s="85">
        <v>4.7002415037438442E-4</v>
      </c>
      <c r="G5352" s="85">
        <v>3.4606282479358516E-4</v>
      </c>
      <c r="H5352" s="85">
        <v>2.2344489247311912E-6</v>
      </c>
      <c r="I5352" s="85">
        <v>8.0172213000000752E-5</v>
      </c>
      <c r="J5352" s="85">
        <f t="shared" si="589"/>
        <v>2.23072541281958E-3</v>
      </c>
      <c r="K5352" s="82"/>
      <c r="L5352" s="86">
        <f t="shared" si="583"/>
        <v>1.0130050698821415E-3</v>
      </c>
      <c r="M5352" s="86">
        <f t="shared" si="584"/>
        <v>3.1432788687206286E-4</v>
      </c>
      <c r="N5352" s="86">
        <f t="shared" si="585"/>
        <v>2.4792290146554092E-4</v>
      </c>
      <c r="O5352" s="86">
        <f t="shared" si="586"/>
        <v>1.9354838709677958E-6</v>
      </c>
      <c r="P5352" s="86">
        <f t="shared" si="587"/>
        <v>3.5482597246656099E-5</v>
      </c>
      <c r="Q5352" s="87">
        <f t="shared" si="588"/>
        <v>1.6126739393373692E-3</v>
      </c>
    </row>
    <row r="5353" spans="1:17" x14ac:dyDescent="0.2">
      <c r="A5353" s="59">
        <v>2004</v>
      </c>
      <c r="B5353" s="60">
        <v>8</v>
      </c>
      <c r="C5353" s="60">
        <v>10</v>
      </c>
      <c r="D5353" s="60">
        <v>23</v>
      </c>
      <c r="E5353" s="85">
        <v>1.0265820431132095E-3</v>
      </c>
      <c r="F5353" s="85">
        <v>4.3473663935435653E-4</v>
      </c>
      <c r="G5353" s="85">
        <v>3.1459012650479927E-4</v>
      </c>
      <c r="H5353" s="85">
        <v>2.2344489247311912E-6</v>
      </c>
      <c r="I5353" s="85">
        <v>8.0172213000000752E-5</v>
      </c>
      <c r="J5353" s="85">
        <f t="shared" si="589"/>
        <v>1.8583154708970973E-3</v>
      </c>
      <c r="K5353" s="82"/>
      <c r="L5353" s="86">
        <f t="shared" si="583"/>
        <v>7.8059451311034134E-4</v>
      </c>
      <c r="M5353" s="86">
        <f t="shared" si="584"/>
        <v>2.907294212122343E-4</v>
      </c>
      <c r="N5353" s="86">
        <f t="shared" si="585"/>
        <v>2.2537554266917358E-4</v>
      </c>
      <c r="O5353" s="86">
        <f t="shared" si="586"/>
        <v>1.9354838709677958E-6</v>
      </c>
      <c r="P5353" s="86">
        <f t="shared" si="587"/>
        <v>3.5482597246656099E-5</v>
      </c>
      <c r="Q5353" s="87">
        <f t="shared" si="588"/>
        <v>1.3341175581093731E-3</v>
      </c>
    </row>
    <row r="5354" spans="1:17" x14ac:dyDescent="0.2">
      <c r="A5354" s="59">
        <v>2004</v>
      </c>
      <c r="B5354" s="60">
        <v>8</v>
      </c>
      <c r="C5354" s="60">
        <v>10</v>
      </c>
      <c r="D5354" s="60">
        <v>24</v>
      </c>
      <c r="E5354" s="85">
        <v>8.6889500657781648E-4</v>
      </c>
      <c r="F5354" s="85">
        <v>4.4403208510001641E-4</v>
      </c>
      <c r="G5354" s="85">
        <v>3.1764840181663521E-4</v>
      </c>
      <c r="H5354" s="85">
        <v>2.2344489247311912E-6</v>
      </c>
      <c r="I5354" s="85">
        <v>8.0172213000000752E-5</v>
      </c>
      <c r="J5354" s="85">
        <f t="shared" si="589"/>
        <v>1.7129821554191999E-3</v>
      </c>
      <c r="K5354" s="82"/>
      <c r="L5354" s="86">
        <f t="shared" si="583"/>
        <v>6.6069212797327385E-4</v>
      </c>
      <c r="M5354" s="86">
        <f t="shared" si="584"/>
        <v>2.9694573545149176E-4</v>
      </c>
      <c r="N5354" s="86">
        <f t="shared" si="585"/>
        <v>2.2756652197832952E-4</v>
      </c>
      <c r="O5354" s="86">
        <f t="shared" si="586"/>
        <v>1.9354838709677958E-6</v>
      </c>
      <c r="P5354" s="86">
        <f t="shared" si="587"/>
        <v>3.5482597246656099E-5</v>
      </c>
      <c r="Q5354" s="87">
        <f t="shared" si="588"/>
        <v>1.222622466520719E-3</v>
      </c>
    </row>
    <row r="5355" spans="1:17" x14ac:dyDescent="0.2">
      <c r="A5355" s="59">
        <v>2004</v>
      </c>
      <c r="B5355" s="60">
        <v>8</v>
      </c>
      <c r="C5355" s="60">
        <v>11</v>
      </c>
      <c r="D5355" s="60">
        <v>1</v>
      </c>
      <c r="E5355" s="85">
        <v>7.8184503162069172E-4</v>
      </c>
      <c r="F5355" s="85">
        <v>4.3447190826170138E-4</v>
      </c>
      <c r="G5355" s="85">
        <v>3.0746486106793995E-4</v>
      </c>
      <c r="H5355" s="85">
        <v>2.2344489247311912E-6</v>
      </c>
      <c r="I5355" s="85">
        <v>8.0172213000000752E-5</v>
      </c>
      <c r="J5355" s="85">
        <f t="shared" si="589"/>
        <v>1.606188462875065E-3</v>
      </c>
      <c r="K5355" s="82"/>
      <c r="L5355" s="86">
        <f t="shared" si="583"/>
        <v>5.9450089340632481E-4</v>
      </c>
      <c r="M5355" s="86">
        <f t="shared" si="584"/>
        <v>2.9055238272415377E-4</v>
      </c>
      <c r="N5355" s="86">
        <f t="shared" si="585"/>
        <v>2.2027093057490438E-4</v>
      </c>
      <c r="O5355" s="86">
        <f t="shared" si="586"/>
        <v>1.9354838709677958E-6</v>
      </c>
      <c r="P5355" s="86">
        <f t="shared" si="587"/>
        <v>3.5482597246656099E-5</v>
      </c>
      <c r="Q5355" s="87">
        <f t="shared" si="588"/>
        <v>1.1427422878230067E-3</v>
      </c>
    </row>
    <row r="5356" spans="1:17" x14ac:dyDescent="0.2">
      <c r="A5356" s="59">
        <v>2004</v>
      </c>
      <c r="B5356" s="60">
        <v>8</v>
      </c>
      <c r="C5356" s="60">
        <v>11</v>
      </c>
      <c r="D5356" s="60">
        <v>2</v>
      </c>
      <c r="E5356" s="85">
        <v>7.1450517613773335E-4</v>
      </c>
      <c r="F5356" s="85">
        <v>4.5463949397352561E-4</v>
      </c>
      <c r="G5356" s="85">
        <v>3.1990433075728059E-4</v>
      </c>
      <c r="H5356" s="85">
        <v>2.2344489247311912E-6</v>
      </c>
      <c r="I5356" s="85">
        <v>8.0172213000000752E-5</v>
      </c>
      <c r="J5356" s="85">
        <f t="shared" si="589"/>
        <v>1.5714556627932717E-3</v>
      </c>
      <c r="K5356" s="82"/>
      <c r="L5356" s="86">
        <f t="shared" si="583"/>
        <v>5.4329687902065344E-4</v>
      </c>
      <c r="M5356" s="86">
        <f t="shared" si="584"/>
        <v>3.0403942290083315E-4</v>
      </c>
      <c r="N5356" s="86">
        <f t="shared" si="585"/>
        <v>2.2918269224683058E-4</v>
      </c>
      <c r="O5356" s="86">
        <f t="shared" si="586"/>
        <v>1.9354838709677958E-6</v>
      </c>
      <c r="P5356" s="86">
        <f t="shared" si="587"/>
        <v>3.5482597246656099E-5</v>
      </c>
      <c r="Q5356" s="87">
        <f t="shared" si="588"/>
        <v>1.1139370752859411E-3</v>
      </c>
    </row>
    <row r="5357" spans="1:17" x14ac:dyDescent="0.2">
      <c r="A5357" s="59">
        <v>2004</v>
      </c>
      <c r="B5357" s="60">
        <v>8</v>
      </c>
      <c r="C5357" s="60">
        <v>11</v>
      </c>
      <c r="D5357" s="60">
        <v>3</v>
      </c>
      <c r="E5357" s="85">
        <v>6.4566638895238715E-4</v>
      </c>
      <c r="F5357" s="85">
        <v>4.7533362901829295E-4</v>
      </c>
      <c r="G5357" s="85">
        <v>3.3409592796592217E-4</v>
      </c>
      <c r="H5357" s="85">
        <v>2.2344489247311912E-6</v>
      </c>
      <c r="I5357" s="85">
        <v>8.0172213000000752E-5</v>
      </c>
      <c r="J5357" s="85">
        <f t="shared" si="589"/>
        <v>1.5375026078613342E-3</v>
      </c>
      <c r="K5357" s="82"/>
      <c r="L5357" s="86">
        <f t="shared" si="583"/>
        <v>4.9095310394049079E-4</v>
      </c>
      <c r="M5357" s="86">
        <f t="shared" si="584"/>
        <v>3.1787859208838582E-4</v>
      </c>
      <c r="N5357" s="86">
        <f t="shared" si="585"/>
        <v>2.3934969576272489E-4</v>
      </c>
      <c r="O5357" s="86">
        <f t="shared" si="586"/>
        <v>1.9354838709677958E-6</v>
      </c>
      <c r="P5357" s="86">
        <f t="shared" si="587"/>
        <v>3.5482597246656099E-5</v>
      </c>
      <c r="Q5357" s="87">
        <f t="shared" si="588"/>
        <v>1.0855994729092253E-3</v>
      </c>
    </row>
    <row r="5358" spans="1:17" x14ac:dyDescent="0.2">
      <c r="A5358" s="59">
        <v>2004</v>
      </c>
      <c r="B5358" s="60">
        <v>8</v>
      </c>
      <c r="C5358" s="60">
        <v>11</v>
      </c>
      <c r="D5358" s="60">
        <v>4</v>
      </c>
      <c r="E5358" s="85">
        <v>6.5327608121642665E-4</v>
      </c>
      <c r="F5358" s="85">
        <v>4.8060312329582984E-4</v>
      </c>
      <c r="G5358" s="85">
        <v>3.3775135224034828E-4</v>
      </c>
      <c r="H5358" s="85">
        <v>2.2344489247311912E-6</v>
      </c>
      <c r="I5358" s="85">
        <v>8.0172213000000752E-5</v>
      </c>
      <c r="J5358" s="85">
        <f t="shared" si="589"/>
        <v>1.5540372186773367E-3</v>
      </c>
      <c r="K5358" s="82"/>
      <c r="L5358" s="86">
        <f t="shared" si="583"/>
        <v>4.9673937700811001E-4</v>
      </c>
      <c r="M5358" s="86">
        <f t="shared" si="584"/>
        <v>3.2140255782466405E-4</v>
      </c>
      <c r="N5358" s="86">
        <f t="shared" si="585"/>
        <v>2.4196847861738096E-4</v>
      </c>
      <c r="O5358" s="86">
        <f t="shared" si="586"/>
        <v>1.9354838709677958E-6</v>
      </c>
      <c r="P5358" s="86">
        <f t="shared" si="587"/>
        <v>3.5482597246656099E-5</v>
      </c>
      <c r="Q5358" s="87">
        <f t="shared" si="588"/>
        <v>1.0975284945677788E-3</v>
      </c>
    </row>
    <row r="5359" spans="1:17" x14ac:dyDescent="0.2">
      <c r="A5359" s="59">
        <v>2004</v>
      </c>
      <c r="B5359" s="60">
        <v>8</v>
      </c>
      <c r="C5359" s="60">
        <v>11</v>
      </c>
      <c r="D5359" s="60">
        <v>5</v>
      </c>
      <c r="E5359" s="85">
        <v>7.0042983998219884E-4</v>
      </c>
      <c r="F5359" s="85">
        <v>5.0533935274418309E-4</v>
      </c>
      <c r="G5359" s="85">
        <v>3.6480853097864684E-4</v>
      </c>
      <c r="H5359" s="85">
        <v>2.2344489247311912E-6</v>
      </c>
      <c r="I5359" s="85">
        <v>8.0172213000000752E-5</v>
      </c>
      <c r="J5359" s="85">
        <f t="shared" si="589"/>
        <v>1.6529843856297607E-3</v>
      </c>
      <c r="K5359" s="82"/>
      <c r="L5359" s="86">
        <f t="shared" si="583"/>
        <v>5.3259424668171808E-4</v>
      </c>
      <c r="M5359" s="86">
        <f t="shared" si="584"/>
        <v>3.3794487107705794E-4</v>
      </c>
      <c r="N5359" s="86">
        <f t="shared" si="585"/>
        <v>2.6135251462954689E-4</v>
      </c>
      <c r="O5359" s="86">
        <f t="shared" si="586"/>
        <v>1.9354838709677958E-6</v>
      </c>
      <c r="P5359" s="86">
        <f t="shared" si="587"/>
        <v>3.5482597246656099E-5</v>
      </c>
      <c r="Q5359" s="87">
        <f t="shared" si="588"/>
        <v>1.1693097135059469E-3</v>
      </c>
    </row>
    <row r="5360" spans="1:17" x14ac:dyDescent="0.2">
      <c r="A5360" s="59">
        <v>2004</v>
      </c>
      <c r="B5360" s="60">
        <v>8</v>
      </c>
      <c r="C5360" s="60">
        <v>11</v>
      </c>
      <c r="D5360" s="60">
        <v>6</v>
      </c>
      <c r="E5360" s="85">
        <v>9.2649536309060711E-4</v>
      </c>
      <c r="F5360" s="85">
        <v>5.5337968464700283E-4</v>
      </c>
      <c r="G5360" s="85">
        <v>4.2382227317874722E-4</v>
      </c>
      <c r="H5360" s="85">
        <v>2.2344489247311912E-6</v>
      </c>
      <c r="I5360" s="85">
        <v>3.0739095400316219E-5</v>
      </c>
      <c r="J5360" s="85">
        <f t="shared" si="589"/>
        <v>1.9366708652414045E-3</v>
      </c>
      <c r="K5360" s="82"/>
      <c r="L5360" s="86">
        <f t="shared" si="583"/>
        <v>7.044904025960509E-4</v>
      </c>
      <c r="M5360" s="86">
        <f t="shared" si="584"/>
        <v>3.7007176498159042E-4</v>
      </c>
      <c r="N5360" s="86">
        <f t="shared" si="585"/>
        <v>3.0363055533303801E-4</v>
      </c>
      <c r="O5360" s="86">
        <f t="shared" si="586"/>
        <v>1.9354838709677958E-6</v>
      </c>
      <c r="P5360" s="86">
        <f t="shared" si="587"/>
        <v>1.3604500873837039E-5</v>
      </c>
      <c r="Q5360" s="87">
        <f t="shared" si="588"/>
        <v>1.3937327076554841E-3</v>
      </c>
    </row>
    <row r="5361" spans="1:17" x14ac:dyDescent="0.2">
      <c r="A5361" s="59">
        <v>2004</v>
      </c>
      <c r="B5361" s="60">
        <v>8</v>
      </c>
      <c r="C5361" s="60">
        <v>11</v>
      </c>
      <c r="D5361" s="60">
        <v>7</v>
      </c>
      <c r="E5361" s="85">
        <v>1.0905676471605072E-3</v>
      </c>
      <c r="F5361" s="85">
        <v>5.670371612319418E-4</v>
      </c>
      <c r="G5361" s="85">
        <v>4.9032456424274399E-4</v>
      </c>
      <c r="H5361" s="85">
        <v>2.2344489247311912E-6</v>
      </c>
      <c r="I5361" s="85">
        <v>0</v>
      </c>
      <c r="J5361" s="85">
        <f t="shared" si="589"/>
        <v>2.1501638215599239E-3</v>
      </c>
      <c r="K5361" s="82"/>
      <c r="L5361" s="86">
        <f t="shared" si="583"/>
        <v>8.2924801506124531E-4</v>
      </c>
      <c r="M5361" s="86">
        <f t="shared" si="584"/>
        <v>3.7920518025722925E-4</v>
      </c>
      <c r="N5361" s="86">
        <f t="shared" si="585"/>
        <v>3.5127346804556702E-4</v>
      </c>
      <c r="O5361" s="86">
        <f t="shared" si="586"/>
        <v>1.9354838709677958E-6</v>
      </c>
      <c r="P5361" s="86">
        <f t="shared" si="587"/>
        <v>0</v>
      </c>
      <c r="Q5361" s="87">
        <f t="shared" si="588"/>
        <v>1.5616621472350092E-3</v>
      </c>
    </row>
    <row r="5362" spans="1:17" x14ac:dyDescent="0.2">
      <c r="A5362" s="59">
        <v>2004</v>
      </c>
      <c r="B5362" s="60">
        <v>8</v>
      </c>
      <c r="C5362" s="60">
        <v>11</v>
      </c>
      <c r="D5362" s="60">
        <v>8</v>
      </c>
      <c r="E5362" s="85">
        <v>1.2234050900630934E-3</v>
      </c>
      <c r="F5362" s="85">
        <v>5.902954419689068E-4</v>
      </c>
      <c r="G5362" s="85">
        <v>5.4314610960117676E-4</v>
      </c>
      <c r="H5362" s="85">
        <v>2.2344489247311912E-6</v>
      </c>
      <c r="I5362" s="85">
        <v>0</v>
      </c>
      <c r="J5362" s="85">
        <f t="shared" si="589"/>
        <v>2.3590810905579078E-3</v>
      </c>
      <c r="K5362" s="82"/>
      <c r="L5362" s="86">
        <f t="shared" si="583"/>
        <v>9.3025521634728216E-4</v>
      </c>
      <c r="M5362" s="86">
        <f t="shared" si="584"/>
        <v>3.9475911771023935E-4</v>
      </c>
      <c r="N5362" s="86">
        <f t="shared" si="585"/>
        <v>3.8911535641646458E-4</v>
      </c>
      <c r="O5362" s="86">
        <f t="shared" si="586"/>
        <v>1.9354838709677958E-6</v>
      </c>
      <c r="P5362" s="86">
        <f t="shared" si="587"/>
        <v>0</v>
      </c>
      <c r="Q5362" s="87">
        <f t="shared" si="588"/>
        <v>1.716065174344954E-3</v>
      </c>
    </row>
    <row r="5363" spans="1:17" x14ac:dyDescent="0.2">
      <c r="A5363" s="59">
        <v>2004</v>
      </c>
      <c r="B5363" s="60">
        <v>8</v>
      </c>
      <c r="C5363" s="60">
        <v>11</v>
      </c>
      <c r="D5363" s="60">
        <v>9</v>
      </c>
      <c r="E5363" s="85">
        <v>1.2766588747945412E-3</v>
      </c>
      <c r="F5363" s="85">
        <v>6.0625270358229458E-4</v>
      </c>
      <c r="G5363" s="85">
        <v>5.6227531463385748E-4</v>
      </c>
      <c r="H5363" s="85">
        <v>2.2344489247311912E-6</v>
      </c>
      <c r="I5363" s="85">
        <v>0</v>
      </c>
      <c r="J5363" s="85">
        <f t="shared" si="589"/>
        <v>2.4474213419354244E-3</v>
      </c>
      <c r="K5363" s="82"/>
      <c r="L5363" s="86">
        <f t="shared" si="583"/>
        <v>9.707484360003979E-4</v>
      </c>
      <c r="M5363" s="86">
        <f t="shared" si="584"/>
        <v>4.0543051048698425E-4</v>
      </c>
      <c r="N5363" s="86">
        <f t="shared" si="585"/>
        <v>4.0281971202663509E-4</v>
      </c>
      <c r="O5363" s="86">
        <f t="shared" si="586"/>
        <v>1.9354838709677958E-6</v>
      </c>
      <c r="P5363" s="86">
        <f t="shared" si="587"/>
        <v>0</v>
      </c>
      <c r="Q5363" s="87">
        <f t="shared" si="588"/>
        <v>1.7809341423849852E-3</v>
      </c>
    </row>
    <row r="5364" spans="1:17" x14ac:dyDescent="0.2">
      <c r="A5364" s="59">
        <v>2004</v>
      </c>
      <c r="B5364" s="60">
        <v>8</v>
      </c>
      <c r="C5364" s="60">
        <v>11</v>
      </c>
      <c r="D5364" s="60">
        <v>10</v>
      </c>
      <c r="E5364" s="85">
        <v>1.3036628466871567E-3</v>
      </c>
      <c r="F5364" s="85">
        <v>6.1470224255674938E-4</v>
      </c>
      <c r="G5364" s="85">
        <v>5.8432884127382746E-4</v>
      </c>
      <c r="H5364" s="85">
        <v>2.2344489247311912E-6</v>
      </c>
      <c r="I5364" s="85">
        <v>0</v>
      </c>
      <c r="J5364" s="85">
        <f t="shared" si="589"/>
        <v>2.5049283794424644E-3</v>
      </c>
      <c r="K5364" s="82"/>
      <c r="L5364" s="86">
        <f t="shared" si="583"/>
        <v>9.9128177031397786E-4</v>
      </c>
      <c r="M5364" s="86">
        <f t="shared" si="584"/>
        <v>4.1108112594741969E-4</v>
      </c>
      <c r="N5364" s="86">
        <f t="shared" si="585"/>
        <v>4.1861908115965361E-4</v>
      </c>
      <c r="O5364" s="86">
        <f t="shared" si="586"/>
        <v>1.9354838709677958E-6</v>
      </c>
      <c r="P5364" s="86">
        <f t="shared" si="587"/>
        <v>0</v>
      </c>
      <c r="Q5364" s="87">
        <f t="shared" si="588"/>
        <v>1.8229174612920188E-3</v>
      </c>
    </row>
    <row r="5365" spans="1:17" x14ac:dyDescent="0.2">
      <c r="A5365" s="59">
        <v>2004</v>
      </c>
      <c r="B5365" s="60">
        <v>8</v>
      </c>
      <c r="C5365" s="60">
        <v>11</v>
      </c>
      <c r="D5365" s="60">
        <v>11</v>
      </c>
      <c r="E5365" s="85">
        <v>1.3265072238676449E-3</v>
      </c>
      <c r="F5365" s="85">
        <v>6.192724197559967E-4</v>
      </c>
      <c r="G5365" s="85">
        <v>5.8275590495316363E-4</v>
      </c>
      <c r="H5365" s="85">
        <v>2.2344489247311912E-6</v>
      </c>
      <c r="I5365" s="85">
        <v>0</v>
      </c>
      <c r="J5365" s="85">
        <f t="shared" si="589"/>
        <v>2.5307699975015362E-3</v>
      </c>
      <c r="K5365" s="82"/>
      <c r="L5365" s="86">
        <f t="shared" si="583"/>
        <v>1.0086522236568342E-3</v>
      </c>
      <c r="M5365" s="86">
        <f t="shared" si="584"/>
        <v>4.1413742452383554E-4</v>
      </c>
      <c r="N5365" s="86">
        <f t="shared" si="585"/>
        <v>4.1749221369946887E-4</v>
      </c>
      <c r="O5365" s="86">
        <f t="shared" si="586"/>
        <v>1.9354838709677958E-6</v>
      </c>
      <c r="P5365" s="86">
        <f t="shared" si="587"/>
        <v>0</v>
      </c>
      <c r="Q5365" s="87">
        <f t="shared" si="588"/>
        <v>1.8422173457511065E-3</v>
      </c>
    </row>
    <row r="5366" spans="1:17" x14ac:dyDescent="0.2">
      <c r="A5366" s="59">
        <v>2004</v>
      </c>
      <c r="B5366" s="60">
        <v>8</v>
      </c>
      <c r="C5366" s="60">
        <v>11</v>
      </c>
      <c r="D5366" s="60">
        <v>12</v>
      </c>
      <c r="E5366" s="85">
        <v>1.2477633940096941E-3</v>
      </c>
      <c r="F5366" s="85">
        <v>5.9831930277417795E-4</v>
      </c>
      <c r="G5366" s="85">
        <v>5.6312333759034675E-4</v>
      </c>
      <c r="H5366" s="85">
        <v>2.2344489247311912E-6</v>
      </c>
      <c r="I5366" s="85">
        <v>0</v>
      </c>
      <c r="J5366" s="85">
        <f t="shared" si="589"/>
        <v>2.4114404832989498E-3</v>
      </c>
      <c r="K5366" s="82"/>
      <c r="L5366" s="86">
        <f t="shared" si="583"/>
        <v>9.4877683236126273E-4</v>
      </c>
      <c r="M5366" s="86">
        <f t="shared" si="584"/>
        <v>4.0012506158667107E-4</v>
      </c>
      <c r="N5366" s="86">
        <f t="shared" si="585"/>
        <v>4.0342724423413995E-4</v>
      </c>
      <c r="O5366" s="86">
        <f t="shared" si="586"/>
        <v>1.9354838709677958E-6</v>
      </c>
      <c r="P5366" s="86">
        <f t="shared" si="587"/>
        <v>0</v>
      </c>
      <c r="Q5366" s="87">
        <f t="shared" si="588"/>
        <v>1.7542646220530416E-3</v>
      </c>
    </row>
    <row r="5367" spans="1:17" x14ac:dyDescent="0.2">
      <c r="A5367" s="59">
        <v>2004</v>
      </c>
      <c r="B5367" s="60">
        <v>8</v>
      </c>
      <c r="C5367" s="60">
        <v>11</v>
      </c>
      <c r="D5367" s="60">
        <v>13</v>
      </c>
      <c r="E5367" s="85">
        <v>1.221958733599473E-3</v>
      </c>
      <c r="F5367" s="85">
        <v>5.8869984837591643E-4</v>
      </c>
      <c r="G5367" s="85">
        <v>5.6334656096693062E-4</v>
      </c>
      <c r="H5367" s="85">
        <v>2.2344489247311912E-6</v>
      </c>
      <c r="I5367" s="85">
        <v>0</v>
      </c>
      <c r="J5367" s="85">
        <f t="shared" si="589"/>
        <v>2.3762395918670511E-3</v>
      </c>
      <c r="K5367" s="82"/>
      <c r="L5367" s="86">
        <f t="shared" si="583"/>
        <v>9.2915543291830285E-4</v>
      </c>
      <c r="M5367" s="86">
        <f t="shared" si="584"/>
        <v>3.9369206708743246E-4</v>
      </c>
      <c r="N5367" s="86">
        <f t="shared" si="585"/>
        <v>4.0358716371474468E-4</v>
      </c>
      <c r="O5367" s="86">
        <f t="shared" si="586"/>
        <v>1.9354838709677958E-6</v>
      </c>
      <c r="P5367" s="86">
        <f t="shared" si="587"/>
        <v>0</v>
      </c>
      <c r="Q5367" s="87">
        <f t="shared" si="588"/>
        <v>1.7283701475914479E-3</v>
      </c>
    </row>
    <row r="5368" spans="1:17" x14ac:dyDescent="0.2">
      <c r="A5368" s="59">
        <v>2004</v>
      </c>
      <c r="B5368" s="60">
        <v>8</v>
      </c>
      <c r="C5368" s="60">
        <v>11</v>
      </c>
      <c r="D5368" s="60">
        <v>14</v>
      </c>
      <c r="E5368" s="85">
        <v>1.1766658031849377E-3</v>
      </c>
      <c r="F5368" s="85">
        <v>5.625924331705218E-4</v>
      </c>
      <c r="G5368" s="85">
        <v>5.4593886918447888E-4</v>
      </c>
      <c r="H5368" s="85">
        <v>2.2344489247311912E-6</v>
      </c>
      <c r="I5368" s="85">
        <v>0</v>
      </c>
      <c r="J5368" s="85">
        <f t="shared" si="589"/>
        <v>2.2874315544646694E-3</v>
      </c>
      <c r="K5368" s="82"/>
      <c r="L5368" s="86">
        <f t="shared" si="583"/>
        <v>8.9471550363894774E-4</v>
      </c>
      <c r="M5368" s="86">
        <f t="shared" si="584"/>
        <v>3.7623277558790683E-4</v>
      </c>
      <c r="N5368" s="86">
        <f t="shared" si="585"/>
        <v>3.9111611757710338E-4</v>
      </c>
      <c r="O5368" s="86">
        <f t="shared" si="586"/>
        <v>1.9354838709677958E-6</v>
      </c>
      <c r="P5368" s="86">
        <f t="shared" si="587"/>
        <v>0</v>
      </c>
      <c r="Q5368" s="87">
        <f t="shared" si="588"/>
        <v>1.6639998806749258E-3</v>
      </c>
    </row>
    <row r="5369" spans="1:17" x14ac:dyDescent="0.2">
      <c r="A5369" s="59">
        <v>2004</v>
      </c>
      <c r="B5369" s="60">
        <v>8</v>
      </c>
      <c r="C5369" s="60">
        <v>11</v>
      </c>
      <c r="D5369" s="60">
        <v>15</v>
      </c>
      <c r="E5369" s="85">
        <v>1.2055071106019429E-3</v>
      </c>
      <c r="F5369" s="85">
        <v>5.7666272568698384E-4</v>
      </c>
      <c r="G5369" s="85">
        <v>5.5049904330336684E-4</v>
      </c>
      <c r="H5369" s="85">
        <v>2.2344489247311912E-6</v>
      </c>
      <c r="I5369" s="85">
        <v>0</v>
      </c>
      <c r="J5369" s="85">
        <f t="shared" si="589"/>
        <v>2.3349033285170245E-3</v>
      </c>
      <c r="K5369" s="82"/>
      <c r="L5369" s="86">
        <f t="shared" si="583"/>
        <v>9.166459148239797E-4</v>
      </c>
      <c r="M5369" s="86">
        <f t="shared" si="584"/>
        <v>3.8564226084701224E-4</v>
      </c>
      <c r="N5369" s="86">
        <f t="shared" si="585"/>
        <v>3.9438307235451154E-4</v>
      </c>
      <c r="O5369" s="86">
        <f t="shared" si="586"/>
        <v>1.9354838709677958E-6</v>
      </c>
      <c r="P5369" s="86">
        <f t="shared" si="587"/>
        <v>0</v>
      </c>
      <c r="Q5369" s="87">
        <f t="shared" si="588"/>
        <v>1.6986067318964715E-3</v>
      </c>
    </row>
    <row r="5370" spans="1:17" x14ac:dyDescent="0.2">
      <c r="A5370" s="59">
        <v>2004</v>
      </c>
      <c r="B5370" s="60">
        <v>8</v>
      </c>
      <c r="C5370" s="60">
        <v>11</v>
      </c>
      <c r="D5370" s="60">
        <v>16</v>
      </c>
      <c r="E5370" s="85">
        <v>1.3371115610750614E-3</v>
      </c>
      <c r="F5370" s="85">
        <v>5.7596863488877605E-4</v>
      </c>
      <c r="G5370" s="85">
        <v>5.4650966581980492E-4</v>
      </c>
      <c r="H5370" s="85">
        <v>2.2344489247311912E-6</v>
      </c>
      <c r="I5370" s="85">
        <v>0</v>
      </c>
      <c r="J5370" s="85">
        <f t="shared" si="589"/>
        <v>2.4618243107083731E-3</v>
      </c>
      <c r="K5370" s="82"/>
      <c r="L5370" s="86">
        <f t="shared" si="583"/>
        <v>1.0167155708533022E-3</v>
      </c>
      <c r="M5370" s="86">
        <f t="shared" si="584"/>
        <v>3.8517808875346298E-4</v>
      </c>
      <c r="N5370" s="86">
        <f t="shared" si="585"/>
        <v>3.9152504204930348E-4</v>
      </c>
      <c r="O5370" s="86">
        <f t="shared" si="586"/>
        <v>1.9354838709677958E-6</v>
      </c>
      <c r="P5370" s="86">
        <f t="shared" si="587"/>
        <v>0</v>
      </c>
      <c r="Q5370" s="87">
        <f t="shared" si="588"/>
        <v>1.7953541855270365E-3</v>
      </c>
    </row>
    <row r="5371" spans="1:17" x14ac:dyDescent="0.2">
      <c r="A5371" s="59">
        <v>2004</v>
      </c>
      <c r="B5371" s="60">
        <v>8</v>
      </c>
      <c r="C5371" s="60">
        <v>11</v>
      </c>
      <c r="D5371" s="60">
        <v>17</v>
      </c>
      <c r="E5371" s="85">
        <v>1.4462313513127943E-3</v>
      </c>
      <c r="F5371" s="85">
        <v>5.8162663790993453E-4</v>
      </c>
      <c r="G5371" s="85">
        <v>5.2542730659726187E-4</v>
      </c>
      <c r="H5371" s="85">
        <v>2.2344489247311912E-6</v>
      </c>
      <c r="I5371" s="85">
        <v>0</v>
      </c>
      <c r="J5371" s="85">
        <f t="shared" si="589"/>
        <v>2.5555197447447216E-3</v>
      </c>
      <c r="K5371" s="82"/>
      <c r="L5371" s="86">
        <f t="shared" si="583"/>
        <v>1.0996882958320229E-3</v>
      </c>
      <c r="M5371" s="86">
        <f t="shared" si="584"/>
        <v>3.8896186908079274E-4</v>
      </c>
      <c r="N5371" s="86">
        <f t="shared" si="585"/>
        <v>3.7642142705884824E-4</v>
      </c>
      <c r="O5371" s="86">
        <f t="shared" si="586"/>
        <v>1.9354838709677958E-6</v>
      </c>
      <c r="P5371" s="86">
        <f t="shared" si="587"/>
        <v>0</v>
      </c>
      <c r="Q5371" s="87">
        <f t="shared" si="588"/>
        <v>1.8670070758426316E-3</v>
      </c>
    </row>
    <row r="5372" spans="1:17" x14ac:dyDescent="0.2">
      <c r="A5372" s="59">
        <v>2004</v>
      </c>
      <c r="B5372" s="60">
        <v>8</v>
      </c>
      <c r="C5372" s="60">
        <v>11</v>
      </c>
      <c r="D5372" s="60">
        <v>18</v>
      </c>
      <c r="E5372" s="85">
        <v>1.4484494983071378E-3</v>
      </c>
      <c r="F5372" s="85">
        <v>5.3018691373982304E-4</v>
      </c>
      <c r="G5372" s="85">
        <v>4.4928778047715207E-4</v>
      </c>
      <c r="H5372" s="85">
        <v>2.2344489247311912E-6</v>
      </c>
      <c r="I5372" s="85">
        <v>0</v>
      </c>
      <c r="J5372" s="85">
        <f t="shared" si="589"/>
        <v>2.4301586414488441E-3</v>
      </c>
      <c r="K5372" s="82"/>
      <c r="L5372" s="86">
        <f t="shared" si="583"/>
        <v>1.1013749348928485E-3</v>
      </c>
      <c r="M5372" s="86">
        <f t="shared" si="584"/>
        <v>3.5456163712080938E-4</v>
      </c>
      <c r="N5372" s="86">
        <f t="shared" si="585"/>
        <v>3.2187430185645676E-4</v>
      </c>
      <c r="O5372" s="86">
        <f t="shared" si="586"/>
        <v>1.9354838709677958E-6</v>
      </c>
      <c r="P5372" s="86">
        <f t="shared" si="587"/>
        <v>0</v>
      </c>
      <c r="Q5372" s="87">
        <f t="shared" si="588"/>
        <v>1.7797463577410824E-3</v>
      </c>
    </row>
    <row r="5373" spans="1:17" x14ac:dyDescent="0.2">
      <c r="A5373" s="59">
        <v>2004</v>
      </c>
      <c r="B5373" s="60">
        <v>8</v>
      </c>
      <c r="C5373" s="60">
        <v>11</v>
      </c>
      <c r="D5373" s="60">
        <v>19</v>
      </c>
      <c r="E5373" s="85">
        <v>1.4726744484704604E-3</v>
      </c>
      <c r="F5373" s="85">
        <v>4.9959982201646161E-4</v>
      </c>
      <c r="G5373" s="85">
        <v>4.1956530833271971E-4</v>
      </c>
      <c r="H5373" s="85">
        <v>2.2344489247311912E-6</v>
      </c>
      <c r="I5373" s="85">
        <v>0</v>
      </c>
      <c r="J5373" s="85">
        <f t="shared" si="589"/>
        <v>2.3940740277443727E-3</v>
      </c>
      <c r="K5373" s="82"/>
      <c r="L5373" s="86">
        <f t="shared" si="583"/>
        <v>1.1197951510896124E-3</v>
      </c>
      <c r="M5373" s="86">
        <f t="shared" si="584"/>
        <v>3.3410656922842961E-4</v>
      </c>
      <c r="N5373" s="86">
        <f t="shared" si="585"/>
        <v>3.0058082273984934E-4</v>
      </c>
      <c r="O5373" s="86">
        <f t="shared" si="586"/>
        <v>1.9354838709677958E-6</v>
      </c>
      <c r="P5373" s="86">
        <f t="shared" si="587"/>
        <v>0</v>
      </c>
      <c r="Q5373" s="87">
        <f t="shared" si="588"/>
        <v>1.7564180269288591E-3</v>
      </c>
    </row>
    <row r="5374" spans="1:17" x14ac:dyDescent="0.2">
      <c r="A5374" s="59">
        <v>2004</v>
      </c>
      <c r="B5374" s="60">
        <v>8</v>
      </c>
      <c r="C5374" s="60">
        <v>11</v>
      </c>
      <c r="D5374" s="60">
        <v>20</v>
      </c>
      <c r="E5374" s="85">
        <v>1.5580532190454899E-3</v>
      </c>
      <c r="F5374" s="85">
        <v>4.8676387368144135E-4</v>
      </c>
      <c r="G5374" s="85">
        <v>3.9619670400136385E-4</v>
      </c>
      <c r="H5374" s="85">
        <v>2.2344489247311912E-6</v>
      </c>
      <c r="I5374" s="85">
        <v>3.8749902923276292E-5</v>
      </c>
      <c r="J5374" s="85">
        <f t="shared" si="589"/>
        <v>2.4819981485763023E-3</v>
      </c>
      <c r="K5374" s="82"/>
      <c r="L5374" s="86">
        <f t="shared" si="583"/>
        <v>1.1847156319163214E-3</v>
      </c>
      <c r="M5374" s="86">
        <f t="shared" si="584"/>
        <v>3.2552254963511262E-4</v>
      </c>
      <c r="N5374" s="86">
        <f t="shared" si="585"/>
        <v>2.8383931867195171E-4</v>
      </c>
      <c r="O5374" s="86">
        <f t="shared" si="586"/>
        <v>1.9354838709677958E-6</v>
      </c>
      <c r="P5374" s="86">
        <f t="shared" si="587"/>
        <v>1.7149921990722916E-5</v>
      </c>
      <c r="Q5374" s="87">
        <f t="shared" si="588"/>
        <v>1.8131629060850762E-3</v>
      </c>
    </row>
    <row r="5375" spans="1:17" x14ac:dyDescent="0.2">
      <c r="A5375" s="59">
        <v>2004</v>
      </c>
      <c r="B5375" s="60">
        <v>8</v>
      </c>
      <c r="C5375" s="60">
        <v>11</v>
      </c>
      <c r="D5375" s="60">
        <v>21</v>
      </c>
      <c r="E5375" s="85">
        <v>1.572167605538789E-3</v>
      </c>
      <c r="F5375" s="85">
        <v>5.2748005355631735E-4</v>
      </c>
      <c r="G5375" s="85">
        <v>4.122019814385917E-4</v>
      </c>
      <c r="H5375" s="85">
        <v>2.2344489247311912E-6</v>
      </c>
      <c r="I5375" s="85">
        <v>8.0172213000000752E-5</v>
      </c>
      <c r="J5375" s="85">
        <f t="shared" si="589"/>
        <v>2.5942563024584299E-3</v>
      </c>
      <c r="K5375" s="82"/>
      <c r="L5375" s="86">
        <f t="shared" si="583"/>
        <v>1.1954479574294154E-3</v>
      </c>
      <c r="M5375" s="86">
        <f t="shared" si="584"/>
        <v>3.5275142877117086E-4</v>
      </c>
      <c r="N5375" s="86">
        <f t="shared" si="585"/>
        <v>2.9530566101417037E-4</v>
      </c>
      <c r="O5375" s="86">
        <f t="shared" si="586"/>
        <v>1.9354838709677958E-6</v>
      </c>
      <c r="P5375" s="86">
        <f t="shared" si="587"/>
        <v>3.5482597246656099E-5</v>
      </c>
      <c r="Q5375" s="87">
        <f t="shared" si="588"/>
        <v>1.8809231283323804E-3</v>
      </c>
    </row>
    <row r="5376" spans="1:17" x14ac:dyDescent="0.2">
      <c r="A5376" s="59">
        <v>2004</v>
      </c>
      <c r="B5376" s="60">
        <v>8</v>
      </c>
      <c r="C5376" s="60">
        <v>11</v>
      </c>
      <c r="D5376" s="60">
        <v>22</v>
      </c>
      <c r="E5376" s="85">
        <v>1.3372844684243778E-3</v>
      </c>
      <c r="F5376" s="85">
        <v>4.7159235014344463E-4</v>
      </c>
      <c r="G5376" s="85">
        <v>3.449326516356783E-4</v>
      </c>
      <c r="H5376" s="85">
        <v>2.2344489247311912E-6</v>
      </c>
      <c r="I5376" s="85">
        <v>8.0172213000000752E-5</v>
      </c>
      <c r="J5376" s="85">
        <f t="shared" si="589"/>
        <v>2.2362161321282325E-3</v>
      </c>
      <c r="K5376" s="82"/>
      <c r="L5376" s="86">
        <f t="shared" si="583"/>
        <v>1.0168470464904013E-3</v>
      </c>
      <c r="M5376" s="86">
        <f t="shared" si="584"/>
        <v>3.1537661791962565E-4</v>
      </c>
      <c r="N5376" s="86">
        <f t="shared" si="585"/>
        <v>2.4711323400520657E-4</v>
      </c>
      <c r="O5376" s="86">
        <f t="shared" si="586"/>
        <v>1.9354838709677958E-6</v>
      </c>
      <c r="P5376" s="86">
        <f t="shared" si="587"/>
        <v>3.5482597246656099E-5</v>
      </c>
      <c r="Q5376" s="87">
        <f t="shared" si="588"/>
        <v>1.6167549795328574E-3</v>
      </c>
    </row>
    <row r="5377" spans="1:17" x14ac:dyDescent="0.2">
      <c r="A5377" s="59">
        <v>2004</v>
      </c>
      <c r="B5377" s="60">
        <v>8</v>
      </c>
      <c r="C5377" s="60">
        <v>11</v>
      </c>
      <c r="D5377" s="60">
        <v>23</v>
      </c>
      <c r="E5377" s="85">
        <v>1.0309805146391149E-3</v>
      </c>
      <c r="F5377" s="85">
        <v>4.3610213494846728E-4</v>
      </c>
      <c r="G5377" s="85">
        <v>3.1340034783595907E-4</v>
      </c>
      <c r="H5377" s="85">
        <v>2.2344489247311912E-6</v>
      </c>
      <c r="I5377" s="85">
        <v>8.0172213000000752E-5</v>
      </c>
      <c r="J5377" s="85">
        <f t="shared" si="589"/>
        <v>1.8628896593482732E-3</v>
      </c>
      <c r="K5377" s="82"/>
      <c r="L5377" s="86">
        <f t="shared" si="583"/>
        <v>7.8393903171187628E-4</v>
      </c>
      <c r="M5377" s="86">
        <f t="shared" si="584"/>
        <v>2.9164259417215153E-4</v>
      </c>
      <c r="N5377" s="86">
        <f t="shared" si="585"/>
        <v>2.2452317321904091E-4</v>
      </c>
      <c r="O5377" s="86">
        <f t="shared" si="586"/>
        <v>1.9354838709677958E-6</v>
      </c>
      <c r="P5377" s="86">
        <f t="shared" si="587"/>
        <v>3.5482597246656099E-5</v>
      </c>
      <c r="Q5377" s="87">
        <f t="shared" si="588"/>
        <v>1.3375228802206926E-3</v>
      </c>
    </row>
    <row r="5378" spans="1:17" x14ac:dyDescent="0.2">
      <c r="A5378" s="59">
        <v>2004</v>
      </c>
      <c r="B5378" s="60">
        <v>8</v>
      </c>
      <c r="C5378" s="60">
        <v>11</v>
      </c>
      <c r="D5378" s="60">
        <v>24</v>
      </c>
      <c r="E5378" s="85">
        <v>8.7300598148731107E-4</v>
      </c>
      <c r="F5378" s="85">
        <v>4.4532227433057649E-4</v>
      </c>
      <c r="G5378" s="85">
        <v>3.164635294325319E-4</v>
      </c>
      <c r="H5378" s="85">
        <v>2.2344489247311912E-6</v>
      </c>
      <c r="I5378" s="85">
        <v>8.0172213000000752E-5</v>
      </c>
      <c r="J5378" s="85">
        <f t="shared" si="589"/>
        <v>1.7171984471751514E-3</v>
      </c>
      <c r="K5378" s="82"/>
      <c r="L5378" s="86">
        <f t="shared" si="583"/>
        <v>6.6381803932094759E-4</v>
      </c>
      <c r="M5378" s="86">
        <f t="shared" si="584"/>
        <v>2.9780854740314152E-4</v>
      </c>
      <c r="N5378" s="86">
        <f t="shared" si="585"/>
        <v>2.2671766744011523E-4</v>
      </c>
      <c r="O5378" s="86">
        <f t="shared" si="586"/>
        <v>1.9354838709677958E-6</v>
      </c>
      <c r="P5378" s="86">
        <f t="shared" si="587"/>
        <v>3.5482597246656099E-5</v>
      </c>
      <c r="Q5378" s="87">
        <f t="shared" si="588"/>
        <v>1.2257623352818284E-3</v>
      </c>
    </row>
    <row r="5379" spans="1:17" x14ac:dyDescent="0.2">
      <c r="A5379" s="59">
        <v>2004</v>
      </c>
      <c r="B5379" s="60">
        <v>8</v>
      </c>
      <c r="C5379" s="60">
        <v>12</v>
      </c>
      <c r="D5379" s="60">
        <v>1</v>
      </c>
      <c r="E5379" s="85">
        <v>7.6517503349518546E-4</v>
      </c>
      <c r="F5379" s="85">
        <v>4.2904361797109323E-4</v>
      </c>
      <c r="G5379" s="85">
        <v>3.1239629336606473E-4</v>
      </c>
      <c r="H5379" s="85">
        <v>2.2344489247311912E-6</v>
      </c>
      <c r="I5379" s="85">
        <v>8.0172213000000752E-5</v>
      </c>
      <c r="J5379" s="85">
        <f t="shared" si="589"/>
        <v>1.5890216067570753E-3</v>
      </c>
      <c r="K5379" s="82"/>
      <c r="L5379" s="86">
        <f t="shared" ref="L5379:L5442" si="590">E5379*T$5</f>
        <v>5.8182532679416379E-4</v>
      </c>
      <c r="M5379" s="86">
        <f t="shared" ref="M5379:M5442" si="591">F5379*U$5</f>
        <v>2.8692222241214442E-4</v>
      </c>
      <c r="N5379" s="86">
        <f t="shared" ref="N5379:N5442" si="592">G5379*V$5</f>
        <v>2.2380385846006867E-4</v>
      </c>
      <c r="O5379" s="86">
        <f t="shared" ref="O5379:O5442" si="593">H5379*W$5</f>
        <v>1.9354838709677958E-6</v>
      </c>
      <c r="P5379" s="86">
        <f t="shared" ref="P5379:P5442" si="594">I5379*X$5</f>
        <v>3.5482597246656099E-5</v>
      </c>
      <c r="Q5379" s="87">
        <f t="shared" ref="Q5379:Q5442" si="595">SUM(L5379:P5379)</f>
        <v>1.1299694887840009E-3</v>
      </c>
    </row>
    <row r="5380" spans="1:17" x14ac:dyDescent="0.2">
      <c r="A5380" s="59">
        <v>2004</v>
      </c>
      <c r="B5380" s="60">
        <v>8</v>
      </c>
      <c r="C5380" s="60">
        <v>12</v>
      </c>
      <c r="D5380" s="60">
        <v>2</v>
      </c>
      <c r="E5380" s="85">
        <v>6.9811705433715234E-4</v>
      </c>
      <c r="F5380" s="85">
        <v>4.4931028533212519E-4</v>
      </c>
      <c r="G5380" s="85">
        <v>3.2482602505970687E-4</v>
      </c>
      <c r="H5380" s="85">
        <v>2.2344489247311912E-6</v>
      </c>
      <c r="I5380" s="85">
        <v>8.0172213000000752E-5</v>
      </c>
      <c r="J5380" s="85">
        <f t="shared" ref="J5380:J5443" si="596">SUM(E5380:I5380)</f>
        <v>1.5546600266537162E-3</v>
      </c>
      <c r="K5380" s="82"/>
      <c r="L5380" s="86">
        <f t="shared" si="590"/>
        <v>5.3083564609384022E-4</v>
      </c>
      <c r="M5380" s="86">
        <f t="shared" si="591"/>
        <v>3.0047552328074455E-4</v>
      </c>
      <c r="N5380" s="86">
        <f t="shared" si="592"/>
        <v>2.3270864373356353E-4</v>
      </c>
      <c r="O5380" s="86">
        <f t="shared" si="593"/>
        <v>1.9354838709677958E-6</v>
      </c>
      <c r="P5380" s="86">
        <f t="shared" si="594"/>
        <v>3.5482597246656099E-5</v>
      </c>
      <c r="Q5380" s="87">
        <f t="shared" si="595"/>
        <v>1.1014378942257722E-3</v>
      </c>
    </row>
    <row r="5381" spans="1:17" x14ac:dyDescent="0.2">
      <c r="A5381" s="59">
        <v>2004</v>
      </c>
      <c r="B5381" s="60">
        <v>8</v>
      </c>
      <c r="C5381" s="60">
        <v>12</v>
      </c>
      <c r="D5381" s="60">
        <v>3</v>
      </c>
      <c r="E5381" s="85">
        <v>6.2954395655877532E-4</v>
      </c>
      <c r="F5381" s="85">
        <v>4.7008177991822344E-4</v>
      </c>
      <c r="G5381" s="85">
        <v>3.3903754951699575E-4</v>
      </c>
      <c r="H5381" s="85">
        <v>2.2344489247311912E-6</v>
      </c>
      <c r="I5381" s="85">
        <v>8.0172213000000752E-5</v>
      </c>
      <c r="J5381" s="85">
        <f t="shared" si="596"/>
        <v>1.5210699479187263E-3</v>
      </c>
      <c r="K5381" s="82"/>
      <c r="L5381" s="86">
        <f t="shared" si="590"/>
        <v>4.7869389645788148E-4</v>
      </c>
      <c r="M5381" s="86">
        <f t="shared" si="591"/>
        <v>3.1436642653586924E-4</v>
      </c>
      <c r="N5381" s="86">
        <f t="shared" si="592"/>
        <v>2.4288992333157039E-4</v>
      </c>
      <c r="O5381" s="86">
        <f t="shared" si="593"/>
        <v>1.9354838709677958E-6</v>
      </c>
      <c r="P5381" s="86">
        <f t="shared" si="594"/>
        <v>3.5482597246656099E-5</v>
      </c>
      <c r="Q5381" s="87">
        <f t="shared" si="595"/>
        <v>1.073368327442945E-3</v>
      </c>
    </row>
    <row r="5382" spans="1:17" x14ac:dyDescent="0.2">
      <c r="A5382" s="59">
        <v>2004</v>
      </c>
      <c r="B5382" s="60">
        <v>8</v>
      </c>
      <c r="C5382" s="60">
        <v>12</v>
      </c>
      <c r="D5382" s="60">
        <v>4</v>
      </c>
      <c r="E5382" s="85">
        <v>6.3700148653518475E-4</v>
      </c>
      <c r="F5382" s="85">
        <v>4.7529924149918625E-4</v>
      </c>
      <c r="G5382" s="85">
        <v>3.4272035770469575E-4</v>
      </c>
      <c r="H5382" s="85">
        <v>2.2344489247311912E-6</v>
      </c>
      <c r="I5382" s="85">
        <v>8.0172213000000752E-5</v>
      </c>
      <c r="J5382" s="85">
        <f t="shared" si="596"/>
        <v>1.5374277476637988E-3</v>
      </c>
      <c r="K5382" s="82"/>
      <c r="L5382" s="86">
        <f t="shared" si="590"/>
        <v>4.8436446806001803E-4</v>
      </c>
      <c r="M5382" s="86">
        <f t="shared" si="591"/>
        <v>3.1785559549085576E-4</v>
      </c>
      <c r="N5382" s="86">
        <f t="shared" si="592"/>
        <v>2.455283242981586E-4</v>
      </c>
      <c r="O5382" s="86">
        <f t="shared" si="593"/>
        <v>1.9354838709677958E-6</v>
      </c>
      <c r="P5382" s="86">
        <f t="shared" si="594"/>
        <v>3.5482597246656099E-5</v>
      </c>
      <c r="Q5382" s="87">
        <f t="shared" si="595"/>
        <v>1.0851664689666561E-3</v>
      </c>
    </row>
    <row r="5383" spans="1:17" x14ac:dyDescent="0.2">
      <c r="A5383" s="59">
        <v>2004</v>
      </c>
      <c r="B5383" s="60">
        <v>8</v>
      </c>
      <c r="C5383" s="60">
        <v>12</v>
      </c>
      <c r="D5383" s="60">
        <v>5</v>
      </c>
      <c r="E5383" s="85">
        <v>6.8366418946179917E-4</v>
      </c>
      <c r="F5383" s="85">
        <v>4.9973497854361826E-4</v>
      </c>
      <c r="G5383" s="85">
        <v>3.6951160459497298E-4</v>
      </c>
      <c r="H5383" s="85">
        <v>2.2344489247311912E-6</v>
      </c>
      <c r="I5383" s="85">
        <v>8.0172213000000752E-5</v>
      </c>
      <c r="J5383" s="85">
        <f t="shared" si="596"/>
        <v>1.6353174345251223E-3</v>
      </c>
      <c r="K5383" s="82"/>
      <c r="L5383" s="86">
        <f t="shared" si="590"/>
        <v>5.1984594770966379E-4</v>
      </c>
      <c r="M5383" s="86">
        <f t="shared" si="591"/>
        <v>3.3419695493636456E-4</v>
      </c>
      <c r="N5383" s="86">
        <f t="shared" si="592"/>
        <v>2.6472184404960548E-4</v>
      </c>
      <c r="O5383" s="86">
        <f t="shared" si="593"/>
        <v>1.9354838709677958E-6</v>
      </c>
      <c r="P5383" s="86">
        <f t="shared" si="594"/>
        <v>3.5482597246656099E-5</v>
      </c>
      <c r="Q5383" s="87">
        <f t="shared" si="595"/>
        <v>1.1561828278132578E-3</v>
      </c>
    </row>
    <row r="5384" spans="1:17" x14ac:dyDescent="0.2">
      <c r="A5384" s="59">
        <v>2004</v>
      </c>
      <c r="B5384" s="60">
        <v>8</v>
      </c>
      <c r="C5384" s="60">
        <v>12</v>
      </c>
      <c r="D5384" s="60">
        <v>6</v>
      </c>
      <c r="E5384" s="85">
        <v>9.0630127762773437E-4</v>
      </c>
      <c r="F5384" s="85">
        <v>5.4685182117159481E-4</v>
      </c>
      <c r="G5384" s="85">
        <v>4.2850899350234785E-4</v>
      </c>
      <c r="H5384" s="85">
        <v>2.2344489247311912E-6</v>
      </c>
      <c r="I5384" s="85">
        <v>3.2075298977040303E-5</v>
      </c>
      <c r="J5384" s="85">
        <f t="shared" si="596"/>
        <v>1.9159718402034485E-3</v>
      </c>
      <c r="K5384" s="82"/>
      <c r="L5384" s="86">
        <f t="shared" si="590"/>
        <v>6.8913518338551826E-4</v>
      </c>
      <c r="M5384" s="86">
        <f t="shared" si="591"/>
        <v>3.6570626688882233E-4</v>
      </c>
      <c r="N5384" s="86">
        <f t="shared" si="592"/>
        <v>3.0698816908908839E-4</v>
      </c>
      <c r="O5384" s="86">
        <f t="shared" si="593"/>
        <v>1.9354838709677958E-6</v>
      </c>
      <c r="P5384" s="86">
        <f t="shared" si="594"/>
        <v>1.4195877506442174E-5</v>
      </c>
      <c r="Q5384" s="87">
        <f t="shared" si="595"/>
        <v>1.3779609807408389E-3</v>
      </c>
    </row>
    <row r="5385" spans="1:17" x14ac:dyDescent="0.2">
      <c r="A5385" s="59">
        <v>2004</v>
      </c>
      <c r="B5385" s="60">
        <v>8</v>
      </c>
      <c r="C5385" s="60">
        <v>12</v>
      </c>
      <c r="D5385" s="60">
        <v>7</v>
      </c>
      <c r="E5385" s="85">
        <v>1.0689351238106375E-3</v>
      </c>
      <c r="F5385" s="85">
        <v>5.6021883608480601E-4</v>
      </c>
      <c r="G5385" s="85">
        <v>4.9579458115422991E-4</v>
      </c>
      <c r="H5385" s="85">
        <v>2.2344489247311912E-6</v>
      </c>
      <c r="I5385" s="85">
        <v>0</v>
      </c>
      <c r="J5385" s="85">
        <f t="shared" si="596"/>
        <v>2.1271829899744046E-3</v>
      </c>
      <c r="K5385" s="82"/>
      <c r="L5385" s="86">
        <f t="shared" si="590"/>
        <v>8.1279903356490965E-4</v>
      </c>
      <c r="M5385" s="86">
        <f t="shared" si="591"/>
        <v>3.7464543639343257E-4</v>
      </c>
      <c r="N5385" s="86">
        <f t="shared" si="592"/>
        <v>3.5519224338518944E-4</v>
      </c>
      <c r="O5385" s="86">
        <f t="shared" si="593"/>
        <v>1.9354838709677958E-6</v>
      </c>
      <c r="P5385" s="86">
        <f t="shared" si="594"/>
        <v>0</v>
      </c>
      <c r="Q5385" s="87">
        <f t="shared" si="595"/>
        <v>1.5445721972144994E-3</v>
      </c>
    </row>
    <row r="5386" spans="1:17" x14ac:dyDescent="0.2">
      <c r="A5386" s="59">
        <v>2004</v>
      </c>
      <c r="B5386" s="60">
        <v>8</v>
      </c>
      <c r="C5386" s="60">
        <v>12</v>
      </c>
      <c r="D5386" s="60">
        <v>8</v>
      </c>
      <c r="E5386" s="85">
        <v>1.1995340787127836E-3</v>
      </c>
      <c r="F5386" s="85">
        <v>5.8291409022476388E-4</v>
      </c>
      <c r="G5386" s="85">
        <v>5.4918474211466148E-4</v>
      </c>
      <c r="H5386" s="85">
        <v>2.2344489247311912E-6</v>
      </c>
      <c r="I5386" s="85">
        <v>0</v>
      </c>
      <c r="J5386" s="85">
        <f t="shared" si="596"/>
        <v>2.3338673599769396E-3</v>
      </c>
      <c r="K5386" s="82"/>
      <c r="L5386" s="86">
        <f t="shared" si="590"/>
        <v>9.1210412885510438E-4</v>
      </c>
      <c r="M5386" s="86">
        <f t="shared" si="591"/>
        <v>3.8982285072449449E-4</v>
      </c>
      <c r="N5386" s="86">
        <f t="shared" si="592"/>
        <v>3.9344149371399218E-4</v>
      </c>
      <c r="O5386" s="86">
        <f t="shared" si="593"/>
        <v>1.9354838709677958E-6</v>
      </c>
      <c r="P5386" s="86">
        <f t="shared" si="594"/>
        <v>0</v>
      </c>
      <c r="Q5386" s="87">
        <f t="shared" si="595"/>
        <v>1.697303957164559E-3</v>
      </c>
    </row>
    <row r="5387" spans="1:17" x14ac:dyDescent="0.2">
      <c r="A5387" s="59">
        <v>2004</v>
      </c>
      <c r="B5387" s="60">
        <v>8</v>
      </c>
      <c r="C5387" s="60">
        <v>12</v>
      </c>
      <c r="D5387" s="60">
        <v>9</v>
      </c>
      <c r="E5387" s="85">
        <v>1.2517578979613329E-3</v>
      </c>
      <c r="F5387" s="85">
        <v>5.9847114948763359E-4</v>
      </c>
      <c r="G5387" s="85">
        <v>5.6880004933798146E-4</v>
      </c>
      <c r="H5387" s="85">
        <v>2.2344489247311912E-6</v>
      </c>
      <c r="I5387" s="85">
        <v>0</v>
      </c>
      <c r="J5387" s="85">
        <f t="shared" si="596"/>
        <v>2.4212635457116789E-3</v>
      </c>
      <c r="K5387" s="82"/>
      <c r="L5387" s="86">
        <f t="shared" si="590"/>
        <v>9.518141812883791E-4</v>
      </c>
      <c r="M5387" s="86">
        <f t="shared" si="591"/>
        <v>4.0022660882957546E-4</v>
      </c>
      <c r="N5387" s="86">
        <f t="shared" si="592"/>
        <v>4.0749409784113043E-4</v>
      </c>
      <c r="O5387" s="86">
        <f t="shared" si="593"/>
        <v>1.9354838709677958E-6</v>
      </c>
      <c r="P5387" s="86">
        <f t="shared" si="594"/>
        <v>0</v>
      </c>
      <c r="Q5387" s="87">
        <f t="shared" si="595"/>
        <v>1.7614703718300529E-3</v>
      </c>
    </row>
    <row r="5388" spans="1:17" x14ac:dyDescent="0.2">
      <c r="A5388" s="59">
        <v>2004</v>
      </c>
      <c r="B5388" s="60">
        <v>8</v>
      </c>
      <c r="C5388" s="60">
        <v>12</v>
      </c>
      <c r="D5388" s="60">
        <v>10</v>
      </c>
      <c r="E5388" s="85">
        <v>1.2779565094948187E-3</v>
      </c>
      <c r="F5388" s="85">
        <v>6.0682548120001415E-4</v>
      </c>
      <c r="G5388" s="85">
        <v>5.9113941286322231E-4</v>
      </c>
      <c r="H5388" s="85">
        <v>2.2344489247311912E-6</v>
      </c>
      <c r="I5388" s="85">
        <v>0</v>
      </c>
      <c r="J5388" s="85">
        <f t="shared" si="596"/>
        <v>2.4781558524827863E-3</v>
      </c>
      <c r="K5388" s="82"/>
      <c r="L5388" s="86">
        <f t="shared" si="590"/>
        <v>9.7173513407665336E-4</v>
      </c>
      <c r="M5388" s="86">
        <f t="shared" si="591"/>
        <v>4.0581355458819057E-4</v>
      </c>
      <c r="N5388" s="86">
        <f t="shared" si="592"/>
        <v>4.2349824340451097E-4</v>
      </c>
      <c r="O5388" s="86">
        <f t="shared" si="593"/>
        <v>1.9354838709677958E-6</v>
      </c>
      <c r="P5388" s="86">
        <f t="shared" si="594"/>
        <v>0</v>
      </c>
      <c r="Q5388" s="87">
        <f t="shared" si="595"/>
        <v>1.8029824159403228E-3</v>
      </c>
    </row>
    <row r="5389" spans="1:17" x14ac:dyDescent="0.2">
      <c r="A5389" s="59">
        <v>2004</v>
      </c>
      <c r="B5389" s="60">
        <v>8</v>
      </c>
      <c r="C5389" s="60">
        <v>12</v>
      </c>
      <c r="D5389" s="60">
        <v>11</v>
      </c>
      <c r="E5389" s="85">
        <v>1.3004259425917716E-3</v>
      </c>
      <c r="F5389" s="85">
        <v>6.1121757012984595E-4</v>
      </c>
      <c r="G5389" s="85">
        <v>5.8984335609414522E-4</v>
      </c>
      <c r="H5389" s="85">
        <v>2.2344489247311912E-6</v>
      </c>
      <c r="I5389" s="85">
        <v>0</v>
      </c>
      <c r="J5389" s="85">
        <f t="shared" si="596"/>
        <v>2.5037213177404936E-3</v>
      </c>
      <c r="K5389" s="82"/>
      <c r="L5389" s="86">
        <f t="shared" si="590"/>
        <v>9.8882048668519004E-4</v>
      </c>
      <c r="M5389" s="86">
        <f t="shared" si="591"/>
        <v>4.0875075692379089E-4</v>
      </c>
      <c r="N5389" s="86">
        <f t="shared" si="592"/>
        <v>4.225697352504054E-4</v>
      </c>
      <c r="O5389" s="86">
        <f t="shared" si="593"/>
        <v>1.9354838709677958E-6</v>
      </c>
      <c r="P5389" s="86">
        <f t="shared" si="594"/>
        <v>0</v>
      </c>
      <c r="Q5389" s="87">
        <f t="shared" si="595"/>
        <v>1.8220764627303542E-3</v>
      </c>
    </row>
    <row r="5390" spans="1:17" x14ac:dyDescent="0.2">
      <c r="A5390" s="59">
        <v>2004</v>
      </c>
      <c r="B5390" s="60">
        <v>8</v>
      </c>
      <c r="C5390" s="60">
        <v>12</v>
      </c>
      <c r="D5390" s="60">
        <v>12</v>
      </c>
      <c r="E5390" s="85">
        <v>1.2226557878177895E-3</v>
      </c>
      <c r="F5390" s="85">
        <v>5.90331927058898E-4</v>
      </c>
      <c r="G5390" s="85">
        <v>5.7044512204911055E-4</v>
      </c>
      <c r="H5390" s="85">
        <v>2.2344489247311912E-6</v>
      </c>
      <c r="I5390" s="85">
        <v>0</v>
      </c>
      <c r="J5390" s="85">
        <f t="shared" si="596"/>
        <v>2.3856672858505292E-3</v>
      </c>
      <c r="K5390" s="82"/>
      <c r="L5390" s="86">
        <f t="shared" si="590"/>
        <v>9.2968546040301137E-4</v>
      </c>
      <c r="M5390" s="86">
        <f t="shared" si="591"/>
        <v>3.9478351705489034E-4</v>
      </c>
      <c r="N5390" s="86">
        <f t="shared" si="592"/>
        <v>4.0867264453971956E-4</v>
      </c>
      <c r="O5390" s="86">
        <f t="shared" si="593"/>
        <v>1.9354838709677958E-6</v>
      </c>
      <c r="P5390" s="86">
        <f t="shared" si="594"/>
        <v>0</v>
      </c>
      <c r="Q5390" s="87">
        <f t="shared" si="595"/>
        <v>1.7350771058685889E-3</v>
      </c>
    </row>
    <row r="5391" spans="1:17" x14ac:dyDescent="0.2">
      <c r="A5391" s="59">
        <v>2004</v>
      </c>
      <c r="B5391" s="60">
        <v>8</v>
      </c>
      <c r="C5391" s="60">
        <v>12</v>
      </c>
      <c r="D5391" s="60">
        <v>13</v>
      </c>
      <c r="E5391" s="85">
        <v>1.1972884013598029E-3</v>
      </c>
      <c r="F5391" s="85">
        <v>5.8060723256876299E-4</v>
      </c>
      <c r="G5391" s="85">
        <v>5.707123889907706E-4</v>
      </c>
      <c r="H5391" s="85">
        <v>2.2344489247311912E-6</v>
      </c>
      <c r="I5391" s="85">
        <v>0</v>
      </c>
      <c r="J5391" s="85">
        <f t="shared" si="596"/>
        <v>2.3508424718440674E-3</v>
      </c>
      <c r="K5391" s="82"/>
      <c r="L5391" s="86">
        <f t="shared" si="590"/>
        <v>9.1039655620495671E-4</v>
      </c>
      <c r="M5391" s="86">
        <f t="shared" si="591"/>
        <v>3.8828014341520448E-4</v>
      </c>
      <c r="N5391" s="86">
        <f t="shared" si="592"/>
        <v>4.0886411727500025E-4</v>
      </c>
      <c r="O5391" s="86">
        <f t="shared" si="593"/>
        <v>1.9354838709677958E-6</v>
      </c>
      <c r="P5391" s="86">
        <f t="shared" si="594"/>
        <v>0</v>
      </c>
      <c r="Q5391" s="87">
        <f t="shared" si="595"/>
        <v>1.7094763007661292E-3</v>
      </c>
    </row>
    <row r="5392" spans="1:17" x14ac:dyDescent="0.2">
      <c r="A5392" s="59">
        <v>2004</v>
      </c>
      <c r="B5392" s="60">
        <v>8</v>
      </c>
      <c r="C5392" s="60">
        <v>12</v>
      </c>
      <c r="D5392" s="60">
        <v>14</v>
      </c>
      <c r="E5392" s="85">
        <v>1.1526900474373273E-3</v>
      </c>
      <c r="F5392" s="85">
        <v>5.5460269341566957E-4</v>
      </c>
      <c r="G5392" s="85">
        <v>5.5345638980845951E-4</v>
      </c>
      <c r="H5392" s="85">
        <v>2.2344489247311912E-6</v>
      </c>
      <c r="I5392" s="85">
        <v>0</v>
      </c>
      <c r="J5392" s="85">
        <f t="shared" si="596"/>
        <v>2.2629835795861877E-3</v>
      </c>
      <c r="K5392" s="82"/>
      <c r="L5392" s="86">
        <f t="shared" si="590"/>
        <v>8.7648477039184913E-4</v>
      </c>
      <c r="M5392" s="86">
        <f t="shared" si="591"/>
        <v>3.7088965010850322E-4</v>
      </c>
      <c r="N5392" s="86">
        <f t="shared" si="592"/>
        <v>3.9650174524755887E-4</v>
      </c>
      <c r="O5392" s="86">
        <f t="shared" si="593"/>
        <v>1.9354838709677958E-6</v>
      </c>
      <c r="P5392" s="86">
        <f t="shared" si="594"/>
        <v>0</v>
      </c>
      <c r="Q5392" s="87">
        <f t="shared" si="595"/>
        <v>1.6458116496188789E-3</v>
      </c>
    </row>
    <row r="5393" spans="1:17" x14ac:dyDescent="0.2">
      <c r="A5393" s="59">
        <v>2004</v>
      </c>
      <c r="B5393" s="60">
        <v>8</v>
      </c>
      <c r="C5393" s="60">
        <v>12</v>
      </c>
      <c r="D5393" s="60">
        <v>15</v>
      </c>
      <c r="E5393" s="85">
        <v>1.1815526695904504E-3</v>
      </c>
      <c r="F5393" s="85">
        <v>5.6853679086273914E-4</v>
      </c>
      <c r="G5393" s="85">
        <v>5.5762407698188609E-4</v>
      </c>
      <c r="H5393" s="85">
        <v>2.2344489247311912E-6</v>
      </c>
      <c r="I5393" s="85">
        <v>0</v>
      </c>
      <c r="J5393" s="85">
        <f t="shared" si="596"/>
        <v>2.3099479863598065E-3</v>
      </c>
      <c r="K5393" s="82"/>
      <c r="L5393" s="86">
        <f t="shared" si="590"/>
        <v>8.9843138891868447E-4</v>
      </c>
      <c r="M5393" s="86">
        <f t="shared" si="591"/>
        <v>3.8020805513624089E-4</v>
      </c>
      <c r="N5393" s="86">
        <f t="shared" si="592"/>
        <v>3.994875184147661E-4</v>
      </c>
      <c r="O5393" s="86">
        <f t="shared" si="593"/>
        <v>1.9354838709677958E-6</v>
      </c>
      <c r="P5393" s="86">
        <f t="shared" si="594"/>
        <v>0</v>
      </c>
      <c r="Q5393" s="87">
        <f t="shared" si="595"/>
        <v>1.6800624463406593E-3</v>
      </c>
    </row>
    <row r="5394" spans="1:17" x14ac:dyDescent="0.2">
      <c r="A5394" s="59">
        <v>2004</v>
      </c>
      <c r="B5394" s="60">
        <v>8</v>
      </c>
      <c r="C5394" s="60">
        <v>12</v>
      </c>
      <c r="D5394" s="60">
        <v>16</v>
      </c>
      <c r="E5394" s="85">
        <v>1.3119863172805361E-3</v>
      </c>
      <c r="F5394" s="85">
        <v>5.679096888852156E-4</v>
      </c>
      <c r="G5394" s="85">
        <v>5.533818979046722E-4</v>
      </c>
      <c r="H5394" s="85">
        <v>2.2344489247311912E-6</v>
      </c>
      <c r="I5394" s="85">
        <v>0</v>
      </c>
      <c r="J5394" s="85">
        <f t="shared" si="596"/>
        <v>2.4355123529951547E-3</v>
      </c>
      <c r="K5394" s="82"/>
      <c r="L5394" s="86">
        <f t="shared" si="590"/>
        <v>9.9761078757939158E-4</v>
      </c>
      <c r="M5394" s="86">
        <f t="shared" si="591"/>
        <v>3.797886817076814E-4</v>
      </c>
      <c r="N5394" s="86">
        <f t="shared" si="592"/>
        <v>3.9644837849562979E-4</v>
      </c>
      <c r="O5394" s="86">
        <f t="shared" si="593"/>
        <v>1.9354838709677958E-6</v>
      </c>
      <c r="P5394" s="86">
        <f t="shared" si="594"/>
        <v>0</v>
      </c>
      <c r="Q5394" s="87">
        <f t="shared" si="595"/>
        <v>1.7757833316536706E-3</v>
      </c>
    </row>
    <row r="5395" spans="1:17" x14ac:dyDescent="0.2">
      <c r="A5395" s="59">
        <v>2004</v>
      </c>
      <c r="B5395" s="60">
        <v>8</v>
      </c>
      <c r="C5395" s="60">
        <v>12</v>
      </c>
      <c r="D5395" s="60">
        <v>17</v>
      </c>
      <c r="E5395" s="85">
        <v>1.4210403025155401E-3</v>
      </c>
      <c r="F5395" s="85">
        <v>5.734322737659947E-4</v>
      </c>
      <c r="G5395" s="85">
        <v>5.3149951709201878E-4</v>
      </c>
      <c r="H5395" s="85">
        <v>2.2344489247311912E-6</v>
      </c>
      <c r="I5395" s="85">
        <v>0</v>
      </c>
      <c r="J5395" s="85">
        <f t="shared" si="596"/>
        <v>2.5282065422982847E-3</v>
      </c>
      <c r="K5395" s="82"/>
      <c r="L5395" s="86">
        <f t="shared" si="590"/>
        <v>1.0805334756181426E-3</v>
      </c>
      <c r="M5395" s="86">
        <f t="shared" si="591"/>
        <v>3.8348190137365857E-4</v>
      </c>
      <c r="N5395" s="86">
        <f t="shared" si="592"/>
        <v>3.8077161996115605E-4</v>
      </c>
      <c r="O5395" s="86">
        <f t="shared" si="593"/>
        <v>1.9354838709677958E-6</v>
      </c>
      <c r="P5395" s="86">
        <f t="shared" si="594"/>
        <v>0</v>
      </c>
      <c r="Q5395" s="87">
        <f t="shared" si="595"/>
        <v>1.846722480823925E-3</v>
      </c>
    </row>
    <row r="5396" spans="1:17" x14ac:dyDescent="0.2">
      <c r="A5396" s="59">
        <v>2004</v>
      </c>
      <c r="B5396" s="60">
        <v>8</v>
      </c>
      <c r="C5396" s="60">
        <v>12</v>
      </c>
      <c r="D5396" s="60">
        <v>18</v>
      </c>
      <c r="E5396" s="85">
        <v>1.4243911477261079E-3</v>
      </c>
      <c r="F5396" s="85">
        <v>5.223660936592954E-4</v>
      </c>
      <c r="G5396" s="85">
        <v>4.5519362687374118E-4</v>
      </c>
      <c r="H5396" s="85">
        <v>2.2344489247311912E-6</v>
      </c>
      <c r="I5396" s="85">
        <v>0</v>
      </c>
      <c r="J5396" s="85">
        <f t="shared" si="596"/>
        <v>2.4041853171838756E-3</v>
      </c>
      <c r="K5396" s="82"/>
      <c r="L5396" s="86">
        <f t="shared" si="590"/>
        <v>1.0830813980206417E-3</v>
      </c>
      <c r="M5396" s="86">
        <f t="shared" si="591"/>
        <v>3.4933147639915123E-4</v>
      </c>
      <c r="N5396" s="86">
        <f t="shared" si="592"/>
        <v>3.2610530983925737E-4</v>
      </c>
      <c r="O5396" s="86">
        <f t="shared" si="593"/>
        <v>1.9354838709677958E-6</v>
      </c>
      <c r="P5396" s="86">
        <f t="shared" si="594"/>
        <v>0</v>
      </c>
      <c r="Q5396" s="87">
        <f t="shared" si="595"/>
        <v>1.7604536681300183E-3</v>
      </c>
    </row>
    <row r="5397" spans="1:17" x14ac:dyDescent="0.2">
      <c r="A5397" s="59">
        <v>2004</v>
      </c>
      <c r="B5397" s="60">
        <v>8</v>
      </c>
      <c r="C5397" s="60">
        <v>12</v>
      </c>
      <c r="D5397" s="60">
        <v>19</v>
      </c>
      <c r="E5397" s="85">
        <v>1.4494960243942167E-3</v>
      </c>
      <c r="F5397" s="85">
        <v>4.918207798466558E-4</v>
      </c>
      <c r="G5397" s="85">
        <v>4.2493507609220614E-4</v>
      </c>
      <c r="H5397" s="85">
        <v>2.2344489247311912E-6</v>
      </c>
      <c r="I5397" s="85">
        <v>0</v>
      </c>
      <c r="J5397" s="85">
        <f t="shared" si="596"/>
        <v>2.3684863292578098E-3</v>
      </c>
      <c r="K5397" s="82"/>
      <c r="L5397" s="86">
        <f t="shared" si="590"/>
        <v>1.1021706944981142E-3</v>
      </c>
      <c r="M5397" s="86">
        <f t="shared" si="591"/>
        <v>3.2890434741668633E-4</v>
      </c>
      <c r="N5397" s="86">
        <f t="shared" si="592"/>
        <v>3.0442777857488318E-4</v>
      </c>
      <c r="O5397" s="86">
        <f t="shared" si="593"/>
        <v>1.9354838709677958E-6</v>
      </c>
      <c r="P5397" s="86">
        <f t="shared" si="594"/>
        <v>0</v>
      </c>
      <c r="Q5397" s="87">
        <f t="shared" si="595"/>
        <v>1.7374383043606517E-3</v>
      </c>
    </row>
    <row r="5398" spans="1:17" x14ac:dyDescent="0.2">
      <c r="A5398" s="59">
        <v>2004</v>
      </c>
      <c r="B5398" s="60">
        <v>8</v>
      </c>
      <c r="C5398" s="60">
        <v>12</v>
      </c>
      <c r="D5398" s="60">
        <v>20</v>
      </c>
      <c r="E5398" s="85">
        <v>1.5324828437812119E-3</v>
      </c>
      <c r="F5398" s="85">
        <v>4.7852588710780512E-4</v>
      </c>
      <c r="G5398" s="85">
        <v>4.0080536340773214E-4</v>
      </c>
      <c r="H5398" s="85">
        <v>2.2344489247311912E-6</v>
      </c>
      <c r="I5398" s="85">
        <v>4.142231007672446E-5</v>
      </c>
      <c r="J5398" s="85">
        <f t="shared" si="596"/>
        <v>2.4554708532982046E-3</v>
      </c>
      <c r="K5398" s="82"/>
      <c r="L5398" s="86">
        <f t="shared" si="590"/>
        <v>1.165272378682574E-3</v>
      </c>
      <c r="M5398" s="86">
        <f t="shared" si="591"/>
        <v>3.2001340949899625E-4</v>
      </c>
      <c r="N5398" s="86">
        <f t="shared" si="592"/>
        <v>2.8714100879880888E-4</v>
      </c>
      <c r="O5398" s="86">
        <f t="shared" si="593"/>
        <v>1.9354838709677958E-6</v>
      </c>
      <c r="P5398" s="86">
        <f t="shared" si="594"/>
        <v>1.8332675255933183E-5</v>
      </c>
      <c r="Q5398" s="87">
        <f t="shared" si="595"/>
        <v>1.79269495610728E-3</v>
      </c>
    </row>
    <row r="5399" spans="1:17" x14ac:dyDescent="0.2">
      <c r="A5399" s="59">
        <v>2004</v>
      </c>
      <c r="B5399" s="60">
        <v>8</v>
      </c>
      <c r="C5399" s="60">
        <v>12</v>
      </c>
      <c r="D5399" s="60">
        <v>21</v>
      </c>
      <c r="E5399" s="85">
        <v>1.5470949718100386E-3</v>
      </c>
      <c r="F5399" s="85">
        <v>5.1991850199452458E-4</v>
      </c>
      <c r="G5399" s="85">
        <v>4.1710899877063176E-4</v>
      </c>
      <c r="H5399" s="85">
        <v>2.2344489247311912E-6</v>
      </c>
      <c r="I5399" s="85">
        <v>8.0172213000000752E-5</v>
      </c>
      <c r="J5399" s="85">
        <f t="shared" si="596"/>
        <v>2.5665291344999269E-3</v>
      </c>
      <c r="K5399" s="82"/>
      <c r="L5399" s="86">
        <f t="shared" si="590"/>
        <v>1.1763831779028466E-3</v>
      </c>
      <c r="M5399" s="86">
        <f t="shared" si="591"/>
        <v>3.4769465345015961E-4</v>
      </c>
      <c r="N5399" s="86">
        <f t="shared" si="592"/>
        <v>2.9882109777114275E-4</v>
      </c>
      <c r="O5399" s="86">
        <f t="shared" si="593"/>
        <v>1.9354838709677958E-6</v>
      </c>
      <c r="P5399" s="86">
        <f t="shared" si="594"/>
        <v>3.5482597246656099E-5</v>
      </c>
      <c r="Q5399" s="87">
        <f t="shared" si="595"/>
        <v>1.8603170102417729E-3</v>
      </c>
    </row>
    <row r="5400" spans="1:17" x14ac:dyDescent="0.2">
      <c r="A5400" s="59">
        <v>2004</v>
      </c>
      <c r="B5400" s="60">
        <v>8</v>
      </c>
      <c r="C5400" s="60">
        <v>12</v>
      </c>
      <c r="D5400" s="60">
        <v>22</v>
      </c>
      <c r="E5400" s="85">
        <v>1.3152905481146318E-3</v>
      </c>
      <c r="F5400" s="85">
        <v>4.647661178080498E-4</v>
      </c>
      <c r="G5400" s="85">
        <v>3.4985224980121985E-4</v>
      </c>
      <c r="H5400" s="85">
        <v>2.2344489247311912E-6</v>
      </c>
      <c r="I5400" s="85">
        <v>8.0172213000000752E-5</v>
      </c>
      <c r="J5400" s="85">
        <f t="shared" si="596"/>
        <v>2.2123155776486332E-3</v>
      </c>
      <c r="K5400" s="82"/>
      <c r="L5400" s="86">
        <f t="shared" si="590"/>
        <v>1.0001232652488074E-3</v>
      </c>
      <c r="M5400" s="86">
        <f t="shared" si="591"/>
        <v>3.1081158613652829E-4</v>
      </c>
      <c r="N5400" s="86">
        <f t="shared" si="592"/>
        <v>2.5063768379831312E-4</v>
      </c>
      <c r="O5400" s="86">
        <f t="shared" si="593"/>
        <v>1.9354838709677958E-6</v>
      </c>
      <c r="P5400" s="86">
        <f t="shared" si="594"/>
        <v>3.5482597246656099E-5</v>
      </c>
      <c r="Q5400" s="87">
        <f t="shared" si="595"/>
        <v>1.5989906163012726E-3</v>
      </c>
    </row>
    <row r="5401" spans="1:17" x14ac:dyDescent="0.2">
      <c r="A5401" s="59">
        <v>2004</v>
      </c>
      <c r="B5401" s="60">
        <v>8</v>
      </c>
      <c r="C5401" s="60">
        <v>12</v>
      </c>
      <c r="D5401" s="60">
        <v>23</v>
      </c>
      <c r="E5401" s="85">
        <v>1.0118346888941742E-3</v>
      </c>
      <c r="F5401" s="85">
        <v>4.3015835056272255E-4</v>
      </c>
      <c r="G5401" s="85">
        <v>3.1857956026735046E-4</v>
      </c>
      <c r="H5401" s="85">
        <v>2.2344489247311912E-6</v>
      </c>
      <c r="I5401" s="85">
        <v>8.0172213000000752E-5</v>
      </c>
      <c r="J5401" s="85">
        <f t="shared" si="596"/>
        <v>1.8429792616489794E-3</v>
      </c>
      <c r="K5401" s="82"/>
      <c r="L5401" s="86">
        <f t="shared" si="590"/>
        <v>7.6938089032831483E-4</v>
      </c>
      <c r="M5401" s="86">
        <f t="shared" si="591"/>
        <v>2.8766769802158955E-4</v>
      </c>
      <c r="N5401" s="86">
        <f t="shared" si="592"/>
        <v>2.2823361329321772E-4</v>
      </c>
      <c r="O5401" s="86">
        <f t="shared" si="593"/>
        <v>1.9354838709677958E-6</v>
      </c>
      <c r="P5401" s="86">
        <f t="shared" si="594"/>
        <v>3.5482597246656099E-5</v>
      </c>
      <c r="Q5401" s="87">
        <f t="shared" si="595"/>
        <v>1.322700282760746E-3</v>
      </c>
    </row>
    <row r="5402" spans="1:17" x14ac:dyDescent="0.2">
      <c r="A5402" s="59">
        <v>2004</v>
      </c>
      <c r="B5402" s="60">
        <v>8</v>
      </c>
      <c r="C5402" s="60">
        <v>12</v>
      </c>
      <c r="D5402" s="60">
        <v>24</v>
      </c>
      <c r="E5402" s="85">
        <v>8.5511115143700267E-4</v>
      </c>
      <c r="F5402" s="85">
        <v>4.3970616407395179E-4</v>
      </c>
      <c r="G5402" s="85">
        <v>3.216211752516402E-4</v>
      </c>
      <c r="H5402" s="85">
        <v>2.2344489247311912E-6</v>
      </c>
      <c r="I5402" s="85">
        <v>8.0172213000000752E-5</v>
      </c>
      <c r="J5402" s="85">
        <f t="shared" si="596"/>
        <v>1.6988451526873266E-3</v>
      </c>
      <c r="K5402" s="82"/>
      <c r="L5402" s="86">
        <f t="shared" si="590"/>
        <v>6.502111325529784E-4</v>
      </c>
      <c r="M5402" s="86">
        <f t="shared" si="591"/>
        <v>2.9405278279402675E-4</v>
      </c>
      <c r="N5402" s="86">
        <f t="shared" si="592"/>
        <v>2.3041265697552012E-4</v>
      </c>
      <c r="O5402" s="86">
        <f t="shared" si="593"/>
        <v>1.9354838709677958E-6</v>
      </c>
      <c r="P5402" s="86">
        <f t="shared" si="594"/>
        <v>3.5482597246656099E-5</v>
      </c>
      <c r="Q5402" s="87">
        <f t="shared" si="595"/>
        <v>1.2120946534401491E-3</v>
      </c>
    </row>
    <row r="5403" spans="1:17" x14ac:dyDescent="0.2">
      <c r="A5403" s="59">
        <v>2004</v>
      </c>
      <c r="B5403" s="60">
        <v>8</v>
      </c>
      <c r="C5403" s="60">
        <v>13</v>
      </c>
      <c r="D5403" s="60">
        <v>1</v>
      </c>
      <c r="E5403" s="85">
        <v>8.6138114622034381E-4</v>
      </c>
      <c r="F5403" s="85">
        <v>4.2235208557023419E-4</v>
      </c>
      <c r="G5403" s="85">
        <v>3.2593197935653782E-4</v>
      </c>
      <c r="H5403" s="85">
        <v>2.2344489247311912E-6</v>
      </c>
      <c r="I5403" s="85">
        <v>8.0172213000000752E-5</v>
      </c>
      <c r="J5403" s="85">
        <f t="shared" si="596"/>
        <v>1.692071873071848E-3</v>
      </c>
      <c r="K5403" s="82"/>
      <c r="L5403" s="86">
        <f t="shared" si="590"/>
        <v>6.5497872376299416E-4</v>
      </c>
      <c r="M5403" s="86">
        <f t="shared" si="591"/>
        <v>2.8244727099140869E-4</v>
      </c>
      <c r="N5403" s="86">
        <f t="shared" si="592"/>
        <v>2.3350096055731412E-4</v>
      </c>
      <c r="O5403" s="86">
        <f t="shared" si="593"/>
        <v>1.9354838709677958E-6</v>
      </c>
      <c r="P5403" s="86">
        <f t="shared" si="594"/>
        <v>3.5482597246656099E-5</v>
      </c>
      <c r="Q5403" s="87">
        <f t="shared" si="595"/>
        <v>1.2083450364293409E-3</v>
      </c>
    </row>
    <row r="5404" spans="1:17" x14ac:dyDescent="0.2">
      <c r="A5404" s="59">
        <v>2004</v>
      </c>
      <c r="B5404" s="60">
        <v>8</v>
      </c>
      <c r="C5404" s="60">
        <v>13</v>
      </c>
      <c r="D5404" s="60">
        <v>2</v>
      </c>
      <c r="E5404" s="85">
        <v>7.4384794854269335E-4</v>
      </c>
      <c r="F5404" s="85">
        <v>4.5017454432042724E-4</v>
      </c>
      <c r="G5404" s="85">
        <v>3.4336473957585328E-4</v>
      </c>
      <c r="H5404" s="85">
        <v>2.2344489247311912E-6</v>
      </c>
      <c r="I5404" s="85">
        <v>8.0172213000000752E-5</v>
      </c>
      <c r="J5404" s="85">
        <f t="shared" si="596"/>
        <v>1.6197938943637059E-3</v>
      </c>
      <c r="K5404" s="82"/>
      <c r="L5404" s="86">
        <f t="shared" si="590"/>
        <v>5.6560859515908922E-4</v>
      </c>
      <c r="M5404" s="86">
        <f t="shared" si="591"/>
        <v>3.010534950749317E-4</v>
      </c>
      <c r="N5404" s="86">
        <f t="shared" si="592"/>
        <v>2.459899659762107E-4</v>
      </c>
      <c r="O5404" s="86">
        <f t="shared" si="593"/>
        <v>1.9354838709677958E-6</v>
      </c>
      <c r="P5404" s="86">
        <f t="shared" si="594"/>
        <v>3.5482597246656099E-5</v>
      </c>
      <c r="Q5404" s="87">
        <f t="shared" si="595"/>
        <v>1.1500701373278555E-3</v>
      </c>
    </row>
    <row r="5405" spans="1:17" x14ac:dyDescent="0.2">
      <c r="A5405" s="59">
        <v>2004</v>
      </c>
      <c r="B5405" s="60">
        <v>8</v>
      </c>
      <c r="C5405" s="60">
        <v>13</v>
      </c>
      <c r="D5405" s="60">
        <v>3</v>
      </c>
      <c r="E5405" s="85">
        <v>6.8585574238703387E-4</v>
      </c>
      <c r="F5405" s="85">
        <v>4.6507848766150282E-4</v>
      </c>
      <c r="G5405" s="85">
        <v>3.4689986620016662E-4</v>
      </c>
      <c r="H5405" s="85">
        <v>2.2344489247311912E-6</v>
      </c>
      <c r="I5405" s="85">
        <v>8.0172213000000752E-5</v>
      </c>
      <c r="J5405" s="85">
        <f t="shared" si="596"/>
        <v>1.5802407581734354E-3</v>
      </c>
      <c r="K5405" s="82"/>
      <c r="L5405" s="86">
        <f t="shared" si="590"/>
        <v>5.2151236511887656E-4</v>
      </c>
      <c r="M5405" s="86">
        <f t="shared" si="591"/>
        <v>3.1102048296848938E-4</v>
      </c>
      <c r="N5405" s="86">
        <f t="shared" si="592"/>
        <v>2.4852256637982416E-4</v>
      </c>
      <c r="O5405" s="86">
        <f t="shared" si="593"/>
        <v>1.9354838709677958E-6</v>
      </c>
      <c r="P5405" s="86">
        <f t="shared" si="594"/>
        <v>3.5482597246656099E-5</v>
      </c>
      <c r="Q5405" s="87">
        <f t="shared" si="595"/>
        <v>1.1184734955848141E-3</v>
      </c>
    </row>
    <row r="5406" spans="1:17" x14ac:dyDescent="0.2">
      <c r="A5406" s="59">
        <v>2004</v>
      </c>
      <c r="B5406" s="60">
        <v>8</v>
      </c>
      <c r="C5406" s="60">
        <v>13</v>
      </c>
      <c r="D5406" s="60">
        <v>4</v>
      </c>
      <c r="E5406" s="85">
        <v>6.8309005840275173E-4</v>
      </c>
      <c r="F5406" s="85">
        <v>4.741023965328156E-4</v>
      </c>
      <c r="G5406" s="85">
        <v>3.5913119412862133E-4</v>
      </c>
      <c r="H5406" s="85">
        <v>2.2344489247311912E-6</v>
      </c>
      <c r="I5406" s="85">
        <v>8.0172213000000752E-5</v>
      </c>
      <c r="J5406" s="85">
        <f t="shared" si="596"/>
        <v>1.5987303109889206E-3</v>
      </c>
      <c r="K5406" s="82"/>
      <c r="L5406" s="86">
        <f t="shared" si="590"/>
        <v>5.1940938878336539E-4</v>
      </c>
      <c r="M5406" s="86">
        <f t="shared" si="591"/>
        <v>3.1705520736421782E-4</v>
      </c>
      <c r="N5406" s="86">
        <f t="shared" si="592"/>
        <v>2.572852131928927E-4</v>
      </c>
      <c r="O5406" s="86">
        <f t="shared" si="593"/>
        <v>1.9354838709677958E-6</v>
      </c>
      <c r="P5406" s="86">
        <f t="shared" si="594"/>
        <v>3.5482597246656099E-5</v>
      </c>
      <c r="Q5406" s="87">
        <f t="shared" si="595"/>
        <v>1.1311678904580998E-3</v>
      </c>
    </row>
    <row r="5407" spans="1:17" x14ac:dyDescent="0.2">
      <c r="A5407" s="59">
        <v>2004</v>
      </c>
      <c r="B5407" s="60">
        <v>8</v>
      </c>
      <c r="C5407" s="60">
        <v>13</v>
      </c>
      <c r="D5407" s="60">
        <v>5</v>
      </c>
      <c r="E5407" s="85">
        <v>6.977163492406205E-4</v>
      </c>
      <c r="F5407" s="85">
        <v>4.9658231238000356E-4</v>
      </c>
      <c r="G5407" s="85">
        <v>3.767063231228401E-4</v>
      </c>
      <c r="H5407" s="85">
        <v>2.2344489247311912E-6</v>
      </c>
      <c r="I5407" s="85">
        <v>8.0172213000000752E-5</v>
      </c>
      <c r="J5407" s="85">
        <f t="shared" si="596"/>
        <v>1.6534116466681962E-3</v>
      </c>
      <c r="K5407" s="82"/>
      <c r="L5407" s="86">
        <f t="shared" si="590"/>
        <v>5.3053095714878577E-4</v>
      </c>
      <c r="M5407" s="86">
        <f t="shared" si="591"/>
        <v>3.3208861456186946E-4</v>
      </c>
      <c r="N5407" s="86">
        <f t="shared" si="592"/>
        <v>2.6987621303945766E-4</v>
      </c>
      <c r="O5407" s="86">
        <f t="shared" si="593"/>
        <v>1.9354838709677958E-6</v>
      </c>
      <c r="P5407" s="86">
        <f t="shared" si="594"/>
        <v>3.5482597246656099E-5</v>
      </c>
      <c r="Q5407" s="87">
        <f t="shared" si="595"/>
        <v>1.1699138658677367E-3</v>
      </c>
    </row>
    <row r="5408" spans="1:17" x14ac:dyDescent="0.2">
      <c r="A5408" s="59">
        <v>2004</v>
      </c>
      <c r="B5408" s="60">
        <v>8</v>
      </c>
      <c r="C5408" s="60">
        <v>13</v>
      </c>
      <c r="D5408" s="60">
        <v>6</v>
      </c>
      <c r="E5408" s="85">
        <v>8.7511492128464598E-4</v>
      </c>
      <c r="F5408" s="85">
        <v>5.2935875469354199E-4</v>
      </c>
      <c r="G5408" s="85">
        <v>4.3122912318571254E-4</v>
      </c>
      <c r="H5408" s="85">
        <v>2.2344489247311912E-6</v>
      </c>
      <c r="I5408" s="85">
        <v>3.3411502553764387E-5</v>
      </c>
      <c r="J5408" s="85">
        <f t="shared" si="596"/>
        <v>1.871348750642396E-3</v>
      </c>
      <c r="K5408" s="82"/>
      <c r="L5408" s="86">
        <f t="shared" si="590"/>
        <v>6.6542163919425864E-4</v>
      </c>
      <c r="M5408" s="86">
        <f t="shared" si="591"/>
        <v>3.5400780710419396E-4</v>
      </c>
      <c r="N5408" s="86">
        <f t="shared" si="592"/>
        <v>3.0893689745615458E-4</v>
      </c>
      <c r="O5408" s="86">
        <f t="shared" si="593"/>
        <v>1.9354838709677958E-6</v>
      </c>
      <c r="P5408" s="86">
        <f t="shared" si="594"/>
        <v>1.4787254139047308E-5</v>
      </c>
      <c r="Q5408" s="87">
        <f t="shared" si="595"/>
        <v>1.3450890817646225E-3</v>
      </c>
    </row>
    <row r="5409" spans="1:17" x14ac:dyDescent="0.2">
      <c r="A5409" s="59">
        <v>2004</v>
      </c>
      <c r="B5409" s="60">
        <v>8</v>
      </c>
      <c r="C5409" s="60">
        <v>13</v>
      </c>
      <c r="D5409" s="60">
        <v>7</v>
      </c>
      <c r="E5409" s="85">
        <v>1.0468632706125218E-3</v>
      </c>
      <c r="F5409" s="85">
        <v>5.6128323727935706E-4</v>
      </c>
      <c r="G5409" s="85">
        <v>5.1604177330963363E-4</v>
      </c>
      <c r="H5409" s="85">
        <v>2.2344489247311912E-6</v>
      </c>
      <c r="I5409" s="85">
        <v>0</v>
      </c>
      <c r="J5409" s="85">
        <f t="shared" si="596"/>
        <v>2.1264227301262435E-3</v>
      </c>
      <c r="K5409" s="82"/>
      <c r="L5409" s="86">
        <f t="shared" si="590"/>
        <v>7.9601599355733565E-4</v>
      </c>
      <c r="M5409" s="86">
        <f t="shared" si="591"/>
        <v>3.7535725296285958E-4</v>
      </c>
      <c r="N5409" s="86">
        <f t="shared" si="592"/>
        <v>3.6969753625706067E-4</v>
      </c>
      <c r="O5409" s="86">
        <f t="shared" si="593"/>
        <v>1.9354838709677958E-6</v>
      </c>
      <c r="P5409" s="86">
        <f t="shared" si="594"/>
        <v>0</v>
      </c>
      <c r="Q5409" s="87">
        <f t="shared" si="595"/>
        <v>1.5430062666482237E-3</v>
      </c>
    </row>
    <row r="5410" spans="1:17" x14ac:dyDescent="0.2">
      <c r="A5410" s="59">
        <v>2004</v>
      </c>
      <c r="B5410" s="60">
        <v>8</v>
      </c>
      <c r="C5410" s="60">
        <v>13</v>
      </c>
      <c r="D5410" s="60">
        <v>8</v>
      </c>
      <c r="E5410" s="85">
        <v>1.1981703759861748E-3</v>
      </c>
      <c r="F5410" s="85">
        <v>5.4992905118325848E-4</v>
      </c>
      <c r="G5410" s="85">
        <v>5.3508988734762299E-4</v>
      </c>
      <c r="H5410" s="85">
        <v>2.2344489247311912E-6</v>
      </c>
      <c r="I5410" s="85">
        <v>0</v>
      </c>
      <c r="J5410" s="85">
        <f t="shared" si="596"/>
        <v>2.2854237634417872E-3</v>
      </c>
      <c r="K5410" s="82"/>
      <c r="L5410" s="86">
        <f t="shared" si="590"/>
        <v>9.1106719384046473E-4</v>
      </c>
      <c r="M5410" s="86">
        <f t="shared" si="591"/>
        <v>3.6776415945926813E-4</v>
      </c>
      <c r="N5410" s="86">
        <f t="shared" si="592"/>
        <v>3.8334379745995529E-4</v>
      </c>
      <c r="O5410" s="86">
        <f t="shared" si="593"/>
        <v>1.9354838709677958E-6</v>
      </c>
      <c r="P5410" s="86">
        <f t="shared" si="594"/>
        <v>0</v>
      </c>
      <c r="Q5410" s="87">
        <f t="shared" si="595"/>
        <v>1.6641106346306559E-3</v>
      </c>
    </row>
    <row r="5411" spans="1:17" x14ac:dyDescent="0.2">
      <c r="A5411" s="59">
        <v>2004</v>
      </c>
      <c r="B5411" s="60">
        <v>8</v>
      </c>
      <c r="C5411" s="60">
        <v>13</v>
      </c>
      <c r="D5411" s="60">
        <v>9</v>
      </c>
      <c r="E5411" s="85">
        <v>1.3415641899555458E-3</v>
      </c>
      <c r="F5411" s="85">
        <v>5.9328527695277499E-4</v>
      </c>
      <c r="G5411" s="85">
        <v>5.7321066573373289E-4</v>
      </c>
      <c r="H5411" s="85">
        <v>2.2344489247311912E-6</v>
      </c>
      <c r="I5411" s="85">
        <v>0</v>
      </c>
      <c r="J5411" s="85">
        <f t="shared" si="596"/>
        <v>2.5102945815667849E-3</v>
      </c>
      <c r="K5411" s="82"/>
      <c r="L5411" s="86">
        <f t="shared" si="590"/>
        <v>1.0201012697327433E-3</v>
      </c>
      <c r="M5411" s="86">
        <f t="shared" si="591"/>
        <v>3.9675856499784553E-4</v>
      </c>
      <c r="N5411" s="86">
        <f t="shared" si="592"/>
        <v>4.1065390795577776E-4</v>
      </c>
      <c r="O5411" s="86">
        <f t="shared" si="593"/>
        <v>1.9354838709677958E-6</v>
      </c>
      <c r="P5411" s="86">
        <f t="shared" si="594"/>
        <v>0</v>
      </c>
      <c r="Q5411" s="87">
        <f t="shared" si="595"/>
        <v>1.8294492265573344E-3</v>
      </c>
    </row>
    <row r="5412" spans="1:17" x14ac:dyDescent="0.2">
      <c r="A5412" s="59">
        <v>2004</v>
      </c>
      <c r="B5412" s="60">
        <v>8</v>
      </c>
      <c r="C5412" s="60">
        <v>13</v>
      </c>
      <c r="D5412" s="60">
        <v>10</v>
      </c>
      <c r="E5412" s="85">
        <v>1.3616958759911013E-3</v>
      </c>
      <c r="F5412" s="85">
        <v>6.1723782209715768E-4</v>
      </c>
      <c r="G5412" s="85">
        <v>5.9835760044656822E-4</v>
      </c>
      <c r="H5412" s="85">
        <v>2.2344489247311912E-6</v>
      </c>
      <c r="I5412" s="85">
        <v>0</v>
      </c>
      <c r="J5412" s="85">
        <f t="shared" si="596"/>
        <v>2.5795257474595583E-3</v>
      </c>
      <c r="K5412" s="82"/>
      <c r="L5412" s="86">
        <f t="shared" si="590"/>
        <v>1.0354090415415685E-3</v>
      </c>
      <c r="M5412" s="86">
        <f t="shared" si="591"/>
        <v>4.12776790645282E-4</v>
      </c>
      <c r="N5412" s="86">
        <f t="shared" si="592"/>
        <v>4.2866942586264719E-4</v>
      </c>
      <c r="O5412" s="86">
        <f t="shared" si="593"/>
        <v>1.9354838709677958E-6</v>
      </c>
      <c r="P5412" s="86">
        <f t="shared" si="594"/>
        <v>0</v>
      </c>
      <c r="Q5412" s="87">
        <f t="shared" si="595"/>
        <v>1.8787907419204656E-3</v>
      </c>
    </row>
    <row r="5413" spans="1:17" x14ac:dyDescent="0.2">
      <c r="A5413" s="59">
        <v>2004</v>
      </c>
      <c r="B5413" s="60">
        <v>8</v>
      </c>
      <c r="C5413" s="60">
        <v>13</v>
      </c>
      <c r="D5413" s="60">
        <v>11</v>
      </c>
      <c r="E5413" s="85">
        <v>1.350273965598923E-3</v>
      </c>
      <c r="F5413" s="85">
        <v>6.3541122897263773E-4</v>
      </c>
      <c r="G5413" s="85">
        <v>6.169771603134704E-4</v>
      </c>
      <c r="H5413" s="85">
        <v>2.2344489247311912E-6</v>
      </c>
      <c r="I5413" s="85">
        <v>0</v>
      </c>
      <c r="J5413" s="85">
        <f t="shared" si="596"/>
        <v>2.604896803809762E-3</v>
      </c>
      <c r="K5413" s="82"/>
      <c r="L5413" s="86">
        <f t="shared" si="590"/>
        <v>1.0267240264069436E-3</v>
      </c>
      <c r="M5413" s="86">
        <f t="shared" si="591"/>
        <v>4.2493022696527921E-4</v>
      </c>
      <c r="N5413" s="86">
        <f t="shared" si="592"/>
        <v>4.4200866653077488E-4</v>
      </c>
      <c r="O5413" s="86">
        <f t="shared" si="593"/>
        <v>1.9354838709677958E-6</v>
      </c>
      <c r="P5413" s="86">
        <f t="shared" si="594"/>
        <v>0</v>
      </c>
      <c r="Q5413" s="87">
        <f t="shared" si="595"/>
        <v>1.8955984037739655E-3</v>
      </c>
    </row>
    <row r="5414" spans="1:17" x14ac:dyDescent="0.2">
      <c r="A5414" s="59">
        <v>2004</v>
      </c>
      <c r="B5414" s="60">
        <v>8</v>
      </c>
      <c r="C5414" s="60">
        <v>13</v>
      </c>
      <c r="D5414" s="60">
        <v>12</v>
      </c>
      <c r="E5414" s="85">
        <v>1.3233015918270924E-3</v>
      </c>
      <c r="F5414" s="85">
        <v>6.1590412193845371E-4</v>
      </c>
      <c r="G5414" s="85">
        <v>5.9060087602947709E-4</v>
      </c>
      <c r="H5414" s="85">
        <v>2.2344489247311912E-6</v>
      </c>
      <c r="I5414" s="85">
        <v>0</v>
      </c>
      <c r="J5414" s="85">
        <f t="shared" si="596"/>
        <v>2.532041038719754E-3</v>
      </c>
      <c r="K5414" s="82"/>
      <c r="L5414" s="86">
        <f t="shared" si="590"/>
        <v>1.006214718735827E-3</v>
      </c>
      <c r="M5414" s="86">
        <f t="shared" si="591"/>
        <v>4.1188488083113216E-4</v>
      </c>
      <c r="N5414" s="86">
        <f t="shared" si="592"/>
        <v>4.2311243017985209E-4</v>
      </c>
      <c r="O5414" s="86">
        <f t="shared" si="593"/>
        <v>1.9354838709677958E-6</v>
      </c>
      <c r="P5414" s="86">
        <f t="shared" si="594"/>
        <v>0</v>
      </c>
      <c r="Q5414" s="87">
        <f t="shared" si="595"/>
        <v>1.843147513617779E-3</v>
      </c>
    </row>
    <row r="5415" spans="1:17" x14ac:dyDescent="0.2">
      <c r="A5415" s="59">
        <v>2004</v>
      </c>
      <c r="B5415" s="60">
        <v>8</v>
      </c>
      <c r="C5415" s="60">
        <v>13</v>
      </c>
      <c r="D5415" s="60">
        <v>13</v>
      </c>
      <c r="E5415" s="85">
        <v>1.2947221079750498E-3</v>
      </c>
      <c r="F5415" s="85">
        <v>5.9095629707176271E-4</v>
      </c>
      <c r="G5415" s="85">
        <v>5.7594717114077217E-4</v>
      </c>
      <c r="H5415" s="85">
        <v>2.2344489247311912E-6</v>
      </c>
      <c r="I5415" s="85">
        <v>0</v>
      </c>
      <c r="J5415" s="85">
        <f t="shared" si="596"/>
        <v>2.4638600251123159E-3</v>
      </c>
      <c r="K5415" s="82"/>
      <c r="L5415" s="86">
        <f t="shared" si="590"/>
        <v>9.8448339347829983E-4</v>
      </c>
      <c r="M5415" s="86">
        <f t="shared" si="591"/>
        <v>3.9520106348652314E-4</v>
      </c>
      <c r="N5415" s="86">
        <f t="shared" si="592"/>
        <v>4.1261436805661053E-4</v>
      </c>
      <c r="O5415" s="86">
        <f t="shared" si="593"/>
        <v>1.9354838709677958E-6</v>
      </c>
      <c r="P5415" s="86">
        <f t="shared" si="594"/>
        <v>0</v>
      </c>
      <c r="Q5415" s="87">
        <f t="shared" si="595"/>
        <v>1.7942343088924013E-3</v>
      </c>
    </row>
    <row r="5416" spans="1:17" x14ac:dyDescent="0.2">
      <c r="A5416" s="59">
        <v>2004</v>
      </c>
      <c r="B5416" s="60">
        <v>8</v>
      </c>
      <c r="C5416" s="60">
        <v>13</v>
      </c>
      <c r="D5416" s="60">
        <v>14</v>
      </c>
      <c r="E5416" s="85">
        <v>1.2681166836857217E-3</v>
      </c>
      <c r="F5416" s="85">
        <v>5.8756982384073264E-4</v>
      </c>
      <c r="G5416" s="85">
        <v>5.7605100295019277E-4</v>
      </c>
      <c r="H5416" s="85">
        <v>2.2344489247311912E-6</v>
      </c>
      <c r="I5416" s="85">
        <v>0</v>
      </c>
      <c r="J5416" s="85">
        <f t="shared" si="596"/>
        <v>2.4339719594013778E-3</v>
      </c>
      <c r="K5416" s="82"/>
      <c r="L5416" s="86">
        <f t="shared" si="590"/>
        <v>9.6425310759073351E-4</v>
      </c>
      <c r="M5416" s="86">
        <f t="shared" si="591"/>
        <v>3.9293636501558154E-4</v>
      </c>
      <c r="N5416" s="86">
        <f t="shared" si="592"/>
        <v>4.1268875421314536E-4</v>
      </c>
      <c r="O5416" s="86">
        <f t="shared" si="593"/>
        <v>1.9354838709677958E-6</v>
      </c>
      <c r="P5416" s="86">
        <f t="shared" si="594"/>
        <v>0</v>
      </c>
      <c r="Q5416" s="87">
        <f t="shared" si="595"/>
        <v>1.7718137106904283E-3</v>
      </c>
    </row>
    <row r="5417" spans="1:17" x14ac:dyDescent="0.2">
      <c r="A5417" s="59">
        <v>2004</v>
      </c>
      <c r="B5417" s="60">
        <v>8</v>
      </c>
      <c r="C5417" s="60">
        <v>13</v>
      </c>
      <c r="D5417" s="60">
        <v>15</v>
      </c>
      <c r="E5417" s="85">
        <v>1.2314402016973529E-3</v>
      </c>
      <c r="F5417" s="85">
        <v>5.979177513172493E-4</v>
      </c>
      <c r="G5417" s="85">
        <v>5.8362709185788542E-4</v>
      </c>
      <c r="H5417" s="85">
        <v>2.2344489247311912E-6</v>
      </c>
      <c r="I5417" s="85">
        <v>0</v>
      </c>
      <c r="J5417" s="85">
        <f t="shared" si="596"/>
        <v>2.415219493797219E-3</v>
      </c>
      <c r="K5417" s="82"/>
      <c r="L5417" s="86">
        <f t="shared" si="590"/>
        <v>9.3636497064895604E-4</v>
      </c>
      <c r="M5417" s="86">
        <f t="shared" si="591"/>
        <v>3.9985652470228707E-4</v>
      </c>
      <c r="N5417" s="86">
        <f t="shared" si="592"/>
        <v>4.1811634079334619E-4</v>
      </c>
      <c r="O5417" s="86">
        <f t="shared" si="593"/>
        <v>1.9354838709677958E-6</v>
      </c>
      <c r="P5417" s="86">
        <f t="shared" si="594"/>
        <v>0</v>
      </c>
      <c r="Q5417" s="87">
        <f t="shared" si="595"/>
        <v>1.7562733200155571E-3</v>
      </c>
    </row>
    <row r="5418" spans="1:17" x14ac:dyDescent="0.2">
      <c r="A5418" s="59">
        <v>2004</v>
      </c>
      <c r="B5418" s="60">
        <v>8</v>
      </c>
      <c r="C5418" s="60">
        <v>13</v>
      </c>
      <c r="D5418" s="60">
        <v>16</v>
      </c>
      <c r="E5418" s="85">
        <v>1.316062921681546E-3</v>
      </c>
      <c r="F5418" s="85">
        <v>5.9330852182837605E-4</v>
      </c>
      <c r="G5418" s="85">
        <v>5.7279266766662026E-4</v>
      </c>
      <c r="H5418" s="85">
        <v>2.2344489247311912E-6</v>
      </c>
      <c r="I5418" s="85">
        <v>0</v>
      </c>
      <c r="J5418" s="85">
        <f t="shared" si="596"/>
        <v>2.4843985601012732E-3</v>
      </c>
      <c r="K5418" s="82"/>
      <c r="L5418" s="86">
        <f t="shared" si="590"/>
        <v>1.0007105642108819E-3</v>
      </c>
      <c r="M5418" s="86">
        <f t="shared" si="591"/>
        <v>3.967741099706357E-4</v>
      </c>
      <c r="N5418" s="86">
        <f t="shared" si="592"/>
        <v>4.1035444992047054E-4</v>
      </c>
      <c r="O5418" s="86">
        <f t="shared" si="593"/>
        <v>1.9354838709677958E-6</v>
      </c>
      <c r="P5418" s="86">
        <f t="shared" si="594"/>
        <v>0</v>
      </c>
      <c r="Q5418" s="87">
        <f t="shared" si="595"/>
        <v>1.8097746079729559E-3</v>
      </c>
    </row>
    <row r="5419" spans="1:17" x14ac:dyDescent="0.2">
      <c r="A5419" s="59">
        <v>2004</v>
      </c>
      <c r="B5419" s="60">
        <v>8</v>
      </c>
      <c r="C5419" s="60">
        <v>13</v>
      </c>
      <c r="D5419" s="60">
        <v>17</v>
      </c>
      <c r="E5419" s="85">
        <v>1.4286777933323752E-3</v>
      </c>
      <c r="F5419" s="85">
        <v>5.810725211585424E-4</v>
      </c>
      <c r="G5419" s="85">
        <v>5.40331980774909E-4</v>
      </c>
      <c r="H5419" s="85">
        <v>2.2344489247311912E-6</v>
      </c>
      <c r="I5419" s="85">
        <v>0</v>
      </c>
      <c r="J5419" s="85">
        <f t="shared" si="596"/>
        <v>2.5523167441905575E-3</v>
      </c>
      <c r="K5419" s="82"/>
      <c r="L5419" s="86">
        <f t="shared" si="590"/>
        <v>1.0863408862050962E-3</v>
      </c>
      <c r="M5419" s="86">
        <f t="shared" si="591"/>
        <v>3.8859130440362295E-4</v>
      </c>
      <c r="N5419" s="86">
        <f t="shared" si="592"/>
        <v>3.8709928611442546E-4</v>
      </c>
      <c r="O5419" s="86">
        <f t="shared" si="593"/>
        <v>1.9354838709677958E-6</v>
      </c>
      <c r="P5419" s="86">
        <f t="shared" si="594"/>
        <v>0</v>
      </c>
      <c r="Q5419" s="87">
        <f t="shared" si="595"/>
        <v>1.8639669605941124E-3</v>
      </c>
    </row>
    <row r="5420" spans="1:17" x14ac:dyDescent="0.2">
      <c r="A5420" s="59">
        <v>2004</v>
      </c>
      <c r="B5420" s="60">
        <v>8</v>
      </c>
      <c r="C5420" s="60">
        <v>13</v>
      </c>
      <c r="D5420" s="60">
        <v>18</v>
      </c>
      <c r="E5420" s="85">
        <v>1.3726857768596814E-3</v>
      </c>
      <c r="F5420" s="85">
        <v>5.6415055669268937E-4</v>
      </c>
      <c r="G5420" s="85">
        <v>5.1092203638833963E-4</v>
      </c>
      <c r="H5420" s="85">
        <v>2.2344489247311912E-6</v>
      </c>
      <c r="I5420" s="85">
        <v>0</v>
      </c>
      <c r="J5420" s="85">
        <f t="shared" si="596"/>
        <v>2.4499928188654414E-3</v>
      </c>
      <c r="K5420" s="82"/>
      <c r="L5420" s="86">
        <f t="shared" si="590"/>
        <v>1.0437655644080944E-3</v>
      </c>
      <c r="M5420" s="86">
        <f t="shared" si="591"/>
        <v>3.7727476816173201E-4</v>
      </c>
      <c r="N5420" s="86">
        <f t="shared" si="592"/>
        <v>3.6602970503877088E-4</v>
      </c>
      <c r="O5420" s="86">
        <f t="shared" si="593"/>
        <v>1.9354838709677958E-6</v>
      </c>
      <c r="P5420" s="86">
        <f t="shared" si="594"/>
        <v>0</v>
      </c>
      <c r="Q5420" s="87">
        <f t="shared" si="595"/>
        <v>1.789005521479565E-3</v>
      </c>
    </row>
    <row r="5421" spans="1:17" x14ac:dyDescent="0.2">
      <c r="A5421" s="59">
        <v>2004</v>
      </c>
      <c r="B5421" s="60">
        <v>8</v>
      </c>
      <c r="C5421" s="60">
        <v>13</v>
      </c>
      <c r="D5421" s="60">
        <v>19</v>
      </c>
      <c r="E5421" s="85">
        <v>1.3312243905506435E-3</v>
      </c>
      <c r="F5421" s="85">
        <v>5.3384430988031033E-4</v>
      </c>
      <c r="G5421" s="85">
        <v>4.7238171120746858E-4</v>
      </c>
      <c r="H5421" s="85">
        <v>2.2344489247311912E-6</v>
      </c>
      <c r="I5421" s="85">
        <v>0</v>
      </c>
      <c r="J5421" s="85">
        <f t="shared" si="596"/>
        <v>2.3396848605631536E-3</v>
      </c>
      <c r="K5421" s="82"/>
      <c r="L5421" s="86">
        <f t="shared" si="590"/>
        <v>1.0122390723211739E-3</v>
      </c>
      <c r="M5421" s="86">
        <f t="shared" si="591"/>
        <v>3.570075148472575E-4</v>
      </c>
      <c r="N5421" s="86">
        <f t="shared" si="592"/>
        <v>3.3841902698351819E-4</v>
      </c>
      <c r="O5421" s="86">
        <f t="shared" si="593"/>
        <v>1.9354838709677958E-6</v>
      </c>
      <c r="P5421" s="86">
        <f t="shared" si="594"/>
        <v>0</v>
      </c>
      <c r="Q5421" s="87">
        <f t="shared" si="595"/>
        <v>1.7096010980229173E-3</v>
      </c>
    </row>
    <row r="5422" spans="1:17" x14ac:dyDescent="0.2">
      <c r="A5422" s="59">
        <v>2004</v>
      </c>
      <c r="B5422" s="60">
        <v>8</v>
      </c>
      <c r="C5422" s="60">
        <v>13</v>
      </c>
      <c r="D5422" s="60">
        <v>20</v>
      </c>
      <c r="E5422" s="85">
        <v>1.3726326638551381E-3</v>
      </c>
      <c r="F5422" s="85">
        <v>5.1164968206597941E-4</v>
      </c>
      <c r="G5422" s="85">
        <v>4.4008752633285049E-4</v>
      </c>
      <c r="H5422" s="85">
        <v>2.2344489247311912E-6</v>
      </c>
      <c r="I5422" s="85">
        <v>4.2758513573276333E-5</v>
      </c>
      <c r="J5422" s="85">
        <f t="shared" si="596"/>
        <v>2.3693628347519753E-3</v>
      </c>
      <c r="K5422" s="82"/>
      <c r="L5422" s="86">
        <f t="shared" si="590"/>
        <v>1.0437251782351631E-3</v>
      </c>
      <c r="M5422" s="86">
        <f t="shared" si="591"/>
        <v>3.4216489355804564E-4</v>
      </c>
      <c r="N5422" s="86">
        <f t="shared" si="592"/>
        <v>3.1528314690349086E-4</v>
      </c>
      <c r="O5422" s="86">
        <f t="shared" si="593"/>
        <v>1.9354838709677958E-6</v>
      </c>
      <c r="P5422" s="86">
        <f t="shared" si="594"/>
        <v>1.8924051853055724E-5</v>
      </c>
      <c r="Q5422" s="87">
        <f t="shared" si="595"/>
        <v>1.7220327544207232E-3</v>
      </c>
    </row>
    <row r="5423" spans="1:17" x14ac:dyDescent="0.2">
      <c r="A5423" s="59">
        <v>2004</v>
      </c>
      <c r="B5423" s="60">
        <v>8</v>
      </c>
      <c r="C5423" s="60">
        <v>13</v>
      </c>
      <c r="D5423" s="60">
        <v>21</v>
      </c>
      <c r="E5423" s="85">
        <v>1.3643220379910411E-3</v>
      </c>
      <c r="F5423" s="85">
        <v>5.1678887621633897E-4</v>
      </c>
      <c r="G5423" s="85">
        <v>4.2743416794887668E-4</v>
      </c>
      <c r="H5423" s="85">
        <v>2.2344489247311912E-6</v>
      </c>
      <c r="I5423" s="85">
        <v>8.0172213000000752E-5</v>
      </c>
      <c r="J5423" s="85">
        <f t="shared" si="596"/>
        <v>2.3909517440809883E-3</v>
      </c>
      <c r="K5423" s="82"/>
      <c r="L5423" s="86">
        <f t="shared" si="590"/>
        <v>1.0374059278707656E-3</v>
      </c>
      <c r="M5423" s="86">
        <f t="shared" si="591"/>
        <v>3.4560172129598443E-4</v>
      </c>
      <c r="N5423" s="86">
        <f t="shared" si="592"/>
        <v>3.0621815321135054E-4</v>
      </c>
      <c r="O5423" s="86">
        <f t="shared" si="593"/>
        <v>1.9354838709677958E-6</v>
      </c>
      <c r="P5423" s="86">
        <f t="shared" si="594"/>
        <v>3.5482597246656099E-5</v>
      </c>
      <c r="Q5423" s="87">
        <f t="shared" si="595"/>
        <v>1.7266438834957244E-3</v>
      </c>
    </row>
    <row r="5424" spans="1:17" x14ac:dyDescent="0.2">
      <c r="A5424" s="59">
        <v>2004</v>
      </c>
      <c r="B5424" s="60">
        <v>8</v>
      </c>
      <c r="C5424" s="60">
        <v>13</v>
      </c>
      <c r="D5424" s="60">
        <v>22</v>
      </c>
      <c r="E5424" s="85">
        <v>1.2838565676343242E-3</v>
      </c>
      <c r="F5424" s="85">
        <v>4.7871081011471162E-4</v>
      </c>
      <c r="G5424" s="85">
        <v>3.7783676002553111E-4</v>
      </c>
      <c r="H5424" s="85">
        <v>2.2344489247311912E-6</v>
      </c>
      <c r="I5424" s="85">
        <v>8.0172213000000752E-5</v>
      </c>
      <c r="J5424" s="85">
        <f t="shared" si="596"/>
        <v>2.2228107996992989E-3</v>
      </c>
      <c r="K5424" s="82"/>
      <c r="L5424" s="86">
        <f t="shared" si="590"/>
        <v>9.7622143211939256E-4</v>
      </c>
      <c r="M5424" s="86">
        <f t="shared" si="591"/>
        <v>3.2013707645940382E-4</v>
      </c>
      <c r="N5424" s="86">
        <f t="shared" si="592"/>
        <v>2.7068606944921804E-4</v>
      </c>
      <c r="O5424" s="86">
        <f t="shared" si="593"/>
        <v>1.9354838709677958E-6</v>
      </c>
      <c r="P5424" s="86">
        <f t="shared" si="594"/>
        <v>3.5482597246656099E-5</v>
      </c>
      <c r="Q5424" s="87">
        <f t="shared" si="595"/>
        <v>1.6044626591456383E-3</v>
      </c>
    </row>
    <row r="5425" spans="1:17" x14ac:dyDescent="0.2">
      <c r="A5425" s="59">
        <v>2004</v>
      </c>
      <c r="B5425" s="60">
        <v>8</v>
      </c>
      <c r="C5425" s="60">
        <v>13</v>
      </c>
      <c r="D5425" s="60">
        <v>23</v>
      </c>
      <c r="E5425" s="85">
        <v>1.061739925209535E-3</v>
      </c>
      <c r="F5425" s="85">
        <v>4.7283462966111935E-4</v>
      </c>
      <c r="G5425" s="85">
        <v>3.5905475980198991E-4</v>
      </c>
      <c r="H5425" s="85">
        <v>2.2344489247311912E-6</v>
      </c>
      <c r="I5425" s="85">
        <v>8.0172213000000752E-5</v>
      </c>
      <c r="J5425" s="85">
        <f t="shared" si="596"/>
        <v>1.976035976597376E-3</v>
      </c>
      <c r="K5425" s="82"/>
      <c r="L5425" s="86">
        <f t="shared" si="590"/>
        <v>8.0732793402012583E-4</v>
      </c>
      <c r="M5425" s="86">
        <f t="shared" si="591"/>
        <v>3.1620739032862656E-4</v>
      </c>
      <c r="N5425" s="86">
        <f t="shared" si="592"/>
        <v>2.5723045486962775E-4</v>
      </c>
      <c r="O5425" s="86">
        <f t="shared" si="593"/>
        <v>1.9354838709677958E-6</v>
      </c>
      <c r="P5425" s="86">
        <f t="shared" si="594"/>
        <v>3.5482597246656099E-5</v>
      </c>
      <c r="Q5425" s="87">
        <f t="shared" si="595"/>
        <v>1.4181838603360042E-3</v>
      </c>
    </row>
    <row r="5426" spans="1:17" x14ac:dyDescent="0.2">
      <c r="A5426" s="59">
        <v>2004</v>
      </c>
      <c r="B5426" s="60">
        <v>8</v>
      </c>
      <c r="C5426" s="60">
        <v>13</v>
      </c>
      <c r="D5426" s="60">
        <v>24</v>
      </c>
      <c r="E5426" s="85">
        <v>8.8415665678539385E-4</v>
      </c>
      <c r="F5426" s="85">
        <v>4.6524454627257038E-4</v>
      </c>
      <c r="G5426" s="85">
        <v>3.4304756214928678E-4</v>
      </c>
      <c r="H5426" s="85">
        <v>2.2344489247311912E-6</v>
      </c>
      <c r="I5426" s="85">
        <v>8.0172213000000752E-5</v>
      </c>
      <c r="J5426" s="85">
        <f t="shared" si="596"/>
        <v>1.7748554271319829E-3</v>
      </c>
      <c r="K5426" s="82"/>
      <c r="L5426" s="86">
        <f t="shared" si="590"/>
        <v>6.722968121706677E-4</v>
      </c>
      <c r="M5426" s="86">
        <f t="shared" si="591"/>
        <v>3.1113153439483039E-4</v>
      </c>
      <c r="N5426" s="86">
        <f t="shared" si="592"/>
        <v>2.4576273686565645E-4</v>
      </c>
      <c r="O5426" s="86">
        <f t="shared" si="593"/>
        <v>1.9354838709677958E-6</v>
      </c>
      <c r="P5426" s="86">
        <f t="shared" si="594"/>
        <v>3.5482597246656099E-5</v>
      </c>
      <c r="Q5426" s="87">
        <f t="shared" si="595"/>
        <v>1.2666091645487784E-3</v>
      </c>
    </row>
    <row r="5427" spans="1:17" x14ac:dyDescent="0.2">
      <c r="A5427" s="59">
        <v>2004</v>
      </c>
      <c r="B5427" s="60">
        <v>8</v>
      </c>
      <c r="C5427" s="60">
        <v>14</v>
      </c>
      <c r="D5427" s="60">
        <v>1</v>
      </c>
      <c r="E5427" s="85">
        <v>8.6481331529971795E-4</v>
      </c>
      <c r="F5427" s="85">
        <v>4.6191369821257179E-4</v>
      </c>
      <c r="G5427" s="85">
        <v>3.7948603557903901E-4</v>
      </c>
      <c r="H5427" s="85">
        <v>2.2344489247311912E-6</v>
      </c>
      <c r="I5427" s="85">
        <v>8.0172213000000752E-5</v>
      </c>
      <c r="J5427" s="85">
        <f t="shared" si="596"/>
        <v>1.7886197110160609E-3</v>
      </c>
      <c r="K5427" s="82"/>
      <c r="L5427" s="86">
        <f t="shared" si="590"/>
        <v>6.5758848337197945E-4</v>
      </c>
      <c r="M5427" s="86">
        <f t="shared" si="591"/>
        <v>3.0890403516663684E-4</v>
      </c>
      <c r="N5427" s="86">
        <f t="shared" si="592"/>
        <v>2.7186762710651842E-4</v>
      </c>
      <c r="O5427" s="86">
        <f t="shared" si="593"/>
        <v>1.9354838709677958E-6</v>
      </c>
      <c r="P5427" s="86">
        <f t="shared" si="594"/>
        <v>3.5482597246656099E-5</v>
      </c>
      <c r="Q5427" s="87">
        <f t="shared" si="595"/>
        <v>1.2757782267627587E-3</v>
      </c>
    </row>
    <row r="5428" spans="1:17" x14ac:dyDescent="0.2">
      <c r="A5428" s="59">
        <v>2004</v>
      </c>
      <c r="B5428" s="60">
        <v>8</v>
      </c>
      <c r="C5428" s="60">
        <v>14</v>
      </c>
      <c r="D5428" s="60">
        <v>2</v>
      </c>
      <c r="E5428" s="85">
        <v>7.8323945357521019E-4</v>
      </c>
      <c r="F5428" s="85">
        <v>4.5442157721047494E-4</v>
      </c>
      <c r="G5428" s="85">
        <v>3.6717088180866385E-4</v>
      </c>
      <c r="H5428" s="85">
        <v>2.2344489247311912E-6</v>
      </c>
      <c r="I5428" s="85">
        <v>8.0172213000000752E-5</v>
      </c>
      <c r="J5428" s="85">
        <f t="shared" si="596"/>
        <v>1.6872385745190809E-3</v>
      </c>
      <c r="K5428" s="82"/>
      <c r="L5428" s="86">
        <f t="shared" si="590"/>
        <v>5.955611867691006E-4</v>
      </c>
      <c r="M5428" s="86">
        <f t="shared" si="591"/>
        <v>3.0389369141961212E-4</v>
      </c>
      <c r="N5428" s="86">
        <f t="shared" si="592"/>
        <v>2.630449266140086E-4</v>
      </c>
      <c r="O5428" s="86">
        <f t="shared" si="593"/>
        <v>1.9354838709677958E-6</v>
      </c>
      <c r="P5428" s="86">
        <f t="shared" si="594"/>
        <v>3.5482597246656099E-5</v>
      </c>
      <c r="Q5428" s="87">
        <f t="shared" si="595"/>
        <v>1.1999178859203453E-3</v>
      </c>
    </row>
    <row r="5429" spans="1:17" x14ac:dyDescent="0.2">
      <c r="A5429" s="59">
        <v>2004</v>
      </c>
      <c r="B5429" s="60">
        <v>8</v>
      </c>
      <c r="C5429" s="60">
        <v>14</v>
      </c>
      <c r="D5429" s="60">
        <v>3</v>
      </c>
      <c r="E5429" s="85">
        <v>7.1000083109712755E-4</v>
      </c>
      <c r="F5429" s="85">
        <v>4.8414007389318051E-4</v>
      </c>
      <c r="G5429" s="85">
        <v>3.8376240393292709E-4</v>
      </c>
      <c r="H5429" s="85">
        <v>2.2344489247311912E-6</v>
      </c>
      <c r="I5429" s="85">
        <v>8.0172213000000752E-5</v>
      </c>
      <c r="J5429" s="85">
        <f t="shared" si="596"/>
        <v>1.6603099708479673E-3</v>
      </c>
      <c r="K5429" s="82"/>
      <c r="L5429" s="86">
        <f t="shared" si="590"/>
        <v>5.398718561036445E-4</v>
      </c>
      <c r="M5429" s="86">
        <f t="shared" si="591"/>
        <v>3.2376788778983831E-4</v>
      </c>
      <c r="N5429" s="86">
        <f t="shared" si="592"/>
        <v>2.7493126056863255E-4</v>
      </c>
      <c r="O5429" s="86">
        <f t="shared" si="593"/>
        <v>1.9354838709677958E-6</v>
      </c>
      <c r="P5429" s="86">
        <f t="shared" si="594"/>
        <v>3.5482597246656099E-5</v>
      </c>
      <c r="Q5429" s="87">
        <f t="shared" si="595"/>
        <v>1.1759890855797394E-3</v>
      </c>
    </row>
    <row r="5430" spans="1:17" x14ac:dyDescent="0.2">
      <c r="A5430" s="59">
        <v>2004</v>
      </c>
      <c r="B5430" s="60">
        <v>8</v>
      </c>
      <c r="C5430" s="60">
        <v>14</v>
      </c>
      <c r="D5430" s="60">
        <v>4</v>
      </c>
      <c r="E5430" s="85">
        <v>6.8860120983626582E-4</v>
      </c>
      <c r="F5430" s="85">
        <v>4.7891268534346791E-4</v>
      </c>
      <c r="G5430" s="85">
        <v>3.7803254365378165E-4</v>
      </c>
      <c r="H5430" s="85">
        <v>2.2344489247311912E-6</v>
      </c>
      <c r="I5430" s="85">
        <v>8.0172213000000752E-5</v>
      </c>
      <c r="J5430" s="85">
        <f t="shared" si="596"/>
        <v>1.6279531007582474E-3</v>
      </c>
      <c r="K5430" s="82"/>
      <c r="L5430" s="86">
        <f t="shared" si="590"/>
        <v>5.2359996916491501E-4</v>
      </c>
      <c r="M5430" s="86">
        <f t="shared" si="591"/>
        <v>3.2027208019062966E-4</v>
      </c>
      <c r="N5430" s="86">
        <f t="shared" si="592"/>
        <v>2.7082633081709041E-4</v>
      </c>
      <c r="O5430" s="86">
        <f t="shared" si="593"/>
        <v>1.9354838709677958E-6</v>
      </c>
      <c r="P5430" s="86">
        <f t="shared" si="594"/>
        <v>3.5482597246656099E-5</v>
      </c>
      <c r="Q5430" s="87">
        <f t="shared" si="595"/>
        <v>1.1521164612902589E-3</v>
      </c>
    </row>
    <row r="5431" spans="1:17" x14ac:dyDescent="0.2">
      <c r="A5431" s="59">
        <v>2004</v>
      </c>
      <c r="B5431" s="60">
        <v>8</v>
      </c>
      <c r="C5431" s="60">
        <v>14</v>
      </c>
      <c r="D5431" s="60">
        <v>5</v>
      </c>
      <c r="E5431" s="85">
        <v>6.520111227250225E-4</v>
      </c>
      <c r="F5431" s="85">
        <v>4.7036333495810364E-4</v>
      </c>
      <c r="G5431" s="85">
        <v>3.6888920593696785E-4</v>
      </c>
      <c r="H5431" s="85">
        <v>2.2344489247311912E-6</v>
      </c>
      <c r="I5431" s="85">
        <v>8.0172213000000752E-5</v>
      </c>
      <c r="J5431" s="85">
        <f t="shared" si="596"/>
        <v>1.573670325544826E-3</v>
      </c>
      <c r="K5431" s="82"/>
      <c r="L5431" s="86">
        <f t="shared" si="590"/>
        <v>4.9577752533310111E-4</v>
      </c>
      <c r="M5431" s="86">
        <f t="shared" si="591"/>
        <v>3.1455471601132113E-4</v>
      </c>
      <c r="N5431" s="86">
        <f t="shared" si="592"/>
        <v>2.64275951367394E-4</v>
      </c>
      <c r="O5431" s="86">
        <f t="shared" si="593"/>
        <v>1.9354838709677958E-6</v>
      </c>
      <c r="P5431" s="86">
        <f t="shared" si="594"/>
        <v>3.5482597246656099E-5</v>
      </c>
      <c r="Q5431" s="87">
        <f t="shared" si="595"/>
        <v>1.1120262738294401E-3</v>
      </c>
    </row>
    <row r="5432" spans="1:17" x14ac:dyDescent="0.2">
      <c r="A5432" s="59">
        <v>2004</v>
      </c>
      <c r="B5432" s="60">
        <v>8</v>
      </c>
      <c r="C5432" s="60">
        <v>14</v>
      </c>
      <c r="D5432" s="60">
        <v>6</v>
      </c>
      <c r="E5432" s="85">
        <v>7.7150093330275674E-4</v>
      </c>
      <c r="F5432" s="85">
        <v>5.0557171022341037E-4</v>
      </c>
      <c r="G5432" s="85">
        <v>4.1017054253668275E-4</v>
      </c>
      <c r="H5432" s="85">
        <v>2.2344489247311912E-6</v>
      </c>
      <c r="I5432" s="85">
        <v>3.4747706050316253E-5</v>
      </c>
      <c r="J5432" s="85">
        <f t="shared" si="596"/>
        <v>1.7242253410378972E-3</v>
      </c>
      <c r="K5432" s="82"/>
      <c r="L5432" s="86">
        <f t="shared" si="590"/>
        <v>5.8663542717864062E-4</v>
      </c>
      <c r="M5432" s="86">
        <f t="shared" si="591"/>
        <v>3.3810025976375893E-4</v>
      </c>
      <c r="N5432" s="86">
        <f t="shared" si="592"/>
        <v>2.9385031767582809E-4</v>
      </c>
      <c r="O5432" s="86">
        <f t="shared" si="593"/>
        <v>1.9354838709677958E-6</v>
      </c>
      <c r="P5432" s="86">
        <f t="shared" si="594"/>
        <v>1.5378630736169844E-5</v>
      </c>
      <c r="Q5432" s="87">
        <f t="shared" si="595"/>
        <v>1.2359001192253653E-3</v>
      </c>
    </row>
    <row r="5433" spans="1:17" x14ac:dyDescent="0.2">
      <c r="A5433" s="59">
        <v>2004</v>
      </c>
      <c r="B5433" s="60">
        <v>8</v>
      </c>
      <c r="C5433" s="60">
        <v>14</v>
      </c>
      <c r="D5433" s="60">
        <v>7</v>
      </c>
      <c r="E5433" s="85">
        <v>9.4796002400705131E-4</v>
      </c>
      <c r="F5433" s="85">
        <v>5.5181089945303106E-4</v>
      </c>
      <c r="G5433" s="85">
        <v>4.8900408707529329E-4</v>
      </c>
      <c r="H5433" s="85">
        <v>2.2344489247311912E-6</v>
      </c>
      <c r="I5433" s="85">
        <v>0</v>
      </c>
      <c r="J5433" s="85">
        <f t="shared" si="596"/>
        <v>1.9910094594601064E-3</v>
      </c>
      <c r="K5433" s="82"/>
      <c r="L5433" s="86">
        <f t="shared" si="590"/>
        <v>7.2081174451855187E-4</v>
      </c>
      <c r="M5433" s="86">
        <f t="shared" si="591"/>
        <v>3.6902264243206923E-4</v>
      </c>
      <c r="N5433" s="86">
        <f t="shared" si="592"/>
        <v>3.50327464871523E-4</v>
      </c>
      <c r="O5433" s="86">
        <f t="shared" si="593"/>
        <v>1.9354838709677958E-6</v>
      </c>
      <c r="P5433" s="86">
        <f t="shared" si="594"/>
        <v>0</v>
      </c>
      <c r="Q5433" s="87">
        <f t="shared" si="595"/>
        <v>1.442097335693112E-3</v>
      </c>
    </row>
    <row r="5434" spans="1:17" x14ac:dyDescent="0.2">
      <c r="A5434" s="59">
        <v>2004</v>
      </c>
      <c r="B5434" s="60">
        <v>8</v>
      </c>
      <c r="C5434" s="60">
        <v>14</v>
      </c>
      <c r="D5434" s="60">
        <v>8</v>
      </c>
      <c r="E5434" s="85">
        <v>1.139922155589862E-3</v>
      </c>
      <c r="F5434" s="85">
        <v>5.8152593296616423E-4</v>
      </c>
      <c r="G5434" s="85">
        <v>5.3783667449646896E-4</v>
      </c>
      <c r="H5434" s="85">
        <v>2.2344489247311912E-6</v>
      </c>
      <c r="I5434" s="85">
        <v>0</v>
      </c>
      <c r="J5434" s="85">
        <f t="shared" si="596"/>
        <v>2.2615192119772262E-3</v>
      </c>
      <c r="K5434" s="82"/>
      <c r="L5434" s="86">
        <f t="shared" si="590"/>
        <v>8.6677629517841837E-4</v>
      </c>
      <c r="M5434" s="86">
        <f t="shared" si="591"/>
        <v>3.8889452281327079E-4</v>
      </c>
      <c r="N5434" s="86">
        <f t="shared" si="592"/>
        <v>3.8531162350442094E-4</v>
      </c>
      <c r="O5434" s="86">
        <f t="shared" si="593"/>
        <v>1.9354838709677958E-6</v>
      </c>
      <c r="P5434" s="86">
        <f t="shared" si="594"/>
        <v>0</v>
      </c>
      <c r="Q5434" s="87">
        <f t="shared" si="595"/>
        <v>1.6429179253670779E-3</v>
      </c>
    </row>
    <row r="5435" spans="1:17" x14ac:dyDescent="0.2">
      <c r="A5435" s="59">
        <v>2004</v>
      </c>
      <c r="B5435" s="60">
        <v>8</v>
      </c>
      <c r="C5435" s="60">
        <v>14</v>
      </c>
      <c r="D5435" s="60">
        <v>9</v>
      </c>
      <c r="E5435" s="85">
        <v>1.3404782305099093E-3</v>
      </c>
      <c r="F5435" s="85">
        <v>6.1027392001182902E-4</v>
      </c>
      <c r="G5435" s="85">
        <v>5.6563089835729775E-4</v>
      </c>
      <c r="H5435" s="85">
        <v>2.2344489247311912E-6</v>
      </c>
      <c r="I5435" s="85">
        <v>0</v>
      </c>
      <c r="J5435" s="85">
        <f t="shared" si="596"/>
        <v>2.5186174978037669E-3</v>
      </c>
      <c r="K5435" s="82"/>
      <c r="L5435" s="86">
        <f t="shared" si="590"/>
        <v>1.0192755257112001E-3</v>
      </c>
      <c r="M5435" s="86">
        <f t="shared" si="591"/>
        <v>4.0811969244060092E-4</v>
      </c>
      <c r="N5435" s="86">
        <f t="shared" si="592"/>
        <v>4.0522368608343265E-4</v>
      </c>
      <c r="O5435" s="86">
        <f t="shared" si="593"/>
        <v>1.9354838709677958E-6</v>
      </c>
      <c r="P5435" s="86">
        <f t="shared" si="594"/>
        <v>0</v>
      </c>
      <c r="Q5435" s="87">
        <f t="shared" si="595"/>
        <v>1.8345543881062014E-3</v>
      </c>
    </row>
    <row r="5436" spans="1:17" x14ac:dyDescent="0.2">
      <c r="A5436" s="59">
        <v>2004</v>
      </c>
      <c r="B5436" s="60">
        <v>8</v>
      </c>
      <c r="C5436" s="60">
        <v>14</v>
      </c>
      <c r="D5436" s="60">
        <v>10</v>
      </c>
      <c r="E5436" s="85">
        <v>1.4405636712843122E-3</v>
      </c>
      <c r="F5436" s="85">
        <v>6.0991691307910446E-4</v>
      </c>
      <c r="G5436" s="85">
        <v>5.6430357115432094E-4</v>
      </c>
      <c r="H5436" s="85">
        <v>2.2344489247311912E-6</v>
      </c>
      <c r="I5436" s="85">
        <v>0</v>
      </c>
      <c r="J5436" s="85">
        <f t="shared" si="596"/>
        <v>2.6170186044424683E-3</v>
      </c>
      <c r="K5436" s="82"/>
      <c r="L5436" s="86">
        <f t="shared" si="590"/>
        <v>1.095378693923459E-3</v>
      </c>
      <c r="M5436" s="86">
        <f t="shared" si="591"/>
        <v>4.0788094463440288E-4</v>
      </c>
      <c r="N5436" s="86">
        <f t="shared" si="592"/>
        <v>4.0427277547478108E-4</v>
      </c>
      <c r="O5436" s="86">
        <f t="shared" si="593"/>
        <v>1.9354838709677958E-6</v>
      </c>
      <c r="P5436" s="86">
        <f t="shared" si="594"/>
        <v>0</v>
      </c>
      <c r="Q5436" s="87">
        <f t="shared" si="595"/>
        <v>1.9094678979036106E-3</v>
      </c>
    </row>
    <row r="5437" spans="1:17" x14ac:dyDescent="0.2">
      <c r="A5437" s="59">
        <v>2004</v>
      </c>
      <c r="B5437" s="60">
        <v>8</v>
      </c>
      <c r="C5437" s="60">
        <v>14</v>
      </c>
      <c r="D5437" s="60">
        <v>11</v>
      </c>
      <c r="E5437" s="85">
        <v>1.4680385725723221E-3</v>
      </c>
      <c r="F5437" s="85">
        <v>6.1023446539006066E-4</v>
      </c>
      <c r="G5437" s="85">
        <v>5.6961275917650383E-4</v>
      </c>
      <c r="H5437" s="85">
        <v>2.2344489247311912E-6</v>
      </c>
      <c r="I5437" s="85">
        <v>0</v>
      </c>
      <c r="J5437" s="85">
        <f t="shared" si="596"/>
        <v>2.6501202460636176E-3</v>
      </c>
      <c r="K5437" s="82"/>
      <c r="L5437" s="86">
        <f t="shared" si="590"/>
        <v>1.116270114475322E-3</v>
      </c>
      <c r="M5437" s="86">
        <f t="shared" si="591"/>
        <v>4.0809330722639883E-4</v>
      </c>
      <c r="N5437" s="86">
        <f t="shared" si="592"/>
        <v>4.0807633137440941E-4</v>
      </c>
      <c r="O5437" s="86">
        <f t="shared" si="593"/>
        <v>1.9354838709677958E-6</v>
      </c>
      <c r="P5437" s="86">
        <f t="shared" si="594"/>
        <v>0</v>
      </c>
      <c r="Q5437" s="87">
        <f t="shared" si="595"/>
        <v>1.9343752369470981E-3</v>
      </c>
    </row>
    <row r="5438" spans="1:17" x14ac:dyDescent="0.2">
      <c r="A5438" s="59">
        <v>2004</v>
      </c>
      <c r="B5438" s="60">
        <v>8</v>
      </c>
      <c r="C5438" s="60">
        <v>14</v>
      </c>
      <c r="D5438" s="60">
        <v>12</v>
      </c>
      <c r="E5438" s="85">
        <v>1.4810861878742764E-3</v>
      </c>
      <c r="F5438" s="85">
        <v>5.7241981613983931E-4</v>
      </c>
      <c r="G5438" s="85">
        <v>5.3073086084219775E-4</v>
      </c>
      <c r="H5438" s="85">
        <v>2.2344489247311912E-6</v>
      </c>
      <c r="I5438" s="85">
        <v>0</v>
      </c>
      <c r="J5438" s="85">
        <f t="shared" si="596"/>
        <v>2.5864713137810445E-3</v>
      </c>
      <c r="K5438" s="82"/>
      <c r="L5438" s="86">
        <f t="shared" si="590"/>
        <v>1.1261912863701599E-3</v>
      </c>
      <c r="M5438" s="86">
        <f t="shared" si="591"/>
        <v>3.8280482198119875E-4</v>
      </c>
      <c r="N5438" s="86">
        <f t="shared" si="592"/>
        <v>3.8022094686357926E-4</v>
      </c>
      <c r="O5438" s="86">
        <f t="shared" si="593"/>
        <v>1.9354838709677958E-6</v>
      </c>
      <c r="P5438" s="86">
        <f t="shared" si="594"/>
        <v>0</v>
      </c>
      <c r="Q5438" s="87">
        <f t="shared" si="595"/>
        <v>1.8911525390859056E-3</v>
      </c>
    </row>
    <row r="5439" spans="1:17" x14ac:dyDescent="0.2">
      <c r="A5439" s="59">
        <v>2004</v>
      </c>
      <c r="B5439" s="60">
        <v>8</v>
      </c>
      <c r="C5439" s="60">
        <v>14</v>
      </c>
      <c r="D5439" s="60">
        <v>13</v>
      </c>
      <c r="E5439" s="85">
        <v>1.4170613635589879E-3</v>
      </c>
      <c r="F5439" s="85">
        <v>5.7299925172732966E-4</v>
      </c>
      <c r="G5439" s="85">
        <v>5.410640080570784E-4</v>
      </c>
      <c r="H5439" s="85">
        <v>2.2344489247311912E-6</v>
      </c>
      <c r="I5439" s="85">
        <v>0</v>
      </c>
      <c r="J5439" s="85">
        <f t="shared" si="596"/>
        <v>2.533359072268127E-3</v>
      </c>
      <c r="K5439" s="82"/>
      <c r="L5439" s="86">
        <f t="shared" si="590"/>
        <v>1.0775079620332112E-3</v>
      </c>
      <c r="M5439" s="86">
        <f t="shared" si="591"/>
        <v>3.8319231858887146E-4</v>
      </c>
      <c r="N5439" s="86">
        <f t="shared" si="592"/>
        <v>3.8762371784977758E-4</v>
      </c>
      <c r="O5439" s="86">
        <f t="shared" si="593"/>
        <v>1.9354838709677958E-6</v>
      </c>
      <c r="P5439" s="86">
        <f t="shared" si="594"/>
        <v>0</v>
      </c>
      <c r="Q5439" s="87">
        <f t="shared" si="595"/>
        <v>1.8502594823428282E-3</v>
      </c>
    </row>
    <row r="5440" spans="1:17" x14ac:dyDescent="0.2">
      <c r="A5440" s="59">
        <v>2004</v>
      </c>
      <c r="B5440" s="60">
        <v>8</v>
      </c>
      <c r="C5440" s="60">
        <v>14</v>
      </c>
      <c r="D5440" s="60">
        <v>14</v>
      </c>
      <c r="E5440" s="85">
        <v>1.3665141394972585E-3</v>
      </c>
      <c r="F5440" s="85">
        <v>5.654786156976862E-4</v>
      </c>
      <c r="G5440" s="85">
        <v>5.3723888907925336E-4</v>
      </c>
      <c r="H5440" s="85">
        <v>2.2344489247311912E-6</v>
      </c>
      <c r="I5440" s="85">
        <v>0</v>
      </c>
      <c r="J5440" s="85">
        <f t="shared" si="596"/>
        <v>2.4714660931989289E-3</v>
      </c>
      <c r="K5440" s="82"/>
      <c r="L5440" s="86">
        <f t="shared" si="590"/>
        <v>1.0390727624110863E-3</v>
      </c>
      <c r="M5440" s="86">
        <f t="shared" si="591"/>
        <v>3.7816290546350591E-4</v>
      </c>
      <c r="N5440" s="86">
        <f t="shared" si="592"/>
        <v>3.8488336399640158E-4</v>
      </c>
      <c r="O5440" s="86">
        <f t="shared" si="593"/>
        <v>1.9354838709677958E-6</v>
      </c>
      <c r="P5440" s="86">
        <f t="shared" si="594"/>
        <v>0</v>
      </c>
      <c r="Q5440" s="87">
        <f t="shared" si="595"/>
        <v>1.8040545157419615E-3</v>
      </c>
    </row>
    <row r="5441" spans="1:17" x14ac:dyDescent="0.2">
      <c r="A5441" s="59">
        <v>2004</v>
      </c>
      <c r="B5441" s="60">
        <v>8</v>
      </c>
      <c r="C5441" s="60">
        <v>14</v>
      </c>
      <c r="D5441" s="60">
        <v>15</v>
      </c>
      <c r="E5441" s="85">
        <v>1.3362787787314823E-3</v>
      </c>
      <c r="F5441" s="85">
        <v>5.6506457413851516E-4</v>
      </c>
      <c r="G5441" s="85">
        <v>5.2664395870832229E-4</v>
      </c>
      <c r="H5441" s="85">
        <v>2.2344489247311912E-6</v>
      </c>
      <c r="I5441" s="85">
        <v>0</v>
      </c>
      <c r="J5441" s="85">
        <f t="shared" si="596"/>
        <v>2.4302217605030505E-3</v>
      </c>
      <c r="K5441" s="82"/>
      <c r="L5441" s="86">
        <f t="shared" si="590"/>
        <v>1.0160823381444564E-3</v>
      </c>
      <c r="M5441" s="86">
        <f t="shared" si="591"/>
        <v>3.7788601584354107E-4</v>
      </c>
      <c r="N5441" s="86">
        <f t="shared" si="592"/>
        <v>3.7729304891429661E-4</v>
      </c>
      <c r="O5441" s="86">
        <f t="shared" si="593"/>
        <v>1.9354838709677958E-6</v>
      </c>
      <c r="P5441" s="86">
        <f t="shared" si="594"/>
        <v>0</v>
      </c>
      <c r="Q5441" s="87">
        <f t="shared" si="595"/>
        <v>1.7731968867732619E-3</v>
      </c>
    </row>
    <row r="5442" spans="1:17" x14ac:dyDescent="0.2">
      <c r="A5442" s="59">
        <v>2004</v>
      </c>
      <c r="B5442" s="60">
        <v>8</v>
      </c>
      <c r="C5442" s="60">
        <v>14</v>
      </c>
      <c r="D5442" s="60">
        <v>16</v>
      </c>
      <c r="E5442" s="85">
        <v>1.3836109243094601E-3</v>
      </c>
      <c r="F5442" s="85">
        <v>5.7620971395920724E-4</v>
      </c>
      <c r="G5442" s="85">
        <v>5.3985201572651683E-4</v>
      </c>
      <c r="H5442" s="85">
        <v>2.2344489247311912E-6</v>
      </c>
      <c r="I5442" s="85">
        <v>0</v>
      </c>
      <c r="J5442" s="85">
        <f t="shared" si="596"/>
        <v>2.501907102919915E-3</v>
      </c>
      <c r="K5442" s="82"/>
      <c r="L5442" s="86">
        <f t="shared" si="590"/>
        <v>1.0520728499401463E-3</v>
      </c>
      <c r="M5442" s="86">
        <f t="shared" si="591"/>
        <v>3.8533930999011084E-4</v>
      </c>
      <c r="N5442" s="86">
        <f t="shared" si="592"/>
        <v>3.8675543430812291E-4</v>
      </c>
      <c r="O5442" s="86">
        <f t="shared" si="593"/>
        <v>1.9354838709677958E-6</v>
      </c>
      <c r="P5442" s="86">
        <f t="shared" si="594"/>
        <v>0</v>
      </c>
      <c r="Q5442" s="87">
        <f t="shared" si="595"/>
        <v>1.8261030781093479E-3</v>
      </c>
    </row>
    <row r="5443" spans="1:17" x14ac:dyDescent="0.2">
      <c r="A5443" s="59">
        <v>2004</v>
      </c>
      <c r="B5443" s="60">
        <v>8</v>
      </c>
      <c r="C5443" s="60">
        <v>14</v>
      </c>
      <c r="D5443" s="60">
        <v>17</v>
      </c>
      <c r="E5443" s="85">
        <v>1.4687223924083144E-3</v>
      </c>
      <c r="F5443" s="85">
        <v>5.7924675315758789E-4</v>
      </c>
      <c r="G5443" s="85">
        <v>5.1035029730124375E-4</v>
      </c>
      <c r="H5443" s="85">
        <v>2.2344489247311912E-6</v>
      </c>
      <c r="I5443" s="85">
        <v>0</v>
      </c>
      <c r="J5443" s="85">
        <f t="shared" si="596"/>
        <v>2.560553891791877E-3</v>
      </c>
      <c r="K5443" s="82"/>
      <c r="L5443" s="86">
        <f t="shared" ref="L5443:L5506" si="597">E5443*T$5</f>
        <v>1.1167900787738528E-3</v>
      </c>
      <c r="M5443" s="86">
        <f t="shared" ref="M5443:M5506" si="598">F5443*U$5</f>
        <v>3.8737032501947525E-4</v>
      </c>
      <c r="N5443" s="86">
        <f t="shared" ref="N5443:N5506" si="599">G5443*V$5</f>
        <v>3.6562010538460804E-4</v>
      </c>
      <c r="O5443" s="86">
        <f t="shared" ref="O5443:O5506" si="600">H5443*W$5</f>
        <v>1.9354838709677958E-6</v>
      </c>
      <c r="P5443" s="86">
        <f t="shared" ref="P5443:P5506" si="601">I5443*X$5</f>
        <v>0</v>
      </c>
      <c r="Q5443" s="87">
        <f t="shared" ref="Q5443:Q5506" si="602">SUM(L5443:P5443)</f>
        <v>1.8717159930489039E-3</v>
      </c>
    </row>
    <row r="5444" spans="1:17" x14ac:dyDescent="0.2">
      <c r="A5444" s="59">
        <v>2004</v>
      </c>
      <c r="B5444" s="60">
        <v>8</v>
      </c>
      <c r="C5444" s="60">
        <v>14</v>
      </c>
      <c r="D5444" s="60">
        <v>18</v>
      </c>
      <c r="E5444" s="85">
        <v>1.4352721066994635E-3</v>
      </c>
      <c r="F5444" s="85">
        <v>5.5969732678510099E-4</v>
      </c>
      <c r="G5444" s="85">
        <v>4.8809891226932526E-4</v>
      </c>
      <c r="H5444" s="85">
        <v>2.2344489247311912E-6</v>
      </c>
      <c r="I5444" s="85">
        <v>0</v>
      </c>
      <c r="J5444" s="85">
        <f t="shared" ref="J5444:J5507" si="603">SUM(E5444:I5444)</f>
        <v>2.4853027946786206E-3</v>
      </c>
      <c r="K5444" s="82"/>
      <c r="L5444" s="86">
        <f t="shared" si="597"/>
        <v>1.0913550834303555E-3</v>
      </c>
      <c r="M5444" s="86">
        <f t="shared" si="598"/>
        <v>3.7429667789659821E-4</v>
      </c>
      <c r="N5444" s="86">
        <f t="shared" si="599"/>
        <v>3.4967898850205752E-4</v>
      </c>
      <c r="O5444" s="86">
        <f t="shared" si="600"/>
        <v>1.9354838709677958E-6</v>
      </c>
      <c r="P5444" s="86">
        <f t="shared" si="601"/>
        <v>0</v>
      </c>
      <c r="Q5444" s="87">
        <f t="shared" si="602"/>
        <v>1.8172662336999792E-3</v>
      </c>
    </row>
    <row r="5445" spans="1:17" x14ac:dyDescent="0.2">
      <c r="A5445" s="59">
        <v>2004</v>
      </c>
      <c r="B5445" s="60">
        <v>8</v>
      </c>
      <c r="C5445" s="60">
        <v>14</v>
      </c>
      <c r="D5445" s="60">
        <v>19</v>
      </c>
      <c r="E5445" s="85">
        <v>1.3824071941894943E-3</v>
      </c>
      <c r="F5445" s="85">
        <v>5.3557096925088037E-4</v>
      </c>
      <c r="G5445" s="85">
        <v>4.6243189809351207E-4</v>
      </c>
      <c r="H5445" s="85">
        <v>2.2344489247311912E-6</v>
      </c>
      <c r="I5445" s="85">
        <v>0</v>
      </c>
      <c r="J5445" s="85">
        <f t="shared" si="603"/>
        <v>2.3826445104586178E-3</v>
      </c>
      <c r="K5445" s="82"/>
      <c r="L5445" s="86">
        <f t="shared" si="597"/>
        <v>1.0511575552170265E-3</v>
      </c>
      <c r="M5445" s="86">
        <f t="shared" si="598"/>
        <v>3.5816221549586635E-4</v>
      </c>
      <c r="N5445" s="86">
        <f t="shared" si="599"/>
        <v>3.3129088041728897E-4</v>
      </c>
      <c r="O5445" s="86">
        <f t="shared" si="600"/>
        <v>1.9354838709677958E-6</v>
      </c>
      <c r="P5445" s="86">
        <f t="shared" si="601"/>
        <v>0</v>
      </c>
      <c r="Q5445" s="87">
        <f t="shared" si="602"/>
        <v>1.7425461350011496E-3</v>
      </c>
    </row>
    <row r="5446" spans="1:17" x14ac:dyDescent="0.2">
      <c r="A5446" s="59">
        <v>2004</v>
      </c>
      <c r="B5446" s="60">
        <v>8</v>
      </c>
      <c r="C5446" s="60">
        <v>14</v>
      </c>
      <c r="D5446" s="60">
        <v>20</v>
      </c>
      <c r="E5446" s="85">
        <v>1.4182558702237622E-3</v>
      </c>
      <c r="F5446" s="85">
        <v>5.0742140450012218E-4</v>
      </c>
      <c r="G5446" s="85">
        <v>4.3144072168361695E-4</v>
      </c>
      <c r="H5446" s="85">
        <v>2.2344489247311912E-6</v>
      </c>
      <c r="I5446" s="85">
        <v>4.5430920726724501E-5</v>
      </c>
      <c r="J5446" s="85">
        <f t="shared" si="603"/>
        <v>2.4047833660589568E-3</v>
      </c>
      <c r="K5446" s="82"/>
      <c r="L5446" s="86">
        <f t="shared" si="597"/>
        <v>1.0784162434069717E-3</v>
      </c>
      <c r="M5446" s="86">
        <f t="shared" si="598"/>
        <v>3.3933723980594414E-4</v>
      </c>
      <c r="N5446" s="86">
        <f t="shared" si="599"/>
        <v>3.0908848875631087E-4</v>
      </c>
      <c r="O5446" s="86">
        <f t="shared" si="600"/>
        <v>1.9354838709677958E-6</v>
      </c>
      <c r="P5446" s="86">
        <f t="shared" si="601"/>
        <v>2.0106805118265992E-5</v>
      </c>
      <c r="Q5446" s="87">
        <f t="shared" si="602"/>
        <v>1.7488842609584606E-3</v>
      </c>
    </row>
    <row r="5447" spans="1:17" x14ac:dyDescent="0.2">
      <c r="A5447" s="59">
        <v>2004</v>
      </c>
      <c r="B5447" s="60">
        <v>8</v>
      </c>
      <c r="C5447" s="60">
        <v>14</v>
      </c>
      <c r="D5447" s="60">
        <v>21</v>
      </c>
      <c r="E5447" s="85">
        <v>1.3964866858612729E-3</v>
      </c>
      <c r="F5447" s="85">
        <v>5.2736685968374642E-4</v>
      </c>
      <c r="G5447" s="85">
        <v>4.4455704505797866E-4</v>
      </c>
      <c r="H5447" s="85">
        <v>2.2344489247311912E-6</v>
      </c>
      <c r="I5447" s="85">
        <v>8.0172213000000752E-5</v>
      </c>
      <c r="J5447" s="85">
        <f t="shared" si="603"/>
        <v>2.4508172525277297E-3</v>
      </c>
      <c r="K5447" s="82"/>
      <c r="L5447" s="86">
        <f t="shared" si="597"/>
        <v>1.0618633473357389E-3</v>
      </c>
      <c r="M5447" s="86">
        <f t="shared" si="598"/>
        <v>3.5267573055280542E-4</v>
      </c>
      <c r="N5447" s="86">
        <f t="shared" si="599"/>
        <v>3.1848515524157017E-4</v>
      </c>
      <c r="O5447" s="86">
        <f t="shared" si="600"/>
        <v>1.9354838709677958E-6</v>
      </c>
      <c r="P5447" s="86">
        <f t="shared" si="601"/>
        <v>3.5482597246656099E-5</v>
      </c>
      <c r="Q5447" s="87">
        <f t="shared" si="602"/>
        <v>1.7704423142477384E-3</v>
      </c>
    </row>
    <row r="5448" spans="1:17" x14ac:dyDescent="0.2">
      <c r="A5448" s="59">
        <v>2004</v>
      </c>
      <c r="B5448" s="60">
        <v>8</v>
      </c>
      <c r="C5448" s="60">
        <v>14</v>
      </c>
      <c r="D5448" s="60">
        <v>22</v>
      </c>
      <c r="E5448" s="85">
        <v>1.3430310389283865E-3</v>
      </c>
      <c r="F5448" s="85">
        <v>4.9443478336186884E-4</v>
      </c>
      <c r="G5448" s="85">
        <v>4.0545556720017093E-4</v>
      </c>
      <c r="H5448" s="85">
        <v>2.2344489247311912E-6</v>
      </c>
      <c r="I5448" s="85">
        <v>8.0172213000000752E-5</v>
      </c>
      <c r="J5448" s="85">
        <f t="shared" si="603"/>
        <v>2.3253280514151579E-3</v>
      </c>
      <c r="K5448" s="82"/>
      <c r="L5448" s="86">
        <f t="shared" si="597"/>
        <v>1.0212166352969885E-3</v>
      </c>
      <c r="M5448" s="86">
        <f t="shared" si="598"/>
        <v>3.3065245802027678E-4</v>
      </c>
      <c r="N5448" s="86">
        <f t="shared" si="599"/>
        <v>2.9047246174327101E-4</v>
      </c>
      <c r="O5448" s="86">
        <f t="shared" si="600"/>
        <v>1.9354838709677958E-6</v>
      </c>
      <c r="P5448" s="86">
        <f t="shared" si="601"/>
        <v>3.5482597246656099E-5</v>
      </c>
      <c r="Q5448" s="87">
        <f t="shared" si="602"/>
        <v>1.6797596361781601E-3</v>
      </c>
    </row>
    <row r="5449" spans="1:17" x14ac:dyDescent="0.2">
      <c r="A5449" s="59">
        <v>2004</v>
      </c>
      <c r="B5449" s="60">
        <v>8</v>
      </c>
      <c r="C5449" s="60">
        <v>14</v>
      </c>
      <c r="D5449" s="60">
        <v>23</v>
      </c>
      <c r="E5449" s="85">
        <v>1.2038301197829829E-3</v>
      </c>
      <c r="F5449" s="85">
        <v>4.4948126452841708E-4</v>
      </c>
      <c r="G5449" s="85">
        <v>3.5571491098340875E-4</v>
      </c>
      <c r="H5449" s="85">
        <v>2.2344489247311912E-6</v>
      </c>
      <c r="I5449" s="85">
        <v>8.0172213000000752E-5</v>
      </c>
      <c r="J5449" s="85">
        <f t="shared" si="603"/>
        <v>2.0914329572195405E-3</v>
      </c>
      <c r="K5449" s="82"/>
      <c r="L5449" s="86">
        <f t="shared" si="597"/>
        <v>9.1537076118126959E-4</v>
      </c>
      <c r="M5449" s="86">
        <f t="shared" si="598"/>
        <v>3.0058986534045937E-4</v>
      </c>
      <c r="N5449" s="86">
        <f t="shared" si="599"/>
        <v>2.5483775345752781E-4</v>
      </c>
      <c r="O5449" s="86">
        <f t="shared" si="600"/>
        <v>1.9354838709677958E-6</v>
      </c>
      <c r="P5449" s="86">
        <f t="shared" si="601"/>
        <v>3.5482597246656099E-5</v>
      </c>
      <c r="Q5449" s="87">
        <f t="shared" si="602"/>
        <v>1.5082164610968807E-3</v>
      </c>
    </row>
    <row r="5450" spans="1:17" x14ac:dyDescent="0.2">
      <c r="A5450" s="59">
        <v>2004</v>
      </c>
      <c r="B5450" s="60">
        <v>8</v>
      </c>
      <c r="C5450" s="60">
        <v>14</v>
      </c>
      <c r="D5450" s="60">
        <v>24</v>
      </c>
      <c r="E5450" s="85">
        <v>9.8394126843649645E-4</v>
      </c>
      <c r="F5450" s="85">
        <v>4.6179333489263294E-4</v>
      </c>
      <c r="G5450" s="85">
        <v>3.6574465164316747E-4</v>
      </c>
      <c r="H5450" s="85">
        <v>2.2344489247311912E-6</v>
      </c>
      <c r="I5450" s="85">
        <v>8.0172213000000752E-5</v>
      </c>
      <c r="J5450" s="85">
        <f t="shared" si="603"/>
        <v>1.8938859168970289E-3</v>
      </c>
      <c r="K5450" s="82"/>
      <c r="L5450" s="86">
        <f t="shared" si="597"/>
        <v>7.4817123533073391E-4</v>
      </c>
      <c r="M5450" s="86">
        <f t="shared" si="598"/>
        <v>3.0882354239199293E-4</v>
      </c>
      <c r="N5450" s="86">
        <f t="shared" si="599"/>
        <v>2.6202316092450284E-4</v>
      </c>
      <c r="O5450" s="86">
        <f t="shared" si="600"/>
        <v>1.9354838709677958E-6</v>
      </c>
      <c r="P5450" s="86">
        <f t="shared" si="601"/>
        <v>3.5482597246656099E-5</v>
      </c>
      <c r="Q5450" s="87">
        <f t="shared" si="602"/>
        <v>1.3564360197648535E-3</v>
      </c>
    </row>
    <row r="5451" spans="1:17" x14ac:dyDescent="0.2">
      <c r="A5451" s="59">
        <v>2004</v>
      </c>
      <c r="B5451" s="60">
        <v>8</v>
      </c>
      <c r="C5451" s="60">
        <v>15</v>
      </c>
      <c r="D5451" s="60">
        <v>1</v>
      </c>
      <c r="E5451" s="85">
        <v>7.6532582860113375E-4</v>
      </c>
      <c r="F5451" s="85">
        <v>4.6046626426049308E-4</v>
      </c>
      <c r="G5451" s="85">
        <v>3.2128871633138113E-4</v>
      </c>
      <c r="H5451" s="85">
        <v>2.2344489247311912E-6</v>
      </c>
      <c r="I5451" s="85">
        <v>8.0172213000000752E-5</v>
      </c>
      <c r="J5451" s="85">
        <f t="shared" si="603"/>
        <v>1.6294874711177399E-3</v>
      </c>
      <c r="K5451" s="82"/>
      <c r="L5451" s="86">
        <f t="shared" si="597"/>
        <v>5.8193998867929681E-4</v>
      </c>
      <c r="M5451" s="86">
        <f t="shared" si="598"/>
        <v>3.0793606606296123E-4</v>
      </c>
      <c r="N5451" s="86">
        <f t="shared" si="599"/>
        <v>2.3017448004860548E-4</v>
      </c>
      <c r="O5451" s="86">
        <f t="shared" si="600"/>
        <v>1.9354838709677958E-6</v>
      </c>
      <c r="P5451" s="86">
        <f t="shared" si="601"/>
        <v>3.5482597246656099E-5</v>
      </c>
      <c r="Q5451" s="87">
        <f t="shared" si="602"/>
        <v>1.1574686159084874E-3</v>
      </c>
    </row>
    <row r="5452" spans="1:17" x14ac:dyDescent="0.2">
      <c r="A5452" s="59">
        <v>2004</v>
      </c>
      <c r="B5452" s="60">
        <v>8</v>
      </c>
      <c r="C5452" s="60">
        <v>15</v>
      </c>
      <c r="D5452" s="60">
        <v>2</v>
      </c>
      <c r="E5452" s="85">
        <v>6.8738618959612895E-4</v>
      </c>
      <c r="F5452" s="85">
        <v>4.7040988504546029E-4</v>
      </c>
      <c r="G5452" s="85">
        <v>3.239683101046144E-4</v>
      </c>
      <c r="H5452" s="85">
        <v>2.2344489247311912E-6</v>
      </c>
      <c r="I5452" s="85">
        <v>8.0172213000000752E-5</v>
      </c>
      <c r="J5452" s="85">
        <f t="shared" si="603"/>
        <v>1.5641710466709356E-3</v>
      </c>
      <c r="K5452" s="82"/>
      <c r="L5452" s="86">
        <f t="shared" si="597"/>
        <v>5.2267608963757332E-4</v>
      </c>
      <c r="M5452" s="86">
        <f t="shared" si="598"/>
        <v>3.1458584630660676E-4</v>
      </c>
      <c r="N5452" s="86">
        <f t="shared" si="599"/>
        <v>2.3209416808041083E-4</v>
      </c>
      <c r="O5452" s="86">
        <f t="shared" si="600"/>
        <v>1.9354838709677958E-6</v>
      </c>
      <c r="P5452" s="86">
        <f t="shared" si="601"/>
        <v>3.5482597246656099E-5</v>
      </c>
      <c r="Q5452" s="87">
        <f t="shared" si="602"/>
        <v>1.1067741851422147E-3</v>
      </c>
    </row>
    <row r="5453" spans="1:17" x14ac:dyDescent="0.2">
      <c r="A5453" s="59">
        <v>2004</v>
      </c>
      <c r="B5453" s="60">
        <v>8</v>
      </c>
      <c r="C5453" s="60">
        <v>15</v>
      </c>
      <c r="D5453" s="60">
        <v>3</v>
      </c>
      <c r="E5453" s="85">
        <v>6.3558116576547814E-4</v>
      </c>
      <c r="F5453" s="85">
        <v>4.7084147050187162E-4</v>
      </c>
      <c r="G5453" s="85">
        <v>3.1790227112042289E-4</v>
      </c>
      <c r="H5453" s="85">
        <v>2.2344489247311912E-6</v>
      </c>
      <c r="I5453" s="85">
        <v>8.0172213000000752E-5</v>
      </c>
      <c r="J5453" s="85">
        <f t="shared" si="603"/>
        <v>1.5067315693125046E-3</v>
      </c>
      <c r="K5453" s="82"/>
      <c r="L5453" s="86">
        <f t="shared" si="597"/>
        <v>4.832844817042004E-4</v>
      </c>
      <c r="M5453" s="86">
        <f t="shared" si="598"/>
        <v>3.1487446837934587E-4</v>
      </c>
      <c r="N5453" s="86">
        <f t="shared" si="599"/>
        <v>2.2774839651057844E-4</v>
      </c>
      <c r="O5453" s="86">
        <f t="shared" si="600"/>
        <v>1.9354838709677958E-6</v>
      </c>
      <c r="P5453" s="86">
        <f t="shared" si="601"/>
        <v>3.5482597246656099E-5</v>
      </c>
      <c r="Q5453" s="87">
        <f t="shared" si="602"/>
        <v>1.0633254277117488E-3</v>
      </c>
    </row>
    <row r="5454" spans="1:17" x14ac:dyDescent="0.2">
      <c r="A5454" s="59">
        <v>2004</v>
      </c>
      <c r="B5454" s="60">
        <v>8</v>
      </c>
      <c r="C5454" s="60">
        <v>15</v>
      </c>
      <c r="D5454" s="60">
        <v>4</v>
      </c>
      <c r="E5454" s="85">
        <v>6.2601270297181759E-4</v>
      </c>
      <c r="F5454" s="85">
        <v>4.6445801837452077E-4</v>
      </c>
      <c r="G5454" s="85">
        <v>3.1149499664501293E-4</v>
      </c>
      <c r="H5454" s="85">
        <v>2.2344489247311912E-6</v>
      </c>
      <c r="I5454" s="85">
        <v>8.0172213000000752E-5</v>
      </c>
      <c r="J5454" s="85">
        <f t="shared" si="603"/>
        <v>1.4843723799160833E-3</v>
      </c>
      <c r="K5454" s="82"/>
      <c r="L5454" s="86">
        <f t="shared" si="597"/>
        <v>4.7600879477227131E-4</v>
      </c>
      <c r="M5454" s="86">
        <f t="shared" si="598"/>
        <v>3.1060554514095282E-4</v>
      </c>
      <c r="N5454" s="86">
        <f t="shared" si="599"/>
        <v>2.2315816038978961E-4</v>
      </c>
      <c r="O5454" s="86">
        <f t="shared" si="600"/>
        <v>1.9354838709677958E-6</v>
      </c>
      <c r="P5454" s="86">
        <f t="shared" si="601"/>
        <v>3.5482597246656099E-5</v>
      </c>
      <c r="Q5454" s="87">
        <f t="shared" si="602"/>
        <v>1.0471905814206377E-3</v>
      </c>
    </row>
    <row r="5455" spans="1:17" x14ac:dyDescent="0.2">
      <c r="A5455" s="59">
        <v>2004</v>
      </c>
      <c r="B5455" s="60">
        <v>8</v>
      </c>
      <c r="C5455" s="60">
        <v>15</v>
      </c>
      <c r="D5455" s="60">
        <v>5</v>
      </c>
      <c r="E5455" s="85">
        <v>5.9473321779093498E-4</v>
      </c>
      <c r="F5455" s="85">
        <v>4.5945013291900472E-4</v>
      </c>
      <c r="G5455" s="85">
        <v>3.0922842181819836E-4</v>
      </c>
      <c r="H5455" s="85">
        <v>2.2344489247311912E-6</v>
      </c>
      <c r="I5455" s="85">
        <v>8.0172213000000752E-5</v>
      </c>
      <c r="J5455" s="85">
        <f t="shared" si="603"/>
        <v>1.4458184344528699E-3</v>
      </c>
      <c r="K5455" s="82"/>
      <c r="L5455" s="86">
        <f t="shared" si="597"/>
        <v>4.5222443708852736E-4</v>
      </c>
      <c r="M5455" s="86">
        <f t="shared" si="598"/>
        <v>3.0725652987934152E-4</v>
      </c>
      <c r="N5455" s="86">
        <f t="shared" si="599"/>
        <v>2.2153436330095812E-4</v>
      </c>
      <c r="O5455" s="86">
        <f t="shared" si="600"/>
        <v>1.9354838709677958E-6</v>
      </c>
      <c r="P5455" s="86">
        <f t="shared" si="601"/>
        <v>3.5482597246656099E-5</v>
      </c>
      <c r="Q5455" s="87">
        <f t="shared" si="602"/>
        <v>1.018433411386451E-3</v>
      </c>
    </row>
    <row r="5456" spans="1:17" x14ac:dyDescent="0.2">
      <c r="A5456" s="59">
        <v>2004</v>
      </c>
      <c r="B5456" s="60">
        <v>8</v>
      </c>
      <c r="C5456" s="60">
        <v>15</v>
      </c>
      <c r="D5456" s="60">
        <v>6</v>
      </c>
      <c r="E5456" s="85">
        <v>6.5937217796511441E-4</v>
      </c>
      <c r="F5456" s="85">
        <v>4.8236238771524252E-4</v>
      </c>
      <c r="G5456" s="85">
        <v>3.4556420473243394E-4</v>
      </c>
      <c r="H5456" s="85">
        <v>2.2344489247311912E-6</v>
      </c>
      <c r="I5456" s="85">
        <v>3.6083909627040337E-5</v>
      </c>
      <c r="J5456" s="85">
        <f t="shared" si="603"/>
        <v>1.5256171289645623E-3</v>
      </c>
      <c r="K5456" s="82"/>
      <c r="L5456" s="86">
        <f t="shared" si="597"/>
        <v>5.0137473928172293E-4</v>
      </c>
      <c r="M5456" s="86">
        <f t="shared" si="598"/>
        <v>3.2257906304671003E-4</v>
      </c>
      <c r="N5456" s="86">
        <f t="shared" si="599"/>
        <v>2.4756568501976036E-4</v>
      </c>
      <c r="O5456" s="86">
        <f t="shared" si="600"/>
        <v>1.9354838709677958E-6</v>
      </c>
      <c r="P5456" s="86">
        <f t="shared" si="601"/>
        <v>1.5970007368774978E-5</v>
      </c>
      <c r="Q5456" s="87">
        <f t="shared" si="602"/>
        <v>1.0894249785879362E-3</v>
      </c>
    </row>
    <row r="5457" spans="1:17" x14ac:dyDescent="0.2">
      <c r="A5457" s="59">
        <v>2004</v>
      </c>
      <c r="B5457" s="60">
        <v>8</v>
      </c>
      <c r="C5457" s="60">
        <v>15</v>
      </c>
      <c r="D5457" s="60">
        <v>7</v>
      </c>
      <c r="E5457" s="85">
        <v>8.0737330263691402E-4</v>
      </c>
      <c r="F5457" s="85">
        <v>5.264170435276221E-4</v>
      </c>
      <c r="G5457" s="85">
        <v>4.1886039059633735E-4</v>
      </c>
      <c r="H5457" s="85">
        <v>2.2344489247311912E-6</v>
      </c>
      <c r="I5457" s="85">
        <v>0</v>
      </c>
      <c r="J5457" s="85">
        <f t="shared" si="603"/>
        <v>1.7548851856856046E-3</v>
      </c>
      <c r="K5457" s="82"/>
      <c r="L5457" s="86">
        <f t="shared" si="597"/>
        <v>6.1391213132748078E-4</v>
      </c>
      <c r="M5457" s="86">
        <f t="shared" si="598"/>
        <v>3.520405425416496E-4</v>
      </c>
      <c r="N5457" s="86">
        <f t="shared" si="599"/>
        <v>3.0007581255679172E-4</v>
      </c>
      <c r="O5457" s="86">
        <f t="shared" si="600"/>
        <v>1.9354838709677958E-6</v>
      </c>
      <c r="P5457" s="86">
        <f t="shared" si="601"/>
        <v>0</v>
      </c>
      <c r="Q5457" s="87">
        <f t="shared" si="602"/>
        <v>1.2679639702968899E-3</v>
      </c>
    </row>
    <row r="5458" spans="1:17" x14ac:dyDescent="0.2">
      <c r="A5458" s="59">
        <v>2004</v>
      </c>
      <c r="B5458" s="60">
        <v>8</v>
      </c>
      <c r="C5458" s="60">
        <v>15</v>
      </c>
      <c r="D5458" s="60">
        <v>8</v>
      </c>
      <c r="E5458" s="85">
        <v>9.6829112906903576E-4</v>
      </c>
      <c r="F5458" s="85">
        <v>5.6413916076447461E-4</v>
      </c>
      <c r="G5458" s="85">
        <v>4.7585997202662773E-4</v>
      </c>
      <c r="H5458" s="85">
        <v>2.2344489247311912E-6</v>
      </c>
      <c r="I5458" s="85">
        <v>0</v>
      </c>
      <c r="J5458" s="85">
        <f t="shared" si="603"/>
        <v>2.010524710784869E-3</v>
      </c>
      <c r="K5458" s="82"/>
      <c r="L5458" s="86">
        <f t="shared" si="597"/>
        <v>7.3627115096669752E-4</v>
      </c>
      <c r="M5458" s="86">
        <f t="shared" si="598"/>
        <v>3.7726714715325435E-4</v>
      </c>
      <c r="N5458" s="86">
        <f t="shared" si="599"/>
        <v>3.4091088815021303E-4</v>
      </c>
      <c r="O5458" s="86">
        <f t="shared" si="600"/>
        <v>1.9354838709677958E-6</v>
      </c>
      <c r="P5458" s="86">
        <f t="shared" si="601"/>
        <v>0</v>
      </c>
      <c r="Q5458" s="87">
        <f t="shared" si="602"/>
        <v>1.4563846701411325E-3</v>
      </c>
    </row>
    <row r="5459" spans="1:17" x14ac:dyDescent="0.2">
      <c r="A5459" s="59">
        <v>2004</v>
      </c>
      <c r="B5459" s="60">
        <v>8</v>
      </c>
      <c r="C5459" s="60">
        <v>15</v>
      </c>
      <c r="D5459" s="60">
        <v>9</v>
      </c>
      <c r="E5459" s="85">
        <v>1.1415526825439921E-3</v>
      </c>
      <c r="F5459" s="85">
        <v>5.7895787399974514E-4</v>
      </c>
      <c r="G5459" s="85">
        <v>5.1841800620189434E-4</v>
      </c>
      <c r="H5459" s="85">
        <v>2.2344489247311912E-6</v>
      </c>
      <c r="I5459" s="85">
        <v>0</v>
      </c>
      <c r="J5459" s="85">
        <f t="shared" si="603"/>
        <v>2.2411630116703626E-3</v>
      </c>
      <c r="K5459" s="82"/>
      <c r="L5459" s="86">
        <f t="shared" si="597"/>
        <v>8.6801611853438965E-4</v>
      </c>
      <c r="M5459" s="86">
        <f t="shared" si="598"/>
        <v>3.87177137552036E-4</v>
      </c>
      <c r="N5459" s="86">
        <f t="shared" si="599"/>
        <v>3.7139989349106441E-4</v>
      </c>
      <c r="O5459" s="86">
        <f t="shared" si="600"/>
        <v>1.9354838709677958E-6</v>
      </c>
      <c r="P5459" s="86">
        <f t="shared" si="601"/>
        <v>0</v>
      </c>
      <c r="Q5459" s="87">
        <f t="shared" si="602"/>
        <v>1.6285286334484579E-3</v>
      </c>
    </row>
    <row r="5460" spans="1:17" x14ac:dyDescent="0.2">
      <c r="A5460" s="59">
        <v>2004</v>
      </c>
      <c r="B5460" s="60">
        <v>8</v>
      </c>
      <c r="C5460" s="60">
        <v>15</v>
      </c>
      <c r="D5460" s="60">
        <v>10</v>
      </c>
      <c r="E5460" s="85">
        <v>1.23245338944884E-3</v>
      </c>
      <c r="F5460" s="85">
        <v>5.8268580060670419E-4</v>
      </c>
      <c r="G5460" s="85">
        <v>5.2692585174996366E-4</v>
      </c>
      <c r="H5460" s="85">
        <v>2.2344489247311912E-6</v>
      </c>
      <c r="I5460" s="85">
        <v>0</v>
      </c>
      <c r="J5460" s="85">
        <f t="shared" si="603"/>
        <v>2.3442994907302388E-3</v>
      </c>
      <c r="K5460" s="82"/>
      <c r="L5460" s="86">
        <f t="shared" si="597"/>
        <v>9.3713538038373283E-4</v>
      </c>
      <c r="M5460" s="86">
        <f t="shared" si="598"/>
        <v>3.8967018241333991E-4</v>
      </c>
      <c r="N5460" s="86">
        <f t="shared" si="599"/>
        <v>3.7749499993526613E-4</v>
      </c>
      <c r="O5460" s="86">
        <f t="shared" si="600"/>
        <v>1.9354838709677958E-6</v>
      </c>
      <c r="P5460" s="86">
        <f t="shared" si="601"/>
        <v>0</v>
      </c>
      <c r="Q5460" s="87">
        <f t="shared" si="602"/>
        <v>1.7062360466033066E-3</v>
      </c>
    </row>
    <row r="5461" spans="1:17" x14ac:dyDescent="0.2">
      <c r="A5461" s="59">
        <v>2004</v>
      </c>
      <c r="B5461" s="60">
        <v>8</v>
      </c>
      <c r="C5461" s="60">
        <v>15</v>
      </c>
      <c r="D5461" s="60">
        <v>11</v>
      </c>
      <c r="E5461" s="85">
        <v>1.3015824966507781E-3</v>
      </c>
      <c r="F5461" s="85">
        <v>5.5668680098847946E-4</v>
      </c>
      <c r="G5461" s="85">
        <v>5.0649745296852398E-4</v>
      </c>
      <c r="H5461" s="85">
        <v>2.2344489247311912E-6</v>
      </c>
      <c r="I5461" s="85">
        <v>0</v>
      </c>
      <c r="J5461" s="85">
        <f t="shared" si="603"/>
        <v>2.3670011995325126E-3</v>
      </c>
      <c r="K5461" s="82"/>
      <c r="L5461" s="86">
        <f t="shared" si="597"/>
        <v>9.8969990958044972E-4</v>
      </c>
      <c r="M5461" s="86">
        <f t="shared" si="598"/>
        <v>3.7228339366158147E-4</v>
      </c>
      <c r="N5461" s="86">
        <f t="shared" si="599"/>
        <v>3.6285988880707562E-4</v>
      </c>
      <c r="O5461" s="86">
        <f t="shared" si="600"/>
        <v>1.9354838709677958E-6</v>
      </c>
      <c r="P5461" s="86">
        <f t="shared" si="601"/>
        <v>0</v>
      </c>
      <c r="Q5461" s="87">
        <f t="shared" si="602"/>
        <v>1.7267786759200745E-3</v>
      </c>
    </row>
    <row r="5462" spans="1:17" x14ac:dyDescent="0.2">
      <c r="A5462" s="59">
        <v>2004</v>
      </c>
      <c r="B5462" s="60">
        <v>8</v>
      </c>
      <c r="C5462" s="60">
        <v>15</v>
      </c>
      <c r="D5462" s="60">
        <v>12</v>
      </c>
      <c r="E5462" s="85">
        <v>1.2548308038104296E-3</v>
      </c>
      <c r="F5462" s="85">
        <v>5.5089357619027865E-4</v>
      </c>
      <c r="G5462" s="85">
        <v>4.9661235219715957E-4</v>
      </c>
      <c r="H5462" s="85">
        <v>2.2344489247311912E-6</v>
      </c>
      <c r="I5462" s="85">
        <v>0</v>
      </c>
      <c r="J5462" s="85">
        <f t="shared" si="603"/>
        <v>2.3045711811225987E-3</v>
      </c>
      <c r="K5462" s="82"/>
      <c r="L5462" s="86">
        <f t="shared" si="597"/>
        <v>9.5415076360169844E-4</v>
      </c>
      <c r="M5462" s="86">
        <f t="shared" si="598"/>
        <v>3.6840918399056171E-4</v>
      </c>
      <c r="N5462" s="86">
        <f t="shared" si="599"/>
        <v>3.557781028164027E-4</v>
      </c>
      <c r="O5462" s="86">
        <f t="shared" si="600"/>
        <v>1.9354838709677958E-6</v>
      </c>
      <c r="P5462" s="86">
        <f t="shared" si="601"/>
        <v>0</v>
      </c>
      <c r="Q5462" s="87">
        <f t="shared" si="602"/>
        <v>1.6802735342796307E-3</v>
      </c>
    </row>
    <row r="5463" spans="1:17" x14ac:dyDescent="0.2">
      <c r="A5463" s="59">
        <v>2004</v>
      </c>
      <c r="B5463" s="60">
        <v>8</v>
      </c>
      <c r="C5463" s="60">
        <v>15</v>
      </c>
      <c r="D5463" s="60">
        <v>13</v>
      </c>
      <c r="E5463" s="85">
        <v>1.2256860076689327E-3</v>
      </c>
      <c r="F5463" s="85">
        <v>5.4087557130948313E-4</v>
      </c>
      <c r="G5463" s="85">
        <v>4.9859125762281029E-4</v>
      </c>
      <c r="H5463" s="85">
        <v>2.2344489247311912E-6</v>
      </c>
      <c r="I5463" s="85">
        <v>0</v>
      </c>
      <c r="J5463" s="85">
        <f t="shared" si="603"/>
        <v>2.2673872855259571E-3</v>
      </c>
      <c r="K5463" s="82"/>
      <c r="L5463" s="86">
        <f t="shared" si="597"/>
        <v>9.3198958505158512E-4</v>
      </c>
      <c r="M5463" s="86">
        <f t="shared" si="598"/>
        <v>3.6170965950368955E-4</v>
      </c>
      <c r="N5463" s="86">
        <f t="shared" si="599"/>
        <v>3.5719581064198571E-4</v>
      </c>
      <c r="O5463" s="86">
        <f t="shared" si="600"/>
        <v>1.9354838709677958E-6</v>
      </c>
      <c r="P5463" s="86">
        <f t="shared" si="601"/>
        <v>0</v>
      </c>
      <c r="Q5463" s="87">
        <f t="shared" si="602"/>
        <v>1.6528305390682281E-3</v>
      </c>
    </row>
    <row r="5464" spans="1:17" x14ac:dyDescent="0.2">
      <c r="A5464" s="59">
        <v>2004</v>
      </c>
      <c r="B5464" s="60">
        <v>8</v>
      </c>
      <c r="C5464" s="60">
        <v>15</v>
      </c>
      <c r="D5464" s="60">
        <v>14</v>
      </c>
      <c r="E5464" s="85">
        <v>1.2406877844955502E-3</v>
      </c>
      <c r="F5464" s="85">
        <v>5.0721734025211914E-4</v>
      </c>
      <c r="G5464" s="85">
        <v>4.6474981248081275E-4</v>
      </c>
      <c r="H5464" s="85">
        <v>2.2344489247311912E-6</v>
      </c>
      <c r="I5464" s="85">
        <v>0</v>
      </c>
      <c r="J5464" s="85">
        <f t="shared" si="603"/>
        <v>2.214889386153213E-3</v>
      </c>
      <c r="K5464" s="82"/>
      <c r="L5464" s="86">
        <f t="shared" si="597"/>
        <v>9.4339666620629824E-4</v>
      </c>
      <c r="M5464" s="86">
        <f t="shared" si="598"/>
        <v>3.3920077217165377E-4</v>
      </c>
      <c r="N5464" s="86">
        <f t="shared" si="599"/>
        <v>3.3295145768556697E-4</v>
      </c>
      <c r="O5464" s="86">
        <f t="shared" si="600"/>
        <v>1.9354838709677958E-6</v>
      </c>
      <c r="P5464" s="86">
        <f t="shared" si="601"/>
        <v>0</v>
      </c>
      <c r="Q5464" s="87">
        <f t="shared" si="602"/>
        <v>1.6174843799344866E-3</v>
      </c>
    </row>
    <row r="5465" spans="1:17" x14ac:dyDescent="0.2">
      <c r="A5465" s="59">
        <v>2004</v>
      </c>
      <c r="B5465" s="60">
        <v>8</v>
      </c>
      <c r="C5465" s="60">
        <v>15</v>
      </c>
      <c r="D5465" s="60">
        <v>15</v>
      </c>
      <c r="E5465" s="85">
        <v>1.227248713208311E-3</v>
      </c>
      <c r="F5465" s="85">
        <v>5.0215627436175415E-4</v>
      </c>
      <c r="G5465" s="85">
        <v>4.5785752054139627E-4</v>
      </c>
      <c r="H5465" s="85">
        <v>2.2344489247311912E-6</v>
      </c>
      <c r="I5465" s="85">
        <v>0</v>
      </c>
      <c r="J5465" s="85">
        <f t="shared" si="603"/>
        <v>2.1894969570361925E-3</v>
      </c>
      <c r="K5465" s="82"/>
      <c r="L5465" s="86">
        <f t="shared" si="597"/>
        <v>9.3317783822416801E-4</v>
      </c>
      <c r="M5465" s="86">
        <f t="shared" si="598"/>
        <v>3.3581619258064431E-4</v>
      </c>
      <c r="N5465" s="86">
        <f t="shared" si="599"/>
        <v>3.2801375015692127E-4</v>
      </c>
      <c r="O5465" s="86">
        <f t="shared" si="600"/>
        <v>1.9354838709677958E-6</v>
      </c>
      <c r="P5465" s="86">
        <f t="shared" si="601"/>
        <v>0</v>
      </c>
      <c r="Q5465" s="87">
        <f t="shared" si="602"/>
        <v>1.5989432648327014E-3</v>
      </c>
    </row>
    <row r="5466" spans="1:17" x14ac:dyDescent="0.2">
      <c r="A5466" s="59">
        <v>2004</v>
      </c>
      <c r="B5466" s="60">
        <v>8</v>
      </c>
      <c r="C5466" s="60">
        <v>15</v>
      </c>
      <c r="D5466" s="60">
        <v>16</v>
      </c>
      <c r="E5466" s="85">
        <v>1.3139848014589739E-3</v>
      </c>
      <c r="F5466" s="85">
        <v>5.0924232748535071E-4</v>
      </c>
      <c r="G5466" s="85">
        <v>4.5993084810034901E-4</v>
      </c>
      <c r="H5466" s="85">
        <v>2.2344489247311912E-6</v>
      </c>
      <c r="I5466" s="85">
        <v>0</v>
      </c>
      <c r="J5466" s="85">
        <f t="shared" si="603"/>
        <v>2.2853924259694045E-3</v>
      </c>
      <c r="K5466" s="82"/>
      <c r="L5466" s="86">
        <f t="shared" si="597"/>
        <v>9.9913039898764846E-4</v>
      </c>
      <c r="M5466" s="86">
        <f t="shared" si="598"/>
        <v>3.4055497909369725E-4</v>
      </c>
      <c r="N5466" s="86">
        <f t="shared" si="599"/>
        <v>3.2949910295206942E-4</v>
      </c>
      <c r="O5466" s="86">
        <f t="shared" si="600"/>
        <v>1.9354838709677958E-6</v>
      </c>
      <c r="P5466" s="86">
        <f t="shared" si="601"/>
        <v>0</v>
      </c>
      <c r="Q5466" s="87">
        <f t="shared" si="602"/>
        <v>1.6711199649043829E-3</v>
      </c>
    </row>
    <row r="5467" spans="1:17" x14ac:dyDescent="0.2">
      <c r="A5467" s="59">
        <v>2004</v>
      </c>
      <c r="B5467" s="60">
        <v>8</v>
      </c>
      <c r="C5467" s="60">
        <v>15</v>
      </c>
      <c r="D5467" s="60">
        <v>17</v>
      </c>
      <c r="E5467" s="85">
        <v>1.4602933452882161E-3</v>
      </c>
      <c r="F5467" s="85">
        <v>5.1103107671075202E-4</v>
      </c>
      <c r="G5467" s="85">
        <v>4.3762261330101927E-4</v>
      </c>
      <c r="H5467" s="85">
        <v>2.2344489247311912E-6</v>
      </c>
      <c r="I5467" s="85">
        <v>0</v>
      </c>
      <c r="J5467" s="85">
        <f t="shared" si="603"/>
        <v>2.4111814842247181E-3</v>
      </c>
      <c r="K5467" s="82"/>
      <c r="L5467" s="86">
        <f t="shared" si="597"/>
        <v>1.1103807830172819E-3</v>
      </c>
      <c r="M5467" s="86">
        <f t="shared" si="598"/>
        <v>3.4175120223184152E-4</v>
      </c>
      <c r="N5467" s="86">
        <f t="shared" si="599"/>
        <v>3.1351725832220122E-4</v>
      </c>
      <c r="O5467" s="86">
        <f t="shared" si="600"/>
        <v>1.9354838709677958E-6</v>
      </c>
      <c r="P5467" s="86">
        <f t="shared" si="601"/>
        <v>0</v>
      </c>
      <c r="Q5467" s="87">
        <f t="shared" si="602"/>
        <v>1.7675847274422924E-3</v>
      </c>
    </row>
    <row r="5468" spans="1:17" x14ac:dyDescent="0.2">
      <c r="A5468" s="59">
        <v>2004</v>
      </c>
      <c r="B5468" s="60">
        <v>8</v>
      </c>
      <c r="C5468" s="60">
        <v>15</v>
      </c>
      <c r="D5468" s="60">
        <v>18</v>
      </c>
      <c r="E5468" s="85">
        <v>1.4371485267069971E-3</v>
      </c>
      <c r="F5468" s="85">
        <v>5.1617293709829227E-4</v>
      </c>
      <c r="G5468" s="85">
        <v>4.3424486622267841E-4</v>
      </c>
      <c r="H5468" s="85">
        <v>2.2344489247311912E-6</v>
      </c>
      <c r="I5468" s="85">
        <v>0</v>
      </c>
      <c r="J5468" s="85">
        <f t="shared" si="603"/>
        <v>2.3898007789526989E-3</v>
      </c>
      <c r="K5468" s="82"/>
      <c r="L5468" s="86">
        <f t="shared" si="597"/>
        <v>1.0927818794394979E-3</v>
      </c>
      <c r="M5468" s="86">
        <f t="shared" si="598"/>
        <v>3.4518981301156278E-4</v>
      </c>
      <c r="N5468" s="86">
        <f t="shared" si="599"/>
        <v>3.1109740621419594E-4</v>
      </c>
      <c r="O5468" s="86">
        <f t="shared" si="600"/>
        <v>1.9354838709677958E-6</v>
      </c>
      <c r="P5468" s="86">
        <f t="shared" si="601"/>
        <v>0</v>
      </c>
      <c r="Q5468" s="87">
        <f t="shared" si="602"/>
        <v>1.7510045825362244E-3</v>
      </c>
    </row>
    <row r="5469" spans="1:17" x14ac:dyDescent="0.2">
      <c r="A5469" s="59">
        <v>2004</v>
      </c>
      <c r="B5469" s="60">
        <v>8</v>
      </c>
      <c r="C5469" s="60">
        <v>15</v>
      </c>
      <c r="D5469" s="60">
        <v>19</v>
      </c>
      <c r="E5469" s="85">
        <v>1.4505929334408612E-3</v>
      </c>
      <c r="F5469" s="85">
        <v>4.7416883346130167E-4</v>
      </c>
      <c r="G5469" s="85">
        <v>3.9416106504994565E-4</v>
      </c>
      <c r="H5469" s="85">
        <v>2.2344489247311912E-6</v>
      </c>
      <c r="I5469" s="85">
        <v>0</v>
      </c>
      <c r="J5469" s="85">
        <f t="shared" si="603"/>
        <v>2.3211572808768395E-3</v>
      </c>
      <c r="K5469" s="82"/>
      <c r="L5469" s="86">
        <f t="shared" si="597"/>
        <v>1.103004764399235E-3</v>
      </c>
      <c r="M5469" s="86">
        <f t="shared" si="598"/>
        <v>3.1709963695219676E-4</v>
      </c>
      <c r="N5469" s="86">
        <f t="shared" si="599"/>
        <v>2.8238096637573816E-4</v>
      </c>
      <c r="O5469" s="86">
        <f t="shared" si="600"/>
        <v>1.9354838709677958E-6</v>
      </c>
      <c r="P5469" s="86">
        <f t="shared" si="601"/>
        <v>0</v>
      </c>
      <c r="Q5469" s="87">
        <f t="shared" si="602"/>
        <v>1.7044208515981378E-3</v>
      </c>
    </row>
    <row r="5470" spans="1:17" x14ac:dyDescent="0.2">
      <c r="A5470" s="59">
        <v>2004</v>
      </c>
      <c r="B5470" s="60">
        <v>8</v>
      </c>
      <c r="C5470" s="60">
        <v>15</v>
      </c>
      <c r="D5470" s="60">
        <v>20</v>
      </c>
      <c r="E5470" s="85">
        <v>1.5104140751517046E-3</v>
      </c>
      <c r="F5470" s="85">
        <v>4.8469821239450095E-4</v>
      </c>
      <c r="G5470" s="85">
        <v>3.9632569224349847E-4</v>
      </c>
      <c r="H5470" s="85">
        <v>2.2344489247311912E-6</v>
      </c>
      <c r="I5470" s="85">
        <v>4.6767124223276374E-5</v>
      </c>
      <c r="J5470" s="85">
        <f t="shared" si="603"/>
        <v>2.4404395529377112E-3</v>
      </c>
      <c r="K5470" s="82"/>
      <c r="L5470" s="86">
        <f t="shared" si="597"/>
        <v>1.1484916841254657E-3</v>
      </c>
      <c r="M5470" s="86">
        <f t="shared" si="598"/>
        <v>3.2414114200573818E-4</v>
      </c>
      <c r="N5470" s="86">
        <f t="shared" si="599"/>
        <v>2.8393172715085728E-4</v>
      </c>
      <c r="O5470" s="86">
        <f t="shared" si="600"/>
        <v>1.9354838709677958E-6</v>
      </c>
      <c r="P5470" s="86">
        <f t="shared" si="601"/>
        <v>2.0698181715388529E-5</v>
      </c>
      <c r="Q5470" s="87">
        <f t="shared" si="602"/>
        <v>1.7791982188684176E-3</v>
      </c>
    </row>
    <row r="5471" spans="1:17" x14ac:dyDescent="0.2">
      <c r="A5471" s="59">
        <v>2004</v>
      </c>
      <c r="B5471" s="60">
        <v>8</v>
      </c>
      <c r="C5471" s="60">
        <v>15</v>
      </c>
      <c r="D5471" s="60">
        <v>21</v>
      </c>
      <c r="E5471" s="85">
        <v>1.5006836873798755E-3</v>
      </c>
      <c r="F5471" s="85">
        <v>5.0575404997410403E-4</v>
      </c>
      <c r="G5471" s="85">
        <v>4.109424696593988E-4</v>
      </c>
      <c r="H5471" s="85">
        <v>2.2344489247311912E-6</v>
      </c>
      <c r="I5471" s="85">
        <v>8.0172213000000752E-5</v>
      </c>
      <c r="J5471" s="85">
        <f t="shared" si="603"/>
        <v>2.4997868689381102E-3</v>
      </c>
      <c r="K5471" s="82"/>
      <c r="L5471" s="86">
        <f t="shared" si="597"/>
        <v>1.1410928723538398E-3</v>
      </c>
      <c r="M5471" s="86">
        <f t="shared" si="598"/>
        <v>3.3822219917577142E-4</v>
      </c>
      <c r="N5471" s="86">
        <f t="shared" si="599"/>
        <v>2.9440333405976899E-4</v>
      </c>
      <c r="O5471" s="86">
        <f t="shared" si="600"/>
        <v>1.9354838709677958E-6</v>
      </c>
      <c r="P5471" s="86">
        <f t="shared" si="601"/>
        <v>3.5482597246656099E-5</v>
      </c>
      <c r="Q5471" s="87">
        <f t="shared" si="602"/>
        <v>1.811136486707004E-3</v>
      </c>
    </row>
    <row r="5472" spans="1:17" x14ac:dyDescent="0.2">
      <c r="A5472" s="59">
        <v>2004</v>
      </c>
      <c r="B5472" s="60">
        <v>8</v>
      </c>
      <c r="C5472" s="60">
        <v>15</v>
      </c>
      <c r="D5472" s="60">
        <v>22</v>
      </c>
      <c r="E5472" s="85">
        <v>1.2746455231645989E-3</v>
      </c>
      <c r="F5472" s="85">
        <v>4.399642529260095E-4</v>
      </c>
      <c r="G5472" s="85">
        <v>3.3885727408315848E-4</v>
      </c>
      <c r="H5472" s="85">
        <v>2.2344489247311912E-6</v>
      </c>
      <c r="I5472" s="85">
        <v>8.0172213000000752E-5</v>
      </c>
      <c r="J5472" s="85">
        <f t="shared" si="603"/>
        <v>2.1358737120984986E-3</v>
      </c>
      <c r="K5472" s="82"/>
      <c r="L5472" s="86">
        <f t="shared" si="597"/>
        <v>9.6921751964954429E-4</v>
      </c>
      <c r="M5472" s="86">
        <f t="shared" si="598"/>
        <v>2.9422537929450001E-4</v>
      </c>
      <c r="N5472" s="86">
        <f t="shared" si="599"/>
        <v>2.4276077219074344E-4</v>
      </c>
      <c r="O5472" s="86">
        <f t="shared" si="600"/>
        <v>1.9354838709677958E-6</v>
      </c>
      <c r="P5472" s="86">
        <f t="shared" si="601"/>
        <v>3.5482597246656099E-5</v>
      </c>
      <c r="Q5472" s="87">
        <f t="shared" si="602"/>
        <v>1.5436217522524116E-3</v>
      </c>
    </row>
    <row r="5473" spans="1:17" x14ac:dyDescent="0.2">
      <c r="A5473" s="59">
        <v>2004</v>
      </c>
      <c r="B5473" s="60">
        <v>8</v>
      </c>
      <c r="C5473" s="60">
        <v>15</v>
      </c>
      <c r="D5473" s="60">
        <v>23</v>
      </c>
      <c r="E5473" s="85">
        <v>1.0612539218103889E-3</v>
      </c>
      <c r="F5473" s="85">
        <v>4.330783775258644E-4</v>
      </c>
      <c r="G5473" s="85">
        <v>3.2600138760257864E-4</v>
      </c>
      <c r="H5473" s="85">
        <v>2.2344489247311912E-6</v>
      </c>
      <c r="I5473" s="85">
        <v>8.0172213000000752E-5</v>
      </c>
      <c r="J5473" s="85">
        <f t="shared" si="603"/>
        <v>1.9027403488635641E-3</v>
      </c>
      <c r="K5473" s="82"/>
      <c r="L5473" s="86">
        <f t="shared" si="597"/>
        <v>8.0695838578063409E-4</v>
      </c>
      <c r="M5473" s="86">
        <f t="shared" si="598"/>
        <v>2.8962046130875837E-4</v>
      </c>
      <c r="N5473" s="86">
        <f t="shared" si="599"/>
        <v>2.3355068532551E-4</v>
      </c>
      <c r="O5473" s="86">
        <f t="shared" si="600"/>
        <v>1.9354838709677958E-6</v>
      </c>
      <c r="P5473" s="86">
        <f t="shared" si="601"/>
        <v>3.5482597246656099E-5</v>
      </c>
      <c r="Q5473" s="87">
        <f t="shared" si="602"/>
        <v>1.3675476135325264E-3</v>
      </c>
    </row>
    <row r="5474" spans="1:17" x14ac:dyDescent="0.2">
      <c r="A5474" s="59">
        <v>2004</v>
      </c>
      <c r="B5474" s="60">
        <v>8</v>
      </c>
      <c r="C5474" s="60">
        <v>15</v>
      </c>
      <c r="D5474" s="60">
        <v>24</v>
      </c>
      <c r="E5474" s="85">
        <v>8.4367309490141883E-4</v>
      </c>
      <c r="F5474" s="85">
        <v>4.3670922831084394E-4</v>
      </c>
      <c r="G5474" s="85">
        <v>3.2673086854968943E-4</v>
      </c>
      <c r="H5474" s="85">
        <v>2.2344489247311912E-6</v>
      </c>
      <c r="I5474" s="85">
        <v>8.0172213000000752E-5</v>
      </c>
      <c r="J5474" s="85">
        <f t="shared" si="603"/>
        <v>1.6895198536866841E-3</v>
      </c>
      <c r="K5474" s="82"/>
      <c r="L5474" s="86">
        <f t="shared" si="597"/>
        <v>6.4151384018144408E-4</v>
      </c>
      <c r="M5474" s="86">
        <f t="shared" si="598"/>
        <v>2.9204858687184132E-4</v>
      </c>
      <c r="N5474" s="86">
        <f t="shared" si="599"/>
        <v>2.3407329284071888E-4</v>
      </c>
      <c r="O5474" s="86">
        <f t="shared" si="600"/>
        <v>1.9354838709677958E-6</v>
      </c>
      <c r="P5474" s="86">
        <f t="shared" si="601"/>
        <v>3.5482597246656099E-5</v>
      </c>
      <c r="Q5474" s="87">
        <f t="shared" si="602"/>
        <v>1.2050538010116281E-3</v>
      </c>
    </row>
    <row r="5475" spans="1:17" x14ac:dyDescent="0.2">
      <c r="A5475" s="59">
        <v>2004</v>
      </c>
      <c r="B5475" s="60">
        <v>8</v>
      </c>
      <c r="C5475" s="60">
        <v>16</v>
      </c>
      <c r="D5475" s="60">
        <v>1</v>
      </c>
      <c r="E5475" s="85">
        <v>7.6727004880685983E-4</v>
      </c>
      <c r="F5475" s="85">
        <v>4.2983962819298315E-4</v>
      </c>
      <c r="G5475" s="85">
        <v>3.2247509544151224E-4</v>
      </c>
      <c r="H5475" s="85">
        <v>2.2344489247311912E-6</v>
      </c>
      <c r="I5475" s="85">
        <v>8.0172213000000752E-5</v>
      </c>
      <c r="J5475" s="85">
        <f t="shared" si="603"/>
        <v>1.6019914343660872E-3</v>
      </c>
      <c r="K5475" s="82"/>
      <c r="L5475" s="86">
        <f t="shared" si="597"/>
        <v>5.834183387391378E-4</v>
      </c>
      <c r="M5475" s="86">
        <f t="shared" si="598"/>
        <v>2.8745455295468343E-4</v>
      </c>
      <c r="N5475" s="86">
        <f t="shared" si="599"/>
        <v>2.3102441402055769E-4</v>
      </c>
      <c r="O5475" s="86">
        <f t="shared" si="600"/>
        <v>1.9354838709677958E-6</v>
      </c>
      <c r="P5475" s="86">
        <f t="shared" si="601"/>
        <v>3.5482597246656099E-5</v>
      </c>
      <c r="Q5475" s="87">
        <f t="shared" si="602"/>
        <v>1.1393153868320027E-3</v>
      </c>
    </row>
    <row r="5476" spans="1:17" x14ac:dyDescent="0.2">
      <c r="A5476" s="59">
        <v>2004</v>
      </c>
      <c r="B5476" s="60">
        <v>8</v>
      </c>
      <c r="C5476" s="60">
        <v>16</v>
      </c>
      <c r="D5476" s="60">
        <v>2</v>
      </c>
      <c r="E5476" s="85">
        <v>6.8971721546729327E-4</v>
      </c>
      <c r="F5476" s="85">
        <v>4.3846674148228186E-4</v>
      </c>
      <c r="G5476" s="85">
        <v>3.2413538900925772E-4</v>
      </c>
      <c r="H5476" s="85">
        <v>2.2344489247311912E-6</v>
      </c>
      <c r="I5476" s="85">
        <v>8.0172213000000752E-5</v>
      </c>
      <c r="J5476" s="85">
        <f t="shared" si="603"/>
        <v>1.5347260078835648E-3</v>
      </c>
      <c r="K5476" s="82"/>
      <c r="L5476" s="86">
        <f t="shared" si="597"/>
        <v>5.2444855976517372E-4</v>
      </c>
      <c r="M5476" s="86">
        <f t="shared" si="598"/>
        <v>2.9322392094964961E-4</v>
      </c>
      <c r="N5476" s="86">
        <f t="shared" si="599"/>
        <v>2.3221386509449362E-4</v>
      </c>
      <c r="O5476" s="86">
        <f t="shared" si="600"/>
        <v>1.9354838709677958E-6</v>
      </c>
      <c r="P5476" s="86">
        <f t="shared" si="601"/>
        <v>3.5482597246656099E-5</v>
      </c>
      <c r="Q5476" s="87">
        <f t="shared" si="602"/>
        <v>1.0873044269269409E-3</v>
      </c>
    </row>
    <row r="5477" spans="1:17" x14ac:dyDescent="0.2">
      <c r="A5477" s="59">
        <v>2004</v>
      </c>
      <c r="B5477" s="60">
        <v>8</v>
      </c>
      <c r="C5477" s="60">
        <v>16</v>
      </c>
      <c r="D5477" s="60">
        <v>3</v>
      </c>
      <c r="E5477" s="85">
        <v>6.1408244461802009E-4</v>
      </c>
      <c r="F5477" s="85">
        <v>4.6432057908109254E-4</v>
      </c>
      <c r="G5477" s="85">
        <v>3.4237264431208044E-4</v>
      </c>
      <c r="H5477" s="85">
        <v>2.2344489247311912E-6</v>
      </c>
      <c r="I5477" s="85">
        <v>8.0172213000000752E-5</v>
      </c>
      <c r="J5477" s="85">
        <f t="shared" si="603"/>
        <v>1.5031823299359252E-3</v>
      </c>
      <c r="K5477" s="82"/>
      <c r="L5477" s="86">
        <f t="shared" si="597"/>
        <v>4.6693724099492145E-4</v>
      </c>
      <c r="M5477" s="86">
        <f t="shared" si="598"/>
        <v>3.1051363283678276E-4</v>
      </c>
      <c r="N5477" s="86">
        <f t="shared" si="599"/>
        <v>2.4527921891324175E-4</v>
      </c>
      <c r="O5477" s="86">
        <f t="shared" si="600"/>
        <v>1.9354838709677958E-6</v>
      </c>
      <c r="P5477" s="86">
        <f t="shared" si="601"/>
        <v>3.5482597246656099E-5</v>
      </c>
      <c r="Q5477" s="87">
        <f t="shared" si="602"/>
        <v>1.0601481738625699E-3</v>
      </c>
    </row>
    <row r="5478" spans="1:17" x14ac:dyDescent="0.2">
      <c r="A5478" s="59">
        <v>2004</v>
      </c>
      <c r="B5478" s="60">
        <v>8</v>
      </c>
      <c r="C5478" s="60">
        <v>16</v>
      </c>
      <c r="D5478" s="60">
        <v>4</v>
      </c>
      <c r="E5478" s="85">
        <v>6.0645253873871949E-4</v>
      </c>
      <c r="F5478" s="85">
        <v>4.7312023778422791E-4</v>
      </c>
      <c r="G5478" s="85">
        <v>3.526923635484453E-4</v>
      </c>
      <c r="H5478" s="85">
        <v>2.2344489247311912E-6</v>
      </c>
      <c r="I5478" s="85">
        <v>8.0172213000000752E-5</v>
      </c>
      <c r="J5478" s="85">
        <f t="shared" si="603"/>
        <v>1.5146718019961247E-3</v>
      </c>
      <c r="K5478" s="82"/>
      <c r="L5478" s="86">
        <f t="shared" si="597"/>
        <v>4.6113559785798458E-4</v>
      </c>
      <c r="M5478" s="86">
        <f t="shared" si="598"/>
        <v>3.1639839029690207E-4</v>
      </c>
      <c r="N5478" s="86">
        <f t="shared" si="599"/>
        <v>2.5267236996006509E-4</v>
      </c>
      <c r="O5478" s="86">
        <f t="shared" si="600"/>
        <v>1.9354838709677958E-6</v>
      </c>
      <c r="P5478" s="86">
        <f t="shared" si="601"/>
        <v>3.5482597246656099E-5</v>
      </c>
      <c r="Q5478" s="87">
        <f t="shared" si="602"/>
        <v>1.0676244392325757E-3</v>
      </c>
    </row>
    <row r="5479" spans="1:17" x14ac:dyDescent="0.2">
      <c r="A5479" s="59">
        <v>2004</v>
      </c>
      <c r="B5479" s="60">
        <v>8</v>
      </c>
      <c r="C5479" s="60">
        <v>16</v>
      </c>
      <c r="D5479" s="60">
        <v>5</v>
      </c>
      <c r="E5479" s="85">
        <v>6.2447871386477635E-4</v>
      </c>
      <c r="F5479" s="85">
        <v>4.8603366215502111E-4</v>
      </c>
      <c r="G5479" s="85">
        <v>3.7079174480518631E-4</v>
      </c>
      <c r="H5479" s="85">
        <v>2.2344489247311912E-6</v>
      </c>
      <c r="I5479" s="85">
        <v>8.0172213000000752E-5</v>
      </c>
      <c r="J5479" s="85">
        <f t="shared" si="603"/>
        <v>1.5637107827497158E-3</v>
      </c>
      <c r="K5479" s="82"/>
      <c r="L5479" s="86">
        <f t="shared" si="597"/>
        <v>4.7484237705810973E-4</v>
      </c>
      <c r="M5479" s="86">
        <f t="shared" si="598"/>
        <v>3.2503422186325989E-4</v>
      </c>
      <c r="N5479" s="86">
        <f t="shared" si="599"/>
        <v>2.6563894942025054E-4</v>
      </c>
      <c r="O5479" s="86">
        <f t="shared" si="600"/>
        <v>1.9354838709677958E-6</v>
      </c>
      <c r="P5479" s="86">
        <f t="shared" si="601"/>
        <v>3.5482597246656099E-5</v>
      </c>
      <c r="Q5479" s="87">
        <f t="shared" si="602"/>
        <v>1.1029336294592442E-3</v>
      </c>
    </row>
    <row r="5480" spans="1:17" x14ac:dyDescent="0.2">
      <c r="A5480" s="59">
        <v>2004</v>
      </c>
      <c r="B5480" s="60">
        <v>8</v>
      </c>
      <c r="C5480" s="60">
        <v>16</v>
      </c>
      <c r="D5480" s="60">
        <v>6</v>
      </c>
      <c r="E5480" s="85">
        <v>8.0360123007578062E-4</v>
      </c>
      <c r="F5480" s="85">
        <v>5.2442768609128909E-4</v>
      </c>
      <c r="G5480" s="85">
        <v>4.1907860620212488E-4</v>
      </c>
      <c r="H5480" s="85">
        <v>2.2344489247311912E-6</v>
      </c>
      <c r="I5480" s="85">
        <v>3.7420113203764421E-5</v>
      </c>
      <c r="J5480" s="85">
        <f t="shared" si="603"/>
        <v>1.7867620844976902E-3</v>
      </c>
      <c r="K5480" s="82"/>
      <c r="L5480" s="86">
        <f t="shared" si="597"/>
        <v>6.1104391522724048E-4</v>
      </c>
      <c r="M5480" s="86">
        <f t="shared" si="598"/>
        <v>3.5071016298839108E-4</v>
      </c>
      <c r="N5480" s="86">
        <f t="shared" si="599"/>
        <v>3.002321444198405E-4</v>
      </c>
      <c r="O5480" s="86">
        <f t="shared" si="600"/>
        <v>1.9354838709677958E-6</v>
      </c>
      <c r="P5480" s="86">
        <f t="shared" si="601"/>
        <v>1.6561384001380111E-5</v>
      </c>
      <c r="Q5480" s="87">
        <f t="shared" si="602"/>
        <v>1.28048309050782E-3</v>
      </c>
    </row>
    <row r="5481" spans="1:17" x14ac:dyDescent="0.2">
      <c r="A5481" s="59">
        <v>2004</v>
      </c>
      <c r="B5481" s="60">
        <v>8</v>
      </c>
      <c r="C5481" s="60">
        <v>16</v>
      </c>
      <c r="D5481" s="60">
        <v>7</v>
      </c>
      <c r="E5481" s="85">
        <v>1.0068603768067814E-3</v>
      </c>
      <c r="F5481" s="85">
        <v>5.4783201837740891E-4</v>
      </c>
      <c r="G5481" s="85">
        <v>4.6557758004458897E-4</v>
      </c>
      <c r="H5481" s="85">
        <v>2.2344489247311912E-6</v>
      </c>
      <c r="I5481" s="85">
        <v>0</v>
      </c>
      <c r="J5481" s="85">
        <f t="shared" si="603"/>
        <v>2.0225044241535105E-3</v>
      </c>
      <c r="K5481" s="82"/>
      <c r="L5481" s="86">
        <f t="shared" si="597"/>
        <v>7.6559851292558724E-4</v>
      </c>
      <c r="M5481" s="86">
        <f t="shared" si="598"/>
        <v>3.6636177217759535E-4</v>
      </c>
      <c r="N5481" s="86">
        <f t="shared" si="599"/>
        <v>3.3354447872523764E-4</v>
      </c>
      <c r="O5481" s="86">
        <f t="shared" si="600"/>
        <v>1.9354838709677958E-6</v>
      </c>
      <c r="P5481" s="86">
        <f t="shared" si="601"/>
        <v>0</v>
      </c>
      <c r="Q5481" s="87">
        <f t="shared" si="602"/>
        <v>1.4674402476993881E-3</v>
      </c>
    </row>
    <row r="5482" spans="1:17" x14ac:dyDescent="0.2">
      <c r="A5482" s="59">
        <v>2004</v>
      </c>
      <c r="B5482" s="60">
        <v>8</v>
      </c>
      <c r="C5482" s="60">
        <v>16</v>
      </c>
      <c r="D5482" s="60">
        <v>8</v>
      </c>
      <c r="E5482" s="85">
        <v>1.1245819683661546E-3</v>
      </c>
      <c r="F5482" s="85">
        <v>5.6270724250712903E-4</v>
      </c>
      <c r="G5482" s="85">
        <v>5.0072634030793402E-4</v>
      </c>
      <c r="H5482" s="85">
        <v>2.2344489247311912E-6</v>
      </c>
      <c r="I5482" s="85">
        <v>0</v>
      </c>
      <c r="J5482" s="85">
        <f t="shared" si="603"/>
        <v>2.1902500001059486E-3</v>
      </c>
      <c r="K5482" s="82"/>
      <c r="L5482" s="86">
        <f t="shared" si="597"/>
        <v>8.5511189284716619E-4</v>
      </c>
      <c r="M5482" s="86">
        <f t="shared" si="598"/>
        <v>3.7630955414522181E-4</v>
      </c>
      <c r="N5482" s="86">
        <f t="shared" si="599"/>
        <v>3.5872540543299057E-4</v>
      </c>
      <c r="O5482" s="86">
        <f t="shared" si="600"/>
        <v>1.9354838709677958E-6</v>
      </c>
      <c r="P5482" s="86">
        <f t="shared" si="601"/>
        <v>0</v>
      </c>
      <c r="Q5482" s="87">
        <f t="shared" si="602"/>
        <v>1.5920823362963463E-3</v>
      </c>
    </row>
    <row r="5483" spans="1:17" x14ac:dyDescent="0.2">
      <c r="A5483" s="59">
        <v>2004</v>
      </c>
      <c r="B5483" s="60">
        <v>8</v>
      </c>
      <c r="C5483" s="60">
        <v>16</v>
      </c>
      <c r="D5483" s="60">
        <v>9</v>
      </c>
      <c r="E5483" s="85">
        <v>1.2190124541853716E-3</v>
      </c>
      <c r="F5483" s="85">
        <v>5.9648476210151025E-4</v>
      </c>
      <c r="G5483" s="85">
        <v>5.4684416939675021E-4</v>
      </c>
      <c r="H5483" s="85">
        <v>2.2344489247311912E-6</v>
      </c>
      <c r="I5483" s="85">
        <v>0</v>
      </c>
      <c r="J5483" s="85">
        <f t="shared" si="603"/>
        <v>2.3645758346083632E-3</v>
      </c>
      <c r="K5483" s="82"/>
      <c r="L5483" s="86">
        <f t="shared" si="597"/>
        <v>9.269151350676186E-4</v>
      </c>
      <c r="M5483" s="86">
        <f t="shared" si="598"/>
        <v>3.9889821549256895E-4</v>
      </c>
      <c r="N5483" s="86">
        <f t="shared" si="599"/>
        <v>3.917646837889106E-4</v>
      </c>
      <c r="O5483" s="86">
        <f t="shared" si="600"/>
        <v>1.9354838709677958E-6</v>
      </c>
      <c r="P5483" s="86">
        <f t="shared" si="601"/>
        <v>0</v>
      </c>
      <c r="Q5483" s="87">
        <f t="shared" si="602"/>
        <v>1.719513518220066E-3</v>
      </c>
    </row>
    <row r="5484" spans="1:17" x14ac:dyDescent="0.2">
      <c r="A5484" s="59">
        <v>2004</v>
      </c>
      <c r="B5484" s="60">
        <v>8</v>
      </c>
      <c r="C5484" s="60">
        <v>16</v>
      </c>
      <c r="D5484" s="60">
        <v>10</v>
      </c>
      <c r="E5484" s="85">
        <v>1.2867258387184851E-3</v>
      </c>
      <c r="F5484" s="85">
        <v>6.0656026232284944E-4</v>
      </c>
      <c r="G5484" s="85">
        <v>5.7152024247155786E-4</v>
      </c>
      <c r="H5484" s="85">
        <v>2.2344489247311912E-6</v>
      </c>
      <c r="I5484" s="85">
        <v>0</v>
      </c>
      <c r="J5484" s="85">
        <f t="shared" si="603"/>
        <v>2.4670407924376235E-3</v>
      </c>
      <c r="K5484" s="82"/>
      <c r="L5484" s="86">
        <f t="shared" si="597"/>
        <v>9.7840317422168946E-4</v>
      </c>
      <c r="M5484" s="86">
        <f t="shared" si="598"/>
        <v>4.0563618989501179E-4</v>
      </c>
      <c r="N5484" s="86">
        <f t="shared" si="599"/>
        <v>4.0944287166456891E-4</v>
      </c>
      <c r="O5484" s="86">
        <f t="shared" si="600"/>
        <v>1.9354838709677958E-6</v>
      </c>
      <c r="P5484" s="86">
        <f t="shared" si="601"/>
        <v>0</v>
      </c>
      <c r="Q5484" s="87">
        <f t="shared" si="602"/>
        <v>1.7954177196522381E-3</v>
      </c>
    </row>
    <row r="5485" spans="1:17" x14ac:dyDescent="0.2">
      <c r="A5485" s="59">
        <v>2004</v>
      </c>
      <c r="B5485" s="60">
        <v>8</v>
      </c>
      <c r="C5485" s="60">
        <v>16</v>
      </c>
      <c r="D5485" s="60">
        <v>11</v>
      </c>
      <c r="E5485" s="85">
        <v>1.3085581674592858E-3</v>
      </c>
      <c r="F5485" s="85">
        <v>6.2093335681714468E-4</v>
      </c>
      <c r="G5485" s="85">
        <v>5.8565923193305651E-4</v>
      </c>
      <c r="H5485" s="85">
        <v>2.2344489247311912E-6</v>
      </c>
      <c r="I5485" s="85">
        <v>0</v>
      </c>
      <c r="J5485" s="85">
        <f t="shared" si="603"/>
        <v>2.5173852051342182E-3</v>
      </c>
      <c r="K5485" s="82"/>
      <c r="L5485" s="86">
        <f t="shared" si="597"/>
        <v>9.9500408414196061E-4</v>
      </c>
      <c r="M5485" s="86">
        <f t="shared" si="598"/>
        <v>4.1524817348480335E-4</v>
      </c>
      <c r="N5485" s="86">
        <f t="shared" si="599"/>
        <v>4.1957218645929234E-4</v>
      </c>
      <c r="O5485" s="86">
        <f t="shared" si="600"/>
        <v>1.9354838709677958E-6</v>
      </c>
      <c r="P5485" s="86">
        <f t="shared" si="601"/>
        <v>0</v>
      </c>
      <c r="Q5485" s="87">
        <f t="shared" si="602"/>
        <v>1.8317599279570242E-3</v>
      </c>
    </row>
    <row r="5486" spans="1:17" x14ac:dyDescent="0.2">
      <c r="A5486" s="59">
        <v>2004</v>
      </c>
      <c r="B5486" s="60">
        <v>8</v>
      </c>
      <c r="C5486" s="60">
        <v>16</v>
      </c>
      <c r="D5486" s="60">
        <v>12</v>
      </c>
      <c r="E5486" s="85">
        <v>1.3070385740310544E-3</v>
      </c>
      <c r="F5486" s="85">
        <v>6.0727224605049807E-4</v>
      </c>
      <c r="G5486" s="85">
        <v>5.6705067430895756E-4</v>
      </c>
      <c r="H5486" s="85">
        <v>2.2344489247311912E-6</v>
      </c>
      <c r="I5486" s="85">
        <v>0</v>
      </c>
      <c r="J5486" s="85">
        <f t="shared" si="603"/>
        <v>2.4835959433152409E-3</v>
      </c>
      <c r="K5486" s="82"/>
      <c r="L5486" s="86">
        <f t="shared" si="597"/>
        <v>9.9384861264292801E-4</v>
      </c>
      <c r="M5486" s="86">
        <f t="shared" si="598"/>
        <v>4.061123278560524E-4</v>
      </c>
      <c r="N5486" s="86">
        <f t="shared" si="599"/>
        <v>4.0624082790898544E-4</v>
      </c>
      <c r="O5486" s="86">
        <f t="shared" si="600"/>
        <v>1.9354838709677958E-6</v>
      </c>
      <c r="P5486" s="86">
        <f t="shared" si="601"/>
        <v>0</v>
      </c>
      <c r="Q5486" s="87">
        <f t="shared" si="602"/>
        <v>1.8081372522789337E-3</v>
      </c>
    </row>
    <row r="5487" spans="1:17" x14ac:dyDescent="0.2">
      <c r="A5487" s="59">
        <v>2004</v>
      </c>
      <c r="B5487" s="60">
        <v>8</v>
      </c>
      <c r="C5487" s="60">
        <v>16</v>
      </c>
      <c r="D5487" s="60">
        <v>13</v>
      </c>
      <c r="E5487" s="85">
        <v>1.2480522570109413E-3</v>
      </c>
      <c r="F5487" s="85">
        <v>6.1429708183844648E-4</v>
      </c>
      <c r="G5487" s="85">
        <v>5.8590160397432628E-4</v>
      </c>
      <c r="H5487" s="85">
        <v>2.2344489247311912E-6</v>
      </c>
      <c r="I5487" s="85">
        <v>0</v>
      </c>
      <c r="J5487" s="85">
        <f t="shared" si="603"/>
        <v>2.450485391748445E-3</v>
      </c>
      <c r="K5487" s="82"/>
      <c r="L5487" s="86">
        <f t="shared" si="597"/>
        <v>9.4899647858956654E-4</v>
      </c>
      <c r="M5487" s="86">
        <f t="shared" si="598"/>
        <v>4.1081017537535595E-4</v>
      </c>
      <c r="N5487" s="86">
        <f t="shared" si="599"/>
        <v>4.1974582423659929E-4</v>
      </c>
      <c r="O5487" s="86">
        <f t="shared" si="600"/>
        <v>1.9354838709677958E-6</v>
      </c>
      <c r="P5487" s="86">
        <f t="shared" si="601"/>
        <v>0</v>
      </c>
      <c r="Q5487" s="87">
        <f t="shared" si="602"/>
        <v>1.7814879620724896E-3</v>
      </c>
    </row>
    <row r="5488" spans="1:17" x14ac:dyDescent="0.2">
      <c r="A5488" s="59">
        <v>2004</v>
      </c>
      <c r="B5488" s="60">
        <v>8</v>
      </c>
      <c r="C5488" s="60">
        <v>16</v>
      </c>
      <c r="D5488" s="60">
        <v>14</v>
      </c>
      <c r="E5488" s="85">
        <v>1.2399024681599205E-3</v>
      </c>
      <c r="F5488" s="85">
        <v>5.9342223074854432E-4</v>
      </c>
      <c r="G5488" s="85">
        <v>5.6928200796668347E-4</v>
      </c>
      <c r="H5488" s="85">
        <v>2.2344489247311912E-6</v>
      </c>
      <c r="I5488" s="85">
        <v>0</v>
      </c>
      <c r="J5488" s="85">
        <f t="shared" si="603"/>
        <v>2.4048411557998795E-3</v>
      </c>
      <c r="K5488" s="82"/>
      <c r="L5488" s="86">
        <f t="shared" si="597"/>
        <v>9.427995257957866E-4</v>
      </c>
      <c r="M5488" s="86">
        <f t="shared" si="598"/>
        <v>3.9685015262624505E-4</v>
      </c>
      <c r="N5488" s="86">
        <f t="shared" si="599"/>
        <v>4.0783937786849377E-4</v>
      </c>
      <c r="O5488" s="86">
        <f t="shared" si="600"/>
        <v>1.9354838709677958E-6</v>
      </c>
      <c r="P5488" s="86">
        <f t="shared" si="601"/>
        <v>0</v>
      </c>
      <c r="Q5488" s="87">
        <f t="shared" si="602"/>
        <v>1.7494245401614933E-3</v>
      </c>
    </row>
    <row r="5489" spans="1:17" x14ac:dyDescent="0.2">
      <c r="A5489" s="59">
        <v>2004</v>
      </c>
      <c r="B5489" s="60">
        <v>8</v>
      </c>
      <c r="C5489" s="60">
        <v>16</v>
      </c>
      <c r="D5489" s="60">
        <v>15</v>
      </c>
      <c r="E5489" s="85">
        <v>1.2746953272881028E-3</v>
      </c>
      <c r="F5489" s="85">
        <v>5.9361989248002248E-4</v>
      </c>
      <c r="G5489" s="85">
        <v>5.612396038366706E-4</v>
      </c>
      <c r="H5489" s="85">
        <v>2.2344489247311912E-6</v>
      </c>
      <c r="I5489" s="85">
        <v>0</v>
      </c>
      <c r="J5489" s="85">
        <f t="shared" si="603"/>
        <v>2.4317892725295269E-3</v>
      </c>
      <c r="K5489" s="82"/>
      <c r="L5489" s="86">
        <f t="shared" si="597"/>
        <v>9.6925538980887369E-4</v>
      </c>
      <c r="M5489" s="86">
        <f t="shared" si="598"/>
        <v>3.9698233858801216E-4</v>
      </c>
      <c r="N5489" s="86">
        <f t="shared" si="599"/>
        <v>4.0207771835519432E-4</v>
      </c>
      <c r="O5489" s="86">
        <f t="shared" si="600"/>
        <v>1.9354838709677958E-6</v>
      </c>
      <c r="P5489" s="86">
        <f t="shared" si="601"/>
        <v>0</v>
      </c>
      <c r="Q5489" s="87">
        <f t="shared" si="602"/>
        <v>1.7702509306230481E-3</v>
      </c>
    </row>
    <row r="5490" spans="1:17" x14ac:dyDescent="0.2">
      <c r="A5490" s="59">
        <v>2004</v>
      </c>
      <c r="B5490" s="60">
        <v>8</v>
      </c>
      <c r="C5490" s="60">
        <v>16</v>
      </c>
      <c r="D5490" s="60">
        <v>16</v>
      </c>
      <c r="E5490" s="85">
        <v>1.3987900527344193E-3</v>
      </c>
      <c r="F5490" s="85">
        <v>6.0295021077027753E-4</v>
      </c>
      <c r="G5490" s="85">
        <v>5.6391162052014075E-4</v>
      </c>
      <c r="H5490" s="85">
        <v>2.2344489247311912E-6</v>
      </c>
      <c r="I5490" s="85">
        <v>0</v>
      </c>
      <c r="J5490" s="85">
        <f t="shared" si="603"/>
        <v>2.5678863329495687E-3</v>
      </c>
      <c r="K5490" s="82"/>
      <c r="L5490" s="86">
        <f t="shared" si="597"/>
        <v>1.0636147860589467E-3</v>
      </c>
      <c r="M5490" s="86">
        <f t="shared" si="598"/>
        <v>4.0322197378480707E-4</v>
      </c>
      <c r="N5490" s="86">
        <f t="shared" si="599"/>
        <v>4.0399197808339653E-4</v>
      </c>
      <c r="O5490" s="86">
        <f t="shared" si="600"/>
        <v>1.9354838709677958E-6</v>
      </c>
      <c r="P5490" s="86">
        <f t="shared" si="601"/>
        <v>0</v>
      </c>
      <c r="Q5490" s="87">
        <f t="shared" si="602"/>
        <v>1.8727642217981184E-3</v>
      </c>
    </row>
    <row r="5491" spans="1:17" x14ac:dyDescent="0.2">
      <c r="A5491" s="59">
        <v>2004</v>
      </c>
      <c r="B5491" s="60">
        <v>8</v>
      </c>
      <c r="C5491" s="60">
        <v>16</v>
      </c>
      <c r="D5491" s="60">
        <v>17</v>
      </c>
      <c r="E5491" s="85">
        <v>1.534912846154343E-3</v>
      </c>
      <c r="F5491" s="85">
        <v>5.9311840419239256E-4</v>
      </c>
      <c r="G5491" s="85">
        <v>5.3371411990801984E-4</v>
      </c>
      <c r="H5491" s="85">
        <v>2.2344489247311912E-6</v>
      </c>
      <c r="I5491" s="85">
        <v>0</v>
      </c>
      <c r="J5491" s="85">
        <f t="shared" si="603"/>
        <v>2.6639798191794863E-3</v>
      </c>
      <c r="K5491" s="82"/>
      <c r="L5491" s="86">
        <f t="shared" si="597"/>
        <v>1.1671201087612717E-3</v>
      </c>
      <c r="M5491" s="86">
        <f t="shared" si="598"/>
        <v>3.9664696911047309E-4</v>
      </c>
      <c r="N5491" s="86">
        <f t="shared" si="599"/>
        <v>3.8235818377674134E-4</v>
      </c>
      <c r="O5491" s="86">
        <f t="shared" si="600"/>
        <v>1.9354838709677958E-6</v>
      </c>
      <c r="P5491" s="86">
        <f t="shared" si="601"/>
        <v>0</v>
      </c>
      <c r="Q5491" s="87">
        <f t="shared" si="602"/>
        <v>1.9480607455194541E-3</v>
      </c>
    </row>
    <row r="5492" spans="1:17" x14ac:dyDescent="0.2">
      <c r="A5492" s="59">
        <v>2004</v>
      </c>
      <c r="B5492" s="60">
        <v>8</v>
      </c>
      <c r="C5492" s="60">
        <v>16</v>
      </c>
      <c r="D5492" s="60">
        <v>18</v>
      </c>
      <c r="E5492" s="85">
        <v>1.5544735981661531E-3</v>
      </c>
      <c r="F5492" s="85">
        <v>5.5881410917235684E-4</v>
      </c>
      <c r="G5492" s="85">
        <v>4.7210520214781651E-4</v>
      </c>
      <c r="H5492" s="85">
        <v>2.2344489247311912E-6</v>
      </c>
      <c r="I5492" s="85">
        <v>0</v>
      </c>
      <c r="J5492" s="85">
        <f t="shared" si="603"/>
        <v>2.5876273584110572E-3</v>
      </c>
      <c r="K5492" s="82"/>
      <c r="L5492" s="86">
        <f t="shared" si="597"/>
        <v>1.1819937526119145E-3</v>
      </c>
      <c r="M5492" s="86">
        <f t="shared" si="598"/>
        <v>3.737060275531192E-4</v>
      </c>
      <c r="N5492" s="86">
        <f t="shared" si="599"/>
        <v>3.3822093310160144E-4</v>
      </c>
      <c r="O5492" s="86">
        <f t="shared" si="600"/>
        <v>1.9354838709677958E-6</v>
      </c>
      <c r="P5492" s="86">
        <f t="shared" si="601"/>
        <v>0</v>
      </c>
      <c r="Q5492" s="87">
        <f t="shared" si="602"/>
        <v>1.8958561971376029E-3</v>
      </c>
    </row>
    <row r="5493" spans="1:17" x14ac:dyDescent="0.2">
      <c r="A5493" s="59">
        <v>2004</v>
      </c>
      <c r="B5493" s="60">
        <v>8</v>
      </c>
      <c r="C5493" s="60">
        <v>16</v>
      </c>
      <c r="D5493" s="60">
        <v>19</v>
      </c>
      <c r="E5493" s="85">
        <v>1.5979393607333044E-3</v>
      </c>
      <c r="F5493" s="85">
        <v>4.9195222315599155E-4</v>
      </c>
      <c r="G5493" s="85">
        <v>4.0771165889816113E-4</v>
      </c>
      <c r="H5493" s="85">
        <v>2.2344489247311912E-6</v>
      </c>
      <c r="I5493" s="85">
        <v>0</v>
      </c>
      <c r="J5493" s="85">
        <f t="shared" si="603"/>
        <v>2.4998376917121879E-3</v>
      </c>
      <c r="K5493" s="82"/>
      <c r="L5493" s="86">
        <f t="shared" si="597"/>
        <v>1.215044336338454E-3</v>
      </c>
      <c r="M5493" s="86">
        <f t="shared" si="598"/>
        <v>3.2899224991623675E-4</v>
      </c>
      <c r="N5493" s="86">
        <f t="shared" si="599"/>
        <v>2.920887486127771E-4</v>
      </c>
      <c r="O5493" s="86">
        <f t="shared" si="600"/>
        <v>1.9354838709677958E-6</v>
      </c>
      <c r="P5493" s="86">
        <f t="shared" si="601"/>
        <v>0</v>
      </c>
      <c r="Q5493" s="87">
        <f t="shared" si="602"/>
        <v>1.8380608187384356E-3</v>
      </c>
    </row>
    <row r="5494" spans="1:17" x14ac:dyDescent="0.2">
      <c r="A5494" s="59">
        <v>2004</v>
      </c>
      <c r="B5494" s="60">
        <v>8</v>
      </c>
      <c r="C5494" s="60">
        <v>16</v>
      </c>
      <c r="D5494" s="60">
        <v>20</v>
      </c>
      <c r="E5494" s="85">
        <v>1.5669690165601834E-3</v>
      </c>
      <c r="F5494" s="85">
        <v>5.0843574313548555E-4</v>
      </c>
      <c r="G5494" s="85">
        <v>4.1511339147072156E-4</v>
      </c>
      <c r="H5494" s="85">
        <v>2.2344489247311912E-6</v>
      </c>
      <c r="I5494" s="85">
        <v>4.9439531376724535E-5</v>
      </c>
      <c r="J5494" s="85">
        <f t="shared" si="603"/>
        <v>2.5421921314678461E-3</v>
      </c>
      <c r="K5494" s="82"/>
      <c r="L5494" s="86">
        <f t="shared" si="597"/>
        <v>1.1914950439142818E-3</v>
      </c>
      <c r="M5494" s="86">
        <f t="shared" si="598"/>
        <v>3.4001557712025555E-4</v>
      </c>
      <c r="N5494" s="86">
        <f t="shared" si="599"/>
        <v>2.9739142455422135E-4</v>
      </c>
      <c r="O5494" s="86">
        <f t="shared" si="600"/>
        <v>1.9354838709677958E-6</v>
      </c>
      <c r="P5494" s="86">
        <f t="shared" si="601"/>
        <v>2.1880934980598793E-5</v>
      </c>
      <c r="Q5494" s="87">
        <f t="shared" si="602"/>
        <v>1.8527184644403253E-3</v>
      </c>
    </row>
    <row r="5495" spans="1:17" x14ac:dyDescent="0.2">
      <c r="A5495" s="59">
        <v>2004</v>
      </c>
      <c r="B5495" s="60">
        <v>8</v>
      </c>
      <c r="C5495" s="60">
        <v>16</v>
      </c>
      <c r="D5495" s="60">
        <v>21</v>
      </c>
      <c r="E5495" s="85">
        <v>1.6182899826538292E-3</v>
      </c>
      <c r="F5495" s="85">
        <v>5.0607722263189736E-4</v>
      </c>
      <c r="G5495" s="85">
        <v>4.0837589695027067E-4</v>
      </c>
      <c r="H5495" s="85">
        <v>2.2344489247311912E-6</v>
      </c>
      <c r="I5495" s="85">
        <v>8.0172213000000752E-5</v>
      </c>
      <c r="J5495" s="85">
        <f t="shared" si="603"/>
        <v>2.6151497641607288E-3</v>
      </c>
      <c r="K5495" s="82"/>
      <c r="L5495" s="86">
        <f t="shared" si="597"/>
        <v>1.2305185830546446E-3</v>
      </c>
      <c r="M5495" s="86">
        <f t="shared" si="598"/>
        <v>3.3843832036558285E-4</v>
      </c>
      <c r="N5495" s="86">
        <f t="shared" si="599"/>
        <v>2.9256461545932742E-4</v>
      </c>
      <c r="O5495" s="86">
        <f t="shared" si="600"/>
        <v>1.9354838709677958E-6</v>
      </c>
      <c r="P5495" s="86">
        <f t="shared" si="601"/>
        <v>3.5482597246656099E-5</v>
      </c>
      <c r="Q5495" s="87">
        <f t="shared" si="602"/>
        <v>1.8989395999971788E-3</v>
      </c>
    </row>
    <row r="5496" spans="1:17" x14ac:dyDescent="0.2">
      <c r="A5496" s="59">
        <v>2004</v>
      </c>
      <c r="B5496" s="60">
        <v>8</v>
      </c>
      <c r="C5496" s="60">
        <v>16</v>
      </c>
      <c r="D5496" s="60">
        <v>22</v>
      </c>
      <c r="E5496" s="85">
        <v>1.3678288993432702E-3</v>
      </c>
      <c r="F5496" s="85">
        <v>4.8151898374584987E-4</v>
      </c>
      <c r="G5496" s="85">
        <v>3.639893225749121E-4</v>
      </c>
      <c r="H5496" s="85">
        <v>2.2344489247311912E-6</v>
      </c>
      <c r="I5496" s="85">
        <v>8.0172213000000752E-5</v>
      </c>
      <c r="J5496" s="85">
        <f t="shared" si="603"/>
        <v>2.2957438675887637E-3</v>
      </c>
      <c r="K5496" s="82"/>
      <c r="L5496" s="86">
        <f t="shared" si="597"/>
        <v>1.0400724821400056E-3</v>
      </c>
      <c r="M5496" s="86">
        <f t="shared" si="598"/>
        <v>3.2201503801253348E-4</v>
      </c>
      <c r="N5496" s="86">
        <f t="shared" si="599"/>
        <v>2.6076562545854155E-4</v>
      </c>
      <c r="O5496" s="86">
        <f t="shared" si="600"/>
        <v>1.9354838709677958E-6</v>
      </c>
      <c r="P5496" s="86">
        <f t="shared" si="601"/>
        <v>3.5482597246656099E-5</v>
      </c>
      <c r="Q5496" s="87">
        <f t="shared" si="602"/>
        <v>1.6602712267287047E-3</v>
      </c>
    </row>
    <row r="5497" spans="1:17" x14ac:dyDescent="0.2">
      <c r="A5497" s="59">
        <v>2004</v>
      </c>
      <c r="B5497" s="60">
        <v>8</v>
      </c>
      <c r="C5497" s="60">
        <v>16</v>
      </c>
      <c r="D5497" s="60">
        <v>23</v>
      </c>
      <c r="E5497" s="85">
        <v>1.1033348114515384E-3</v>
      </c>
      <c r="F5497" s="85">
        <v>4.263095851285921E-4</v>
      </c>
      <c r="G5497" s="85">
        <v>3.051162132845882E-4</v>
      </c>
      <c r="H5497" s="85">
        <v>2.2344489247311912E-6</v>
      </c>
      <c r="I5497" s="85">
        <v>8.0172213000000752E-5</v>
      </c>
      <c r="J5497" s="85">
        <f t="shared" si="603"/>
        <v>1.9171672717894505E-3</v>
      </c>
      <c r="K5497" s="82"/>
      <c r="L5497" s="86">
        <f t="shared" si="597"/>
        <v>8.3895593705385525E-4</v>
      </c>
      <c r="M5497" s="86">
        <f t="shared" si="598"/>
        <v>2.8509384239095256E-4</v>
      </c>
      <c r="N5497" s="86">
        <f t="shared" si="599"/>
        <v>2.1858833559141696E-4</v>
      </c>
      <c r="O5497" s="86">
        <f t="shared" si="600"/>
        <v>1.9354838709677958E-6</v>
      </c>
      <c r="P5497" s="86">
        <f t="shared" si="601"/>
        <v>3.5482597246656099E-5</v>
      </c>
      <c r="Q5497" s="87">
        <f t="shared" si="602"/>
        <v>1.3800561961538485E-3</v>
      </c>
    </row>
    <row r="5498" spans="1:17" x14ac:dyDescent="0.2">
      <c r="A5498" s="59">
        <v>2004</v>
      </c>
      <c r="B5498" s="60">
        <v>8</v>
      </c>
      <c r="C5498" s="60">
        <v>16</v>
      </c>
      <c r="D5498" s="60">
        <v>24</v>
      </c>
      <c r="E5498" s="85">
        <v>8.743283363194564E-4</v>
      </c>
      <c r="F5498" s="85">
        <v>4.347024655205226E-4</v>
      </c>
      <c r="G5498" s="85">
        <v>3.0622941106374574E-4</v>
      </c>
      <c r="H5498" s="85">
        <v>2.2344489247311912E-6</v>
      </c>
      <c r="I5498" s="85">
        <v>8.0172213000000752E-5</v>
      </c>
      <c r="J5498" s="85">
        <f t="shared" si="603"/>
        <v>1.6976668748284569E-3</v>
      </c>
      <c r="K5498" s="82"/>
      <c r="L5498" s="86">
        <f t="shared" si="597"/>
        <v>6.6482353414065764E-4</v>
      </c>
      <c r="M5498" s="86">
        <f t="shared" si="598"/>
        <v>2.9070656751638318E-4</v>
      </c>
      <c r="N5498" s="86">
        <f t="shared" si="599"/>
        <v>2.193858417190351E-4</v>
      </c>
      <c r="O5498" s="86">
        <f t="shared" si="600"/>
        <v>1.9354838709677958E-6</v>
      </c>
      <c r="P5498" s="86">
        <f t="shared" si="601"/>
        <v>3.5482597246656099E-5</v>
      </c>
      <c r="Q5498" s="87">
        <f t="shared" si="602"/>
        <v>1.2123340244936998E-3</v>
      </c>
    </row>
    <row r="5499" spans="1:17" x14ac:dyDescent="0.2">
      <c r="A5499" s="59">
        <v>2004</v>
      </c>
      <c r="B5499" s="60">
        <v>8</v>
      </c>
      <c r="C5499" s="60">
        <v>17</v>
      </c>
      <c r="D5499" s="60">
        <v>1</v>
      </c>
      <c r="E5499" s="85">
        <v>7.6314762623369797E-4</v>
      </c>
      <c r="F5499" s="85">
        <v>4.2838342819289651E-4</v>
      </c>
      <c r="G5499" s="85">
        <v>3.1299604865624842E-4</v>
      </c>
      <c r="H5499" s="85">
        <v>2.2344489247311912E-6</v>
      </c>
      <c r="I5499" s="85">
        <v>8.0172213000000752E-5</v>
      </c>
      <c r="J5499" s="85">
        <f t="shared" si="603"/>
        <v>1.5869337650075749E-3</v>
      </c>
      <c r="K5499" s="82"/>
      <c r="L5499" s="86">
        <f t="shared" si="597"/>
        <v>5.802837227940024E-4</v>
      </c>
      <c r="M5499" s="86">
        <f t="shared" si="598"/>
        <v>2.864807215706455E-4</v>
      </c>
      <c r="N5499" s="86">
        <f t="shared" si="599"/>
        <v>2.2423352920496978E-4</v>
      </c>
      <c r="O5499" s="86">
        <f t="shared" si="600"/>
        <v>1.9354838709677958E-6</v>
      </c>
      <c r="P5499" s="86">
        <f t="shared" si="601"/>
        <v>3.5482597246656099E-5</v>
      </c>
      <c r="Q5499" s="87">
        <f t="shared" si="602"/>
        <v>1.1284160546872414E-3</v>
      </c>
    </row>
    <row r="5500" spans="1:17" x14ac:dyDescent="0.2">
      <c r="A5500" s="59">
        <v>2004</v>
      </c>
      <c r="B5500" s="60">
        <v>8</v>
      </c>
      <c r="C5500" s="60">
        <v>17</v>
      </c>
      <c r="D5500" s="60">
        <v>2</v>
      </c>
      <c r="E5500" s="85">
        <v>6.9612391467924618E-4</v>
      </c>
      <c r="F5500" s="85">
        <v>4.4866214055986172E-4</v>
      </c>
      <c r="G5500" s="85">
        <v>3.2542460036224879E-4</v>
      </c>
      <c r="H5500" s="85">
        <v>2.2344489247311912E-6</v>
      </c>
      <c r="I5500" s="85">
        <v>8.0172213000000752E-5</v>
      </c>
      <c r="J5500" s="85">
        <f t="shared" si="603"/>
        <v>1.5526173175260886E-3</v>
      </c>
      <c r="K5500" s="82"/>
      <c r="L5500" s="86">
        <f t="shared" si="597"/>
        <v>5.2932009856282566E-4</v>
      </c>
      <c r="M5500" s="86">
        <f t="shared" si="598"/>
        <v>3.0004207751739288E-4</v>
      </c>
      <c r="N5500" s="86">
        <f t="shared" si="599"/>
        <v>2.3313746912340515E-4</v>
      </c>
      <c r="O5500" s="86">
        <f t="shared" si="600"/>
        <v>1.9354838709677958E-6</v>
      </c>
      <c r="P5500" s="86">
        <f t="shared" si="601"/>
        <v>3.5482597246656099E-5</v>
      </c>
      <c r="Q5500" s="87">
        <f t="shared" si="602"/>
        <v>1.0999177263212475E-3</v>
      </c>
    </row>
    <row r="5501" spans="1:17" x14ac:dyDescent="0.2">
      <c r="A5501" s="59">
        <v>2004</v>
      </c>
      <c r="B5501" s="60">
        <v>8</v>
      </c>
      <c r="C5501" s="60">
        <v>17</v>
      </c>
      <c r="D5501" s="60">
        <v>3</v>
      </c>
      <c r="E5501" s="85">
        <v>6.2758312951116983E-4</v>
      </c>
      <c r="F5501" s="85">
        <v>4.6944304378309585E-4</v>
      </c>
      <c r="G5501" s="85">
        <v>3.3963853694773407E-4</v>
      </c>
      <c r="H5501" s="85">
        <v>2.2344489247311912E-6</v>
      </c>
      <c r="I5501" s="85">
        <v>8.0172213000000752E-5</v>
      </c>
      <c r="J5501" s="85">
        <f t="shared" si="603"/>
        <v>1.5190713721667318E-3</v>
      </c>
      <c r="K5501" s="82"/>
      <c r="L5501" s="86">
        <f t="shared" si="597"/>
        <v>4.7720291885430143E-4</v>
      </c>
      <c r="M5501" s="86">
        <f t="shared" si="598"/>
        <v>3.1393927278331515E-4</v>
      </c>
      <c r="N5501" s="86">
        <f t="shared" si="599"/>
        <v>2.4332047679440433E-4</v>
      </c>
      <c r="O5501" s="86">
        <f t="shared" si="600"/>
        <v>1.9354838709677958E-6</v>
      </c>
      <c r="P5501" s="86">
        <f t="shared" si="601"/>
        <v>3.5482597246656099E-5</v>
      </c>
      <c r="Q5501" s="87">
        <f t="shared" si="602"/>
        <v>1.0718807495496449E-3</v>
      </c>
    </row>
    <row r="5502" spans="1:17" x14ac:dyDescent="0.2">
      <c r="A5502" s="59">
        <v>2004</v>
      </c>
      <c r="B5502" s="60">
        <v>8</v>
      </c>
      <c r="C5502" s="60">
        <v>17</v>
      </c>
      <c r="D5502" s="60">
        <v>4</v>
      </c>
      <c r="E5502" s="85">
        <v>6.3502216100364234E-4</v>
      </c>
      <c r="F5502" s="85">
        <v>4.7465417869920607E-4</v>
      </c>
      <c r="G5502" s="85">
        <v>3.4332468649004742E-4</v>
      </c>
      <c r="H5502" s="85">
        <v>2.2344489247311912E-6</v>
      </c>
      <c r="I5502" s="85">
        <v>8.0172213000000752E-5</v>
      </c>
      <c r="J5502" s="85">
        <f t="shared" si="603"/>
        <v>1.5354076881176277E-3</v>
      </c>
      <c r="K5502" s="82"/>
      <c r="L5502" s="86">
        <f t="shared" si="597"/>
        <v>4.8285942454211688E-4</v>
      </c>
      <c r="M5502" s="86">
        <f t="shared" si="598"/>
        <v>3.1742421079146096E-4</v>
      </c>
      <c r="N5502" s="86">
        <f t="shared" si="599"/>
        <v>2.4596127154117117E-4</v>
      </c>
      <c r="O5502" s="86">
        <f t="shared" si="600"/>
        <v>1.9354838709677958E-6</v>
      </c>
      <c r="P5502" s="86">
        <f t="shared" si="601"/>
        <v>3.5482597246656099E-5</v>
      </c>
      <c r="Q5502" s="87">
        <f t="shared" si="602"/>
        <v>1.0836629879923728E-3</v>
      </c>
    </row>
    <row r="5503" spans="1:17" x14ac:dyDescent="0.2">
      <c r="A5503" s="59">
        <v>2004</v>
      </c>
      <c r="B5503" s="60">
        <v>8</v>
      </c>
      <c r="C5503" s="60">
        <v>17</v>
      </c>
      <c r="D5503" s="60">
        <v>5</v>
      </c>
      <c r="E5503" s="85">
        <v>6.8162512592694665E-4</v>
      </c>
      <c r="F5503" s="85">
        <v>4.9905336723107189E-4</v>
      </c>
      <c r="G5503" s="85">
        <v>3.700835946995459E-4</v>
      </c>
      <c r="H5503" s="85">
        <v>2.2344489247311912E-6</v>
      </c>
      <c r="I5503" s="85">
        <v>8.0172213000000752E-5</v>
      </c>
      <c r="J5503" s="85">
        <f t="shared" si="603"/>
        <v>1.6331687497822963E-3</v>
      </c>
      <c r="K5503" s="82"/>
      <c r="L5503" s="86">
        <f t="shared" si="597"/>
        <v>5.1829548048898031E-4</v>
      </c>
      <c r="M5503" s="86">
        <f t="shared" si="598"/>
        <v>3.3374112847857481E-4</v>
      </c>
      <c r="N5503" s="86">
        <f t="shared" si="599"/>
        <v>2.6513162353522312E-4</v>
      </c>
      <c r="O5503" s="86">
        <f t="shared" si="600"/>
        <v>1.9354838709677958E-6</v>
      </c>
      <c r="P5503" s="86">
        <f t="shared" si="601"/>
        <v>3.5482597246656099E-5</v>
      </c>
      <c r="Q5503" s="87">
        <f t="shared" si="602"/>
        <v>1.1545863136204022E-3</v>
      </c>
    </row>
    <row r="5504" spans="1:17" x14ac:dyDescent="0.2">
      <c r="A5504" s="59">
        <v>2004</v>
      </c>
      <c r="B5504" s="60">
        <v>8</v>
      </c>
      <c r="C5504" s="60">
        <v>17</v>
      </c>
      <c r="D5504" s="60">
        <v>6</v>
      </c>
      <c r="E5504" s="85">
        <v>8.9964731254266162E-4</v>
      </c>
      <c r="F5504" s="85">
        <v>5.448234879404973E-4</v>
      </c>
      <c r="G5504" s="85">
        <v>4.2799297851694388E-4</v>
      </c>
      <c r="H5504" s="85">
        <v>2.2344489247311912E-6</v>
      </c>
      <c r="I5504" s="85">
        <v>3.8756316700316287E-5</v>
      </c>
      <c r="J5504" s="85">
        <f t="shared" si="603"/>
        <v>1.9134545446251503E-3</v>
      </c>
      <c r="K5504" s="82"/>
      <c r="L5504" s="86">
        <f t="shared" si="597"/>
        <v>6.840756280672856E-4</v>
      </c>
      <c r="M5504" s="86">
        <f t="shared" si="598"/>
        <v>3.6434982233614257E-4</v>
      </c>
      <c r="N5504" s="86">
        <f t="shared" si="599"/>
        <v>3.0661849074395739E-4</v>
      </c>
      <c r="O5504" s="86">
        <f t="shared" si="600"/>
        <v>1.9354838709677958E-6</v>
      </c>
      <c r="P5504" s="86">
        <f t="shared" si="601"/>
        <v>1.7152760598502645E-5</v>
      </c>
      <c r="Q5504" s="87">
        <f t="shared" si="602"/>
        <v>1.374132185616856E-3</v>
      </c>
    </row>
    <row r="5505" spans="1:17" x14ac:dyDescent="0.2">
      <c r="A5505" s="59">
        <v>2004</v>
      </c>
      <c r="B5505" s="60">
        <v>8</v>
      </c>
      <c r="C5505" s="60">
        <v>17</v>
      </c>
      <c r="D5505" s="60">
        <v>7</v>
      </c>
      <c r="E5505" s="85">
        <v>1.066304180107958E-3</v>
      </c>
      <c r="F5505" s="85">
        <v>5.5938959079116445E-4</v>
      </c>
      <c r="G5505" s="85">
        <v>4.9645985065836827E-4</v>
      </c>
      <c r="H5505" s="85">
        <v>2.2344489247311912E-6</v>
      </c>
      <c r="I5505" s="85">
        <v>0</v>
      </c>
      <c r="J5505" s="85">
        <f t="shared" si="603"/>
        <v>2.1243880704822217E-3</v>
      </c>
      <c r="K5505" s="82"/>
      <c r="L5505" s="86">
        <f t="shared" si="597"/>
        <v>8.1079851131499203E-4</v>
      </c>
      <c r="M5505" s="86">
        <f t="shared" si="598"/>
        <v>3.7409087995065969E-4</v>
      </c>
      <c r="N5505" s="86">
        <f t="shared" si="599"/>
        <v>3.5566884917438653E-4</v>
      </c>
      <c r="O5505" s="86">
        <f t="shared" si="600"/>
        <v>1.9354838709677958E-6</v>
      </c>
      <c r="P5505" s="86">
        <f t="shared" si="601"/>
        <v>0</v>
      </c>
      <c r="Q5505" s="87">
        <f t="shared" si="602"/>
        <v>1.5424937243110062E-3</v>
      </c>
    </row>
    <row r="5506" spans="1:17" x14ac:dyDescent="0.2">
      <c r="A5506" s="59">
        <v>2004</v>
      </c>
      <c r="B5506" s="60">
        <v>8</v>
      </c>
      <c r="C5506" s="60">
        <v>17</v>
      </c>
      <c r="D5506" s="60">
        <v>8</v>
      </c>
      <c r="E5506" s="85">
        <v>1.1966309644105045E-3</v>
      </c>
      <c r="F5506" s="85">
        <v>5.8201639009874571E-4</v>
      </c>
      <c r="G5506" s="85">
        <v>5.4991917515537561E-4</v>
      </c>
      <c r="H5506" s="85">
        <v>2.2344489247311912E-6</v>
      </c>
      <c r="I5506" s="85">
        <v>0</v>
      </c>
      <c r="J5506" s="85">
        <f t="shared" si="603"/>
        <v>2.3308009785893567E-3</v>
      </c>
      <c r="K5506" s="82"/>
      <c r="L5506" s="86">
        <f t="shared" si="597"/>
        <v>9.0989665297873032E-4</v>
      </c>
      <c r="M5506" s="86">
        <f t="shared" si="598"/>
        <v>3.8922251522379456E-4</v>
      </c>
      <c r="N5506" s="86">
        <f t="shared" si="599"/>
        <v>3.9396764895905387E-4</v>
      </c>
      <c r="O5506" s="86">
        <f t="shared" si="600"/>
        <v>1.9354838709677958E-6</v>
      </c>
      <c r="P5506" s="86">
        <f t="shared" si="601"/>
        <v>0</v>
      </c>
      <c r="Q5506" s="87">
        <f t="shared" si="602"/>
        <v>1.6950223010325466E-3</v>
      </c>
    </row>
    <row r="5507" spans="1:17" x14ac:dyDescent="0.2">
      <c r="A5507" s="59">
        <v>2004</v>
      </c>
      <c r="B5507" s="60">
        <v>8</v>
      </c>
      <c r="C5507" s="60">
        <v>17</v>
      </c>
      <c r="D5507" s="60">
        <v>9</v>
      </c>
      <c r="E5507" s="85">
        <v>1.2487295305066415E-3</v>
      </c>
      <c r="F5507" s="85">
        <v>5.9752478240535599E-4</v>
      </c>
      <c r="G5507" s="85">
        <v>5.6959362795388298E-4</v>
      </c>
      <c r="H5507" s="85">
        <v>2.2344489247311912E-6</v>
      </c>
      <c r="I5507" s="85">
        <v>0</v>
      </c>
      <c r="J5507" s="85">
        <f t="shared" si="603"/>
        <v>2.4180823897906115E-3</v>
      </c>
      <c r="K5507" s="82"/>
      <c r="L5507" s="86">
        <f t="shared" ref="L5507:L5570" si="604">E5507*T$5</f>
        <v>9.4951146516873491E-4</v>
      </c>
      <c r="M5507" s="86">
        <f t="shared" ref="M5507:M5570" si="605">F5507*U$5</f>
        <v>3.9959372738095062E-4</v>
      </c>
      <c r="N5507" s="86">
        <f t="shared" ref="N5507:N5570" si="606">G5507*V$5</f>
        <v>4.0806262557337869E-4</v>
      </c>
      <c r="O5507" s="86">
        <f t="shared" ref="O5507:O5570" si="607">H5507*W$5</f>
        <v>1.9354838709677958E-6</v>
      </c>
      <c r="P5507" s="86">
        <f t="shared" ref="P5507:P5570" si="608">I5507*X$5</f>
        <v>0</v>
      </c>
      <c r="Q5507" s="87">
        <f t="shared" ref="Q5507:Q5570" si="609">SUM(L5507:P5507)</f>
        <v>1.7591033019940321E-3</v>
      </c>
    </row>
    <row r="5508" spans="1:17" x14ac:dyDescent="0.2">
      <c r="A5508" s="59">
        <v>2004</v>
      </c>
      <c r="B5508" s="60">
        <v>8</v>
      </c>
      <c r="C5508" s="60">
        <v>17</v>
      </c>
      <c r="D5508" s="60">
        <v>10</v>
      </c>
      <c r="E5508" s="85">
        <v>1.2748301904475091E-3</v>
      </c>
      <c r="F5508" s="85">
        <v>6.0586753241065512E-4</v>
      </c>
      <c r="G5508" s="85">
        <v>5.9196774785180814E-4</v>
      </c>
      <c r="H5508" s="85">
        <v>2.2344489247311912E-6</v>
      </c>
      <c r="I5508" s="85">
        <v>0</v>
      </c>
      <c r="J5508" s="85">
        <f t="shared" ref="J5508:J5571" si="610">SUM(E5508:I5508)</f>
        <v>2.4748999196347035E-3</v>
      </c>
      <c r="K5508" s="82"/>
      <c r="L5508" s="86">
        <f t="shared" si="604"/>
        <v>9.6935793732853815E-4</v>
      </c>
      <c r="M5508" s="86">
        <f t="shared" si="605"/>
        <v>4.0517292789177289E-4</v>
      </c>
      <c r="N5508" s="86">
        <f t="shared" si="606"/>
        <v>4.2409167095304386E-4</v>
      </c>
      <c r="O5508" s="86">
        <f t="shared" si="607"/>
        <v>1.9354838709677958E-6</v>
      </c>
      <c r="P5508" s="86">
        <f t="shared" si="608"/>
        <v>0</v>
      </c>
      <c r="Q5508" s="87">
        <f t="shared" si="609"/>
        <v>1.8005580200443228E-3</v>
      </c>
    </row>
    <row r="5509" spans="1:17" x14ac:dyDescent="0.2">
      <c r="A5509" s="59">
        <v>2004</v>
      </c>
      <c r="B5509" s="60">
        <v>8</v>
      </c>
      <c r="C5509" s="60">
        <v>17</v>
      </c>
      <c r="D5509" s="60">
        <v>11</v>
      </c>
      <c r="E5509" s="85">
        <v>1.2972539727362045E-3</v>
      </c>
      <c r="F5509" s="85">
        <v>6.1023794830177068E-4</v>
      </c>
      <c r="G5509" s="85">
        <v>5.9070534588276033E-4</v>
      </c>
      <c r="H5509" s="85">
        <v>2.2344489247311912E-6</v>
      </c>
      <c r="I5509" s="85">
        <v>0</v>
      </c>
      <c r="J5509" s="85">
        <f t="shared" si="610"/>
        <v>2.5004317158454662E-3</v>
      </c>
      <c r="K5509" s="82"/>
      <c r="L5509" s="86">
        <f t="shared" si="604"/>
        <v>9.8640857788392347E-4</v>
      </c>
      <c r="M5509" s="86">
        <f t="shared" si="605"/>
        <v>4.0809563641794588E-4</v>
      </c>
      <c r="N5509" s="86">
        <f t="shared" si="606"/>
        <v>4.2318727343745166E-4</v>
      </c>
      <c r="O5509" s="86">
        <f t="shared" si="607"/>
        <v>1.9354838709677958E-6</v>
      </c>
      <c r="P5509" s="86">
        <f t="shared" si="608"/>
        <v>0</v>
      </c>
      <c r="Q5509" s="87">
        <f t="shared" si="609"/>
        <v>1.8196269716102889E-3</v>
      </c>
    </row>
    <row r="5510" spans="1:17" x14ac:dyDescent="0.2">
      <c r="A5510" s="59">
        <v>2004</v>
      </c>
      <c r="B5510" s="60">
        <v>8</v>
      </c>
      <c r="C5510" s="60">
        <v>17</v>
      </c>
      <c r="D5510" s="60">
        <v>12</v>
      </c>
      <c r="E5510" s="85">
        <v>1.219602158861226E-3</v>
      </c>
      <c r="F5510" s="85">
        <v>5.8936049063515916E-4</v>
      </c>
      <c r="G5510" s="85">
        <v>5.7133557972905953E-4</v>
      </c>
      <c r="H5510" s="85">
        <v>2.2344489247311912E-6</v>
      </c>
      <c r="I5510" s="85">
        <v>0</v>
      </c>
      <c r="J5510" s="85">
        <f t="shared" si="610"/>
        <v>2.3825326781501755E-3</v>
      </c>
      <c r="K5510" s="82"/>
      <c r="L5510" s="86">
        <f t="shared" si="604"/>
        <v>9.2736353589190296E-4</v>
      </c>
      <c r="M5510" s="86">
        <f t="shared" si="605"/>
        <v>3.9413387052489573E-4</v>
      </c>
      <c r="N5510" s="86">
        <f t="shared" si="606"/>
        <v>4.0931057741152373E-4</v>
      </c>
      <c r="O5510" s="86">
        <f t="shared" si="607"/>
        <v>1.9354838709677958E-6</v>
      </c>
      <c r="P5510" s="86">
        <f t="shared" si="608"/>
        <v>0</v>
      </c>
      <c r="Q5510" s="87">
        <f t="shared" si="609"/>
        <v>1.7327434676992902E-3</v>
      </c>
    </row>
    <row r="5511" spans="1:17" x14ac:dyDescent="0.2">
      <c r="A5511" s="59">
        <v>2004</v>
      </c>
      <c r="B5511" s="60">
        <v>8</v>
      </c>
      <c r="C5511" s="60">
        <v>17</v>
      </c>
      <c r="D5511" s="60">
        <v>13</v>
      </c>
      <c r="E5511" s="85">
        <v>1.1942880930170148E-3</v>
      </c>
      <c r="F5511" s="85">
        <v>5.7962303556401433E-4</v>
      </c>
      <c r="G5511" s="85">
        <v>5.7160825196502776E-4</v>
      </c>
      <c r="H5511" s="85">
        <v>2.2344489247311912E-6</v>
      </c>
      <c r="I5511" s="85">
        <v>0</v>
      </c>
      <c r="J5511" s="85">
        <f t="shared" si="610"/>
        <v>2.3477538294707878E-3</v>
      </c>
      <c r="K5511" s="82"/>
      <c r="L5511" s="86">
        <f t="shared" si="604"/>
        <v>9.0811517572910393E-4</v>
      </c>
      <c r="M5511" s="86">
        <f t="shared" si="605"/>
        <v>3.8762196326739282E-4</v>
      </c>
      <c r="N5511" s="86">
        <f t="shared" si="606"/>
        <v>4.0950592255421759E-4</v>
      </c>
      <c r="O5511" s="86">
        <f t="shared" si="607"/>
        <v>1.9354838709677958E-6</v>
      </c>
      <c r="P5511" s="86">
        <f t="shared" si="608"/>
        <v>0</v>
      </c>
      <c r="Q5511" s="87">
        <f t="shared" si="609"/>
        <v>1.7071785454216822E-3</v>
      </c>
    </row>
    <row r="5512" spans="1:17" x14ac:dyDescent="0.2">
      <c r="A5512" s="59">
        <v>2004</v>
      </c>
      <c r="B5512" s="60">
        <v>8</v>
      </c>
      <c r="C5512" s="60">
        <v>17</v>
      </c>
      <c r="D5512" s="60">
        <v>14</v>
      </c>
      <c r="E5512" s="85">
        <v>1.1497742115531436E-3</v>
      </c>
      <c r="F5512" s="85">
        <v>5.5363100709954346E-4</v>
      </c>
      <c r="G5512" s="85">
        <v>5.5437068257629452E-4</v>
      </c>
      <c r="H5512" s="85">
        <v>2.2344489247311912E-6</v>
      </c>
      <c r="I5512" s="85">
        <v>0</v>
      </c>
      <c r="J5512" s="85">
        <f t="shared" si="610"/>
        <v>2.2600103501537122E-3</v>
      </c>
      <c r="K5512" s="82"/>
      <c r="L5512" s="86">
        <f t="shared" si="604"/>
        <v>8.7426762125350889E-4</v>
      </c>
      <c r="M5512" s="86">
        <f t="shared" si="605"/>
        <v>3.7023983646338062E-4</v>
      </c>
      <c r="N5512" s="86">
        <f t="shared" si="606"/>
        <v>3.9715675381695901E-4</v>
      </c>
      <c r="O5512" s="86">
        <f t="shared" si="607"/>
        <v>1.9354838709677958E-6</v>
      </c>
      <c r="P5512" s="86">
        <f t="shared" si="608"/>
        <v>0</v>
      </c>
      <c r="Q5512" s="87">
        <f t="shared" si="609"/>
        <v>1.6435996954048163E-3</v>
      </c>
    </row>
    <row r="5513" spans="1:17" x14ac:dyDescent="0.2">
      <c r="A5513" s="59">
        <v>2004</v>
      </c>
      <c r="B5513" s="60">
        <v>8</v>
      </c>
      <c r="C5513" s="60">
        <v>17</v>
      </c>
      <c r="D5513" s="60">
        <v>15</v>
      </c>
      <c r="E5513" s="85">
        <v>1.1786394645461259E-3</v>
      </c>
      <c r="F5513" s="85">
        <v>5.6754855307710036E-4</v>
      </c>
      <c r="G5513" s="85">
        <v>5.5849067019452968E-4</v>
      </c>
      <c r="H5513" s="85">
        <v>2.2344489247311912E-6</v>
      </c>
      <c r="I5513" s="85">
        <v>0</v>
      </c>
      <c r="J5513" s="85">
        <f t="shared" si="610"/>
        <v>2.306913136742487E-3</v>
      </c>
      <c r="K5513" s="82"/>
      <c r="L5513" s="86">
        <f t="shared" si="604"/>
        <v>8.9621624022363344E-4</v>
      </c>
      <c r="M5513" s="86">
        <f t="shared" si="605"/>
        <v>3.7954717272277439E-4</v>
      </c>
      <c r="N5513" s="86">
        <f t="shared" si="606"/>
        <v>4.0010835454126162E-4</v>
      </c>
      <c r="O5513" s="86">
        <f t="shared" si="607"/>
        <v>1.9354838709677958E-6</v>
      </c>
      <c r="P5513" s="86">
        <f t="shared" si="608"/>
        <v>0</v>
      </c>
      <c r="Q5513" s="87">
        <f t="shared" si="609"/>
        <v>1.6778072513586374E-3</v>
      </c>
    </row>
    <row r="5514" spans="1:17" x14ac:dyDescent="0.2">
      <c r="A5514" s="59">
        <v>2004</v>
      </c>
      <c r="B5514" s="60">
        <v>8</v>
      </c>
      <c r="C5514" s="60">
        <v>17</v>
      </c>
      <c r="D5514" s="60">
        <v>16</v>
      </c>
      <c r="E5514" s="85">
        <v>1.3089306011875568E-3</v>
      </c>
      <c r="F5514" s="85">
        <v>5.6692956372498583E-4</v>
      </c>
      <c r="G5514" s="85">
        <v>5.5421770858559967E-4</v>
      </c>
      <c r="H5514" s="85">
        <v>2.2344489247311912E-6</v>
      </c>
      <c r="I5514" s="85">
        <v>0</v>
      </c>
      <c r="J5514" s="85">
        <f t="shared" si="610"/>
        <v>2.4323123224228734E-3</v>
      </c>
      <c r="K5514" s="82"/>
      <c r="L5514" s="86">
        <f t="shared" si="604"/>
        <v>9.9528727604730879E-4</v>
      </c>
      <c r="M5514" s="86">
        <f t="shared" si="605"/>
        <v>3.7913322459927584E-4</v>
      </c>
      <c r="N5514" s="86">
        <f t="shared" si="606"/>
        <v>3.9704716170562934E-4</v>
      </c>
      <c r="O5514" s="86">
        <f t="shared" si="607"/>
        <v>1.9354838709677958E-6</v>
      </c>
      <c r="P5514" s="86">
        <f t="shared" si="608"/>
        <v>0</v>
      </c>
      <c r="Q5514" s="87">
        <f t="shared" si="609"/>
        <v>1.7734031462231818E-3</v>
      </c>
    </row>
    <row r="5515" spans="1:17" x14ac:dyDescent="0.2">
      <c r="A5515" s="59">
        <v>2004</v>
      </c>
      <c r="B5515" s="60">
        <v>8</v>
      </c>
      <c r="C5515" s="60">
        <v>17</v>
      </c>
      <c r="D5515" s="60">
        <v>17</v>
      </c>
      <c r="E5515" s="85">
        <v>1.4179765947510117E-3</v>
      </c>
      <c r="F5515" s="85">
        <v>5.7243568440638751E-4</v>
      </c>
      <c r="G5515" s="85">
        <v>5.3223804214354265E-4</v>
      </c>
      <c r="H5515" s="85">
        <v>2.2344489247311912E-6</v>
      </c>
      <c r="I5515" s="85">
        <v>0</v>
      </c>
      <c r="J5515" s="85">
        <f t="shared" si="610"/>
        <v>2.5248847702256725E-3</v>
      </c>
      <c r="K5515" s="82"/>
      <c r="L5515" s="86">
        <f t="shared" si="604"/>
        <v>1.0782038873628174E-3</v>
      </c>
      <c r="M5515" s="86">
        <f t="shared" si="605"/>
        <v>3.8281543385867024E-4</v>
      </c>
      <c r="N5515" s="86">
        <f t="shared" si="606"/>
        <v>3.8130070676407397E-4</v>
      </c>
      <c r="O5515" s="86">
        <f t="shared" si="607"/>
        <v>1.9354838709677958E-6</v>
      </c>
      <c r="P5515" s="86">
        <f t="shared" si="608"/>
        <v>0</v>
      </c>
      <c r="Q5515" s="87">
        <f t="shared" si="609"/>
        <v>1.8442555118565293E-3</v>
      </c>
    </row>
    <row r="5516" spans="1:17" x14ac:dyDescent="0.2">
      <c r="A5516" s="59">
        <v>2004</v>
      </c>
      <c r="B5516" s="60">
        <v>8</v>
      </c>
      <c r="C5516" s="60">
        <v>17</v>
      </c>
      <c r="D5516" s="60">
        <v>18</v>
      </c>
      <c r="E5516" s="85">
        <v>1.4214651193599432E-3</v>
      </c>
      <c r="F5516" s="85">
        <v>5.214149079993659E-4</v>
      </c>
      <c r="G5516" s="85">
        <v>4.5591189045078378E-4</v>
      </c>
      <c r="H5516" s="85">
        <v>2.2344489247311912E-6</v>
      </c>
      <c r="I5516" s="85">
        <v>0</v>
      </c>
      <c r="J5516" s="85">
        <f t="shared" si="610"/>
        <v>2.4010263667348236E-3</v>
      </c>
      <c r="K5516" s="82"/>
      <c r="L5516" s="86">
        <f t="shared" si="604"/>
        <v>1.080856498702408E-3</v>
      </c>
      <c r="M5516" s="86">
        <f t="shared" si="605"/>
        <v>3.4869537253455089E-4</v>
      </c>
      <c r="N5516" s="86">
        <f t="shared" si="606"/>
        <v>3.2661988111730097E-4</v>
      </c>
      <c r="O5516" s="86">
        <f t="shared" si="607"/>
        <v>1.9354838709677958E-6</v>
      </c>
      <c r="P5516" s="86">
        <f t="shared" si="608"/>
        <v>0</v>
      </c>
      <c r="Q5516" s="87">
        <f t="shared" si="609"/>
        <v>1.7581072362252278E-3</v>
      </c>
    </row>
    <row r="5517" spans="1:17" x14ac:dyDescent="0.2">
      <c r="A5517" s="59">
        <v>2004</v>
      </c>
      <c r="B5517" s="60">
        <v>8</v>
      </c>
      <c r="C5517" s="60">
        <v>17</v>
      </c>
      <c r="D5517" s="60">
        <v>19</v>
      </c>
      <c r="E5517" s="85">
        <v>1.4466770959134752E-3</v>
      </c>
      <c r="F5517" s="85">
        <v>4.9087469739172139E-4</v>
      </c>
      <c r="G5517" s="85">
        <v>4.2558815666582513E-4</v>
      </c>
      <c r="H5517" s="85">
        <v>2.2344489247311912E-6</v>
      </c>
      <c r="I5517" s="85">
        <v>0</v>
      </c>
      <c r="J5517" s="85">
        <f t="shared" si="610"/>
        <v>2.3653743988957527E-3</v>
      </c>
      <c r="K5517" s="82"/>
      <c r="L5517" s="86">
        <f t="shared" si="604"/>
        <v>1.1000272320055848E-3</v>
      </c>
      <c r="M5517" s="86">
        <f t="shared" si="605"/>
        <v>3.2827165631213478E-4</v>
      </c>
      <c r="N5517" s="86">
        <f t="shared" si="606"/>
        <v>3.0489565209119914E-4</v>
      </c>
      <c r="O5517" s="86">
        <f t="shared" si="607"/>
        <v>1.9354838709677958E-6</v>
      </c>
      <c r="P5517" s="86">
        <f t="shared" si="608"/>
        <v>0</v>
      </c>
      <c r="Q5517" s="87">
        <f t="shared" si="609"/>
        <v>1.7351300242798866E-3</v>
      </c>
    </row>
    <row r="5518" spans="1:17" x14ac:dyDescent="0.2">
      <c r="A5518" s="59">
        <v>2004</v>
      </c>
      <c r="B5518" s="60">
        <v>8</v>
      </c>
      <c r="C5518" s="60">
        <v>17</v>
      </c>
      <c r="D5518" s="60">
        <v>20</v>
      </c>
      <c r="E5518" s="85">
        <v>1.5235584914428766E-3</v>
      </c>
      <c r="F5518" s="85">
        <v>4.7581422997255084E-4</v>
      </c>
      <c r="G5518" s="85">
        <v>3.9986165954182914E-4</v>
      </c>
      <c r="H5518" s="85">
        <v>2.2344489247311912E-6</v>
      </c>
      <c r="I5518" s="85">
        <v>5.0775734873276415E-5</v>
      </c>
      <c r="J5518" s="85">
        <f t="shared" si="610"/>
        <v>2.4522445647552639E-3</v>
      </c>
      <c r="K5518" s="82"/>
      <c r="L5518" s="86">
        <f t="shared" si="604"/>
        <v>1.1584864617506529E-3</v>
      </c>
      <c r="M5518" s="86">
        <f t="shared" si="605"/>
        <v>3.1819999319566993E-4</v>
      </c>
      <c r="N5518" s="86">
        <f t="shared" si="606"/>
        <v>2.8646492982182403E-4</v>
      </c>
      <c r="O5518" s="86">
        <f t="shared" si="607"/>
        <v>1.9354838709677958E-6</v>
      </c>
      <c r="P5518" s="86">
        <f t="shared" si="608"/>
        <v>2.2472311577721334E-5</v>
      </c>
      <c r="Q5518" s="87">
        <f t="shared" si="609"/>
        <v>1.787559180216836E-3</v>
      </c>
    </row>
    <row r="5519" spans="1:17" x14ac:dyDescent="0.2">
      <c r="A5519" s="59">
        <v>2004</v>
      </c>
      <c r="B5519" s="60">
        <v>8</v>
      </c>
      <c r="C5519" s="60">
        <v>17</v>
      </c>
      <c r="D5519" s="60">
        <v>21</v>
      </c>
      <c r="E5519" s="85">
        <v>1.5440456167142801E-3</v>
      </c>
      <c r="F5519" s="85">
        <v>5.1899885930750623E-4</v>
      </c>
      <c r="G5519" s="85">
        <v>4.1770579030247991E-4</v>
      </c>
      <c r="H5519" s="85">
        <v>2.2344489247311912E-6</v>
      </c>
      <c r="I5519" s="85">
        <v>8.0172213000000752E-5</v>
      </c>
      <c r="J5519" s="85">
        <f t="shared" si="610"/>
        <v>2.5631569282489977E-3</v>
      </c>
      <c r="K5519" s="82"/>
      <c r="L5519" s="86">
        <f t="shared" si="604"/>
        <v>1.1740645031585897E-3</v>
      </c>
      <c r="M5519" s="86">
        <f t="shared" si="605"/>
        <v>3.4707964389744288E-4</v>
      </c>
      <c r="N5519" s="86">
        <f t="shared" si="606"/>
        <v>2.9924864524965075E-4</v>
      </c>
      <c r="O5519" s="86">
        <f t="shared" si="607"/>
        <v>1.9354838709677958E-6</v>
      </c>
      <c r="P5519" s="86">
        <f t="shared" si="608"/>
        <v>3.5482597246656099E-5</v>
      </c>
      <c r="Q5519" s="87">
        <f t="shared" si="609"/>
        <v>1.8578108734233073E-3</v>
      </c>
    </row>
    <row r="5520" spans="1:17" x14ac:dyDescent="0.2">
      <c r="A5520" s="59">
        <v>2004</v>
      </c>
      <c r="B5520" s="60">
        <v>8</v>
      </c>
      <c r="C5520" s="60">
        <v>17</v>
      </c>
      <c r="D5520" s="60">
        <v>22</v>
      </c>
      <c r="E5520" s="85">
        <v>1.3126156888565407E-3</v>
      </c>
      <c r="F5520" s="85">
        <v>4.6393591763613262E-4</v>
      </c>
      <c r="G5520" s="85">
        <v>3.5045058518744308E-4</v>
      </c>
      <c r="H5520" s="85">
        <v>2.2344489247311912E-6</v>
      </c>
      <c r="I5520" s="85">
        <v>8.0172213000000752E-5</v>
      </c>
      <c r="J5520" s="85">
        <f t="shared" si="610"/>
        <v>2.2094088536048482E-3</v>
      </c>
      <c r="K5520" s="82"/>
      <c r="L5520" s="86">
        <f t="shared" si="604"/>
        <v>9.9808935040077802E-4</v>
      </c>
      <c r="M5520" s="86">
        <f t="shared" si="605"/>
        <v>3.1025639112046009E-4</v>
      </c>
      <c r="N5520" s="86">
        <f t="shared" si="606"/>
        <v>2.5106633730968191E-4</v>
      </c>
      <c r="O5520" s="86">
        <f t="shared" si="607"/>
        <v>1.9354838709677958E-6</v>
      </c>
      <c r="P5520" s="86">
        <f t="shared" si="608"/>
        <v>3.5482597246656099E-5</v>
      </c>
      <c r="Q5520" s="87">
        <f t="shared" si="609"/>
        <v>1.596830159948544E-3</v>
      </c>
    </row>
    <row r="5521" spans="1:17" x14ac:dyDescent="0.2">
      <c r="A5521" s="59">
        <v>2004</v>
      </c>
      <c r="B5521" s="60">
        <v>8</v>
      </c>
      <c r="C5521" s="60">
        <v>17</v>
      </c>
      <c r="D5521" s="60">
        <v>23</v>
      </c>
      <c r="E5521" s="85">
        <v>1.0095061362946228E-3</v>
      </c>
      <c r="F5521" s="85">
        <v>4.294354553182359E-4</v>
      </c>
      <c r="G5521" s="85">
        <v>3.1920944587432112E-4</v>
      </c>
      <c r="H5521" s="85">
        <v>2.2344489247311912E-6</v>
      </c>
      <c r="I5521" s="85">
        <v>8.0172213000000752E-5</v>
      </c>
      <c r="J5521" s="85">
        <f t="shared" si="610"/>
        <v>1.8405576994119119E-3</v>
      </c>
      <c r="K5521" s="82"/>
      <c r="L5521" s="86">
        <f t="shared" si="604"/>
        <v>7.6761030083194448E-4</v>
      </c>
      <c r="M5521" s="86">
        <f t="shared" si="605"/>
        <v>2.8718426300139243E-4</v>
      </c>
      <c r="N5521" s="86">
        <f t="shared" si="606"/>
        <v>2.2868486970125491E-4</v>
      </c>
      <c r="O5521" s="86">
        <f t="shared" si="607"/>
        <v>1.9354838709677958E-6</v>
      </c>
      <c r="P5521" s="86">
        <f t="shared" si="608"/>
        <v>3.5482597246656099E-5</v>
      </c>
      <c r="Q5521" s="87">
        <f t="shared" si="609"/>
        <v>1.3208975146522157E-3</v>
      </c>
    </row>
    <row r="5522" spans="1:17" x14ac:dyDescent="0.2">
      <c r="A5522" s="59">
        <v>2004</v>
      </c>
      <c r="B5522" s="60">
        <v>8</v>
      </c>
      <c r="C5522" s="60">
        <v>17</v>
      </c>
      <c r="D5522" s="60">
        <v>24</v>
      </c>
      <c r="E5522" s="85">
        <v>8.5293485451838342E-4</v>
      </c>
      <c r="F5522" s="85">
        <v>4.3902315278087121E-4</v>
      </c>
      <c r="G5522" s="85">
        <v>3.2224847268677315E-4</v>
      </c>
      <c r="H5522" s="85">
        <v>2.2344489247311912E-6</v>
      </c>
      <c r="I5522" s="85">
        <v>8.0172213000000752E-5</v>
      </c>
      <c r="J5522" s="85">
        <f t="shared" si="610"/>
        <v>1.6966131419107599E-3</v>
      </c>
      <c r="K5522" s="82"/>
      <c r="L5522" s="86">
        <f t="shared" si="604"/>
        <v>6.4855631553667708E-4</v>
      </c>
      <c r="M5522" s="86">
        <f t="shared" si="605"/>
        <v>2.9359602010152941E-4</v>
      </c>
      <c r="N5522" s="86">
        <f t="shared" si="606"/>
        <v>2.3086205919112306E-4</v>
      </c>
      <c r="O5522" s="86">
        <f t="shared" si="607"/>
        <v>1.9354838709677958E-6</v>
      </c>
      <c r="P5522" s="86">
        <f t="shared" si="608"/>
        <v>3.5482597246656099E-5</v>
      </c>
      <c r="Q5522" s="87">
        <f t="shared" si="609"/>
        <v>1.2104324759469535E-3</v>
      </c>
    </row>
    <row r="5523" spans="1:17" x14ac:dyDescent="0.2">
      <c r="A5523" s="59">
        <v>2004</v>
      </c>
      <c r="B5523" s="60">
        <v>8</v>
      </c>
      <c r="C5523" s="60">
        <v>18</v>
      </c>
      <c r="D5523" s="60">
        <v>1</v>
      </c>
      <c r="E5523" s="85">
        <v>7.6262209024200323E-4</v>
      </c>
      <c r="F5523" s="85">
        <v>4.2821229374212982E-4</v>
      </c>
      <c r="G5523" s="85">
        <v>3.131515717456703E-4</v>
      </c>
      <c r="H5523" s="85">
        <v>2.2344489247311912E-6</v>
      </c>
      <c r="I5523" s="85">
        <v>8.0172213000000752E-5</v>
      </c>
      <c r="J5523" s="85">
        <f t="shared" si="610"/>
        <v>1.5863926176545354E-3</v>
      </c>
      <c r="K5523" s="82"/>
      <c r="L5523" s="86">
        <f t="shared" si="604"/>
        <v>5.7988411468249204E-4</v>
      </c>
      <c r="M5523" s="86">
        <f t="shared" si="605"/>
        <v>2.8636627568475289E-4</v>
      </c>
      <c r="N5523" s="86">
        <f t="shared" si="606"/>
        <v>2.2434494751636267E-4</v>
      </c>
      <c r="O5523" s="86">
        <f t="shared" si="607"/>
        <v>1.9354838709677958E-6</v>
      </c>
      <c r="P5523" s="86">
        <f t="shared" si="608"/>
        <v>3.5482597246656099E-5</v>
      </c>
      <c r="Q5523" s="87">
        <f t="shared" si="609"/>
        <v>1.1280134190012315E-3</v>
      </c>
    </row>
    <row r="5524" spans="1:17" x14ac:dyDescent="0.2">
      <c r="A5524" s="59">
        <v>2004</v>
      </c>
      <c r="B5524" s="60">
        <v>8</v>
      </c>
      <c r="C5524" s="60">
        <v>18</v>
      </c>
      <c r="D5524" s="60">
        <v>2</v>
      </c>
      <c r="E5524" s="85">
        <v>6.956072168117349E-4</v>
      </c>
      <c r="F5524" s="85">
        <v>4.4849411666203124E-4</v>
      </c>
      <c r="G5524" s="85">
        <v>3.2557980489052001E-4</v>
      </c>
      <c r="H5524" s="85">
        <v>2.2344489247311912E-6</v>
      </c>
      <c r="I5524" s="85">
        <v>8.0172213000000752E-5</v>
      </c>
      <c r="J5524" s="85">
        <f t="shared" si="610"/>
        <v>1.5520878002890182E-3</v>
      </c>
      <c r="K5524" s="82"/>
      <c r="L5524" s="86">
        <f t="shared" si="604"/>
        <v>5.2892721080190989E-4</v>
      </c>
      <c r="M5524" s="86">
        <f t="shared" si="605"/>
        <v>2.9992971180872236E-4</v>
      </c>
      <c r="N5524" s="86">
        <f t="shared" si="606"/>
        <v>2.332486592143736E-4</v>
      </c>
      <c r="O5524" s="86">
        <f t="shared" si="607"/>
        <v>1.9354838709677958E-6</v>
      </c>
      <c r="P5524" s="86">
        <f t="shared" si="608"/>
        <v>3.5482597246656099E-5</v>
      </c>
      <c r="Q5524" s="87">
        <f t="shared" si="609"/>
        <v>1.0995236629426296E-3</v>
      </c>
    </row>
    <row r="5525" spans="1:17" x14ac:dyDescent="0.2">
      <c r="A5525" s="59">
        <v>2004</v>
      </c>
      <c r="B5525" s="60">
        <v>8</v>
      </c>
      <c r="C5525" s="60">
        <v>18</v>
      </c>
      <c r="D5525" s="60">
        <v>3</v>
      </c>
      <c r="E5525" s="85">
        <v>6.270748112934681E-4</v>
      </c>
      <c r="F5525" s="85">
        <v>4.6927745773035583E-4</v>
      </c>
      <c r="G5525" s="85">
        <v>3.3979435979919319E-4</v>
      </c>
      <c r="H5525" s="85">
        <v>2.2344489247311912E-6</v>
      </c>
      <c r="I5525" s="85">
        <v>8.0172213000000752E-5</v>
      </c>
      <c r="J5525" s="85">
        <f t="shared" si="610"/>
        <v>1.5185532907477492E-3</v>
      </c>
      <c r="K5525" s="82"/>
      <c r="L5525" s="86">
        <f t="shared" si="604"/>
        <v>4.7681640282831614E-4</v>
      </c>
      <c r="M5525" s="86">
        <f t="shared" si="605"/>
        <v>3.1382853737958787E-4</v>
      </c>
      <c r="N5525" s="86">
        <f t="shared" si="606"/>
        <v>2.4343210985834703E-4</v>
      </c>
      <c r="O5525" s="86">
        <f t="shared" si="607"/>
        <v>1.9354838709677958E-6</v>
      </c>
      <c r="P5525" s="86">
        <f t="shared" si="608"/>
        <v>3.5482597246656099E-5</v>
      </c>
      <c r="Q5525" s="87">
        <f t="shared" si="609"/>
        <v>1.071495131183875E-3</v>
      </c>
    </row>
    <row r="5526" spans="1:17" x14ac:dyDescent="0.2">
      <c r="A5526" s="59">
        <v>2004</v>
      </c>
      <c r="B5526" s="60">
        <v>8</v>
      </c>
      <c r="C5526" s="60">
        <v>18</v>
      </c>
      <c r="D5526" s="60">
        <v>4</v>
      </c>
      <c r="E5526" s="85">
        <v>6.3450907122889139E-4</v>
      </c>
      <c r="F5526" s="85">
        <v>4.7448696218891604E-4</v>
      </c>
      <c r="G5526" s="85">
        <v>3.4348138774494203E-4</v>
      </c>
      <c r="H5526" s="85">
        <v>2.2344489247311912E-6</v>
      </c>
      <c r="I5526" s="85">
        <v>8.0172213000000752E-5</v>
      </c>
      <c r="J5526" s="85">
        <f t="shared" si="610"/>
        <v>1.5348840830874814E-3</v>
      </c>
      <c r="K5526" s="82"/>
      <c r="L5526" s="86">
        <f t="shared" si="604"/>
        <v>4.8246928031001149E-4</v>
      </c>
      <c r="M5526" s="86">
        <f t="shared" si="605"/>
        <v>3.173123850218963E-4</v>
      </c>
      <c r="N5526" s="86">
        <f t="shared" si="606"/>
        <v>2.4607353390220329E-4</v>
      </c>
      <c r="O5526" s="86">
        <f t="shared" si="607"/>
        <v>1.9354838709677958E-6</v>
      </c>
      <c r="P5526" s="86">
        <f t="shared" si="608"/>
        <v>3.5482597246656099E-5</v>
      </c>
      <c r="Q5526" s="87">
        <f t="shared" si="609"/>
        <v>1.0832732803517349E-3</v>
      </c>
    </row>
    <row r="5527" spans="1:17" x14ac:dyDescent="0.2">
      <c r="A5527" s="59">
        <v>2004</v>
      </c>
      <c r="B5527" s="60">
        <v>8</v>
      </c>
      <c r="C5527" s="60">
        <v>18</v>
      </c>
      <c r="D5527" s="60">
        <v>5</v>
      </c>
      <c r="E5527" s="85">
        <v>6.8109655038922981E-4</v>
      </c>
      <c r="F5527" s="85">
        <v>4.988766717926715E-4</v>
      </c>
      <c r="G5527" s="85">
        <v>3.702318969238124E-4</v>
      </c>
      <c r="H5527" s="85">
        <v>2.2344489247311912E-6</v>
      </c>
      <c r="I5527" s="85">
        <v>8.0172213000000752E-5</v>
      </c>
      <c r="J5527" s="85">
        <f t="shared" si="610"/>
        <v>1.6326117810304458E-3</v>
      </c>
      <c r="K5527" s="82"/>
      <c r="L5527" s="86">
        <f t="shared" si="604"/>
        <v>5.1789356116136885E-4</v>
      </c>
      <c r="M5527" s="86">
        <f t="shared" si="605"/>
        <v>3.3362296369123765E-4</v>
      </c>
      <c r="N5527" s="86">
        <f t="shared" si="606"/>
        <v>2.6523786874591823E-4</v>
      </c>
      <c r="O5527" s="86">
        <f t="shared" si="607"/>
        <v>1.9354838709677958E-6</v>
      </c>
      <c r="P5527" s="86">
        <f t="shared" si="608"/>
        <v>3.5482597246656099E-5</v>
      </c>
      <c r="Q5527" s="87">
        <f t="shared" si="609"/>
        <v>1.1541724747161487E-3</v>
      </c>
    </row>
    <row r="5528" spans="1:17" x14ac:dyDescent="0.2">
      <c r="A5528" s="59">
        <v>2004</v>
      </c>
      <c r="B5528" s="60">
        <v>8</v>
      </c>
      <c r="C5528" s="60">
        <v>18</v>
      </c>
      <c r="D5528" s="60">
        <v>6</v>
      </c>
      <c r="E5528" s="85">
        <v>8.9817715680388791E-4</v>
      </c>
      <c r="F5528" s="85">
        <v>5.443725905632539E-4</v>
      </c>
      <c r="G5528" s="85">
        <v>4.2792515371999572E-4</v>
      </c>
      <c r="H5528" s="85">
        <v>2.2344489247311912E-6</v>
      </c>
      <c r="I5528" s="85">
        <v>4.0092520277040378E-5</v>
      </c>
      <c r="J5528" s="85">
        <f t="shared" si="610"/>
        <v>1.9128018702889091E-3</v>
      </c>
      <c r="K5528" s="82"/>
      <c r="L5528" s="86">
        <f t="shared" si="604"/>
        <v>6.8295774809772731E-4</v>
      </c>
      <c r="M5528" s="86">
        <f t="shared" si="605"/>
        <v>3.6404828544772487E-4</v>
      </c>
      <c r="N5528" s="86">
        <f t="shared" si="606"/>
        <v>3.0656990037467767E-4</v>
      </c>
      <c r="O5528" s="86">
        <f t="shared" si="607"/>
        <v>1.9354838709677958E-6</v>
      </c>
      <c r="P5528" s="86">
        <f t="shared" si="608"/>
        <v>1.7744137231107783E-5</v>
      </c>
      <c r="Q5528" s="87">
        <f t="shared" si="609"/>
        <v>1.3732555550222054E-3</v>
      </c>
    </row>
    <row r="5529" spans="1:17" x14ac:dyDescent="0.2">
      <c r="A5529" s="59">
        <v>2004</v>
      </c>
      <c r="B5529" s="60">
        <v>8</v>
      </c>
      <c r="C5529" s="60">
        <v>18</v>
      </c>
      <c r="D5529" s="60">
        <v>7</v>
      </c>
      <c r="E5529" s="85">
        <v>1.0656221840576019E-3</v>
      </c>
      <c r="F5529" s="85">
        <v>5.5917463103241237E-4</v>
      </c>
      <c r="G5529" s="85">
        <v>4.9663235294294115E-4</v>
      </c>
      <c r="H5529" s="85">
        <v>2.2344489247311912E-6</v>
      </c>
      <c r="I5529" s="85">
        <v>0</v>
      </c>
      <c r="J5529" s="85">
        <f t="shared" si="610"/>
        <v>2.1236636169576864E-3</v>
      </c>
      <c r="K5529" s="82"/>
      <c r="L5529" s="86">
        <f t="shared" si="604"/>
        <v>8.1027993379024154E-4</v>
      </c>
      <c r="M5529" s="86">
        <f t="shared" si="605"/>
        <v>3.7394712596125886E-4</v>
      </c>
      <c r="N5529" s="86">
        <f t="shared" si="606"/>
        <v>3.5579243155260426E-4</v>
      </c>
      <c r="O5529" s="86">
        <f t="shared" si="607"/>
        <v>1.9354838709677958E-6</v>
      </c>
      <c r="P5529" s="86">
        <f t="shared" si="608"/>
        <v>0</v>
      </c>
      <c r="Q5529" s="87">
        <f t="shared" si="609"/>
        <v>1.5419549751750725E-3</v>
      </c>
    </row>
    <row r="5530" spans="1:17" x14ac:dyDescent="0.2">
      <c r="A5530" s="59">
        <v>2004</v>
      </c>
      <c r="B5530" s="60">
        <v>8</v>
      </c>
      <c r="C5530" s="60">
        <v>18</v>
      </c>
      <c r="D5530" s="60">
        <v>8</v>
      </c>
      <c r="E5530" s="85">
        <v>1.1958782963377328E-3</v>
      </c>
      <c r="F5530" s="85">
        <v>5.8178365125916758E-4</v>
      </c>
      <c r="G5530" s="85">
        <v>5.5010959841269853E-4</v>
      </c>
      <c r="H5530" s="85">
        <v>2.2344489247311912E-6</v>
      </c>
      <c r="I5530" s="85">
        <v>0</v>
      </c>
      <c r="J5530" s="85">
        <f t="shared" si="610"/>
        <v>2.3300059949343298E-3</v>
      </c>
      <c r="K5530" s="82"/>
      <c r="L5530" s="86">
        <f t="shared" si="604"/>
        <v>9.0932433771981824E-4</v>
      </c>
      <c r="M5530" s="86">
        <f t="shared" si="605"/>
        <v>3.8906687150297854E-4</v>
      </c>
      <c r="N5530" s="86">
        <f t="shared" si="606"/>
        <v>3.9410407010307639E-4</v>
      </c>
      <c r="O5530" s="86">
        <f t="shared" si="607"/>
        <v>1.9354838709677958E-6</v>
      </c>
      <c r="P5530" s="86">
        <f t="shared" si="608"/>
        <v>0</v>
      </c>
      <c r="Q5530" s="87">
        <f t="shared" si="609"/>
        <v>1.694430763196841E-3</v>
      </c>
    </row>
    <row r="5531" spans="1:17" x14ac:dyDescent="0.2">
      <c r="A5531" s="59">
        <v>2004</v>
      </c>
      <c r="B5531" s="60">
        <v>8</v>
      </c>
      <c r="C5531" s="60">
        <v>18</v>
      </c>
      <c r="D5531" s="60">
        <v>9</v>
      </c>
      <c r="E5531" s="85">
        <v>1.2479443331756372E-3</v>
      </c>
      <c r="F5531" s="85">
        <v>5.9727941040327976E-4</v>
      </c>
      <c r="G5531" s="85">
        <v>5.6979934727207466E-4</v>
      </c>
      <c r="H5531" s="85">
        <v>2.2344489247311912E-6</v>
      </c>
      <c r="I5531" s="85">
        <v>0</v>
      </c>
      <c r="J5531" s="85">
        <f t="shared" si="610"/>
        <v>2.4172575397757227E-3</v>
      </c>
      <c r="K5531" s="82"/>
      <c r="L5531" s="86">
        <f t="shared" si="604"/>
        <v>9.4891441524719907E-4</v>
      </c>
      <c r="M5531" s="86">
        <f t="shared" si="605"/>
        <v>3.9942963525324023E-4</v>
      </c>
      <c r="N5531" s="86">
        <f t="shared" si="606"/>
        <v>4.0821000496983368E-4</v>
      </c>
      <c r="O5531" s="86">
        <f t="shared" si="607"/>
        <v>1.9354838709677958E-6</v>
      </c>
      <c r="P5531" s="86">
        <f t="shared" si="608"/>
        <v>0</v>
      </c>
      <c r="Q5531" s="87">
        <f t="shared" si="609"/>
        <v>1.7584895393412407E-3</v>
      </c>
    </row>
    <row r="5532" spans="1:17" x14ac:dyDescent="0.2">
      <c r="A5532" s="59">
        <v>2004</v>
      </c>
      <c r="B5532" s="60">
        <v>8</v>
      </c>
      <c r="C5532" s="60">
        <v>18</v>
      </c>
      <c r="D5532" s="60">
        <v>10</v>
      </c>
      <c r="E5532" s="85">
        <v>1.2740196795906983E-3</v>
      </c>
      <c r="F5532" s="85">
        <v>6.0561918162254866E-4</v>
      </c>
      <c r="G5532" s="85">
        <v>5.9218249623486246E-4</v>
      </c>
      <c r="H5532" s="85">
        <v>2.2344489247311912E-6</v>
      </c>
      <c r="I5532" s="85">
        <v>0</v>
      </c>
      <c r="J5532" s="85">
        <f t="shared" si="610"/>
        <v>2.4740558063728402E-3</v>
      </c>
      <c r="K5532" s="82"/>
      <c r="L5532" s="86">
        <f t="shared" si="604"/>
        <v>9.6874163945747445E-4</v>
      </c>
      <c r="M5532" s="86">
        <f t="shared" si="605"/>
        <v>4.0500684370574472E-4</v>
      </c>
      <c r="N5532" s="86">
        <f t="shared" si="606"/>
        <v>4.2424551886272217E-4</v>
      </c>
      <c r="O5532" s="86">
        <f t="shared" si="607"/>
        <v>1.9354838709677958E-6</v>
      </c>
      <c r="P5532" s="86">
        <f t="shared" si="608"/>
        <v>0</v>
      </c>
      <c r="Q5532" s="87">
        <f t="shared" si="609"/>
        <v>1.7999294858969091E-3</v>
      </c>
    </row>
    <row r="5533" spans="1:17" x14ac:dyDescent="0.2">
      <c r="A5533" s="59">
        <v>2004</v>
      </c>
      <c r="B5533" s="60">
        <v>8</v>
      </c>
      <c r="C5533" s="60">
        <v>18</v>
      </c>
      <c r="D5533" s="60">
        <v>11</v>
      </c>
      <c r="E5533" s="85">
        <v>1.2964316387286011E-3</v>
      </c>
      <c r="F5533" s="85">
        <v>6.0998398206265096E-4</v>
      </c>
      <c r="G5533" s="85">
        <v>5.9092884497669387E-4</v>
      </c>
      <c r="H5533" s="85">
        <v>2.2344489247311912E-6</v>
      </c>
      <c r="I5533" s="85">
        <v>0</v>
      </c>
      <c r="J5533" s="85">
        <f t="shared" si="610"/>
        <v>2.4995789146926768E-3</v>
      </c>
      <c r="K5533" s="82"/>
      <c r="L5533" s="86">
        <f t="shared" si="604"/>
        <v>9.857832899017446E-4</v>
      </c>
      <c r="M5533" s="86">
        <f t="shared" si="605"/>
        <v>4.079257969081765E-4</v>
      </c>
      <c r="N5533" s="86">
        <f t="shared" si="606"/>
        <v>4.2334739044474931E-4</v>
      </c>
      <c r="O5533" s="86">
        <f t="shared" si="607"/>
        <v>1.9354838709677958E-6</v>
      </c>
      <c r="P5533" s="86">
        <f t="shared" si="608"/>
        <v>0</v>
      </c>
      <c r="Q5533" s="87">
        <f t="shared" si="609"/>
        <v>1.8189919611256383E-3</v>
      </c>
    </row>
    <row r="5534" spans="1:17" x14ac:dyDescent="0.2">
      <c r="A5534" s="59">
        <v>2004</v>
      </c>
      <c r="B5534" s="60">
        <v>8</v>
      </c>
      <c r="C5534" s="60">
        <v>18</v>
      </c>
      <c r="D5534" s="60">
        <v>12</v>
      </c>
      <c r="E5534" s="85">
        <v>1.2188105529451205E-3</v>
      </c>
      <c r="F5534" s="85">
        <v>5.8910865893064732E-4</v>
      </c>
      <c r="G5534" s="85">
        <v>5.7156646361491699E-4</v>
      </c>
      <c r="H5534" s="85">
        <v>2.2344489247311912E-6</v>
      </c>
      <c r="I5534" s="85">
        <v>0</v>
      </c>
      <c r="J5534" s="85">
        <f t="shared" si="610"/>
        <v>2.3817201244154158E-3</v>
      </c>
      <c r="K5534" s="82"/>
      <c r="L5534" s="86">
        <f t="shared" si="604"/>
        <v>9.2676161299757318E-4</v>
      </c>
      <c r="M5534" s="86">
        <f t="shared" si="605"/>
        <v>3.9396545848167724E-4</v>
      </c>
      <c r="N5534" s="86">
        <f t="shared" si="606"/>
        <v>4.0947598495831111E-4</v>
      </c>
      <c r="O5534" s="86">
        <f t="shared" si="607"/>
        <v>1.9354838709677958E-6</v>
      </c>
      <c r="P5534" s="86">
        <f t="shared" si="608"/>
        <v>0</v>
      </c>
      <c r="Q5534" s="87">
        <f t="shared" si="609"/>
        <v>1.7321385403085293E-3</v>
      </c>
    </row>
    <row r="5535" spans="1:17" x14ac:dyDescent="0.2">
      <c r="A5535" s="59">
        <v>2004</v>
      </c>
      <c r="B5535" s="60">
        <v>8</v>
      </c>
      <c r="C5535" s="60">
        <v>18</v>
      </c>
      <c r="D5535" s="60">
        <v>13</v>
      </c>
      <c r="E5535" s="85">
        <v>1.1935102958610664E-3</v>
      </c>
      <c r="F5535" s="85">
        <v>5.7936789140848773E-4</v>
      </c>
      <c r="G5535" s="85">
        <v>5.7184051946927153E-4</v>
      </c>
      <c r="H5535" s="85">
        <v>2.2344489247311912E-6</v>
      </c>
      <c r="I5535" s="85">
        <v>0</v>
      </c>
      <c r="J5535" s="85">
        <f t="shared" si="610"/>
        <v>2.3469531556635564E-3</v>
      </c>
      <c r="K5535" s="82"/>
      <c r="L5535" s="86">
        <f t="shared" si="604"/>
        <v>9.0752375276752066E-4</v>
      </c>
      <c r="M5535" s="86">
        <f t="shared" si="605"/>
        <v>3.874513360279402E-4</v>
      </c>
      <c r="N5535" s="86">
        <f t="shared" si="606"/>
        <v>4.0967232133918565E-4</v>
      </c>
      <c r="O5535" s="86">
        <f t="shared" si="607"/>
        <v>1.9354838709677958E-6</v>
      </c>
      <c r="P5535" s="86">
        <f t="shared" si="608"/>
        <v>0</v>
      </c>
      <c r="Q5535" s="87">
        <f t="shared" si="609"/>
        <v>1.7065828940056142E-3</v>
      </c>
    </row>
    <row r="5536" spans="1:17" x14ac:dyDescent="0.2">
      <c r="A5536" s="59">
        <v>2004</v>
      </c>
      <c r="B5536" s="60">
        <v>8</v>
      </c>
      <c r="C5536" s="60">
        <v>18</v>
      </c>
      <c r="D5536" s="60">
        <v>14</v>
      </c>
      <c r="E5536" s="85">
        <v>1.1490182484217818E-3</v>
      </c>
      <c r="F5536" s="85">
        <v>5.5337908571091309E-4</v>
      </c>
      <c r="G5536" s="85">
        <v>5.5460773189207769E-4</v>
      </c>
      <c r="H5536" s="85">
        <v>2.2344489247311912E-6</v>
      </c>
      <c r="I5536" s="85">
        <v>0</v>
      </c>
      <c r="J5536" s="85">
        <f t="shared" si="610"/>
        <v>2.2592395149495037E-3</v>
      </c>
      <c r="K5536" s="82"/>
      <c r="L5536" s="86">
        <f t="shared" si="604"/>
        <v>8.7369280049133654E-4</v>
      </c>
      <c r="M5536" s="86">
        <f t="shared" si="605"/>
        <v>3.7007136444405358E-4</v>
      </c>
      <c r="N5536" s="86">
        <f t="shared" si="606"/>
        <v>3.9732657833999014E-4</v>
      </c>
      <c r="O5536" s="86">
        <f t="shared" si="607"/>
        <v>1.9354838709677958E-6</v>
      </c>
      <c r="P5536" s="86">
        <f t="shared" si="608"/>
        <v>0</v>
      </c>
      <c r="Q5536" s="87">
        <f t="shared" si="609"/>
        <v>1.6430262271463481E-3</v>
      </c>
    </row>
    <row r="5537" spans="1:17" x14ac:dyDescent="0.2">
      <c r="A5537" s="59">
        <v>2004</v>
      </c>
      <c r="B5537" s="60">
        <v>8</v>
      </c>
      <c r="C5537" s="60">
        <v>18</v>
      </c>
      <c r="D5537" s="60">
        <v>15</v>
      </c>
      <c r="E5537" s="85">
        <v>1.1778841119360608E-3</v>
      </c>
      <c r="F5537" s="85">
        <v>5.6729232014365231E-4</v>
      </c>
      <c r="G5537" s="85">
        <v>5.5871532156662239E-4</v>
      </c>
      <c r="H5537" s="85">
        <v>2.2344489247311912E-6</v>
      </c>
      <c r="I5537" s="85">
        <v>0</v>
      </c>
      <c r="J5537" s="85">
        <f t="shared" si="610"/>
        <v>2.3061262025710666E-3</v>
      </c>
      <c r="K5537" s="82"/>
      <c r="L5537" s="86">
        <f t="shared" si="604"/>
        <v>8.9564188369086937E-4</v>
      </c>
      <c r="M5537" s="86">
        <f t="shared" si="605"/>
        <v>3.7937581736485586E-4</v>
      </c>
      <c r="N5537" s="86">
        <f t="shared" si="606"/>
        <v>4.0026929705226568E-4</v>
      </c>
      <c r="O5537" s="86">
        <f t="shared" si="607"/>
        <v>1.9354838709677958E-6</v>
      </c>
      <c r="P5537" s="86">
        <f t="shared" si="608"/>
        <v>0</v>
      </c>
      <c r="Q5537" s="87">
        <f t="shared" si="609"/>
        <v>1.6772224819789588E-3</v>
      </c>
    </row>
    <row r="5538" spans="1:17" x14ac:dyDescent="0.2">
      <c r="A5538" s="59">
        <v>2004</v>
      </c>
      <c r="B5538" s="60">
        <v>8</v>
      </c>
      <c r="C5538" s="60">
        <v>18</v>
      </c>
      <c r="D5538" s="60">
        <v>16</v>
      </c>
      <c r="E5538" s="85">
        <v>1.3081384761220367E-3</v>
      </c>
      <c r="F5538" s="85">
        <v>5.6667548713185481E-4</v>
      </c>
      <c r="G5538" s="85">
        <v>5.5443442483707906E-4</v>
      </c>
      <c r="H5538" s="85">
        <v>2.2344489247311912E-6</v>
      </c>
      <c r="I5538" s="85">
        <v>0</v>
      </c>
      <c r="J5538" s="85">
        <f t="shared" si="610"/>
        <v>2.4314828370157015E-3</v>
      </c>
      <c r="K5538" s="82"/>
      <c r="L5538" s="86">
        <f t="shared" si="604"/>
        <v>9.9468495840110589E-4</v>
      </c>
      <c r="M5538" s="86">
        <f t="shared" si="605"/>
        <v>3.789633112904407E-4</v>
      </c>
      <c r="N5538" s="86">
        <f t="shared" si="606"/>
        <v>3.9720241941611461E-4</v>
      </c>
      <c r="O5538" s="86">
        <f t="shared" si="607"/>
        <v>1.9354838709677958E-6</v>
      </c>
      <c r="P5538" s="86">
        <f t="shared" si="608"/>
        <v>0</v>
      </c>
      <c r="Q5538" s="87">
        <f t="shared" si="609"/>
        <v>1.772786172978629E-3</v>
      </c>
    </row>
    <row r="5539" spans="1:17" x14ac:dyDescent="0.2">
      <c r="A5539" s="59">
        <v>2004</v>
      </c>
      <c r="B5539" s="60">
        <v>8</v>
      </c>
      <c r="C5539" s="60">
        <v>18</v>
      </c>
      <c r="D5539" s="60">
        <v>17</v>
      </c>
      <c r="E5539" s="85">
        <v>1.4171822704969147E-3</v>
      </c>
      <c r="F5539" s="85">
        <v>5.7217729696289047E-4</v>
      </c>
      <c r="G5539" s="85">
        <v>5.3242948685214135E-4</v>
      </c>
      <c r="H5539" s="85">
        <v>2.2344489247311912E-6</v>
      </c>
      <c r="I5539" s="85">
        <v>0</v>
      </c>
      <c r="J5539" s="85">
        <f t="shared" si="610"/>
        <v>2.5240235032366774E-3</v>
      </c>
      <c r="K5539" s="82"/>
      <c r="L5539" s="86">
        <f t="shared" si="604"/>
        <v>1.0775998974931931E-3</v>
      </c>
      <c r="M5539" s="86">
        <f t="shared" si="605"/>
        <v>3.8264263767565711E-4</v>
      </c>
      <c r="N5539" s="86">
        <f t="shared" si="606"/>
        <v>3.8143785968610289E-4</v>
      </c>
      <c r="O5539" s="86">
        <f t="shared" si="607"/>
        <v>1.9354838709677958E-6</v>
      </c>
      <c r="P5539" s="86">
        <f t="shared" si="608"/>
        <v>0</v>
      </c>
      <c r="Q5539" s="87">
        <f t="shared" si="609"/>
        <v>1.8436158787259209E-3</v>
      </c>
    </row>
    <row r="5540" spans="1:17" x14ac:dyDescent="0.2">
      <c r="A5540" s="59">
        <v>2004</v>
      </c>
      <c r="B5540" s="60">
        <v>8</v>
      </c>
      <c r="C5540" s="60">
        <v>18</v>
      </c>
      <c r="D5540" s="60">
        <v>18</v>
      </c>
      <c r="E5540" s="85">
        <v>1.4207067159671197E-3</v>
      </c>
      <c r="F5540" s="85">
        <v>5.211683615090148E-4</v>
      </c>
      <c r="G5540" s="85">
        <v>4.5609815233755451E-4</v>
      </c>
      <c r="H5540" s="85">
        <v>2.2344489247311912E-6</v>
      </c>
      <c r="I5540" s="85">
        <v>0</v>
      </c>
      <c r="J5540" s="85">
        <f t="shared" si="610"/>
        <v>2.4002076787384202E-3</v>
      </c>
      <c r="K5540" s="82"/>
      <c r="L5540" s="86">
        <f t="shared" si="604"/>
        <v>1.0802798224093307E-3</v>
      </c>
      <c r="M5540" s="86">
        <f t="shared" si="605"/>
        <v>3.4853049496971501E-4</v>
      </c>
      <c r="N5540" s="86">
        <f t="shared" si="606"/>
        <v>3.2675332101344753E-4</v>
      </c>
      <c r="O5540" s="86">
        <f t="shared" si="607"/>
        <v>1.9354838709677958E-6</v>
      </c>
      <c r="P5540" s="86">
        <f t="shared" si="608"/>
        <v>0</v>
      </c>
      <c r="Q5540" s="87">
        <f t="shared" si="609"/>
        <v>1.7574991222634611E-3</v>
      </c>
    </row>
    <row r="5541" spans="1:17" x14ac:dyDescent="0.2">
      <c r="A5541" s="59">
        <v>2004</v>
      </c>
      <c r="B5541" s="60">
        <v>8</v>
      </c>
      <c r="C5541" s="60">
        <v>18</v>
      </c>
      <c r="D5541" s="60">
        <v>19</v>
      </c>
      <c r="E5541" s="85">
        <v>1.4459462286038778E-3</v>
      </c>
      <c r="F5541" s="85">
        <v>4.9062940927945497E-4</v>
      </c>
      <c r="G5541" s="85">
        <v>4.2575747626197297E-4</v>
      </c>
      <c r="H5541" s="85">
        <v>2.2344489247311912E-6</v>
      </c>
      <c r="I5541" s="85">
        <v>0</v>
      </c>
      <c r="J5541" s="85">
        <f t="shared" si="610"/>
        <v>2.3645675630700369E-3</v>
      </c>
      <c r="K5541" s="82"/>
      <c r="L5541" s="86">
        <f t="shared" si="604"/>
        <v>1.0994714936547042E-3</v>
      </c>
      <c r="M5541" s="86">
        <f t="shared" si="605"/>
        <v>3.2810762028559845E-4</v>
      </c>
      <c r="N5541" s="86">
        <f t="shared" si="606"/>
        <v>3.0501695435929739E-4</v>
      </c>
      <c r="O5541" s="86">
        <f t="shared" si="607"/>
        <v>1.9354838709677958E-6</v>
      </c>
      <c r="P5541" s="86">
        <f t="shared" si="608"/>
        <v>0</v>
      </c>
      <c r="Q5541" s="87">
        <f t="shared" si="609"/>
        <v>1.734531552170568E-3</v>
      </c>
    </row>
    <row r="5542" spans="1:17" x14ac:dyDescent="0.2">
      <c r="A5542" s="59">
        <v>2004</v>
      </c>
      <c r="B5542" s="60">
        <v>8</v>
      </c>
      <c r="C5542" s="60">
        <v>18</v>
      </c>
      <c r="D5542" s="60">
        <v>20</v>
      </c>
      <c r="E5542" s="85">
        <v>1.5210855183911708E-3</v>
      </c>
      <c r="F5542" s="85">
        <v>4.7506437730196607E-4</v>
      </c>
      <c r="G5542" s="85">
        <v>3.9957579227769364E-4</v>
      </c>
      <c r="H5542" s="85">
        <v>2.2344489247311912E-6</v>
      </c>
      <c r="I5542" s="85">
        <v>5.3448142026724576E-5</v>
      </c>
      <c r="J5542" s="85">
        <f t="shared" si="610"/>
        <v>2.4514082789222858E-3</v>
      </c>
      <c r="K5542" s="82"/>
      <c r="L5542" s="86">
        <f t="shared" si="604"/>
        <v>1.1566060575411881E-3</v>
      </c>
      <c r="M5542" s="86">
        <f t="shared" si="605"/>
        <v>3.1769853044056988E-4</v>
      </c>
      <c r="N5542" s="86">
        <f t="shared" si="606"/>
        <v>2.8626013162773669E-4</v>
      </c>
      <c r="O5542" s="86">
        <f t="shared" si="607"/>
        <v>1.9354838709677958E-6</v>
      </c>
      <c r="P5542" s="86">
        <f t="shared" si="608"/>
        <v>2.3655064842931602E-5</v>
      </c>
      <c r="Q5542" s="87">
        <f t="shared" si="609"/>
        <v>1.7861552683233941E-3</v>
      </c>
    </row>
    <row r="5543" spans="1:17" x14ac:dyDescent="0.2">
      <c r="A5543" s="59">
        <v>2004</v>
      </c>
      <c r="B5543" s="60">
        <v>8</v>
      </c>
      <c r="C5543" s="60">
        <v>18</v>
      </c>
      <c r="D5543" s="60">
        <v>21</v>
      </c>
      <c r="E5543" s="85">
        <v>1.5432551087970806E-3</v>
      </c>
      <c r="F5543" s="85">
        <v>5.1876045078604375E-4</v>
      </c>
      <c r="G5543" s="85">
        <v>4.1786053282153639E-4</v>
      </c>
      <c r="H5543" s="85">
        <v>2.2344489247311912E-6</v>
      </c>
      <c r="I5543" s="85">
        <v>8.0172213000000752E-5</v>
      </c>
      <c r="J5543" s="85">
        <f t="shared" si="610"/>
        <v>2.5622827543293923E-3</v>
      </c>
      <c r="K5543" s="82"/>
      <c r="L5543" s="86">
        <f t="shared" si="604"/>
        <v>1.1734634151628705E-3</v>
      </c>
      <c r="M5543" s="86">
        <f t="shared" si="605"/>
        <v>3.4692020858607871E-4</v>
      </c>
      <c r="N5543" s="86">
        <f t="shared" si="606"/>
        <v>2.9935950435255339E-4</v>
      </c>
      <c r="O5543" s="86">
        <f t="shared" si="607"/>
        <v>1.9354838709677958E-6</v>
      </c>
      <c r="P5543" s="86">
        <f t="shared" si="608"/>
        <v>3.5482597246656099E-5</v>
      </c>
      <c r="Q5543" s="87">
        <f t="shared" si="609"/>
        <v>1.8571612092191264E-3</v>
      </c>
    </row>
    <row r="5544" spans="1:17" x14ac:dyDescent="0.2">
      <c r="A5544" s="59">
        <v>2004</v>
      </c>
      <c r="B5544" s="60">
        <v>8</v>
      </c>
      <c r="C5544" s="60">
        <v>18</v>
      </c>
      <c r="D5544" s="60">
        <v>22</v>
      </c>
      <c r="E5544" s="85">
        <v>1.3119222783761007E-3</v>
      </c>
      <c r="F5544" s="85">
        <v>4.63720704049744E-4</v>
      </c>
      <c r="G5544" s="85">
        <v>3.5060572207507544E-4</v>
      </c>
      <c r="H5544" s="85">
        <v>2.2344489247311912E-6</v>
      </c>
      <c r="I5544" s="85">
        <v>8.0172213000000752E-5</v>
      </c>
      <c r="J5544" s="85">
        <f t="shared" si="610"/>
        <v>2.2086553664256519E-3</v>
      </c>
      <c r="K5544" s="82"/>
      <c r="L5544" s="86">
        <f t="shared" si="604"/>
        <v>9.9756209354878462E-4</v>
      </c>
      <c r="M5544" s="86">
        <f t="shared" si="605"/>
        <v>3.1011246738423968E-4</v>
      </c>
      <c r="N5544" s="86">
        <f t="shared" si="606"/>
        <v>2.5117747894221374E-4</v>
      </c>
      <c r="O5544" s="86">
        <f t="shared" si="607"/>
        <v>1.9354838709677958E-6</v>
      </c>
      <c r="P5544" s="86">
        <f t="shared" si="608"/>
        <v>3.5482597246656099E-5</v>
      </c>
      <c r="Q5544" s="87">
        <f t="shared" si="609"/>
        <v>1.5962701209928621E-3</v>
      </c>
    </row>
    <row r="5545" spans="1:17" x14ac:dyDescent="0.2">
      <c r="A5545" s="59">
        <v>2004</v>
      </c>
      <c r="B5545" s="60">
        <v>8</v>
      </c>
      <c r="C5545" s="60">
        <v>18</v>
      </c>
      <c r="D5545" s="60">
        <v>23</v>
      </c>
      <c r="E5545" s="85">
        <v>1.0089025103304488E-3</v>
      </c>
      <c r="F5545" s="85">
        <v>4.2924805819906229E-4</v>
      </c>
      <c r="G5545" s="85">
        <v>3.1937277577744581E-4</v>
      </c>
      <c r="H5545" s="85">
        <v>2.2344489247311912E-6</v>
      </c>
      <c r="I5545" s="85">
        <v>8.0172213000000752E-5</v>
      </c>
      <c r="J5545" s="85">
        <f t="shared" si="610"/>
        <v>1.8399300062316888E-3</v>
      </c>
      <c r="K5545" s="82"/>
      <c r="L5545" s="86">
        <f t="shared" si="604"/>
        <v>7.6715131451052373E-4</v>
      </c>
      <c r="M5545" s="86">
        <f t="shared" si="605"/>
        <v>2.8705894148242617E-4</v>
      </c>
      <c r="N5545" s="86">
        <f t="shared" si="606"/>
        <v>2.2880188089280056E-4</v>
      </c>
      <c r="O5545" s="86">
        <f t="shared" si="607"/>
        <v>1.9354838709677958E-6</v>
      </c>
      <c r="P5545" s="86">
        <f t="shared" si="608"/>
        <v>3.5482597246656099E-5</v>
      </c>
      <c r="Q5545" s="87">
        <f t="shared" si="609"/>
        <v>1.3204302180033743E-3</v>
      </c>
    </row>
    <row r="5546" spans="1:17" x14ac:dyDescent="0.2">
      <c r="A5546" s="59">
        <v>2004</v>
      </c>
      <c r="B5546" s="60">
        <v>8</v>
      </c>
      <c r="C5546" s="60">
        <v>18</v>
      </c>
      <c r="D5546" s="60">
        <v>24</v>
      </c>
      <c r="E5546" s="85">
        <v>8.5237062452051264E-4</v>
      </c>
      <c r="F5546" s="85">
        <v>4.3884607379037264E-4</v>
      </c>
      <c r="G5546" s="85">
        <v>3.2241110707439502E-4</v>
      </c>
      <c r="H5546" s="85">
        <v>2.2344489247311912E-6</v>
      </c>
      <c r="I5546" s="85">
        <v>8.0172213000000752E-5</v>
      </c>
      <c r="J5546" s="85">
        <f t="shared" si="610"/>
        <v>1.6960344673100122E-3</v>
      </c>
      <c r="K5546" s="82"/>
      <c r="L5546" s="86">
        <f t="shared" si="604"/>
        <v>6.481272851991363E-4</v>
      </c>
      <c r="M5546" s="86">
        <f t="shared" si="605"/>
        <v>2.9347759881434977E-4</v>
      </c>
      <c r="N5546" s="86">
        <f t="shared" si="606"/>
        <v>2.3097857210834072E-4</v>
      </c>
      <c r="O5546" s="86">
        <f t="shared" si="607"/>
        <v>1.9354838709677958E-6</v>
      </c>
      <c r="P5546" s="86">
        <f t="shared" si="608"/>
        <v>3.5482597246656099E-5</v>
      </c>
      <c r="Q5546" s="87">
        <f t="shared" si="609"/>
        <v>1.2100015372394507E-3</v>
      </c>
    </row>
    <row r="5547" spans="1:17" x14ac:dyDescent="0.2">
      <c r="A5547" s="59">
        <v>2004</v>
      </c>
      <c r="B5547" s="60">
        <v>8</v>
      </c>
      <c r="C5547" s="60">
        <v>19</v>
      </c>
      <c r="D5547" s="60">
        <v>1</v>
      </c>
      <c r="E5547" s="85">
        <v>7.2844640274519288E-4</v>
      </c>
      <c r="F5547" s="85">
        <v>4.1945535960405297E-4</v>
      </c>
      <c r="G5547" s="85">
        <v>2.8161683840212002E-4</v>
      </c>
      <c r="H5547" s="85">
        <v>2.2344489247311912E-6</v>
      </c>
      <c r="I5547" s="85">
        <v>8.0172213000000752E-5</v>
      </c>
      <c r="J5547" s="85">
        <f t="shared" si="610"/>
        <v>1.5119252626760978E-3</v>
      </c>
      <c r="K5547" s="82"/>
      <c r="L5547" s="86">
        <f t="shared" si="604"/>
        <v>5.5389753687242024E-4</v>
      </c>
      <c r="M5547" s="86">
        <f t="shared" si="605"/>
        <v>2.8051009020809803E-4</v>
      </c>
      <c r="N5547" s="86">
        <f t="shared" si="606"/>
        <v>2.0175314618046825E-4</v>
      </c>
      <c r="O5547" s="86">
        <f t="shared" si="607"/>
        <v>1.9354838709677958E-6</v>
      </c>
      <c r="P5547" s="86">
        <f t="shared" si="608"/>
        <v>3.5482597246656099E-5</v>
      </c>
      <c r="Q5547" s="87">
        <f t="shared" si="609"/>
        <v>1.0735788543786103E-3</v>
      </c>
    </row>
    <row r="5548" spans="1:17" x14ac:dyDescent="0.2">
      <c r="A5548" s="59">
        <v>2004</v>
      </c>
      <c r="B5548" s="60">
        <v>8</v>
      </c>
      <c r="C5548" s="60">
        <v>19</v>
      </c>
      <c r="D5548" s="60">
        <v>2</v>
      </c>
      <c r="E5548" s="85">
        <v>6.5805726826701134E-4</v>
      </c>
      <c r="F5548" s="85">
        <v>4.3870521864255952E-4</v>
      </c>
      <c r="G5548" s="85">
        <v>2.9337504230281096E-4</v>
      </c>
      <c r="H5548" s="85">
        <v>2.2344489247311912E-6</v>
      </c>
      <c r="I5548" s="85">
        <v>8.0172213000000752E-5</v>
      </c>
      <c r="J5548" s="85">
        <f t="shared" si="610"/>
        <v>1.4725441911371138E-3</v>
      </c>
      <c r="K5548" s="82"/>
      <c r="L5548" s="86">
        <f t="shared" si="604"/>
        <v>5.0037490560796984E-4</v>
      </c>
      <c r="M5548" s="86">
        <f t="shared" si="605"/>
        <v>2.9338340216310987E-4</v>
      </c>
      <c r="N5548" s="86">
        <f t="shared" si="606"/>
        <v>2.1017684216347802E-4</v>
      </c>
      <c r="O5548" s="86">
        <f t="shared" si="607"/>
        <v>1.9354838709677958E-6</v>
      </c>
      <c r="P5548" s="86">
        <f t="shared" si="608"/>
        <v>3.5482597246656099E-5</v>
      </c>
      <c r="Q5548" s="87">
        <f t="shared" si="609"/>
        <v>1.0413532310521818E-3</v>
      </c>
    </row>
    <row r="5549" spans="1:17" x14ac:dyDescent="0.2">
      <c r="A5549" s="59">
        <v>2004</v>
      </c>
      <c r="B5549" s="60">
        <v>8</v>
      </c>
      <c r="C5549" s="60">
        <v>19</v>
      </c>
      <c r="D5549" s="60">
        <v>3</v>
      </c>
      <c r="E5549" s="85">
        <v>6.0618820413854723E-4</v>
      </c>
      <c r="F5549" s="85">
        <v>4.6439031379699291E-4</v>
      </c>
      <c r="G5549" s="85">
        <v>3.1202028128411816E-4</v>
      </c>
      <c r="H5549" s="85">
        <v>2.2344489247311912E-6</v>
      </c>
      <c r="I5549" s="85">
        <v>8.0172213000000752E-5</v>
      </c>
      <c r="J5549" s="85">
        <f t="shared" si="610"/>
        <v>1.4650054611443904E-3</v>
      </c>
      <c r="K5549" s="82"/>
      <c r="L5549" s="86">
        <f t="shared" si="604"/>
        <v>4.6093460258449047E-4</v>
      </c>
      <c r="M5549" s="86">
        <f t="shared" si="605"/>
        <v>3.1056026781473679E-4</v>
      </c>
      <c r="N5549" s="86">
        <f t="shared" si="606"/>
        <v>2.2353447960841682E-4</v>
      </c>
      <c r="O5549" s="86">
        <f t="shared" si="607"/>
        <v>1.9354838709677958E-6</v>
      </c>
      <c r="P5549" s="86">
        <f t="shared" si="608"/>
        <v>3.5482597246656099E-5</v>
      </c>
      <c r="Q5549" s="87">
        <f t="shared" si="609"/>
        <v>1.032447431125268E-3</v>
      </c>
    </row>
    <row r="5550" spans="1:17" x14ac:dyDescent="0.2">
      <c r="A5550" s="59">
        <v>2004</v>
      </c>
      <c r="B5550" s="60">
        <v>8</v>
      </c>
      <c r="C5550" s="60">
        <v>19</v>
      </c>
      <c r="D5550" s="60">
        <v>4</v>
      </c>
      <c r="E5550" s="85">
        <v>6.1661019118187227E-4</v>
      </c>
      <c r="F5550" s="85">
        <v>4.7049625314209056E-4</v>
      </c>
      <c r="G5550" s="85">
        <v>3.1631634122742378E-4</v>
      </c>
      <c r="H5550" s="85">
        <v>2.2344489247311912E-6</v>
      </c>
      <c r="I5550" s="85">
        <v>8.0172213000000752E-5</v>
      </c>
      <c r="J5550" s="85">
        <f t="shared" si="610"/>
        <v>1.4858294474761186E-3</v>
      </c>
      <c r="K5550" s="82"/>
      <c r="L5550" s="86">
        <f t="shared" si="604"/>
        <v>4.6885929399741969E-4</v>
      </c>
      <c r="M5550" s="86">
        <f t="shared" si="605"/>
        <v>3.1464360483089818E-4</v>
      </c>
      <c r="N5550" s="86">
        <f t="shared" si="606"/>
        <v>2.266122203239921E-4</v>
      </c>
      <c r="O5550" s="86">
        <f t="shared" si="607"/>
        <v>1.9354838709677958E-6</v>
      </c>
      <c r="P5550" s="86">
        <f t="shared" si="608"/>
        <v>3.5482597246656099E-5</v>
      </c>
      <c r="Q5550" s="87">
        <f t="shared" si="609"/>
        <v>1.0475332002699339E-3</v>
      </c>
    </row>
    <row r="5551" spans="1:17" x14ac:dyDescent="0.2">
      <c r="A5551" s="59">
        <v>2004</v>
      </c>
      <c r="B5551" s="60">
        <v>8</v>
      </c>
      <c r="C5551" s="60">
        <v>19</v>
      </c>
      <c r="D5551" s="60">
        <v>5</v>
      </c>
      <c r="E5551" s="85">
        <v>6.750981484798834E-4</v>
      </c>
      <c r="F5551" s="85">
        <v>4.9876851987052545E-4</v>
      </c>
      <c r="G5551" s="85">
        <v>3.4648649669323376E-4</v>
      </c>
      <c r="H5551" s="85">
        <v>2.2344489247311912E-6</v>
      </c>
      <c r="I5551" s="85">
        <v>8.0172213000000752E-5</v>
      </c>
      <c r="J5551" s="85">
        <f t="shared" si="610"/>
        <v>1.6027598269683747E-3</v>
      </c>
      <c r="K5551" s="82"/>
      <c r="L5551" s="86">
        <f t="shared" si="604"/>
        <v>5.1333248428565533E-4</v>
      </c>
      <c r="M5551" s="86">
        <f t="shared" si="605"/>
        <v>3.3355063726902667E-4</v>
      </c>
      <c r="N5551" s="86">
        <f t="shared" si="606"/>
        <v>2.4822642429175878E-4</v>
      </c>
      <c r="O5551" s="86">
        <f t="shared" si="607"/>
        <v>1.9354838709677958E-6</v>
      </c>
      <c r="P5551" s="86">
        <f t="shared" si="608"/>
        <v>3.5482597246656099E-5</v>
      </c>
      <c r="Q5551" s="87">
        <f t="shared" si="609"/>
        <v>1.1325276269640648E-3</v>
      </c>
    </row>
    <row r="5552" spans="1:17" x14ac:dyDescent="0.2">
      <c r="A5552" s="59">
        <v>2004</v>
      </c>
      <c r="B5552" s="60">
        <v>8</v>
      </c>
      <c r="C5552" s="60">
        <v>19</v>
      </c>
      <c r="D5552" s="60">
        <v>6</v>
      </c>
      <c r="E5552" s="85">
        <v>9.0841949510199406E-4</v>
      </c>
      <c r="F5552" s="85">
        <v>5.4883224127574794E-4</v>
      </c>
      <c r="G5552" s="85">
        <v>4.0624399555650706E-4</v>
      </c>
      <c r="H5552" s="85">
        <v>2.2344489247311912E-6</v>
      </c>
      <c r="I5552" s="85">
        <v>4.1428723853764462E-5</v>
      </c>
      <c r="J5552" s="85">
        <f t="shared" si="610"/>
        <v>1.9071589047127448E-3</v>
      </c>
      <c r="K5552" s="82"/>
      <c r="L5552" s="86">
        <f t="shared" si="604"/>
        <v>6.907458378374189E-4</v>
      </c>
      <c r="M5552" s="86">
        <f t="shared" si="605"/>
        <v>3.6703066961570681E-4</v>
      </c>
      <c r="N5552" s="86">
        <f t="shared" si="606"/>
        <v>2.9103729977757062E-4</v>
      </c>
      <c r="O5552" s="86">
        <f t="shared" si="607"/>
        <v>1.9354838709677958E-6</v>
      </c>
      <c r="P5552" s="86">
        <f t="shared" si="608"/>
        <v>1.8335513863712916E-5</v>
      </c>
      <c r="Q5552" s="87">
        <f t="shared" si="609"/>
        <v>1.3690848049653771E-3</v>
      </c>
    </row>
    <row r="5553" spans="1:17" x14ac:dyDescent="0.2">
      <c r="A5553" s="59">
        <v>2004</v>
      </c>
      <c r="B5553" s="60">
        <v>8</v>
      </c>
      <c r="C5553" s="60">
        <v>19</v>
      </c>
      <c r="D5553" s="60">
        <v>7</v>
      </c>
      <c r="E5553" s="85">
        <v>1.1906417821279489E-3</v>
      </c>
      <c r="F5553" s="85">
        <v>5.9705930206914036E-4</v>
      </c>
      <c r="G5553" s="85">
        <v>5.0180760233059171E-4</v>
      </c>
      <c r="H5553" s="85">
        <v>2.2344489247311912E-6</v>
      </c>
      <c r="I5553" s="85">
        <v>0</v>
      </c>
      <c r="J5553" s="85">
        <f t="shared" si="610"/>
        <v>2.291743135452412E-3</v>
      </c>
      <c r="K5553" s="82"/>
      <c r="L5553" s="86">
        <f t="shared" si="604"/>
        <v>9.0534258654132913E-4</v>
      </c>
      <c r="M5553" s="86">
        <f t="shared" si="605"/>
        <v>3.9928243816241449E-4</v>
      </c>
      <c r="N5553" s="86">
        <f t="shared" si="606"/>
        <v>3.59500032462235E-4</v>
      </c>
      <c r="O5553" s="86">
        <f t="shared" si="607"/>
        <v>1.9354838709677958E-6</v>
      </c>
      <c r="P5553" s="86">
        <f t="shared" si="608"/>
        <v>0</v>
      </c>
      <c r="Q5553" s="87">
        <f t="shared" si="609"/>
        <v>1.6660605410369464E-3</v>
      </c>
    </row>
    <row r="5554" spans="1:17" x14ac:dyDescent="0.2">
      <c r="A5554" s="59">
        <v>2004</v>
      </c>
      <c r="B5554" s="60">
        <v>8</v>
      </c>
      <c r="C5554" s="60">
        <v>19</v>
      </c>
      <c r="D5554" s="60">
        <v>8</v>
      </c>
      <c r="E5554" s="85">
        <v>1.3232361355436601E-3</v>
      </c>
      <c r="F5554" s="85">
        <v>6.2012217019371044E-4</v>
      </c>
      <c r="G5554" s="85">
        <v>5.5307218280238059E-4</v>
      </c>
      <c r="H5554" s="85">
        <v>2.2344489247311912E-6</v>
      </c>
      <c r="I5554" s="85">
        <v>0</v>
      </c>
      <c r="J5554" s="85">
        <f t="shared" si="610"/>
        <v>2.4986649374644822E-3</v>
      </c>
      <c r="K5554" s="82"/>
      <c r="L5554" s="86">
        <f t="shared" si="604"/>
        <v>1.0061649469557355E-3</v>
      </c>
      <c r="M5554" s="86">
        <f t="shared" si="605"/>
        <v>4.1470569374839008E-4</v>
      </c>
      <c r="N5554" s="86">
        <f t="shared" si="606"/>
        <v>3.9622649546952425E-4</v>
      </c>
      <c r="O5554" s="86">
        <f t="shared" si="607"/>
        <v>1.9354838709677958E-6</v>
      </c>
      <c r="P5554" s="86">
        <f t="shared" si="608"/>
        <v>0</v>
      </c>
      <c r="Q5554" s="87">
        <f t="shared" si="609"/>
        <v>1.8190326200446178E-3</v>
      </c>
    </row>
    <row r="5555" spans="1:17" x14ac:dyDescent="0.2">
      <c r="A5555" s="59">
        <v>2004</v>
      </c>
      <c r="B5555" s="60">
        <v>8</v>
      </c>
      <c r="C5555" s="60">
        <v>19</v>
      </c>
      <c r="D5555" s="60">
        <v>9</v>
      </c>
      <c r="E5555" s="85">
        <v>1.2947504939289146E-3</v>
      </c>
      <c r="F5555" s="85">
        <v>6.1217061059874061E-4</v>
      </c>
      <c r="G5555" s="85">
        <v>5.5007565774759393E-4</v>
      </c>
      <c r="H5555" s="85">
        <v>2.2344489247311912E-6</v>
      </c>
      <c r="I5555" s="85">
        <v>0</v>
      </c>
      <c r="J5555" s="85">
        <f t="shared" si="610"/>
        <v>2.4592312111999803E-3</v>
      </c>
      <c r="K5555" s="82"/>
      <c r="L5555" s="86">
        <f t="shared" si="604"/>
        <v>9.8450497764683738E-4</v>
      </c>
      <c r="M5555" s="86">
        <f t="shared" si="605"/>
        <v>4.0938810118887304E-4</v>
      </c>
      <c r="N5555" s="86">
        <f t="shared" si="606"/>
        <v>3.9407975466793706E-4</v>
      </c>
      <c r="O5555" s="86">
        <f t="shared" si="607"/>
        <v>1.9354838709677958E-6</v>
      </c>
      <c r="P5555" s="86">
        <f t="shared" si="608"/>
        <v>0</v>
      </c>
      <c r="Q5555" s="87">
        <f t="shared" si="609"/>
        <v>1.7899083173746151E-3</v>
      </c>
    </row>
    <row r="5556" spans="1:17" x14ac:dyDescent="0.2">
      <c r="A5556" s="59">
        <v>2004</v>
      </c>
      <c r="B5556" s="60">
        <v>8</v>
      </c>
      <c r="C5556" s="60">
        <v>19</v>
      </c>
      <c r="D5556" s="60">
        <v>10</v>
      </c>
      <c r="E5556" s="85">
        <v>1.3206976718160082E-3</v>
      </c>
      <c r="F5556" s="85">
        <v>6.2012505535724018E-4</v>
      </c>
      <c r="G5556" s="85">
        <v>5.7121249028497969E-4</v>
      </c>
      <c r="H5556" s="85">
        <v>2.2344489247311912E-6</v>
      </c>
      <c r="I5556" s="85">
        <v>0</v>
      </c>
      <c r="J5556" s="85">
        <f t="shared" si="610"/>
        <v>2.5142696663829588E-3</v>
      </c>
      <c r="K5556" s="82"/>
      <c r="L5556" s="86">
        <f t="shared" si="604"/>
        <v>1.0042347448147302E-3</v>
      </c>
      <c r="M5556" s="86">
        <f t="shared" si="605"/>
        <v>4.1470762319681284E-4</v>
      </c>
      <c r="N5556" s="86">
        <f t="shared" si="606"/>
        <v>4.0922239489109768E-4</v>
      </c>
      <c r="O5556" s="86">
        <f t="shared" si="607"/>
        <v>1.9354838709677958E-6</v>
      </c>
      <c r="P5556" s="86">
        <f t="shared" si="608"/>
        <v>0</v>
      </c>
      <c r="Q5556" s="87">
        <f t="shared" si="609"/>
        <v>1.8301002467736084E-3</v>
      </c>
    </row>
    <row r="5557" spans="1:17" x14ac:dyDescent="0.2">
      <c r="A5557" s="59">
        <v>2004</v>
      </c>
      <c r="B5557" s="60">
        <v>8</v>
      </c>
      <c r="C5557" s="60">
        <v>19</v>
      </c>
      <c r="D5557" s="60">
        <v>11</v>
      </c>
      <c r="E5557" s="85">
        <v>1.3518392114272402E-3</v>
      </c>
      <c r="F5557" s="85">
        <v>6.2722332608189304E-4</v>
      </c>
      <c r="G5557" s="85">
        <v>5.7129929689254001E-4</v>
      </c>
      <c r="H5557" s="85">
        <v>2.2344489247311912E-6</v>
      </c>
      <c r="I5557" s="85">
        <v>0</v>
      </c>
      <c r="J5557" s="85">
        <f t="shared" si="610"/>
        <v>2.5525962833264043E-3</v>
      </c>
      <c r="K5557" s="82"/>
      <c r="L5557" s="86">
        <f t="shared" si="604"/>
        <v>1.0279142111695252E-3</v>
      </c>
      <c r="M5557" s="86">
        <f t="shared" si="605"/>
        <v>4.1945458021072109E-4</v>
      </c>
      <c r="N5557" s="86">
        <f t="shared" si="606"/>
        <v>4.0928458402113662E-4</v>
      </c>
      <c r="O5557" s="86">
        <f t="shared" si="607"/>
        <v>1.9354838709677958E-6</v>
      </c>
      <c r="P5557" s="86">
        <f t="shared" si="608"/>
        <v>0</v>
      </c>
      <c r="Q5557" s="87">
        <f t="shared" si="609"/>
        <v>1.8585888592723507E-3</v>
      </c>
    </row>
    <row r="5558" spans="1:17" x14ac:dyDescent="0.2">
      <c r="A5558" s="59">
        <v>2004</v>
      </c>
      <c r="B5558" s="60">
        <v>8</v>
      </c>
      <c r="C5558" s="60">
        <v>19</v>
      </c>
      <c r="D5558" s="60">
        <v>12</v>
      </c>
      <c r="E5558" s="85">
        <v>1.3062211341239094E-3</v>
      </c>
      <c r="F5558" s="85">
        <v>6.1629573478549243E-4</v>
      </c>
      <c r="G5558" s="85">
        <v>5.6025925283275215E-4</v>
      </c>
      <c r="H5558" s="85">
        <v>2.2344489247311912E-6</v>
      </c>
      <c r="I5558" s="85">
        <v>0</v>
      </c>
      <c r="J5558" s="85">
        <f t="shared" si="610"/>
        <v>2.485010570666885E-3</v>
      </c>
      <c r="K5558" s="82"/>
      <c r="L5558" s="86">
        <f t="shared" si="604"/>
        <v>9.9322704604667272E-4</v>
      </c>
      <c r="M5558" s="86">
        <f t="shared" si="605"/>
        <v>4.1214677128630046E-4</v>
      </c>
      <c r="N5558" s="86">
        <f t="shared" si="606"/>
        <v>4.0137538499855283E-4</v>
      </c>
      <c r="O5558" s="86">
        <f t="shared" si="607"/>
        <v>1.9354838709677958E-6</v>
      </c>
      <c r="P5558" s="86">
        <f t="shared" si="608"/>
        <v>0</v>
      </c>
      <c r="Q5558" s="87">
        <f t="shared" si="609"/>
        <v>1.8086846862024938E-3</v>
      </c>
    </row>
    <row r="5559" spans="1:17" x14ac:dyDescent="0.2">
      <c r="A5559" s="59">
        <v>2004</v>
      </c>
      <c r="B5559" s="60">
        <v>8</v>
      </c>
      <c r="C5559" s="60">
        <v>19</v>
      </c>
      <c r="D5559" s="60">
        <v>13</v>
      </c>
      <c r="E5559" s="85">
        <v>1.2345213226069777E-3</v>
      </c>
      <c r="F5559" s="85">
        <v>5.9348517344852403E-4</v>
      </c>
      <c r="G5559" s="85">
        <v>5.4869930415029147E-4</v>
      </c>
      <c r="H5559" s="85">
        <v>2.2344489247311912E-6</v>
      </c>
      <c r="I5559" s="85">
        <v>0</v>
      </c>
      <c r="J5559" s="85">
        <f t="shared" si="610"/>
        <v>2.3789402491305243E-3</v>
      </c>
      <c r="K5559" s="82"/>
      <c r="L5559" s="86">
        <f t="shared" si="604"/>
        <v>9.3870779954647796E-4</v>
      </c>
      <c r="M5559" s="86">
        <f t="shared" si="605"/>
        <v>3.9689224545458779E-4</v>
      </c>
      <c r="N5559" s="86">
        <f t="shared" si="606"/>
        <v>3.9309372105542957E-4</v>
      </c>
      <c r="O5559" s="86">
        <f t="shared" si="607"/>
        <v>1.9354838709677958E-6</v>
      </c>
      <c r="P5559" s="86">
        <f t="shared" si="608"/>
        <v>0</v>
      </c>
      <c r="Q5559" s="87">
        <f t="shared" si="609"/>
        <v>1.7306292499274631E-3</v>
      </c>
    </row>
    <row r="5560" spans="1:17" x14ac:dyDescent="0.2">
      <c r="A5560" s="59">
        <v>2004</v>
      </c>
      <c r="B5560" s="60">
        <v>8</v>
      </c>
      <c r="C5560" s="60">
        <v>19</v>
      </c>
      <c r="D5560" s="60">
        <v>14</v>
      </c>
      <c r="E5560" s="85">
        <v>1.2202048872605102E-3</v>
      </c>
      <c r="F5560" s="85">
        <v>5.7661837649374209E-4</v>
      </c>
      <c r="G5560" s="85">
        <v>5.3934170086598107E-4</v>
      </c>
      <c r="H5560" s="85">
        <v>2.2344489247311912E-6</v>
      </c>
      <c r="I5560" s="85">
        <v>0</v>
      </c>
      <c r="J5560" s="85">
        <f t="shared" si="610"/>
        <v>2.3383994135449645E-3</v>
      </c>
      <c r="K5560" s="82"/>
      <c r="L5560" s="86">
        <f t="shared" si="604"/>
        <v>9.2782183972113248E-4</v>
      </c>
      <c r="M5560" s="86">
        <f t="shared" si="605"/>
        <v>3.8561260239608995E-4</v>
      </c>
      <c r="N5560" s="86">
        <f t="shared" si="606"/>
        <v>3.8638983958999486E-4</v>
      </c>
      <c r="O5560" s="86">
        <f t="shared" si="607"/>
        <v>1.9354838709677958E-6</v>
      </c>
      <c r="P5560" s="86">
        <f t="shared" si="608"/>
        <v>0</v>
      </c>
      <c r="Q5560" s="87">
        <f t="shared" si="609"/>
        <v>1.7017597655781852E-3</v>
      </c>
    </row>
    <row r="5561" spans="1:17" x14ac:dyDescent="0.2">
      <c r="A5561" s="59">
        <v>2004</v>
      </c>
      <c r="B5561" s="60">
        <v>8</v>
      </c>
      <c r="C5561" s="60">
        <v>19</v>
      </c>
      <c r="D5561" s="60">
        <v>15</v>
      </c>
      <c r="E5561" s="85">
        <v>1.2259652244214262E-3</v>
      </c>
      <c r="F5561" s="85">
        <v>5.8408715070437189E-4</v>
      </c>
      <c r="G5561" s="85">
        <v>5.3844892274366009E-4</v>
      </c>
      <c r="H5561" s="85">
        <v>2.2344489247311912E-6</v>
      </c>
      <c r="I5561" s="85">
        <v>0</v>
      </c>
      <c r="J5561" s="85">
        <f t="shared" si="610"/>
        <v>2.3507357467941891E-3</v>
      </c>
      <c r="K5561" s="82"/>
      <c r="L5561" s="86">
        <f t="shared" si="604"/>
        <v>9.3220189644591263E-4</v>
      </c>
      <c r="M5561" s="86">
        <f t="shared" si="605"/>
        <v>3.9060733301425474E-4</v>
      </c>
      <c r="N5561" s="86">
        <f t="shared" si="606"/>
        <v>3.8575024432984864E-4</v>
      </c>
      <c r="O5561" s="86">
        <f t="shared" si="607"/>
        <v>1.9354838709677958E-6</v>
      </c>
      <c r="P5561" s="86">
        <f t="shared" si="608"/>
        <v>0</v>
      </c>
      <c r="Q5561" s="87">
        <f t="shared" si="609"/>
        <v>1.7104949576609838E-3</v>
      </c>
    </row>
    <row r="5562" spans="1:17" x14ac:dyDescent="0.2">
      <c r="A5562" s="59">
        <v>2004</v>
      </c>
      <c r="B5562" s="60">
        <v>8</v>
      </c>
      <c r="C5562" s="60">
        <v>19</v>
      </c>
      <c r="D5562" s="60">
        <v>16</v>
      </c>
      <c r="E5562" s="85">
        <v>1.4130092640762643E-3</v>
      </c>
      <c r="F5562" s="85">
        <v>5.9915972398872904E-4</v>
      </c>
      <c r="G5562" s="85">
        <v>5.4873655958686109E-4</v>
      </c>
      <c r="H5562" s="85">
        <v>2.2344489247311912E-6</v>
      </c>
      <c r="I5562" s="85">
        <v>0</v>
      </c>
      <c r="J5562" s="85">
        <f t="shared" si="610"/>
        <v>2.5631399965765854E-3</v>
      </c>
      <c r="K5562" s="82"/>
      <c r="L5562" s="86">
        <f t="shared" si="604"/>
        <v>1.0744268185006408E-3</v>
      </c>
      <c r="M5562" s="86">
        <f t="shared" si="605"/>
        <v>4.0068709190839365E-4</v>
      </c>
      <c r="N5562" s="86">
        <f t="shared" si="606"/>
        <v>3.9312041122631174E-4</v>
      </c>
      <c r="O5562" s="86">
        <f t="shared" si="607"/>
        <v>1.9354838709677958E-6</v>
      </c>
      <c r="P5562" s="86">
        <f t="shared" si="608"/>
        <v>0</v>
      </c>
      <c r="Q5562" s="87">
        <f t="shared" si="609"/>
        <v>1.8701698055063141E-3</v>
      </c>
    </row>
    <row r="5563" spans="1:17" x14ac:dyDescent="0.2">
      <c r="A5563" s="59">
        <v>2004</v>
      </c>
      <c r="B5563" s="60">
        <v>8</v>
      </c>
      <c r="C5563" s="60">
        <v>19</v>
      </c>
      <c r="D5563" s="60">
        <v>17</v>
      </c>
      <c r="E5563" s="85">
        <v>1.5588831522183547E-3</v>
      </c>
      <c r="F5563" s="85">
        <v>6.1577638985354599E-4</v>
      </c>
      <c r="G5563" s="85">
        <v>5.3818184059352436E-4</v>
      </c>
      <c r="H5563" s="85">
        <v>2.2344489247311912E-6</v>
      </c>
      <c r="I5563" s="85">
        <v>0</v>
      </c>
      <c r="J5563" s="85">
        <f t="shared" si="610"/>
        <v>2.7150758315901561E-3</v>
      </c>
      <c r="K5563" s="82"/>
      <c r="L5563" s="86">
        <f t="shared" si="604"/>
        <v>1.1853466981670243E-3</v>
      </c>
      <c r="M5563" s="86">
        <f t="shared" si="605"/>
        <v>4.1179946020688802E-4</v>
      </c>
      <c r="N5563" s="86">
        <f t="shared" si="606"/>
        <v>3.8555890398108165E-4</v>
      </c>
      <c r="O5563" s="86">
        <f t="shared" si="607"/>
        <v>1.9354838709677958E-6</v>
      </c>
      <c r="P5563" s="86">
        <f t="shared" si="608"/>
        <v>0</v>
      </c>
      <c r="Q5563" s="87">
        <f t="shared" si="609"/>
        <v>1.9846405462259618E-3</v>
      </c>
    </row>
    <row r="5564" spans="1:17" x14ac:dyDescent="0.2">
      <c r="A5564" s="59">
        <v>2004</v>
      </c>
      <c r="B5564" s="60">
        <v>8</v>
      </c>
      <c r="C5564" s="60">
        <v>19</v>
      </c>
      <c r="D5564" s="60">
        <v>18</v>
      </c>
      <c r="E5564" s="85">
        <v>1.6138481205533555E-3</v>
      </c>
      <c r="F5564" s="85">
        <v>5.7979421605956283E-4</v>
      </c>
      <c r="G5564" s="85">
        <v>4.7628597213459636E-4</v>
      </c>
      <c r="H5564" s="85">
        <v>2.2344489247311912E-6</v>
      </c>
      <c r="I5564" s="85">
        <v>0</v>
      </c>
      <c r="J5564" s="85">
        <f t="shared" si="610"/>
        <v>2.6721627576722453E-3</v>
      </c>
      <c r="K5564" s="82"/>
      <c r="L5564" s="86">
        <f t="shared" si="604"/>
        <v>1.2271410710409845E-3</v>
      </c>
      <c r="M5564" s="86">
        <f t="shared" si="605"/>
        <v>3.8773643994565842E-4</v>
      </c>
      <c r="N5564" s="86">
        <f t="shared" si="606"/>
        <v>3.4121607892837651E-4</v>
      </c>
      <c r="O5564" s="86">
        <f t="shared" si="607"/>
        <v>1.9354838709677958E-6</v>
      </c>
      <c r="P5564" s="86">
        <f t="shared" si="608"/>
        <v>0</v>
      </c>
      <c r="Q5564" s="87">
        <f t="shared" si="609"/>
        <v>1.9580290737859873E-3</v>
      </c>
    </row>
    <row r="5565" spans="1:17" x14ac:dyDescent="0.2">
      <c r="A5565" s="59">
        <v>2004</v>
      </c>
      <c r="B5565" s="60">
        <v>8</v>
      </c>
      <c r="C5565" s="60">
        <v>19</v>
      </c>
      <c r="D5565" s="60">
        <v>19</v>
      </c>
      <c r="E5565" s="85">
        <v>1.6018889711420213E-3</v>
      </c>
      <c r="F5565" s="85">
        <v>5.3884961023941997E-4</v>
      </c>
      <c r="G5565" s="85">
        <v>4.3819686581515966E-4</v>
      </c>
      <c r="H5565" s="85">
        <v>2.2344489247311912E-6</v>
      </c>
      <c r="I5565" s="85">
        <v>0</v>
      </c>
      <c r="J5565" s="85">
        <f t="shared" si="610"/>
        <v>2.581169896121332E-3</v>
      </c>
      <c r="K5565" s="82"/>
      <c r="L5565" s="86">
        <f t="shared" si="604"/>
        <v>1.2180475490233538E-3</v>
      </c>
      <c r="M5565" s="86">
        <f t="shared" si="605"/>
        <v>3.6035480132984727E-4</v>
      </c>
      <c r="N5565" s="86">
        <f t="shared" si="606"/>
        <v>3.1392865862087387E-4</v>
      </c>
      <c r="O5565" s="86">
        <f t="shared" si="607"/>
        <v>1.9354838709677958E-6</v>
      </c>
      <c r="P5565" s="86">
        <f t="shared" si="608"/>
        <v>0</v>
      </c>
      <c r="Q5565" s="87">
        <f t="shared" si="609"/>
        <v>1.8942664928450429E-3</v>
      </c>
    </row>
    <row r="5566" spans="1:17" x14ac:dyDescent="0.2">
      <c r="A5566" s="59">
        <v>2004</v>
      </c>
      <c r="B5566" s="60">
        <v>8</v>
      </c>
      <c r="C5566" s="60">
        <v>19</v>
      </c>
      <c r="D5566" s="60">
        <v>20</v>
      </c>
      <c r="E5566" s="85">
        <v>1.6654904239255233E-3</v>
      </c>
      <c r="F5566" s="85">
        <v>5.1929185459448259E-4</v>
      </c>
      <c r="G5566" s="85">
        <v>4.0937970643910732E-4</v>
      </c>
      <c r="H5566" s="85">
        <v>2.2344489247311912E-6</v>
      </c>
      <c r="I5566" s="85">
        <v>5.4784345523276436E-5</v>
      </c>
      <c r="J5566" s="85">
        <f t="shared" si="610"/>
        <v>2.6511807794071208E-3</v>
      </c>
      <c r="K5566" s="82"/>
      <c r="L5566" s="86">
        <f t="shared" si="604"/>
        <v>1.2664089492657436E-3</v>
      </c>
      <c r="M5566" s="86">
        <f t="shared" si="605"/>
        <v>3.4727558401955231E-4</v>
      </c>
      <c r="N5566" s="86">
        <f t="shared" si="606"/>
        <v>2.9328375471139665E-4</v>
      </c>
      <c r="O5566" s="86">
        <f t="shared" si="607"/>
        <v>1.9354838709677958E-6</v>
      </c>
      <c r="P5566" s="86">
        <f t="shared" si="608"/>
        <v>2.4246441440054132E-5</v>
      </c>
      <c r="Q5566" s="87">
        <f t="shared" si="609"/>
        <v>1.9331502133077146E-3</v>
      </c>
    </row>
    <row r="5567" spans="1:17" x14ac:dyDescent="0.2">
      <c r="A5567" s="59">
        <v>2004</v>
      </c>
      <c r="B5567" s="60">
        <v>8</v>
      </c>
      <c r="C5567" s="60">
        <v>19</v>
      </c>
      <c r="D5567" s="60">
        <v>21</v>
      </c>
      <c r="E5567" s="85">
        <v>1.5478391349933107E-3</v>
      </c>
      <c r="F5567" s="85">
        <v>5.2057219908375509E-4</v>
      </c>
      <c r="G5567" s="85">
        <v>3.9107638784314851E-4</v>
      </c>
      <c r="H5567" s="85">
        <v>2.2344489247311912E-6</v>
      </c>
      <c r="I5567" s="85">
        <v>8.0172213000000752E-5</v>
      </c>
      <c r="J5567" s="85">
        <f t="shared" si="610"/>
        <v>2.5418943838449457E-3</v>
      </c>
      <c r="K5567" s="82"/>
      <c r="L5567" s="86">
        <f t="shared" si="604"/>
        <v>1.1769490261968215E-3</v>
      </c>
      <c r="M5567" s="86">
        <f t="shared" si="605"/>
        <v>3.4813181231646166E-4</v>
      </c>
      <c r="N5567" s="86">
        <f t="shared" si="606"/>
        <v>2.8017107248248357E-4</v>
      </c>
      <c r="O5567" s="86">
        <f t="shared" si="607"/>
        <v>1.9354838709677958E-6</v>
      </c>
      <c r="P5567" s="86">
        <f t="shared" si="608"/>
        <v>3.5482597246656099E-5</v>
      </c>
      <c r="Q5567" s="87">
        <f t="shared" si="609"/>
        <v>1.8426699921133907E-3</v>
      </c>
    </row>
    <row r="5568" spans="1:17" x14ac:dyDescent="0.2">
      <c r="A5568" s="59">
        <v>2004</v>
      </c>
      <c r="B5568" s="60">
        <v>8</v>
      </c>
      <c r="C5568" s="60">
        <v>19</v>
      </c>
      <c r="D5568" s="60">
        <v>22</v>
      </c>
      <c r="E5568" s="85">
        <v>1.3150590401855458E-3</v>
      </c>
      <c r="F5568" s="85">
        <v>4.6552417739501815E-4</v>
      </c>
      <c r="G5568" s="85">
        <v>3.2537157296249947E-4</v>
      </c>
      <c r="H5568" s="85">
        <v>2.2344489247311912E-6</v>
      </c>
      <c r="I5568" s="85">
        <v>8.0172213000000752E-5</v>
      </c>
      <c r="J5568" s="85">
        <f t="shared" si="610"/>
        <v>2.1883614524677952E-3</v>
      </c>
      <c r="K5568" s="82"/>
      <c r="L5568" s="86">
        <f t="shared" si="604"/>
        <v>9.9994723078531919E-4</v>
      </c>
      <c r="M5568" s="86">
        <f t="shared" si="605"/>
        <v>3.1131853725362531E-4</v>
      </c>
      <c r="N5568" s="86">
        <f t="shared" si="606"/>
        <v>2.3309947975887037E-4</v>
      </c>
      <c r="O5568" s="86">
        <f t="shared" si="607"/>
        <v>1.9354838709677958E-6</v>
      </c>
      <c r="P5568" s="86">
        <f t="shared" si="608"/>
        <v>3.5482597246656099E-5</v>
      </c>
      <c r="Q5568" s="87">
        <f t="shared" si="609"/>
        <v>1.5817833289154387E-3</v>
      </c>
    </row>
    <row r="5569" spans="1:17" x14ac:dyDescent="0.2">
      <c r="A5569" s="59">
        <v>2004</v>
      </c>
      <c r="B5569" s="60">
        <v>8</v>
      </c>
      <c r="C5569" s="60">
        <v>19</v>
      </c>
      <c r="D5569" s="60">
        <v>23</v>
      </c>
      <c r="E5569" s="85">
        <v>1.0099019588192873E-3</v>
      </c>
      <c r="F5569" s="85">
        <v>4.3031266444661516E-4</v>
      </c>
      <c r="G5569" s="85">
        <v>2.9475714898645066E-4</v>
      </c>
      <c r="H5569" s="85">
        <v>2.2344489247311912E-6</v>
      </c>
      <c r="I5569" s="85">
        <v>8.0172213000000752E-5</v>
      </c>
      <c r="J5569" s="85">
        <f t="shared" si="610"/>
        <v>1.817378434177085E-3</v>
      </c>
      <c r="K5569" s="82"/>
      <c r="L5569" s="86">
        <f t="shared" si="604"/>
        <v>7.6791127715720889E-4</v>
      </c>
      <c r="M5569" s="86">
        <f t="shared" si="605"/>
        <v>2.8777089518071495E-4</v>
      </c>
      <c r="N5569" s="86">
        <f t="shared" si="606"/>
        <v>2.1116699734511954E-4</v>
      </c>
      <c r="O5569" s="86">
        <f t="shared" si="607"/>
        <v>1.9354838709677958E-6</v>
      </c>
      <c r="P5569" s="86">
        <f t="shared" si="608"/>
        <v>3.5482597246656099E-5</v>
      </c>
      <c r="Q5569" s="87">
        <f t="shared" si="609"/>
        <v>1.3042672508006674E-3</v>
      </c>
    </row>
    <row r="5570" spans="1:17" x14ac:dyDescent="0.2">
      <c r="A5570" s="59">
        <v>2004</v>
      </c>
      <c r="B5570" s="60">
        <v>8</v>
      </c>
      <c r="C5570" s="60">
        <v>19</v>
      </c>
      <c r="D5570" s="60">
        <v>24</v>
      </c>
      <c r="E5570" s="85">
        <v>8.5284524888234287E-4</v>
      </c>
      <c r="F5570" s="85">
        <v>4.3985499773195434E-4</v>
      </c>
      <c r="G5570" s="85">
        <v>2.9850716554231623E-4</v>
      </c>
      <c r="H5570" s="85">
        <v>2.2344489247311912E-6</v>
      </c>
      <c r="I5570" s="85">
        <v>8.0172213000000752E-5</v>
      </c>
      <c r="J5570" s="85">
        <f t="shared" si="610"/>
        <v>1.6736140740813454E-3</v>
      </c>
      <c r="K5570" s="82"/>
      <c r="L5570" s="86">
        <f t="shared" si="604"/>
        <v>6.4848818102340928E-4</v>
      </c>
      <c r="M5570" s="86">
        <f t="shared" si="605"/>
        <v>2.9415231506099243E-4</v>
      </c>
      <c r="N5570" s="86">
        <f t="shared" si="606"/>
        <v>2.1385354706518424E-4</v>
      </c>
      <c r="O5570" s="86">
        <f t="shared" si="607"/>
        <v>1.9354838709677958E-6</v>
      </c>
      <c r="P5570" s="86">
        <f t="shared" si="608"/>
        <v>3.5482597246656099E-5</v>
      </c>
      <c r="Q5570" s="87">
        <f t="shared" si="609"/>
        <v>1.1939121242672099E-3</v>
      </c>
    </row>
    <row r="5571" spans="1:17" x14ac:dyDescent="0.2">
      <c r="A5571" s="59">
        <v>2004</v>
      </c>
      <c r="B5571" s="60">
        <v>8</v>
      </c>
      <c r="C5571" s="60">
        <v>20</v>
      </c>
      <c r="D5571" s="60">
        <v>1</v>
      </c>
      <c r="E5571" s="85">
        <v>8.4338310032379361E-4</v>
      </c>
      <c r="F5571" s="85">
        <v>4.2796403534764373E-4</v>
      </c>
      <c r="G5571" s="85">
        <v>2.9041892935752835E-4</v>
      </c>
      <c r="H5571" s="85">
        <v>2.2344489247311912E-6</v>
      </c>
      <c r="I5571" s="85">
        <v>8.0172213000000752E-5</v>
      </c>
      <c r="J5571" s="85">
        <f t="shared" si="610"/>
        <v>1.6441727269536977E-3</v>
      </c>
      <c r="K5571" s="82"/>
      <c r="L5571" s="86">
        <f t="shared" ref="L5571:L5634" si="611">E5571*T$5</f>
        <v>6.412933335228243E-4</v>
      </c>
      <c r="M5571" s="86">
        <f t="shared" ref="M5571:M5634" si="612">F5571*U$5</f>
        <v>2.8620025328680821E-4</v>
      </c>
      <c r="N5571" s="86">
        <f t="shared" ref="N5571:N5634" si="613">G5571*V$5</f>
        <v>2.080590530051324E-4</v>
      </c>
      <c r="O5571" s="86">
        <f t="shared" ref="O5571:O5634" si="614">H5571*W$5</f>
        <v>1.9354838709677958E-6</v>
      </c>
      <c r="P5571" s="86">
        <f t="shared" ref="P5571:P5634" si="615">I5571*X$5</f>
        <v>3.5482597246656099E-5</v>
      </c>
      <c r="Q5571" s="87">
        <f t="shared" ref="Q5571:Q5634" si="616">SUM(L5571:P5571)</f>
        <v>1.1729707209323888E-3</v>
      </c>
    </row>
    <row r="5572" spans="1:17" x14ac:dyDescent="0.2">
      <c r="A5572" s="59">
        <v>2004</v>
      </c>
      <c r="B5572" s="60">
        <v>8</v>
      </c>
      <c r="C5572" s="60">
        <v>20</v>
      </c>
      <c r="D5572" s="60">
        <v>2</v>
      </c>
      <c r="E5572" s="85">
        <v>7.2712106813311726E-4</v>
      </c>
      <c r="F5572" s="85">
        <v>4.5516840677417699E-4</v>
      </c>
      <c r="G5572" s="85">
        <v>3.0924462360511955E-4</v>
      </c>
      <c r="H5572" s="85">
        <v>2.2344489247311912E-6</v>
      </c>
      <c r="I5572" s="85">
        <v>8.0172213000000752E-5</v>
      </c>
      <c r="J5572" s="85">
        <f t="shared" ref="J5572:J5635" si="617">SUM(E5572:I5572)</f>
        <v>1.5739407604371458E-3</v>
      </c>
      <c r="K5572" s="82"/>
      <c r="L5572" s="86">
        <f t="shared" si="611"/>
        <v>5.528897762816699E-4</v>
      </c>
      <c r="M5572" s="86">
        <f t="shared" si="612"/>
        <v>3.0439313247689623E-4</v>
      </c>
      <c r="N5572" s="86">
        <f t="shared" si="613"/>
        <v>2.2154597042467857E-4</v>
      </c>
      <c r="O5572" s="86">
        <f t="shared" si="614"/>
        <v>1.9354838709677958E-6</v>
      </c>
      <c r="P5572" s="86">
        <f t="shared" si="615"/>
        <v>3.5482597246656099E-5</v>
      </c>
      <c r="Q5572" s="87">
        <f t="shared" si="616"/>
        <v>1.1162469603008685E-3</v>
      </c>
    </row>
    <row r="5573" spans="1:17" x14ac:dyDescent="0.2">
      <c r="A5573" s="59">
        <v>2004</v>
      </c>
      <c r="B5573" s="60">
        <v>8</v>
      </c>
      <c r="C5573" s="60">
        <v>20</v>
      </c>
      <c r="D5573" s="60">
        <v>3</v>
      </c>
      <c r="E5573" s="85">
        <v>6.6937449660171876E-4</v>
      </c>
      <c r="F5573" s="85">
        <v>4.6872423292544375E-4</v>
      </c>
      <c r="G5573" s="85">
        <v>3.1500194372140671E-4</v>
      </c>
      <c r="H5573" s="85">
        <v>2.2344489247311912E-6</v>
      </c>
      <c r="I5573" s="85">
        <v>8.0172213000000752E-5</v>
      </c>
      <c r="J5573" s="85">
        <f t="shared" si="617"/>
        <v>1.5355073351733012E-3</v>
      </c>
      <c r="K5573" s="82"/>
      <c r="L5573" s="86">
        <f t="shared" si="611"/>
        <v>5.0898032238975868E-4</v>
      </c>
      <c r="M5573" s="86">
        <f t="shared" si="612"/>
        <v>3.1345856919017738E-4</v>
      </c>
      <c r="N5573" s="86">
        <f t="shared" si="613"/>
        <v>2.2567057268077821E-4</v>
      </c>
      <c r="O5573" s="86">
        <f t="shared" si="614"/>
        <v>1.9354838709677958E-6</v>
      </c>
      <c r="P5573" s="86">
        <f t="shared" si="615"/>
        <v>3.5482597246656099E-5</v>
      </c>
      <c r="Q5573" s="87">
        <f t="shared" si="616"/>
        <v>1.0855275453783382E-3</v>
      </c>
    </row>
    <row r="5574" spans="1:17" x14ac:dyDescent="0.2">
      <c r="A5574" s="59">
        <v>2004</v>
      </c>
      <c r="B5574" s="60">
        <v>8</v>
      </c>
      <c r="C5574" s="60">
        <v>20</v>
      </c>
      <c r="D5574" s="60">
        <v>4</v>
      </c>
      <c r="E5574" s="85">
        <v>6.6707783267807316E-4</v>
      </c>
      <c r="F5574" s="85">
        <v>4.7709542556594828E-4</v>
      </c>
      <c r="G5574" s="85">
        <v>3.2689358484460718E-4</v>
      </c>
      <c r="H5574" s="85">
        <v>2.2344489247311912E-6</v>
      </c>
      <c r="I5574" s="85">
        <v>8.0172213000000752E-5</v>
      </c>
      <c r="J5574" s="85">
        <f t="shared" si="617"/>
        <v>1.5534735050133607E-3</v>
      </c>
      <c r="K5574" s="82"/>
      <c r="L5574" s="86">
        <f t="shared" si="611"/>
        <v>5.072339804687374E-4</v>
      </c>
      <c r="M5574" s="86">
        <f t="shared" si="612"/>
        <v>3.1905679066707995E-4</v>
      </c>
      <c r="N5574" s="86">
        <f t="shared" si="613"/>
        <v>2.3418986443715021E-4</v>
      </c>
      <c r="O5574" s="86">
        <f t="shared" si="614"/>
        <v>1.9354838709677958E-6</v>
      </c>
      <c r="P5574" s="86">
        <f t="shared" si="615"/>
        <v>3.5482597246656099E-5</v>
      </c>
      <c r="Q5574" s="87">
        <f t="shared" si="616"/>
        <v>1.0978987166905914E-3</v>
      </c>
    </row>
    <row r="5575" spans="1:17" x14ac:dyDescent="0.2">
      <c r="A5575" s="59">
        <v>2004</v>
      </c>
      <c r="B5575" s="60">
        <v>8</v>
      </c>
      <c r="C5575" s="60">
        <v>20</v>
      </c>
      <c r="D5575" s="60">
        <v>5</v>
      </c>
      <c r="E5575" s="85">
        <v>6.8124288262603073E-4</v>
      </c>
      <c r="F5575" s="85">
        <v>4.9978700376706654E-4</v>
      </c>
      <c r="G5575" s="85">
        <v>3.4317034892054411E-4</v>
      </c>
      <c r="H5575" s="85">
        <v>2.2344489247311912E-6</v>
      </c>
      <c r="I5575" s="85">
        <v>8.0172213000000752E-5</v>
      </c>
      <c r="J5575" s="85">
        <f t="shared" si="617"/>
        <v>1.6066068972383732E-3</v>
      </c>
      <c r="K5575" s="82"/>
      <c r="L5575" s="86">
        <f t="shared" si="611"/>
        <v>5.1800482956110782E-4</v>
      </c>
      <c r="M5575" s="86">
        <f t="shared" si="612"/>
        <v>3.3423174672001551E-4</v>
      </c>
      <c r="N5575" s="86">
        <f t="shared" si="613"/>
        <v>2.4585070254821674E-4</v>
      </c>
      <c r="O5575" s="86">
        <f t="shared" si="614"/>
        <v>1.9354838709677958E-6</v>
      </c>
      <c r="P5575" s="86">
        <f t="shared" si="615"/>
        <v>3.5482597246656099E-5</v>
      </c>
      <c r="Q5575" s="87">
        <f t="shared" si="616"/>
        <v>1.1355053599469639E-3</v>
      </c>
    </row>
    <row r="5576" spans="1:17" x14ac:dyDescent="0.2">
      <c r="A5576" s="59">
        <v>2004</v>
      </c>
      <c r="B5576" s="60">
        <v>8</v>
      </c>
      <c r="C5576" s="60">
        <v>20</v>
      </c>
      <c r="D5576" s="60">
        <v>6</v>
      </c>
      <c r="E5576" s="85">
        <v>8.4642339424349279E-4</v>
      </c>
      <c r="F5576" s="85">
        <v>5.3150130575364905E-4</v>
      </c>
      <c r="G5576" s="85">
        <v>3.9411429180282722E-4</v>
      </c>
      <c r="H5576" s="85">
        <v>2.2344489247311912E-6</v>
      </c>
      <c r="I5576" s="85">
        <v>4.4101130927040419E-5</v>
      </c>
      <c r="J5576" s="85">
        <f t="shared" si="617"/>
        <v>1.8183745716517407E-3</v>
      </c>
      <c r="K5576" s="82"/>
      <c r="L5576" s="86">
        <f t="shared" si="611"/>
        <v>6.4360511831185381E-4</v>
      </c>
      <c r="M5576" s="86">
        <f t="shared" si="612"/>
        <v>3.5544063464444377E-4</v>
      </c>
      <c r="N5576" s="86">
        <f t="shared" si="613"/>
        <v>2.8234745754928883E-4</v>
      </c>
      <c r="O5576" s="86">
        <f t="shared" si="614"/>
        <v>1.9354838709677958E-6</v>
      </c>
      <c r="P5576" s="86">
        <f t="shared" si="615"/>
        <v>1.9518267093440591E-5</v>
      </c>
      <c r="Q5576" s="87">
        <f t="shared" si="616"/>
        <v>1.3028469614699948E-3</v>
      </c>
    </row>
    <row r="5577" spans="1:17" x14ac:dyDescent="0.2">
      <c r="A5577" s="59">
        <v>2004</v>
      </c>
      <c r="B5577" s="60">
        <v>8</v>
      </c>
      <c r="C5577" s="60">
        <v>20</v>
      </c>
      <c r="D5577" s="60">
        <v>7</v>
      </c>
      <c r="E5577" s="85">
        <v>1.0173369602097808E-3</v>
      </c>
      <c r="F5577" s="85">
        <v>5.645758672097658E-4</v>
      </c>
      <c r="G5577" s="85">
        <v>4.8208086023994158E-4</v>
      </c>
      <c r="H5577" s="85">
        <v>2.2344489247311912E-6</v>
      </c>
      <c r="I5577" s="85">
        <v>0</v>
      </c>
      <c r="J5577" s="85">
        <f t="shared" si="617"/>
        <v>2.066228136584219E-3</v>
      </c>
      <c r="K5577" s="82"/>
      <c r="L5577" s="86">
        <f t="shared" si="611"/>
        <v>7.7356471842799778E-4</v>
      </c>
      <c r="M5577" s="86">
        <f t="shared" si="612"/>
        <v>3.7755919387898635E-4</v>
      </c>
      <c r="N5577" s="86">
        <f t="shared" si="613"/>
        <v>3.4536759527111654E-4</v>
      </c>
      <c r="O5577" s="86">
        <f t="shared" si="614"/>
        <v>1.9354838709677958E-6</v>
      </c>
      <c r="P5577" s="86">
        <f t="shared" si="615"/>
        <v>0</v>
      </c>
      <c r="Q5577" s="87">
        <f t="shared" si="616"/>
        <v>1.4984269914490684E-3</v>
      </c>
    </row>
    <row r="5578" spans="1:17" x14ac:dyDescent="0.2">
      <c r="A5578" s="59">
        <v>2004</v>
      </c>
      <c r="B5578" s="60">
        <v>8</v>
      </c>
      <c r="C5578" s="60">
        <v>20</v>
      </c>
      <c r="D5578" s="60">
        <v>8</v>
      </c>
      <c r="E5578" s="85">
        <v>1.1692316212248781E-3</v>
      </c>
      <c r="F5578" s="85">
        <v>5.5275922805039627E-4</v>
      </c>
      <c r="G5578" s="85">
        <v>4.9650276700835636E-4</v>
      </c>
      <c r="H5578" s="85">
        <v>2.2344489247311912E-6</v>
      </c>
      <c r="I5578" s="85">
        <v>0</v>
      </c>
      <c r="J5578" s="85">
        <f t="shared" si="617"/>
        <v>2.2207280652083617E-3</v>
      </c>
      <c r="K5578" s="82"/>
      <c r="L5578" s="86">
        <f t="shared" si="611"/>
        <v>8.8906268544831587E-4</v>
      </c>
      <c r="M5578" s="86">
        <f t="shared" si="612"/>
        <v>3.6965683564072182E-4</v>
      </c>
      <c r="N5578" s="86">
        <f t="shared" si="613"/>
        <v>3.5569959488079318E-4</v>
      </c>
      <c r="O5578" s="86">
        <f t="shared" si="614"/>
        <v>1.9354838709677958E-6</v>
      </c>
      <c r="P5578" s="86">
        <f t="shared" si="615"/>
        <v>0</v>
      </c>
      <c r="Q5578" s="87">
        <f t="shared" si="616"/>
        <v>1.6163545998407987E-3</v>
      </c>
    </row>
    <row r="5579" spans="1:17" x14ac:dyDescent="0.2">
      <c r="A5579" s="59">
        <v>2004</v>
      </c>
      <c r="B5579" s="60">
        <v>8</v>
      </c>
      <c r="C5579" s="60">
        <v>20</v>
      </c>
      <c r="D5579" s="60">
        <v>9</v>
      </c>
      <c r="E5579" s="85">
        <v>1.302342793810305E-3</v>
      </c>
      <c r="F5579" s="85">
        <v>5.9579741381174996E-4</v>
      </c>
      <c r="G5579" s="85">
        <v>5.3885847309627464E-4</v>
      </c>
      <c r="H5579" s="85">
        <v>2.2344489247311912E-6</v>
      </c>
      <c r="I5579" s="85">
        <v>0</v>
      </c>
      <c r="J5579" s="85">
        <f t="shared" si="617"/>
        <v>2.4392331296430605E-3</v>
      </c>
      <c r="K5579" s="82"/>
      <c r="L5579" s="86">
        <f t="shared" si="611"/>
        <v>9.9027802585965148E-4</v>
      </c>
      <c r="M5579" s="86">
        <f t="shared" si="612"/>
        <v>3.9843855244058875E-4</v>
      </c>
      <c r="N5579" s="86">
        <f t="shared" si="613"/>
        <v>3.8604365033720296E-4</v>
      </c>
      <c r="O5579" s="86">
        <f t="shared" si="614"/>
        <v>1.9354838709677958E-6</v>
      </c>
      <c r="P5579" s="86">
        <f t="shared" si="615"/>
        <v>0</v>
      </c>
      <c r="Q5579" s="87">
        <f t="shared" si="616"/>
        <v>1.776695712508411E-3</v>
      </c>
    </row>
    <row r="5580" spans="1:17" x14ac:dyDescent="0.2">
      <c r="A5580" s="59">
        <v>2004</v>
      </c>
      <c r="B5580" s="60">
        <v>8</v>
      </c>
      <c r="C5580" s="60">
        <v>20</v>
      </c>
      <c r="D5580" s="60">
        <v>10</v>
      </c>
      <c r="E5580" s="85">
        <v>1.3189080222674205E-3</v>
      </c>
      <c r="F5580" s="85">
        <v>6.1857073030006265E-4</v>
      </c>
      <c r="G5580" s="85">
        <v>5.6679137786765392E-4</v>
      </c>
      <c r="H5580" s="85">
        <v>2.2344489247311912E-6</v>
      </c>
      <c r="I5580" s="85">
        <v>0</v>
      </c>
      <c r="J5580" s="85">
        <f t="shared" si="617"/>
        <v>2.5065045793598679E-3</v>
      </c>
      <c r="K5580" s="82"/>
      <c r="L5580" s="86">
        <f t="shared" si="611"/>
        <v>1.0028739275012096E-3</v>
      </c>
      <c r="M5580" s="86">
        <f t="shared" si="612"/>
        <v>4.1366817084027802E-4</v>
      </c>
      <c r="N5580" s="86">
        <f t="shared" si="613"/>
        <v>4.0605506532062874E-4</v>
      </c>
      <c r="O5580" s="86">
        <f t="shared" si="614"/>
        <v>1.9354838709677958E-6</v>
      </c>
      <c r="P5580" s="86">
        <f t="shared" si="615"/>
        <v>0</v>
      </c>
      <c r="Q5580" s="87">
        <f t="shared" si="616"/>
        <v>1.824532647533084E-3</v>
      </c>
    </row>
    <row r="5581" spans="1:17" x14ac:dyDescent="0.2">
      <c r="A5581" s="59">
        <v>2004</v>
      </c>
      <c r="B5581" s="60">
        <v>8</v>
      </c>
      <c r="C5581" s="60">
        <v>20</v>
      </c>
      <c r="D5581" s="60">
        <v>11</v>
      </c>
      <c r="E5581" s="85">
        <v>1.3074279218189548E-3</v>
      </c>
      <c r="F5581" s="85">
        <v>6.3813224866196637E-4</v>
      </c>
      <c r="G5581" s="85">
        <v>5.8336269704152934E-4</v>
      </c>
      <c r="H5581" s="85">
        <v>2.2344489247311912E-6</v>
      </c>
      <c r="I5581" s="85">
        <v>0</v>
      </c>
      <c r="J5581" s="85">
        <f t="shared" si="617"/>
        <v>2.5311573164471819E-3</v>
      </c>
      <c r="K5581" s="82"/>
      <c r="L5581" s="86">
        <f t="shared" si="611"/>
        <v>9.9414466569486444E-4</v>
      </c>
      <c r="M5581" s="86">
        <f t="shared" si="612"/>
        <v>4.2674990446143059E-4</v>
      </c>
      <c r="N5581" s="86">
        <f t="shared" si="613"/>
        <v>4.1792692567762976E-4</v>
      </c>
      <c r="O5581" s="86">
        <f t="shared" si="614"/>
        <v>1.9354838709677958E-6</v>
      </c>
      <c r="P5581" s="86">
        <f t="shared" si="615"/>
        <v>0</v>
      </c>
      <c r="Q5581" s="87">
        <f t="shared" si="616"/>
        <v>1.8407569797048925E-3</v>
      </c>
    </row>
    <row r="5582" spans="1:17" x14ac:dyDescent="0.2">
      <c r="A5582" s="59">
        <v>2004</v>
      </c>
      <c r="B5582" s="60">
        <v>8</v>
      </c>
      <c r="C5582" s="60">
        <v>20</v>
      </c>
      <c r="D5582" s="60">
        <v>12</v>
      </c>
      <c r="E5582" s="85">
        <v>1.2782347413755513E-3</v>
      </c>
      <c r="F5582" s="85">
        <v>6.1973808932907636E-4</v>
      </c>
      <c r="G5582" s="85">
        <v>5.601568825097374E-4</v>
      </c>
      <c r="H5582" s="85">
        <v>2.2344489247311912E-6</v>
      </c>
      <c r="I5582" s="85">
        <v>0</v>
      </c>
      <c r="J5582" s="85">
        <f t="shared" si="617"/>
        <v>2.460364162139096E-3</v>
      </c>
      <c r="K5582" s="82"/>
      <c r="L5582" s="86">
        <f t="shared" si="611"/>
        <v>9.7194669659221578E-4</v>
      </c>
      <c r="M5582" s="86">
        <f t="shared" si="612"/>
        <v>4.1444884029421701E-4</v>
      </c>
      <c r="N5582" s="86">
        <f t="shared" si="613"/>
        <v>4.0130204586563407E-4</v>
      </c>
      <c r="O5582" s="86">
        <f t="shared" si="614"/>
        <v>1.9354838709677958E-6</v>
      </c>
      <c r="P5582" s="86">
        <f t="shared" si="615"/>
        <v>0</v>
      </c>
      <c r="Q5582" s="87">
        <f t="shared" si="616"/>
        <v>1.7896330666230347E-3</v>
      </c>
    </row>
    <row r="5583" spans="1:17" x14ac:dyDescent="0.2">
      <c r="A5583" s="59">
        <v>2004</v>
      </c>
      <c r="B5583" s="60">
        <v>8</v>
      </c>
      <c r="C5583" s="60">
        <v>20</v>
      </c>
      <c r="D5583" s="60">
        <v>13</v>
      </c>
      <c r="E5583" s="85">
        <v>1.2493778130066775E-3</v>
      </c>
      <c r="F5583" s="85">
        <v>5.9508719850869592E-4</v>
      </c>
      <c r="G5583" s="85">
        <v>5.4741353790765739E-4</v>
      </c>
      <c r="H5583" s="85">
        <v>2.2344489247311912E-6</v>
      </c>
      <c r="I5583" s="85">
        <v>0</v>
      </c>
      <c r="J5583" s="85">
        <f t="shared" si="617"/>
        <v>2.3941129983477616E-3</v>
      </c>
      <c r="K5583" s="82"/>
      <c r="L5583" s="86">
        <f t="shared" si="611"/>
        <v>9.5000440751646866E-4</v>
      </c>
      <c r="M5583" s="86">
        <f t="shared" si="612"/>
        <v>3.9796359711062254E-4</v>
      </c>
      <c r="N5583" s="86">
        <f t="shared" si="613"/>
        <v>3.9217258513835898E-4</v>
      </c>
      <c r="O5583" s="86">
        <f t="shared" si="614"/>
        <v>1.9354838709677958E-6</v>
      </c>
      <c r="P5583" s="86">
        <f t="shared" si="615"/>
        <v>0</v>
      </c>
      <c r="Q5583" s="87">
        <f t="shared" si="616"/>
        <v>1.7420760736364181E-3</v>
      </c>
    </row>
    <row r="5584" spans="1:17" x14ac:dyDescent="0.2">
      <c r="A5584" s="59">
        <v>2004</v>
      </c>
      <c r="B5584" s="60">
        <v>8</v>
      </c>
      <c r="C5584" s="60">
        <v>20</v>
      </c>
      <c r="D5584" s="60">
        <v>14</v>
      </c>
      <c r="E5584" s="85">
        <v>1.2244011356852308E-3</v>
      </c>
      <c r="F5584" s="85">
        <v>5.9235582197827497E-4</v>
      </c>
      <c r="G5584" s="85">
        <v>5.4607974883029192E-4</v>
      </c>
      <c r="H5584" s="85">
        <v>2.2344489247311912E-6</v>
      </c>
      <c r="I5584" s="85">
        <v>0</v>
      </c>
      <c r="J5584" s="85">
        <f t="shared" si="617"/>
        <v>2.3650711554185286E-3</v>
      </c>
      <c r="K5584" s="82"/>
      <c r="L5584" s="86">
        <f t="shared" si="611"/>
        <v>9.3101259151535953E-4</v>
      </c>
      <c r="M5584" s="86">
        <f t="shared" si="612"/>
        <v>3.9613699349381836E-4</v>
      </c>
      <c r="N5584" s="86">
        <f t="shared" si="613"/>
        <v>3.9121704517765753E-4</v>
      </c>
      <c r="O5584" s="86">
        <f t="shared" si="614"/>
        <v>1.9354838709677958E-6</v>
      </c>
      <c r="P5584" s="86">
        <f t="shared" si="615"/>
        <v>0</v>
      </c>
      <c r="Q5584" s="87">
        <f t="shared" si="616"/>
        <v>1.7203021140578033E-3</v>
      </c>
    </row>
    <row r="5585" spans="1:17" x14ac:dyDescent="0.2">
      <c r="A5585" s="59">
        <v>2004</v>
      </c>
      <c r="B5585" s="60">
        <v>8</v>
      </c>
      <c r="C5585" s="60">
        <v>20</v>
      </c>
      <c r="D5585" s="60">
        <v>15</v>
      </c>
      <c r="E5585" s="85">
        <v>1.1902776376410929E-3</v>
      </c>
      <c r="F5585" s="85">
        <v>6.0208054055199526E-4</v>
      </c>
      <c r="G5585" s="85">
        <v>5.5225674572090136E-4</v>
      </c>
      <c r="H5585" s="85">
        <v>2.2344489247311912E-6</v>
      </c>
      <c r="I5585" s="85">
        <v>0</v>
      </c>
      <c r="J5585" s="85">
        <f t="shared" si="617"/>
        <v>2.3468493728387206E-3</v>
      </c>
      <c r="K5585" s="82"/>
      <c r="L5585" s="86">
        <f t="shared" si="611"/>
        <v>9.0506569762599499E-4</v>
      </c>
      <c r="M5585" s="86">
        <f t="shared" si="612"/>
        <v>4.0264038323936278E-4</v>
      </c>
      <c r="N5585" s="86">
        <f t="shared" si="613"/>
        <v>3.9564230811185729E-4</v>
      </c>
      <c r="O5585" s="86">
        <f t="shared" si="614"/>
        <v>1.9354838709677958E-6</v>
      </c>
      <c r="P5585" s="86">
        <f t="shared" si="615"/>
        <v>0</v>
      </c>
      <c r="Q5585" s="87">
        <f t="shared" si="616"/>
        <v>1.705283872848183E-3</v>
      </c>
    </row>
    <row r="5586" spans="1:17" x14ac:dyDescent="0.2">
      <c r="A5586" s="59">
        <v>2004</v>
      </c>
      <c r="B5586" s="60">
        <v>8</v>
      </c>
      <c r="C5586" s="60">
        <v>20</v>
      </c>
      <c r="D5586" s="60">
        <v>16</v>
      </c>
      <c r="E5586" s="85">
        <v>1.2703862897450635E-3</v>
      </c>
      <c r="F5586" s="85">
        <v>5.9796727472664294E-4</v>
      </c>
      <c r="G5586" s="85">
        <v>5.4348220843973257E-4</v>
      </c>
      <c r="H5586" s="85">
        <v>2.2344489247311912E-6</v>
      </c>
      <c r="I5586" s="85">
        <v>0</v>
      </c>
      <c r="J5586" s="85">
        <f t="shared" si="617"/>
        <v>2.41407022183617E-3</v>
      </c>
      <c r="K5586" s="82"/>
      <c r="L5586" s="86">
        <f t="shared" si="611"/>
        <v>9.6597887519862151E-4</v>
      </c>
      <c r="M5586" s="86">
        <f t="shared" si="612"/>
        <v>3.9988964340185388E-4</v>
      </c>
      <c r="N5586" s="86">
        <f t="shared" si="613"/>
        <v>3.8935614101759489E-4</v>
      </c>
      <c r="O5586" s="86">
        <f t="shared" si="614"/>
        <v>1.9354838709677958E-6</v>
      </c>
      <c r="P5586" s="86">
        <f t="shared" si="615"/>
        <v>0</v>
      </c>
      <c r="Q5586" s="87">
        <f t="shared" si="616"/>
        <v>1.7571601434890382E-3</v>
      </c>
    </row>
    <row r="5587" spans="1:17" x14ac:dyDescent="0.2">
      <c r="A5587" s="59">
        <v>2004</v>
      </c>
      <c r="B5587" s="60">
        <v>8</v>
      </c>
      <c r="C5587" s="60">
        <v>20</v>
      </c>
      <c r="D5587" s="60">
        <v>17</v>
      </c>
      <c r="E5587" s="85">
        <v>1.3765933940180367E-3</v>
      </c>
      <c r="F5587" s="85">
        <v>5.8694564399666249E-4</v>
      </c>
      <c r="G5587" s="85">
        <v>5.1429228594832553E-4</v>
      </c>
      <c r="H5587" s="85">
        <v>2.2344489247311912E-6</v>
      </c>
      <c r="I5587" s="85">
        <v>0</v>
      </c>
      <c r="J5587" s="85">
        <f t="shared" si="617"/>
        <v>2.4800657728877556E-3</v>
      </c>
      <c r="K5587" s="82"/>
      <c r="L5587" s="86">
        <f t="shared" si="611"/>
        <v>1.046736846181052E-3</v>
      </c>
      <c r="M5587" s="86">
        <f t="shared" si="612"/>
        <v>3.9251894575902113E-4</v>
      </c>
      <c r="N5587" s="86">
        <f t="shared" si="613"/>
        <v>3.6844418584893319E-4</v>
      </c>
      <c r="O5587" s="86">
        <f t="shared" si="614"/>
        <v>1.9354838709677958E-6</v>
      </c>
      <c r="P5587" s="86">
        <f t="shared" si="615"/>
        <v>0</v>
      </c>
      <c r="Q5587" s="87">
        <f t="shared" si="616"/>
        <v>1.8096354616599741E-3</v>
      </c>
    </row>
    <row r="5588" spans="1:17" x14ac:dyDescent="0.2">
      <c r="A5588" s="59">
        <v>2004</v>
      </c>
      <c r="B5588" s="60">
        <v>8</v>
      </c>
      <c r="C5588" s="60">
        <v>20</v>
      </c>
      <c r="D5588" s="60">
        <v>18</v>
      </c>
      <c r="E5588" s="85">
        <v>1.3220475108046358E-3</v>
      </c>
      <c r="F5588" s="85">
        <v>5.7048428815417327E-4</v>
      </c>
      <c r="G5588" s="85">
        <v>4.8587238677415755E-4</v>
      </c>
      <c r="H5588" s="85">
        <v>2.2344489247311912E-6</v>
      </c>
      <c r="I5588" s="85">
        <v>0</v>
      </c>
      <c r="J5588" s="85">
        <f t="shared" si="617"/>
        <v>2.3806386346576975E-3</v>
      </c>
      <c r="K5588" s="82"/>
      <c r="L5588" s="86">
        <f t="shared" si="611"/>
        <v>1.0052611380924753E-3</v>
      </c>
      <c r="M5588" s="86">
        <f t="shared" si="612"/>
        <v>3.8151044078561222E-4</v>
      </c>
      <c r="N5588" s="86">
        <f t="shared" si="613"/>
        <v>3.4808388315874818E-4</v>
      </c>
      <c r="O5588" s="86">
        <f t="shared" si="614"/>
        <v>1.9354838709677958E-6</v>
      </c>
      <c r="P5588" s="86">
        <f t="shared" si="615"/>
        <v>0</v>
      </c>
      <c r="Q5588" s="87">
        <f t="shared" si="616"/>
        <v>1.7367909459078037E-3</v>
      </c>
    </row>
    <row r="5589" spans="1:17" x14ac:dyDescent="0.2">
      <c r="A5589" s="59">
        <v>2004</v>
      </c>
      <c r="B5589" s="60">
        <v>8</v>
      </c>
      <c r="C5589" s="60">
        <v>20</v>
      </c>
      <c r="D5589" s="60">
        <v>19</v>
      </c>
      <c r="E5589" s="85">
        <v>1.283446911117562E-3</v>
      </c>
      <c r="F5589" s="85">
        <v>5.4174144217766025E-4</v>
      </c>
      <c r="G5589" s="85">
        <v>4.4603037985356043E-4</v>
      </c>
      <c r="H5589" s="85">
        <v>2.2344489247311912E-6</v>
      </c>
      <c r="I5589" s="85">
        <v>0</v>
      </c>
      <c r="J5589" s="85">
        <f t="shared" si="617"/>
        <v>2.2734531820735138E-3</v>
      </c>
      <c r="K5589" s="82"/>
      <c r="L5589" s="86">
        <f t="shared" si="611"/>
        <v>9.7590993667546805E-4</v>
      </c>
      <c r="M5589" s="86">
        <f t="shared" si="612"/>
        <v>3.6228870923992422E-4</v>
      </c>
      <c r="N5589" s="86">
        <f t="shared" si="613"/>
        <v>3.1954066716362837E-4</v>
      </c>
      <c r="O5589" s="86">
        <f t="shared" si="614"/>
        <v>1.9354838709677958E-6</v>
      </c>
      <c r="P5589" s="86">
        <f t="shared" si="615"/>
        <v>0</v>
      </c>
      <c r="Q5589" s="87">
        <f t="shared" si="616"/>
        <v>1.6596747969499885E-3</v>
      </c>
    </row>
    <row r="5590" spans="1:17" x14ac:dyDescent="0.2">
      <c r="A5590" s="59">
        <v>2004</v>
      </c>
      <c r="B5590" s="60">
        <v>8</v>
      </c>
      <c r="C5590" s="60">
        <v>20</v>
      </c>
      <c r="D5590" s="60">
        <v>20</v>
      </c>
      <c r="E5590" s="85">
        <v>1.3140673208439327E-3</v>
      </c>
      <c r="F5590" s="85">
        <v>5.15593872424321E-4</v>
      </c>
      <c r="G5590" s="85">
        <v>4.129384785746864E-4</v>
      </c>
      <c r="H5590" s="85">
        <v>2.2344489247311912E-6</v>
      </c>
      <c r="I5590" s="85">
        <v>5.7456752676724617E-5</v>
      </c>
      <c r="J5590" s="85">
        <f t="shared" si="617"/>
        <v>2.3022908734443956E-3</v>
      </c>
      <c r="K5590" s="82"/>
      <c r="L5590" s="86">
        <f t="shared" si="611"/>
        <v>9.9919314524310487E-4</v>
      </c>
      <c r="M5590" s="86">
        <f t="shared" si="612"/>
        <v>3.4480256445170332E-4</v>
      </c>
      <c r="N5590" s="86">
        <f t="shared" si="613"/>
        <v>2.9583329499800141E-4</v>
      </c>
      <c r="O5590" s="86">
        <f t="shared" si="614"/>
        <v>1.9354838709677958E-6</v>
      </c>
      <c r="P5590" s="86">
        <f t="shared" si="615"/>
        <v>2.5429194705264407E-5</v>
      </c>
      <c r="Q5590" s="87">
        <f t="shared" si="616"/>
        <v>1.667193683269042E-3</v>
      </c>
    </row>
    <row r="5591" spans="1:17" x14ac:dyDescent="0.2">
      <c r="A5591" s="59">
        <v>2004</v>
      </c>
      <c r="B5591" s="60">
        <v>8</v>
      </c>
      <c r="C5591" s="60">
        <v>20</v>
      </c>
      <c r="D5591" s="60">
        <v>21</v>
      </c>
      <c r="E5591" s="85">
        <v>1.3137481354781289E-3</v>
      </c>
      <c r="F5591" s="85">
        <v>5.2449549488907008E-4</v>
      </c>
      <c r="G5591" s="85">
        <v>4.0261831262106737E-4</v>
      </c>
      <c r="H5591" s="85">
        <v>2.2344489247311912E-6</v>
      </c>
      <c r="I5591" s="85">
        <v>8.0172213000000752E-5</v>
      </c>
      <c r="J5591" s="85">
        <f t="shared" si="617"/>
        <v>2.323268604912998E-3</v>
      </c>
      <c r="K5591" s="82"/>
      <c r="L5591" s="86">
        <f t="shared" si="611"/>
        <v>9.9895044243441741E-4</v>
      </c>
      <c r="M5591" s="86">
        <f t="shared" si="612"/>
        <v>3.5075551001173202E-4</v>
      </c>
      <c r="N5591" s="86">
        <f t="shared" si="613"/>
        <v>2.8843982391842717E-4</v>
      </c>
      <c r="O5591" s="86">
        <f t="shared" si="614"/>
        <v>1.9354838709677958E-6</v>
      </c>
      <c r="P5591" s="86">
        <f t="shared" si="615"/>
        <v>3.5482597246656099E-5</v>
      </c>
      <c r="Q5591" s="87">
        <f t="shared" si="616"/>
        <v>1.6755638574822004E-3</v>
      </c>
    </row>
    <row r="5592" spans="1:17" x14ac:dyDescent="0.2">
      <c r="A5592" s="59">
        <v>2004</v>
      </c>
      <c r="B5592" s="60">
        <v>8</v>
      </c>
      <c r="C5592" s="60">
        <v>20</v>
      </c>
      <c r="D5592" s="60">
        <v>22</v>
      </c>
      <c r="E5592" s="85">
        <v>1.2417743971092515E-3</v>
      </c>
      <c r="F5592" s="85">
        <v>4.8546574613733359E-4</v>
      </c>
      <c r="G5592" s="85">
        <v>3.502407648277436E-4</v>
      </c>
      <c r="H5592" s="85">
        <v>2.2344489247311912E-6</v>
      </c>
      <c r="I5592" s="85">
        <v>8.0172213000000752E-5</v>
      </c>
      <c r="J5592" s="85">
        <f t="shared" si="617"/>
        <v>2.1598875699990606E-3</v>
      </c>
      <c r="K5592" s="82"/>
      <c r="L5592" s="86">
        <f t="shared" si="611"/>
        <v>9.4422290688508448E-4</v>
      </c>
      <c r="M5592" s="86">
        <f t="shared" si="612"/>
        <v>3.2465442894917594E-4</v>
      </c>
      <c r="N5592" s="86">
        <f t="shared" si="613"/>
        <v>2.5091601988568734E-4</v>
      </c>
      <c r="O5592" s="86">
        <f t="shared" si="614"/>
        <v>1.9354838709677958E-6</v>
      </c>
      <c r="P5592" s="86">
        <f t="shared" si="615"/>
        <v>3.5482597246656099E-5</v>
      </c>
      <c r="Q5592" s="87">
        <f t="shared" si="616"/>
        <v>1.5572114368375717E-3</v>
      </c>
    </row>
    <row r="5593" spans="1:17" x14ac:dyDescent="0.2">
      <c r="A5593" s="59">
        <v>2004</v>
      </c>
      <c r="B5593" s="60">
        <v>8</v>
      </c>
      <c r="C5593" s="60">
        <v>20</v>
      </c>
      <c r="D5593" s="60">
        <v>23</v>
      </c>
      <c r="E5593" s="85">
        <v>1.0248793331115822E-3</v>
      </c>
      <c r="F5593" s="85">
        <v>4.7766082562179563E-4</v>
      </c>
      <c r="G5593" s="85">
        <v>3.3515151792382362E-4</v>
      </c>
      <c r="H5593" s="85">
        <v>2.2344489247311912E-6</v>
      </c>
      <c r="I5593" s="85">
        <v>8.0172213000000752E-5</v>
      </c>
      <c r="J5593" s="85">
        <f t="shared" si="617"/>
        <v>1.9200983385819334E-3</v>
      </c>
      <c r="K5593" s="82"/>
      <c r="L5593" s="86">
        <f t="shared" si="611"/>
        <v>7.7929980306392591E-4</v>
      </c>
      <c r="M5593" s="86">
        <f t="shared" si="612"/>
        <v>3.1943490103577117E-4</v>
      </c>
      <c r="N5593" s="86">
        <f t="shared" si="613"/>
        <v>2.4010593106559775E-4</v>
      </c>
      <c r="O5593" s="86">
        <f t="shared" si="614"/>
        <v>1.9354838709677958E-6</v>
      </c>
      <c r="P5593" s="86">
        <f t="shared" si="615"/>
        <v>3.5482597246656099E-5</v>
      </c>
      <c r="Q5593" s="87">
        <f t="shared" si="616"/>
        <v>1.3762587162829186E-3</v>
      </c>
    </row>
    <row r="5594" spans="1:17" x14ac:dyDescent="0.2">
      <c r="A5594" s="59">
        <v>2004</v>
      </c>
      <c r="B5594" s="60">
        <v>8</v>
      </c>
      <c r="C5594" s="60">
        <v>20</v>
      </c>
      <c r="D5594" s="60">
        <v>24</v>
      </c>
      <c r="E5594" s="85">
        <v>8.5148081495138052E-4</v>
      </c>
      <c r="F5594" s="85">
        <v>4.6860831672258183E-4</v>
      </c>
      <c r="G5594" s="85">
        <v>3.2211706068272937E-4</v>
      </c>
      <c r="H5594" s="85">
        <v>2.2344489247311912E-6</v>
      </c>
      <c r="I5594" s="85">
        <v>8.0172213000000752E-5</v>
      </c>
      <c r="J5594" s="85">
        <f t="shared" si="617"/>
        <v>1.7246128542814235E-3</v>
      </c>
      <c r="K5594" s="82"/>
      <c r="L5594" s="86">
        <f t="shared" si="611"/>
        <v>6.4745069001413648E-4</v>
      </c>
      <c r="M5594" s="86">
        <f t="shared" si="612"/>
        <v>3.13381050417853E-4</v>
      </c>
      <c r="N5594" s="86">
        <f t="shared" si="613"/>
        <v>2.3076791430471589E-4</v>
      </c>
      <c r="O5594" s="86">
        <f t="shared" si="614"/>
        <v>1.9354838709677958E-6</v>
      </c>
      <c r="P5594" s="86">
        <f t="shared" si="615"/>
        <v>3.5482597246656099E-5</v>
      </c>
      <c r="Q5594" s="87">
        <f t="shared" si="616"/>
        <v>1.2290177358543293E-3</v>
      </c>
    </row>
    <row r="5595" spans="1:17" x14ac:dyDescent="0.2">
      <c r="A5595" s="59">
        <v>2004</v>
      </c>
      <c r="B5595" s="60">
        <v>8</v>
      </c>
      <c r="C5595" s="60">
        <v>21</v>
      </c>
      <c r="D5595" s="60">
        <v>1</v>
      </c>
      <c r="E5595" s="85">
        <v>8.0758946569332152E-4</v>
      </c>
      <c r="F5595" s="85">
        <v>4.6573380593680055E-4</v>
      </c>
      <c r="G5595" s="85">
        <v>3.252788680331893E-4</v>
      </c>
      <c r="H5595" s="85">
        <v>2.2344489247311912E-6</v>
      </c>
      <c r="I5595" s="85">
        <v>8.0172213000000752E-5</v>
      </c>
      <c r="J5595" s="85">
        <f t="shared" si="617"/>
        <v>1.6810088015880434E-3</v>
      </c>
      <c r="K5595" s="82"/>
      <c r="L5595" s="86">
        <f t="shared" si="611"/>
        <v>6.1407649782590221E-4</v>
      </c>
      <c r="M5595" s="86">
        <f t="shared" si="612"/>
        <v>3.1145872600033979E-4</v>
      </c>
      <c r="N5595" s="86">
        <f t="shared" si="613"/>
        <v>2.3303306501158152E-4</v>
      </c>
      <c r="O5595" s="86">
        <f t="shared" si="614"/>
        <v>1.9354838709677958E-6</v>
      </c>
      <c r="P5595" s="86">
        <f t="shared" si="615"/>
        <v>3.5482597246656099E-5</v>
      </c>
      <c r="Q5595" s="87">
        <f t="shared" si="616"/>
        <v>1.1959863699554474E-3</v>
      </c>
    </row>
    <row r="5596" spans="1:17" x14ac:dyDescent="0.2">
      <c r="A5596" s="59">
        <v>2004</v>
      </c>
      <c r="B5596" s="60">
        <v>8</v>
      </c>
      <c r="C5596" s="60">
        <v>21</v>
      </c>
      <c r="D5596" s="60">
        <v>2</v>
      </c>
      <c r="E5596" s="85">
        <v>7.411883132311919E-4</v>
      </c>
      <c r="F5596" s="85">
        <v>4.602881172826519E-4</v>
      </c>
      <c r="G5596" s="85">
        <v>3.1441807004678837E-4</v>
      </c>
      <c r="H5596" s="85">
        <v>2.2344489247311912E-6</v>
      </c>
      <c r="I5596" s="85">
        <v>8.0172213000000752E-5</v>
      </c>
      <c r="J5596" s="85">
        <f t="shared" si="617"/>
        <v>1.598301162485364E-3</v>
      </c>
      <c r="K5596" s="82"/>
      <c r="L5596" s="86">
        <f t="shared" si="611"/>
        <v>5.6358625632610458E-4</v>
      </c>
      <c r="M5596" s="86">
        <f t="shared" si="612"/>
        <v>3.0781693056098144E-4</v>
      </c>
      <c r="N5596" s="86">
        <f t="shared" si="613"/>
        <v>2.2525227968560582E-4</v>
      </c>
      <c r="O5596" s="86">
        <f t="shared" si="614"/>
        <v>1.9354838709677958E-6</v>
      </c>
      <c r="P5596" s="86">
        <f t="shared" si="615"/>
        <v>3.5482597246656099E-5</v>
      </c>
      <c r="Q5596" s="87">
        <f t="shared" si="616"/>
        <v>1.1340735476903158E-3</v>
      </c>
    </row>
    <row r="5597" spans="1:17" x14ac:dyDescent="0.2">
      <c r="A5597" s="59">
        <v>2004</v>
      </c>
      <c r="B5597" s="60">
        <v>8</v>
      </c>
      <c r="C5597" s="60">
        <v>21</v>
      </c>
      <c r="D5597" s="60">
        <v>3</v>
      </c>
      <c r="E5597" s="85">
        <v>6.6415719691862785E-4</v>
      </c>
      <c r="F5597" s="85">
        <v>4.8745632952594927E-4</v>
      </c>
      <c r="G5597" s="85">
        <v>3.3056138196552946E-4</v>
      </c>
      <c r="H5597" s="85">
        <v>2.2344489247311912E-6</v>
      </c>
      <c r="I5597" s="85">
        <v>8.0172213000000752E-5</v>
      </c>
      <c r="J5597" s="85">
        <f t="shared" si="617"/>
        <v>1.5645815703348384E-3</v>
      </c>
      <c r="K5597" s="82"/>
      <c r="L5597" s="86">
        <f t="shared" si="611"/>
        <v>5.0501318159161795E-4</v>
      </c>
      <c r="M5597" s="86">
        <f t="shared" si="612"/>
        <v>3.2598562835603153E-4</v>
      </c>
      <c r="N5597" s="86">
        <f t="shared" si="613"/>
        <v>2.3681751132395004E-4</v>
      </c>
      <c r="O5597" s="86">
        <f t="shared" si="614"/>
        <v>1.9354838709677958E-6</v>
      </c>
      <c r="P5597" s="86">
        <f t="shared" si="615"/>
        <v>3.5482597246656099E-5</v>
      </c>
      <c r="Q5597" s="87">
        <f t="shared" si="616"/>
        <v>1.1052344023892234E-3</v>
      </c>
    </row>
    <row r="5598" spans="1:17" x14ac:dyDescent="0.2">
      <c r="A5598" s="59">
        <v>2004</v>
      </c>
      <c r="B5598" s="60">
        <v>8</v>
      </c>
      <c r="C5598" s="60">
        <v>21</v>
      </c>
      <c r="D5598" s="60">
        <v>4</v>
      </c>
      <c r="E5598" s="85">
        <v>6.5105542904729725E-4</v>
      </c>
      <c r="F5598" s="85">
        <v>4.8378959731298438E-4</v>
      </c>
      <c r="G5598" s="85">
        <v>3.2669033992003296E-4</v>
      </c>
      <c r="H5598" s="85">
        <v>2.2344489247311912E-6</v>
      </c>
      <c r="I5598" s="85">
        <v>8.0172213000000752E-5</v>
      </c>
      <c r="J5598" s="85">
        <f t="shared" si="617"/>
        <v>1.5439420282050466E-3</v>
      </c>
      <c r="K5598" s="82"/>
      <c r="L5598" s="86">
        <f t="shared" si="611"/>
        <v>4.9505083305745583E-4</v>
      </c>
      <c r="M5598" s="86">
        <f t="shared" si="612"/>
        <v>3.2353350714628317E-4</v>
      </c>
      <c r="N5598" s="86">
        <f t="shared" si="613"/>
        <v>2.3404425772126377E-4</v>
      </c>
      <c r="O5598" s="86">
        <f t="shared" si="614"/>
        <v>1.9354838709677958E-6</v>
      </c>
      <c r="P5598" s="86">
        <f t="shared" si="615"/>
        <v>3.5482597246656099E-5</v>
      </c>
      <c r="Q5598" s="87">
        <f t="shared" si="616"/>
        <v>1.0900466790426267E-3</v>
      </c>
    </row>
    <row r="5599" spans="1:17" x14ac:dyDescent="0.2">
      <c r="A5599" s="59">
        <v>2004</v>
      </c>
      <c r="B5599" s="60">
        <v>8</v>
      </c>
      <c r="C5599" s="60">
        <v>21</v>
      </c>
      <c r="D5599" s="60">
        <v>5</v>
      </c>
      <c r="E5599" s="85">
        <v>6.3578614023940706E-4</v>
      </c>
      <c r="F5599" s="85">
        <v>4.8051493845950165E-4</v>
      </c>
      <c r="G5599" s="85">
        <v>3.2215763938413477E-4</v>
      </c>
      <c r="H5599" s="85">
        <v>2.2344489247311912E-6</v>
      </c>
      <c r="I5599" s="85">
        <v>8.0172213000000752E-5</v>
      </c>
      <c r="J5599" s="85">
        <f t="shared" si="617"/>
        <v>1.5208653800077754E-3</v>
      </c>
      <c r="K5599" s="82"/>
      <c r="L5599" s="86">
        <f t="shared" si="611"/>
        <v>4.8344034060583419E-4</v>
      </c>
      <c r="M5599" s="86">
        <f t="shared" si="612"/>
        <v>3.2134358435865145E-4</v>
      </c>
      <c r="N5599" s="86">
        <f t="shared" si="613"/>
        <v>2.3079698529607746E-4</v>
      </c>
      <c r="O5599" s="86">
        <f t="shared" si="614"/>
        <v>1.9354838709677958E-6</v>
      </c>
      <c r="P5599" s="86">
        <f t="shared" si="615"/>
        <v>3.5482597246656099E-5</v>
      </c>
      <c r="Q5599" s="87">
        <f t="shared" si="616"/>
        <v>1.0729989913781869E-3</v>
      </c>
    </row>
    <row r="5600" spans="1:17" x14ac:dyDescent="0.2">
      <c r="A5600" s="59">
        <v>2004</v>
      </c>
      <c r="B5600" s="60">
        <v>8</v>
      </c>
      <c r="C5600" s="60">
        <v>21</v>
      </c>
      <c r="D5600" s="60">
        <v>6</v>
      </c>
      <c r="E5600" s="85">
        <v>7.2090458861291153E-4</v>
      </c>
      <c r="F5600" s="85">
        <v>5.0941846622564325E-4</v>
      </c>
      <c r="G5600" s="85">
        <v>3.5571686306288695E-4</v>
      </c>
      <c r="H5600" s="85">
        <v>2.2344489247311912E-6</v>
      </c>
      <c r="I5600" s="85">
        <v>4.5437334503764503E-5</v>
      </c>
      <c r="J5600" s="85">
        <f t="shared" si="617"/>
        <v>1.6337117013299376E-3</v>
      </c>
      <c r="K5600" s="82"/>
      <c r="L5600" s="86">
        <f t="shared" si="611"/>
        <v>5.4816287711478059E-4</v>
      </c>
      <c r="M5600" s="86">
        <f t="shared" si="612"/>
        <v>3.406727715900793E-4</v>
      </c>
      <c r="N5600" s="86">
        <f t="shared" si="613"/>
        <v>2.5483915194697381E-4</v>
      </c>
      <c r="O5600" s="86">
        <f t="shared" si="614"/>
        <v>1.9354838709677958E-6</v>
      </c>
      <c r="P5600" s="86">
        <f t="shared" si="615"/>
        <v>2.0109643726045725E-5</v>
      </c>
      <c r="Q5600" s="87">
        <f t="shared" si="616"/>
        <v>1.1657199282488473E-3</v>
      </c>
    </row>
    <row r="5601" spans="1:17" x14ac:dyDescent="0.2">
      <c r="A5601" s="59">
        <v>2004</v>
      </c>
      <c r="B5601" s="60">
        <v>8</v>
      </c>
      <c r="C5601" s="60">
        <v>21</v>
      </c>
      <c r="D5601" s="60">
        <v>7</v>
      </c>
      <c r="E5601" s="85">
        <v>9.4603259838831185E-4</v>
      </c>
      <c r="F5601" s="85">
        <v>5.723628902738106E-4</v>
      </c>
      <c r="G5601" s="85">
        <v>4.5256601465330684E-4</v>
      </c>
      <c r="H5601" s="85">
        <v>2.2344489247311912E-6</v>
      </c>
      <c r="I5601" s="85">
        <v>0</v>
      </c>
      <c r="J5601" s="85">
        <f t="shared" si="617"/>
        <v>1.9731959522401605E-3</v>
      </c>
      <c r="K5601" s="82"/>
      <c r="L5601" s="86">
        <f t="shared" si="611"/>
        <v>7.1934616476045121E-4</v>
      </c>
      <c r="M5601" s="86">
        <f t="shared" si="612"/>
        <v>3.8276675290078467E-4</v>
      </c>
      <c r="N5601" s="86">
        <f t="shared" si="613"/>
        <v>3.2422286191667289E-4</v>
      </c>
      <c r="O5601" s="86">
        <f t="shared" si="614"/>
        <v>1.9354838709677958E-6</v>
      </c>
      <c r="P5601" s="86">
        <f t="shared" si="615"/>
        <v>0</v>
      </c>
      <c r="Q5601" s="87">
        <f t="shared" si="616"/>
        <v>1.4282712634488765E-3</v>
      </c>
    </row>
    <row r="5602" spans="1:17" x14ac:dyDescent="0.2">
      <c r="A5602" s="59">
        <v>2004</v>
      </c>
      <c r="B5602" s="60">
        <v>8</v>
      </c>
      <c r="C5602" s="60">
        <v>21</v>
      </c>
      <c r="D5602" s="60">
        <v>8</v>
      </c>
      <c r="E5602" s="85">
        <v>1.1166283474329348E-3</v>
      </c>
      <c r="F5602" s="85">
        <v>5.982861924435334E-4</v>
      </c>
      <c r="G5602" s="85">
        <v>4.96709730368373E-4</v>
      </c>
      <c r="H5602" s="85">
        <v>2.2344489247311912E-6</v>
      </c>
      <c r="I5602" s="85">
        <v>0</v>
      </c>
      <c r="J5602" s="85">
        <f t="shared" si="617"/>
        <v>2.2138587191695724E-3</v>
      </c>
      <c r="K5602" s="82"/>
      <c r="L5602" s="86">
        <f t="shared" si="611"/>
        <v>8.4906410260820694E-4</v>
      </c>
      <c r="M5602" s="86">
        <f t="shared" si="612"/>
        <v>4.0010291910684993E-4</v>
      </c>
      <c r="N5602" s="86">
        <f t="shared" si="613"/>
        <v>3.5584786552137116E-4</v>
      </c>
      <c r="O5602" s="86">
        <f t="shared" si="614"/>
        <v>1.9354838709677958E-6</v>
      </c>
      <c r="P5602" s="86">
        <f t="shared" si="615"/>
        <v>0</v>
      </c>
      <c r="Q5602" s="87">
        <f t="shared" si="616"/>
        <v>1.6069503711073959E-3</v>
      </c>
    </row>
    <row r="5603" spans="1:17" x14ac:dyDescent="0.2">
      <c r="A5603" s="59">
        <v>2004</v>
      </c>
      <c r="B5603" s="60">
        <v>8</v>
      </c>
      <c r="C5603" s="60">
        <v>21</v>
      </c>
      <c r="D5603" s="60">
        <v>9</v>
      </c>
      <c r="E5603" s="85">
        <v>1.2782494276762824E-3</v>
      </c>
      <c r="F5603" s="85">
        <v>6.1795494391578211E-4</v>
      </c>
      <c r="G5603" s="85">
        <v>5.1510177305494364E-4</v>
      </c>
      <c r="H5603" s="85">
        <v>2.2344489247311912E-6</v>
      </c>
      <c r="I5603" s="85">
        <v>0</v>
      </c>
      <c r="J5603" s="85">
        <f t="shared" si="617"/>
        <v>2.4135405935717391E-3</v>
      </c>
      <c r="K5603" s="82"/>
      <c r="L5603" s="86">
        <f t="shared" si="611"/>
        <v>9.7195786379102413E-4</v>
      </c>
      <c r="M5603" s="86">
        <f t="shared" si="612"/>
        <v>4.1325636469631436E-4</v>
      </c>
      <c r="N5603" s="86">
        <f t="shared" si="613"/>
        <v>3.6902411058453981E-4</v>
      </c>
      <c r="O5603" s="86">
        <f t="shared" si="614"/>
        <v>1.9354838709677958E-6</v>
      </c>
      <c r="P5603" s="86">
        <f t="shared" si="615"/>
        <v>0</v>
      </c>
      <c r="Q5603" s="87">
        <f t="shared" si="616"/>
        <v>1.756173822942846E-3</v>
      </c>
    </row>
    <row r="5604" spans="1:17" x14ac:dyDescent="0.2">
      <c r="A5604" s="59">
        <v>2004</v>
      </c>
      <c r="B5604" s="60">
        <v>8</v>
      </c>
      <c r="C5604" s="60">
        <v>21</v>
      </c>
      <c r="D5604" s="60">
        <v>10</v>
      </c>
      <c r="E5604" s="85">
        <v>1.3636614648508958E-3</v>
      </c>
      <c r="F5604" s="85">
        <v>6.1510287434947181E-4</v>
      </c>
      <c r="G5604" s="85">
        <v>5.0982861696383976E-4</v>
      </c>
      <c r="H5604" s="85">
        <v>2.2344489247311912E-6</v>
      </c>
      <c r="I5604" s="85">
        <v>0</v>
      </c>
      <c r="J5604" s="85">
        <f t="shared" si="617"/>
        <v>2.4908274050889382E-3</v>
      </c>
      <c r="K5604" s="82"/>
      <c r="L5604" s="86">
        <f t="shared" si="611"/>
        <v>1.0369036399414523E-3</v>
      </c>
      <c r="M5604" s="86">
        <f t="shared" si="612"/>
        <v>4.1134904780786003E-4</v>
      </c>
      <c r="N5604" s="86">
        <f t="shared" si="613"/>
        <v>3.6524636832410793E-4</v>
      </c>
      <c r="O5604" s="86">
        <f t="shared" si="614"/>
        <v>1.9354838709677958E-6</v>
      </c>
      <c r="P5604" s="86">
        <f t="shared" si="615"/>
        <v>0</v>
      </c>
      <c r="Q5604" s="87">
        <f t="shared" si="616"/>
        <v>1.8154345399443881E-3</v>
      </c>
    </row>
    <row r="5605" spans="1:17" x14ac:dyDescent="0.2">
      <c r="A5605" s="59">
        <v>2004</v>
      </c>
      <c r="B5605" s="60">
        <v>8</v>
      </c>
      <c r="C5605" s="60">
        <v>21</v>
      </c>
      <c r="D5605" s="60">
        <v>11</v>
      </c>
      <c r="E5605" s="85">
        <v>1.3847461229492507E-3</v>
      </c>
      <c r="F5605" s="85">
        <v>6.1477168562144391E-4</v>
      </c>
      <c r="G5605" s="85">
        <v>5.1334522888430377E-4</v>
      </c>
      <c r="H5605" s="85">
        <v>2.2344489247311912E-6</v>
      </c>
      <c r="I5605" s="85">
        <v>0</v>
      </c>
      <c r="J5605" s="85">
        <f t="shared" si="617"/>
        <v>2.515097486379729E-3</v>
      </c>
      <c r="K5605" s="82"/>
      <c r="L5605" s="86">
        <f t="shared" si="611"/>
        <v>1.0529360345589065E-3</v>
      </c>
      <c r="M5605" s="86">
        <f t="shared" si="612"/>
        <v>4.1112756588410369E-4</v>
      </c>
      <c r="N5605" s="86">
        <f t="shared" si="613"/>
        <v>3.6776570460696288E-4</v>
      </c>
      <c r="O5605" s="86">
        <f t="shared" si="614"/>
        <v>1.9354838709677958E-6</v>
      </c>
      <c r="P5605" s="86">
        <f t="shared" si="615"/>
        <v>0</v>
      </c>
      <c r="Q5605" s="87">
        <f t="shared" si="616"/>
        <v>1.833764788920941E-3</v>
      </c>
    </row>
    <row r="5606" spans="1:17" x14ac:dyDescent="0.2">
      <c r="A5606" s="59">
        <v>2004</v>
      </c>
      <c r="B5606" s="60">
        <v>8</v>
      </c>
      <c r="C5606" s="60">
        <v>21</v>
      </c>
      <c r="D5606" s="60">
        <v>12</v>
      </c>
      <c r="E5606" s="85">
        <v>1.3950379784877487E-3</v>
      </c>
      <c r="F5606" s="85">
        <v>5.8069935290578083E-4</v>
      </c>
      <c r="G5606" s="85">
        <v>4.7600270173443965E-4</v>
      </c>
      <c r="H5606" s="85">
        <v>2.2344489247311912E-6</v>
      </c>
      <c r="I5606" s="85">
        <v>0</v>
      </c>
      <c r="J5606" s="85">
        <f t="shared" si="617"/>
        <v>2.4539744820527005E-3</v>
      </c>
      <c r="K5606" s="82"/>
      <c r="L5606" s="86">
        <f t="shared" si="611"/>
        <v>1.0607617763171713E-3</v>
      </c>
      <c r="M5606" s="86">
        <f t="shared" si="612"/>
        <v>3.883417487409089E-4</v>
      </c>
      <c r="N5606" s="86">
        <f t="shared" si="613"/>
        <v>3.4101314115386104E-4</v>
      </c>
      <c r="O5606" s="86">
        <f t="shared" si="614"/>
        <v>1.9354838709677958E-6</v>
      </c>
      <c r="P5606" s="86">
        <f t="shared" si="615"/>
        <v>0</v>
      </c>
      <c r="Q5606" s="87">
        <f t="shared" si="616"/>
        <v>1.7920521500829089E-3</v>
      </c>
    </row>
    <row r="5607" spans="1:17" x14ac:dyDescent="0.2">
      <c r="A5607" s="59">
        <v>2004</v>
      </c>
      <c r="B5607" s="60">
        <v>8</v>
      </c>
      <c r="C5607" s="60">
        <v>21</v>
      </c>
      <c r="D5607" s="60">
        <v>13</v>
      </c>
      <c r="E5607" s="85">
        <v>1.3086446819057123E-3</v>
      </c>
      <c r="F5607" s="85">
        <v>5.7727524320901123E-4</v>
      </c>
      <c r="G5607" s="85">
        <v>4.8380877699932042E-4</v>
      </c>
      <c r="H5607" s="85">
        <v>2.2344489247311912E-6</v>
      </c>
      <c r="I5607" s="85">
        <v>0</v>
      </c>
      <c r="J5607" s="85">
        <f t="shared" si="617"/>
        <v>2.3719631510387747E-3</v>
      </c>
      <c r="K5607" s="82"/>
      <c r="L5607" s="86">
        <f t="shared" si="611"/>
        <v>9.950698681702693E-4</v>
      </c>
      <c r="M5607" s="86">
        <f t="shared" si="612"/>
        <v>3.8605188094465538E-4</v>
      </c>
      <c r="N5607" s="86">
        <f t="shared" si="613"/>
        <v>3.466054922822493E-4</v>
      </c>
      <c r="O5607" s="86">
        <f t="shared" si="614"/>
        <v>1.9354838709677958E-6</v>
      </c>
      <c r="P5607" s="86">
        <f t="shared" si="615"/>
        <v>0</v>
      </c>
      <c r="Q5607" s="87">
        <f t="shared" si="616"/>
        <v>1.7296627252681419E-3</v>
      </c>
    </row>
    <row r="5608" spans="1:17" x14ac:dyDescent="0.2">
      <c r="A5608" s="59">
        <v>2004</v>
      </c>
      <c r="B5608" s="60">
        <v>8</v>
      </c>
      <c r="C5608" s="60">
        <v>21</v>
      </c>
      <c r="D5608" s="60">
        <v>14</v>
      </c>
      <c r="E5608" s="85">
        <v>1.2331576016477721E-3</v>
      </c>
      <c r="F5608" s="85">
        <v>5.6037543940497616E-4</v>
      </c>
      <c r="G5608" s="85">
        <v>4.7021260702995952E-4</v>
      </c>
      <c r="H5608" s="85">
        <v>2.2344489247311912E-6</v>
      </c>
      <c r="I5608" s="85">
        <v>0</v>
      </c>
      <c r="J5608" s="85">
        <f t="shared" si="617"/>
        <v>2.2659800970074389E-3</v>
      </c>
      <c r="K5608" s="82"/>
      <c r="L5608" s="86">
        <f t="shared" si="611"/>
        <v>9.3767085066809969E-4</v>
      </c>
      <c r="M5608" s="86">
        <f t="shared" si="612"/>
        <v>3.7475016460934875E-4</v>
      </c>
      <c r="N5608" s="86">
        <f t="shared" si="613"/>
        <v>3.36865058851894E-4</v>
      </c>
      <c r="O5608" s="86">
        <f t="shared" si="614"/>
        <v>1.9354838709677958E-6</v>
      </c>
      <c r="P5608" s="86">
        <f t="shared" si="615"/>
        <v>0</v>
      </c>
      <c r="Q5608" s="87">
        <f t="shared" si="616"/>
        <v>1.6512215580003103E-3</v>
      </c>
    </row>
    <row r="5609" spans="1:17" x14ac:dyDescent="0.2">
      <c r="A5609" s="59">
        <v>2004</v>
      </c>
      <c r="B5609" s="60">
        <v>8</v>
      </c>
      <c r="C5609" s="60">
        <v>21</v>
      </c>
      <c r="D5609" s="60">
        <v>15</v>
      </c>
      <c r="E5609" s="85">
        <v>1.2068759301478308E-3</v>
      </c>
      <c r="F5609" s="85">
        <v>5.6148903595333957E-4</v>
      </c>
      <c r="G5609" s="85">
        <v>4.6618698138055213E-4</v>
      </c>
      <c r="H5609" s="85">
        <v>2.2344489247311912E-6</v>
      </c>
      <c r="I5609" s="85">
        <v>0</v>
      </c>
      <c r="J5609" s="85">
        <f t="shared" si="617"/>
        <v>2.2367863964064534E-3</v>
      </c>
      <c r="K5609" s="82"/>
      <c r="L5609" s="86">
        <f t="shared" si="611"/>
        <v>9.1768674057592634E-4</v>
      </c>
      <c r="M5609" s="86">
        <f t="shared" si="612"/>
        <v>3.7549488049170562E-4</v>
      </c>
      <c r="N5609" s="86">
        <f t="shared" si="613"/>
        <v>3.3398105999471982E-4</v>
      </c>
      <c r="O5609" s="86">
        <f t="shared" si="614"/>
        <v>1.9354838709677958E-6</v>
      </c>
      <c r="P5609" s="86">
        <f t="shared" si="615"/>
        <v>0</v>
      </c>
      <c r="Q5609" s="87">
        <f t="shared" si="616"/>
        <v>1.6290981649333197E-3</v>
      </c>
    </row>
    <row r="5610" spans="1:17" x14ac:dyDescent="0.2">
      <c r="A5610" s="59">
        <v>2004</v>
      </c>
      <c r="B5610" s="60">
        <v>8</v>
      </c>
      <c r="C5610" s="60">
        <v>21</v>
      </c>
      <c r="D5610" s="60">
        <v>16</v>
      </c>
      <c r="E5610" s="85">
        <v>1.2350989416951897E-3</v>
      </c>
      <c r="F5610" s="85">
        <v>5.688912014029364E-4</v>
      </c>
      <c r="G5610" s="85">
        <v>4.7383002706956855E-4</v>
      </c>
      <c r="H5610" s="85">
        <v>2.2344489247311912E-6</v>
      </c>
      <c r="I5610" s="85">
        <v>0</v>
      </c>
      <c r="J5610" s="85">
        <f t="shared" si="617"/>
        <v>2.2800546190924259E-3</v>
      </c>
      <c r="K5610" s="82"/>
      <c r="L5610" s="86">
        <f t="shared" si="611"/>
        <v>9.3914701070738885E-4</v>
      </c>
      <c r="M5610" s="86">
        <f t="shared" si="612"/>
        <v>3.8044506660915486E-4</v>
      </c>
      <c r="N5610" s="86">
        <f t="shared" si="613"/>
        <v>3.3945661508904374E-4</v>
      </c>
      <c r="O5610" s="86">
        <f t="shared" si="614"/>
        <v>1.9354838709677958E-6</v>
      </c>
      <c r="P5610" s="86">
        <f t="shared" si="615"/>
        <v>0</v>
      </c>
      <c r="Q5610" s="87">
        <f t="shared" si="616"/>
        <v>1.6609841762765553E-3</v>
      </c>
    </row>
    <row r="5611" spans="1:17" x14ac:dyDescent="0.2">
      <c r="A5611" s="59">
        <v>2004</v>
      </c>
      <c r="B5611" s="60">
        <v>8</v>
      </c>
      <c r="C5611" s="60">
        <v>21</v>
      </c>
      <c r="D5611" s="60">
        <v>17</v>
      </c>
      <c r="E5611" s="85">
        <v>1.3050607860535771E-3</v>
      </c>
      <c r="F5611" s="85">
        <v>5.7017806518653842E-4</v>
      </c>
      <c r="G5611" s="85">
        <v>4.4599923425178153E-4</v>
      </c>
      <c r="H5611" s="85">
        <v>2.2344489247311912E-6</v>
      </c>
      <c r="I5611" s="85">
        <v>0</v>
      </c>
      <c r="J5611" s="85">
        <f t="shared" si="617"/>
        <v>2.3234725344166282E-3</v>
      </c>
      <c r="K5611" s="82"/>
      <c r="L5611" s="86">
        <f t="shared" si="611"/>
        <v>9.9234473825347098E-4</v>
      </c>
      <c r="M5611" s="86">
        <f t="shared" si="612"/>
        <v>3.8130565467355459E-4</v>
      </c>
      <c r="N5611" s="86">
        <f t="shared" si="613"/>
        <v>3.1951835414007401E-4</v>
      </c>
      <c r="O5611" s="86">
        <f t="shared" si="614"/>
        <v>1.9354838709677958E-6</v>
      </c>
      <c r="P5611" s="86">
        <f t="shared" si="615"/>
        <v>0</v>
      </c>
      <c r="Q5611" s="87">
        <f t="shared" si="616"/>
        <v>1.6951042309380675E-3</v>
      </c>
    </row>
    <row r="5612" spans="1:17" x14ac:dyDescent="0.2">
      <c r="A5612" s="59">
        <v>2004</v>
      </c>
      <c r="B5612" s="60">
        <v>8</v>
      </c>
      <c r="C5612" s="60">
        <v>21</v>
      </c>
      <c r="D5612" s="60">
        <v>18</v>
      </c>
      <c r="E5612" s="85">
        <v>1.2664728507047142E-3</v>
      </c>
      <c r="F5612" s="85">
        <v>5.5199438355818303E-4</v>
      </c>
      <c r="G5612" s="85">
        <v>4.2792128456348025E-4</v>
      </c>
      <c r="H5612" s="85">
        <v>2.2344489247311912E-6</v>
      </c>
      <c r="I5612" s="85">
        <v>0</v>
      </c>
      <c r="J5612" s="85">
        <f t="shared" si="617"/>
        <v>2.2486229677511085E-3</v>
      </c>
      <c r="K5612" s="82"/>
      <c r="L5612" s="86">
        <f t="shared" si="611"/>
        <v>9.6300316657135538E-4</v>
      </c>
      <c r="M5612" s="86">
        <f t="shared" si="612"/>
        <v>3.6914534712926633E-4</v>
      </c>
      <c r="N5612" s="86">
        <f t="shared" si="613"/>
        <v>3.0656712847188774E-4</v>
      </c>
      <c r="O5612" s="86">
        <f t="shared" si="614"/>
        <v>1.9354838709677958E-6</v>
      </c>
      <c r="P5612" s="86">
        <f t="shared" si="615"/>
        <v>0</v>
      </c>
      <c r="Q5612" s="87">
        <f t="shared" si="616"/>
        <v>1.6406511260434772E-3</v>
      </c>
    </row>
    <row r="5613" spans="1:17" x14ac:dyDescent="0.2">
      <c r="A5613" s="59">
        <v>2004</v>
      </c>
      <c r="B5613" s="60">
        <v>8</v>
      </c>
      <c r="C5613" s="60">
        <v>21</v>
      </c>
      <c r="D5613" s="60">
        <v>19</v>
      </c>
      <c r="E5613" s="85">
        <v>1.2196832936496563E-3</v>
      </c>
      <c r="F5613" s="85">
        <v>5.2563197605155927E-4</v>
      </c>
      <c r="G5613" s="85">
        <v>4.0140618076996647E-4</v>
      </c>
      <c r="H5613" s="85">
        <v>2.2344489247311912E-6</v>
      </c>
      <c r="I5613" s="85">
        <v>0</v>
      </c>
      <c r="J5613" s="85">
        <f t="shared" si="617"/>
        <v>2.1489558993959129E-3</v>
      </c>
      <c r="K5613" s="82"/>
      <c r="L5613" s="86">
        <f t="shared" si="611"/>
        <v>9.2742522932507364E-4</v>
      </c>
      <c r="M5613" s="86">
        <f t="shared" si="612"/>
        <v>3.5151552994260282E-4</v>
      </c>
      <c r="N5613" s="86">
        <f t="shared" si="613"/>
        <v>2.8757144042284953E-4</v>
      </c>
      <c r="O5613" s="86">
        <f t="shared" si="614"/>
        <v>1.9354838709677958E-6</v>
      </c>
      <c r="P5613" s="86">
        <f t="shared" si="615"/>
        <v>0</v>
      </c>
      <c r="Q5613" s="87">
        <f t="shared" si="616"/>
        <v>1.5684476835614938E-3</v>
      </c>
    </row>
    <row r="5614" spans="1:17" x14ac:dyDescent="0.2">
      <c r="A5614" s="59">
        <v>2004</v>
      </c>
      <c r="B5614" s="60">
        <v>8</v>
      </c>
      <c r="C5614" s="60">
        <v>21</v>
      </c>
      <c r="D5614" s="60">
        <v>20</v>
      </c>
      <c r="E5614" s="85">
        <v>1.2553234796859086E-3</v>
      </c>
      <c r="F5614" s="85">
        <v>4.9802315895266971E-4</v>
      </c>
      <c r="G5614" s="85">
        <v>3.7113636490850488E-4</v>
      </c>
      <c r="H5614" s="85">
        <v>2.2344489247311912E-6</v>
      </c>
      <c r="I5614" s="85">
        <v>5.8792956173276477E-5</v>
      </c>
      <c r="J5614" s="85">
        <f t="shared" si="617"/>
        <v>2.1855104086450912E-3</v>
      </c>
      <c r="K5614" s="82"/>
      <c r="L5614" s="86">
        <f t="shared" si="611"/>
        <v>9.545253854721283E-4</v>
      </c>
      <c r="M5614" s="86">
        <f t="shared" si="612"/>
        <v>3.3305217836626606E-4</v>
      </c>
      <c r="N5614" s="86">
        <f t="shared" si="613"/>
        <v>2.6588583874148593E-4</v>
      </c>
      <c r="O5614" s="86">
        <f t="shared" si="614"/>
        <v>1.9354838709677958E-6</v>
      </c>
      <c r="P5614" s="86">
        <f t="shared" si="615"/>
        <v>2.6020571302386941E-5</v>
      </c>
      <c r="Q5614" s="87">
        <f t="shared" si="616"/>
        <v>1.5814194577532352E-3</v>
      </c>
    </row>
    <row r="5615" spans="1:17" x14ac:dyDescent="0.2">
      <c r="A5615" s="59">
        <v>2004</v>
      </c>
      <c r="B5615" s="60">
        <v>8</v>
      </c>
      <c r="C5615" s="60">
        <v>21</v>
      </c>
      <c r="D5615" s="60">
        <v>21</v>
      </c>
      <c r="E5615" s="85">
        <v>1.2868737409770486E-3</v>
      </c>
      <c r="F5615" s="85">
        <v>5.3267151429665655E-4</v>
      </c>
      <c r="G5615" s="85">
        <v>3.9879220633581782E-4</v>
      </c>
      <c r="H5615" s="85">
        <v>2.2344489247311912E-6</v>
      </c>
      <c r="I5615" s="85">
        <v>8.0172213000000752E-5</v>
      </c>
      <c r="J5615" s="85">
        <f t="shared" si="617"/>
        <v>2.3007441235342548E-3</v>
      </c>
      <c r="K5615" s="82"/>
      <c r="L5615" s="86">
        <f t="shared" si="611"/>
        <v>9.7851563643772555E-4</v>
      </c>
      <c r="M5615" s="86">
        <f t="shared" si="612"/>
        <v>3.5622320970623623E-4</v>
      </c>
      <c r="N5615" s="86">
        <f t="shared" si="613"/>
        <v>2.856987627480446E-4</v>
      </c>
      <c r="O5615" s="86">
        <f t="shared" si="614"/>
        <v>1.9354838709677958E-6</v>
      </c>
      <c r="P5615" s="86">
        <f t="shared" si="615"/>
        <v>3.5482597246656099E-5</v>
      </c>
      <c r="Q5615" s="87">
        <f t="shared" si="616"/>
        <v>1.6578556900096303E-3</v>
      </c>
    </row>
    <row r="5616" spans="1:17" x14ac:dyDescent="0.2">
      <c r="A5616" s="59">
        <v>2004</v>
      </c>
      <c r="B5616" s="60">
        <v>8</v>
      </c>
      <c r="C5616" s="60">
        <v>21</v>
      </c>
      <c r="D5616" s="60">
        <v>22</v>
      </c>
      <c r="E5616" s="85">
        <v>1.2021238424575246E-3</v>
      </c>
      <c r="F5616" s="85">
        <v>4.8360461544733681E-4</v>
      </c>
      <c r="G5616" s="85">
        <v>3.4595721701119041E-4</v>
      </c>
      <c r="H5616" s="85">
        <v>2.2344489247311912E-6</v>
      </c>
      <c r="I5616" s="85">
        <v>8.0172213000000752E-5</v>
      </c>
      <c r="J5616" s="85">
        <f t="shared" si="617"/>
        <v>2.1140923368407837E-3</v>
      </c>
      <c r="K5616" s="82"/>
      <c r="L5616" s="86">
        <f t="shared" si="611"/>
        <v>9.1407333860600397E-4</v>
      </c>
      <c r="M5616" s="86">
        <f t="shared" si="612"/>
        <v>3.2340980082418819E-4</v>
      </c>
      <c r="N5616" s="86">
        <f t="shared" si="613"/>
        <v>2.4784724298403755E-4</v>
      </c>
      <c r="O5616" s="86">
        <f t="shared" si="614"/>
        <v>1.9354838709677958E-6</v>
      </c>
      <c r="P5616" s="86">
        <f t="shared" si="615"/>
        <v>3.5482597246656099E-5</v>
      </c>
      <c r="Q5616" s="87">
        <f t="shared" si="616"/>
        <v>1.5227484635318535E-3</v>
      </c>
    </row>
    <row r="5617" spans="1:17" x14ac:dyDescent="0.2">
      <c r="A5617" s="59">
        <v>2004</v>
      </c>
      <c r="B5617" s="60">
        <v>8</v>
      </c>
      <c r="C5617" s="60">
        <v>21</v>
      </c>
      <c r="D5617" s="60">
        <v>23</v>
      </c>
      <c r="E5617" s="85">
        <v>1.0696537122221275E-3</v>
      </c>
      <c r="F5617" s="85">
        <v>4.3624899682900424E-4</v>
      </c>
      <c r="G5617" s="85">
        <v>2.9745439490805092E-4</v>
      </c>
      <c r="H5617" s="85">
        <v>2.2344489247311912E-6</v>
      </c>
      <c r="I5617" s="85">
        <v>8.0172213000000752E-5</v>
      </c>
      <c r="J5617" s="85">
        <f t="shared" si="617"/>
        <v>1.8857637658839146E-3</v>
      </c>
      <c r="K5617" s="82"/>
      <c r="L5617" s="86">
        <f t="shared" si="611"/>
        <v>8.1334543526261776E-4</v>
      </c>
      <c r="M5617" s="86">
        <f t="shared" si="612"/>
        <v>2.9174080781614077E-4</v>
      </c>
      <c r="N5617" s="86">
        <f t="shared" si="613"/>
        <v>2.1309933155422766E-4</v>
      </c>
      <c r="O5617" s="86">
        <f t="shared" si="614"/>
        <v>1.9354838709677958E-6</v>
      </c>
      <c r="P5617" s="86">
        <f t="shared" si="615"/>
        <v>3.5482597246656099E-5</v>
      </c>
      <c r="Q5617" s="87">
        <f t="shared" si="616"/>
        <v>1.35560365575061E-3</v>
      </c>
    </row>
    <row r="5618" spans="1:17" x14ac:dyDescent="0.2">
      <c r="A5618" s="59">
        <v>2004</v>
      </c>
      <c r="B5618" s="60">
        <v>8</v>
      </c>
      <c r="C5618" s="60">
        <v>21</v>
      </c>
      <c r="D5618" s="60">
        <v>24</v>
      </c>
      <c r="E5618" s="85">
        <v>9.0647140237992826E-4</v>
      </c>
      <c r="F5618" s="85">
        <v>4.6278294324626757E-4</v>
      </c>
      <c r="G5618" s="85">
        <v>3.1742682579319841E-4</v>
      </c>
      <c r="H5618" s="85">
        <v>2.2344489247311912E-6</v>
      </c>
      <c r="I5618" s="85">
        <v>8.0172213000000752E-5</v>
      </c>
      <c r="J5618" s="85">
        <f t="shared" si="617"/>
        <v>1.7690878333441263E-3</v>
      </c>
      <c r="K5618" s="82"/>
      <c r="L5618" s="86">
        <f t="shared" si="611"/>
        <v>6.8926454318583592E-4</v>
      </c>
      <c r="M5618" s="86">
        <f t="shared" si="612"/>
        <v>3.0948534137057972E-4</v>
      </c>
      <c r="N5618" s="86">
        <f t="shared" si="613"/>
        <v>2.2740778267815067E-4</v>
      </c>
      <c r="O5618" s="86">
        <f t="shared" si="614"/>
        <v>1.9354838709677958E-6</v>
      </c>
      <c r="P5618" s="86">
        <f t="shared" si="615"/>
        <v>3.5482597246656099E-5</v>
      </c>
      <c r="Q5618" s="87">
        <f t="shared" si="616"/>
        <v>1.2635757483521902E-3</v>
      </c>
    </row>
    <row r="5619" spans="1:17" x14ac:dyDescent="0.2">
      <c r="A5619" s="59">
        <v>2004</v>
      </c>
      <c r="B5619" s="60">
        <v>8</v>
      </c>
      <c r="C5619" s="60">
        <v>22</v>
      </c>
      <c r="D5619" s="60">
        <v>1</v>
      </c>
      <c r="E5619" s="85">
        <v>7.5396789271934541E-4</v>
      </c>
      <c r="F5619" s="85">
        <v>4.5554300674718217E-4</v>
      </c>
      <c r="G5619" s="85">
        <v>3.2136088664391798E-4</v>
      </c>
      <c r="H5619" s="85">
        <v>2.2344489247311912E-6</v>
      </c>
      <c r="I5619" s="85">
        <v>8.0172213000000752E-5</v>
      </c>
      <c r="J5619" s="85">
        <f t="shared" si="617"/>
        <v>1.6132784480351774E-3</v>
      </c>
      <c r="K5619" s="82"/>
      <c r="L5619" s="86">
        <f t="shared" si="611"/>
        <v>5.7330361861120539E-4</v>
      </c>
      <c r="M5619" s="86">
        <f t="shared" si="612"/>
        <v>3.0464364560019695E-4</v>
      </c>
      <c r="N5619" s="86">
        <f t="shared" si="613"/>
        <v>2.3022618358912441E-4</v>
      </c>
      <c r="O5619" s="86">
        <f t="shared" si="614"/>
        <v>1.9354838709677958E-6</v>
      </c>
      <c r="P5619" s="86">
        <f t="shared" si="615"/>
        <v>3.5482597246656099E-5</v>
      </c>
      <c r="Q5619" s="87">
        <f t="shared" si="616"/>
        <v>1.1455915289181507E-3</v>
      </c>
    </row>
    <row r="5620" spans="1:17" x14ac:dyDescent="0.2">
      <c r="A5620" s="59">
        <v>2004</v>
      </c>
      <c r="B5620" s="60">
        <v>8</v>
      </c>
      <c r="C5620" s="60">
        <v>22</v>
      </c>
      <c r="D5620" s="60">
        <v>2</v>
      </c>
      <c r="E5620" s="85">
        <v>6.762658316043725E-4</v>
      </c>
      <c r="F5620" s="85">
        <v>4.6574306587743623E-4</v>
      </c>
      <c r="G5620" s="85">
        <v>3.2419616853619196E-4</v>
      </c>
      <c r="H5620" s="85">
        <v>2.2344489247311912E-6</v>
      </c>
      <c r="I5620" s="85">
        <v>8.0172213000000752E-5</v>
      </c>
      <c r="J5620" s="85">
        <f t="shared" si="617"/>
        <v>1.5486117279427329E-3</v>
      </c>
      <c r="K5620" s="82"/>
      <c r="L5620" s="86">
        <f t="shared" si="611"/>
        <v>5.1422036952204959E-4</v>
      </c>
      <c r="M5620" s="86">
        <f t="shared" si="612"/>
        <v>3.1146491857059444E-4</v>
      </c>
      <c r="N5620" s="86">
        <f t="shared" si="613"/>
        <v>2.3225740816120767E-4</v>
      </c>
      <c r="O5620" s="86">
        <f t="shared" si="614"/>
        <v>1.9354838709677958E-6</v>
      </c>
      <c r="P5620" s="86">
        <f t="shared" si="615"/>
        <v>3.5482597246656099E-5</v>
      </c>
      <c r="Q5620" s="87">
        <f t="shared" si="616"/>
        <v>1.0953607773714754E-3</v>
      </c>
    </row>
    <row r="5621" spans="1:17" x14ac:dyDescent="0.2">
      <c r="A5621" s="59">
        <v>2004</v>
      </c>
      <c r="B5621" s="60">
        <v>8</v>
      </c>
      <c r="C5621" s="60">
        <v>22</v>
      </c>
      <c r="D5621" s="60">
        <v>3</v>
      </c>
      <c r="E5621" s="85">
        <v>6.248106907389727E-4</v>
      </c>
      <c r="F5621" s="85">
        <v>4.6632563699212524E-4</v>
      </c>
      <c r="G5621" s="85">
        <v>3.1820060772345319E-4</v>
      </c>
      <c r="H5621" s="85">
        <v>2.2344489247311912E-6</v>
      </c>
      <c r="I5621" s="85">
        <v>8.0172213000000752E-5</v>
      </c>
      <c r="J5621" s="85">
        <f t="shared" si="617"/>
        <v>1.491743597379283E-3</v>
      </c>
      <c r="K5621" s="82"/>
      <c r="L5621" s="86">
        <f t="shared" si="611"/>
        <v>4.7509480629960642E-4</v>
      </c>
      <c r="M5621" s="86">
        <f t="shared" si="612"/>
        <v>3.1185451205698668E-4</v>
      </c>
      <c r="N5621" s="86">
        <f t="shared" si="613"/>
        <v>2.2796212786493805E-4</v>
      </c>
      <c r="O5621" s="86">
        <f t="shared" si="614"/>
        <v>1.9354838709677958E-6</v>
      </c>
      <c r="P5621" s="86">
        <f t="shared" si="615"/>
        <v>3.5482597246656099E-5</v>
      </c>
      <c r="Q5621" s="87">
        <f t="shared" si="616"/>
        <v>1.0523295273391551E-3</v>
      </c>
    </row>
    <row r="5622" spans="1:17" x14ac:dyDescent="0.2">
      <c r="A5622" s="59">
        <v>2004</v>
      </c>
      <c r="B5622" s="60">
        <v>8</v>
      </c>
      <c r="C5622" s="60">
        <v>22</v>
      </c>
      <c r="D5622" s="60">
        <v>4</v>
      </c>
      <c r="E5622" s="85">
        <v>6.1527761132723461E-4</v>
      </c>
      <c r="F5622" s="85">
        <v>4.6006280179890625E-4</v>
      </c>
      <c r="G5622" s="85">
        <v>3.1185966522055317E-4</v>
      </c>
      <c r="H5622" s="85">
        <v>2.2344489247311912E-6</v>
      </c>
      <c r="I5622" s="85">
        <v>8.0172213000000752E-5</v>
      </c>
      <c r="J5622" s="85">
        <f t="shared" si="617"/>
        <v>1.469606740271426E-3</v>
      </c>
      <c r="K5622" s="82"/>
      <c r="L5622" s="86">
        <f t="shared" si="611"/>
        <v>4.678460242545972E-4</v>
      </c>
      <c r="M5622" s="86">
        <f t="shared" si="612"/>
        <v>3.0766625119731702E-4</v>
      </c>
      <c r="N5622" s="86">
        <f t="shared" si="613"/>
        <v>2.2341941263893012E-4</v>
      </c>
      <c r="O5622" s="86">
        <f t="shared" si="614"/>
        <v>1.9354838709677958E-6</v>
      </c>
      <c r="P5622" s="86">
        <f t="shared" si="615"/>
        <v>3.5482597246656099E-5</v>
      </c>
      <c r="Q5622" s="87">
        <f t="shared" si="616"/>
        <v>1.0363497692084682E-3</v>
      </c>
    </row>
    <row r="5623" spans="1:17" x14ac:dyDescent="0.2">
      <c r="A5623" s="59">
        <v>2004</v>
      </c>
      <c r="B5623" s="60">
        <v>8</v>
      </c>
      <c r="C5623" s="60">
        <v>22</v>
      </c>
      <c r="D5623" s="60">
        <v>5</v>
      </c>
      <c r="E5623" s="85">
        <v>5.8432391382310788E-4</v>
      </c>
      <c r="F5623" s="85">
        <v>4.5512474295504081E-4</v>
      </c>
      <c r="G5623" s="85">
        <v>3.0958110339125532E-4</v>
      </c>
      <c r="H5623" s="85">
        <v>2.2344489247311912E-6</v>
      </c>
      <c r="I5623" s="85">
        <v>8.0172213000000752E-5</v>
      </c>
      <c r="J5623" s="85">
        <f t="shared" si="617"/>
        <v>1.431436422094136E-3</v>
      </c>
      <c r="K5623" s="82"/>
      <c r="L5623" s="86">
        <f t="shared" si="611"/>
        <v>4.4430938965798561E-4</v>
      </c>
      <c r="M5623" s="86">
        <f t="shared" si="612"/>
        <v>3.0436393236879343E-4</v>
      </c>
      <c r="N5623" s="86">
        <f t="shared" si="613"/>
        <v>2.2178702794050113E-4</v>
      </c>
      <c r="O5623" s="86">
        <f t="shared" si="614"/>
        <v>1.9354838709677958E-6</v>
      </c>
      <c r="P5623" s="86">
        <f t="shared" si="615"/>
        <v>3.5482597246656099E-5</v>
      </c>
      <c r="Q5623" s="87">
        <f t="shared" si="616"/>
        <v>1.0078784310849041E-3</v>
      </c>
    </row>
    <row r="5624" spans="1:17" x14ac:dyDescent="0.2">
      <c r="A5624" s="59">
        <v>2004</v>
      </c>
      <c r="B5624" s="60">
        <v>8</v>
      </c>
      <c r="C5624" s="60">
        <v>22</v>
      </c>
      <c r="D5624" s="60">
        <v>6</v>
      </c>
      <c r="E5624" s="85">
        <v>6.4164474621174195E-4</v>
      </c>
      <c r="F5624" s="85">
        <v>4.7576970493139561E-4</v>
      </c>
      <c r="G5624" s="85">
        <v>3.4401886066989752E-4</v>
      </c>
      <c r="H5624" s="85">
        <v>2.2344489247311912E-6</v>
      </c>
      <c r="I5624" s="85">
        <v>4.6773538000316356E-5</v>
      </c>
      <c r="J5624" s="85">
        <f t="shared" si="617"/>
        <v>1.5104412987380826E-3</v>
      </c>
      <c r="K5624" s="82"/>
      <c r="L5624" s="86">
        <f t="shared" si="611"/>
        <v>4.8789511916655343E-4</v>
      </c>
      <c r="M5624" s="86">
        <f t="shared" si="612"/>
        <v>3.1817021714674123E-4</v>
      </c>
      <c r="N5624" s="86">
        <f t="shared" si="613"/>
        <v>2.4645858493186419E-4</v>
      </c>
      <c r="O5624" s="86">
        <f t="shared" si="614"/>
        <v>1.9354838709677958E-6</v>
      </c>
      <c r="P5624" s="86">
        <f t="shared" si="615"/>
        <v>2.0701020323168252E-5</v>
      </c>
      <c r="Q5624" s="87">
        <f t="shared" si="616"/>
        <v>1.0751604254392948E-3</v>
      </c>
    </row>
    <row r="5625" spans="1:17" x14ac:dyDescent="0.2">
      <c r="A5625" s="59">
        <v>2004</v>
      </c>
      <c r="B5625" s="60">
        <v>8</v>
      </c>
      <c r="C5625" s="60">
        <v>22</v>
      </c>
      <c r="D5625" s="60">
        <v>7</v>
      </c>
      <c r="E5625" s="85">
        <v>7.9507553610059232E-4</v>
      </c>
      <c r="F5625" s="85">
        <v>5.2131095082118034E-4</v>
      </c>
      <c r="G5625" s="85">
        <v>4.1880791763653766E-4</v>
      </c>
      <c r="H5625" s="85">
        <v>2.2344489247311912E-6</v>
      </c>
      <c r="I5625" s="85">
        <v>0</v>
      </c>
      <c r="J5625" s="85">
        <f t="shared" si="617"/>
        <v>1.7374288534830415E-3</v>
      </c>
      <c r="K5625" s="82"/>
      <c r="L5625" s="86">
        <f t="shared" si="611"/>
        <v>6.0456113094113748E-4</v>
      </c>
      <c r="M5625" s="86">
        <f t="shared" si="612"/>
        <v>3.4862585134054795E-4</v>
      </c>
      <c r="N5625" s="86">
        <f t="shared" si="613"/>
        <v>3.0003822039863438E-4</v>
      </c>
      <c r="O5625" s="86">
        <f t="shared" si="614"/>
        <v>1.9354838709677958E-6</v>
      </c>
      <c r="P5625" s="86">
        <f t="shared" si="615"/>
        <v>0</v>
      </c>
      <c r="Q5625" s="87">
        <f t="shared" si="616"/>
        <v>1.2551606865512876E-3</v>
      </c>
    </row>
    <row r="5626" spans="1:17" x14ac:dyDescent="0.2">
      <c r="A5626" s="59">
        <v>2004</v>
      </c>
      <c r="B5626" s="60">
        <v>8</v>
      </c>
      <c r="C5626" s="60">
        <v>22</v>
      </c>
      <c r="D5626" s="60">
        <v>8</v>
      </c>
      <c r="E5626" s="85">
        <v>9.5440969686112981E-4</v>
      </c>
      <c r="F5626" s="85">
        <v>5.5841436076666938E-4</v>
      </c>
      <c r="G5626" s="85">
        <v>4.7546684586077933E-4</v>
      </c>
      <c r="H5626" s="85">
        <v>2.2344489247311912E-6</v>
      </c>
      <c r="I5626" s="85">
        <v>0</v>
      </c>
      <c r="J5626" s="85">
        <f t="shared" si="617"/>
        <v>1.9905253524133094E-3</v>
      </c>
      <c r="K5626" s="82"/>
      <c r="L5626" s="86">
        <f t="shared" si="611"/>
        <v>7.2571595970040187E-4</v>
      </c>
      <c r="M5626" s="86">
        <f t="shared" si="612"/>
        <v>3.7343869645632319E-4</v>
      </c>
      <c r="N5626" s="86">
        <f t="shared" si="613"/>
        <v>3.4062924859607342E-4</v>
      </c>
      <c r="O5626" s="86">
        <f t="shared" si="614"/>
        <v>1.9354838709677958E-6</v>
      </c>
      <c r="P5626" s="86">
        <f t="shared" si="615"/>
        <v>0</v>
      </c>
      <c r="Q5626" s="87">
        <f t="shared" si="616"/>
        <v>1.4417193886237664E-3</v>
      </c>
    </row>
    <row r="5627" spans="1:17" x14ac:dyDescent="0.2">
      <c r="A5627" s="59">
        <v>2004</v>
      </c>
      <c r="B5627" s="60">
        <v>8</v>
      </c>
      <c r="C5627" s="60">
        <v>22</v>
      </c>
      <c r="D5627" s="60">
        <v>9</v>
      </c>
      <c r="E5627" s="85">
        <v>1.1265179605973005E-3</v>
      </c>
      <c r="F5627" s="85">
        <v>5.7250328046023601E-4</v>
      </c>
      <c r="G5627" s="85">
        <v>5.1761366619096317E-4</v>
      </c>
      <c r="H5627" s="85">
        <v>2.2344489247311912E-6</v>
      </c>
      <c r="I5627" s="85">
        <v>0</v>
      </c>
      <c r="J5627" s="85">
        <f t="shared" si="617"/>
        <v>2.2188693561732307E-3</v>
      </c>
      <c r="K5627" s="82"/>
      <c r="L5627" s="86">
        <f t="shared" si="611"/>
        <v>8.5658398650319181E-4</v>
      </c>
      <c r="M5627" s="86">
        <f t="shared" si="612"/>
        <v>3.8286063860985201E-4</v>
      </c>
      <c r="N5627" s="86">
        <f t="shared" si="613"/>
        <v>3.7082365618677202E-4</v>
      </c>
      <c r="O5627" s="86">
        <f t="shared" si="614"/>
        <v>1.9354838709677958E-6</v>
      </c>
      <c r="P5627" s="86">
        <f t="shared" si="615"/>
        <v>0</v>
      </c>
      <c r="Q5627" s="87">
        <f t="shared" si="616"/>
        <v>1.6122037651707837E-3</v>
      </c>
    </row>
    <row r="5628" spans="1:17" x14ac:dyDescent="0.2">
      <c r="A5628" s="59">
        <v>2004</v>
      </c>
      <c r="B5628" s="60">
        <v>8</v>
      </c>
      <c r="C5628" s="60">
        <v>22</v>
      </c>
      <c r="D5628" s="60">
        <v>10</v>
      </c>
      <c r="E5628" s="85">
        <v>1.2167843820611926E-3</v>
      </c>
      <c r="F5628" s="85">
        <v>5.7591978188922702E-4</v>
      </c>
      <c r="G5628" s="85">
        <v>5.260411907665976E-4</v>
      </c>
      <c r="H5628" s="85">
        <v>2.2344489247311912E-6</v>
      </c>
      <c r="I5628" s="85">
        <v>0</v>
      </c>
      <c r="J5628" s="85">
        <f t="shared" si="617"/>
        <v>2.3209798036417481E-3</v>
      </c>
      <c r="K5628" s="82"/>
      <c r="L5628" s="86">
        <f t="shared" si="611"/>
        <v>9.2522094911666052E-4</v>
      </c>
      <c r="M5628" s="86">
        <f t="shared" si="612"/>
        <v>3.8514541838939045E-4</v>
      </c>
      <c r="N5628" s="86">
        <f t="shared" si="613"/>
        <v>3.7686121987541636E-4</v>
      </c>
      <c r="O5628" s="86">
        <f t="shared" si="614"/>
        <v>1.9354838709677958E-6</v>
      </c>
      <c r="P5628" s="86">
        <f t="shared" si="615"/>
        <v>0</v>
      </c>
      <c r="Q5628" s="87">
        <f t="shared" si="616"/>
        <v>1.6891630712524352E-3</v>
      </c>
    </row>
    <row r="5629" spans="1:17" x14ac:dyDescent="0.2">
      <c r="A5629" s="59">
        <v>2004</v>
      </c>
      <c r="B5629" s="60">
        <v>8</v>
      </c>
      <c r="C5629" s="60">
        <v>22</v>
      </c>
      <c r="D5629" s="60">
        <v>11</v>
      </c>
      <c r="E5629" s="85">
        <v>1.2859052768933231E-3</v>
      </c>
      <c r="F5629" s="85">
        <v>5.4973655318524186E-4</v>
      </c>
      <c r="G5629" s="85">
        <v>5.055795148176806E-4</v>
      </c>
      <c r="H5629" s="85">
        <v>2.2344489247311912E-6</v>
      </c>
      <c r="I5629" s="85">
        <v>0</v>
      </c>
      <c r="J5629" s="85">
        <f t="shared" si="617"/>
        <v>2.3434557938209763E-3</v>
      </c>
      <c r="K5629" s="82"/>
      <c r="L5629" s="86">
        <f t="shared" si="611"/>
        <v>9.777792337751503E-4</v>
      </c>
      <c r="M5629" s="86">
        <f t="shared" si="612"/>
        <v>3.6763542673586344E-4</v>
      </c>
      <c r="N5629" s="86">
        <f t="shared" si="613"/>
        <v>3.6220226864848518E-4</v>
      </c>
      <c r="O5629" s="86">
        <f t="shared" si="614"/>
        <v>1.9354838709677958E-6</v>
      </c>
      <c r="P5629" s="86">
        <f t="shared" si="615"/>
        <v>0</v>
      </c>
      <c r="Q5629" s="87">
        <f t="shared" si="616"/>
        <v>1.7095524130304668E-3</v>
      </c>
    </row>
    <row r="5630" spans="1:17" x14ac:dyDescent="0.2">
      <c r="A5630" s="59">
        <v>2004</v>
      </c>
      <c r="B5630" s="60">
        <v>8</v>
      </c>
      <c r="C5630" s="60">
        <v>22</v>
      </c>
      <c r="D5630" s="60">
        <v>12</v>
      </c>
      <c r="E5630" s="85">
        <v>1.2397862517437592E-3</v>
      </c>
      <c r="F5630" s="85">
        <v>5.4393303126344585E-4</v>
      </c>
      <c r="G5630" s="85">
        <v>4.9569315828826396E-4</v>
      </c>
      <c r="H5630" s="85">
        <v>2.2344489247311912E-6</v>
      </c>
      <c r="I5630" s="85">
        <v>0</v>
      </c>
      <c r="J5630" s="85">
        <f t="shared" si="617"/>
        <v>2.2816468902201997E-3</v>
      </c>
      <c r="K5630" s="82"/>
      <c r="L5630" s="86">
        <f t="shared" si="611"/>
        <v>9.427111569241533E-4</v>
      </c>
      <c r="M5630" s="86">
        <f t="shared" si="612"/>
        <v>3.6375433088017004E-4</v>
      </c>
      <c r="N5630" s="86">
        <f t="shared" si="613"/>
        <v>3.5511958302006575E-4</v>
      </c>
      <c r="O5630" s="86">
        <f t="shared" si="614"/>
        <v>1.9354838709677958E-6</v>
      </c>
      <c r="P5630" s="86">
        <f t="shared" si="615"/>
        <v>0</v>
      </c>
      <c r="Q5630" s="87">
        <f t="shared" si="616"/>
        <v>1.6635205546953569E-3</v>
      </c>
    </row>
    <row r="5631" spans="1:17" x14ac:dyDescent="0.2">
      <c r="A5631" s="59">
        <v>2004</v>
      </c>
      <c r="B5631" s="60">
        <v>8</v>
      </c>
      <c r="C5631" s="60">
        <v>22</v>
      </c>
      <c r="D5631" s="60">
        <v>13</v>
      </c>
      <c r="E5631" s="85">
        <v>1.2111287003107425E-3</v>
      </c>
      <c r="F5631" s="85">
        <v>5.338122114814524E-4</v>
      </c>
      <c r="G5631" s="85">
        <v>4.9765760482726616E-4</v>
      </c>
      <c r="H5631" s="85">
        <v>2.2344489247311912E-6</v>
      </c>
      <c r="I5631" s="85">
        <v>0</v>
      </c>
      <c r="J5631" s="85">
        <f t="shared" si="617"/>
        <v>2.2448329655441919E-3</v>
      </c>
      <c r="K5631" s="82"/>
      <c r="L5631" s="86">
        <f t="shared" si="611"/>
        <v>9.2092047048281318E-4</v>
      </c>
      <c r="M5631" s="86">
        <f t="shared" si="612"/>
        <v>3.5698604909517443E-4</v>
      </c>
      <c r="N5631" s="86">
        <f t="shared" si="613"/>
        <v>3.5652693235327962E-4</v>
      </c>
      <c r="O5631" s="86">
        <f t="shared" si="614"/>
        <v>1.9354838709677958E-6</v>
      </c>
      <c r="P5631" s="86">
        <f t="shared" si="615"/>
        <v>0</v>
      </c>
      <c r="Q5631" s="87">
        <f t="shared" si="616"/>
        <v>1.636368935802235E-3</v>
      </c>
    </row>
    <row r="5632" spans="1:17" x14ac:dyDescent="0.2">
      <c r="A5632" s="59">
        <v>2004</v>
      </c>
      <c r="B5632" s="60">
        <v>8</v>
      </c>
      <c r="C5632" s="60">
        <v>22</v>
      </c>
      <c r="D5632" s="60">
        <v>14</v>
      </c>
      <c r="E5632" s="85">
        <v>1.2262912905466052E-3</v>
      </c>
      <c r="F5632" s="85">
        <v>5.0034104313391654E-4</v>
      </c>
      <c r="G5632" s="85">
        <v>4.6399050075434013E-4</v>
      </c>
      <c r="H5632" s="85">
        <v>2.2344489247311912E-6</v>
      </c>
      <c r="I5632" s="85">
        <v>0</v>
      </c>
      <c r="J5632" s="85">
        <f t="shared" si="617"/>
        <v>2.1928572833595926E-3</v>
      </c>
      <c r="K5632" s="82"/>
      <c r="L5632" s="86">
        <f t="shared" si="611"/>
        <v>9.3244983126021552E-4</v>
      </c>
      <c r="M5632" s="86">
        <f t="shared" si="612"/>
        <v>3.3460225964639849E-4</v>
      </c>
      <c r="N5632" s="86">
        <f t="shared" si="613"/>
        <v>3.3240747909885749E-4</v>
      </c>
      <c r="O5632" s="86">
        <f t="shared" si="614"/>
        <v>1.9354838709677958E-6</v>
      </c>
      <c r="P5632" s="86">
        <f t="shared" si="615"/>
        <v>0</v>
      </c>
      <c r="Q5632" s="87">
        <f t="shared" si="616"/>
        <v>1.6013950538764394E-3</v>
      </c>
    </row>
    <row r="5633" spans="1:17" x14ac:dyDescent="0.2">
      <c r="A5633" s="59">
        <v>2004</v>
      </c>
      <c r="B5633" s="60">
        <v>8</v>
      </c>
      <c r="C5633" s="60">
        <v>22</v>
      </c>
      <c r="D5633" s="60">
        <v>15</v>
      </c>
      <c r="E5633" s="85">
        <v>1.2133437006504131E-3</v>
      </c>
      <c r="F5633" s="85">
        <v>4.951270880741794E-4</v>
      </c>
      <c r="G5633" s="85">
        <v>4.5701200953955585E-4</v>
      </c>
      <c r="H5633" s="85">
        <v>2.2344489247311912E-6</v>
      </c>
      <c r="I5633" s="85">
        <v>0</v>
      </c>
      <c r="J5633" s="85">
        <f t="shared" si="617"/>
        <v>2.1677172471888792E-3</v>
      </c>
      <c r="K5633" s="82"/>
      <c r="L5633" s="86">
        <f t="shared" si="611"/>
        <v>9.2260471688404685E-4</v>
      </c>
      <c r="M5633" s="86">
        <f t="shared" si="612"/>
        <v>3.3111543567178428E-4</v>
      </c>
      <c r="N5633" s="86">
        <f t="shared" si="613"/>
        <v>3.2740801753908705E-4</v>
      </c>
      <c r="O5633" s="86">
        <f t="shared" si="614"/>
        <v>1.9354838709677958E-6</v>
      </c>
      <c r="P5633" s="86">
        <f t="shared" si="615"/>
        <v>0</v>
      </c>
      <c r="Q5633" s="87">
        <f t="shared" si="616"/>
        <v>1.583063653965886E-3</v>
      </c>
    </row>
    <row r="5634" spans="1:17" x14ac:dyDescent="0.2">
      <c r="A5634" s="59">
        <v>2004</v>
      </c>
      <c r="B5634" s="60">
        <v>8</v>
      </c>
      <c r="C5634" s="60">
        <v>22</v>
      </c>
      <c r="D5634" s="60">
        <v>16</v>
      </c>
      <c r="E5634" s="85">
        <v>1.2997148129466572E-3</v>
      </c>
      <c r="F5634" s="85">
        <v>5.0188017634653559E-4</v>
      </c>
      <c r="G5634" s="85">
        <v>4.588293030695032E-4</v>
      </c>
      <c r="H5634" s="85">
        <v>2.2344489247311912E-6</v>
      </c>
      <c r="I5634" s="85">
        <v>0</v>
      </c>
      <c r="J5634" s="85">
        <f t="shared" si="617"/>
        <v>2.2626587412874271E-3</v>
      </c>
      <c r="K5634" s="82"/>
      <c r="L5634" s="86">
        <f t="shared" si="611"/>
        <v>9.8827975649921993E-4</v>
      </c>
      <c r="M5634" s="86">
        <f t="shared" si="612"/>
        <v>3.3563155248156839E-4</v>
      </c>
      <c r="N5634" s="86">
        <f t="shared" si="613"/>
        <v>3.2870994497098568E-4</v>
      </c>
      <c r="O5634" s="86">
        <f t="shared" si="614"/>
        <v>1.9354838709677958E-6</v>
      </c>
      <c r="P5634" s="86">
        <f t="shared" si="615"/>
        <v>0</v>
      </c>
      <c r="Q5634" s="87">
        <f t="shared" si="616"/>
        <v>1.6545567378227419E-3</v>
      </c>
    </row>
    <row r="5635" spans="1:17" x14ac:dyDescent="0.2">
      <c r="A5635" s="59">
        <v>2004</v>
      </c>
      <c r="B5635" s="60">
        <v>8</v>
      </c>
      <c r="C5635" s="60">
        <v>22</v>
      </c>
      <c r="D5635" s="60">
        <v>17</v>
      </c>
      <c r="E5635" s="85">
        <v>1.4456615683050703E-3</v>
      </c>
      <c r="F5635" s="85">
        <v>5.0325348370581775E-4</v>
      </c>
      <c r="G5635" s="85">
        <v>4.3604715904319789E-4</v>
      </c>
      <c r="H5635" s="85">
        <v>2.2344489247311912E-6</v>
      </c>
      <c r="I5635" s="85">
        <v>0</v>
      </c>
      <c r="J5635" s="85">
        <f t="shared" si="617"/>
        <v>2.3871966599788171E-3</v>
      </c>
      <c r="K5635" s="82"/>
      <c r="L5635" s="86">
        <f t="shared" ref="L5635:L5698" si="618">E5635*T$5</f>
        <v>1.0992550430857116E-3</v>
      </c>
      <c r="M5635" s="86">
        <f t="shared" ref="M5635:M5698" si="619">F5635*U$5</f>
        <v>3.3654994954675146E-4</v>
      </c>
      <c r="N5635" s="86">
        <f t="shared" ref="N5635:N5698" si="620">G5635*V$5</f>
        <v>3.1238858698641621E-4</v>
      </c>
      <c r="O5635" s="86">
        <f t="shared" ref="O5635:O5698" si="621">H5635*W$5</f>
        <v>1.9354838709677958E-6</v>
      </c>
      <c r="P5635" s="86">
        <f t="shared" ref="P5635:P5698" si="622">I5635*X$5</f>
        <v>0</v>
      </c>
      <c r="Q5635" s="87">
        <f t="shared" ref="Q5635:Q5698" si="623">SUM(L5635:P5635)</f>
        <v>1.7501290634898471E-3</v>
      </c>
    </row>
    <row r="5636" spans="1:17" x14ac:dyDescent="0.2">
      <c r="A5636" s="59">
        <v>2004</v>
      </c>
      <c r="B5636" s="60">
        <v>8</v>
      </c>
      <c r="C5636" s="60">
        <v>22</v>
      </c>
      <c r="D5636" s="60">
        <v>18</v>
      </c>
      <c r="E5636" s="85">
        <v>1.4227210691805658E-3</v>
      </c>
      <c r="F5636" s="85">
        <v>5.0843394099137974E-4</v>
      </c>
      <c r="G5636" s="85">
        <v>4.3263911300467893E-4</v>
      </c>
      <c r="H5636" s="85">
        <v>2.2344489247311912E-6</v>
      </c>
      <c r="I5636" s="85">
        <v>0</v>
      </c>
      <c r="J5636" s="85">
        <f t="shared" ref="J5636:J5699" si="624">SUM(E5636:I5636)</f>
        <v>2.3660285721013555E-3</v>
      </c>
      <c r="K5636" s="82"/>
      <c r="L5636" s="86">
        <f t="shared" si="618"/>
        <v>1.0818115003462579E-3</v>
      </c>
      <c r="M5636" s="86">
        <f t="shared" si="619"/>
        <v>3.4001437193931293E-4</v>
      </c>
      <c r="N5636" s="86">
        <f t="shared" si="620"/>
        <v>3.0994702839744686E-4</v>
      </c>
      <c r="O5636" s="86">
        <f t="shared" si="621"/>
        <v>1.9354838709677958E-6</v>
      </c>
      <c r="P5636" s="86">
        <f t="shared" si="622"/>
        <v>0</v>
      </c>
      <c r="Q5636" s="87">
        <f t="shared" si="623"/>
        <v>1.7337083845539855E-3</v>
      </c>
    </row>
    <row r="5637" spans="1:17" x14ac:dyDescent="0.2">
      <c r="A5637" s="59">
        <v>2004</v>
      </c>
      <c r="B5637" s="60">
        <v>8</v>
      </c>
      <c r="C5637" s="60">
        <v>22</v>
      </c>
      <c r="D5637" s="60">
        <v>19</v>
      </c>
      <c r="E5637" s="85">
        <v>1.4362080685743858E-3</v>
      </c>
      <c r="F5637" s="85">
        <v>4.6682622200550642E-4</v>
      </c>
      <c r="G5637" s="85">
        <v>3.927992638127363E-4</v>
      </c>
      <c r="H5637" s="85">
        <v>2.2344489247311912E-6</v>
      </c>
      <c r="I5637" s="85">
        <v>0</v>
      </c>
      <c r="J5637" s="85">
        <f t="shared" si="624"/>
        <v>2.2980680033173597E-3</v>
      </c>
      <c r="K5637" s="82"/>
      <c r="L5637" s="86">
        <f t="shared" si="618"/>
        <v>1.0920667719982065E-3</v>
      </c>
      <c r="M5637" s="86">
        <f t="shared" si="619"/>
        <v>3.1218927747133951E-4</v>
      </c>
      <c r="N5637" s="86">
        <f t="shared" si="620"/>
        <v>2.8140535822091916E-4</v>
      </c>
      <c r="O5637" s="86">
        <f t="shared" si="621"/>
        <v>1.9354838709677958E-6</v>
      </c>
      <c r="P5637" s="86">
        <f t="shared" si="622"/>
        <v>0</v>
      </c>
      <c r="Q5637" s="87">
        <f t="shared" si="623"/>
        <v>1.6875968915614332E-3</v>
      </c>
    </row>
    <row r="5638" spans="1:17" x14ac:dyDescent="0.2">
      <c r="A5638" s="59">
        <v>2004</v>
      </c>
      <c r="B5638" s="60">
        <v>8</v>
      </c>
      <c r="C5638" s="60">
        <v>22</v>
      </c>
      <c r="D5638" s="60">
        <v>20</v>
      </c>
      <c r="E5638" s="85">
        <v>1.4856377803806329E-3</v>
      </c>
      <c r="F5638" s="85">
        <v>4.7448809005112434E-4</v>
      </c>
      <c r="G5638" s="85">
        <v>3.9233787675678228E-4</v>
      </c>
      <c r="H5638" s="85">
        <v>2.2344489247311912E-6</v>
      </c>
      <c r="I5638" s="85">
        <v>6.1465363326724645E-5</v>
      </c>
      <c r="J5638" s="85">
        <f t="shared" si="624"/>
        <v>2.416163559439995E-3</v>
      </c>
      <c r="K5638" s="82"/>
      <c r="L5638" s="86">
        <f t="shared" si="618"/>
        <v>1.1296522354099477E-3</v>
      </c>
      <c r="M5638" s="86">
        <f t="shared" si="619"/>
        <v>3.1731313927791559E-4</v>
      </c>
      <c r="N5638" s="86">
        <f t="shared" si="620"/>
        <v>2.8107481587595916E-4</v>
      </c>
      <c r="O5638" s="86">
        <f t="shared" si="621"/>
        <v>1.9354838709677958E-6</v>
      </c>
      <c r="P5638" s="86">
        <f t="shared" si="622"/>
        <v>2.7203324567597208E-5</v>
      </c>
      <c r="Q5638" s="87">
        <f t="shared" si="623"/>
        <v>1.7571789990023874E-3</v>
      </c>
    </row>
    <row r="5639" spans="1:17" x14ac:dyDescent="0.2">
      <c r="A5639" s="59">
        <v>2004</v>
      </c>
      <c r="B5639" s="60">
        <v>8</v>
      </c>
      <c r="C5639" s="60">
        <v>22</v>
      </c>
      <c r="D5639" s="60">
        <v>21</v>
      </c>
      <c r="E5639" s="85">
        <v>1.4847626213382887E-3</v>
      </c>
      <c r="F5639" s="85">
        <v>4.9838346435842923E-4</v>
      </c>
      <c r="G5639" s="85">
        <v>4.0936790637274931E-4</v>
      </c>
      <c r="H5639" s="85">
        <v>2.2344489247311912E-6</v>
      </c>
      <c r="I5639" s="85">
        <v>8.0172213000000752E-5</v>
      </c>
      <c r="J5639" s="85">
        <f t="shared" si="624"/>
        <v>2.4749206539941989E-3</v>
      </c>
      <c r="K5639" s="82"/>
      <c r="L5639" s="86">
        <f t="shared" si="618"/>
        <v>1.1289867802218936E-3</v>
      </c>
      <c r="M5639" s="86">
        <f t="shared" si="619"/>
        <v>3.3329313202094688E-4</v>
      </c>
      <c r="N5639" s="86">
        <f t="shared" si="620"/>
        <v>2.9327530102472659E-4</v>
      </c>
      <c r="O5639" s="86">
        <f t="shared" si="621"/>
        <v>1.9354838709677958E-6</v>
      </c>
      <c r="P5639" s="86">
        <f t="shared" si="622"/>
        <v>3.5482597246656099E-5</v>
      </c>
      <c r="Q5639" s="87">
        <f t="shared" si="623"/>
        <v>1.7929732943851909E-3</v>
      </c>
    </row>
    <row r="5640" spans="1:17" x14ac:dyDescent="0.2">
      <c r="A5640" s="59">
        <v>2004</v>
      </c>
      <c r="B5640" s="60">
        <v>8</v>
      </c>
      <c r="C5640" s="60">
        <v>22</v>
      </c>
      <c r="D5640" s="60">
        <v>22</v>
      </c>
      <c r="E5640" s="85">
        <v>1.2607239785174191E-3</v>
      </c>
      <c r="F5640" s="85">
        <v>4.3353758240411566E-4</v>
      </c>
      <c r="G5640" s="85">
        <v>3.3795923811327149E-4</v>
      </c>
      <c r="H5640" s="85">
        <v>2.2344489247311912E-6</v>
      </c>
      <c r="I5640" s="85">
        <v>8.0172213000000752E-5</v>
      </c>
      <c r="J5640" s="85">
        <f t="shared" si="624"/>
        <v>2.1146274609595379E-3</v>
      </c>
      <c r="K5640" s="82"/>
      <c r="L5640" s="86">
        <f t="shared" si="618"/>
        <v>9.5863182760621397E-4</v>
      </c>
      <c r="M5640" s="86">
        <f t="shared" si="619"/>
        <v>2.8992755382497713E-4</v>
      </c>
      <c r="N5640" s="86">
        <f t="shared" si="620"/>
        <v>2.4211741015551873E-4</v>
      </c>
      <c r="O5640" s="86">
        <f t="shared" si="621"/>
        <v>1.9354838709677958E-6</v>
      </c>
      <c r="P5640" s="86">
        <f t="shared" si="622"/>
        <v>3.5482597246656099E-5</v>
      </c>
      <c r="Q5640" s="87">
        <f t="shared" si="623"/>
        <v>1.5280948727043337E-3</v>
      </c>
    </row>
    <row r="5641" spans="1:17" x14ac:dyDescent="0.2">
      <c r="A5641" s="59">
        <v>2004</v>
      </c>
      <c r="B5641" s="60">
        <v>8</v>
      </c>
      <c r="C5641" s="60">
        <v>22</v>
      </c>
      <c r="D5641" s="60">
        <v>23</v>
      </c>
      <c r="E5641" s="85">
        <v>1.0484303386479768E-3</v>
      </c>
      <c r="F5641" s="85">
        <v>4.2735107151898368E-4</v>
      </c>
      <c r="G5641" s="85">
        <v>3.256251096166226E-4</v>
      </c>
      <c r="H5641" s="85">
        <v>2.2344489247311912E-6</v>
      </c>
      <c r="I5641" s="85">
        <v>8.0172213000000752E-5</v>
      </c>
      <c r="J5641" s="85">
        <f t="shared" si="624"/>
        <v>1.8838131817083151E-3</v>
      </c>
      <c r="K5641" s="82"/>
      <c r="L5641" s="86">
        <f t="shared" si="618"/>
        <v>7.9720756389343572E-4</v>
      </c>
      <c r="M5641" s="86">
        <f t="shared" si="619"/>
        <v>2.8579033472232967E-4</v>
      </c>
      <c r="N5641" s="86">
        <f t="shared" si="620"/>
        <v>2.3328111597754124E-4</v>
      </c>
      <c r="O5641" s="86">
        <f t="shared" si="621"/>
        <v>1.9354838709677958E-6</v>
      </c>
      <c r="P5641" s="86">
        <f t="shared" si="622"/>
        <v>3.5482597246656099E-5</v>
      </c>
      <c r="Q5641" s="87">
        <f t="shared" si="623"/>
        <v>1.3536970957109306E-3</v>
      </c>
    </row>
    <row r="5642" spans="1:17" x14ac:dyDescent="0.2">
      <c r="A5642" s="59">
        <v>2004</v>
      </c>
      <c r="B5642" s="60">
        <v>8</v>
      </c>
      <c r="C5642" s="60">
        <v>22</v>
      </c>
      <c r="D5642" s="60">
        <v>24</v>
      </c>
      <c r="E5642" s="85">
        <v>8.3215666295074673E-4</v>
      </c>
      <c r="F5642" s="85">
        <v>4.3147400904016786E-4</v>
      </c>
      <c r="G5642" s="85">
        <v>3.2667630827543472E-4</v>
      </c>
      <c r="H5642" s="85">
        <v>2.2344489247311912E-6</v>
      </c>
      <c r="I5642" s="85">
        <v>8.0172213000000752E-5</v>
      </c>
      <c r="J5642" s="85">
        <f t="shared" si="624"/>
        <v>1.6727136421910815E-3</v>
      </c>
      <c r="K5642" s="82"/>
      <c r="L5642" s="86">
        <f t="shared" si="618"/>
        <v>6.3275695255457574E-4</v>
      </c>
      <c r="M5642" s="86">
        <f t="shared" si="619"/>
        <v>2.8854754249071159E-4</v>
      </c>
      <c r="N5642" s="86">
        <f t="shared" si="620"/>
        <v>2.3403420530941282E-4</v>
      </c>
      <c r="O5642" s="86">
        <f t="shared" si="621"/>
        <v>1.9354838709677958E-6</v>
      </c>
      <c r="P5642" s="86">
        <f t="shared" si="622"/>
        <v>3.5482597246656099E-5</v>
      </c>
      <c r="Q5642" s="87">
        <f t="shared" si="623"/>
        <v>1.192756781472324E-3</v>
      </c>
    </row>
    <row r="5643" spans="1:17" x14ac:dyDescent="0.2">
      <c r="A5643" s="59">
        <v>2004</v>
      </c>
      <c r="B5643" s="60">
        <v>8</v>
      </c>
      <c r="C5643" s="60">
        <v>23</v>
      </c>
      <c r="D5643" s="60">
        <v>1</v>
      </c>
      <c r="E5643" s="85">
        <v>7.5234590271778677E-4</v>
      </c>
      <c r="F5643" s="85">
        <v>4.2010592383356839E-4</v>
      </c>
      <c r="G5643" s="85">
        <v>3.2330980523721873E-4</v>
      </c>
      <c r="H5643" s="85">
        <v>2.2344489247311912E-6</v>
      </c>
      <c r="I5643" s="85">
        <v>8.0172213000000752E-5</v>
      </c>
      <c r="J5643" s="85">
        <f t="shared" si="624"/>
        <v>1.5781682937133061E-3</v>
      </c>
      <c r="K5643" s="82"/>
      <c r="L5643" s="86">
        <f t="shared" si="618"/>
        <v>5.7207028660035428E-4</v>
      </c>
      <c r="M5643" s="86">
        <f t="shared" si="619"/>
        <v>2.8094515397955583E-4</v>
      </c>
      <c r="N5643" s="86">
        <f t="shared" si="620"/>
        <v>2.3162240854527065E-4</v>
      </c>
      <c r="O5643" s="86">
        <f t="shared" si="621"/>
        <v>1.9354838709677958E-6</v>
      </c>
      <c r="P5643" s="86">
        <f t="shared" si="622"/>
        <v>3.5482597246656099E-5</v>
      </c>
      <c r="Q5643" s="87">
        <f t="shared" si="623"/>
        <v>1.1220559302428047E-3</v>
      </c>
    </row>
    <row r="5644" spans="1:17" x14ac:dyDescent="0.2">
      <c r="A5644" s="59">
        <v>2004</v>
      </c>
      <c r="B5644" s="60">
        <v>8</v>
      </c>
      <c r="C5644" s="60">
        <v>23</v>
      </c>
      <c r="D5644" s="60">
        <v>2</v>
      </c>
      <c r="E5644" s="85">
        <v>6.742934306527015E-4</v>
      </c>
      <c r="F5644" s="85">
        <v>4.2959506070142155E-4</v>
      </c>
      <c r="G5644" s="85">
        <v>3.2560798719574627E-4</v>
      </c>
      <c r="H5644" s="85">
        <v>2.2344489247311912E-6</v>
      </c>
      <c r="I5644" s="85">
        <v>8.0172213000000752E-5</v>
      </c>
      <c r="J5644" s="85">
        <f t="shared" si="624"/>
        <v>1.5119031404746013E-3</v>
      </c>
      <c r="K5644" s="82"/>
      <c r="L5644" s="86">
        <f t="shared" si="618"/>
        <v>5.1272059133008075E-4</v>
      </c>
      <c r="M5644" s="86">
        <f t="shared" si="619"/>
        <v>2.8729099884207252E-4</v>
      </c>
      <c r="N5644" s="86">
        <f t="shared" si="620"/>
        <v>2.332688493023608E-4</v>
      </c>
      <c r="O5644" s="86">
        <f t="shared" si="621"/>
        <v>1.9354838709677958E-6</v>
      </c>
      <c r="P5644" s="86">
        <f t="shared" si="622"/>
        <v>3.5482597246656099E-5</v>
      </c>
      <c r="Q5644" s="87">
        <f t="shared" si="623"/>
        <v>1.0706985205921381E-3</v>
      </c>
    </row>
    <row r="5645" spans="1:17" x14ac:dyDescent="0.2">
      <c r="A5645" s="59">
        <v>2004</v>
      </c>
      <c r="B5645" s="60">
        <v>8</v>
      </c>
      <c r="C5645" s="60">
        <v>23</v>
      </c>
      <c r="D5645" s="60">
        <v>3</v>
      </c>
      <c r="E5645" s="85">
        <v>5.9793277801889293E-4</v>
      </c>
      <c r="F5645" s="85">
        <v>4.5607685670346888E-4</v>
      </c>
      <c r="G5645" s="85">
        <v>3.4441233974673389E-4</v>
      </c>
      <c r="H5645" s="85">
        <v>2.2344489247311912E-6</v>
      </c>
      <c r="I5645" s="85">
        <v>8.0172213000000752E-5</v>
      </c>
      <c r="J5645" s="85">
        <f t="shared" si="624"/>
        <v>1.4808286363938276E-3</v>
      </c>
      <c r="K5645" s="82"/>
      <c r="L5645" s="86">
        <f t="shared" si="618"/>
        <v>4.5465732511249473E-4</v>
      </c>
      <c r="M5645" s="86">
        <f t="shared" si="619"/>
        <v>3.050006568910693E-4</v>
      </c>
      <c r="N5645" s="86">
        <f t="shared" si="620"/>
        <v>2.4674047731499852E-4</v>
      </c>
      <c r="O5645" s="86">
        <f t="shared" si="621"/>
        <v>1.9354838709677958E-6</v>
      </c>
      <c r="P5645" s="86">
        <f t="shared" si="622"/>
        <v>3.5482597246656099E-5</v>
      </c>
      <c r="Q5645" s="87">
        <f t="shared" si="623"/>
        <v>1.0438165404361864E-3</v>
      </c>
    </row>
    <row r="5646" spans="1:17" x14ac:dyDescent="0.2">
      <c r="A5646" s="59">
        <v>2004</v>
      </c>
      <c r="B5646" s="60">
        <v>8</v>
      </c>
      <c r="C5646" s="60">
        <v>23</v>
      </c>
      <c r="D5646" s="60">
        <v>4</v>
      </c>
      <c r="E5646" s="85">
        <v>5.9040079320862686E-4</v>
      </c>
      <c r="F5646" s="85">
        <v>4.6470533352769975E-4</v>
      </c>
      <c r="G5646" s="85">
        <v>3.5463430990160258E-4</v>
      </c>
      <c r="H5646" s="85">
        <v>2.2344489247311912E-6</v>
      </c>
      <c r="I5646" s="85">
        <v>8.0172213000000752E-5</v>
      </c>
      <c r="J5646" s="85">
        <f t="shared" si="624"/>
        <v>1.4921470985626612E-3</v>
      </c>
      <c r="K5646" s="82"/>
      <c r="L5646" s="86">
        <f t="shared" si="618"/>
        <v>4.4893013939444515E-4</v>
      </c>
      <c r="M5646" s="86">
        <f t="shared" si="619"/>
        <v>3.1077093674780593E-4</v>
      </c>
      <c r="N5646" s="86">
        <f t="shared" si="620"/>
        <v>2.5406359993298215E-4</v>
      </c>
      <c r="O5646" s="86">
        <f t="shared" si="621"/>
        <v>1.9354838709677958E-6</v>
      </c>
      <c r="P5646" s="86">
        <f t="shared" si="622"/>
        <v>3.5482597246656099E-5</v>
      </c>
      <c r="Q5646" s="87">
        <f t="shared" si="623"/>
        <v>1.0511827571928571E-3</v>
      </c>
    </row>
    <row r="5647" spans="1:17" x14ac:dyDescent="0.2">
      <c r="A5647" s="59">
        <v>2004</v>
      </c>
      <c r="B5647" s="60">
        <v>8</v>
      </c>
      <c r="C5647" s="60">
        <v>23</v>
      </c>
      <c r="D5647" s="60">
        <v>5</v>
      </c>
      <c r="E5647" s="85">
        <v>6.0889309554471645E-4</v>
      </c>
      <c r="F5647" s="85">
        <v>4.768765057964923E-4</v>
      </c>
      <c r="G5647" s="85">
        <v>3.7228061610613357E-4</v>
      </c>
      <c r="H5647" s="85">
        <v>2.2344489247311912E-6</v>
      </c>
      <c r="I5647" s="85">
        <v>8.0172213000000752E-5</v>
      </c>
      <c r="J5647" s="85">
        <f t="shared" si="624"/>
        <v>1.5404568793720742E-3</v>
      </c>
      <c r="K5647" s="82"/>
      <c r="L5647" s="86">
        <f t="shared" si="618"/>
        <v>4.6299135333751544E-4</v>
      </c>
      <c r="M5647" s="86">
        <f t="shared" si="619"/>
        <v>3.1891038842695504E-4</v>
      </c>
      <c r="N5647" s="86">
        <f t="shared" si="620"/>
        <v>2.6670559185160614E-4</v>
      </c>
      <c r="O5647" s="86">
        <f t="shared" si="621"/>
        <v>1.9354838709677958E-6</v>
      </c>
      <c r="P5647" s="86">
        <f t="shared" si="622"/>
        <v>3.5482597246656099E-5</v>
      </c>
      <c r="Q5647" s="87">
        <f t="shared" si="623"/>
        <v>1.0860254147337005E-3</v>
      </c>
    </row>
    <row r="5648" spans="1:17" x14ac:dyDescent="0.2">
      <c r="A5648" s="59">
        <v>2004</v>
      </c>
      <c r="B5648" s="60">
        <v>8</v>
      </c>
      <c r="C5648" s="60">
        <v>23</v>
      </c>
      <c r="D5648" s="60">
        <v>6</v>
      </c>
      <c r="E5648" s="85">
        <v>7.8062769424259645E-4</v>
      </c>
      <c r="F5648" s="85">
        <v>5.1134940606871644E-4</v>
      </c>
      <c r="G5648" s="85">
        <v>4.1786994792451641E-4</v>
      </c>
      <c r="H5648" s="85">
        <v>2.2344489247311912E-6</v>
      </c>
      <c r="I5648" s="85">
        <v>4.8109741577040453E-5</v>
      </c>
      <c r="J5648" s="85">
        <f t="shared" si="624"/>
        <v>1.7601912387376008E-3</v>
      </c>
      <c r="K5648" s="82"/>
      <c r="L5648" s="86">
        <f t="shared" si="618"/>
        <v>5.9357525196897449E-4</v>
      </c>
      <c r="M5648" s="86">
        <f t="shared" si="619"/>
        <v>3.4196408447276168E-4</v>
      </c>
      <c r="N5648" s="86">
        <f t="shared" si="620"/>
        <v>2.9936624942738133E-4</v>
      </c>
      <c r="O5648" s="86">
        <f t="shared" si="621"/>
        <v>1.9354838709677958E-6</v>
      </c>
      <c r="P5648" s="86">
        <f t="shared" si="622"/>
        <v>2.1292396955773392E-5</v>
      </c>
      <c r="Q5648" s="87">
        <f t="shared" si="623"/>
        <v>1.2581334666958589E-3</v>
      </c>
    </row>
    <row r="5649" spans="1:17" x14ac:dyDescent="0.2">
      <c r="A5649" s="59">
        <v>2004</v>
      </c>
      <c r="B5649" s="60">
        <v>8</v>
      </c>
      <c r="C5649" s="60">
        <v>23</v>
      </c>
      <c r="D5649" s="60">
        <v>7</v>
      </c>
      <c r="E5649" s="85">
        <v>9.9009741813774828E-4</v>
      </c>
      <c r="F5649" s="85">
        <v>5.3442234421828831E-4</v>
      </c>
      <c r="G5649" s="85">
        <v>4.6567365046122622E-4</v>
      </c>
      <c r="H5649" s="85">
        <v>2.2344489247311912E-6</v>
      </c>
      <c r="I5649" s="85">
        <v>0</v>
      </c>
      <c r="J5649" s="85">
        <f t="shared" si="624"/>
        <v>1.9924278617419939E-3</v>
      </c>
      <c r="K5649" s="82"/>
      <c r="L5649" s="86">
        <f t="shared" si="618"/>
        <v>7.5285226078887458E-4</v>
      </c>
      <c r="M5649" s="86">
        <f t="shared" si="619"/>
        <v>3.5739407437159555E-4</v>
      </c>
      <c r="N5649" s="86">
        <f t="shared" si="620"/>
        <v>3.3361330454162496E-4</v>
      </c>
      <c r="O5649" s="86">
        <f t="shared" si="621"/>
        <v>1.9354838709677958E-6</v>
      </c>
      <c r="P5649" s="86">
        <f t="shared" si="622"/>
        <v>0</v>
      </c>
      <c r="Q5649" s="87">
        <f t="shared" si="623"/>
        <v>1.445795123573063E-3</v>
      </c>
    </row>
    <row r="5650" spans="1:17" x14ac:dyDescent="0.2">
      <c r="A5650" s="59">
        <v>2004</v>
      </c>
      <c r="B5650" s="60">
        <v>8</v>
      </c>
      <c r="C5650" s="60">
        <v>23</v>
      </c>
      <c r="D5650" s="60">
        <v>8</v>
      </c>
      <c r="E5650" s="85">
        <v>1.1036216199415874E-3</v>
      </c>
      <c r="F5650" s="85">
        <v>5.4959674260858982E-4</v>
      </c>
      <c r="G5650" s="85">
        <v>5.0222600797952257E-4</v>
      </c>
      <c r="H5650" s="85">
        <v>2.2344489247311912E-6</v>
      </c>
      <c r="I5650" s="85">
        <v>0</v>
      </c>
      <c r="J5650" s="85">
        <f t="shared" si="624"/>
        <v>2.1576788194544306E-3</v>
      </c>
      <c r="K5650" s="82"/>
      <c r="L5650" s="86">
        <f t="shared" si="618"/>
        <v>8.3917402106881308E-4</v>
      </c>
      <c r="M5650" s="86">
        <f t="shared" si="619"/>
        <v>3.6754192863989028E-4</v>
      </c>
      <c r="N5650" s="86">
        <f t="shared" si="620"/>
        <v>3.5979978249327168E-4</v>
      </c>
      <c r="O5650" s="86">
        <f t="shared" si="621"/>
        <v>1.9354838709677958E-6</v>
      </c>
      <c r="P5650" s="86">
        <f t="shared" si="622"/>
        <v>0</v>
      </c>
      <c r="Q5650" s="87">
        <f t="shared" si="623"/>
        <v>1.5684512160729427E-3</v>
      </c>
    </row>
    <row r="5651" spans="1:17" x14ac:dyDescent="0.2">
      <c r="A5651" s="59">
        <v>2004</v>
      </c>
      <c r="B5651" s="60">
        <v>8</v>
      </c>
      <c r="C5651" s="60">
        <v>23</v>
      </c>
      <c r="D5651" s="60">
        <v>9</v>
      </c>
      <c r="E5651" s="85">
        <v>1.1982841759866595E-3</v>
      </c>
      <c r="F5651" s="85">
        <v>5.8145260978931105E-4</v>
      </c>
      <c r="G5651" s="85">
        <v>5.4744095815507043E-4</v>
      </c>
      <c r="H5651" s="85">
        <v>2.2344489247311912E-6</v>
      </c>
      <c r="I5651" s="85">
        <v>0</v>
      </c>
      <c r="J5651" s="85">
        <f t="shared" si="624"/>
        <v>2.3294121928557716E-3</v>
      </c>
      <c r="K5651" s="82"/>
      <c r="L5651" s="86">
        <f t="shared" si="618"/>
        <v>9.111537253130988E-4</v>
      </c>
      <c r="M5651" s="86">
        <f t="shared" si="619"/>
        <v>3.8884548805788504E-4</v>
      </c>
      <c r="N5651" s="86">
        <f t="shared" si="620"/>
        <v>3.9219222928043516E-4</v>
      </c>
      <c r="O5651" s="86">
        <f t="shared" si="621"/>
        <v>1.9354838709677958E-6</v>
      </c>
      <c r="P5651" s="86">
        <f t="shared" si="622"/>
        <v>0</v>
      </c>
      <c r="Q5651" s="87">
        <f t="shared" si="623"/>
        <v>1.6941269265223868E-3</v>
      </c>
    </row>
    <row r="5652" spans="1:17" x14ac:dyDescent="0.2">
      <c r="A5652" s="59">
        <v>2004</v>
      </c>
      <c r="B5652" s="60">
        <v>8</v>
      </c>
      <c r="C5652" s="60">
        <v>23</v>
      </c>
      <c r="D5652" s="60">
        <v>10</v>
      </c>
      <c r="E5652" s="85">
        <v>1.2653062725626048E-3</v>
      </c>
      <c r="F5652" s="85">
        <v>5.908287513215313E-4</v>
      </c>
      <c r="G5652" s="85">
        <v>5.7198399390008005E-4</v>
      </c>
      <c r="H5652" s="85">
        <v>2.2344489247311912E-6</v>
      </c>
      <c r="I5652" s="85">
        <v>0</v>
      </c>
      <c r="J5652" s="85">
        <f t="shared" si="624"/>
        <v>2.4303534667089472E-3</v>
      </c>
      <c r="K5652" s="82"/>
      <c r="L5652" s="86">
        <f t="shared" si="618"/>
        <v>9.6211612154367937E-4</v>
      </c>
      <c r="M5652" s="86">
        <f t="shared" si="619"/>
        <v>3.95115767473291E-4</v>
      </c>
      <c r="N5652" s="86">
        <f t="shared" si="620"/>
        <v>4.0977510786990704E-4</v>
      </c>
      <c r="O5652" s="86">
        <f t="shared" si="621"/>
        <v>1.9354838709677958E-6</v>
      </c>
      <c r="P5652" s="86">
        <f t="shared" si="622"/>
        <v>0</v>
      </c>
      <c r="Q5652" s="87">
        <f t="shared" si="623"/>
        <v>1.7689424807578451E-3</v>
      </c>
    </row>
    <row r="5653" spans="1:17" x14ac:dyDescent="0.2">
      <c r="A5653" s="59">
        <v>2004</v>
      </c>
      <c r="B5653" s="60">
        <v>8</v>
      </c>
      <c r="C5653" s="60">
        <v>23</v>
      </c>
      <c r="D5653" s="60">
        <v>11</v>
      </c>
      <c r="E5653" s="85">
        <v>1.2880507439415039E-3</v>
      </c>
      <c r="F5653" s="85">
        <v>6.0405144542289928E-4</v>
      </c>
      <c r="G5653" s="85">
        <v>5.856126668978952E-4</v>
      </c>
      <c r="H5653" s="85">
        <v>2.2344489247311912E-6</v>
      </c>
      <c r="I5653" s="85">
        <v>0</v>
      </c>
      <c r="J5653" s="85">
        <f t="shared" si="624"/>
        <v>2.4799493051870292E-3</v>
      </c>
      <c r="K5653" s="82"/>
      <c r="L5653" s="86">
        <f t="shared" si="618"/>
        <v>9.7941060831272745E-4</v>
      </c>
      <c r="M5653" s="86">
        <f t="shared" si="619"/>
        <v>4.0395842266947217E-4</v>
      </c>
      <c r="N5653" s="86">
        <f t="shared" si="620"/>
        <v>4.1953882679799119E-4</v>
      </c>
      <c r="O5653" s="86">
        <f t="shared" si="621"/>
        <v>1.9354838709677958E-6</v>
      </c>
      <c r="P5653" s="86">
        <f t="shared" si="622"/>
        <v>0</v>
      </c>
      <c r="Q5653" s="87">
        <f t="shared" si="623"/>
        <v>1.8048433416511587E-3</v>
      </c>
    </row>
    <row r="5654" spans="1:17" x14ac:dyDescent="0.2">
      <c r="A5654" s="59">
        <v>2004</v>
      </c>
      <c r="B5654" s="60">
        <v>8</v>
      </c>
      <c r="C5654" s="60">
        <v>23</v>
      </c>
      <c r="D5654" s="60">
        <v>12</v>
      </c>
      <c r="E5654" s="85">
        <v>1.2868081034682652E-3</v>
      </c>
      <c r="F5654" s="85">
        <v>5.9057180870998084E-4</v>
      </c>
      <c r="G5654" s="85">
        <v>5.6704821985364669E-4</v>
      </c>
      <c r="H5654" s="85">
        <v>2.2344489247311912E-6</v>
      </c>
      <c r="I5654" s="85">
        <v>0</v>
      </c>
      <c r="J5654" s="85">
        <f t="shared" si="624"/>
        <v>2.4466625809566236E-3</v>
      </c>
      <c r="K5654" s="82"/>
      <c r="L5654" s="86">
        <f t="shared" si="618"/>
        <v>9.7846572685713782E-4</v>
      </c>
      <c r="M5654" s="86">
        <f t="shared" si="619"/>
        <v>3.9494393751929454E-4</v>
      </c>
      <c r="N5654" s="86">
        <f t="shared" si="620"/>
        <v>4.0623906951242102E-4</v>
      </c>
      <c r="O5654" s="86">
        <f t="shared" si="621"/>
        <v>1.9354838709677958E-6</v>
      </c>
      <c r="P5654" s="86">
        <f t="shared" si="622"/>
        <v>0</v>
      </c>
      <c r="Q5654" s="87">
        <f t="shared" si="623"/>
        <v>1.7815842177598211E-3</v>
      </c>
    </row>
    <row r="5655" spans="1:17" x14ac:dyDescent="0.2">
      <c r="A5655" s="59">
        <v>2004</v>
      </c>
      <c r="B5655" s="60">
        <v>8</v>
      </c>
      <c r="C5655" s="60">
        <v>23</v>
      </c>
      <c r="D5655" s="60">
        <v>13</v>
      </c>
      <c r="E5655" s="85">
        <v>1.2289661168561304E-3</v>
      </c>
      <c r="F5655" s="85">
        <v>5.9721146875977606E-4</v>
      </c>
      <c r="G5655" s="85">
        <v>5.8563215137959353E-4</v>
      </c>
      <c r="H5655" s="85">
        <v>2.2344489247311912E-6</v>
      </c>
      <c r="I5655" s="85">
        <v>0</v>
      </c>
      <c r="J5655" s="85">
        <f t="shared" si="624"/>
        <v>2.4140441859202312E-3</v>
      </c>
      <c r="K5655" s="82"/>
      <c r="L5655" s="86">
        <f t="shared" si="618"/>
        <v>9.3448372105474819E-4</v>
      </c>
      <c r="M5655" s="86">
        <f t="shared" si="619"/>
        <v>3.9938419938953811E-4</v>
      </c>
      <c r="N5655" s="86">
        <f t="shared" si="620"/>
        <v>4.1955278567739143E-4</v>
      </c>
      <c r="O5655" s="86">
        <f t="shared" si="621"/>
        <v>1.9354838709677958E-6</v>
      </c>
      <c r="P5655" s="86">
        <f t="shared" si="622"/>
        <v>0</v>
      </c>
      <c r="Q5655" s="87">
        <f t="shared" si="623"/>
        <v>1.7553561899926453E-3</v>
      </c>
    </row>
    <row r="5656" spans="1:17" x14ac:dyDescent="0.2">
      <c r="A5656" s="59">
        <v>2004</v>
      </c>
      <c r="B5656" s="60">
        <v>8</v>
      </c>
      <c r="C5656" s="60">
        <v>23</v>
      </c>
      <c r="D5656" s="60">
        <v>14</v>
      </c>
      <c r="E5656" s="85">
        <v>1.2220937148431238E-3</v>
      </c>
      <c r="F5656" s="85">
        <v>5.760424283419765E-4</v>
      </c>
      <c r="G5656" s="85">
        <v>5.6870826241189529E-4</v>
      </c>
      <c r="H5656" s="85">
        <v>2.2344489247311912E-6</v>
      </c>
      <c r="I5656" s="85">
        <v>0</v>
      </c>
      <c r="J5656" s="85">
        <f t="shared" si="624"/>
        <v>2.3690788545217265E-3</v>
      </c>
      <c r="K5656" s="82"/>
      <c r="L5656" s="86">
        <f t="shared" si="618"/>
        <v>9.2925807022710188E-4</v>
      </c>
      <c r="M5656" s="86">
        <f t="shared" si="619"/>
        <v>3.8522743800539186E-4</v>
      </c>
      <c r="N5656" s="86">
        <f t="shared" si="620"/>
        <v>4.0742834076061926E-4</v>
      </c>
      <c r="O5656" s="86">
        <f t="shared" si="621"/>
        <v>1.9354838709677958E-6</v>
      </c>
      <c r="P5656" s="86">
        <f t="shared" si="622"/>
        <v>0</v>
      </c>
      <c r="Q5656" s="87">
        <f t="shared" si="623"/>
        <v>1.7238493328640807E-3</v>
      </c>
    </row>
    <row r="5657" spans="1:17" x14ac:dyDescent="0.2">
      <c r="A5657" s="59">
        <v>2004</v>
      </c>
      <c r="B5657" s="60">
        <v>8</v>
      </c>
      <c r="C5657" s="60">
        <v>23</v>
      </c>
      <c r="D5657" s="60">
        <v>15</v>
      </c>
      <c r="E5657" s="85">
        <v>1.2575558827832966E-3</v>
      </c>
      <c r="F5657" s="85">
        <v>5.7583143990915572E-4</v>
      </c>
      <c r="G5657" s="85">
        <v>5.6000430759377533E-4</v>
      </c>
      <c r="H5657" s="85">
        <v>2.2344489247311912E-6</v>
      </c>
      <c r="I5657" s="85">
        <v>0</v>
      </c>
      <c r="J5657" s="85">
        <f t="shared" si="624"/>
        <v>2.3956260792109586E-3</v>
      </c>
      <c r="K5657" s="82"/>
      <c r="L5657" s="86">
        <f t="shared" si="618"/>
        <v>9.5622286461718227E-4</v>
      </c>
      <c r="M5657" s="86">
        <f t="shared" si="619"/>
        <v>3.8508633983375497E-4</v>
      </c>
      <c r="N5657" s="86">
        <f t="shared" si="620"/>
        <v>4.0119273965547194E-4</v>
      </c>
      <c r="O5657" s="86">
        <f t="shared" si="621"/>
        <v>1.9354838709677958E-6</v>
      </c>
      <c r="P5657" s="86">
        <f t="shared" si="622"/>
        <v>0</v>
      </c>
      <c r="Q5657" s="87">
        <f t="shared" si="623"/>
        <v>1.744437427977377E-3</v>
      </c>
    </row>
    <row r="5658" spans="1:17" x14ac:dyDescent="0.2">
      <c r="A5658" s="59">
        <v>2004</v>
      </c>
      <c r="B5658" s="60">
        <v>8</v>
      </c>
      <c r="C5658" s="60">
        <v>23</v>
      </c>
      <c r="D5658" s="60">
        <v>16</v>
      </c>
      <c r="E5658" s="85">
        <v>1.3812569120942677E-3</v>
      </c>
      <c r="F5658" s="85">
        <v>5.8440256223420107E-4</v>
      </c>
      <c r="G5658" s="85">
        <v>5.6180557619926611E-4</v>
      </c>
      <c r="H5658" s="85">
        <v>2.2344489247311912E-6</v>
      </c>
      <c r="I5658" s="85">
        <v>0</v>
      </c>
      <c r="J5658" s="85">
        <f t="shared" si="624"/>
        <v>2.5296994994524658E-3</v>
      </c>
      <c r="K5658" s="82"/>
      <c r="L5658" s="86">
        <f t="shared" si="618"/>
        <v>1.0502829014101666E-3</v>
      </c>
      <c r="M5658" s="86">
        <f t="shared" si="619"/>
        <v>3.9081826396235032E-4</v>
      </c>
      <c r="N5658" s="86">
        <f t="shared" si="620"/>
        <v>4.0248318666970538E-4</v>
      </c>
      <c r="O5658" s="86">
        <f t="shared" si="621"/>
        <v>1.9354838709677958E-6</v>
      </c>
      <c r="P5658" s="86">
        <f t="shared" si="622"/>
        <v>0</v>
      </c>
      <c r="Q5658" s="87">
        <f t="shared" si="623"/>
        <v>1.8455198359131901E-3</v>
      </c>
    </row>
    <row r="5659" spans="1:17" x14ac:dyDescent="0.2">
      <c r="A5659" s="59">
        <v>2004</v>
      </c>
      <c r="B5659" s="60">
        <v>8</v>
      </c>
      <c r="C5659" s="60">
        <v>23</v>
      </c>
      <c r="D5659" s="60">
        <v>17</v>
      </c>
      <c r="E5659" s="85">
        <v>1.5185521409761223E-3</v>
      </c>
      <c r="F5659" s="85">
        <v>5.7351665573211633E-4</v>
      </c>
      <c r="G5659" s="85">
        <v>5.3006073465464024E-4</v>
      </c>
      <c r="H5659" s="85">
        <v>2.2344489247311912E-6</v>
      </c>
      <c r="I5659" s="85">
        <v>0</v>
      </c>
      <c r="J5659" s="85">
        <f t="shared" si="624"/>
        <v>2.62436398028761E-3</v>
      </c>
      <c r="K5659" s="82"/>
      <c r="L5659" s="86">
        <f t="shared" si="618"/>
        <v>1.1546797229407624E-3</v>
      </c>
      <c r="M5659" s="86">
        <f t="shared" si="619"/>
        <v>3.835383316763994E-4</v>
      </c>
      <c r="N5659" s="86">
        <f t="shared" si="620"/>
        <v>3.7974086169734856E-4</v>
      </c>
      <c r="O5659" s="86">
        <f t="shared" si="621"/>
        <v>1.9354838709677958E-6</v>
      </c>
      <c r="P5659" s="86">
        <f t="shared" si="622"/>
        <v>0</v>
      </c>
      <c r="Q5659" s="87">
        <f t="shared" si="623"/>
        <v>1.9198944001854782E-3</v>
      </c>
    </row>
    <row r="5660" spans="1:17" x14ac:dyDescent="0.2">
      <c r="A5660" s="59">
        <v>2004</v>
      </c>
      <c r="B5660" s="60">
        <v>8</v>
      </c>
      <c r="C5660" s="60">
        <v>23</v>
      </c>
      <c r="D5660" s="60">
        <v>18</v>
      </c>
      <c r="E5660" s="85">
        <v>1.5405655485042186E-3</v>
      </c>
      <c r="F5660" s="85">
        <v>5.3873219005464996E-4</v>
      </c>
      <c r="G5660" s="85">
        <v>4.6761480884713932E-4</v>
      </c>
      <c r="H5660" s="85">
        <v>2.2344489247311912E-6</v>
      </c>
      <c r="I5660" s="85">
        <v>0</v>
      </c>
      <c r="J5660" s="85">
        <f t="shared" si="624"/>
        <v>2.5491469963307388E-3</v>
      </c>
      <c r="K5660" s="82"/>
      <c r="L5660" s="86">
        <f t="shared" si="618"/>
        <v>1.171418321912534E-3</v>
      </c>
      <c r="M5660" s="86">
        <f t="shared" si="619"/>
        <v>3.6027627677206553E-4</v>
      </c>
      <c r="N5660" s="86">
        <f t="shared" si="620"/>
        <v>3.3500397000685311E-4</v>
      </c>
      <c r="O5660" s="86">
        <f t="shared" si="621"/>
        <v>1.9354838709677958E-6</v>
      </c>
      <c r="P5660" s="86">
        <f t="shared" si="622"/>
        <v>0</v>
      </c>
      <c r="Q5660" s="87">
        <f t="shared" si="623"/>
        <v>1.8686340525624202E-3</v>
      </c>
    </row>
    <row r="5661" spans="1:17" x14ac:dyDescent="0.2">
      <c r="A5661" s="59">
        <v>2004</v>
      </c>
      <c r="B5661" s="60">
        <v>8</v>
      </c>
      <c r="C5661" s="60">
        <v>23</v>
      </c>
      <c r="D5661" s="60">
        <v>19</v>
      </c>
      <c r="E5661" s="85">
        <v>1.5858684662067855E-3</v>
      </c>
      <c r="F5661" s="85">
        <v>4.7186036893402168E-4</v>
      </c>
      <c r="G5661" s="85">
        <v>4.0269961629353461E-4</v>
      </c>
      <c r="H5661" s="85">
        <v>2.2344489247311912E-6</v>
      </c>
      <c r="I5661" s="85">
        <v>0</v>
      </c>
      <c r="J5661" s="85">
        <f t="shared" si="624"/>
        <v>2.4626629003590729E-3</v>
      </c>
      <c r="K5661" s="82"/>
      <c r="L5661" s="86">
        <f t="shared" si="618"/>
        <v>1.2058658453459954E-3</v>
      </c>
      <c r="M5661" s="86">
        <f t="shared" si="619"/>
        <v>3.1555585505034967E-4</v>
      </c>
      <c r="N5661" s="86">
        <f t="shared" si="620"/>
        <v>2.8849807069020888E-4</v>
      </c>
      <c r="O5661" s="86">
        <f t="shared" si="621"/>
        <v>1.9354838709677958E-6</v>
      </c>
      <c r="P5661" s="86">
        <f t="shared" si="622"/>
        <v>0</v>
      </c>
      <c r="Q5661" s="87">
        <f t="shared" si="623"/>
        <v>1.8118552549575219E-3</v>
      </c>
    </row>
    <row r="5662" spans="1:17" x14ac:dyDescent="0.2">
      <c r="A5662" s="59">
        <v>2004</v>
      </c>
      <c r="B5662" s="60">
        <v>8</v>
      </c>
      <c r="C5662" s="60">
        <v>23</v>
      </c>
      <c r="D5662" s="60">
        <v>20</v>
      </c>
      <c r="E5662" s="85">
        <v>1.5429378978266974E-3</v>
      </c>
      <c r="F5662" s="85">
        <v>4.8679381365522112E-4</v>
      </c>
      <c r="G5662" s="85">
        <v>4.0828338455329584E-4</v>
      </c>
      <c r="H5662" s="85">
        <v>2.2344489247311912E-6</v>
      </c>
      <c r="I5662" s="85">
        <v>6.4137770400000602E-5</v>
      </c>
      <c r="J5662" s="85">
        <f t="shared" si="624"/>
        <v>2.5043873153599459E-3</v>
      </c>
      <c r="K5662" s="82"/>
      <c r="L5662" s="86">
        <f t="shared" si="618"/>
        <v>1.1732222136489334E-3</v>
      </c>
      <c r="M5662" s="86">
        <f t="shared" si="619"/>
        <v>3.2554257194393162E-4</v>
      </c>
      <c r="N5662" s="86">
        <f t="shared" si="620"/>
        <v>2.9249833864414737E-4</v>
      </c>
      <c r="O5662" s="86">
        <f t="shared" si="621"/>
        <v>1.9354838709677958E-6</v>
      </c>
      <c r="P5662" s="86">
        <f t="shared" si="622"/>
        <v>2.8386077797324879E-5</v>
      </c>
      <c r="Q5662" s="87">
        <f t="shared" si="623"/>
        <v>1.8215846859053052E-3</v>
      </c>
    </row>
    <row r="5663" spans="1:17" x14ac:dyDescent="0.2">
      <c r="A5663" s="59">
        <v>2004</v>
      </c>
      <c r="B5663" s="60">
        <v>8</v>
      </c>
      <c r="C5663" s="60">
        <v>23</v>
      </c>
      <c r="D5663" s="60">
        <v>21</v>
      </c>
      <c r="E5663" s="85">
        <v>1.6025145839470621E-3</v>
      </c>
      <c r="F5663" s="85">
        <v>4.8744577503301181E-4</v>
      </c>
      <c r="G5663" s="85">
        <v>4.0389305105582277E-4</v>
      </c>
      <c r="H5663" s="85">
        <v>2.2344489247311912E-6</v>
      </c>
      <c r="I5663" s="85">
        <v>8.0172213000000752E-5</v>
      </c>
      <c r="J5663" s="85">
        <f t="shared" si="624"/>
        <v>2.5762600719606283E-3</v>
      </c>
      <c r="K5663" s="82"/>
      <c r="L5663" s="86">
        <f t="shared" si="618"/>
        <v>1.2185232537429351E-3</v>
      </c>
      <c r="M5663" s="86">
        <f t="shared" si="619"/>
        <v>3.2597857005602847E-4</v>
      </c>
      <c r="N5663" s="86">
        <f t="shared" si="620"/>
        <v>2.8935305940259889E-4</v>
      </c>
      <c r="O5663" s="86">
        <f t="shared" si="621"/>
        <v>1.9354838709677958E-6</v>
      </c>
      <c r="P5663" s="86">
        <f t="shared" si="622"/>
        <v>3.5482597246656099E-5</v>
      </c>
      <c r="Q5663" s="87">
        <f t="shared" si="623"/>
        <v>1.8712729643191863E-3</v>
      </c>
    </row>
    <row r="5664" spans="1:17" x14ac:dyDescent="0.2">
      <c r="A5664" s="59">
        <v>2004</v>
      </c>
      <c r="B5664" s="60">
        <v>8</v>
      </c>
      <c r="C5664" s="60">
        <v>23</v>
      </c>
      <c r="D5664" s="60">
        <v>22</v>
      </c>
      <c r="E5664" s="85">
        <v>1.3534580361401264E-3</v>
      </c>
      <c r="F5664" s="85">
        <v>4.6504095529198918E-4</v>
      </c>
      <c r="G5664" s="85">
        <v>3.6069824473928153E-4</v>
      </c>
      <c r="H5664" s="85">
        <v>2.2344489247311912E-6</v>
      </c>
      <c r="I5664" s="85">
        <v>8.0172213000000752E-5</v>
      </c>
      <c r="J5664" s="85">
        <f t="shared" si="624"/>
        <v>2.2616038980961288E-3</v>
      </c>
      <c r="K5664" s="82"/>
      <c r="L5664" s="86">
        <f t="shared" si="618"/>
        <v>1.0291451363518265E-3</v>
      </c>
      <c r="M5664" s="86">
        <f t="shared" si="619"/>
        <v>3.1099538325735939E-4</v>
      </c>
      <c r="N5664" s="86">
        <f t="shared" si="620"/>
        <v>2.5840786407100983E-4</v>
      </c>
      <c r="O5664" s="86">
        <f t="shared" si="621"/>
        <v>1.9354838709677958E-6</v>
      </c>
      <c r="P5664" s="86">
        <f t="shared" si="622"/>
        <v>3.5482597246656099E-5</v>
      </c>
      <c r="Q5664" s="87">
        <f t="shared" si="623"/>
        <v>1.6359664647978196E-3</v>
      </c>
    </row>
    <row r="5665" spans="1:17" x14ac:dyDescent="0.2">
      <c r="A5665" s="59">
        <v>2004</v>
      </c>
      <c r="B5665" s="60">
        <v>8</v>
      </c>
      <c r="C5665" s="60">
        <v>23</v>
      </c>
      <c r="D5665" s="60">
        <v>23</v>
      </c>
      <c r="E5665" s="85">
        <v>1.0901289365748234E-3</v>
      </c>
      <c r="F5665" s="85">
        <v>4.1246915523012042E-4</v>
      </c>
      <c r="G5665" s="85">
        <v>3.0365241291481406E-4</v>
      </c>
      <c r="H5665" s="85">
        <v>2.2344489247311912E-6</v>
      </c>
      <c r="I5665" s="85">
        <v>8.0172213000000752E-5</v>
      </c>
      <c r="J5665" s="85">
        <f t="shared" si="624"/>
        <v>1.8886571666444898E-3</v>
      </c>
      <c r="K5665" s="82"/>
      <c r="L5665" s="86">
        <f t="shared" si="618"/>
        <v>8.2891442742611613E-4</v>
      </c>
      <c r="M5665" s="86">
        <f t="shared" si="619"/>
        <v>2.7583807738414958E-4</v>
      </c>
      <c r="N5665" s="86">
        <f t="shared" si="620"/>
        <v>2.1753965422826506E-4</v>
      </c>
      <c r="O5665" s="86">
        <f t="shared" si="621"/>
        <v>1.9354838709677958E-6</v>
      </c>
      <c r="P5665" s="86">
        <f t="shared" si="622"/>
        <v>3.5482597246656099E-5</v>
      </c>
      <c r="Q5665" s="87">
        <f t="shared" si="623"/>
        <v>1.3597102401561546E-3</v>
      </c>
    </row>
    <row r="5666" spans="1:17" x14ac:dyDescent="0.2">
      <c r="A5666" s="59">
        <v>2004</v>
      </c>
      <c r="B5666" s="60">
        <v>8</v>
      </c>
      <c r="C5666" s="60">
        <v>23</v>
      </c>
      <c r="D5666" s="60">
        <v>24</v>
      </c>
      <c r="E5666" s="85">
        <v>8.6153278443352067E-4</v>
      </c>
      <c r="F5666" s="85">
        <v>4.2260360123045997E-4</v>
      </c>
      <c r="G5666" s="85">
        <v>3.0587792648119317E-4</v>
      </c>
      <c r="H5666" s="85">
        <v>2.2344489247311912E-6</v>
      </c>
      <c r="I5666" s="85">
        <v>8.0172213000000752E-5</v>
      </c>
      <c r="J5666" s="85">
        <f t="shared" si="624"/>
        <v>1.6724209740699059E-3</v>
      </c>
      <c r="K5666" s="82"/>
      <c r="L5666" s="86">
        <f t="shared" si="618"/>
        <v>6.5509402673169287E-4</v>
      </c>
      <c r="M5666" s="86">
        <f t="shared" si="619"/>
        <v>2.826154716805244E-4</v>
      </c>
      <c r="N5666" s="86">
        <f t="shared" si="620"/>
        <v>2.19134034615574E-4</v>
      </c>
      <c r="O5666" s="86">
        <f t="shared" si="621"/>
        <v>1.9354838709677958E-6</v>
      </c>
      <c r="P5666" s="86">
        <f t="shared" si="622"/>
        <v>3.5482597246656099E-5</v>
      </c>
      <c r="Q5666" s="87">
        <f t="shared" si="623"/>
        <v>1.1942616141454151E-3</v>
      </c>
    </row>
    <row r="5667" spans="1:17" x14ac:dyDescent="0.2">
      <c r="A5667" s="59">
        <v>2004</v>
      </c>
      <c r="B5667" s="60">
        <v>8</v>
      </c>
      <c r="C5667" s="60">
        <v>24</v>
      </c>
      <c r="D5667" s="60">
        <v>1</v>
      </c>
      <c r="E5667" s="85">
        <v>7.7867809824273067E-4</v>
      </c>
      <c r="F5667" s="85">
        <v>4.3092728862365975E-4</v>
      </c>
      <c r="G5667" s="85">
        <v>3.3098040503234363E-4</v>
      </c>
      <c r="H5667" s="85">
        <v>2.2344489247311912E-6</v>
      </c>
      <c r="I5667" s="85">
        <v>8.0172213000000752E-5</v>
      </c>
      <c r="J5667" s="85">
        <f t="shared" si="624"/>
        <v>1.622992453823466E-3</v>
      </c>
      <c r="K5667" s="82"/>
      <c r="L5667" s="86">
        <f t="shared" si="618"/>
        <v>5.9209281425200264E-4</v>
      </c>
      <c r="M5667" s="86">
        <f t="shared" si="619"/>
        <v>2.8818192410047798E-4</v>
      </c>
      <c r="N5667" s="86">
        <f t="shared" si="620"/>
        <v>2.3711770367939162E-4</v>
      </c>
      <c r="O5667" s="86">
        <f t="shared" si="621"/>
        <v>1.9354838709677958E-6</v>
      </c>
      <c r="P5667" s="86">
        <f t="shared" si="622"/>
        <v>3.5482597246656099E-5</v>
      </c>
      <c r="Q5667" s="87">
        <f t="shared" si="623"/>
        <v>1.1548105231494962E-3</v>
      </c>
    </row>
    <row r="5668" spans="1:17" x14ac:dyDescent="0.2">
      <c r="A5668" s="59">
        <v>2004</v>
      </c>
      <c r="B5668" s="60">
        <v>8</v>
      </c>
      <c r="C5668" s="60">
        <v>24</v>
      </c>
      <c r="D5668" s="60">
        <v>2</v>
      </c>
      <c r="E5668" s="85">
        <v>7.1356782642898299E-4</v>
      </c>
      <c r="F5668" s="85">
        <v>4.5251436774506975E-4</v>
      </c>
      <c r="G5668" s="85">
        <v>3.4494375664698612E-4</v>
      </c>
      <c r="H5668" s="85">
        <v>2.2344489247311912E-6</v>
      </c>
      <c r="I5668" s="85">
        <v>8.0172213000000752E-5</v>
      </c>
      <c r="J5668" s="85">
        <f t="shared" si="624"/>
        <v>1.5934326127457709E-3</v>
      </c>
      <c r="K5668" s="82"/>
      <c r="L5668" s="86">
        <f t="shared" si="618"/>
        <v>5.4258413516893251E-4</v>
      </c>
      <c r="M5668" s="86">
        <f t="shared" si="619"/>
        <v>3.0261824818843833E-4</v>
      </c>
      <c r="N5668" s="86">
        <f t="shared" si="620"/>
        <v>2.4712118974742155E-4</v>
      </c>
      <c r="O5668" s="86">
        <f t="shared" si="621"/>
        <v>1.9354838709677958E-6</v>
      </c>
      <c r="P5668" s="86">
        <f t="shared" si="622"/>
        <v>3.5482597246656099E-5</v>
      </c>
      <c r="Q5668" s="87">
        <f t="shared" si="623"/>
        <v>1.1297416542224163E-3</v>
      </c>
    </row>
    <row r="5669" spans="1:17" x14ac:dyDescent="0.2">
      <c r="A5669" s="59">
        <v>2004</v>
      </c>
      <c r="B5669" s="60">
        <v>8</v>
      </c>
      <c r="C5669" s="60">
        <v>24</v>
      </c>
      <c r="D5669" s="60">
        <v>3</v>
      </c>
      <c r="E5669" s="85">
        <v>6.5352162572789431E-4</v>
      </c>
      <c r="F5669" s="85">
        <v>4.757657595694887E-4</v>
      </c>
      <c r="G5669" s="85">
        <v>3.5987183798287818E-4</v>
      </c>
      <c r="H5669" s="85">
        <v>2.2344489247311912E-6</v>
      </c>
      <c r="I5669" s="85">
        <v>8.0172213000000752E-5</v>
      </c>
      <c r="J5669" s="85">
        <f t="shared" si="624"/>
        <v>1.5715658852049933E-3</v>
      </c>
      <c r="K5669" s="82"/>
      <c r="L5669" s="86">
        <f t="shared" si="618"/>
        <v>4.9692608463626476E-4</v>
      </c>
      <c r="M5669" s="86">
        <f t="shared" si="619"/>
        <v>3.1816757869237636E-4</v>
      </c>
      <c r="N5669" s="86">
        <f t="shared" si="620"/>
        <v>2.5781581792747954E-4</v>
      </c>
      <c r="O5669" s="86">
        <f t="shared" si="621"/>
        <v>1.9354838709677958E-6</v>
      </c>
      <c r="P5669" s="86">
        <f t="shared" si="622"/>
        <v>3.5482597246656099E-5</v>
      </c>
      <c r="Q5669" s="87">
        <f t="shared" si="623"/>
        <v>1.1103275623737447E-3</v>
      </c>
    </row>
    <row r="5670" spans="1:17" x14ac:dyDescent="0.2">
      <c r="A5670" s="59">
        <v>2004</v>
      </c>
      <c r="B5670" s="60">
        <v>8</v>
      </c>
      <c r="C5670" s="60">
        <v>24</v>
      </c>
      <c r="D5670" s="60">
        <v>4</v>
      </c>
      <c r="E5670" s="85">
        <v>6.3037861453614378E-4</v>
      </c>
      <c r="F5670" s="85">
        <v>4.7237303102248005E-4</v>
      </c>
      <c r="G5670" s="85">
        <v>3.5574137675756522E-4</v>
      </c>
      <c r="H5670" s="85">
        <v>2.2344489247311912E-6</v>
      </c>
      <c r="I5670" s="85">
        <v>8.0172213000000752E-5</v>
      </c>
      <c r="J5670" s="85">
        <f t="shared" si="624"/>
        <v>1.540899684240921E-3</v>
      </c>
      <c r="K5670" s="82"/>
      <c r="L5670" s="86">
        <f t="shared" si="618"/>
        <v>4.7932855536491026E-4</v>
      </c>
      <c r="M5670" s="86">
        <f t="shared" si="619"/>
        <v>3.1589869698903767E-4</v>
      </c>
      <c r="N5670" s="86">
        <f t="shared" si="620"/>
        <v>2.5485671380532683E-4</v>
      </c>
      <c r="O5670" s="86">
        <f t="shared" si="621"/>
        <v>1.9354838709677958E-6</v>
      </c>
      <c r="P5670" s="86">
        <f t="shared" si="622"/>
        <v>3.5482597246656099E-5</v>
      </c>
      <c r="Q5670" s="87">
        <f t="shared" si="623"/>
        <v>1.0875020472768987E-3</v>
      </c>
    </row>
    <row r="5671" spans="1:17" x14ac:dyDescent="0.2">
      <c r="A5671" s="59">
        <v>2004</v>
      </c>
      <c r="B5671" s="60">
        <v>8</v>
      </c>
      <c r="C5671" s="60">
        <v>24</v>
      </c>
      <c r="D5671" s="60">
        <v>5</v>
      </c>
      <c r="E5671" s="85">
        <v>6.843841510164422E-4</v>
      </c>
      <c r="F5671" s="85">
        <v>4.9861551459992061E-4</v>
      </c>
      <c r="G5671" s="85">
        <v>3.8740929650134135E-4</v>
      </c>
      <c r="H5671" s="85">
        <v>2.2344489247311912E-6</v>
      </c>
      <c r="I5671" s="85">
        <v>8.0172213000000752E-5</v>
      </c>
      <c r="J5671" s="85">
        <f t="shared" si="624"/>
        <v>1.6528156240424362E-3</v>
      </c>
      <c r="K5671" s="82"/>
      <c r="L5671" s="86">
        <f t="shared" si="618"/>
        <v>5.2039339352071695E-4</v>
      </c>
      <c r="M5671" s="86">
        <f t="shared" si="619"/>
        <v>3.3344831524291123E-4</v>
      </c>
      <c r="N5671" s="86">
        <f t="shared" si="620"/>
        <v>2.7754393122296728E-4</v>
      </c>
      <c r="O5671" s="86">
        <f t="shared" si="621"/>
        <v>1.9354838709677958E-6</v>
      </c>
      <c r="P5671" s="86">
        <f t="shared" si="622"/>
        <v>3.5482597246656099E-5</v>
      </c>
      <c r="Q5671" s="87">
        <f t="shared" si="623"/>
        <v>1.1688037211042195E-3</v>
      </c>
    </row>
    <row r="5672" spans="1:17" x14ac:dyDescent="0.2">
      <c r="A5672" s="59">
        <v>2004</v>
      </c>
      <c r="B5672" s="60">
        <v>8</v>
      </c>
      <c r="C5672" s="60">
        <v>24</v>
      </c>
      <c r="D5672" s="60">
        <v>6</v>
      </c>
      <c r="E5672" s="85">
        <v>8.4154947327381231E-4</v>
      </c>
      <c r="F5672" s="85">
        <v>5.253107255822543E-4</v>
      </c>
      <c r="G5672" s="85">
        <v>4.2939043346039148E-4</v>
      </c>
      <c r="H5672" s="85">
        <v>2.2344489247311912E-6</v>
      </c>
      <c r="I5672" s="85">
        <v>4.9445945153764537E-5</v>
      </c>
      <c r="J5672" s="85">
        <f t="shared" si="624"/>
        <v>1.8479310263949539E-3</v>
      </c>
      <c r="K5672" s="82"/>
      <c r="L5672" s="86">
        <f t="shared" si="618"/>
        <v>6.3989907650858168E-4</v>
      </c>
      <c r="M5672" s="86">
        <f t="shared" si="619"/>
        <v>3.5130069421321982E-4</v>
      </c>
      <c r="N5672" s="86">
        <f t="shared" si="620"/>
        <v>3.0761964157387836E-4</v>
      </c>
      <c r="O5672" s="86">
        <f t="shared" si="621"/>
        <v>1.9354838709677958E-6</v>
      </c>
      <c r="P5672" s="86">
        <f t="shared" si="622"/>
        <v>2.1883773588378526E-5</v>
      </c>
      <c r="Q5672" s="87">
        <f t="shared" si="623"/>
        <v>1.3226386697550261E-3</v>
      </c>
    </row>
    <row r="5673" spans="1:17" x14ac:dyDescent="0.2">
      <c r="A5673" s="59">
        <v>2004</v>
      </c>
      <c r="B5673" s="60">
        <v>8</v>
      </c>
      <c r="C5673" s="60">
        <v>24</v>
      </c>
      <c r="D5673" s="60">
        <v>7</v>
      </c>
      <c r="E5673" s="85">
        <v>1.0447096472770887E-3</v>
      </c>
      <c r="F5673" s="85">
        <v>5.5327797657823768E-4</v>
      </c>
      <c r="G5673" s="85">
        <v>5.0879353802097934E-4</v>
      </c>
      <c r="H5673" s="85">
        <v>2.2344489247311912E-6</v>
      </c>
      <c r="I5673" s="85">
        <v>0</v>
      </c>
      <c r="J5673" s="85">
        <f t="shared" si="624"/>
        <v>2.1090156108010366E-3</v>
      </c>
      <c r="K5673" s="82"/>
      <c r="L5673" s="86">
        <f t="shared" si="618"/>
        <v>7.9437841712569715E-4</v>
      </c>
      <c r="M5673" s="86">
        <f t="shared" si="619"/>
        <v>3.7000374787585807E-4</v>
      </c>
      <c r="N5673" s="86">
        <f t="shared" si="620"/>
        <v>3.6450482731948568E-4</v>
      </c>
      <c r="O5673" s="86">
        <f t="shared" si="621"/>
        <v>1.9354838709677958E-6</v>
      </c>
      <c r="P5673" s="86">
        <f t="shared" si="622"/>
        <v>0</v>
      </c>
      <c r="Q5673" s="87">
        <f t="shared" si="623"/>
        <v>1.5308224761920088E-3</v>
      </c>
    </row>
    <row r="5674" spans="1:17" x14ac:dyDescent="0.2">
      <c r="A5674" s="59">
        <v>2004</v>
      </c>
      <c r="B5674" s="60">
        <v>8</v>
      </c>
      <c r="C5674" s="60">
        <v>24</v>
      </c>
      <c r="D5674" s="60">
        <v>8</v>
      </c>
      <c r="E5674" s="85">
        <v>1.192596540831399E-3</v>
      </c>
      <c r="F5674" s="85">
        <v>5.7645758007841027E-4</v>
      </c>
      <c r="G5674" s="85">
        <v>5.5802855584416162E-4</v>
      </c>
      <c r="H5674" s="85">
        <v>2.2344489247311912E-6</v>
      </c>
      <c r="I5674" s="85">
        <v>0</v>
      </c>
      <c r="J5674" s="85">
        <f t="shared" si="624"/>
        <v>2.3293171256787018E-3</v>
      </c>
      <c r="K5674" s="82"/>
      <c r="L5674" s="86">
        <f t="shared" si="618"/>
        <v>9.0682894988520807E-4</v>
      </c>
      <c r="M5674" s="86">
        <f t="shared" si="619"/>
        <v>3.8550507005459734E-4</v>
      </c>
      <c r="N5674" s="86">
        <f t="shared" si="620"/>
        <v>3.9977729115524079E-4</v>
      </c>
      <c r="O5674" s="86">
        <f t="shared" si="621"/>
        <v>1.9354838709677958E-6</v>
      </c>
      <c r="P5674" s="86">
        <f t="shared" si="622"/>
        <v>0</v>
      </c>
      <c r="Q5674" s="87">
        <f t="shared" si="623"/>
        <v>1.6940467949660141E-3</v>
      </c>
    </row>
    <row r="5675" spans="1:17" x14ac:dyDescent="0.2">
      <c r="A5675" s="59">
        <v>2004</v>
      </c>
      <c r="B5675" s="60">
        <v>8</v>
      </c>
      <c r="C5675" s="60">
        <v>24</v>
      </c>
      <c r="D5675" s="60">
        <v>9</v>
      </c>
      <c r="E5675" s="85">
        <v>1.2427268135764401E-3</v>
      </c>
      <c r="F5675" s="85">
        <v>5.9315618490626701E-4</v>
      </c>
      <c r="G5675" s="85">
        <v>5.7803487051234868E-4</v>
      </c>
      <c r="H5675" s="85">
        <v>2.2344489247311912E-6</v>
      </c>
      <c r="I5675" s="85">
        <v>0</v>
      </c>
      <c r="J5675" s="85">
        <f t="shared" si="624"/>
        <v>2.4161523179197868E-3</v>
      </c>
      <c r="K5675" s="82"/>
      <c r="L5675" s="86">
        <f t="shared" si="618"/>
        <v>9.4494710722880842E-4</v>
      </c>
      <c r="M5675" s="86">
        <f t="shared" si="619"/>
        <v>3.9667223490149088E-4</v>
      </c>
      <c r="N5675" s="86">
        <f t="shared" si="620"/>
        <v>4.1411001696341746E-4</v>
      </c>
      <c r="O5675" s="86">
        <f t="shared" si="621"/>
        <v>1.9354838709677958E-6</v>
      </c>
      <c r="P5675" s="86">
        <f t="shared" si="622"/>
        <v>0</v>
      </c>
      <c r="Q5675" s="87">
        <f t="shared" si="623"/>
        <v>1.7576648429646847E-3</v>
      </c>
    </row>
    <row r="5676" spans="1:17" x14ac:dyDescent="0.2">
      <c r="A5676" s="59">
        <v>2004</v>
      </c>
      <c r="B5676" s="60">
        <v>8</v>
      </c>
      <c r="C5676" s="60">
        <v>24</v>
      </c>
      <c r="D5676" s="60">
        <v>10</v>
      </c>
      <c r="E5676" s="85">
        <v>1.2846476671164785E-3</v>
      </c>
      <c r="F5676" s="85">
        <v>6.0457903581563957E-4</v>
      </c>
      <c r="G5676" s="85">
        <v>6.0420196662993751E-4</v>
      </c>
      <c r="H5676" s="85">
        <v>2.2344489247311912E-6</v>
      </c>
      <c r="I5676" s="85">
        <v>0</v>
      </c>
      <c r="J5676" s="85">
        <f t="shared" si="624"/>
        <v>2.4956631184867867E-3</v>
      </c>
      <c r="K5676" s="82"/>
      <c r="L5676" s="86">
        <f t="shared" si="618"/>
        <v>9.7682296993045867E-4</v>
      </c>
      <c r="M5676" s="86">
        <f t="shared" si="619"/>
        <v>4.0431124788739336E-4</v>
      </c>
      <c r="N5676" s="86">
        <f t="shared" si="620"/>
        <v>4.3285638880000474E-4</v>
      </c>
      <c r="O5676" s="86">
        <f t="shared" si="621"/>
        <v>1.9354838709677958E-6</v>
      </c>
      <c r="P5676" s="86">
        <f t="shared" si="622"/>
        <v>0</v>
      </c>
      <c r="Q5676" s="87">
        <f t="shared" si="623"/>
        <v>1.8159260904888246E-3</v>
      </c>
    </row>
    <row r="5677" spans="1:17" x14ac:dyDescent="0.2">
      <c r="A5677" s="59">
        <v>2004</v>
      </c>
      <c r="B5677" s="60">
        <v>8</v>
      </c>
      <c r="C5677" s="60">
        <v>24</v>
      </c>
      <c r="D5677" s="60">
        <v>11</v>
      </c>
      <c r="E5677" s="85">
        <v>1.358103912525018E-3</v>
      </c>
      <c r="F5677" s="85">
        <v>6.248142944763745E-4</v>
      </c>
      <c r="G5677" s="85">
        <v>6.1605090602103352E-4</v>
      </c>
      <c r="H5677" s="85">
        <v>2.2344489247311912E-6</v>
      </c>
      <c r="I5677" s="85">
        <v>0</v>
      </c>
      <c r="J5677" s="85">
        <f t="shared" si="624"/>
        <v>2.6012035619471571E-3</v>
      </c>
      <c r="K5677" s="82"/>
      <c r="L5677" s="86">
        <f t="shared" si="618"/>
        <v>1.032677777156294E-3</v>
      </c>
      <c r="M5677" s="86">
        <f t="shared" si="619"/>
        <v>4.1784354423870238E-4</v>
      </c>
      <c r="N5677" s="86">
        <f t="shared" si="620"/>
        <v>4.4134508860438869E-4</v>
      </c>
      <c r="O5677" s="86">
        <f t="shared" si="621"/>
        <v>1.9354838709677958E-6</v>
      </c>
      <c r="P5677" s="86">
        <f t="shared" si="622"/>
        <v>0</v>
      </c>
      <c r="Q5677" s="87">
        <f t="shared" si="623"/>
        <v>1.8938018938703528E-3</v>
      </c>
    </row>
    <row r="5678" spans="1:17" x14ac:dyDescent="0.2">
      <c r="A5678" s="59">
        <v>2004</v>
      </c>
      <c r="B5678" s="60">
        <v>8</v>
      </c>
      <c r="C5678" s="60">
        <v>24</v>
      </c>
      <c r="D5678" s="60">
        <v>12</v>
      </c>
      <c r="E5678" s="85">
        <v>1.3013422244967871E-3</v>
      </c>
      <c r="F5678" s="85">
        <v>6.0813297022253984E-4</v>
      </c>
      <c r="G5678" s="85">
        <v>5.9833823512862514E-4</v>
      </c>
      <c r="H5678" s="85">
        <v>2.2344489247311912E-6</v>
      </c>
      <c r="I5678" s="85">
        <v>0</v>
      </c>
      <c r="J5678" s="85">
        <f t="shared" si="624"/>
        <v>2.5100478787726832E-3</v>
      </c>
      <c r="K5678" s="82"/>
      <c r="L5678" s="86">
        <f t="shared" si="618"/>
        <v>9.8951721095804843E-4</v>
      </c>
      <c r="M5678" s="86">
        <f t="shared" si="619"/>
        <v>4.0668793574760877E-4</v>
      </c>
      <c r="N5678" s="86">
        <f t="shared" si="620"/>
        <v>4.2865555235336428E-4</v>
      </c>
      <c r="O5678" s="86">
        <f t="shared" si="621"/>
        <v>1.9354838709677958E-6</v>
      </c>
      <c r="P5678" s="86">
        <f t="shared" si="622"/>
        <v>0</v>
      </c>
      <c r="Q5678" s="87">
        <f t="shared" si="623"/>
        <v>1.8267961829299892E-3</v>
      </c>
    </row>
    <row r="5679" spans="1:17" x14ac:dyDescent="0.2">
      <c r="A5679" s="59">
        <v>2004</v>
      </c>
      <c r="B5679" s="60">
        <v>8</v>
      </c>
      <c r="C5679" s="60">
        <v>24</v>
      </c>
      <c r="D5679" s="60">
        <v>13</v>
      </c>
      <c r="E5679" s="85">
        <v>1.2767289874253006E-3</v>
      </c>
      <c r="F5679" s="85">
        <v>5.9628289473848237E-4</v>
      </c>
      <c r="G5679" s="85">
        <v>5.9559928570859701E-4</v>
      </c>
      <c r="H5679" s="85">
        <v>2.2344489247311912E-6</v>
      </c>
      <c r="I5679" s="85">
        <v>0</v>
      </c>
      <c r="J5679" s="85">
        <f t="shared" si="624"/>
        <v>2.4708456167971109E-3</v>
      </c>
      <c r="K5679" s="82"/>
      <c r="L5679" s="86">
        <f t="shared" si="618"/>
        <v>9.7080174838320998E-4</v>
      </c>
      <c r="M5679" s="86">
        <f t="shared" si="619"/>
        <v>3.9876321702153627E-4</v>
      </c>
      <c r="N5679" s="86">
        <f t="shared" si="620"/>
        <v>4.2669334133695199E-4</v>
      </c>
      <c r="O5679" s="86">
        <f t="shared" si="621"/>
        <v>1.9354838709677958E-6</v>
      </c>
      <c r="P5679" s="86">
        <f t="shared" si="622"/>
        <v>0</v>
      </c>
      <c r="Q5679" s="87">
        <f t="shared" si="623"/>
        <v>1.7981937906126661E-3</v>
      </c>
    </row>
    <row r="5680" spans="1:17" x14ac:dyDescent="0.2">
      <c r="A5680" s="59">
        <v>2004</v>
      </c>
      <c r="B5680" s="60">
        <v>8</v>
      </c>
      <c r="C5680" s="60">
        <v>24</v>
      </c>
      <c r="D5680" s="60">
        <v>14</v>
      </c>
      <c r="E5680" s="85">
        <v>1.2302352965504774E-3</v>
      </c>
      <c r="F5680" s="85">
        <v>5.7513130505315005E-4</v>
      </c>
      <c r="G5680" s="85">
        <v>5.8088824549021344E-4</v>
      </c>
      <c r="H5680" s="85">
        <v>2.2344489247311912E-6</v>
      </c>
      <c r="I5680" s="85">
        <v>0</v>
      </c>
      <c r="J5680" s="85">
        <f t="shared" si="624"/>
        <v>2.3884892960185718E-3</v>
      </c>
      <c r="K5680" s="82"/>
      <c r="L5680" s="86">
        <f t="shared" si="618"/>
        <v>9.3544878245651784E-4</v>
      </c>
      <c r="M5680" s="86">
        <f t="shared" si="619"/>
        <v>3.846181257863737E-4</v>
      </c>
      <c r="N5680" s="86">
        <f t="shared" si="620"/>
        <v>4.1615420360468223E-4</v>
      </c>
      <c r="O5680" s="86">
        <f t="shared" si="621"/>
        <v>1.9354838709677958E-6</v>
      </c>
      <c r="P5680" s="86">
        <f t="shared" si="622"/>
        <v>0</v>
      </c>
      <c r="Q5680" s="87">
        <f t="shared" si="623"/>
        <v>1.7381565957185416E-3</v>
      </c>
    </row>
    <row r="5681" spans="1:17" x14ac:dyDescent="0.2">
      <c r="A5681" s="59">
        <v>2004</v>
      </c>
      <c r="B5681" s="60">
        <v>8</v>
      </c>
      <c r="C5681" s="60">
        <v>24</v>
      </c>
      <c r="D5681" s="60">
        <v>15</v>
      </c>
      <c r="E5681" s="85">
        <v>1.2540064814890992E-3</v>
      </c>
      <c r="F5681" s="85">
        <v>5.9088990042483868E-4</v>
      </c>
      <c r="G5681" s="85">
        <v>5.8746329813176774E-4</v>
      </c>
      <c r="H5681" s="85">
        <v>2.2344489247311912E-6</v>
      </c>
      <c r="I5681" s="85">
        <v>0</v>
      </c>
      <c r="J5681" s="85">
        <f t="shared" si="624"/>
        <v>2.4345941289704368E-3</v>
      </c>
      <c r="K5681" s="82"/>
      <c r="L5681" s="86">
        <f t="shared" si="618"/>
        <v>9.5352396374153965E-4</v>
      </c>
      <c r="M5681" s="86">
        <f t="shared" si="619"/>
        <v>3.9515666083677335E-4</v>
      </c>
      <c r="N5681" s="86">
        <f t="shared" si="620"/>
        <v>4.2086463769755287E-4</v>
      </c>
      <c r="O5681" s="86">
        <f t="shared" si="621"/>
        <v>1.9354838709677958E-6</v>
      </c>
      <c r="P5681" s="86">
        <f t="shared" si="622"/>
        <v>0</v>
      </c>
      <c r="Q5681" s="87">
        <f t="shared" si="623"/>
        <v>1.7714807461468337E-3</v>
      </c>
    </row>
    <row r="5682" spans="1:17" x14ac:dyDescent="0.2">
      <c r="A5682" s="59">
        <v>2004</v>
      </c>
      <c r="B5682" s="60">
        <v>8</v>
      </c>
      <c r="C5682" s="60">
        <v>24</v>
      </c>
      <c r="D5682" s="60">
        <v>16</v>
      </c>
      <c r="E5682" s="85">
        <v>1.3971323860060665E-3</v>
      </c>
      <c r="F5682" s="85">
        <v>5.8844445888549572E-4</v>
      </c>
      <c r="G5682" s="85">
        <v>5.8009136015520712E-4</v>
      </c>
      <c r="H5682" s="85">
        <v>2.2344489247311912E-6</v>
      </c>
      <c r="I5682" s="85">
        <v>0</v>
      </c>
      <c r="J5682" s="85">
        <f t="shared" si="624"/>
        <v>2.5679026539715006E-3</v>
      </c>
      <c r="K5682" s="82"/>
      <c r="L5682" s="86">
        <f t="shared" si="618"/>
        <v>1.0623543261070137E-3</v>
      </c>
      <c r="M5682" s="86">
        <f t="shared" si="619"/>
        <v>3.9352127578066808E-4</v>
      </c>
      <c r="N5682" s="86">
        <f t="shared" si="620"/>
        <v>4.1558330690548336E-4</v>
      </c>
      <c r="O5682" s="86">
        <f t="shared" si="621"/>
        <v>1.9354838709677958E-6</v>
      </c>
      <c r="P5682" s="86">
        <f t="shared" si="622"/>
        <v>0</v>
      </c>
      <c r="Q5682" s="87">
        <f t="shared" si="623"/>
        <v>1.873394392664133E-3</v>
      </c>
    </row>
    <row r="5683" spans="1:17" x14ac:dyDescent="0.2">
      <c r="A5683" s="59">
        <v>2004</v>
      </c>
      <c r="B5683" s="60">
        <v>8</v>
      </c>
      <c r="C5683" s="60">
        <v>24</v>
      </c>
      <c r="D5683" s="60">
        <v>17</v>
      </c>
      <c r="E5683" s="85">
        <v>1.4855025572721367E-3</v>
      </c>
      <c r="F5683" s="85">
        <v>5.8915551675527459E-4</v>
      </c>
      <c r="G5683" s="85">
        <v>5.5703216209632329E-4</v>
      </c>
      <c r="H5683" s="85">
        <v>2.2344489247311912E-6</v>
      </c>
      <c r="I5683" s="85">
        <v>0</v>
      </c>
      <c r="J5683" s="85">
        <f t="shared" si="624"/>
        <v>2.6339246850484656E-3</v>
      </c>
      <c r="K5683" s="82"/>
      <c r="L5683" s="86">
        <f t="shared" si="618"/>
        <v>1.1295494141914722E-3</v>
      </c>
      <c r="M5683" s="86">
        <f t="shared" si="619"/>
        <v>3.9399679457576258E-4</v>
      </c>
      <c r="N5683" s="86">
        <f t="shared" si="620"/>
        <v>3.9906346461489063E-4</v>
      </c>
      <c r="O5683" s="86">
        <f t="shared" si="621"/>
        <v>1.9354838709677958E-6</v>
      </c>
      <c r="P5683" s="86">
        <f t="shared" si="622"/>
        <v>0</v>
      </c>
      <c r="Q5683" s="87">
        <f t="shared" si="623"/>
        <v>1.9245451572530933E-3</v>
      </c>
    </row>
    <row r="5684" spans="1:17" x14ac:dyDescent="0.2">
      <c r="A5684" s="59">
        <v>2004</v>
      </c>
      <c r="B5684" s="60">
        <v>8</v>
      </c>
      <c r="C5684" s="60">
        <v>24</v>
      </c>
      <c r="D5684" s="60">
        <v>18</v>
      </c>
      <c r="E5684" s="85">
        <v>1.5037428525643253E-3</v>
      </c>
      <c r="F5684" s="85">
        <v>5.3990547214744801E-4</v>
      </c>
      <c r="G5684" s="85">
        <v>4.825541781907903E-4</v>
      </c>
      <c r="H5684" s="85">
        <v>2.2344489247311912E-6</v>
      </c>
      <c r="I5684" s="85">
        <v>0</v>
      </c>
      <c r="J5684" s="85">
        <f t="shared" si="624"/>
        <v>2.5284369518272947E-3</v>
      </c>
      <c r="K5684" s="82"/>
      <c r="L5684" s="86">
        <f t="shared" si="618"/>
        <v>1.1434190065130133E-3</v>
      </c>
      <c r="M5684" s="86">
        <f t="shared" si="619"/>
        <v>3.6106090726528657E-4</v>
      </c>
      <c r="N5684" s="86">
        <f t="shared" si="620"/>
        <v>3.4570668502963115E-4</v>
      </c>
      <c r="O5684" s="86">
        <f t="shared" si="621"/>
        <v>1.9354838709677958E-6</v>
      </c>
      <c r="P5684" s="86">
        <f t="shared" si="622"/>
        <v>0</v>
      </c>
      <c r="Q5684" s="87">
        <f t="shared" si="623"/>
        <v>1.852122082678899E-3</v>
      </c>
    </row>
    <row r="5685" spans="1:17" x14ac:dyDescent="0.2">
      <c r="A5685" s="59">
        <v>2004</v>
      </c>
      <c r="B5685" s="60">
        <v>8</v>
      </c>
      <c r="C5685" s="60">
        <v>24</v>
      </c>
      <c r="D5685" s="60">
        <v>19</v>
      </c>
      <c r="E5685" s="85">
        <v>1.5043804820456894E-3</v>
      </c>
      <c r="F5685" s="85">
        <v>5.0283353512203539E-4</v>
      </c>
      <c r="G5685" s="85">
        <v>4.4485215883048449E-4</v>
      </c>
      <c r="H5685" s="85">
        <v>2.2344489247311912E-6</v>
      </c>
      <c r="I5685" s="85">
        <v>0</v>
      </c>
      <c r="J5685" s="85">
        <f t="shared" si="624"/>
        <v>2.4543006249229402E-3</v>
      </c>
      <c r="K5685" s="82"/>
      <c r="L5685" s="86">
        <f t="shared" si="618"/>
        <v>1.143903848497041E-3</v>
      </c>
      <c r="M5685" s="86">
        <f t="shared" si="619"/>
        <v>3.3626910961367549E-4</v>
      </c>
      <c r="N5685" s="86">
        <f t="shared" si="620"/>
        <v>3.18696577727605E-4</v>
      </c>
      <c r="O5685" s="86">
        <f t="shared" si="621"/>
        <v>1.9354838709677958E-6</v>
      </c>
      <c r="P5685" s="86">
        <f t="shared" si="622"/>
        <v>0</v>
      </c>
      <c r="Q5685" s="87">
        <f t="shared" si="623"/>
        <v>1.8008050197092893E-3</v>
      </c>
    </row>
    <row r="5686" spans="1:17" x14ac:dyDescent="0.2">
      <c r="A5686" s="59">
        <v>2004</v>
      </c>
      <c r="B5686" s="60">
        <v>8</v>
      </c>
      <c r="C5686" s="60">
        <v>24</v>
      </c>
      <c r="D5686" s="60">
        <v>20</v>
      </c>
      <c r="E5686" s="85">
        <v>1.5267385512212955E-3</v>
      </c>
      <c r="F5686" s="85">
        <v>4.7795632804279006E-4</v>
      </c>
      <c r="G5686" s="85">
        <v>4.1177309218820817E-4</v>
      </c>
      <c r="H5686" s="85">
        <v>2.2344489247311912E-6</v>
      </c>
      <c r="I5686" s="85">
        <v>6.5473973976724686E-5</v>
      </c>
      <c r="J5686" s="85">
        <f t="shared" si="624"/>
        <v>2.4841763943537496E-3</v>
      </c>
      <c r="K5686" s="82"/>
      <c r="L5686" s="86">
        <f t="shared" si="618"/>
        <v>1.1609045219836849E-3</v>
      </c>
      <c r="M5686" s="86">
        <f t="shared" si="619"/>
        <v>3.1963251779968164E-4</v>
      </c>
      <c r="N5686" s="86">
        <f t="shared" si="620"/>
        <v>2.9499840042521261E-4</v>
      </c>
      <c r="O5686" s="86">
        <f t="shared" si="621"/>
        <v>1.9354838709677958E-6</v>
      </c>
      <c r="P5686" s="86">
        <f t="shared" si="622"/>
        <v>2.8977454429930013E-5</v>
      </c>
      <c r="Q5686" s="87">
        <f t="shared" si="623"/>
        <v>1.806448378509477E-3</v>
      </c>
    </row>
    <row r="5687" spans="1:17" x14ac:dyDescent="0.2">
      <c r="A5687" s="59">
        <v>2004</v>
      </c>
      <c r="B5687" s="60">
        <v>8</v>
      </c>
      <c r="C5687" s="60">
        <v>24</v>
      </c>
      <c r="D5687" s="60">
        <v>21</v>
      </c>
      <c r="E5687" s="85">
        <v>1.5257408801947528E-3</v>
      </c>
      <c r="F5687" s="85">
        <v>5.1309189965829992E-4</v>
      </c>
      <c r="G5687" s="85">
        <v>4.2458556042562236E-4</v>
      </c>
      <c r="H5687" s="85">
        <v>2.2344489247311912E-6</v>
      </c>
      <c r="I5687" s="85">
        <v>8.0172213000000752E-5</v>
      </c>
      <c r="J5687" s="85">
        <f t="shared" si="624"/>
        <v>2.545825002203407E-3</v>
      </c>
      <c r="K5687" s="82"/>
      <c r="L5687" s="86">
        <f t="shared" si="618"/>
        <v>1.1601459108873456E-3</v>
      </c>
      <c r="M5687" s="86">
        <f t="shared" si="619"/>
        <v>3.4312937422960847E-4</v>
      </c>
      <c r="N5687" s="86">
        <f t="shared" si="620"/>
        <v>3.0417738202269997E-4</v>
      </c>
      <c r="O5687" s="86">
        <f t="shared" si="621"/>
        <v>1.9354838709677958E-6</v>
      </c>
      <c r="P5687" s="86">
        <f t="shared" si="622"/>
        <v>3.5482597246656099E-5</v>
      </c>
      <c r="Q5687" s="87">
        <f t="shared" si="623"/>
        <v>1.8448707482572779E-3</v>
      </c>
    </row>
    <row r="5688" spans="1:17" x14ac:dyDescent="0.2">
      <c r="A5688" s="59">
        <v>2004</v>
      </c>
      <c r="B5688" s="60">
        <v>8</v>
      </c>
      <c r="C5688" s="60">
        <v>24</v>
      </c>
      <c r="D5688" s="60">
        <v>22</v>
      </c>
      <c r="E5688" s="85">
        <v>1.3194359726324922E-3</v>
      </c>
      <c r="F5688" s="85">
        <v>4.6869052350095375E-4</v>
      </c>
      <c r="G5688" s="85">
        <v>3.6789191891256406E-4</v>
      </c>
      <c r="H5688" s="85">
        <v>2.2344489247311912E-6</v>
      </c>
      <c r="I5688" s="85">
        <v>8.0172213000000752E-5</v>
      </c>
      <c r="J5688" s="85">
        <f t="shared" si="624"/>
        <v>2.2384250769707419E-3</v>
      </c>
      <c r="K5688" s="82"/>
      <c r="L5688" s="86">
        <f t="shared" si="618"/>
        <v>1.0032753714587911E-3</v>
      </c>
      <c r="M5688" s="86">
        <f t="shared" si="619"/>
        <v>3.1343602606732045E-4</v>
      </c>
      <c r="N5688" s="86">
        <f t="shared" si="620"/>
        <v>2.6356148487469399E-4</v>
      </c>
      <c r="O5688" s="86">
        <f t="shared" si="621"/>
        <v>1.9354838709677958E-6</v>
      </c>
      <c r="P5688" s="86">
        <f t="shared" si="622"/>
        <v>3.5482597246656099E-5</v>
      </c>
      <c r="Q5688" s="87">
        <f t="shared" si="623"/>
        <v>1.6176909635184295E-3</v>
      </c>
    </row>
    <row r="5689" spans="1:17" x14ac:dyDescent="0.2">
      <c r="A5689" s="59">
        <v>2004</v>
      </c>
      <c r="B5689" s="60">
        <v>8</v>
      </c>
      <c r="C5689" s="60">
        <v>24</v>
      </c>
      <c r="D5689" s="60">
        <v>23</v>
      </c>
      <c r="E5689" s="85">
        <v>1.055048883440716E-3</v>
      </c>
      <c r="F5689" s="85">
        <v>4.4207079570943863E-4</v>
      </c>
      <c r="G5689" s="85">
        <v>3.4607140470662584E-4</v>
      </c>
      <c r="H5689" s="85">
        <v>2.2344489247311912E-6</v>
      </c>
      <c r="I5689" s="85">
        <v>8.0172213000000752E-5</v>
      </c>
      <c r="J5689" s="85">
        <f t="shared" si="624"/>
        <v>1.9255977457815125E-3</v>
      </c>
      <c r="K5689" s="82"/>
      <c r="L5689" s="86">
        <f t="shared" si="618"/>
        <v>8.0224018625873604E-4</v>
      </c>
      <c r="M5689" s="86">
        <f t="shared" si="619"/>
        <v>2.956341263582274E-4</v>
      </c>
      <c r="N5689" s="86">
        <f t="shared" si="620"/>
        <v>2.4792904820186441E-4</v>
      </c>
      <c r="O5689" s="86">
        <f t="shared" si="621"/>
        <v>1.9354838709677958E-6</v>
      </c>
      <c r="P5689" s="86">
        <f t="shared" si="622"/>
        <v>3.5482597246656099E-5</v>
      </c>
      <c r="Q5689" s="87">
        <f t="shared" si="623"/>
        <v>1.3832214419364519E-3</v>
      </c>
    </row>
    <row r="5690" spans="1:17" x14ac:dyDescent="0.2">
      <c r="A5690" s="59">
        <v>2004</v>
      </c>
      <c r="B5690" s="60">
        <v>8</v>
      </c>
      <c r="C5690" s="60">
        <v>24</v>
      </c>
      <c r="D5690" s="60">
        <v>24</v>
      </c>
      <c r="E5690" s="85">
        <v>8.6696264197447118E-4</v>
      </c>
      <c r="F5690" s="85">
        <v>4.4064159933070152E-4</v>
      </c>
      <c r="G5690" s="85">
        <v>3.3752074932071302E-4</v>
      </c>
      <c r="H5690" s="85">
        <v>2.2344489247311912E-6</v>
      </c>
      <c r="I5690" s="85">
        <v>8.0172213000000752E-5</v>
      </c>
      <c r="J5690" s="85">
        <f t="shared" si="624"/>
        <v>1.7275316525506175E-3</v>
      </c>
      <c r="K5690" s="82"/>
      <c r="L5690" s="86">
        <f t="shared" si="618"/>
        <v>6.5922279270015172E-4</v>
      </c>
      <c r="M5690" s="86">
        <f t="shared" si="619"/>
        <v>2.9467835360209171E-4</v>
      </c>
      <c r="N5690" s="86">
        <f t="shared" si="620"/>
        <v>2.4180327235763172E-4</v>
      </c>
      <c r="O5690" s="86">
        <f t="shared" si="621"/>
        <v>1.9354838709677958E-6</v>
      </c>
      <c r="P5690" s="86">
        <f t="shared" si="622"/>
        <v>3.5482597246656099E-5</v>
      </c>
      <c r="Q5690" s="87">
        <f t="shared" si="623"/>
        <v>1.233122499777499E-3</v>
      </c>
    </row>
    <row r="5691" spans="1:17" x14ac:dyDescent="0.2">
      <c r="A5691" s="59">
        <v>2004</v>
      </c>
      <c r="B5691" s="60">
        <v>8</v>
      </c>
      <c r="C5691" s="60">
        <v>25</v>
      </c>
      <c r="D5691" s="60">
        <v>1</v>
      </c>
      <c r="E5691" s="85">
        <v>7.5400155461428659E-4</v>
      </c>
      <c r="F5691" s="85">
        <v>4.2551615894627522E-4</v>
      </c>
      <c r="G5691" s="85">
        <v>3.1920993088208082E-4</v>
      </c>
      <c r="H5691" s="85">
        <v>2.2344489247311912E-6</v>
      </c>
      <c r="I5691" s="85">
        <v>8.0172213000000752E-5</v>
      </c>
      <c r="J5691" s="85">
        <f t="shared" si="624"/>
        <v>1.5811343063673747E-3</v>
      </c>
      <c r="K5691" s="82"/>
      <c r="L5691" s="86">
        <f t="shared" si="618"/>
        <v>5.7332921451040144E-4</v>
      </c>
      <c r="M5691" s="86">
        <f t="shared" si="619"/>
        <v>2.8456323992067951E-4</v>
      </c>
      <c r="N5691" s="86">
        <f t="shared" si="620"/>
        <v>2.286852171657105E-4</v>
      </c>
      <c r="O5691" s="86">
        <f t="shared" si="621"/>
        <v>1.9354838709677958E-6</v>
      </c>
      <c r="P5691" s="86">
        <f t="shared" si="622"/>
        <v>3.5482597246656099E-5</v>
      </c>
      <c r="Q5691" s="87">
        <f t="shared" si="623"/>
        <v>1.1239957527144153E-3</v>
      </c>
    </row>
    <row r="5692" spans="1:17" x14ac:dyDescent="0.2">
      <c r="A5692" s="59">
        <v>2004</v>
      </c>
      <c r="B5692" s="60">
        <v>8</v>
      </c>
      <c r="C5692" s="60">
        <v>25</v>
      </c>
      <c r="D5692" s="60">
        <v>2</v>
      </c>
      <c r="E5692" s="85">
        <v>6.8673928532514167E-4</v>
      </c>
      <c r="F5692" s="85">
        <v>4.4573019576410542E-4</v>
      </c>
      <c r="G5692" s="85">
        <v>3.3206706576144199E-4</v>
      </c>
      <c r="H5692" s="85">
        <v>2.2344489247311912E-6</v>
      </c>
      <c r="I5692" s="85">
        <v>8.0172213000000752E-5</v>
      </c>
      <c r="J5692" s="85">
        <f t="shared" si="624"/>
        <v>1.5469432087754211E-3</v>
      </c>
      <c r="K5692" s="82"/>
      <c r="L5692" s="86">
        <f t="shared" si="618"/>
        <v>5.2218419527040811E-4</v>
      </c>
      <c r="M5692" s="86">
        <f t="shared" si="619"/>
        <v>2.9808134419902709E-4</v>
      </c>
      <c r="N5692" s="86">
        <f t="shared" si="620"/>
        <v>2.3789619839643445E-4</v>
      </c>
      <c r="O5692" s="86">
        <f t="shared" si="621"/>
        <v>1.9354838709677958E-6</v>
      </c>
      <c r="P5692" s="86">
        <f t="shared" si="622"/>
        <v>3.5482597246656099E-5</v>
      </c>
      <c r="Q5692" s="87">
        <f t="shared" si="623"/>
        <v>1.0955798189834936E-3</v>
      </c>
    </row>
    <row r="5693" spans="1:17" x14ac:dyDescent="0.2">
      <c r="A5693" s="59">
        <v>2004</v>
      </c>
      <c r="B5693" s="60">
        <v>8</v>
      </c>
      <c r="C5693" s="60">
        <v>25</v>
      </c>
      <c r="D5693" s="60">
        <v>3</v>
      </c>
      <c r="E5693" s="85">
        <v>6.1911830603240286E-4</v>
      </c>
      <c r="F5693" s="85">
        <v>4.6678130822326255E-4</v>
      </c>
      <c r="G5693" s="85">
        <v>3.4521361695487692E-4</v>
      </c>
      <c r="H5693" s="85">
        <v>2.2344489247311912E-6</v>
      </c>
      <c r="I5693" s="85">
        <v>8.0172213000000752E-5</v>
      </c>
      <c r="J5693" s="85">
        <f t="shared" si="624"/>
        <v>1.5135198931352744E-3</v>
      </c>
      <c r="K5693" s="82"/>
      <c r="L5693" s="86">
        <f t="shared" si="618"/>
        <v>4.7076641939836425E-4</v>
      </c>
      <c r="M5693" s="86">
        <f t="shared" si="619"/>
        <v>3.1215924145243943E-4</v>
      </c>
      <c r="N5693" s="86">
        <f t="shared" si="620"/>
        <v>2.4731452039645206E-4</v>
      </c>
      <c r="O5693" s="86">
        <f t="shared" si="621"/>
        <v>1.9354838709677958E-6</v>
      </c>
      <c r="P5693" s="86">
        <f t="shared" si="622"/>
        <v>3.5482597246656099E-5</v>
      </c>
      <c r="Q5693" s="87">
        <f t="shared" si="623"/>
        <v>1.0676582623648796E-3</v>
      </c>
    </row>
    <row r="5694" spans="1:17" x14ac:dyDescent="0.2">
      <c r="A5694" s="59">
        <v>2004</v>
      </c>
      <c r="B5694" s="60">
        <v>8</v>
      </c>
      <c r="C5694" s="60">
        <v>25</v>
      </c>
      <c r="D5694" s="60">
        <v>4</v>
      </c>
      <c r="E5694" s="85">
        <v>6.267496290832381E-4</v>
      </c>
      <c r="F5694" s="85">
        <v>4.7204652568220122E-4</v>
      </c>
      <c r="G5694" s="85">
        <v>3.4859365967627532E-4</v>
      </c>
      <c r="H5694" s="85">
        <v>2.2344489247311912E-6</v>
      </c>
      <c r="I5694" s="85">
        <v>8.0172213000000752E-5</v>
      </c>
      <c r="J5694" s="85">
        <f t="shared" si="624"/>
        <v>1.5297964763664467E-3</v>
      </c>
      <c r="K5694" s="82"/>
      <c r="L5694" s="86">
        <f t="shared" si="618"/>
        <v>4.7656914012703523E-4</v>
      </c>
      <c r="M5694" s="86">
        <f t="shared" si="619"/>
        <v>3.1568034707322898E-4</v>
      </c>
      <c r="N5694" s="86">
        <f t="shared" si="620"/>
        <v>2.4973601712632013E-4</v>
      </c>
      <c r="O5694" s="86">
        <f t="shared" si="621"/>
        <v>1.9354838709677958E-6</v>
      </c>
      <c r="P5694" s="86">
        <f t="shared" si="622"/>
        <v>3.5482597246656099E-5</v>
      </c>
      <c r="Q5694" s="87">
        <f t="shared" si="623"/>
        <v>1.0794035854442081E-3</v>
      </c>
    </row>
    <row r="5695" spans="1:17" x14ac:dyDescent="0.2">
      <c r="A5695" s="59">
        <v>2004</v>
      </c>
      <c r="B5695" s="60">
        <v>8</v>
      </c>
      <c r="C5695" s="60">
        <v>25</v>
      </c>
      <c r="D5695" s="60">
        <v>5</v>
      </c>
      <c r="E5695" s="85">
        <v>6.7114085253907815E-4</v>
      </c>
      <c r="F5695" s="85">
        <v>4.9574261106449075E-4</v>
      </c>
      <c r="G5695" s="85">
        <v>3.7791015421491093E-4</v>
      </c>
      <c r="H5695" s="85">
        <v>2.2344489247311912E-6</v>
      </c>
      <c r="I5695" s="85">
        <v>8.0172213000000752E-5</v>
      </c>
      <c r="J5695" s="85">
        <f t="shared" si="624"/>
        <v>1.6272002797432118E-3</v>
      </c>
      <c r="K5695" s="82"/>
      <c r="L5695" s="86">
        <f t="shared" si="618"/>
        <v>5.1032342766045016E-4</v>
      </c>
      <c r="M5695" s="86">
        <f t="shared" si="619"/>
        <v>3.3152706567145907E-4</v>
      </c>
      <c r="N5695" s="86">
        <f t="shared" si="620"/>
        <v>2.7073864978746333E-4</v>
      </c>
      <c r="O5695" s="86">
        <f t="shared" si="621"/>
        <v>1.9354838709677958E-6</v>
      </c>
      <c r="P5695" s="86">
        <f t="shared" si="622"/>
        <v>3.5482597246656099E-5</v>
      </c>
      <c r="Q5695" s="87">
        <f t="shared" si="623"/>
        <v>1.1500072242369966E-3</v>
      </c>
    </row>
    <row r="5696" spans="1:17" x14ac:dyDescent="0.2">
      <c r="A5696" s="59">
        <v>2004</v>
      </c>
      <c r="B5696" s="60">
        <v>8</v>
      </c>
      <c r="C5696" s="60">
        <v>25</v>
      </c>
      <c r="D5696" s="60">
        <v>6</v>
      </c>
      <c r="E5696" s="85">
        <v>8.8027583140151764E-4</v>
      </c>
      <c r="F5696" s="85">
        <v>5.3892803936473699E-4</v>
      </c>
      <c r="G5696" s="85">
        <v>4.3424107352276755E-4</v>
      </c>
      <c r="H5696" s="85">
        <v>2.2344489247311912E-6</v>
      </c>
      <c r="I5696" s="85">
        <v>5.078214865031641E-5</v>
      </c>
      <c r="J5696" s="85">
        <f t="shared" si="624"/>
        <v>1.9064615418640696E-3</v>
      </c>
      <c r="K5696" s="82"/>
      <c r="L5696" s="86">
        <f t="shared" si="618"/>
        <v>6.6934590238092867E-4</v>
      </c>
      <c r="M5696" s="86">
        <f t="shared" si="619"/>
        <v>3.6040725067997209E-4</v>
      </c>
      <c r="N5696" s="86">
        <f t="shared" si="620"/>
        <v>3.1109468908568943E-4</v>
      </c>
      <c r="O5696" s="86">
        <f t="shared" si="621"/>
        <v>1.9354838709677958E-6</v>
      </c>
      <c r="P5696" s="86">
        <f t="shared" si="622"/>
        <v>2.2475150185501067E-5</v>
      </c>
      <c r="Q5696" s="87">
        <f t="shared" si="623"/>
        <v>1.365258476203059E-3</v>
      </c>
    </row>
    <row r="5697" spans="1:17" x14ac:dyDescent="0.2">
      <c r="A5697" s="59">
        <v>2004</v>
      </c>
      <c r="B5697" s="60">
        <v>8</v>
      </c>
      <c r="C5697" s="60">
        <v>25</v>
      </c>
      <c r="D5697" s="60">
        <v>7</v>
      </c>
      <c r="E5697" s="85">
        <v>1.0555617606169225E-3</v>
      </c>
      <c r="F5697" s="85">
        <v>5.5607629148358843E-4</v>
      </c>
      <c r="G5697" s="85">
        <v>5.0275195354641063E-4</v>
      </c>
      <c r="H5697" s="85">
        <v>2.2344489247311912E-6</v>
      </c>
      <c r="I5697" s="85">
        <v>0</v>
      </c>
      <c r="J5697" s="85">
        <f t="shared" si="624"/>
        <v>2.1166244545716526E-3</v>
      </c>
      <c r="K5697" s="82"/>
      <c r="L5697" s="86">
        <f t="shared" si="618"/>
        <v>8.0263016883473377E-4</v>
      </c>
      <c r="M5697" s="86">
        <f t="shared" si="619"/>
        <v>3.7187511642213568E-4</v>
      </c>
      <c r="N5697" s="86">
        <f t="shared" si="620"/>
        <v>3.6017657520723512E-4</v>
      </c>
      <c r="O5697" s="86">
        <f t="shared" si="621"/>
        <v>1.9354838709677958E-6</v>
      </c>
      <c r="P5697" s="86">
        <f t="shared" si="622"/>
        <v>0</v>
      </c>
      <c r="Q5697" s="87">
        <f t="shared" si="623"/>
        <v>1.5366173443350725E-3</v>
      </c>
    </row>
    <row r="5698" spans="1:17" x14ac:dyDescent="0.2">
      <c r="A5698" s="59">
        <v>2004</v>
      </c>
      <c r="B5698" s="60">
        <v>8</v>
      </c>
      <c r="C5698" s="60">
        <v>25</v>
      </c>
      <c r="D5698" s="60">
        <v>8</v>
      </c>
      <c r="E5698" s="85">
        <v>1.1885227313699781E-3</v>
      </c>
      <c r="F5698" s="85">
        <v>5.7950983718165123E-4</v>
      </c>
      <c r="G5698" s="85">
        <v>5.5201602531803012E-4</v>
      </c>
      <c r="H5698" s="85">
        <v>2.2344489247311912E-6</v>
      </c>
      <c r="I5698" s="85">
        <v>0</v>
      </c>
      <c r="J5698" s="85">
        <f t="shared" si="624"/>
        <v>2.3222830427943905E-3</v>
      </c>
      <c r="K5698" s="82"/>
      <c r="L5698" s="86">
        <f t="shared" si="618"/>
        <v>9.0373129847548886E-4</v>
      </c>
      <c r="M5698" s="86">
        <f t="shared" si="619"/>
        <v>3.8754626203311114E-4</v>
      </c>
      <c r="N5698" s="86">
        <f t="shared" si="620"/>
        <v>3.9546985358497366E-4</v>
      </c>
      <c r="O5698" s="86">
        <f t="shared" si="621"/>
        <v>1.9354838709677958E-6</v>
      </c>
      <c r="P5698" s="86">
        <f t="shared" si="622"/>
        <v>0</v>
      </c>
      <c r="Q5698" s="87">
        <f t="shared" si="623"/>
        <v>1.6886828979645414E-3</v>
      </c>
    </row>
    <row r="5699" spans="1:17" x14ac:dyDescent="0.2">
      <c r="A5699" s="59">
        <v>2004</v>
      </c>
      <c r="B5699" s="60">
        <v>8</v>
      </c>
      <c r="C5699" s="60">
        <v>25</v>
      </c>
      <c r="D5699" s="60">
        <v>9</v>
      </c>
      <c r="E5699" s="85">
        <v>1.2413252127311516E-3</v>
      </c>
      <c r="F5699" s="85">
        <v>5.9519233408197598E-4</v>
      </c>
      <c r="G5699" s="85">
        <v>5.704933101112309E-4</v>
      </c>
      <c r="H5699" s="85">
        <v>2.2344489247311912E-6</v>
      </c>
      <c r="I5699" s="85">
        <v>0</v>
      </c>
      <c r="J5699" s="85">
        <f t="shared" si="624"/>
        <v>2.4092453058490895E-3</v>
      </c>
      <c r="K5699" s="82"/>
      <c r="L5699" s="86">
        <f t="shared" ref="L5699:L5762" si="625">E5699*T$5</f>
        <v>9.4388135516666923E-4</v>
      </c>
      <c r="M5699" s="86">
        <f t="shared" ref="M5699:M5762" si="626">F5699*U$5</f>
        <v>3.9803390635443026E-4</v>
      </c>
      <c r="N5699" s="86">
        <f t="shared" ref="N5699:N5762" si="627">G5699*V$5</f>
        <v>4.0870716695391994E-4</v>
      </c>
      <c r="O5699" s="86">
        <f t="shared" ref="O5699:O5762" si="628">H5699*W$5</f>
        <v>1.9354838709677958E-6</v>
      </c>
      <c r="P5699" s="86">
        <f t="shared" ref="P5699:P5762" si="629">I5699*X$5</f>
        <v>0</v>
      </c>
      <c r="Q5699" s="87">
        <f t="shared" ref="Q5699:Q5762" si="630">SUM(L5699:P5699)</f>
        <v>1.7525579123459872E-3</v>
      </c>
    </row>
    <row r="5700" spans="1:17" x14ac:dyDescent="0.2">
      <c r="A5700" s="59">
        <v>2004</v>
      </c>
      <c r="B5700" s="60">
        <v>8</v>
      </c>
      <c r="C5700" s="60">
        <v>25</v>
      </c>
      <c r="D5700" s="60">
        <v>10</v>
      </c>
      <c r="E5700" s="85">
        <v>1.2668002883452099E-3</v>
      </c>
      <c r="F5700" s="85">
        <v>6.0339896940503595E-4</v>
      </c>
      <c r="G5700" s="85">
        <v>5.9342139682749123E-4</v>
      </c>
      <c r="H5700" s="85">
        <v>2.2344489247311912E-6</v>
      </c>
      <c r="I5700" s="85">
        <v>0</v>
      </c>
      <c r="J5700" s="85">
        <f t="shared" ref="J5700:J5763" si="631">SUM(E5700:I5700)</f>
        <v>2.4658551035024682E-3</v>
      </c>
      <c r="K5700" s="82"/>
      <c r="L5700" s="86">
        <f t="shared" si="625"/>
        <v>9.6325214426122574E-4</v>
      </c>
      <c r="M5700" s="86">
        <f t="shared" si="626"/>
        <v>4.0352208039266292E-4</v>
      </c>
      <c r="N5700" s="86">
        <f t="shared" si="627"/>
        <v>4.2513307975498241E-4</v>
      </c>
      <c r="O5700" s="86">
        <f t="shared" si="628"/>
        <v>1.9354838709677958E-6</v>
      </c>
      <c r="P5700" s="86">
        <f t="shared" si="629"/>
        <v>0</v>
      </c>
      <c r="Q5700" s="87">
        <f t="shared" si="630"/>
        <v>1.7938427882798389E-3</v>
      </c>
    </row>
    <row r="5701" spans="1:17" x14ac:dyDescent="0.2">
      <c r="A5701" s="59">
        <v>2004</v>
      </c>
      <c r="B5701" s="60">
        <v>8</v>
      </c>
      <c r="C5701" s="60">
        <v>25</v>
      </c>
      <c r="D5701" s="60">
        <v>11</v>
      </c>
      <c r="E5701" s="85">
        <v>1.2897762929615993E-3</v>
      </c>
      <c r="F5701" s="85">
        <v>6.0790884824829126E-4</v>
      </c>
      <c r="G5701" s="85">
        <v>5.913741298666607E-4</v>
      </c>
      <c r="H5701" s="85">
        <v>2.2344489247311912E-6</v>
      </c>
      <c r="I5701" s="85">
        <v>0</v>
      </c>
      <c r="J5701" s="85">
        <f t="shared" si="631"/>
        <v>2.4912937200012824E-3</v>
      </c>
      <c r="K5701" s="82"/>
      <c r="L5701" s="86">
        <f t="shared" si="625"/>
        <v>9.8072268473781729E-4</v>
      </c>
      <c r="M5701" s="86">
        <f t="shared" si="626"/>
        <v>4.0653805454148132E-4</v>
      </c>
      <c r="N5701" s="86">
        <f t="shared" si="627"/>
        <v>4.2366639703543177E-4</v>
      </c>
      <c r="O5701" s="86">
        <f t="shared" si="628"/>
        <v>1.9354838709677958E-6</v>
      </c>
      <c r="P5701" s="86">
        <f t="shared" si="629"/>
        <v>0</v>
      </c>
      <c r="Q5701" s="87">
        <f t="shared" si="630"/>
        <v>1.8128626201856981E-3</v>
      </c>
    </row>
    <row r="5702" spans="1:17" x14ac:dyDescent="0.2">
      <c r="A5702" s="59">
        <v>2004</v>
      </c>
      <c r="B5702" s="60">
        <v>8</v>
      </c>
      <c r="C5702" s="60">
        <v>25</v>
      </c>
      <c r="D5702" s="60">
        <v>12</v>
      </c>
      <c r="E5702" s="85">
        <v>1.2138963342037026E-3</v>
      </c>
      <c r="F5702" s="85">
        <v>5.874784772123032E-4</v>
      </c>
      <c r="G5702" s="85">
        <v>5.7021637466341294E-4</v>
      </c>
      <c r="H5702" s="85">
        <v>2.2344489247311912E-6</v>
      </c>
      <c r="I5702" s="85">
        <v>0</v>
      </c>
      <c r="J5702" s="85">
        <f t="shared" si="631"/>
        <v>2.3738256350041495E-3</v>
      </c>
      <c r="K5702" s="82"/>
      <c r="L5702" s="86">
        <f t="shared" si="625"/>
        <v>9.2302492949379621E-4</v>
      </c>
      <c r="M5702" s="86">
        <f t="shared" si="626"/>
        <v>3.928752771062385E-4</v>
      </c>
      <c r="N5702" s="86">
        <f t="shared" si="627"/>
        <v>4.0850876760321642E-4</v>
      </c>
      <c r="O5702" s="86">
        <f t="shared" si="628"/>
        <v>1.9354838709677958E-6</v>
      </c>
      <c r="P5702" s="86">
        <f t="shared" si="629"/>
        <v>0</v>
      </c>
      <c r="Q5702" s="87">
        <f t="shared" si="630"/>
        <v>1.7263444580742188E-3</v>
      </c>
    </row>
    <row r="5703" spans="1:17" x14ac:dyDescent="0.2">
      <c r="A5703" s="59">
        <v>2004</v>
      </c>
      <c r="B5703" s="60">
        <v>8</v>
      </c>
      <c r="C5703" s="60">
        <v>25</v>
      </c>
      <c r="D5703" s="60">
        <v>13</v>
      </c>
      <c r="E5703" s="85">
        <v>1.1897077934897706E-3</v>
      </c>
      <c r="F5703" s="85">
        <v>5.7799298676749675E-4</v>
      </c>
      <c r="G5703" s="85">
        <v>5.6923862795637756E-4</v>
      </c>
      <c r="H5703" s="85">
        <v>2.2344489247311912E-6</v>
      </c>
      <c r="I5703" s="85">
        <v>0</v>
      </c>
      <c r="J5703" s="85">
        <f t="shared" si="631"/>
        <v>2.3391738571383758E-3</v>
      </c>
      <c r="K5703" s="82"/>
      <c r="L5703" s="86">
        <f t="shared" si="625"/>
        <v>9.0463239838719156E-4</v>
      </c>
      <c r="M5703" s="86">
        <f t="shared" si="626"/>
        <v>3.8653187078320961E-4</v>
      </c>
      <c r="N5703" s="86">
        <f t="shared" si="627"/>
        <v>4.0780829999115443E-4</v>
      </c>
      <c r="O5703" s="86">
        <f t="shared" si="628"/>
        <v>1.9354838709677958E-6</v>
      </c>
      <c r="P5703" s="86">
        <f t="shared" si="629"/>
        <v>0</v>
      </c>
      <c r="Q5703" s="87">
        <f t="shared" si="630"/>
        <v>1.7009080530325236E-3</v>
      </c>
    </row>
    <row r="5704" spans="1:17" x14ac:dyDescent="0.2">
      <c r="A5704" s="59">
        <v>2004</v>
      </c>
      <c r="B5704" s="60">
        <v>8</v>
      </c>
      <c r="C5704" s="60">
        <v>25</v>
      </c>
      <c r="D5704" s="60">
        <v>14</v>
      </c>
      <c r="E5704" s="85">
        <v>1.1463942757369856E-3</v>
      </c>
      <c r="F5704" s="85">
        <v>5.5231968312010075E-4</v>
      </c>
      <c r="G5704" s="85">
        <v>5.5080258929855958E-4</v>
      </c>
      <c r="H5704" s="85">
        <v>2.2344489247311912E-6</v>
      </c>
      <c r="I5704" s="85">
        <v>0</v>
      </c>
      <c r="J5704" s="85">
        <f t="shared" si="631"/>
        <v>2.2517509970803769E-3</v>
      </c>
      <c r="K5704" s="82"/>
      <c r="L5704" s="86">
        <f t="shared" si="625"/>
        <v>8.7169757887797989E-4</v>
      </c>
      <c r="M5704" s="86">
        <f t="shared" si="626"/>
        <v>3.6936289068275518E-4</v>
      </c>
      <c r="N5704" s="86">
        <f t="shared" si="627"/>
        <v>3.9460053577000935E-4</v>
      </c>
      <c r="O5704" s="86">
        <f t="shared" si="628"/>
        <v>1.9354838709677958E-6</v>
      </c>
      <c r="P5704" s="86">
        <f t="shared" si="629"/>
        <v>0</v>
      </c>
      <c r="Q5704" s="87">
        <f t="shared" si="630"/>
        <v>1.6375964892017124E-3</v>
      </c>
    </row>
    <row r="5705" spans="1:17" x14ac:dyDescent="0.2">
      <c r="A5705" s="59">
        <v>2004</v>
      </c>
      <c r="B5705" s="60">
        <v>8</v>
      </c>
      <c r="C5705" s="60">
        <v>25</v>
      </c>
      <c r="D5705" s="60">
        <v>15</v>
      </c>
      <c r="E5705" s="85">
        <v>1.1747076008861348E-3</v>
      </c>
      <c r="F5705" s="85">
        <v>5.6602680224206495E-4</v>
      </c>
      <c r="G5705" s="85">
        <v>5.5551336658805385E-4</v>
      </c>
      <c r="H5705" s="85">
        <v>2.2344489247311912E-6</v>
      </c>
      <c r="I5705" s="85">
        <v>0</v>
      </c>
      <c r="J5705" s="85">
        <f t="shared" si="631"/>
        <v>2.2984822186409848E-3</v>
      </c>
      <c r="K5705" s="82"/>
      <c r="L5705" s="86">
        <f t="shared" si="625"/>
        <v>8.9322652184712704E-4</v>
      </c>
      <c r="M5705" s="86">
        <f t="shared" si="626"/>
        <v>3.7852950432437085E-4</v>
      </c>
      <c r="N5705" s="86">
        <f t="shared" si="627"/>
        <v>3.9797538417930036E-4</v>
      </c>
      <c r="O5705" s="86">
        <f t="shared" si="628"/>
        <v>1.9354838709677958E-6</v>
      </c>
      <c r="P5705" s="86">
        <f t="shared" si="629"/>
        <v>0</v>
      </c>
      <c r="Q5705" s="87">
        <f t="shared" si="630"/>
        <v>1.6716668942217661E-3</v>
      </c>
    </row>
    <row r="5706" spans="1:17" x14ac:dyDescent="0.2">
      <c r="A5706" s="59">
        <v>2004</v>
      </c>
      <c r="B5706" s="60">
        <v>8</v>
      </c>
      <c r="C5706" s="60">
        <v>25</v>
      </c>
      <c r="D5706" s="60">
        <v>16</v>
      </c>
      <c r="E5706" s="85">
        <v>1.3054666628641496E-3</v>
      </c>
      <c r="F5706" s="85">
        <v>5.6568435262133686E-4</v>
      </c>
      <c r="G5706" s="85">
        <v>5.5003792429397552E-4</v>
      </c>
      <c r="H5706" s="85">
        <v>2.2344489247311912E-6</v>
      </c>
      <c r="I5706" s="85">
        <v>0</v>
      </c>
      <c r="J5706" s="85">
        <f t="shared" si="631"/>
        <v>2.423423388704193E-3</v>
      </c>
      <c r="K5706" s="82"/>
      <c r="L5706" s="86">
        <f t="shared" si="625"/>
        <v>9.9265335967682134E-4</v>
      </c>
      <c r="M5706" s="86">
        <f t="shared" si="626"/>
        <v>3.7830049169691786E-4</v>
      </c>
      <c r="N5706" s="86">
        <f t="shared" si="627"/>
        <v>3.940527220408152E-4</v>
      </c>
      <c r="O5706" s="86">
        <f t="shared" si="628"/>
        <v>1.9354838709677958E-6</v>
      </c>
      <c r="P5706" s="86">
        <f t="shared" si="629"/>
        <v>0</v>
      </c>
      <c r="Q5706" s="87">
        <f t="shared" si="630"/>
        <v>1.7669420572855221E-3</v>
      </c>
    </row>
    <row r="5707" spans="1:17" x14ac:dyDescent="0.2">
      <c r="A5707" s="59">
        <v>2004</v>
      </c>
      <c r="B5707" s="60">
        <v>8</v>
      </c>
      <c r="C5707" s="60">
        <v>25</v>
      </c>
      <c r="D5707" s="60">
        <v>17</v>
      </c>
      <c r="E5707" s="85">
        <v>1.4118703497619962E-3</v>
      </c>
      <c r="F5707" s="85">
        <v>5.7037428725943598E-4</v>
      </c>
      <c r="G5707" s="85">
        <v>5.3117831141045947E-4</v>
      </c>
      <c r="H5707" s="85">
        <v>2.2344489247311912E-6</v>
      </c>
      <c r="I5707" s="85">
        <v>0</v>
      </c>
      <c r="J5707" s="85">
        <f t="shared" si="631"/>
        <v>2.5156573973566226E-3</v>
      </c>
      <c r="K5707" s="82"/>
      <c r="L5707" s="86">
        <f t="shared" si="625"/>
        <v>1.0735608085498682E-3</v>
      </c>
      <c r="M5707" s="86">
        <f t="shared" si="626"/>
        <v>3.8143687786598506E-4</v>
      </c>
      <c r="N5707" s="86">
        <f t="shared" si="627"/>
        <v>3.8054150496805649E-4</v>
      </c>
      <c r="O5707" s="86">
        <f t="shared" si="628"/>
        <v>1.9354838709677958E-6</v>
      </c>
      <c r="P5707" s="86">
        <f t="shared" si="629"/>
        <v>0</v>
      </c>
      <c r="Q5707" s="87">
        <f t="shared" si="630"/>
        <v>1.8374746752548776E-3</v>
      </c>
    </row>
    <row r="5708" spans="1:17" x14ac:dyDescent="0.2">
      <c r="A5708" s="59">
        <v>2004</v>
      </c>
      <c r="B5708" s="60">
        <v>8</v>
      </c>
      <c r="C5708" s="60">
        <v>25</v>
      </c>
      <c r="D5708" s="60">
        <v>18</v>
      </c>
      <c r="E5708" s="85">
        <v>1.4152707247630848E-3</v>
      </c>
      <c r="F5708" s="85">
        <v>5.19341261301731E-4</v>
      </c>
      <c r="G5708" s="85">
        <v>4.5540535620748114E-4</v>
      </c>
      <c r="H5708" s="85">
        <v>2.2344489247311912E-6</v>
      </c>
      <c r="I5708" s="85">
        <v>0</v>
      </c>
      <c r="J5708" s="85">
        <f t="shared" si="631"/>
        <v>2.3922517911970278E-3</v>
      </c>
      <c r="K5708" s="82"/>
      <c r="L5708" s="86">
        <f t="shared" si="625"/>
        <v>1.0761463925138325E-3</v>
      </c>
      <c r="M5708" s="86">
        <f t="shared" si="626"/>
        <v>3.4730862467474916E-4</v>
      </c>
      <c r="N5708" s="86">
        <f t="shared" si="627"/>
        <v>3.2625699487152709E-4</v>
      </c>
      <c r="O5708" s="86">
        <f t="shared" si="628"/>
        <v>1.9354838709677958E-6</v>
      </c>
      <c r="P5708" s="86">
        <f t="shared" si="629"/>
        <v>0</v>
      </c>
      <c r="Q5708" s="87">
        <f t="shared" si="630"/>
        <v>1.7516474959310764E-3</v>
      </c>
    </row>
    <row r="5709" spans="1:17" x14ac:dyDescent="0.2">
      <c r="A5709" s="59">
        <v>2004</v>
      </c>
      <c r="B5709" s="60">
        <v>8</v>
      </c>
      <c r="C5709" s="60">
        <v>25</v>
      </c>
      <c r="D5709" s="60">
        <v>19</v>
      </c>
      <c r="E5709" s="85">
        <v>1.4415398989483905E-3</v>
      </c>
      <c r="F5709" s="85">
        <v>4.890386231216513E-4</v>
      </c>
      <c r="G5709" s="85">
        <v>4.2391708745655974E-4</v>
      </c>
      <c r="H5709" s="85">
        <v>2.2344489247311912E-6</v>
      </c>
      <c r="I5709" s="85">
        <v>0</v>
      </c>
      <c r="J5709" s="85">
        <f t="shared" si="631"/>
        <v>2.3567300584513323E-3</v>
      </c>
      <c r="K5709" s="82"/>
      <c r="L5709" s="86">
        <f t="shared" si="625"/>
        <v>1.0961209998728355E-3</v>
      </c>
      <c r="M5709" s="86">
        <f t="shared" si="626"/>
        <v>3.2704378462726155E-4</v>
      </c>
      <c r="N5709" s="86">
        <f t="shared" si="627"/>
        <v>3.0369848123888954E-4</v>
      </c>
      <c r="O5709" s="86">
        <f t="shared" si="628"/>
        <v>1.9354838709677958E-6</v>
      </c>
      <c r="P5709" s="86">
        <f t="shared" si="629"/>
        <v>0</v>
      </c>
      <c r="Q5709" s="87">
        <f t="shared" si="630"/>
        <v>1.7287987496099543E-3</v>
      </c>
    </row>
    <row r="5710" spans="1:17" x14ac:dyDescent="0.2">
      <c r="A5710" s="59">
        <v>2004</v>
      </c>
      <c r="B5710" s="60">
        <v>8</v>
      </c>
      <c r="C5710" s="60">
        <v>25</v>
      </c>
      <c r="D5710" s="60">
        <v>20</v>
      </c>
      <c r="E5710" s="85">
        <v>1.5059084248290216E-3</v>
      </c>
      <c r="F5710" s="85">
        <v>4.7038130874345492E-4</v>
      </c>
      <c r="G5710" s="85">
        <v>3.9661220578432119E-4</v>
      </c>
      <c r="H5710" s="85">
        <v>2.2344489247311912E-6</v>
      </c>
      <c r="I5710" s="85">
        <v>6.8146381050000629E-5</v>
      </c>
      <c r="J5710" s="85">
        <f t="shared" si="631"/>
        <v>2.4432827693315297E-3</v>
      </c>
      <c r="K5710" s="82"/>
      <c r="L5710" s="86">
        <f t="shared" si="625"/>
        <v>1.1450656686954525E-3</v>
      </c>
      <c r="M5710" s="86">
        <f t="shared" si="626"/>
        <v>3.145667359510712E-4</v>
      </c>
      <c r="N5710" s="86">
        <f t="shared" si="627"/>
        <v>2.8413698834408804E-4</v>
      </c>
      <c r="O5710" s="86">
        <f t="shared" si="628"/>
        <v>1.9354838709677958E-6</v>
      </c>
      <c r="P5710" s="86">
        <f t="shared" si="629"/>
        <v>3.0160207659657681E-5</v>
      </c>
      <c r="Q5710" s="87">
        <f t="shared" si="630"/>
        <v>1.7758650845212374E-3</v>
      </c>
    </row>
    <row r="5711" spans="1:17" x14ac:dyDescent="0.2">
      <c r="A5711" s="59">
        <v>2004</v>
      </c>
      <c r="B5711" s="60">
        <v>8</v>
      </c>
      <c r="C5711" s="60">
        <v>25</v>
      </c>
      <c r="D5711" s="60">
        <v>21</v>
      </c>
      <c r="E5711" s="85">
        <v>1.5359406309919776E-3</v>
      </c>
      <c r="F5711" s="85">
        <v>5.1655175053377366E-4</v>
      </c>
      <c r="G5711" s="85">
        <v>4.1889075623996176E-4</v>
      </c>
      <c r="H5711" s="85">
        <v>2.2344489247311912E-6</v>
      </c>
      <c r="I5711" s="85">
        <v>8.0172213000000752E-5</v>
      </c>
      <c r="J5711" s="85">
        <f t="shared" si="631"/>
        <v>2.5537897996904448E-3</v>
      </c>
      <c r="K5711" s="82"/>
      <c r="L5711" s="86">
        <f t="shared" si="625"/>
        <v>1.167901617857693E-3</v>
      </c>
      <c r="M5711" s="86">
        <f t="shared" si="626"/>
        <v>3.4544314388104848E-4</v>
      </c>
      <c r="N5711" s="86">
        <f t="shared" si="627"/>
        <v>3.000975668104499E-4</v>
      </c>
      <c r="O5711" s="86">
        <f t="shared" si="628"/>
        <v>1.9354838709677958E-6</v>
      </c>
      <c r="P5711" s="86">
        <f t="shared" si="629"/>
        <v>3.5482597246656099E-5</v>
      </c>
      <c r="Q5711" s="87">
        <f t="shared" si="630"/>
        <v>1.8508604096668154E-3</v>
      </c>
    </row>
    <row r="5712" spans="1:17" x14ac:dyDescent="0.2">
      <c r="A5712" s="59">
        <v>2004</v>
      </c>
      <c r="B5712" s="60">
        <v>8</v>
      </c>
      <c r="C5712" s="60">
        <v>25</v>
      </c>
      <c r="D5712" s="60">
        <v>22</v>
      </c>
      <c r="E5712" s="85">
        <v>1.3041645623331514E-3</v>
      </c>
      <c r="F5712" s="85">
        <v>4.613296064503581E-4</v>
      </c>
      <c r="G5712" s="85">
        <v>3.5343353037780776E-4</v>
      </c>
      <c r="H5712" s="85">
        <v>2.2344489247311912E-6</v>
      </c>
      <c r="I5712" s="85">
        <v>8.0172213000000752E-5</v>
      </c>
      <c r="J5712" s="85">
        <f t="shared" si="631"/>
        <v>2.2013343610860492E-3</v>
      </c>
      <c r="K5712" s="82"/>
      <c r="L5712" s="86">
        <f t="shared" si="625"/>
        <v>9.9166326586324488E-4</v>
      </c>
      <c r="M5712" s="86">
        <f t="shared" si="626"/>
        <v>3.0851342474968318E-4</v>
      </c>
      <c r="N5712" s="86">
        <f t="shared" si="627"/>
        <v>2.5320334935929743E-4</v>
      </c>
      <c r="O5712" s="86">
        <f t="shared" si="628"/>
        <v>1.9354838709677958E-6</v>
      </c>
      <c r="P5712" s="86">
        <f t="shared" si="629"/>
        <v>3.5482597246656099E-5</v>
      </c>
      <c r="Q5712" s="87">
        <f t="shared" si="630"/>
        <v>1.5907981210898493E-3</v>
      </c>
    </row>
    <row r="5713" spans="1:17" x14ac:dyDescent="0.2">
      <c r="A5713" s="59">
        <v>2004</v>
      </c>
      <c r="B5713" s="60">
        <v>8</v>
      </c>
      <c r="C5713" s="60">
        <v>25</v>
      </c>
      <c r="D5713" s="60">
        <v>23</v>
      </c>
      <c r="E5713" s="85">
        <v>1.0001294615397224E-3</v>
      </c>
      <c r="F5713" s="85">
        <v>4.2657217185675583E-4</v>
      </c>
      <c r="G5713" s="85">
        <v>3.24723005778018E-4</v>
      </c>
      <c r="H5713" s="85">
        <v>2.2344489247311912E-6</v>
      </c>
      <c r="I5713" s="85">
        <v>8.0172213000000752E-5</v>
      </c>
      <c r="J5713" s="85">
        <f t="shared" si="631"/>
        <v>1.8338313010992284E-3</v>
      </c>
      <c r="K5713" s="82"/>
      <c r="L5713" s="86">
        <f t="shared" si="625"/>
        <v>7.6048044607362564E-4</v>
      </c>
      <c r="M5713" s="86">
        <f t="shared" si="626"/>
        <v>2.8526944683876363E-4</v>
      </c>
      <c r="N5713" s="86">
        <f t="shared" si="627"/>
        <v>2.3263483968009884E-4</v>
      </c>
      <c r="O5713" s="86">
        <f t="shared" si="628"/>
        <v>1.9354838709677958E-6</v>
      </c>
      <c r="P5713" s="86">
        <f t="shared" si="629"/>
        <v>3.5482597246656099E-5</v>
      </c>
      <c r="Q5713" s="87">
        <f t="shared" si="630"/>
        <v>1.3158028137101121E-3</v>
      </c>
    </row>
    <row r="5714" spans="1:17" x14ac:dyDescent="0.2">
      <c r="A5714" s="59">
        <v>2004</v>
      </c>
      <c r="B5714" s="60">
        <v>8</v>
      </c>
      <c r="C5714" s="60">
        <v>25</v>
      </c>
      <c r="D5714" s="60">
        <v>24</v>
      </c>
      <c r="E5714" s="85">
        <v>8.4494487611058429E-4</v>
      </c>
      <c r="F5714" s="85">
        <v>4.3655405632516293E-4</v>
      </c>
      <c r="G5714" s="85">
        <v>3.265071691128243E-4</v>
      </c>
      <c r="H5714" s="85">
        <v>2.2344489247311912E-6</v>
      </c>
      <c r="I5714" s="85">
        <v>8.0172213000000752E-5</v>
      </c>
      <c r="J5714" s="85">
        <f t="shared" si="631"/>
        <v>1.6904127634733035E-3</v>
      </c>
      <c r="K5714" s="82"/>
      <c r="L5714" s="86">
        <f t="shared" si="625"/>
        <v>6.4248087972826958E-4</v>
      </c>
      <c r="M5714" s="86">
        <f t="shared" si="626"/>
        <v>2.9194481585853913E-4</v>
      </c>
      <c r="N5714" s="86">
        <f t="shared" si="627"/>
        <v>2.339130323057224E-4</v>
      </c>
      <c r="O5714" s="86">
        <f t="shared" si="628"/>
        <v>1.9354838709677958E-6</v>
      </c>
      <c r="P5714" s="86">
        <f t="shared" si="629"/>
        <v>3.5482597246656099E-5</v>
      </c>
      <c r="Q5714" s="87">
        <f t="shared" si="630"/>
        <v>1.205756809010155E-3</v>
      </c>
    </row>
    <row r="5715" spans="1:17" x14ac:dyDescent="0.2">
      <c r="A5715" s="59">
        <v>2004</v>
      </c>
      <c r="B5715" s="60">
        <v>8</v>
      </c>
      <c r="C5715" s="60">
        <v>26</v>
      </c>
      <c r="D5715" s="60">
        <v>1</v>
      </c>
      <c r="E5715" s="85">
        <v>7.6404871859814608E-4</v>
      </c>
      <c r="F5715" s="85">
        <v>4.2867685591911034E-4</v>
      </c>
      <c r="G5715" s="85">
        <v>3.1272949524115124E-4</v>
      </c>
      <c r="H5715" s="85">
        <v>2.2344489247311912E-6</v>
      </c>
      <c r="I5715" s="85">
        <v>8.0172213000000752E-5</v>
      </c>
      <c r="J5715" s="85">
        <f t="shared" si="631"/>
        <v>1.5878617316831395E-3</v>
      </c>
      <c r="K5715" s="82"/>
      <c r="L5715" s="86">
        <f t="shared" si="625"/>
        <v>5.8096889721353606E-4</v>
      </c>
      <c r="M5715" s="86">
        <f t="shared" si="626"/>
        <v>2.8667695088579239E-4</v>
      </c>
      <c r="N5715" s="86">
        <f t="shared" si="627"/>
        <v>2.2404256764732238E-4</v>
      </c>
      <c r="O5715" s="86">
        <f t="shared" si="628"/>
        <v>1.9354838709677958E-6</v>
      </c>
      <c r="P5715" s="86">
        <f t="shared" si="629"/>
        <v>3.5482597246656099E-5</v>
      </c>
      <c r="Q5715" s="87">
        <f t="shared" si="630"/>
        <v>1.1291064968642747E-3</v>
      </c>
    </row>
    <row r="5716" spans="1:17" x14ac:dyDescent="0.2">
      <c r="A5716" s="59">
        <v>2004</v>
      </c>
      <c r="B5716" s="60">
        <v>8</v>
      </c>
      <c r="C5716" s="60">
        <v>26</v>
      </c>
      <c r="D5716" s="60">
        <v>2</v>
      </c>
      <c r="E5716" s="85">
        <v>6.9700973437250352E-4</v>
      </c>
      <c r="F5716" s="85">
        <v>4.4895020072656535E-4</v>
      </c>
      <c r="G5716" s="85">
        <v>3.2515856346883765E-4</v>
      </c>
      <c r="H5716" s="85">
        <v>2.2344489247311912E-6</v>
      </c>
      <c r="I5716" s="85">
        <v>8.0172213000000752E-5</v>
      </c>
      <c r="J5716" s="85">
        <f t="shared" si="631"/>
        <v>1.5535251604926385E-3</v>
      </c>
      <c r="K5716" s="82"/>
      <c r="L5716" s="86">
        <f t="shared" si="625"/>
        <v>5.2999365991800466E-4</v>
      </c>
      <c r="M5716" s="86">
        <f t="shared" si="626"/>
        <v>3.002347172858385E-4</v>
      </c>
      <c r="N5716" s="86">
        <f t="shared" si="627"/>
        <v>2.3294687760710834E-4</v>
      </c>
      <c r="O5716" s="86">
        <f t="shared" si="628"/>
        <v>1.9354838709677958E-6</v>
      </c>
      <c r="P5716" s="86">
        <f t="shared" si="629"/>
        <v>3.5482597246656099E-5</v>
      </c>
      <c r="Q5716" s="87">
        <f t="shared" si="630"/>
        <v>1.1005933359285753E-3</v>
      </c>
    </row>
    <row r="5717" spans="1:17" x14ac:dyDescent="0.2">
      <c r="A5717" s="59">
        <v>2004</v>
      </c>
      <c r="B5717" s="60">
        <v>8</v>
      </c>
      <c r="C5717" s="60">
        <v>26</v>
      </c>
      <c r="D5717" s="60">
        <v>3</v>
      </c>
      <c r="E5717" s="85">
        <v>6.284546229244815E-4</v>
      </c>
      <c r="F5717" s="85">
        <v>4.6972693226282153E-4</v>
      </c>
      <c r="G5717" s="85">
        <v>3.3937142944903209E-4</v>
      </c>
      <c r="H5717" s="85">
        <v>2.2344489247311912E-6</v>
      </c>
      <c r="I5717" s="85">
        <v>8.0172213000000752E-5</v>
      </c>
      <c r="J5717" s="85">
        <f t="shared" si="631"/>
        <v>1.519959646561067E-3</v>
      </c>
      <c r="K5717" s="82"/>
      <c r="L5717" s="86">
        <f t="shared" si="625"/>
        <v>4.7786558676399905E-4</v>
      </c>
      <c r="M5717" s="86">
        <f t="shared" si="626"/>
        <v>3.1412912274287236E-4</v>
      </c>
      <c r="N5717" s="86">
        <f t="shared" si="627"/>
        <v>2.4312911828566853E-4</v>
      </c>
      <c r="O5717" s="86">
        <f t="shared" si="628"/>
        <v>1.9354838709677958E-6</v>
      </c>
      <c r="P5717" s="86">
        <f t="shared" si="629"/>
        <v>3.5482597246656099E-5</v>
      </c>
      <c r="Q5717" s="87">
        <f t="shared" si="630"/>
        <v>1.0725419089101639E-3</v>
      </c>
    </row>
    <row r="5718" spans="1:17" x14ac:dyDescent="0.2">
      <c r="A5718" s="59">
        <v>2004</v>
      </c>
      <c r="B5718" s="60">
        <v>8</v>
      </c>
      <c r="C5718" s="60">
        <v>26</v>
      </c>
      <c r="D5718" s="60">
        <v>4</v>
      </c>
      <c r="E5718" s="85">
        <v>6.3590185183772983E-4</v>
      </c>
      <c r="F5718" s="85">
        <v>4.7494087241544108E-4</v>
      </c>
      <c r="G5718" s="85">
        <v>3.4305609693018735E-4</v>
      </c>
      <c r="H5718" s="85">
        <v>2.2344489247311912E-6</v>
      </c>
      <c r="I5718" s="85">
        <v>8.0172213000000752E-5</v>
      </c>
      <c r="J5718" s="85">
        <f t="shared" si="631"/>
        <v>1.5363054831080902E-3</v>
      </c>
      <c r="K5718" s="82"/>
      <c r="L5718" s="86">
        <f t="shared" si="625"/>
        <v>4.8352832562306676E-4</v>
      </c>
      <c r="M5718" s="86">
        <f t="shared" si="626"/>
        <v>3.176159367483759E-4</v>
      </c>
      <c r="N5718" s="86">
        <f t="shared" si="627"/>
        <v>2.4576885126885911E-4</v>
      </c>
      <c r="O5718" s="86">
        <f t="shared" si="628"/>
        <v>1.9354838709677958E-6</v>
      </c>
      <c r="P5718" s="86">
        <f t="shared" si="629"/>
        <v>3.5482597246656099E-5</v>
      </c>
      <c r="Q5718" s="87">
        <f t="shared" si="630"/>
        <v>1.0843311947579257E-3</v>
      </c>
    </row>
    <row r="5719" spans="1:17" x14ac:dyDescent="0.2">
      <c r="A5719" s="59">
        <v>2004</v>
      </c>
      <c r="B5719" s="60">
        <v>8</v>
      </c>
      <c r="C5719" s="60">
        <v>26</v>
      </c>
      <c r="D5719" s="60">
        <v>5</v>
      </c>
      <c r="E5719" s="85">
        <v>6.8253135783871482E-4</v>
      </c>
      <c r="F5719" s="85">
        <v>4.9935630158021496E-4</v>
      </c>
      <c r="G5719" s="85">
        <v>3.6982937476269962E-4</v>
      </c>
      <c r="H5719" s="85">
        <v>2.2344489247311912E-6</v>
      </c>
      <c r="I5719" s="85">
        <v>8.0172213000000752E-5</v>
      </c>
      <c r="J5719" s="85">
        <f t="shared" si="631"/>
        <v>1.6341236961063615E-3</v>
      </c>
      <c r="K5719" s="82"/>
      <c r="L5719" s="86">
        <f t="shared" si="625"/>
        <v>5.1898456292781439E-4</v>
      </c>
      <c r="M5719" s="86">
        <f t="shared" si="626"/>
        <v>3.3394371533235938E-4</v>
      </c>
      <c r="N5719" s="86">
        <f t="shared" si="627"/>
        <v>2.6494949780591108E-4</v>
      </c>
      <c r="O5719" s="86">
        <f t="shared" si="628"/>
        <v>1.9354838709677958E-6</v>
      </c>
      <c r="P5719" s="86">
        <f t="shared" si="629"/>
        <v>3.5482597246656099E-5</v>
      </c>
      <c r="Q5719" s="87">
        <f t="shared" si="630"/>
        <v>1.1552958571837088E-3</v>
      </c>
    </row>
    <row r="5720" spans="1:17" x14ac:dyDescent="0.2">
      <c r="A5720" s="59">
        <v>2004</v>
      </c>
      <c r="B5720" s="60">
        <v>8</v>
      </c>
      <c r="C5720" s="60">
        <v>26</v>
      </c>
      <c r="D5720" s="60">
        <v>6</v>
      </c>
      <c r="E5720" s="85">
        <v>8.9208690682224744E-4</v>
      </c>
      <c r="F5720" s="85">
        <v>5.4263222765609756E-4</v>
      </c>
      <c r="G5720" s="85">
        <v>4.255013761888991E-4</v>
      </c>
      <c r="H5720" s="85">
        <v>2.2344489247311912E-6</v>
      </c>
      <c r="I5720" s="85">
        <v>5.2118352227040481E-5</v>
      </c>
      <c r="J5720" s="85">
        <f t="shared" si="631"/>
        <v>1.9145733118190156E-3</v>
      </c>
      <c r="K5720" s="82"/>
      <c r="L5720" s="86">
        <f t="shared" si="625"/>
        <v>6.7832683160056959E-4</v>
      </c>
      <c r="M5720" s="86">
        <f t="shared" si="626"/>
        <v>3.6288442058128931E-4</v>
      </c>
      <c r="N5720" s="86">
        <f t="shared" si="627"/>
        <v>3.0483348168141043E-4</v>
      </c>
      <c r="O5720" s="86">
        <f t="shared" si="628"/>
        <v>1.9354838709677958E-6</v>
      </c>
      <c r="P5720" s="86">
        <f t="shared" si="629"/>
        <v>2.3066526818106194E-5</v>
      </c>
      <c r="Q5720" s="87">
        <f t="shared" si="630"/>
        <v>1.3710467445523435E-3</v>
      </c>
    </row>
    <row r="5721" spans="1:17" x14ac:dyDescent="0.2">
      <c r="A5721" s="59">
        <v>2004</v>
      </c>
      <c r="B5721" s="60">
        <v>8</v>
      </c>
      <c r="C5721" s="60">
        <v>26</v>
      </c>
      <c r="D5721" s="60">
        <v>7</v>
      </c>
      <c r="E5721" s="85">
        <v>1.0674733743859801E-3</v>
      </c>
      <c r="F5721" s="85">
        <v>5.5975811122103698E-4</v>
      </c>
      <c r="G5721" s="85">
        <v>4.9616414351403009E-4</v>
      </c>
      <c r="H5721" s="85">
        <v>2.2344489247311912E-6</v>
      </c>
      <c r="I5721" s="85">
        <v>0</v>
      </c>
      <c r="J5721" s="85">
        <f t="shared" si="631"/>
        <v>2.1256300780457781E-3</v>
      </c>
      <c r="K5721" s="82"/>
      <c r="L5721" s="86">
        <f t="shared" si="625"/>
        <v>8.1168754560534092E-4</v>
      </c>
      <c r="M5721" s="86">
        <f t="shared" si="626"/>
        <v>3.7433732738936841E-4</v>
      </c>
      <c r="N5721" s="86">
        <f t="shared" si="627"/>
        <v>3.5545700159078045E-4</v>
      </c>
      <c r="O5721" s="86">
        <f t="shared" si="628"/>
        <v>1.9354838709677958E-6</v>
      </c>
      <c r="P5721" s="86">
        <f t="shared" si="629"/>
        <v>0</v>
      </c>
      <c r="Q5721" s="87">
        <f t="shared" si="630"/>
        <v>1.5434173584564577E-3</v>
      </c>
    </row>
    <row r="5722" spans="1:17" x14ac:dyDescent="0.2">
      <c r="A5722" s="59">
        <v>2004</v>
      </c>
      <c r="B5722" s="60">
        <v>8</v>
      </c>
      <c r="C5722" s="60">
        <v>26</v>
      </c>
      <c r="D5722" s="60">
        <v>8</v>
      </c>
      <c r="E5722" s="85">
        <v>1.1979211615386703E-3</v>
      </c>
      <c r="F5722" s="85">
        <v>5.8241534683963609E-4</v>
      </c>
      <c r="G5722" s="85">
        <v>5.4959274334712518E-4</v>
      </c>
      <c r="H5722" s="85">
        <v>2.2344489247311912E-6</v>
      </c>
      <c r="I5722" s="85">
        <v>0</v>
      </c>
      <c r="J5722" s="85">
        <f t="shared" si="631"/>
        <v>2.3321637006501628E-3</v>
      </c>
      <c r="K5722" s="82"/>
      <c r="L5722" s="86">
        <f t="shared" si="625"/>
        <v>9.1087769565898478E-4</v>
      </c>
      <c r="M5722" s="86">
        <f t="shared" si="626"/>
        <v>3.8948931689604383E-4</v>
      </c>
      <c r="N5722" s="86">
        <f t="shared" si="627"/>
        <v>3.9373378991603076E-4</v>
      </c>
      <c r="O5722" s="86">
        <f t="shared" si="628"/>
        <v>1.9354838709677958E-6</v>
      </c>
      <c r="P5722" s="86">
        <f t="shared" si="629"/>
        <v>0</v>
      </c>
      <c r="Q5722" s="87">
        <f t="shared" si="630"/>
        <v>1.6960362863420271E-3</v>
      </c>
    </row>
    <row r="5723" spans="1:17" x14ac:dyDescent="0.2">
      <c r="A5723" s="59">
        <v>2004</v>
      </c>
      <c r="B5723" s="60">
        <v>8</v>
      </c>
      <c r="C5723" s="60">
        <v>26</v>
      </c>
      <c r="D5723" s="60">
        <v>9</v>
      </c>
      <c r="E5723" s="85">
        <v>1.2500754119330209E-3</v>
      </c>
      <c r="F5723" s="85">
        <v>5.9794537486149537E-4</v>
      </c>
      <c r="G5723" s="85">
        <v>5.6924089320412713E-4</v>
      </c>
      <c r="H5723" s="85">
        <v>2.2344489247311912E-6</v>
      </c>
      <c r="I5723" s="85">
        <v>0</v>
      </c>
      <c r="J5723" s="85">
        <f t="shared" si="631"/>
        <v>2.4194961289233747E-3</v>
      </c>
      <c r="K5723" s="82"/>
      <c r="L5723" s="86">
        <f t="shared" si="625"/>
        <v>9.5053484918735938E-4</v>
      </c>
      <c r="M5723" s="86">
        <f t="shared" si="626"/>
        <v>3.9987499790261914E-4</v>
      </c>
      <c r="N5723" s="86">
        <f t="shared" si="627"/>
        <v>4.0780992283751173E-4</v>
      </c>
      <c r="O5723" s="86">
        <f t="shared" si="628"/>
        <v>1.9354838709677958E-6</v>
      </c>
      <c r="P5723" s="86">
        <f t="shared" si="629"/>
        <v>0</v>
      </c>
      <c r="Q5723" s="87">
        <f t="shared" si="630"/>
        <v>1.7601552537984582E-3</v>
      </c>
    </row>
    <row r="5724" spans="1:17" x14ac:dyDescent="0.2">
      <c r="A5724" s="59">
        <v>2004</v>
      </c>
      <c r="B5724" s="60">
        <v>8</v>
      </c>
      <c r="C5724" s="60">
        <v>26</v>
      </c>
      <c r="D5724" s="60">
        <v>10</v>
      </c>
      <c r="E5724" s="85">
        <v>1.2762196100352782E-3</v>
      </c>
      <c r="F5724" s="85">
        <v>6.0629327385283108E-4</v>
      </c>
      <c r="G5724" s="85">
        <v>5.9159957864897091E-4</v>
      </c>
      <c r="H5724" s="85">
        <v>2.2344489247311912E-6</v>
      </c>
      <c r="I5724" s="85">
        <v>0</v>
      </c>
      <c r="J5724" s="85">
        <f t="shared" si="631"/>
        <v>2.4763469114618113E-3</v>
      </c>
      <c r="K5724" s="82"/>
      <c r="L5724" s="86">
        <f t="shared" si="625"/>
        <v>9.7041442698165095E-4</v>
      </c>
      <c r="M5724" s="86">
        <f t="shared" si="626"/>
        <v>4.0545764178948735E-4</v>
      </c>
      <c r="N5724" s="86">
        <f t="shared" si="627"/>
        <v>4.2382791081916612E-4</v>
      </c>
      <c r="O5724" s="86">
        <f t="shared" si="628"/>
        <v>1.9354838709677958E-6</v>
      </c>
      <c r="P5724" s="86">
        <f t="shared" si="629"/>
        <v>0</v>
      </c>
      <c r="Q5724" s="87">
        <f t="shared" si="630"/>
        <v>1.8016354634612722E-3</v>
      </c>
    </row>
    <row r="5725" spans="1:17" x14ac:dyDescent="0.2">
      <c r="A5725" s="59">
        <v>2004</v>
      </c>
      <c r="B5725" s="60">
        <v>8</v>
      </c>
      <c r="C5725" s="60">
        <v>26</v>
      </c>
      <c r="D5725" s="60">
        <v>11</v>
      </c>
      <c r="E5725" s="85">
        <v>1.2986635882557762E-3</v>
      </c>
      <c r="F5725" s="85">
        <v>6.1067329266825535E-4</v>
      </c>
      <c r="G5725" s="85">
        <v>5.9032219997638246E-4</v>
      </c>
      <c r="H5725" s="85">
        <v>2.2344489247311912E-6</v>
      </c>
      <c r="I5725" s="85">
        <v>0</v>
      </c>
      <c r="J5725" s="85">
        <f t="shared" si="631"/>
        <v>2.501893529825145E-3</v>
      </c>
      <c r="K5725" s="82"/>
      <c r="L5725" s="86">
        <f t="shared" si="625"/>
        <v>9.8748042416017031E-4</v>
      </c>
      <c r="M5725" s="86">
        <f t="shared" si="626"/>
        <v>4.0838677225568909E-4</v>
      </c>
      <c r="N5725" s="86">
        <f t="shared" si="627"/>
        <v>4.2291278384195549E-4</v>
      </c>
      <c r="O5725" s="86">
        <f t="shared" si="628"/>
        <v>1.9354838709677958E-6</v>
      </c>
      <c r="P5725" s="86">
        <f t="shared" si="629"/>
        <v>0</v>
      </c>
      <c r="Q5725" s="87">
        <f t="shared" si="630"/>
        <v>1.8207154641287826E-3</v>
      </c>
    </row>
    <row r="5726" spans="1:17" x14ac:dyDescent="0.2">
      <c r="A5726" s="59">
        <v>2004</v>
      </c>
      <c r="B5726" s="60">
        <v>8</v>
      </c>
      <c r="C5726" s="60">
        <v>26</v>
      </c>
      <c r="D5726" s="60">
        <v>12</v>
      </c>
      <c r="E5726" s="85">
        <v>1.2209592488192241E-3</v>
      </c>
      <c r="F5726" s="85">
        <v>5.8979222051717527E-4</v>
      </c>
      <c r="G5726" s="85">
        <v>5.7093979241915266E-4</v>
      </c>
      <c r="H5726" s="85">
        <v>2.2344489247311912E-6</v>
      </c>
      <c r="I5726" s="85">
        <v>0</v>
      </c>
      <c r="J5726" s="85">
        <f t="shared" si="631"/>
        <v>2.3839257106802831E-3</v>
      </c>
      <c r="K5726" s="82"/>
      <c r="L5726" s="86">
        <f t="shared" si="625"/>
        <v>9.2839544267628218E-4</v>
      </c>
      <c r="M5726" s="86">
        <f t="shared" si="626"/>
        <v>3.9442258918202339E-4</v>
      </c>
      <c r="N5726" s="86">
        <f t="shared" si="627"/>
        <v>4.0902703138691424E-4</v>
      </c>
      <c r="O5726" s="86">
        <f t="shared" si="628"/>
        <v>1.9354838709677958E-6</v>
      </c>
      <c r="P5726" s="86">
        <f t="shared" si="629"/>
        <v>0</v>
      </c>
      <c r="Q5726" s="87">
        <f t="shared" si="630"/>
        <v>1.7337805471161877E-3</v>
      </c>
    </row>
    <row r="5727" spans="1:17" x14ac:dyDescent="0.2">
      <c r="A5727" s="59">
        <v>2004</v>
      </c>
      <c r="B5727" s="60">
        <v>8</v>
      </c>
      <c r="C5727" s="60">
        <v>26</v>
      </c>
      <c r="D5727" s="60">
        <v>13</v>
      </c>
      <c r="E5727" s="85">
        <v>1.1956215352946864E-3</v>
      </c>
      <c r="F5727" s="85">
        <v>5.8006045029661106E-4</v>
      </c>
      <c r="G5727" s="85">
        <v>5.7121008172113263E-4</v>
      </c>
      <c r="H5727" s="85">
        <v>2.2344489247311912E-6</v>
      </c>
      <c r="I5727" s="85">
        <v>0</v>
      </c>
      <c r="J5727" s="85">
        <f t="shared" si="631"/>
        <v>2.3491265162371611E-3</v>
      </c>
      <c r="K5727" s="82"/>
      <c r="L5727" s="86">
        <f t="shared" si="625"/>
        <v>9.0912910124288284E-4</v>
      </c>
      <c r="M5727" s="86">
        <f t="shared" si="626"/>
        <v>3.8791448365910956E-4</v>
      </c>
      <c r="N5727" s="86">
        <f t="shared" si="627"/>
        <v>4.0922066937164125E-4</v>
      </c>
      <c r="O5727" s="86">
        <f t="shared" si="628"/>
        <v>1.9354838709677958E-6</v>
      </c>
      <c r="P5727" s="86">
        <f t="shared" si="629"/>
        <v>0</v>
      </c>
      <c r="Q5727" s="87">
        <f t="shared" si="630"/>
        <v>1.7081997381446015E-3</v>
      </c>
    </row>
    <row r="5728" spans="1:17" x14ac:dyDescent="0.2">
      <c r="A5728" s="59">
        <v>2004</v>
      </c>
      <c r="B5728" s="60">
        <v>8</v>
      </c>
      <c r="C5728" s="60">
        <v>26</v>
      </c>
      <c r="D5728" s="60">
        <v>14</v>
      </c>
      <c r="E5728" s="85">
        <v>1.1510701445811176E-3</v>
      </c>
      <c r="F5728" s="85">
        <v>5.5406287217787487E-4</v>
      </c>
      <c r="G5728" s="85">
        <v>5.5396433210968415E-4</v>
      </c>
      <c r="H5728" s="85">
        <v>2.2344489247311912E-6</v>
      </c>
      <c r="I5728" s="85">
        <v>0</v>
      </c>
      <c r="J5728" s="85">
        <f t="shared" si="631"/>
        <v>2.2613317977934074E-3</v>
      </c>
      <c r="K5728" s="82"/>
      <c r="L5728" s="86">
        <f t="shared" si="625"/>
        <v>8.7525302540876493E-4</v>
      </c>
      <c r="M5728" s="86">
        <f t="shared" si="626"/>
        <v>3.7052864553282447E-4</v>
      </c>
      <c r="N5728" s="86">
        <f t="shared" si="627"/>
        <v>3.9686564024024351E-4</v>
      </c>
      <c r="O5728" s="86">
        <f t="shared" si="628"/>
        <v>1.9354838709677958E-6</v>
      </c>
      <c r="P5728" s="86">
        <f t="shared" si="629"/>
        <v>0</v>
      </c>
      <c r="Q5728" s="87">
        <f t="shared" si="630"/>
        <v>1.6445827950528008E-3</v>
      </c>
    </row>
    <row r="5729" spans="1:17" x14ac:dyDescent="0.2">
      <c r="A5729" s="59">
        <v>2004</v>
      </c>
      <c r="B5729" s="60">
        <v>8</v>
      </c>
      <c r="C5729" s="60">
        <v>26</v>
      </c>
      <c r="D5729" s="60">
        <v>15</v>
      </c>
      <c r="E5729" s="85">
        <v>1.1799341604702123E-3</v>
      </c>
      <c r="F5729" s="85">
        <v>5.6798775350927423E-4</v>
      </c>
      <c r="G5729" s="85">
        <v>5.5810550645170516E-4</v>
      </c>
      <c r="H5729" s="85">
        <v>2.2344489247311912E-6</v>
      </c>
      <c r="I5729" s="85">
        <v>0</v>
      </c>
      <c r="J5729" s="85">
        <f t="shared" si="631"/>
        <v>2.308261869355923E-3</v>
      </c>
      <c r="K5729" s="82"/>
      <c r="L5729" s="86">
        <f t="shared" si="625"/>
        <v>8.9720070370735401E-4</v>
      </c>
      <c r="M5729" s="86">
        <f t="shared" si="626"/>
        <v>3.7984088729818192E-4</v>
      </c>
      <c r="N5729" s="86">
        <f t="shared" si="627"/>
        <v>3.998324193473634E-4</v>
      </c>
      <c r="O5729" s="86">
        <f t="shared" si="628"/>
        <v>1.9354838709677958E-6</v>
      </c>
      <c r="P5729" s="86">
        <f t="shared" si="629"/>
        <v>0</v>
      </c>
      <c r="Q5729" s="87">
        <f t="shared" si="630"/>
        <v>1.6788094942238672E-3</v>
      </c>
    </row>
    <row r="5730" spans="1:17" x14ac:dyDescent="0.2">
      <c r="A5730" s="59">
        <v>2004</v>
      </c>
      <c r="B5730" s="60">
        <v>8</v>
      </c>
      <c r="C5730" s="60">
        <v>26</v>
      </c>
      <c r="D5730" s="60">
        <v>16</v>
      </c>
      <c r="E5730" s="85">
        <v>1.3102886922596291E-3</v>
      </c>
      <c r="F5730" s="85">
        <v>5.6736517675456022E-4</v>
      </c>
      <c r="G5730" s="85">
        <v>5.5384623720976223E-4</v>
      </c>
      <c r="H5730" s="85">
        <v>2.2344489247311912E-6</v>
      </c>
      <c r="I5730" s="85">
        <v>0</v>
      </c>
      <c r="J5730" s="85">
        <f t="shared" si="631"/>
        <v>2.4337345551486826E-3</v>
      </c>
      <c r="K5730" s="82"/>
      <c r="L5730" s="86">
        <f t="shared" si="625"/>
        <v>9.9631994406081592E-4</v>
      </c>
      <c r="M5730" s="86">
        <f t="shared" si="626"/>
        <v>3.7942454010502375E-4</v>
      </c>
      <c r="N5730" s="86">
        <f t="shared" si="627"/>
        <v>3.9678103586167617E-4</v>
      </c>
      <c r="O5730" s="86">
        <f t="shared" si="628"/>
        <v>1.9354838709677958E-6</v>
      </c>
      <c r="P5730" s="86">
        <f t="shared" si="629"/>
        <v>0</v>
      </c>
      <c r="Q5730" s="87">
        <f t="shared" si="630"/>
        <v>1.7744610038984837E-3</v>
      </c>
    </row>
    <row r="5731" spans="1:17" x14ac:dyDescent="0.2">
      <c r="A5731" s="59">
        <v>2004</v>
      </c>
      <c r="B5731" s="60">
        <v>8</v>
      </c>
      <c r="C5731" s="60">
        <v>26</v>
      </c>
      <c r="D5731" s="60">
        <v>17</v>
      </c>
      <c r="E5731" s="85">
        <v>1.4193381672624684E-3</v>
      </c>
      <c r="F5731" s="85">
        <v>5.7287859404784897E-4</v>
      </c>
      <c r="G5731" s="85">
        <v>5.3190977977027364E-4</v>
      </c>
      <c r="H5731" s="85">
        <v>2.2344489247311912E-6</v>
      </c>
      <c r="I5731" s="85">
        <v>0</v>
      </c>
      <c r="J5731" s="85">
        <f t="shared" si="631"/>
        <v>2.5263609900053221E-3</v>
      </c>
      <c r="K5731" s="82"/>
      <c r="L5731" s="86">
        <f t="shared" si="625"/>
        <v>1.0792392026001867E-3</v>
      </c>
      <c r="M5731" s="86">
        <f t="shared" si="626"/>
        <v>3.8311162896176217E-4</v>
      </c>
      <c r="N5731" s="86">
        <f t="shared" si="627"/>
        <v>3.8106553628579055E-4</v>
      </c>
      <c r="O5731" s="86">
        <f t="shared" si="628"/>
        <v>1.9354838709677958E-6</v>
      </c>
      <c r="P5731" s="86">
        <f t="shared" si="629"/>
        <v>0</v>
      </c>
      <c r="Q5731" s="87">
        <f t="shared" si="630"/>
        <v>1.8453518517187073E-3</v>
      </c>
    </row>
    <row r="5732" spans="1:17" x14ac:dyDescent="0.2">
      <c r="A5732" s="59">
        <v>2004</v>
      </c>
      <c r="B5732" s="60">
        <v>8</v>
      </c>
      <c r="C5732" s="60">
        <v>26</v>
      </c>
      <c r="D5732" s="60">
        <v>18</v>
      </c>
      <c r="E5732" s="85">
        <v>1.4227656013080228E-3</v>
      </c>
      <c r="F5732" s="85">
        <v>5.2183766694910492E-4</v>
      </c>
      <c r="G5732" s="85">
        <v>4.5559267379172087E-4</v>
      </c>
      <c r="H5732" s="85">
        <v>2.2344489247311912E-6</v>
      </c>
      <c r="I5732" s="85">
        <v>0</v>
      </c>
      <c r="J5732" s="85">
        <f t="shared" si="631"/>
        <v>2.4024303909735796E-3</v>
      </c>
      <c r="K5732" s="82"/>
      <c r="L5732" s="86">
        <f t="shared" si="625"/>
        <v>1.0818453617746583E-3</v>
      </c>
      <c r="M5732" s="86">
        <f t="shared" si="626"/>
        <v>3.4897809189529411E-4</v>
      </c>
      <c r="N5732" s="86">
        <f t="shared" si="627"/>
        <v>3.263911910799986E-4</v>
      </c>
      <c r="O5732" s="86">
        <f t="shared" si="628"/>
        <v>1.9354838709677958E-6</v>
      </c>
      <c r="P5732" s="86">
        <f t="shared" si="629"/>
        <v>0</v>
      </c>
      <c r="Q5732" s="87">
        <f t="shared" si="630"/>
        <v>1.7591501286209187E-3</v>
      </c>
    </row>
    <row r="5733" spans="1:17" x14ac:dyDescent="0.2">
      <c r="A5733" s="59">
        <v>2004</v>
      </c>
      <c r="B5733" s="60">
        <v>8</v>
      </c>
      <c r="C5733" s="60">
        <v>26</v>
      </c>
      <c r="D5733" s="60">
        <v>19</v>
      </c>
      <c r="E5733" s="85">
        <v>1.4479297996206823E-3</v>
      </c>
      <c r="F5733" s="85">
        <v>4.9129513555543308E-4</v>
      </c>
      <c r="G5733" s="85">
        <v>4.2529786056472586E-4</v>
      </c>
      <c r="H5733" s="85">
        <v>2.2344489247311912E-6</v>
      </c>
      <c r="I5733" s="85">
        <v>0</v>
      </c>
      <c r="J5733" s="85">
        <f t="shared" si="631"/>
        <v>2.3667572446655722E-3</v>
      </c>
      <c r="K5733" s="82"/>
      <c r="L5733" s="86">
        <f t="shared" si="625"/>
        <v>1.1009797653632046E-3</v>
      </c>
      <c r="M5733" s="86">
        <f t="shared" si="626"/>
        <v>3.2855282365099303E-4</v>
      </c>
      <c r="N5733" s="86">
        <f t="shared" si="627"/>
        <v>3.0468768103359827E-4</v>
      </c>
      <c r="O5733" s="86">
        <f t="shared" si="628"/>
        <v>1.9354838709677958E-6</v>
      </c>
      <c r="P5733" s="86">
        <f t="shared" si="629"/>
        <v>0</v>
      </c>
      <c r="Q5733" s="87">
        <f t="shared" si="630"/>
        <v>1.7361557539187639E-3</v>
      </c>
    </row>
    <row r="5734" spans="1:17" x14ac:dyDescent="0.2">
      <c r="A5734" s="59">
        <v>2004</v>
      </c>
      <c r="B5734" s="60">
        <v>8</v>
      </c>
      <c r="C5734" s="60">
        <v>26</v>
      </c>
      <c r="D5734" s="60">
        <v>20</v>
      </c>
      <c r="E5734" s="85">
        <v>1.5119395171645691E-3</v>
      </c>
      <c r="F5734" s="85">
        <v>4.7243652755510319E-4</v>
      </c>
      <c r="G5734" s="85">
        <v>3.9624914582936203E-4</v>
      </c>
      <c r="H5734" s="85">
        <v>2.2344489247311912E-6</v>
      </c>
      <c r="I5734" s="85">
        <v>7.0818788123276586E-5</v>
      </c>
      <c r="J5734" s="85">
        <f t="shared" si="631"/>
        <v>2.4536784275970419E-3</v>
      </c>
      <c r="K5734" s="82"/>
      <c r="L5734" s="86">
        <f t="shared" si="625"/>
        <v>1.149651602783013E-3</v>
      </c>
      <c r="M5734" s="86">
        <f t="shared" si="626"/>
        <v>3.1594116019206082E-4</v>
      </c>
      <c r="N5734" s="86">
        <f t="shared" si="627"/>
        <v>2.8387688852697218E-4</v>
      </c>
      <c r="O5734" s="86">
        <f t="shared" si="628"/>
        <v>1.9354838709677958E-6</v>
      </c>
      <c r="P5734" s="86">
        <f t="shared" si="629"/>
        <v>3.1342960889385352E-5</v>
      </c>
      <c r="Q5734" s="87">
        <f t="shared" si="630"/>
        <v>1.7827480962623991E-3</v>
      </c>
    </row>
    <row r="5735" spans="1:17" x14ac:dyDescent="0.2">
      <c r="A5735" s="59">
        <v>2004</v>
      </c>
      <c r="B5735" s="60">
        <v>8</v>
      </c>
      <c r="C5735" s="60">
        <v>26</v>
      </c>
      <c r="D5735" s="60">
        <v>21</v>
      </c>
      <c r="E5735" s="85">
        <v>1.5454008280275625E-3</v>
      </c>
      <c r="F5735" s="85">
        <v>5.1940757479894634E-4</v>
      </c>
      <c r="G5735" s="85">
        <v>4.174405385609834E-4</v>
      </c>
      <c r="H5735" s="85">
        <v>2.2344489247311912E-6</v>
      </c>
      <c r="I5735" s="85">
        <v>8.0172213000000752E-5</v>
      </c>
      <c r="J5735" s="85">
        <f t="shared" si="631"/>
        <v>2.5646556033122238E-3</v>
      </c>
      <c r="K5735" s="82"/>
      <c r="L5735" s="86">
        <f t="shared" si="625"/>
        <v>1.1750949814553317E-3</v>
      </c>
      <c r="M5735" s="86">
        <f t="shared" si="626"/>
        <v>3.4735297171826633E-4</v>
      </c>
      <c r="N5735" s="86">
        <f t="shared" si="627"/>
        <v>2.9905861622411231E-4</v>
      </c>
      <c r="O5735" s="86">
        <f t="shared" si="628"/>
        <v>1.9354838709677958E-6</v>
      </c>
      <c r="P5735" s="86">
        <f t="shared" si="629"/>
        <v>3.5482597246656099E-5</v>
      </c>
      <c r="Q5735" s="87">
        <f t="shared" si="630"/>
        <v>1.8589246505153344E-3</v>
      </c>
    </row>
    <row r="5736" spans="1:17" x14ac:dyDescent="0.2">
      <c r="A5736" s="59">
        <v>2004</v>
      </c>
      <c r="B5736" s="60">
        <v>8</v>
      </c>
      <c r="C5736" s="60">
        <v>26</v>
      </c>
      <c r="D5736" s="60">
        <v>22</v>
      </c>
      <c r="E5736" s="85">
        <v>1.3138044548376983E-3</v>
      </c>
      <c r="F5736" s="85">
        <v>4.6430487684852306E-4</v>
      </c>
      <c r="G5736" s="85">
        <v>3.5018463557160871E-4</v>
      </c>
      <c r="H5736" s="85">
        <v>2.2344489247311912E-6</v>
      </c>
      <c r="I5736" s="85">
        <v>8.0172213000000752E-5</v>
      </c>
      <c r="J5736" s="85">
        <f t="shared" si="631"/>
        <v>2.2107006291825619E-3</v>
      </c>
      <c r="K5736" s="82"/>
      <c r="L5736" s="86">
        <f t="shared" si="625"/>
        <v>9.9899326666201484E-4</v>
      </c>
      <c r="M5736" s="86">
        <f t="shared" si="626"/>
        <v>3.1050313199426475E-4</v>
      </c>
      <c r="N5736" s="86">
        <f t="shared" si="627"/>
        <v>2.5087580831992219E-4</v>
      </c>
      <c r="O5736" s="86">
        <f t="shared" si="628"/>
        <v>1.9354838709677958E-6</v>
      </c>
      <c r="P5736" s="86">
        <f t="shared" si="629"/>
        <v>3.5482597246656099E-5</v>
      </c>
      <c r="Q5736" s="87">
        <f t="shared" si="630"/>
        <v>1.5977902880938257E-3</v>
      </c>
    </row>
    <row r="5737" spans="1:17" x14ac:dyDescent="0.2">
      <c r="A5737" s="59">
        <v>2004</v>
      </c>
      <c r="B5737" s="60">
        <v>8</v>
      </c>
      <c r="C5737" s="60">
        <v>26</v>
      </c>
      <c r="D5737" s="60">
        <v>23</v>
      </c>
      <c r="E5737" s="85">
        <v>1.0105410082691243E-3</v>
      </c>
      <c r="F5737" s="85">
        <v>4.2975672946202258E-4</v>
      </c>
      <c r="G5737" s="85">
        <v>3.1892948795730718E-4</v>
      </c>
      <c r="H5737" s="85">
        <v>2.2344489247311912E-6</v>
      </c>
      <c r="I5737" s="85">
        <v>8.0172213000000752E-5</v>
      </c>
      <c r="J5737" s="85">
        <f t="shared" si="631"/>
        <v>1.8416338876131859E-3</v>
      </c>
      <c r="K5737" s="82"/>
      <c r="L5737" s="86">
        <f t="shared" si="625"/>
        <v>7.6839719885971221E-4</v>
      </c>
      <c r="M5737" s="86">
        <f t="shared" si="626"/>
        <v>2.8739911456304658E-4</v>
      </c>
      <c r="N5737" s="86">
        <f t="shared" si="627"/>
        <v>2.2848430502310507E-4</v>
      </c>
      <c r="O5737" s="86">
        <f t="shared" si="628"/>
        <v>1.9354838709677958E-6</v>
      </c>
      <c r="P5737" s="86">
        <f t="shared" si="629"/>
        <v>3.5482597246656099E-5</v>
      </c>
      <c r="Q5737" s="87">
        <f t="shared" si="630"/>
        <v>1.3216986995634877E-3</v>
      </c>
    </row>
    <row r="5738" spans="1:17" x14ac:dyDescent="0.2">
      <c r="A5738" s="59">
        <v>2004</v>
      </c>
      <c r="B5738" s="60">
        <v>8</v>
      </c>
      <c r="C5738" s="60">
        <v>26</v>
      </c>
      <c r="D5738" s="60">
        <v>24</v>
      </c>
      <c r="E5738" s="85">
        <v>8.539020379536588E-4</v>
      </c>
      <c r="F5738" s="85">
        <v>4.3932669722672126E-4</v>
      </c>
      <c r="G5738" s="85">
        <v>3.2196966324061935E-4</v>
      </c>
      <c r="H5738" s="85">
        <v>2.2344489247311912E-6</v>
      </c>
      <c r="I5738" s="85">
        <v>8.0172213000000752E-5</v>
      </c>
      <c r="J5738" s="85">
        <f t="shared" si="631"/>
        <v>1.6976050603457315E-3</v>
      </c>
      <c r="K5738" s="82"/>
      <c r="L5738" s="86">
        <f t="shared" si="625"/>
        <v>6.4929174441721513E-4</v>
      </c>
      <c r="M5738" s="86">
        <f t="shared" si="626"/>
        <v>2.9379901495649548E-4</v>
      </c>
      <c r="N5738" s="86">
        <f t="shared" si="627"/>
        <v>2.3066231728909218E-4</v>
      </c>
      <c r="O5738" s="86">
        <f t="shared" si="628"/>
        <v>1.9354838709677958E-6</v>
      </c>
      <c r="P5738" s="86">
        <f t="shared" si="629"/>
        <v>3.5482597246656099E-5</v>
      </c>
      <c r="Q5738" s="87">
        <f t="shared" si="630"/>
        <v>1.2111711577804266E-3</v>
      </c>
    </row>
    <row r="5739" spans="1:17" x14ac:dyDescent="0.2">
      <c r="A5739" s="59">
        <v>2004</v>
      </c>
      <c r="B5739" s="60">
        <v>8</v>
      </c>
      <c r="C5739" s="60">
        <v>27</v>
      </c>
      <c r="D5739" s="60">
        <v>1</v>
      </c>
      <c r="E5739" s="85">
        <v>8.524612404812843E-4</v>
      </c>
      <c r="F5739" s="85">
        <v>4.2066246854694585E-4</v>
      </c>
      <c r="G5739" s="85">
        <v>3.2191756114253285E-4</v>
      </c>
      <c r="H5739" s="85">
        <v>2.2344489247311912E-6</v>
      </c>
      <c r="I5739" s="85">
        <v>8.0172213000000752E-5</v>
      </c>
      <c r="J5739" s="85">
        <f t="shared" si="631"/>
        <v>1.6774479320954951E-3</v>
      </c>
      <c r="K5739" s="82"/>
      <c r="L5739" s="86">
        <f t="shared" si="625"/>
        <v>6.4819618794514976E-4</v>
      </c>
      <c r="M5739" s="86">
        <f t="shared" si="626"/>
        <v>2.8131734235235838E-4</v>
      </c>
      <c r="N5739" s="86">
        <f t="shared" si="627"/>
        <v>2.3062499082001029E-4</v>
      </c>
      <c r="O5739" s="86">
        <f t="shared" si="628"/>
        <v>1.9354838709677958E-6</v>
      </c>
      <c r="P5739" s="86">
        <f t="shared" si="629"/>
        <v>3.5482597246656099E-5</v>
      </c>
      <c r="Q5739" s="87">
        <f t="shared" si="630"/>
        <v>1.1975566022351424E-3</v>
      </c>
    </row>
    <row r="5740" spans="1:17" x14ac:dyDescent="0.2">
      <c r="A5740" s="59">
        <v>2004</v>
      </c>
      <c r="B5740" s="60">
        <v>8</v>
      </c>
      <c r="C5740" s="60">
        <v>27</v>
      </c>
      <c r="D5740" s="60">
        <v>2</v>
      </c>
      <c r="E5740" s="85">
        <v>7.3537383756120929E-4</v>
      </c>
      <c r="F5740" s="85">
        <v>4.485517712533742E-4</v>
      </c>
      <c r="G5740" s="85">
        <v>3.394622948190186E-4</v>
      </c>
      <c r="H5740" s="85">
        <v>2.2344489247311912E-6</v>
      </c>
      <c r="I5740" s="85">
        <v>8.0172213000000752E-5</v>
      </c>
      <c r="J5740" s="85">
        <f t="shared" si="631"/>
        <v>1.6057945655583341E-3</v>
      </c>
      <c r="K5740" s="82"/>
      <c r="L5740" s="86">
        <f t="shared" si="625"/>
        <v>5.5916503365320666E-4</v>
      </c>
      <c r="M5740" s="86">
        <f t="shared" si="626"/>
        <v>2.9996826822300637E-4</v>
      </c>
      <c r="N5740" s="86">
        <f t="shared" si="627"/>
        <v>2.4319421515408608E-4</v>
      </c>
      <c r="O5740" s="86">
        <f t="shared" si="628"/>
        <v>1.9354838709677958E-6</v>
      </c>
      <c r="P5740" s="86">
        <f t="shared" si="629"/>
        <v>3.5482597246656099E-5</v>
      </c>
      <c r="Q5740" s="87">
        <f t="shared" si="630"/>
        <v>1.1397455981479231E-3</v>
      </c>
    </row>
    <row r="5741" spans="1:17" x14ac:dyDescent="0.2">
      <c r="A5741" s="59">
        <v>2004</v>
      </c>
      <c r="B5741" s="60">
        <v>8</v>
      </c>
      <c r="C5741" s="60">
        <v>27</v>
      </c>
      <c r="D5741" s="60">
        <v>3</v>
      </c>
      <c r="E5741" s="85">
        <v>6.7765553512301685E-4</v>
      </c>
      <c r="F5741" s="85">
        <v>4.6346637717767201E-4</v>
      </c>
      <c r="G5741" s="85">
        <v>3.4305462511381496E-4</v>
      </c>
      <c r="H5741" s="85">
        <v>2.2344489247311912E-6</v>
      </c>
      <c r="I5741" s="85">
        <v>8.0172213000000752E-5</v>
      </c>
      <c r="J5741" s="85">
        <f t="shared" si="631"/>
        <v>1.5665831993392357E-3</v>
      </c>
      <c r="K5741" s="82"/>
      <c r="L5741" s="86">
        <f t="shared" si="625"/>
        <v>5.1527707507109091E-4</v>
      </c>
      <c r="M5741" s="86">
        <f t="shared" si="626"/>
        <v>3.0994238670176946E-4</v>
      </c>
      <c r="N5741" s="86">
        <f t="shared" si="627"/>
        <v>2.4576779684475075E-4</v>
      </c>
      <c r="O5741" s="86">
        <f t="shared" si="628"/>
        <v>1.9354838709677958E-6</v>
      </c>
      <c r="P5741" s="86">
        <f t="shared" si="629"/>
        <v>3.5482597246656099E-5</v>
      </c>
      <c r="Q5741" s="87">
        <f t="shared" si="630"/>
        <v>1.108405339735235E-3</v>
      </c>
    </row>
    <row r="5742" spans="1:17" x14ac:dyDescent="0.2">
      <c r="A5742" s="59">
        <v>2004</v>
      </c>
      <c r="B5742" s="60">
        <v>8</v>
      </c>
      <c r="C5742" s="60">
        <v>27</v>
      </c>
      <c r="D5742" s="60">
        <v>4</v>
      </c>
      <c r="E5742" s="85">
        <v>6.7482937341685673E-4</v>
      </c>
      <c r="F5742" s="85">
        <v>4.7244021254556331E-4</v>
      </c>
      <c r="G5742" s="85">
        <v>3.5523673589641112E-4</v>
      </c>
      <c r="H5742" s="85">
        <v>2.2344489247311912E-6</v>
      </c>
      <c r="I5742" s="85">
        <v>8.0172213000000752E-5</v>
      </c>
      <c r="J5742" s="85">
        <f t="shared" si="631"/>
        <v>1.5849129837835632E-3</v>
      </c>
      <c r="K5742" s="82"/>
      <c r="L5742" s="86">
        <f t="shared" si="625"/>
        <v>5.1312811256410903E-4</v>
      </c>
      <c r="M5742" s="86">
        <f t="shared" si="626"/>
        <v>3.1594362452344371E-4</v>
      </c>
      <c r="N5742" s="86">
        <f t="shared" si="627"/>
        <v>2.5449518399763943E-4</v>
      </c>
      <c r="O5742" s="86">
        <f t="shared" si="628"/>
        <v>1.9354838709677958E-6</v>
      </c>
      <c r="P5742" s="86">
        <f t="shared" si="629"/>
        <v>3.5482597246656099E-5</v>
      </c>
      <c r="Q5742" s="87">
        <f t="shared" si="630"/>
        <v>1.120985002202816E-3</v>
      </c>
    </row>
    <row r="5743" spans="1:17" x14ac:dyDescent="0.2">
      <c r="A5743" s="59">
        <v>2004</v>
      </c>
      <c r="B5743" s="60">
        <v>8</v>
      </c>
      <c r="C5743" s="60">
        <v>27</v>
      </c>
      <c r="D5743" s="60">
        <v>5</v>
      </c>
      <c r="E5743" s="85">
        <v>6.8912106670671177E-4</v>
      </c>
      <c r="F5743" s="85">
        <v>4.9483818568617395E-4</v>
      </c>
      <c r="G5743" s="85">
        <v>3.7275584494387214E-4</v>
      </c>
      <c r="H5743" s="85">
        <v>2.2344489247311912E-6</v>
      </c>
      <c r="I5743" s="85">
        <v>8.0172213000000752E-5</v>
      </c>
      <c r="J5743" s="85">
        <f t="shared" si="631"/>
        <v>1.6391217592614897E-3</v>
      </c>
      <c r="K5743" s="82"/>
      <c r="L5743" s="86">
        <f t="shared" si="625"/>
        <v>5.2399525897481878E-4</v>
      </c>
      <c r="M5743" s="86">
        <f t="shared" si="626"/>
        <v>3.3092223266921152E-4</v>
      </c>
      <c r="N5743" s="86">
        <f t="shared" si="627"/>
        <v>2.6704605058878056E-4</v>
      </c>
      <c r="O5743" s="86">
        <f t="shared" si="628"/>
        <v>1.9354838709677958E-6</v>
      </c>
      <c r="P5743" s="86">
        <f t="shared" si="629"/>
        <v>3.5482597246656099E-5</v>
      </c>
      <c r="Q5743" s="87">
        <f t="shared" si="630"/>
        <v>1.1593816233504348E-3</v>
      </c>
    </row>
    <row r="5744" spans="1:17" x14ac:dyDescent="0.2">
      <c r="A5744" s="59">
        <v>2004</v>
      </c>
      <c r="B5744" s="60">
        <v>8</v>
      </c>
      <c r="C5744" s="60">
        <v>27</v>
      </c>
      <c r="D5744" s="60">
        <v>6</v>
      </c>
      <c r="E5744" s="85">
        <v>8.5241581254530874E-4</v>
      </c>
      <c r="F5744" s="85">
        <v>5.2358400349497851E-4</v>
      </c>
      <c r="G5744" s="85">
        <v>4.2348657433047721E-4</v>
      </c>
      <c r="H5744" s="85">
        <v>2.2344489247311912E-6</v>
      </c>
      <c r="I5744" s="85">
        <v>5.3454555803764571E-5</v>
      </c>
      <c r="J5744" s="85">
        <f t="shared" si="631"/>
        <v>1.8551753950992601E-3</v>
      </c>
      <c r="K5744" s="82"/>
      <c r="L5744" s="86">
        <f t="shared" si="625"/>
        <v>6.4816164536007112E-4</v>
      </c>
      <c r="M5744" s="86">
        <f t="shared" si="626"/>
        <v>3.5014595162291589E-4</v>
      </c>
      <c r="N5744" s="86">
        <f t="shared" si="627"/>
        <v>3.0339005728898666E-4</v>
      </c>
      <c r="O5744" s="86">
        <f t="shared" si="628"/>
        <v>1.9354838709677958E-6</v>
      </c>
      <c r="P5744" s="86">
        <f t="shared" si="629"/>
        <v>2.3657903450711331E-5</v>
      </c>
      <c r="Q5744" s="87">
        <f t="shared" si="630"/>
        <v>1.327291041593653E-3</v>
      </c>
    </row>
    <row r="5745" spans="1:17" x14ac:dyDescent="0.2">
      <c r="A5745" s="59">
        <v>2004</v>
      </c>
      <c r="B5745" s="60">
        <v>8</v>
      </c>
      <c r="C5745" s="60">
        <v>27</v>
      </c>
      <c r="D5745" s="60">
        <v>7</v>
      </c>
      <c r="E5745" s="85">
        <v>1.0356778473981291E-3</v>
      </c>
      <c r="F5745" s="85">
        <v>5.5901280893895467E-4</v>
      </c>
      <c r="G5745" s="85">
        <v>5.1111976557318556E-4</v>
      </c>
      <c r="H5745" s="85">
        <v>2.2344489247311912E-6</v>
      </c>
      <c r="I5745" s="85">
        <v>0</v>
      </c>
      <c r="J5745" s="85">
        <f t="shared" si="631"/>
        <v>2.1080448708350004E-3</v>
      </c>
      <c r="K5745" s="82"/>
      <c r="L5745" s="86">
        <f t="shared" si="625"/>
        <v>7.8751079901731276E-4</v>
      </c>
      <c r="M5745" s="86">
        <f t="shared" si="626"/>
        <v>3.7383890769918603E-4</v>
      </c>
      <c r="N5745" s="86">
        <f t="shared" si="627"/>
        <v>3.6617136022303016E-4</v>
      </c>
      <c r="O5745" s="86">
        <f t="shared" si="628"/>
        <v>1.9354838709677958E-6</v>
      </c>
      <c r="P5745" s="86">
        <f t="shared" si="629"/>
        <v>0</v>
      </c>
      <c r="Q5745" s="87">
        <f t="shared" si="630"/>
        <v>1.5294565508104968E-3</v>
      </c>
    </row>
    <row r="5746" spans="1:17" x14ac:dyDescent="0.2">
      <c r="A5746" s="59">
        <v>2004</v>
      </c>
      <c r="B5746" s="60">
        <v>8</v>
      </c>
      <c r="C5746" s="60">
        <v>27</v>
      </c>
      <c r="D5746" s="60">
        <v>8</v>
      </c>
      <c r="E5746" s="85">
        <v>1.1863073803014493E-3</v>
      </c>
      <c r="F5746" s="85">
        <v>5.4740534559066659E-4</v>
      </c>
      <c r="G5746" s="85">
        <v>5.2972437715692404E-4</v>
      </c>
      <c r="H5746" s="85">
        <v>2.2344489247311912E-6</v>
      </c>
      <c r="I5746" s="85">
        <v>0</v>
      </c>
      <c r="J5746" s="85">
        <f t="shared" si="631"/>
        <v>2.2656715519737709E-3</v>
      </c>
      <c r="K5746" s="82"/>
      <c r="L5746" s="86">
        <f t="shared" si="625"/>
        <v>9.0204678538634265E-4</v>
      </c>
      <c r="M5746" s="86">
        <f t="shared" si="626"/>
        <v>3.6607643544471534E-4</v>
      </c>
      <c r="N5746" s="86">
        <f t="shared" si="627"/>
        <v>3.7949989179018439E-4</v>
      </c>
      <c r="O5746" s="86">
        <f t="shared" si="628"/>
        <v>1.9354838709677958E-6</v>
      </c>
      <c r="P5746" s="86">
        <f t="shared" si="629"/>
        <v>0</v>
      </c>
      <c r="Q5746" s="87">
        <f t="shared" si="630"/>
        <v>1.6495585964922102E-3</v>
      </c>
    </row>
    <row r="5747" spans="1:17" x14ac:dyDescent="0.2">
      <c r="A5747" s="59">
        <v>2004</v>
      </c>
      <c r="B5747" s="60">
        <v>8</v>
      </c>
      <c r="C5747" s="60">
        <v>27</v>
      </c>
      <c r="D5747" s="60">
        <v>9</v>
      </c>
      <c r="E5747" s="85">
        <v>1.3282204236075464E-3</v>
      </c>
      <c r="F5747" s="85">
        <v>5.9055630338500234E-4</v>
      </c>
      <c r="G5747" s="85">
        <v>5.6758757697273319E-4</v>
      </c>
      <c r="H5747" s="85">
        <v>2.2344489247311912E-6</v>
      </c>
      <c r="I5747" s="85">
        <v>0</v>
      </c>
      <c r="J5747" s="85">
        <f t="shared" si="631"/>
        <v>2.4885987528900128E-3</v>
      </c>
      <c r="K5747" s="82"/>
      <c r="L5747" s="86">
        <f t="shared" si="625"/>
        <v>1.0099549099114795E-3</v>
      </c>
      <c r="M5747" s="86">
        <f t="shared" si="626"/>
        <v>3.9493356835840812E-4</v>
      </c>
      <c r="N5747" s="86">
        <f t="shared" si="627"/>
        <v>4.0662547039777984E-4</v>
      </c>
      <c r="O5747" s="86">
        <f t="shared" si="628"/>
        <v>1.9354838709677958E-6</v>
      </c>
      <c r="P5747" s="86">
        <f t="shared" si="629"/>
        <v>0</v>
      </c>
      <c r="Q5747" s="87">
        <f t="shared" si="630"/>
        <v>1.8134494325386353E-3</v>
      </c>
    </row>
    <row r="5748" spans="1:17" x14ac:dyDescent="0.2">
      <c r="A5748" s="59">
        <v>2004</v>
      </c>
      <c r="B5748" s="60">
        <v>8</v>
      </c>
      <c r="C5748" s="60">
        <v>27</v>
      </c>
      <c r="D5748" s="60">
        <v>10</v>
      </c>
      <c r="E5748" s="85">
        <v>1.3480104596084979E-3</v>
      </c>
      <c r="F5748" s="85">
        <v>6.1439728474105726E-4</v>
      </c>
      <c r="G5748" s="85">
        <v>5.9258967663341881E-4</v>
      </c>
      <c r="H5748" s="85">
        <v>2.2344489247311912E-6</v>
      </c>
      <c r="I5748" s="85">
        <v>0</v>
      </c>
      <c r="J5748" s="85">
        <f t="shared" si="631"/>
        <v>2.557231869907705E-3</v>
      </c>
      <c r="K5748" s="82"/>
      <c r="L5748" s="86">
        <f t="shared" si="625"/>
        <v>1.0250028971816945E-3</v>
      </c>
      <c r="M5748" s="86">
        <f t="shared" si="626"/>
        <v>4.1087718590366814E-4</v>
      </c>
      <c r="N5748" s="86">
        <f t="shared" si="627"/>
        <v>4.2453722701106257E-4</v>
      </c>
      <c r="O5748" s="86">
        <f t="shared" si="628"/>
        <v>1.9354838709677958E-6</v>
      </c>
      <c r="P5748" s="86">
        <f t="shared" si="629"/>
        <v>0</v>
      </c>
      <c r="Q5748" s="87">
        <f t="shared" si="630"/>
        <v>1.862352793967393E-3</v>
      </c>
    </row>
    <row r="5749" spans="1:17" x14ac:dyDescent="0.2">
      <c r="A5749" s="59">
        <v>2004</v>
      </c>
      <c r="B5749" s="60">
        <v>8</v>
      </c>
      <c r="C5749" s="60">
        <v>27</v>
      </c>
      <c r="D5749" s="60">
        <v>11</v>
      </c>
      <c r="E5749" s="85">
        <v>1.3363738835327737E-3</v>
      </c>
      <c r="F5749" s="85">
        <v>6.3262710534005826E-4</v>
      </c>
      <c r="G5749" s="85">
        <v>6.1114809839682438E-4</v>
      </c>
      <c r="H5749" s="85">
        <v>2.2344489247311912E-6</v>
      </c>
      <c r="I5749" s="85">
        <v>0</v>
      </c>
      <c r="J5749" s="85">
        <f t="shared" si="631"/>
        <v>2.5823835361943872E-3</v>
      </c>
      <c r="K5749" s="82"/>
      <c r="L5749" s="86">
        <f t="shared" si="625"/>
        <v>1.0161546541240282E-3</v>
      </c>
      <c r="M5749" s="86">
        <f t="shared" si="626"/>
        <v>4.2306834880960947E-4</v>
      </c>
      <c r="N5749" s="86">
        <f t="shared" si="627"/>
        <v>4.3783266772460676E-4</v>
      </c>
      <c r="O5749" s="86">
        <f t="shared" si="628"/>
        <v>1.9354838709677958E-6</v>
      </c>
      <c r="P5749" s="86">
        <f t="shared" si="629"/>
        <v>0</v>
      </c>
      <c r="Q5749" s="87">
        <f t="shared" si="630"/>
        <v>1.8789911545292121E-3</v>
      </c>
    </row>
    <row r="5750" spans="1:17" x14ac:dyDescent="0.2">
      <c r="A5750" s="59">
        <v>2004</v>
      </c>
      <c r="B5750" s="60">
        <v>8</v>
      </c>
      <c r="C5750" s="60">
        <v>27</v>
      </c>
      <c r="D5750" s="60">
        <v>12</v>
      </c>
      <c r="E5750" s="85">
        <v>1.3095958640494528E-3</v>
      </c>
      <c r="F5750" s="85">
        <v>6.1332737338859803E-4</v>
      </c>
      <c r="G5750" s="85">
        <v>5.8499988744166172E-4</v>
      </c>
      <c r="H5750" s="85">
        <v>2.2344489247311912E-6</v>
      </c>
      <c r="I5750" s="85">
        <v>0</v>
      </c>
      <c r="J5750" s="85">
        <f t="shared" si="631"/>
        <v>2.5101575738044439E-3</v>
      </c>
      <c r="K5750" s="82"/>
      <c r="L5750" s="86">
        <f t="shared" si="625"/>
        <v>9.9579312995665375E-4</v>
      </c>
      <c r="M5750" s="86">
        <f t="shared" si="626"/>
        <v>4.1016168442509291E-4</v>
      </c>
      <c r="N5750" s="86">
        <f t="shared" si="627"/>
        <v>4.1909982540904253E-4</v>
      </c>
      <c r="O5750" s="86">
        <f t="shared" si="628"/>
        <v>1.9354838709677958E-6</v>
      </c>
      <c r="P5750" s="86">
        <f t="shared" si="629"/>
        <v>0</v>
      </c>
      <c r="Q5750" s="87">
        <f t="shared" si="630"/>
        <v>1.826990123661757E-3</v>
      </c>
    </row>
    <row r="5751" spans="1:17" x14ac:dyDescent="0.2">
      <c r="A5751" s="59">
        <v>2004</v>
      </c>
      <c r="B5751" s="60">
        <v>8</v>
      </c>
      <c r="C5751" s="60">
        <v>27</v>
      </c>
      <c r="D5751" s="60">
        <v>13</v>
      </c>
      <c r="E5751" s="85">
        <v>1.2813669908668956E-3</v>
      </c>
      <c r="F5751" s="85">
        <v>5.885148444862104E-4</v>
      </c>
      <c r="G5751" s="85">
        <v>5.7044941484860339E-4</v>
      </c>
      <c r="H5751" s="85">
        <v>2.2344489247311912E-6</v>
      </c>
      <c r="I5751" s="85">
        <v>0</v>
      </c>
      <c r="J5751" s="85">
        <f t="shared" si="631"/>
        <v>2.4425656991264406E-3</v>
      </c>
      <c r="K5751" s="82"/>
      <c r="L5751" s="86">
        <f t="shared" si="625"/>
        <v>9.743284027432617E-4</v>
      </c>
      <c r="M5751" s="86">
        <f t="shared" si="626"/>
        <v>3.9356834603678414E-4</v>
      </c>
      <c r="N5751" s="86">
        <f t="shared" si="627"/>
        <v>4.0867571994461553E-4</v>
      </c>
      <c r="O5751" s="86">
        <f t="shared" si="628"/>
        <v>1.9354838709677958E-6</v>
      </c>
      <c r="P5751" s="86">
        <f t="shared" si="629"/>
        <v>0</v>
      </c>
      <c r="Q5751" s="87">
        <f t="shared" si="630"/>
        <v>1.778507952595629E-3</v>
      </c>
    </row>
    <row r="5752" spans="1:17" x14ac:dyDescent="0.2">
      <c r="A5752" s="59">
        <v>2004</v>
      </c>
      <c r="B5752" s="60">
        <v>8</v>
      </c>
      <c r="C5752" s="60">
        <v>27</v>
      </c>
      <c r="D5752" s="60">
        <v>14</v>
      </c>
      <c r="E5752" s="85">
        <v>1.2549181133892277E-3</v>
      </c>
      <c r="F5752" s="85">
        <v>5.8518938891545123E-4</v>
      </c>
      <c r="G5752" s="85">
        <v>5.7059404285300327E-4</v>
      </c>
      <c r="H5752" s="85">
        <v>2.2344489247311912E-6</v>
      </c>
      <c r="I5752" s="85">
        <v>0</v>
      </c>
      <c r="J5752" s="85">
        <f t="shared" si="631"/>
        <v>2.4129359940824133E-3</v>
      </c>
      <c r="K5752" s="82"/>
      <c r="L5752" s="86">
        <f t="shared" si="625"/>
        <v>9.5421715223435472E-4</v>
      </c>
      <c r="M5752" s="86">
        <f t="shared" si="626"/>
        <v>3.9134445302700779E-4</v>
      </c>
      <c r="N5752" s="86">
        <f t="shared" si="627"/>
        <v>4.0877933290710397E-4</v>
      </c>
      <c r="O5752" s="86">
        <f t="shared" si="628"/>
        <v>1.9354838709677958E-6</v>
      </c>
      <c r="P5752" s="86">
        <f t="shared" si="629"/>
        <v>0</v>
      </c>
      <c r="Q5752" s="87">
        <f t="shared" si="630"/>
        <v>1.7562764220394344E-3</v>
      </c>
    </row>
    <row r="5753" spans="1:17" x14ac:dyDescent="0.2">
      <c r="A5753" s="59">
        <v>2004</v>
      </c>
      <c r="B5753" s="60">
        <v>8</v>
      </c>
      <c r="C5753" s="60">
        <v>27</v>
      </c>
      <c r="D5753" s="60">
        <v>15</v>
      </c>
      <c r="E5753" s="85">
        <v>1.2184579344377341E-3</v>
      </c>
      <c r="F5753" s="85">
        <v>5.9548404700465176E-4</v>
      </c>
      <c r="G5753" s="85">
        <v>5.7816908702949647E-4</v>
      </c>
      <c r="H5753" s="85">
        <v>2.2344489247311912E-6</v>
      </c>
      <c r="I5753" s="85">
        <v>0</v>
      </c>
      <c r="J5753" s="85">
        <f t="shared" si="631"/>
        <v>2.3943455173966134E-3</v>
      </c>
      <c r="K5753" s="82"/>
      <c r="L5753" s="86">
        <f t="shared" si="625"/>
        <v>9.2649348822962743E-4</v>
      </c>
      <c r="M5753" s="86">
        <f t="shared" si="626"/>
        <v>3.9822898889749729E-4</v>
      </c>
      <c r="N5753" s="86">
        <f t="shared" si="627"/>
        <v>4.1420617103132617E-4</v>
      </c>
      <c r="O5753" s="86">
        <f t="shared" si="628"/>
        <v>1.9354838709677958E-6</v>
      </c>
      <c r="P5753" s="86">
        <f t="shared" si="629"/>
        <v>0</v>
      </c>
      <c r="Q5753" s="87">
        <f t="shared" si="630"/>
        <v>1.7408641320294186E-3</v>
      </c>
    </row>
    <row r="5754" spans="1:17" x14ac:dyDescent="0.2">
      <c r="A5754" s="59">
        <v>2004</v>
      </c>
      <c r="B5754" s="60">
        <v>8</v>
      </c>
      <c r="C5754" s="60">
        <v>27</v>
      </c>
      <c r="D5754" s="60">
        <v>16</v>
      </c>
      <c r="E5754" s="85">
        <v>1.3024651130207853E-3</v>
      </c>
      <c r="F5754" s="85">
        <v>5.9084891947586724E-4</v>
      </c>
      <c r="G5754" s="85">
        <v>5.673780811610436E-4</v>
      </c>
      <c r="H5754" s="85">
        <v>2.2344489247311912E-6</v>
      </c>
      <c r="I5754" s="85">
        <v>0</v>
      </c>
      <c r="J5754" s="85">
        <f t="shared" si="631"/>
        <v>2.4629265625824271E-3</v>
      </c>
      <c r="K5754" s="82"/>
      <c r="L5754" s="86">
        <f t="shared" si="625"/>
        <v>9.9037103518627022E-4</v>
      </c>
      <c r="M5754" s="86">
        <f t="shared" si="626"/>
        <v>3.9512925489373413E-4</v>
      </c>
      <c r="N5754" s="86">
        <f t="shared" si="627"/>
        <v>4.0647538548325621E-4</v>
      </c>
      <c r="O5754" s="86">
        <f t="shared" si="628"/>
        <v>1.9354838709677958E-6</v>
      </c>
      <c r="P5754" s="86">
        <f t="shared" si="629"/>
        <v>0</v>
      </c>
      <c r="Q5754" s="87">
        <f t="shared" si="630"/>
        <v>1.7939111594342284E-3</v>
      </c>
    </row>
    <row r="5755" spans="1:17" x14ac:dyDescent="0.2">
      <c r="A5755" s="59">
        <v>2004</v>
      </c>
      <c r="B5755" s="60">
        <v>8</v>
      </c>
      <c r="C5755" s="60">
        <v>27</v>
      </c>
      <c r="D5755" s="60">
        <v>17</v>
      </c>
      <c r="E5755" s="85">
        <v>1.4142972386628526E-3</v>
      </c>
      <c r="F5755" s="85">
        <v>5.7864633823412424E-4</v>
      </c>
      <c r="G5755" s="85">
        <v>5.3507991349513017E-4</v>
      </c>
      <c r="H5755" s="85">
        <v>2.2344489247311912E-6</v>
      </c>
      <c r="I5755" s="85">
        <v>0</v>
      </c>
      <c r="J5755" s="85">
        <f t="shared" si="631"/>
        <v>2.530257939316838E-3</v>
      </c>
      <c r="K5755" s="82"/>
      <c r="L5755" s="86">
        <f t="shared" si="625"/>
        <v>1.0754061712002726E-3</v>
      </c>
      <c r="M5755" s="86">
        <f t="shared" si="626"/>
        <v>3.869687985149574E-4</v>
      </c>
      <c r="N5755" s="86">
        <f t="shared" si="627"/>
        <v>3.8333665209133537E-4</v>
      </c>
      <c r="O5755" s="86">
        <f t="shared" si="628"/>
        <v>1.9354838709677958E-6</v>
      </c>
      <c r="P5755" s="86">
        <f t="shared" si="629"/>
        <v>0</v>
      </c>
      <c r="Q5755" s="87">
        <f t="shared" si="630"/>
        <v>1.8476471056775331E-3</v>
      </c>
    </row>
    <row r="5756" spans="1:17" x14ac:dyDescent="0.2">
      <c r="A5756" s="59">
        <v>2004</v>
      </c>
      <c r="B5756" s="60">
        <v>8</v>
      </c>
      <c r="C5756" s="60">
        <v>27</v>
      </c>
      <c r="D5756" s="60">
        <v>18</v>
      </c>
      <c r="E5756" s="85">
        <v>1.3587989334975297E-3</v>
      </c>
      <c r="F5756" s="85">
        <v>5.6187255749251303E-4</v>
      </c>
      <c r="G5756" s="85">
        <v>5.0591243475684084E-4</v>
      </c>
      <c r="H5756" s="85">
        <v>2.2344489247311912E-6</v>
      </c>
      <c r="I5756" s="85">
        <v>0</v>
      </c>
      <c r="J5756" s="85">
        <f t="shared" si="631"/>
        <v>2.4288183746716146E-3</v>
      </c>
      <c r="K5756" s="82"/>
      <c r="L5756" s="86">
        <f t="shared" si="625"/>
        <v>1.0332062585974792E-3</v>
      </c>
      <c r="M5756" s="86">
        <f t="shared" si="626"/>
        <v>3.7575135989788571E-4</v>
      </c>
      <c r="N5756" s="86">
        <f t="shared" si="627"/>
        <v>3.6244077585399499E-4</v>
      </c>
      <c r="O5756" s="86">
        <f t="shared" si="628"/>
        <v>1.9354838709677958E-6</v>
      </c>
      <c r="P5756" s="86">
        <f t="shared" si="629"/>
        <v>0</v>
      </c>
      <c r="Q5756" s="87">
        <f t="shared" si="630"/>
        <v>1.7733338782203278E-3</v>
      </c>
    </row>
    <row r="5757" spans="1:17" x14ac:dyDescent="0.2">
      <c r="A5757" s="59">
        <v>2004</v>
      </c>
      <c r="B5757" s="60">
        <v>8</v>
      </c>
      <c r="C5757" s="60">
        <v>27</v>
      </c>
      <c r="D5757" s="60">
        <v>19</v>
      </c>
      <c r="E5757" s="85">
        <v>1.3178157870650275E-3</v>
      </c>
      <c r="F5757" s="85">
        <v>5.3176836731033748E-4</v>
      </c>
      <c r="G5757" s="85">
        <v>4.6764517725341381E-4</v>
      </c>
      <c r="H5757" s="85">
        <v>2.2344489247311912E-6</v>
      </c>
      <c r="I5757" s="85">
        <v>0</v>
      </c>
      <c r="J5757" s="85">
        <f t="shared" si="631"/>
        <v>2.3194637805535098E-3</v>
      </c>
      <c r="K5757" s="82"/>
      <c r="L5757" s="86">
        <f t="shared" si="625"/>
        <v>1.0020434115071556E-3</v>
      </c>
      <c r="M5757" s="86">
        <f t="shared" si="626"/>
        <v>3.5561923162656011E-4</v>
      </c>
      <c r="N5757" s="86">
        <f t="shared" si="627"/>
        <v>3.350257262397017E-4</v>
      </c>
      <c r="O5757" s="86">
        <f t="shared" si="628"/>
        <v>1.9354838709677958E-6</v>
      </c>
      <c r="P5757" s="86">
        <f t="shared" si="629"/>
        <v>0</v>
      </c>
      <c r="Q5757" s="87">
        <f t="shared" si="630"/>
        <v>1.6946238532443852E-3</v>
      </c>
    </row>
    <row r="5758" spans="1:17" x14ac:dyDescent="0.2">
      <c r="A5758" s="59">
        <v>2004</v>
      </c>
      <c r="B5758" s="60">
        <v>8</v>
      </c>
      <c r="C5758" s="60">
        <v>27</v>
      </c>
      <c r="D5758" s="60">
        <v>20</v>
      </c>
      <c r="E5758" s="85">
        <v>1.3401494282211037E-3</v>
      </c>
      <c r="F5758" s="85">
        <v>5.0389841698265394E-4</v>
      </c>
      <c r="G5758" s="85">
        <v>4.3044802346889387E-4</v>
      </c>
      <c r="H5758" s="85">
        <v>2.2344489247311912E-6</v>
      </c>
      <c r="I5758" s="85">
        <v>7.215499170000067E-5</v>
      </c>
      <c r="J5758" s="85">
        <f t="shared" si="631"/>
        <v>2.3488853092973835E-3</v>
      </c>
      <c r="K5758" s="82"/>
      <c r="L5758" s="86">
        <f t="shared" si="625"/>
        <v>1.0190255103673107E-3</v>
      </c>
      <c r="M5758" s="86">
        <f t="shared" si="626"/>
        <v>3.3698124762775416E-4</v>
      </c>
      <c r="N5758" s="86">
        <f t="shared" si="627"/>
        <v>3.0837730973319388E-4</v>
      </c>
      <c r="O5758" s="86">
        <f t="shared" si="628"/>
        <v>1.9354838709677958E-6</v>
      </c>
      <c r="P5758" s="86">
        <f t="shared" si="629"/>
        <v>3.1934337521990489E-5</v>
      </c>
      <c r="Q5758" s="87">
        <f t="shared" si="630"/>
        <v>1.698253889121217E-3</v>
      </c>
    </row>
    <row r="5759" spans="1:17" x14ac:dyDescent="0.2">
      <c r="A5759" s="59">
        <v>2004</v>
      </c>
      <c r="B5759" s="60">
        <v>8</v>
      </c>
      <c r="C5759" s="60">
        <v>27</v>
      </c>
      <c r="D5759" s="60">
        <v>21</v>
      </c>
      <c r="E5759" s="85">
        <v>1.3504721173192467E-3</v>
      </c>
      <c r="F5759" s="85">
        <v>5.1463691124868682E-4</v>
      </c>
      <c r="G5759" s="85">
        <v>4.2277172460039315E-4</v>
      </c>
      <c r="H5759" s="85">
        <v>2.2344489247311912E-6</v>
      </c>
      <c r="I5759" s="85">
        <v>8.0172213000000752E-5</v>
      </c>
      <c r="J5759" s="85">
        <f t="shared" si="631"/>
        <v>2.3702874150930585E-3</v>
      </c>
      <c r="K5759" s="82"/>
      <c r="L5759" s="86">
        <f t="shared" si="625"/>
        <v>1.0268746974095057E-3</v>
      </c>
      <c r="M5759" s="86">
        <f t="shared" si="626"/>
        <v>3.4416259822035944E-4</v>
      </c>
      <c r="N5759" s="86">
        <f t="shared" si="627"/>
        <v>3.0287793172536972E-4</v>
      </c>
      <c r="O5759" s="86">
        <f t="shared" si="628"/>
        <v>1.9354838709677958E-6</v>
      </c>
      <c r="P5759" s="86">
        <f t="shared" si="629"/>
        <v>3.5482597246656099E-5</v>
      </c>
      <c r="Q5759" s="87">
        <f t="shared" si="630"/>
        <v>1.7113333084728586E-3</v>
      </c>
    </row>
    <row r="5760" spans="1:17" x14ac:dyDescent="0.2">
      <c r="A5760" s="59">
        <v>2004</v>
      </c>
      <c r="B5760" s="60">
        <v>8</v>
      </c>
      <c r="C5760" s="60">
        <v>27</v>
      </c>
      <c r="D5760" s="60">
        <v>22</v>
      </c>
      <c r="E5760" s="85">
        <v>1.2712213082601391E-3</v>
      </c>
      <c r="F5760" s="85">
        <v>4.7662265318229878E-4</v>
      </c>
      <c r="G5760" s="85">
        <v>3.7334922324451156E-4</v>
      </c>
      <c r="H5760" s="85">
        <v>2.2344489247311912E-6</v>
      </c>
      <c r="I5760" s="85">
        <v>8.0172213000000752E-5</v>
      </c>
      <c r="J5760" s="85">
        <f t="shared" si="631"/>
        <v>2.203599846611681E-3</v>
      </c>
      <c r="K5760" s="82"/>
      <c r="L5760" s="86">
        <f t="shared" si="625"/>
        <v>9.6661380825203524E-4</v>
      </c>
      <c r="M5760" s="86">
        <f t="shared" si="626"/>
        <v>3.1874062490367045E-4</v>
      </c>
      <c r="N5760" s="86">
        <f t="shared" si="627"/>
        <v>2.6747115279399135E-4</v>
      </c>
      <c r="O5760" s="86">
        <f t="shared" si="628"/>
        <v>1.9354838709677958E-6</v>
      </c>
      <c r="P5760" s="86">
        <f t="shared" si="629"/>
        <v>3.5482597246656099E-5</v>
      </c>
      <c r="Q5760" s="87">
        <f t="shared" si="630"/>
        <v>1.590243667067321E-3</v>
      </c>
    </row>
    <row r="5761" spans="1:17" x14ac:dyDescent="0.2">
      <c r="A5761" s="59">
        <v>2004</v>
      </c>
      <c r="B5761" s="60">
        <v>8</v>
      </c>
      <c r="C5761" s="60">
        <v>27</v>
      </c>
      <c r="D5761" s="60">
        <v>23</v>
      </c>
      <c r="E5761" s="85">
        <v>1.0507398432578444E-3</v>
      </c>
      <c r="F5761" s="85">
        <v>4.7093261321968176E-4</v>
      </c>
      <c r="G5761" s="85">
        <v>3.5487862966731431E-4</v>
      </c>
      <c r="H5761" s="85">
        <v>2.2344489247311912E-6</v>
      </c>
      <c r="I5761" s="85">
        <v>8.0172213000000752E-5</v>
      </c>
      <c r="J5761" s="85">
        <f t="shared" si="631"/>
        <v>1.9589577480695723E-3</v>
      </c>
      <c r="K5761" s="82"/>
      <c r="L5761" s="86">
        <f t="shared" si="625"/>
        <v>7.9896366964120292E-4</v>
      </c>
      <c r="M5761" s="86">
        <f t="shared" si="626"/>
        <v>3.1493541992379357E-4</v>
      </c>
      <c r="N5761" s="86">
        <f t="shared" si="627"/>
        <v>2.542386330797432E-4</v>
      </c>
      <c r="O5761" s="86">
        <f t="shared" si="628"/>
        <v>1.9354838709677958E-6</v>
      </c>
      <c r="P5761" s="86">
        <f t="shared" si="629"/>
        <v>3.5482597246656099E-5</v>
      </c>
      <c r="Q5761" s="87">
        <f t="shared" si="630"/>
        <v>1.4055558037623637E-3</v>
      </c>
    </row>
    <row r="5762" spans="1:17" x14ac:dyDescent="0.2">
      <c r="A5762" s="59">
        <v>2004</v>
      </c>
      <c r="B5762" s="60">
        <v>8</v>
      </c>
      <c r="C5762" s="60">
        <v>27</v>
      </c>
      <c r="D5762" s="60">
        <v>24</v>
      </c>
      <c r="E5762" s="85">
        <v>8.7449061668136408E-4</v>
      </c>
      <c r="F5762" s="85">
        <v>4.6350572551116895E-4</v>
      </c>
      <c r="G5762" s="85">
        <v>3.3911291070263746E-4</v>
      </c>
      <c r="H5762" s="85">
        <v>2.2344489247311912E-6</v>
      </c>
      <c r="I5762" s="85">
        <v>8.0172213000000752E-5</v>
      </c>
      <c r="J5762" s="85">
        <f t="shared" si="631"/>
        <v>1.7595159148199025E-3</v>
      </c>
      <c r="K5762" s="82"/>
      <c r="L5762" s="86">
        <f t="shared" si="625"/>
        <v>6.6494692920775471E-4</v>
      </c>
      <c r="M5762" s="86">
        <f t="shared" si="626"/>
        <v>3.0996870083586274E-4</v>
      </c>
      <c r="N5762" s="86">
        <f t="shared" si="627"/>
        <v>2.429439128457961E-4</v>
      </c>
      <c r="O5762" s="86">
        <f t="shared" si="628"/>
        <v>1.9354838709677958E-6</v>
      </c>
      <c r="P5762" s="86">
        <f t="shared" si="629"/>
        <v>3.5482597246656099E-5</v>
      </c>
      <c r="Q5762" s="87">
        <f t="shared" si="630"/>
        <v>1.2552776240070374E-3</v>
      </c>
    </row>
    <row r="5763" spans="1:17" x14ac:dyDescent="0.2">
      <c r="A5763" s="59">
        <v>2004</v>
      </c>
      <c r="B5763" s="60">
        <v>8</v>
      </c>
      <c r="C5763" s="60">
        <v>28</v>
      </c>
      <c r="D5763" s="60">
        <v>1</v>
      </c>
      <c r="E5763" s="85">
        <v>7.7949164747203778E-4</v>
      </c>
      <c r="F5763" s="85">
        <v>4.4628568632769128E-4</v>
      </c>
      <c r="G5763" s="85">
        <v>3.357864948928476E-4</v>
      </c>
      <c r="H5763" s="85">
        <v>2.2344489247311912E-6</v>
      </c>
      <c r="I5763" s="85">
        <v>8.0172213000000752E-5</v>
      </c>
      <c r="J5763" s="85">
        <f t="shared" si="631"/>
        <v>1.6439704906173087E-3</v>
      </c>
      <c r="K5763" s="82"/>
      <c r="L5763" s="86">
        <f t="shared" ref="L5763:L5826" si="632">E5763*T$5</f>
        <v>5.9271142244683955E-4</v>
      </c>
      <c r="M5763" s="86">
        <f t="shared" ref="M5763:M5826" si="633">F5763*U$5</f>
        <v>2.9845282761086932E-4</v>
      </c>
      <c r="N5763" s="86">
        <f t="shared" ref="N5763:N5826" si="634">G5763*V$5</f>
        <v>2.4056083497681131E-4</v>
      </c>
      <c r="O5763" s="86">
        <f t="shared" ref="O5763:O5826" si="635">H5763*W$5</f>
        <v>1.9354838709677958E-6</v>
      </c>
      <c r="P5763" s="86">
        <f t="shared" ref="P5763:P5826" si="636">I5763*X$5</f>
        <v>3.5482597246656099E-5</v>
      </c>
      <c r="Q5763" s="87">
        <f t="shared" ref="Q5763:Q5826" si="637">SUM(L5763:P5763)</f>
        <v>1.169143166152144E-3</v>
      </c>
    </row>
    <row r="5764" spans="1:17" x14ac:dyDescent="0.2">
      <c r="A5764" s="59">
        <v>2004</v>
      </c>
      <c r="B5764" s="60">
        <v>8</v>
      </c>
      <c r="C5764" s="60">
        <v>28</v>
      </c>
      <c r="D5764" s="60">
        <v>2</v>
      </c>
      <c r="E5764" s="85">
        <v>7.0453528256105697E-4</v>
      </c>
      <c r="F5764" s="85">
        <v>4.3991585205161728E-4</v>
      </c>
      <c r="G5764" s="85">
        <v>3.2393048401553278E-4</v>
      </c>
      <c r="H5764" s="85">
        <v>2.2344489247311912E-6</v>
      </c>
      <c r="I5764" s="85">
        <v>8.0172213000000752E-5</v>
      </c>
      <c r="J5764" s="85">
        <f t="shared" ref="J5764:J5827" si="638">SUM(E5764:I5764)</f>
        <v>1.5507882805529389E-3</v>
      </c>
      <c r="K5764" s="82"/>
      <c r="L5764" s="86">
        <f t="shared" si="632"/>
        <v>5.3571595134472552E-4</v>
      </c>
      <c r="M5764" s="86">
        <f t="shared" si="633"/>
        <v>2.9419301128839149E-4</v>
      </c>
      <c r="N5764" s="86">
        <f t="shared" si="634"/>
        <v>2.3206706908830785E-4</v>
      </c>
      <c r="O5764" s="86">
        <f t="shared" si="635"/>
        <v>1.9354838709677958E-6</v>
      </c>
      <c r="P5764" s="86">
        <f t="shared" si="636"/>
        <v>3.5482597246656099E-5</v>
      </c>
      <c r="Q5764" s="87">
        <f t="shared" si="637"/>
        <v>1.0993941128390487E-3</v>
      </c>
    </row>
    <row r="5765" spans="1:17" x14ac:dyDescent="0.2">
      <c r="A5765" s="59">
        <v>2004</v>
      </c>
      <c r="B5765" s="60">
        <v>8</v>
      </c>
      <c r="C5765" s="60">
        <v>28</v>
      </c>
      <c r="D5765" s="60">
        <v>3</v>
      </c>
      <c r="E5765" s="85">
        <v>6.3244730184075146E-4</v>
      </c>
      <c r="F5765" s="85">
        <v>4.6941710404039161E-4</v>
      </c>
      <c r="G5765" s="85">
        <v>3.4176641074395758E-4</v>
      </c>
      <c r="H5765" s="85">
        <v>2.2344489247311912E-6</v>
      </c>
      <c r="I5765" s="85">
        <v>8.0172213000000752E-5</v>
      </c>
      <c r="J5765" s="85">
        <f t="shared" si="638"/>
        <v>1.5260374785498326E-3</v>
      </c>
      <c r="K5765" s="82"/>
      <c r="L5765" s="86">
        <f t="shared" si="632"/>
        <v>4.8090154796706088E-4</v>
      </c>
      <c r="M5765" s="86">
        <f t="shared" si="633"/>
        <v>3.1392192562252832E-4</v>
      </c>
      <c r="N5765" s="86">
        <f t="shared" si="634"/>
        <v>2.4484490706462158E-4</v>
      </c>
      <c r="O5765" s="86">
        <f t="shared" si="635"/>
        <v>1.9354838709677958E-6</v>
      </c>
      <c r="P5765" s="86">
        <f t="shared" si="636"/>
        <v>3.5482597246656099E-5</v>
      </c>
      <c r="Q5765" s="87">
        <f t="shared" si="637"/>
        <v>1.0770864617718348E-3</v>
      </c>
    </row>
    <row r="5766" spans="1:17" x14ac:dyDescent="0.2">
      <c r="A5766" s="59">
        <v>2004</v>
      </c>
      <c r="B5766" s="60">
        <v>8</v>
      </c>
      <c r="C5766" s="60">
        <v>28</v>
      </c>
      <c r="D5766" s="60">
        <v>4</v>
      </c>
      <c r="E5766" s="85">
        <v>6.1303705019042688E-4</v>
      </c>
      <c r="F5766" s="85">
        <v>4.6448544328932332E-4</v>
      </c>
      <c r="G5766" s="85">
        <v>3.3636817363488151E-4</v>
      </c>
      <c r="H5766" s="85">
        <v>2.2344489247311912E-6</v>
      </c>
      <c r="I5766" s="85">
        <v>8.0172213000000752E-5</v>
      </c>
      <c r="J5766" s="85">
        <f t="shared" si="638"/>
        <v>1.4962973290393636E-3</v>
      </c>
      <c r="K5766" s="82"/>
      <c r="L5766" s="86">
        <f t="shared" si="632"/>
        <v>4.661423418831654E-4</v>
      </c>
      <c r="M5766" s="86">
        <f t="shared" si="633"/>
        <v>3.1062388550816728E-4</v>
      </c>
      <c r="N5766" s="86">
        <f t="shared" si="634"/>
        <v>2.4097755550012061E-4</v>
      </c>
      <c r="O5766" s="86">
        <f t="shared" si="635"/>
        <v>1.9354838709677958E-6</v>
      </c>
      <c r="P5766" s="86">
        <f t="shared" si="636"/>
        <v>3.5482597246656099E-5</v>
      </c>
      <c r="Q5766" s="87">
        <f t="shared" si="637"/>
        <v>1.0551618640090772E-3</v>
      </c>
    </row>
    <row r="5767" spans="1:17" x14ac:dyDescent="0.2">
      <c r="A5767" s="59">
        <v>2004</v>
      </c>
      <c r="B5767" s="60">
        <v>8</v>
      </c>
      <c r="C5767" s="60">
        <v>28</v>
      </c>
      <c r="D5767" s="60">
        <v>5</v>
      </c>
      <c r="E5767" s="85">
        <v>5.8013574133778474E-4</v>
      </c>
      <c r="F5767" s="85">
        <v>4.5676104447395547E-4</v>
      </c>
      <c r="G5767" s="85">
        <v>3.2710104463659043E-4</v>
      </c>
      <c r="H5767" s="85">
        <v>2.2344489247311912E-6</v>
      </c>
      <c r="I5767" s="85">
        <v>8.0172213000000752E-5</v>
      </c>
      <c r="J5767" s="85">
        <f t="shared" si="638"/>
        <v>1.4464044923730626E-3</v>
      </c>
      <c r="K5767" s="82"/>
      <c r="L5767" s="86">
        <f t="shared" si="632"/>
        <v>4.411247786627566E-4</v>
      </c>
      <c r="M5767" s="86">
        <f t="shared" si="633"/>
        <v>3.0545820635092039E-4</v>
      </c>
      <c r="N5767" s="86">
        <f t="shared" si="634"/>
        <v>2.3433849072660102E-4</v>
      </c>
      <c r="O5767" s="86">
        <f t="shared" si="635"/>
        <v>1.9354838709677958E-6</v>
      </c>
      <c r="P5767" s="86">
        <f t="shared" si="636"/>
        <v>3.5482597246656099E-5</v>
      </c>
      <c r="Q5767" s="87">
        <f t="shared" si="637"/>
        <v>1.0183395568579019E-3</v>
      </c>
    </row>
    <row r="5768" spans="1:17" x14ac:dyDescent="0.2">
      <c r="A5768" s="59">
        <v>2004</v>
      </c>
      <c r="B5768" s="60">
        <v>8</v>
      </c>
      <c r="C5768" s="60">
        <v>28</v>
      </c>
      <c r="D5768" s="60">
        <v>6</v>
      </c>
      <c r="E5768" s="85">
        <v>6.7812613831666696E-4</v>
      </c>
      <c r="F5768" s="85">
        <v>4.8682711665414409E-4</v>
      </c>
      <c r="G5768" s="85">
        <v>3.6280534025424948E-4</v>
      </c>
      <c r="H5768" s="85">
        <v>2.2344489247311912E-6</v>
      </c>
      <c r="I5768" s="85">
        <v>5.4790759300316438E-5</v>
      </c>
      <c r="J5768" s="85">
        <f t="shared" si="638"/>
        <v>1.5847838034501081E-3</v>
      </c>
      <c r="K5768" s="82"/>
      <c r="L5768" s="86">
        <f t="shared" si="632"/>
        <v>5.1563491327143727E-4</v>
      </c>
      <c r="M5768" s="86">
        <f t="shared" si="633"/>
        <v>3.2556484327035098E-4</v>
      </c>
      <c r="N5768" s="86">
        <f t="shared" si="634"/>
        <v>2.599174085707621E-4</v>
      </c>
      <c r="O5768" s="86">
        <f t="shared" si="635"/>
        <v>1.9354838709677958E-6</v>
      </c>
      <c r="P5768" s="86">
        <f t="shared" si="636"/>
        <v>2.4249280047833865E-5</v>
      </c>
      <c r="Q5768" s="87">
        <f t="shared" si="637"/>
        <v>1.1273019290313521E-3</v>
      </c>
    </row>
    <row r="5769" spans="1:17" x14ac:dyDescent="0.2">
      <c r="A5769" s="59">
        <v>2004</v>
      </c>
      <c r="B5769" s="60">
        <v>8</v>
      </c>
      <c r="C5769" s="60">
        <v>28</v>
      </c>
      <c r="D5769" s="60">
        <v>7</v>
      </c>
      <c r="E5769" s="85">
        <v>8.489966570440757E-4</v>
      </c>
      <c r="F5769" s="85">
        <v>5.3238778650938968E-4</v>
      </c>
      <c r="G5769" s="85">
        <v>4.4637391521459819E-4</v>
      </c>
      <c r="H5769" s="85">
        <v>2.2344489247311912E-6</v>
      </c>
      <c r="I5769" s="85">
        <v>0</v>
      </c>
      <c r="J5769" s="85">
        <f t="shared" si="638"/>
        <v>1.8299928076927949E-3</v>
      </c>
      <c r="K5769" s="82"/>
      <c r="L5769" s="86">
        <f t="shared" si="632"/>
        <v>6.4556178104173596E-4</v>
      </c>
      <c r="M5769" s="86">
        <f t="shared" si="633"/>
        <v>3.5603346720949978E-4</v>
      </c>
      <c r="N5769" s="86">
        <f t="shared" si="634"/>
        <v>3.1978677936454248E-4</v>
      </c>
      <c r="O5769" s="86">
        <f t="shared" si="635"/>
        <v>1.9354838709677958E-6</v>
      </c>
      <c r="P5769" s="86">
        <f t="shared" si="636"/>
        <v>0</v>
      </c>
      <c r="Q5769" s="87">
        <f t="shared" si="637"/>
        <v>1.3233175114867458E-3</v>
      </c>
    </row>
    <row r="5770" spans="1:17" x14ac:dyDescent="0.2">
      <c r="A5770" s="59">
        <v>2004</v>
      </c>
      <c r="B5770" s="60">
        <v>8</v>
      </c>
      <c r="C5770" s="60">
        <v>28</v>
      </c>
      <c r="D5770" s="60">
        <v>8</v>
      </c>
      <c r="E5770" s="85">
        <v>1.0254188031218355E-3</v>
      </c>
      <c r="F5770" s="85">
        <v>5.5867474654426358E-4</v>
      </c>
      <c r="G5770" s="85">
        <v>4.9229767507485826E-4</v>
      </c>
      <c r="H5770" s="85">
        <v>2.2344489247311912E-6</v>
      </c>
      <c r="I5770" s="85">
        <v>0</v>
      </c>
      <c r="J5770" s="85">
        <f t="shared" si="638"/>
        <v>2.0786256736656881E-3</v>
      </c>
      <c r="K5770" s="82"/>
      <c r="L5770" s="86">
        <f t="shared" si="632"/>
        <v>7.7971000635241737E-4</v>
      </c>
      <c r="M5770" s="86">
        <f t="shared" si="633"/>
        <v>3.7361282902201694E-4</v>
      </c>
      <c r="N5770" s="86">
        <f t="shared" si="634"/>
        <v>3.526870245658394E-4</v>
      </c>
      <c r="O5770" s="86">
        <f t="shared" si="635"/>
        <v>1.9354838709677958E-6</v>
      </c>
      <c r="P5770" s="86">
        <f t="shared" si="636"/>
        <v>0</v>
      </c>
      <c r="Q5770" s="87">
        <f t="shared" si="637"/>
        <v>1.5079453438112415E-3</v>
      </c>
    </row>
    <row r="5771" spans="1:17" x14ac:dyDescent="0.2">
      <c r="A5771" s="59">
        <v>2004</v>
      </c>
      <c r="B5771" s="60">
        <v>8</v>
      </c>
      <c r="C5771" s="60">
        <v>28</v>
      </c>
      <c r="D5771" s="60">
        <v>9</v>
      </c>
      <c r="E5771" s="85">
        <v>1.2111108960220613E-3</v>
      </c>
      <c r="F5771" s="85">
        <v>5.8413779210959328E-4</v>
      </c>
      <c r="G5771" s="85">
        <v>5.1744881198381915E-4</v>
      </c>
      <c r="H5771" s="85">
        <v>2.2344489247311912E-6</v>
      </c>
      <c r="I5771" s="85">
        <v>0</v>
      </c>
      <c r="J5771" s="85">
        <f t="shared" si="638"/>
        <v>2.314931949040205E-3</v>
      </c>
      <c r="K5771" s="82"/>
      <c r="L5771" s="86">
        <f t="shared" si="632"/>
        <v>9.2090693242207313E-4</v>
      </c>
      <c r="M5771" s="86">
        <f t="shared" si="633"/>
        <v>3.9064119937171489E-4</v>
      </c>
      <c r="N5771" s="86">
        <f t="shared" si="634"/>
        <v>3.7070555296843779E-4</v>
      </c>
      <c r="O5771" s="86">
        <f t="shared" si="635"/>
        <v>1.9354838709677958E-6</v>
      </c>
      <c r="P5771" s="86">
        <f t="shared" si="636"/>
        <v>0</v>
      </c>
      <c r="Q5771" s="87">
        <f t="shared" si="637"/>
        <v>1.6841891686331936E-3</v>
      </c>
    </row>
    <row r="5772" spans="1:17" x14ac:dyDescent="0.2">
      <c r="A5772" s="59">
        <v>2004</v>
      </c>
      <c r="B5772" s="60">
        <v>8</v>
      </c>
      <c r="C5772" s="60">
        <v>28</v>
      </c>
      <c r="D5772" s="60">
        <v>10</v>
      </c>
      <c r="E5772" s="85">
        <v>1.3062760332779428E-3</v>
      </c>
      <c r="F5772" s="85">
        <v>5.831677781932273E-4</v>
      </c>
      <c r="G5772" s="85">
        <v>5.1369699251965241E-4</v>
      </c>
      <c r="H5772" s="85">
        <v>2.2344489247311912E-6</v>
      </c>
      <c r="I5772" s="85">
        <v>0</v>
      </c>
      <c r="J5772" s="85">
        <f t="shared" si="638"/>
        <v>2.4053752529155535E-3</v>
      </c>
      <c r="K5772" s="82"/>
      <c r="L5772" s="86">
        <f t="shared" si="632"/>
        <v>9.9326879037553591E-4</v>
      </c>
      <c r="M5772" s="86">
        <f t="shared" si="633"/>
        <v>3.8999250414121459E-4</v>
      </c>
      <c r="N5772" s="86">
        <f t="shared" si="634"/>
        <v>3.6801771162666433E-4</v>
      </c>
      <c r="O5772" s="86">
        <f t="shared" si="635"/>
        <v>1.9354838709677958E-6</v>
      </c>
      <c r="P5772" s="86">
        <f t="shared" si="636"/>
        <v>0</v>
      </c>
      <c r="Q5772" s="87">
        <f t="shared" si="637"/>
        <v>1.7532144900143827E-3</v>
      </c>
    </row>
    <row r="5773" spans="1:17" x14ac:dyDescent="0.2">
      <c r="A5773" s="59">
        <v>2004</v>
      </c>
      <c r="B5773" s="60">
        <v>8</v>
      </c>
      <c r="C5773" s="60">
        <v>28</v>
      </c>
      <c r="D5773" s="60">
        <v>11</v>
      </c>
      <c r="E5773" s="85">
        <v>1.3318396649208038E-3</v>
      </c>
      <c r="F5773" s="85">
        <v>5.834870809371727E-4</v>
      </c>
      <c r="G5773" s="85">
        <v>5.1823874683189978E-4</v>
      </c>
      <c r="H5773" s="85">
        <v>2.2344489247311912E-6</v>
      </c>
      <c r="I5773" s="85">
        <v>0</v>
      </c>
      <c r="J5773" s="85">
        <f t="shared" si="638"/>
        <v>2.4357999416146072E-3</v>
      </c>
      <c r="K5773" s="82"/>
      <c r="L5773" s="86">
        <f t="shared" si="632"/>
        <v>1.0127069158809034E-3</v>
      </c>
      <c r="M5773" s="86">
        <f t="shared" si="633"/>
        <v>3.9020603733242799E-4</v>
      </c>
      <c r="N5773" s="86">
        <f t="shared" si="634"/>
        <v>3.7127147026863236E-4</v>
      </c>
      <c r="O5773" s="86">
        <f t="shared" si="635"/>
        <v>1.9354838709677958E-6</v>
      </c>
      <c r="P5773" s="86">
        <f t="shared" si="636"/>
        <v>0</v>
      </c>
      <c r="Q5773" s="87">
        <f t="shared" si="637"/>
        <v>1.7761199073529316E-3</v>
      </c>
    </row>
    <row r="5774" spans="1:17" x14ac:dyDescent="0.2">
      <c r="A5774" s="59">
        <v>2004</v>
      </c>
      <c r="B5774" s="60">
        <v>8</v>
      </c>
      <c r="C5774" s="60">
        <v>28</v>
      </c>
      <c r="D5774" s="60">
        <v>12</v>
      </c>
      <c r="E5774" s="85">
        <v>1.3468973512405561E-3</v>
      </c>
      <c r="F5774" s="85">
        <v>5.4834963175043946E-4</v>
      </c>
      <c r="G5774" s="85">
        <v>4.7981677807286589E-4</v>
      </c>
      <c r="H5774" s="85">
        <v>2.2344489247311912E-6</v>
      </c>
      <c r="I5774" s="85">
        <v>0</v>
      </c>
      <c r="J5774" s="85">
        <f t="shared" si="638"/>
        <v>2.3772982099885924E-3</v>
      </c>
      <c r="K5774" s="82"/>
      <c r="L5774" s="86">
        <f t="shared" si="632"/>
        <v>1.0241565096081521E-3</v>
      </c>
      <c r="M5774" s="86">
        <f t="shared" si="633"/>
        <v>3.6670792527979617E-4</v>
      </c>
      <c r="N5774" s="86">
        <f t="shared" si="634"/>
        <v>3.4374558394888741E-4</v>
      </c>
      <c r="O5774" s="86">
        <f t="shared" si="635"/>
        <v>1.9354838709677958E-6</v>
      </c>
      <c r="P5774" s="86">
        <f t="shared" si="636"/>
        <v>0</v>
      </c>
      <c r="Q5774" s="87">
        <f t="shared" si="637"/>
        <v>1.7365455027078035E-3</v>
      </c>
    </row>
    <row r="5775" spans="1:17" x14ac:dyDescent="0.2">
      <c r="A5775" s="59">
        <v>2004</v>
      </c>
      <c r="B5775" s="60">
        <v>8</v>
      </c>
      <c r="C5775" s="60">
        <v>28</v>
      </c>
      <c r="D5775" s="60">
        <v>13</v>
      </c>
      <c r="E5775" s="85">
        <v>1.2834452795690387E-3</v>
      </c>
      <c r="F5775" s="85">
        <v>5.5027692133969273E-4</v>
      </c>
      <c r="G5775" s="85">
        <v>4.9252460636486223E-4</v>
      </c>
      <c r="H5775" s="85">
        <v>2.2344489247311912E-6</v>
      </c>
      <c r="I5775" s="85">
        <v>0</v>
      </c>
      <c r="J5775" s="85">
        <f t="shared" si="638"/>
        <v>2.3284812561983246E-3</v>
      </c>
      <c r="K5775" s="82"/>
      <c r="L5775" s="86">
        <f t="shared" si="632"/>
        <v>9.7590869607532926E-4</v>
      </c>
      <c r="M5775" s="86">
        <f t="shared" si="633"/>
        <v>3.6799679706116739E-4</v>
      </c>
      <c r="N5775" s="86">
        <f t="shared" si="634"/>
        <v>3.5284960043305275E-4</v>
      </c>
      <c r="O5775" s="86">
        <f t="shared" si="635"/>
        <v>1.9354838709677958E-6</v>
      </c>
      <c r="P5775" s="86">
        <f t="shared" si="636"/>
        <v>0</v>
      </c>
      <c r="Q5775" s="87">
        <f t="shared" si="637"/>
        <v>1.6986905774405174E-3</v>
      </c>
    </row>
    <row r="5776" spans="1:17" x14ac:dyDescent="0.2">
      <c r="A5776" s="59">
        <v>2004</v>
      </c>
      <c r="B5776" s="60">
        <v>8</v>
      </c>
      <c r="C5776" s="60">
        <v>28</v>
      </c>
      <c r="D5776" s="60">
        <v>14</v>
      </c>
      <c r="E5776" s="85">
        <v>1.2375807513474162E-3</v>
      </c>
      <c r="F5776" s="85">
        <v>5.4319589493328449E-4</v>
      </c>
      <c r="G5776" s="85">
        <v>4.8858276718247E-4</v>
      </c>
      <c r="H5776" s="85">
        <v>2.2344489247311912E-6</v>
      </c>
      <c r="I5776" s="85">
        <v>0</v>
      </c>
      <c r="J5776" s="85">
        <f t="shared" si="638"/>
        <v>2.2715938623879017E-3</v>
      </c>
      <c r="K5776" s="82"/>
      <c r="L5776" s="86">
        <f t="shared" si="632"/>
        <v>9.4103413410888273E-4</v>
      </c>
      <c r="M5776" s="86">
        <f t="shared" si="633"/>
        <v>3.632613721570668E-4</v>
      </c>
      <c r="N5776" s="86">
        <f t="shared" si="634"/>
        <v>3.5002562704674012E-4</v>
      </c>
      <c r="O5776" s="86">
        <f t="shared" si="635"/>
        <v>1.9354838709677958E-6</v>
      </c>
      <c r="P5776" s="86">
        <f t="shared" si="636"/>
        <v>0</v>
      </c>
      <c r="Q5776" s="87">
        <f t="shared" si="637"/>
        <v>1.6562566171836575E-3</v>
      </c>
    </row>
    <row r="5777" spans="1:17" x14ac:dyDescent="0.2">
      <c r="A5777" s="59">
        <v>2004</v>
      </c>
      <c r="B5777" s="60">
        <v>8</v>
      </c>
      <c r="C5777" s="60">
        <v>28</v>
      </c>
      <c r="D5777" s="60">
        <v>15</v>
      </c>
      <c r="E5777" s="85">
        <v>1.205973722327497E-3</v>
      </c>
      <c r="F5777" s="85">
        <v>5.4254578780159682E-4</v>
      </c>
      <c r="G5777" s="85">
        <v>4.8293088804873965E-4</v>
      </c>
      <c r="H5777" s="85">
        <v>2.2344489247311912E-6</v>
      </c>
      <c r="I5777" s="85">
        <v>0</v>
      </c>
      <c r="J5777" s="85">
        <f t="shared" si="638"/>
        <v>2.2336848471025644E-3</v>
      </c>
      <c r="K5777" s="82"/>
      <c r="L5777" s="86">
        <f t="shared" si="632"/>
        <v>9.1700071798380886E-4</v>
      </c>
      <c r="M5777" s="86">
        <f t="shared" si="633"/>
        <v>3.6282661406903858E-4</v>
      </c>
      <c r="N5777" s="86">
        <f t="shared" si="634"/>
        <v>3.45976563775056E-4</v>
      </c>
      <c r="O5777" s="86">
        <f t="shared" si="635"/>
        <v>1.9354838709677958E-6</v>
      </c>
      <c r="P5777" s="86">
        <f t="shared" si="636"/>
        <v>0</v>
      </c>
      <c r="Q5777" s="87">
        <f t="shared" si="637"/>
        <v>1.6277393796988711E-3</v>
      </c>
    </row>
    <row r="5778" spans="1:17" x14ac:dyDescent="0.2">
      <c r="A5778" s="59">
        <v>2004</v>
      </c>
      <c r="B5778" s="60">
        <v>8</v>
      </c>
      <c r="C5778" s="60">
        <v>28</v>
      </c>
      <c r="D5778" s="60">
        <v>16</v>
      </c>
      <c r="E5778" s="85">
        <v>1.2496441516214303E-3</v>
      </c>
      <c r="F5778" s="85">
        <v>5.5347386774341637E-4</v>
      </c>
      <c r="G5778" s="85">
        <v>4.9422037210949282E-4</v>
      </c>
      <c r="H5778" s="85">
        <v>2.2344489247311912E-6</v>
      </c>
      <c r="I5778" s="85">
        <v>0</v>
      </c>
      <c r="J5778" s="85">
        <f t="shared" si="638"/>
        <v>2.2995728403990704E-3</v>
      </c>
      <c r="K5778" s="82"/>
      <c r="L5778" s="86">
        <f t="shared" si="632"/>
        <v>9.502069266065893E-4</v>
      </c>
      <c r="M5778" s="86">
        <f t="shared" si="633"/>
        <v>3.7013474977428919E-4</v>
      </c>
      <c r="N5778" s="86">
        <f t="shared" si="634"/>
        <v>3.5406446413262937E-4</v>
      </c>
      <c r="O5778" s="86">
        <f t="shared" si="635"/>
        <v>1.9354838709677958E-6</v>
      </c>
      <c r="P5778" s="86">
        <f t="shared" si="636"/>
        <v>0</v>
      </c>
      <c r="Q5778" s="87">
        <f t="shared" si="637"/>
        <v>1.6763416243844756E-3</v>
      </c>
    </row>
    <row r="5779" spans="1:17" x14ac:dyDescent="0.2">
      <c r="A5779" s="59">
        <v>2004</v>
      </c>
      <c r="B5779" s="60">
        <v>8</v>
      </c>
      <c r="C5779" s="60">
        <v>28</v>
      </c>
      <c r="D5779" s="60">
        <v>17</v>
      </c>
      <c r="E5779" s="85">
        <v>1.3290538478111505E-3</v>
      </c>
      <c r="F5779" s="85">
        <v>5.5607359929743126E-4</v>
      </c>
      <c r="G5779" s="85">
        <v>4.6611497749709916E-4</v>
      </c>
      <c r="H5779" s="85">
        <v>2.2344489247311912E-6</v>
      </c>
      <c r="I5779" s="85">
        <v>0</v>
      </c>
      <c r="J5779" s="85">
        <f t="shared" si="638"/>
        <v>2.3534768735304118E-3</v>
      </c>
      <c r="K5779" s="82"/>
      <c r="L5779" s="86">
        <f t="shared" si="632"/>
        <v>1.0105886306791385E-3</v>
      </c>
      <c r="M5779" s="86">
        <f t="shared" si="633"/>
        <v>3.7187331602701732E-4</v>
      </c>
      <c r="N5779" s="86">
        <f t="shared" si="634"/>
        <v>3.3392947568567678E-4</v>
      </c>
      <c r="O5779" s="86">
        <f t="shared" si="635"/>
        <v>1.9354838709677958E-6</v>
      </c>
      <c r="P5779" s="86">
        <f t="shared" si="636"/>
        <v>0</v>
      </c>
      <c r="Q5779" s="87">
        <f t="shared" si="637"/>
        <v>1.7183269062628003E-3</v>
      </c>
    </row>
    <row r="5780" spans="1:17" x14ac:dyDescent="0.2">
      <c r="A5780" s="59">
        <v>2004</v>
      </c>
      <c r="B5780" s="60">
        <v>8</v>
      </c>
      <c r="C5780" s="60">
        <v>28</v>
      </c>
      <c r="D5780" s="60">
        <v>18</v>
      </c>
      <c r="E5780" s="85">
        <v>1.2966652721337305E-3</v>
      </c>
      <c r="F5780" s="85">
        <v>5.3815444443674272E-4</v>
      </c>
      <c r="G5780" s="85">
        <v>4.4725740912380293E-4</v>
      </c>
      <c r="H5780" s="85">
        <v>2.2344489247311912E-6</v>
      </c>
      <c r="I5780" s="85">
        <v>0</v>
      </c>
      <c r="J5780" s="85">
        <f t="shared" si="638"/>
        <v>2.2843115746190071E-3</v>
      </c>
      <c r="K5780" s="82"/>
      <c r="L5780" s="86">
        <f t="shared" si="632"/>
        <v>9.8596094053897019E-4</v>
      </c>
      <c r="M5780" s="86">
        <f t="shared" si="633"/>
        <v>3.5988991032880567E-4</v>
      </c>
      <c r="N5780" s="86">
        <f t="shared" si="634"/>
        <v>3.2041972332068054E-4</v>
      </c>
      <c r="O5780" s="86">
        <f t="shared" si="635"/>
        <v>1.9354838709677958E-6</v>
      </c>
      <c r="P5780" s="86">
        <f t="shared" si="636"/>
        <v>0</v>
      </c>
      <c r="Q5780" s="87">
        <f t="shared" si="637"/>
        <v>1.6682060580594242E-3</v>
      </c>
    </row>
    <row r="5781" spans="1:17" x14ac:dyDescent="0.2">
      <c r="A5781" s="59">
        <v>2004</v>
      </c>
      <c r="B5781" s="60">
        <v>8</v>
      </c>
      <c r="C5781" s="60">
        <v>28</v>
      </c>
      <c r="D5781" s="60">
        <v>19</v>
      </c>
      <c r="E5781" s="85">
        <v>1.2507474910742132E-3</v>
      </c>
      <c r="F5781" s="85">
        <v>5.1422767940770893E-4</v>
      </c>
      <c r="G5781" s="85">
        <v>4.2274560305827745E-4</v>
      </c>
      <c r="H5781" s="85">
        <v>2.2344489247311912E-6</v>
      </c>
      <c r="I5781" s="85">
        <v>0</v>
      </c>
      <c r="J5781" s="85">
        <f t="shared" si="638"/>
        <v>2.1899552224649305E-3</v>
      </c>
      <c r="K5781" s="82"/>
      <c r="L5781" s="86">
        <f t="shared" si="632"/>
        <v>9.5104588607282804E-4</v>
      </c>
      <c r="M5781" s="86">
        <f t="shared" si="633"/>
        <v>3.4388892509162151E-4</v>
      </c>
      <c r="N5781" s="86">
        <f t="shared" si="634"/>
        <v>3.0285921798887998E-4</v>
      </c>
      <c r="O5781" s="86">
        <f t="shared" si="635"/>
        <v>1.9354838709677958E-6</v>
      </c>
      <c r="P5781" s="86">
        <f t="shared" si="636"/>
        <v>0</v>
      </c>
      <c r="Q5781" s="87">
        <f t="shared" si="637"/>
        <v>1.5997295130242973E-3</v>
      </c>
    </row>
    <row r="5782" spans="1:17" x14ac:dyDescent="0.2">
      <c r="A5782" s="59">
        <v>2004</v>
      </c>
      <c r="B5782" s="60">
        <v>8</v>
      </c>
      <c r="C5782" s="60">
        <v>28</v>
      </c>
      <c r="D5782" s="60">
        <v>20</v>
      </c>
      <c r="E5782" s="85">
        <v>1.2666774120637886E-3</v>
      </c>
      <c r="F5782" s="85">
        <v>4.8049686606809367E-4</v>
      </c>
      <c r="G5782" s="85">
        <v>3.8606766381089869E-4</v>
      </c>
      <c r="H5782" s="85">
        <v>2.2344489247311912E-6</v>
      </c>
      <c r="I5782" s="85">
        <v>7.4827398773276627E-5</v>
      </c>
      <c r="J5782" s="85">
        <f t="shared" si="638"/>
        <v>2.2103037896407884E-3</v>
      </c>
      <c r="K5782" s="82"/>
      <c r="L5782" s="86">
        <f t="shared" si="632"/>
        <v>9.6315871134788748E-4</v>
      </c>
      <c r="M5782" s="86">
        <f t="shared" si="633"/>
        <v>3.2133149847626119E-4</v>
      </c>
      <c r="N5782" s="86">
        <f t="shared" si="634"/>
        <v>2.7658277201866974E-4</v>
      </c>
      <c r="O5782" s="86">
        <f t="shared" si="635"/>
        <v>1.9354838709677958E-6</v>
      </c>
      <c r="P5782" s="86">
        <f t="shared" si="636"/>
        <v>3.311709075171816E-5</v>
      </c>
      <c r="Q5782" s="87">
        <f t="shared" si="637"/>
        <v>1.5961255564655044E-3</v>
      </c>
    </row>
    <row r="5783" spans="1:17" x14ac:dyDescent="0.2">
      <c r="A5783" s="59">
        <v>2004</v>
      </c>
      <c r="B5783" s="60">
        <v>8</v>
      </c>
      <c r="C5783" s="60">
        <v>28</v>
      </c>
      <c r="D5783" s="60">
        <v>21</v>
      </c>
      <c r="E5783" s="85">
        <v>1.2617252561303069E-3</v>
      </c>
      <c r="F5783" s="85">
        <v>5.0494028197053769E-4</v>
      </c>
      <c r="G5783" s="85">
        <v>4.0354281197095798E-4</v>
      </c>
      <c r="H5783" s="85">
        <v>2.2344489247311912E-6</v>
      </c>
      <c r="I5783" s="85">
        <v>8.0172213000000752E-5</v>
      </c>
      <c r="J5783" s="85">
        <f t="shared" si="638"/>
        <v>2.2526150119965343E-3</v>
      </c>
      <c r="K5783" s="82"/>
      <c r="L5783" s="86">
        <f t="shared" si="632"/>
        <v>9.5939318108591266E-4</v>
      </c>
      <c r="M5783" s="86">
        <f t="shared" si="633"/>
        <v>3.3767799314558903E-4</v>
      </c>
      <c r="N5783" s="86">
        <f t="shared" si="634"/>
        <v>2.8910214458625563E-4</v>
      </c>
      <c r="O5783" s="86">
        <f t="shared" si="635"/>
        <v>1.9354838709677958E-6</v>
      </c>
      <c r="P5783" s="86">
        <f t="shared" si="636"/>
        <v>3.5482597246656099E-5</v>
      </c>
      <c r="Q5783" s="87">
        <f t="shared" si="637"/>
        <v>1.6235913999353812E-3</v>
      </c>
    </row>
    <row r="5784" spans="1:17" x14ac:dyDescent="0.2">
      <c r="A5784" s="59">
        <v>2004</v>
      </c>
      <c r="B5784" s="60">
        <v>8</v>
      </c>
      <c r="C5784" s="60">
        <v>28</v>
      </c>
      <c r="D5784" s="60">
        <v>22</v>
      </c>
      <c r="E5784" s="85">
        <v>1.2177114847170577E-3</v>
      </c>
      <c r="F5784" s="85">
        <v>4.7160785030673488E-4</v>
      </c>
      <c r="G5784" s="85">
        <v>3.6554835305424712E-4</v>
      </c>
      <c r="H5784" s="85">
        <v>2.2344489247311912E-6</v>
      </c>
      <c r="I5784" s="85">
        <v>8.0172213000000752E-5</v>
      </c>
      <c r="J5784" s="85">
        <f t="shared" si="638"/>
        <v>2.1372743500027718E-3</v>
      </c>
      <c r="K5784" s="82"/>
      <c r="L5784" s="86">
        <f t="shared" si="632"/>
        <v>9.2592590129375466E-4</v>
      </c>
      <c r="M5784" s="86">
        <f t="shared" si="633"/>
        <v>3.153869836286415E-4</v>
      </c>
      <c r="N5784" s="86">
        <f t="shared" si="634"/>
        <v>2.6188253063360765E-4</v>
      </c>
      <c r="O5784" s="86">
        <f t="shared" si="635"/>
        <v>1.9354838709677958E-6</v>
      </c>
      <c r="P5784" s="86">
        <f t="shared" si="636"/>
        <v>3.5482597246656099E-5</v>
      </c>
      <c r="Q5784" s="87">
        <f t="shared" si="637"/>
        <v>1.5406134966736277E-3</v>
      </c>
    </row>
    <row r="5785" spans="1:17" x14ac:dyDescent="0.2">
      <c r="A5785" s="59">
        <v>2004</v>
      </c>
      <c r="B5785" s="60">
        <v>8</v>
      </c>
      <c r="C5785" s="60">
        <v>28</v>
      </c>
      <c r="D5785" s="60">
        <v>23</v>
      </c>
      <c r="E5785" s="85">
        <v>1.0915620861255458E-3</v>
      </c>
      <c r="F5785" s="85">
        <v>4.2848452267899554E-4</v>
      </c>
      <c r="G5785" s="85">
        <v>3.1984132781928134E-4</v>
      </c>
      <c r="H5785" s="85">
        <v>2.2344489247311912E-6</v>
      </c>
      <c r="I5785" s="85">
        <v>8.0172213000000752E-5</v>
      </c>
      <c r="J5785" s="85">
        <f t="shared" si="638"/>
        <v>1.9222945985485549E-3</v>
      </c>
      <c r="K5785" s="82"/>
      <c r="L5785" s="86">
        <f t="shared" si="632"/>
        <v>8.3000416855617506E-4</v>
      </c>
      <c r="M5785" s="86">
        <f t="shared" si="633"/>
        <v>2.8654832834396684E-4</v>
      </c>
      <c r="N5785" s="86">
        <f t="shared" si="634"/>
        <v>2.2913755630598243E-4</v>
      </c>
      <c r="O5785" s="86">
        <f t="shared" si="635"/>
        <v>1.9354838709677958E-6</v>
      </c>
      <c r="P5785" s="86">
        <f t="shared" si="636"/>
        <v>3.5482597246656099E-5</v>
      </c>
      <c r="Q5785" s="87">
        <f t="shared" si="637"/>
        <v>1.3831081343237484E-3</v>
      </c>
    </row>
    <row r="5786" spans="1:17" x14ac:dyDescent="0.2">
      <c r="A5786" s="59">
        <v>2004</v>
      </c>
      <c r="B5786" s="60">
        <v>8</v>
      </c>
      <c r="C5786" s="60">
        <v>28</v>
      </c>
      <c r="D5786" s="60">
        <v>24</v>
      </c>
      <c r="E5786" s="85">
        <v>8.8519540011727891E-4</v>
      </c>
      <c r="F5786" s="85">
        <v>4.4364889660988187E-4</v>
      </c>
      <c r="G5786" s="85">
        <v>3.2947279828262065E-4</v>
      </c>
      <c r="H5786" s="85">
        <v>2.2344489247311912E-6</v>
      </c>
      <c r="I5786" s="85">
        <v>8.0172213000000752E-5</v>
      </c>
      <c r="J5786" s="85">
        <f t="shared" si="638"/>
        <v>1.7407237569345133E-3</v>
      </c>
      <c r="K5786" s="82"/>
      <c r="L5786" s="86">
        <f t="shared" si="632"/>
        <v>6.7308665390892813E-4</v>
      </c>
      <c r="M5786" s="86">
        <f t="shared" si="633"/>
        <v>2.9668947877131534E-4</v>
      </c>
      <c r="N5786" s="86">
        <f t="shared" si="634"/>
        <v>2.3603763898338362E-4</v>
      </c>
      <c r="O5786" s="86">
        <f t="shared" si="635"/>
        <v>1.9354838709677958E-6</v>
      </c>
      <c r="P5786" s="86">
        <f t="shared" si="636"/>
        <v>3.5482597246656099E-5</v>
      </c>
      <c r="Q5786" s="87">
        <f t="shared" si="637"/>
        <v>1.243231852781251E-3</v>
      </c>
    </row>
    <row r="5787" spans="1:17" x14ac:dyDescent="0.2">
      <c r="A5787" s="59">
        <v>2004</v>
      </c>
      <c r="B5787" s="60">
        <v>8</v>
      </c>
      <c r="C5787" s="60">
        <v>29</v>
      </c>
      <c r="D5787" s="60">
        <v>1</v>
      </c>
      <c r="E5787" s="85">
        <v>7.3461369031031689E-4</v>
      </c>
      <c r="F5787" s="85">
        <v>4.4433536986956094E-4</v>
      </c>
      <c r="G5787" s="85">
        <v>3.2783942041627386E-4</v>
      </c>
      <c r="H5787" s="85">
        <v>2.2344489247311912E-6</v>
      </c>
      <c r="I5787" s="85">
        <v>8.0172213000000752E-5</v>
      </c>
      <c r="J5787" s="85">
        <f t="shared" si="638"/>
        <v>1.5891951425208836E-3</v>
      </c>
      <c r="K5787" s="82"/>
      <c r="L5787" s="86">
        <f t="shared" si="632"/>
        <v>5.5858703136183298E-4</v>
      </c>
      <c r="M5787" s="86">
        <f t="shared" si="633"/>
        <v>2.9714855664835041E-4</v>
      </c>
      <c r="N5787" s="86">
        <f t="shared" si="634"/>
        <v>2.3486747058966542E-4</v>
      </c>
      <c r="O5787" s="86">
        <f t="shared" si="635"/>
        <v>1.9354838709677958E-6</v>
      </c>
      <c r="P5787" s="86">
        <f t="shared" si="636"/>
        <v>3.5482597246656099E-5</v>
      </c>
      <c r="Q5787" s="87">
        <f t="shared" si="637"/>
        <v>1.1280211397174727E-3</v>
      </c>
    </row>
    <row r="5788" spans="1:17" x14ac:dyDescent="0.2">
      <c r="A5788" s="59">
        <v>2004</v>
      </c>
      <c r="B5788" s="60">
        <v>8</v>
      </c>
      <c r="C5788" s="60">
        <v>29</v>
      </c>
      <c r="D5788" s="60">
        <v>2</v>
      </c>
      <c r="E5788" s="85">
        <v>6.5674319641420608E-4</v>
      </c>
      <c r="F5788" s="85">
        <v>4.5513591223103627E-4</v>
      </c>
      <c r="G5788" s="85">
        <v>3.312081180248973E-4</v>
      </c>
      <c r="H5788" s="85">
        <v>2.2344489247311912E-6</v>
      </c>
      <c r="I5788" s="85">
        <v>8.0172213000000752E-5</v>
      </c>
      <c r="J5788" s="85">
        <f t="shared" si="638"/>
        <v>1.5254938885948717E-3</v>
      </c>
      <c r="K5788" s="82"/>
      <c r="L5788" s="86">
        <f t="shared" si="632"/>
        <v>4.9937570901670487E-4</v>
      </c>
      <c r="M5788" s="86">
        <f t="shared" si="633"/>
        <v>3.0437140180396771E-4</v>
      </c>
      <c r="N5788" s="86">
        <f t="shared" si="634"/>
        <v>2.3728083956620346E-4</v>
      </c>
      <c r="O5788" s="86">
        <f t="shared" si="635"/>
        <v>1.9354838709677958E-6</v>
      </c>
      <c r="P5788" s="86">
        <f t="shared" si="636"/>
        <v>3.5482597246656099E-5</v>
      </c>
      <c r="Q5788" s="87">
        <f t="shared" si="637"/>
        <v>1.0784460315045E-3</v>
      </c>
    </row>
    <row r="5789" spans="1:17" x14ac:dyDescent="0.2">
      <c r="A5789" s="59">
        <v>2004</v>
      </c>
      <c r="B5789" s="60">
        <v>8</v>
      </c>
      <c r="C5789" s="60">
        <v>29</v>
      </c>
      <c r="D5789" s="60">
        <v>3</v>
      </c>
      <c r="E5789" s="85">
        <v>6.0588637586218505E-4</v>
      </c>
      <c r="F5789" s="85">
        <v>4.5606200291490516E-4</v>
      </c>
      <c r="G5789" s="85">
        <v>3.2511954925426638E-4</v>
      </c>
      <c r="H5789" s="85">
        <v>2.2344489247311912E-6</v>
      </c>
      <c r="I5789" s="85">
        <v>8.0172213000000752E-5</v>
      </c>
      <c r="J5789" s="85">
        <f t="shared" si="638"/>
        <v>1.4694745899560887E-3</v>
      </c>
      <c r="K5789" s="82"/>
      <c r="L5789" s="86">
        <f t="shared" si="632"/>
        <v>4.6070509779428846E-4</v>
      </c>
      <c r="M5789" s="86">
        <f t="shared" si="633"/>
        <v>3.049907234441016E-4</v>
      </c>
      <c r="N5789" s="86">
        <f t="shared" si="634"/>
        <v>2.3291892742990952E-4</v>
      </c>
      <c r="O5789" s="86">
        <f t="shared" si="635"/>
        <v>1.9354838709677958E-6</v>
      </c>
      <c r="P5789" s="86">
        <f t="shared" si="636"/>
        <v>3.5482597246656099E-5</v>
      </c>
      <c r="Q5789" s="87">
        <f t="shared" si="637"/>
        <v>1.0360328297859234E-3</v>
      </c>
    </row>
    <row r="5790" spans="1:17" x14ac:dyDescent="0.2">
      <c r="A5790" s="59">
        <v>2004</v>
      </c>
      <c r="B5790" s="60">
        <v>8</v>
      </c>
      <c r="C5790" s="60">
        <v>29</v>
      </c>
      <c r="D5790" s="60">
        <v>4</v>
      </c>
      <c r="E5790" s="85">
        <v>5.9514324133403025E-4</v>
      </c>
      <c r="F5790" s="85">
        <v>4.4982732165585931E-4</v>
      </c>
      <c r="G5790" s="85">
        <v>3.2029100862773362E-4</v>
      </c>
      <c r="H5790" s="85">
        <v>2.2344489247311912E-6</v>
      </c>
      <c r="I5790" s="85">
        <v>8.0172213000000752E-5</v>
      </c>
      <c r="J5790" s="85">
        <f t="shared" si="638"/>
        <v>1.4476682335423552E-3</v>
      </c>
      <c r="K5790" s="82"/>
      <c r="L5790" s="86">
        <f t="shared" si="632"/>
        <v>4.525362116126712E-4</v>
      </c>
      <c r="M5790" s="86">
        <f t="shared" si="633"/>
        <v>3.0082129048216599E-4</v>
      </c>
      <c r="N5790" s="86">
        <f t="shared" si="634"/>
        <v>2.2945971217704821E-4</v>
      </c>
      <c r="O5790" s="86">
        <f t="shared" si="635"/>
        <v>1.9354838709677958E-6</v>
      </c>
      <c r="P5790" s="86">
        <f t="shared" si="636"/>
        <v>3.5482597246656099E-5</v>
      </c>
      <c r="Q5790" s="87">
        <f t="shared" si="637"/>
        <v>1.0202352953895093E-3</v>
      </c>
    </row>
    <row r="5791" spans="1:17" x14ac:dyDescent="0.2">
      <c r="A5791" s="59">
        <v>2004</v>
      </c>
      <c r="B5791" s="60">
        <v>8</v>
      </c>
      <c r="C5791" s="60">
        <v>29</v>
      </c>
      <c r="D5791" s="60">
        <v>5</v>
      </c>
      <c r="E5791" s="85">
        <v>5.6465016691532909E-4</v>
      </c>
      <c r="F5791" s="85">
        <v>4.4493422834140944E-4</v>
      </c>
      <c r="G5791" s="85">
        <v>3.1807662283869493E-4</v>
      </c>
      <c r="H5791" s="85">
        <v>2.2344489247311912E-6</v>
      </c>
      <c r="I5791" s="85">
        <v>8.0172213000000752E-5</v>
      </c>
      <c r="J5791" s="85">
        <f t="shared" si="638"/>
        <v>1.4100676800201655E-3</v>
      </c>
      <c r="K5791" s="82"/>
      <c r="L5791" s="86">
        <f t="shared" si="632"/>
        <v>4.2934982652169558E-4</v>
      </c>
      <c r="M5791" s="86">
        <f t="shared" si="633"/>
        <v>2.9754904227837951E-4</v>
      </c>
      <c r="N5791" s="86">
        <f t="shared" si="634"/>
        <v>2.278733038417698E-4</v>
      </c>
      <c r="O5791" s="86">
        <f t="shared" si="635"/>
        <v>1.9354838709677958E-6</v>
      </c>
      <c r="P5791" s="86">
        <f t="shared" si="636"/>
        <v>3.5482597246656099E-5</v>
      </c>
      <c r="Q5791" s="87">
        <f t="shared" si="637"/>
        <v>9.9219025375946873E-4</v>
      </c>
    </row>
    <row r="5792" spans="1:17" x14ac:dyDescent="0.2">
      <c r="A5792" s="59">
        <v>2004</v>
      </c>
      <c r="B5792" s="60">
        <v>8</v>
      </c>
      <c r="C5792" s="60">
        <v>29</v>
      </c>
      <c r="D5792" s="60">
        <v>6</v>
      </c>
      <c r="E5792" s="85">
        <v>6.1408969225663717E-4</v>
      </c>
      <c r="F5792" s="85">
        <v>4.6285967176586763E-4</v>
      </c>
      <c r="G5792" s="85">
        <v>3.512462446443208E-4</v>
      </c>
      <c r="H5792" s="85">
        <v>2.2344489247311912E-6</v>
      </c>
      <c r="I5792" s="85">
        <v>5.7463166453764612E-5</v>
      </c>
      <c r="J5792" s="85">
        <f t="shared" si="638"/>
        <v>1.4878932240453215E-3</v>
      </c>
      <c r="K5792" s="82"/>
      <c r="L5792" s="86">
        <f t="shared" si="632"/>
        <v>4.6694275196891078E-4</v>
      </c>
      <c r="M5792" s="86">
        <f t="shared" si="633"/>
        <v>3.0953665344339451E-4</v>
      </c>
      <c r="N5792" s="86">
        <f t="shared" si="634"/>
        <v>2.5163635577741324E-4</v>
      </c>
      <c r="O5792" s="86">
        <f t="shared" si="635"/>
        <v>1.9354838709677958E-6</v>
      </c>
      <c r="P5792" s="86">
        <f t="shared" si="636"/>
        <v>2.543203331304414E-5</v>
      </c>
      <c r="Q5792" s="87">
        <f t="shared" si="637"/>
        <v>1.0554832783737304E-3</v>
      </c>
    </row>
    <row r="5793" spans="1:17" x14ac:dyDescent="0.2">
      <c r="A5793" s="59">
        <v>2004</v>
      </c>
      <c r="B5793" s="60">
        <v>8</v>
      </c>
      <c r="C5793" s="60">
        <v>29</v>
      </c>
      <c r="D5793" s="60">
        <v>7</v>
      </c>
      <c r="E5793" s="85">
        <v>7.7145642031592259E-4</v>
      </c>
      <c r="F5793" s="85">
        <v>5.0917503484470303E-4</v>
      </c>
      <c r="G5793" s="85">
        <v>4.2862623640470287E-4</v>
      </c>
      <c r="H5793" s="85">
        <v>2.2344489247311912E-6</v>
      </c>
      <c r="I5793" s="85">
        <v>0</v>
      </c>
      <c r="J5793" s="85">
        <f t="shared" si="638"/>
        <v>1.7114921404900597E-3</v>
      </c>
      <c r="K5793" s="82"/>
      <c r="L5793" s="86">
        <f t="shared" si="632"/>
        <v>5.8660158030442535E-4</v>
      </c>
      <c r="M5793" s="86">
        <f t="shared" si="633"/>
        <v>3.4050997724960054E-4</v>
      </c>
      <c r="N5793" s="86">
        <f t="shared" si="634"/>
        <v>3.0707216308799724E-4</v>
      </c>
      <c r="O5793" s="86">
        <f t="shared" si="635"/>
        <v>1.9354838709677958E-6</v>
      </c>
      <c r="P5793" s="86">
        <f t="shared" si="636"/>
        <v>0</v>
      </c>
      <c r="Q5793" s="87">
        <f t="shared" si="637"/>
        <v>1.2361192045129911E-3</v>
      </c>
    </row>
    <row r="5794" spans="1:17" x14ac:dyDescent="0.2">
      <c r="A5794" s="59">
        <v>2004</v>
      </c>
      <c r="B5794" s="60">
        <v>8</v>
      </c>
      <c r="C5794" s="60">
        <v>29</v>
      </c>
      <c r="D5794" s="60">
        <v>8</v>
      </c>
      <c r="E5794" s="85">
        <v>9.2872169966327803E-4</v>
      </c>
      <c r="F5794" s="85">
        <v>5.4513695480261435E-4</v>
      </c>
      <c r="G5794" s="85">
        <v>4.847174137503162E-4</v>
      </c>
      <c r="H5794" s="85">
        <v>2.2344489247311912E-6</v>
      </c>
      <c r="I5794" s="85">
        <v>0</v>
      </c>
      <c r="J5794" s="85">
        <f t="shared" si="638"/>
        <v>1.9608105171409393E-3</v>
      </c>
      <c r="K5794" s="82"/>
      <c r="L5794" s="86">
        <f t="shared" si="632"/>
        <v>7.0618326886487197E-4</v>
      </c>
      <c r="M5794" s="86">
        <f t="shared" si="633"/>
        <v>3.6455945279086538E-4</v>
      </c>
      <c r="N5794" s="86">
        <f t="shared" si="634"/>
        <v>3.4725644882408374E-4</v>
      </c>
      <c r="O5794" s="86">
        <f t="shared" si="635"/>
        <v>1.9354838709677958E-6</v>
      </c>
      <c r="P5794" s="86">
        <f t="shared" si="636"/>
        <v>0</v>
      </c>
      <c r="Q5794" s="87">
        <f t="shared" si="637"/>
        <v>1.4199346543507889E-3</v>
      </c>
    </row>
    <row r="5795" spans="1:17" x14ac:dyDescent="0.2">
      <c r="A5795" s="59">
        <v>2004</v>
      </c>
      <c r="B5795" s="60">
        <v>8</v>
      </c>
      <c r="C5795" s="60">
        <v>29</v>
      </c>
      <c r="D5795" s="60">
        <v>9</v>
      </c>
      <c r="E5795" s="85">
        <v>1.1017522315884131E-3</v>
      </c>
      <c r="F5795" s="85">
        <v>5.5813603693150244E-4</v>
      </c>
      <c r="G5795" s="85">
        <v>5.2362298593329817E-4</v>
      </c>
      <c r="H5795" s="85">
        <v>2.2344489247311912E-6</v>
      </c>
      <c r="I5795" s="85">
        <v>0</v>
      </c>
      <c r="J5795" s="85">
        <f t="shared" si="638"/>
        <v>2.1857457033779447E-3</v>
      </c>
      <c r="K5795" s="82"/>
      <c r="L5795" s="86">
        <f t="shared" si="632"/>
        <v>8.3775257180311678E-4</v>
      </c>
      <c r="M5795" s="86">
        <f t="shared" si="633"/>
        <v>3.7325256784377322E-4</v>
      </c>
      <c r="N5795" s="86">
        <f t="shared" si="634"/>
        <v>3.7512879351911187E-4</v>
      </c>
      <c r="O5795" s="86">
        <f t="shared" si="635"/>
        <v>1.9354838709677958E-6</v>
      </c>
      <c r="P5795" s="86">
        <f t="shared" si="636"/>
        <v>0</v>
      </c>
      <c r="Q5795" s="87">
        <f t="shared" si="637"/>
        <v>1.5880694170369697E-3</v>
      </c>
    </row>
    <row r="5796" spans="1:17" x14ac:dyDescent="0.2">
      <c r="A5796" s="59">
        <v>2004</v>
      </c>
      <c r="B5796" s="60">
        <v>8</v>
      </c>
      <c r="C5796" s="60">
        <v>29</v>
      </c>
      <c r="D5796" s="60">
        <v>10</v>
      </c>
      <c r="E5796" s="85">
        <v>1.1925299971589304E-3</v>
      </c>
      <c r="F5796" s="85">
        <v>5.6126771786654892E-4</v>
      </c>
      <c r="G5796" s="85">
        <v>5.3029966451284777E-4</v>
      </c>
      <c r="H5796" s="85">
        <v>2.2344489247311912E-6</v>
      </c>
      <c r="I5796" s="85">
        <v>0</v>
      </c>
      <c r="J5796" s="85">
        <f t="shared" si="638"/>
        <v>2.2863318284630581E-3</v>
      </c>
      <c r="K5796" s="82"/>
      <c r="L5796" s="86">
        <f t="shared" si="632"/>
        <v>9.0677835127405998E-4</v>
      </c>
      <c r="M5796" s="86">
        <f t="shared" si="633"/>
        <v>3.7534687438075989E-4</v>
      </c>
      <c r="N5796" s="86">
        <f t="shared" si="634"/>
        <v>3.799120334599581E-4</v>
      </c>
      <c r="O5796" s="86">
        <f t="shared" si="635"/>
        <v>1.9354838709677958E-6</v>
      </c>
      <c r="P5796" s="86">
        <f t="shared" si="636"/>
        <v>0</v>
      </c>
      <c r="Q5796" s="87">
        <f t="shared" si="637"/>
        <v>1.6639727429857457E-3</v>
      </c>
    </row>
    <row r="5797" spans="1:17" x14ac:dyDescent="0.2">
      <c r="A5797" s="59">
        <v>2004</v>
      </c>
      <c r="B5797" s="60">
        <v>8</v>
      </c>
      <c r="C5797" s="60">
        <v>29</v>
      </c>
      <c r="D5797" s="60">
        <v>11</v>
      </c>
      <c r="E5797" s="85">
        <v>1.261678615883098E-3</v>
      </c>
      <c r="F5797" s="85">
        <v>5.344592296392392E-4</v>
      </c>
      <c r="G5797" s="85">
        <v>5.1010008278356937E-4</v>
      </c>
      <c r="H5797" s="85">
        <v>2.2344489247311912E-6</v>
      </c>
      <c r="I5797" s="85">
        <v>0</v>
      </c>
      <c r="J5797" s="85">
        <f t="shared" si="638"/>
        <v>2.3084723772306376E-3</v>
      </c>
      <c r="K5797" s="82"/>
      <c r="L5797" s="86">
        <f t="shared" si="632"/>
        <v>9.5935771668118671E-4</v>
      </c>
      <c r="M5797" s="86">
        <f t="shared" si="633"/>
        <v>3.5741874143692539E-4</v>
      </c>
      <c r="N5797" s="86">
        <f t="shared" si="634"/>
        <v>3.654408491780287E-4</v>
      </c>
      <c r="O5797" s="86">
        <f t="shared" si="635"/>
        <v>1.9354838709677958E-6</v>
      </c>
      <c r="P5797" s="86">
        <f t="shared" si="636"/>
        <v>0</v>
      </c>
      <c r="Q5797" s="87">
        <f t="shared" si="637"/>
        <v>1.6841527911671086E-3</v>
      </c>
    </row>
    <row r="5798" spans="1:17" x14ac:dyDescent="0.2">
      <c r="A5798" s="59">
        <v>2004</v>
      </c>
      <c r="B5798" s="60">
        <v>8</v>
      </c>
      <c r="C5798" s="60">
        <v>29</v>
      </c>
      <c r="D5798" s="60">
        <v>12</v>
      </c>
      <c r="E5798" s="85">
        <v>1.2171762685654485E-3</v>
      </c>
      <c r="F5798" s="85">
        <v>5.2844709170650147E-4</v>
      </c>
      <c r="G5798" s="85">
        <v>4.9972813525442242E-4</v>
      </c>
      <c r="H5798" s="85">
        <v>2.2344489247311912E-6</v>
      </c>
      <c r="I5798" s="85">
        <v>0</v>
      </c>
      <c r="J5798" s="85">
        <f t="shared" si="638"/>
        <v>2.2475859444511031E-3</v>
      </c>
      <c r="K5798" s="82"/>
      <c r="L5798" s="86">
        <f t="shared" si="632"/>
        <v>9.2551893256283149E-4</v>
      </c>
      <c r="M5798" s="86">
        <f t="shared" si="633"/>
        <v>3.5339813396287204E-4</v>
      </c>
      <c r="N5798" s="86">
        <f t="shared" si="634"/>
        <v>3.5801028125496953E-4</v>
      </c>
      <c r="O5798" s="86">
        <f t="shared" si="635"/>
        <v>1.9354838709677958E-6</v>
      </c>
      <c r="P5798" s="86">
        <f t="shared" si="636"/>
        <v>0</v>
      </c>
      <c r="Q5798" s="87">
        <f t="shared" si="637"/>
        <v>1.6388628316516408E-3</v>
      </c>
    </row>
    <row r="5799" spans="1:17" x14ac:dyDescent="0.2">
      <c r="A5799" s="59">
        <v>2004</v>
      </c>
      <c r="B5799" s="60">
        <v>8</v>
      </c>
      <c r="C5799" s="60">
        <v>29</v>
      </c>
      <c r="D5799" s="60">
        <v>13</v>
      </c>
      <c r="E5799" s="85">
        <v>1.1892706482332931E-3</v>
      </c>
      <c r="F5799" s="85">
        <v>5.1769004259296747E-4</v>
      </c>
      <c r="G5799" s="85">
        <v>5.0212660424070834E-4</v>
      </c>
      <c r="H5799" s="85">
        <v>2.2344489247311912E-6</v>
      </c>
      <c r="I5799" s="85">
        <v>0</v>
      </c>
      <c r="J5799" s="85">
        <f t="shared" si="638"/>
        <v>2.2113217439916999E-3</v>
      </c>
      <c r="K5799" s="82"/>
      <c r="L5799" s="86">
        <f t="shared" si="632"/>
        <v>9.0430000100022413E-4</v>
      </c>
      <c r="M5799" s="86">
        <f t="shared" si="633"/>
        <v>3.4620437484614812E-4</v>
      </c>
      <c r="N5799" s="86">
        <f t="shared" si="634"/>
        <v>3.5972856865122422E-4</v>
      </c>
      <c r="O5799" s="86">
        <f t="shared" si="635"/>
        <v>1.9354838709677958E-6</v>
      </c>
      <c r="P5799" s="86">
        <f t="shared" si="636"/>
        <v>0</v>
      </c>
      <c r="Q5799" s="87">
        <f t="shared" si="637"/>
        <v>1.6121684283685643E-3</v>
      </c>
    </row>
    <row r="5800" spans="1:17" x14ac:dyDescent="0.2">
      <c r="A5800" s="59">
        <v>2004</v>
      </c>
      <c r="B5800" s="60">
        <v>8</v>
      </c>
      <c r="C5800" s="60">
        <v>29</v>
      </c>
      <c r="D5800" s="60">
        <v>14</v>
      </c>
      <c r="E5800" s="85">
        <v>1.2054127160228221E-3</v>
      </c>
      <c r="F5800" s="85">
        <v>4.8499384533707705E-4</v>
      </c>
      <c r="G5800" s="85">
        <v>4.6748077193052307E-4</v>
      </c>
      <c r="H5800" s="85">
        <v>2.2344489247311912E-6</v>
      </c>
      <c r="I5800" s="85">
        <v>0</v>
      </c>
      <c r="J5800" s="85">
        <f t="shared" si="638"/>
        <v>2.160121782215153E-3</v>
      </c>
      <c r="K5800" s="82"/>
      <c r="L5800" s="86">
        <f t="shared" si="632"/>
        <v>9.1657413888456658E-4</v>
      </c>
      <c r="M5800" s="86">
        <f t="shared" si="633"/>
        <v>3.2433884605574437E-4</v>
      </c>
      <c r="N5800" s="86">
        <f t="shared" si="634"/>
        <v>3.3490794460657841E-4</v>
      </c>
      <c r="O5800" s="86">
        <f t="shared" si="635"/>
        <v>1.9354838709677958E-6</v>
      </c>
      <c r="P5800" s="86">
        <f t="shared" si="636"/>
        <v>0</v>
      </c>
      <c r="Q5800" s="87">
        <f t="shared" si="637"/>
        <v>1.5777564134178573E-3</v>
      </c>
    </row>
    <row r="5801" spans="1:17" x14ac:dyDescent="0.2">
      <c r="A5801" s="59">
        <v>2004</v>
      </c>
      <c r="B5801" s="60">
        <v>8</v>
      </c>
      <c r="C5801" s="60">
        <v>29</v>
      </c>
      <c r="D5801" s="60">
        <v>15</v>
      </c>
      <c r="E5801" s="85">
        <v>1.1948562499387091E-3</v>
      </c>
      <c r="F5801" s="85">
        <v>4.794468550143625E-4</v>
      </c>
      <c r="G5801" s="85">
        <v>4.5881965894159482E-4</v>
      </c>
      <c r="H5801" s="85">
        <v>2.2344489247311912E-6</v>
      </c>
      <c r="I5801" s="85">
        <v>0</v>
      </c>
      <c r="J5801" s="85">
        <f t="shared" si="638"/>
        <v>2.1353572128193976E-3</v>
      </c>
      <c r="K5801" s="82"/>
      <c r="L5801" s="86">
        <f t="shared" si="632"/>
        <v>9.0854719202885842E-4</v>
      </c>
      <c r="M5801" s="86">
        <f t="shared" si="633"/>
        <v>3.2062930529012652E-4</v>
      </c>
      <c r="N5801" s="86">
        <f t="shared" si="634"/>
        <v>3.2870303582038687E-4</v>
      </c>
      <c r="O5801" s="86">
        <f t="shared" si="635"/>
        <v>1.9354838709677958E-6</v>
      </c>
      <c r="P5801" s="86">
        <f t="shared" si="636"/>
        <v>0</v>
      </c>
      <c r="Q5801" s="87">
        <f t="shared" si="637"/>
        <v>1.5598150170103395E-3</v>
      </c>
    </row>
    <row r="5802" spans="1:17" x14ac:dyDescent="0.2">
      <c r="A5802" s="59">
        <v>2004</v>
      </c>
      <c r="B5802" s="60">
        <v>8</v>
      </c>
      <c r="C5802" s="60">
        <v>29</v>
      </c>
      <c r="D5802" s="60">
        <v>16</v>
      </c>
      <c r="E5802" s="85">
        <v>1.2801330775169383E-3</v>
      </c>
      <c r="F5802" s="85">
        <v>4.8509205622763546E-4</v>
      </c>
      <c r="G5802" s="85">
        <v>4.6142194326771464E-4</v>
      </c>
      <c r="H5802" s="85">
        <v>2.2344489247311912E-6</v>
      </c>
      <c r="I5802" s="85">
        <v>0</v>
      </c>
      <c r="J5802" s="85">
        <f t="shared" si="638"/>
        <v>2.2288815259370195E-3</v>
      </c>
      <c r="K5802" s="82"/>
      <c r="L5802" s="86">
        <f t="shared" si="632"/>
        <v>9.7339015723517809E-4</v>
      </c>
      <c r="M5802" s="86">
        <f t="shared" si="633"/>
        <v>3.2440452442923315E-4</v>
      </c>
      <c r="N5802" s="86">
        <f t="shared" si="634"/>
        <v>3.3056733858377889E-4</v>
      </c>
      <c r="O5802" s="86">
        <f t="shared" si="635"/>
        <v>1.9354838709677958E-6</v>
      </c>
      <c r="P5802" s="86">
        <f t="shared" si="636"/>
        <v>0</v>
      </c>
      <c r="Q5802" s="87">
        <f t="shared" si="637"/>
        <v>1.630297504119158E-3</v>
      </c>
    </row>
    <row r="5803" spans="1:17" x14ac:dyDescent="0.2">
      <c r="A5803" s="59">
        <v>2004</v>
      </c>
      <c r="B5803" s="60">
        <v>8</v>
      </c>
      <c r="C5803" s="60">
        <v>29</v>
      </c>
      <c r="D5803" s="60">
        <v>17</v>
      </c>
      <c r="E5803" s="85">
        <v>1.4275078742952551E-3</v>
      </c>
      <c r="F5803" s="85">
        <v>4.8580858377198942E-4</v>
      </c>
      <c r="G5803" s="85">
        <v>4.3600924570766147E-4</v>
      </c>
      <c r="H5803" s="85">
        <v>2.2344489247311912E-6</v>
      </c>
      <c r="I5803" s="85">
        <v>0</v>
      </c>
      <c r="J5803" s="85">
        <f t="shared" si="638"/>
        <v>2.3515601526996367E-3</v>
      </c>
      <c r="K5803" s="82"/>
      <c r="L5803" s="86">
        <f t="shared" si="632"/>
        <v>1.0854513008209706E-3</v>
      </c>
      <c r="M5803" s="86">
        <f t="shared" si="633"/>
        <v>3.2488370106031265E-4</v>
      </c>
      <c r="N5803" s="86">
        <f t="shared" si="634"/>
        <v>3.123614254900722E-4</v>
      </c>
      <c r="O5803" s="86">
        <f t="shared" si="635"/>
        <v>1.9354838709677958E-6</v>
      </c>
      <c r="P5803" s="86">
        <f t="shared" si="636"/>
        <v>0</v>
      </c>
      <c r="Q5803" s="87">
        <f t="shared" si="637"/>
        <v>1.7246319112423233E-3</v>
      </c>
    </row>
    <row r="5804" spans="1:17" x14ac:dyDescent="0.2">
      <c r="A5804" s="59">
        <v>2004</v>
      </c>
      <c r="B5804" s="60">
        <v>8</v>
      </c>
      <c r="C5804" s="60">
        <v>29</v>
      </c>
      <c r="D5804" s="60">
        <v>18</v>
      </c>
      <c r="E5804" s="85">
        <v>1.4048376527837352E-3</v>
      </c>
      <c r="F5804" s="85">
        <v>4.909936564517299E-4</v>
      </c>
      <c r="G5804" s="85">
        <v>4.3264226277193194E-4</v>
      </c>
      <c r="H5804" s="85">
        <v>2.2344489247311912E-6</v>
      </c>
      <c r="I5804" s="85">
        <v>0</v>
      </c>
      <c r="J5804" s="85">
        <f t="shared" si="638"/>
        <v>2.3307080209321279E-3</v>
      </c>
      <c r="K5804" s="82"/>
      <c r="L5804" s="86">
        <f t="shared" si="632"/>
        <v>1.0682132723150142E-3</v>
      </c>
      <c r="M5804" s="86">
        <f t="shared" si="633"/>
        <v>3.2835120999023191E-4</v>
      </c>
      <c r="N5804" s="86">
        <f t="shared" si="634"/>
        <v>3.0994928492250639E-4</v>
      </c>
      <c r="O5804" s="86">
        <f t="shared" si="635"/>
        <v>1.9354838709677958E-6</v>
      </c>
      <c r="P5804" s="86">
        <f t="shared" si="636"/>
        <v>0</v>
      </c>
      <c r="Q5804" s="87">
        <f t="shared" si="637"/>
        <v>1.7084492510987203E-3</v>
      </c>
    </row>
    <row r="5805" spans="1:17" x14ac:dyDescent="0.2">
      <c r="A5805" s="59">
        <v>2004</v>
      </c>
      <c r="B5805" s="60">
        <v>8</v>
      </c>
      <c r="C5805" s="60">
        <v>29</v>
      </c>
      <c r="D5805" s="60">
        <v>19</v>
      </c>
      <c r="E5805" s="85">
        <v>1.4174402369739867E-3</v>
      </c>
      <c r="F5805" s="85">
        <v>4.5046320980564368E-4</v>
      </c>
      <c r="G5805" s="85">
        <v>3.9362415221704027E-4</v>
      </c>
      <c r="H5805" s="85">
        <v>2.2344489247311912E-6</v>
      </c>
      <c r="I5805" s="85">
        <v>0</v>
      </c>
      <c r="J5805" s="85">
        <f t="shared" si="638"/>
        <v>2.2637620479214015E-3</v>
      </c>
      <c r="K5805" s="82"/>
      <c r="L5805" s="86">
        <f t="shared" si="632"/>
        <v>1.0777960505604707E-3</v>
      </c>
      <c r="M5805" s="86">
        <f t="shared" si="633"/>
        <v>3.0124653964914923E-4</v>
      </c>
      <c r="N5805" s="86">
        <f t="shared" si="634"/>
        <v>2.8199631660167648E-4</v>
      </c>
      <c r="O5805" s="86">
        <f t="shared" si="635"/>
        <v>1.9354838709677958E-6</v>
      </c>
      <c r="P5805" s="86">
        <f t="shared" si="636"/>
        <v>0</v>
      </c>
      <c r="Q5805" s="87">
        <f t="shared" si="637"/>
        <v>1.6629743906822641E-3</v>
      </c>
    </row>
    <row r="5806" spans="1:17" x14ac:dyDescent="0.2">
      <c r="A5806" s="59">
        <v>2004</v>
      </c>
      <c r="B5806" s="60">
        <v>8</v>
      </c>
      <c r="C5806" s="60">
        <v>29</v>
      </c>
      <c r="D5806" s="60">
        <v>20</v>
      </c>
      <c r="E5806" s="85">
        <v>1.4546974056836848E-3</v>
      </c>
      <c r="F5806" s="85">
        <v>4.5520100852107194E-4</v>
      </c>
      <c r="G5806" s="85">
        <v>3.9046215359180383E-4</v>
      </c>
      <c r="H5806" s="85">
        <v>2.2344489247311912E-6</v>
      </c>
      <c r="I5806" s="85">
        <v>7.7499805926724809E-5</v>
      </c>
      <c r="J5806" s="85">
        <f t="shared" si="638"/>
        <v>2.3800948226480162E-3</v>
      </c>
      <c r="K5806" s="82"/>
      <c r="L5806" s="86">
        <f t="shared" si="632"/>
        <v>1.1061257312361822E-3</v>
      </c>
      <c r="M5806" s="86">
        <f t="shared" si="633"/>
        <v>3.0441493484216123E-4</v>
      </c>
      <c r="N5806" s="86">
        <f t="shared" si="634"/>
        <v>2.7973102886362993E-4</v>
      </c>
      <c r="O5806" s="86">
        <f t="shared" si="635"/>
        <v>1.9354838709677958E-6</v>
      </c>
      <c r="P5806" s="86">
        <f t="shared" si="636"/>
        <v>3.4299844016928435E-5</v>
      </c>
      <c r="Q5806" s="87">
        <f t="shared" si="637"/>
        <v>1.7265070228298695E-3</v>
      </c>
    </row>
    <row r="5807" spans="1:17" x14ac:dyDescent="0.2">
      <c r="A5807" s="59">
        <v>2004</v>
      </c>
      <c r="B5807" s="60">
        <v>8</v>
      </c>
      <c r="C5807" s="60">
        <v>29</v>
      </c>
      <c r="D5807" s="60">
        <v>21</v>
      </c>
      <c r="E5807" s="85">
        <v>1.4628588061315639E-3</v>
      </c>
      <c r="F5807" s="85">
        <v>4.8257457394858407E-4</v>
      </c>
      <c r="G5807" s="85">
        <v>4.1013453699797342E-4</v>
      </c>
      <c r="H5807" s="85">
        <v>2.2344489247311912E-6</v>
      </c>
      <c r="I5807" s="85">
        <v>8.0172213000000752E-5</v>
      </c>
      <c r="J5807" s="85">
        <f t="shared" si="638"/>
        <v>2.4379745790028533E-3</v>
      </c>
      <c r="K5807" s="82"/>
      <c r="L5807" s="86">
        <f t="shared" si="632"/>
        <v>1.1123315132792722E-3</v>
      </c>
      <c r="M5807" s="86">
        <f t="shared" si="633"/>
        <v>3.2272096224549902E-4</v>
      </c>
      <c r="N5807" s="86">
        <f t="shared" si="634"/>
        <v>2.9382452294439182E-4</v>
      </c>
      <c r="O5807" s="86">
        <f t="shared" si="635"/>
        <v>1.9354838709677958E-6</v>
      </c>
      <c r="P5807" s="86">
        <f t="shared" si="636"/>
        <v>3.5482597246656099E-5</v>
      </c>
      <c r="Q5807" s="87">
        <f t="shared" si="637"/>
        <v>1.766295079586787E-3</v>
      </c>
    </row>
    <row r="5808" spans="1:17" x14ac:dyDescent="0.2">
      <c r="A5808" s="59">
        <v>2004</v>
      </c>
      <c r="B5808" s="60">
        <v>8</v>
      </c>
      <c r="C5808" s="60">
        <v>29</v>
      </c>
      <c r="D5808" s="60">
        <v>22</v>
      </c>
      <c r="E5808" s="85">
        <v>1.240441919078499E-3</v>
      </c>
      <c r="F5808" s="85">
        <v>4.1944566707152937E-4</v>
      </c>
      <c r="G5808" s="85">
        <v>3.4076560854104132E-4</v>
      </c>
      <c r="H5808" s="85">
        <v>2.2344489247311912E-6</v>
      </c>
      <c r="I5808" s="85">
        <v>8.0172213000000752E-5</v>
      </c>
      <c r="J5808" s="85">
        <f t="shared" si="638"/>
        <v>2.0830598566158012E-3</v>
      </c>
      <c r="K5808" s="82"/>
      <c r="L5808" s="86">
        <f t="shared" si="632"/>
        <v>9.4320971456731209E-4</v>
      </c>
      <c r="M5808" s="86">
        <f t="shared" si="633"/>
        <v>2.8050360834272118E-4</v>
      </c>
      <c r="N5808" s="86">
        <f t="shared" si="634"/>
        <v>2.4412792226254668E-4</v>
      </c>
      <c r="O5808" s="86">
        <f t="shared" si="635"/>
        <v>1.9354838709677958E-6</v>
      </c>
      <c r="P5808" s="86">
        <f t="shared" si="636"/>
        <v>3.5482597246656099E-5</v>
      </c>
      <c r="Q5808" s="87">
        <f t="shared" si="637"/>
        <v>1.505259326290204E-3</v>
      </c>
    </row>
    <row r="5809" spans="1:17" x14ac:dyDescent="0.2">
      <c r="A5809" s="59">
        <v>2004</v>
      </c>
      <c r="B5809" s="60">
        <v>8</v>
      </c>
      <c r="C5809" s="60">
        <v>29</v>
      </c>
      <c r="D5809" s="60">
        <v>23</v>
      </c>
      <c r="E5809" s="85">
        <v>1.028719172627284E-3</v>
      </c>
      <c r="F5809" s="85">
        <v>4.1473873095883908E-4</v>
      </c>
      <c r="G5809" s="85">
        <v>3.2982669046018574E-4</v>
      </c>
      <c r="H5809" s="85">
        <v>2.2344489247311912E-6</v>
      </c>
      <c r="I5809" s="85">
        <v>8.0172213000000752E-5</v>
      </c>
      <c r="J5809" s="85">
        <f t="shared" si="638"/>
        <v>1.8556912559710406E-3</v>
      </c>
      <c r="K5809" s="82"/>
      <c r="L5809" s="86">
        <f t="shared" si="632"/>
        <v>7.822195479370111E-4</v>
      </c>
      <c r="M5809" s="86">
        <f t="shared" si="633"/>
        <v>2.7735585246514499E-4</v>
      </c>
      <c r="N5809" s="86">
        <f t="shared" si="634"/>
        <v>2.3629117091221829E-4</v>
      </c>
      <c r="O5809" s="86">
        <f t="shared" si="635"/>
        <v>1.9354838709677958E-6</v>
      </c>
      <c r="P5809" s="86">
        <f t="shared" si="636"/>
        <v>3.5482597246656099E-5</v>
      </c>
      <c r="Q5809" s="87">
        <f t="shared" si="637"/>
        <v>1.3332846524319981E-3</v>
      </c>
    </row>
    <row r="5810" spans="1:17" x14ac:dyDescent="0.2">
      <c r="A5810" s="59">
        <v>2004</v>
      </c>
      <c r="B5810" s="60">
        <v>8</v>
      </c>
      <c r="C5810" s="60">
        <v>29</v>
      </c>
      <c r="D5810" s="60">
        <v>24</v>
      </c>
      <c r="E5810" s="85">
        <v>8.1502544854898716E-4</v>
      </c>
      <c r="F5810" s="85">
        <v>4.1999557779967192E-4</v>
      </c>
      <c r="G5810" s="85">
        <v>3.3031534549846163E-4</v>
      </c>
      <c r="H5810" s="85">
        <v>2.2344489247311912E-6</v>
      </c>
      <c r="I5810" s="85">
        <v>8.0172213000000752E-5</v>
      </c>
      <c r="J5810" s="85">
        <f t="shared" si="638"/>
        <v>1.6477430337718528E-3</v>
      </c>
      <c r="K5810" s="82"/>
      <c r="L5810" s="86">
        <f t="shared" si="632"/>
        <v>6.1973068538514738E-4</v>
      </c>
      <c r="M5810" s="86">
        <f t="shared" si="633"/>
        <v>2.8087136024867678E-4</v>
      </c>
      <c r="N5810" s="86">
        <f t="shared" si="634"/>
        <v>2.3664124831500601E-4</v>
      </c>
      <c r="O5810" s="86">
        <f t="shared" si="635"/>
        <v>1.9354838709677958E-6</v>
      </c>
      <c r="P5810" s="86">
        <f t="shared" si="636"/>
        <v>3.5482597246656099E-5</v>
      </c>
      <c r="Q5810" s="87">
        <f t="shared" si="637"/>
        <v>1.174661375066454E-3</v>
      </c>
    </row>
    <row r="5811" spans="1:17" x14ac:dyDescent="0.2">
      <c r="A5811" s="59">
        <v>2004</v>
      </c>
      <c r="B5811" s="60">
        <v>8</v>
      </c>
      <c r="C5811" s="60">
        <v>30</v>
      </c>
      <c r="D5811" s="60">
        <v>1</v>
      </c>
      <c r="E5811" s="85">
        <v>8.1519613134807415E-4</v>
      </c>
      <c r="F5811" s="85">
        <v>4.2794526644054128E-4</v>
      </c>
      <c r="G5811" s="85">
        <v>3.5674743795068508E-4</v>
      </c>
      <c r="H5811" s="85">
        <v>2.2344489247311912E-6</v>
      </c>
      <c r="I5811" s="85">
        <v>8.0172213000000752E-5</v>
      </c>
      <c r="J5811" s="85">
        <f t="shared" si="638"/>
        <v>1.6822954976640325E-3</v>
      </c>
      <c r="K5811" s="82"/>
      <c r="L5811" s="86">
        <f t="shared" si="632"/>
        <v>6.1986046951428093E-4</v>
      </c>
      <c r="M5811" s="86">
        <f t="shared" si="633"/>
        <v>2.8618770161067904E-4</v>
      </c>
      <c r="N5811" s="86">
        <f t="shared" si="634"/>
        <v>2.5557746620107736E-4</v>
      </c>
      <c r="O5811" s="86">
        <f t="shared" si="635"/>
        <v>1.9354838709677958E-6</v>
      </c>
      <c r="P5811" s="86">
        <f t="shared" si="636"/>
        <v>3.5482597246656099E-5</v>
      </c>
      <c r="Q5811" s="87">
        <f t="shared" si="637"/>
        <v>1.1990437184436612E-3</v>
      </c>
    </row>
    <row r="5812" spans="1:17" x14ac:dyDescent="0.2">
      <c r="A5812" s="59">
        <v>2004</v>
      </c>
      <c r="B5812" s="60">
        <v>8</v>
      </c>
      <c r="C5812" s="60">
        <v>30</v>
      </c>
      <c r="D5812" s="60">
        <v>2</v>
      </c>
      <c r="E5812" s="85">
        <v>7.3171663498038651E-4</v>
      </c>
      <c r="F5812" s="85">
        <v>4.3665177652049594E-4</v>
      </c>
      <c r="G5812" s="85">
        <v>3.6088312458704722E-4</v>
      </c>
      <c r="H5812" s="85">
        <v>2.2344489247311912E-6</v>
      </c>
      <c r="I5812" s="85">
        <v>8.0172213000000752E-5</v>
      </c>
      <c r="J5812" s="85">
        <f t="shared" si="638"/>
        <v>1.6116581980126616E-3</v>
      </c>
      <c r="K5812" s="82"/>
      <c r="L5812" s="86">
        <f t="shared" si="632"/>
        <v>5.5638416261900674E-4</v>
      </c>
      <c r="M5812" s="86">
        <f t="shared" si="633"/>
        <v>2.9201016608039324E-4</v>
      </c>
      <c r="N5812" s="86">
        <f t="shared" si="634"/>
        <v>2.5854031386046038E-4</v>
      </c>
      <c r="O5812" s="86">
        <f t="shared" si="635"/>
        <v>1.9354838709677958E-6</v>
      </c>
      <c r="P5812" s="86">
        <f t="shared" si="636"/>
        <v>3.5482597246656099E-5</v>
      </c>
      <c r="Q5812" s="87">
        <f t="shared" si="637"/>
        <v>1.1443527236774842E-3</v>
      </c>
    </row>
    <row r="5813" spans="1:17" x14ac:dyDescent="0.2">
      <c r="A5813" s="59">
        <v>2004</v>
      </c>
      <c r="B5813" s="60">
        <v>8</v>
      </c>
      <c r="C5813" s="60">
        <v>30</v>
      </c>
      <c r="D5813" s="60">
        <v>3</v>
      </c>
      <c r="E5813" s="85">
        <v>6.551258866663353E-4</v>
      </c>
      <c r="F5813" s="85">
        <v>4.6377107913448621E-4</v>
      </c>
      <c r="G5813" s="85">
        <v>3.7722975170454169E-4</v>
      </c>
      <c r="H5813" s="85">
        <v>2.2344489247311912E-6</v>
      </c>
      <c r="I5813" s="85">
        <v>8.0172213000000752E-5</v>
      </c>
      <c r="J5813" s="85">
        <f t="shared" si="638"/>
        <v>1.5785333794300952E-3</v>
      </c>
      <c r="K5813" s="82"/>
      <c r="L5813" s="86">
        <f t="shared" si="632"/>
        <v>4.9814593578654078E-4</v>
      </c>
      <c r="M5813" s="86">
        <f t="shared" si="633"/>
        <v>3.1014615564031208E-4</v>
      </c>
      <c r="N5813" s="86">
        <f t="shared" si="634"/>
        <v>2.7025120255982248E-4</v>
      </c>
      <c r="O5813" s="86">
        <f t="shared" si="635"/>
        <v>1.9354838709677958E-6</v>
      </c>
      <c r="P5813" s="86">
        <f t="shared" si="636"/>
        <v>3.5482597246656099E-5</v>
      </c>
      <c r="Q5813" s="87">
        <f t="shared" si="637"/>
        <v>1.1159613751042991E-3</v>
      </c>
    </row>
    <row r="5814" spans="1:17" x14ac:dyDescent="0.2">
      <c r="A5814" s="59">
        <v>2004</v>
      </c>
      <c r="B5814" s="60">
        <v>8</v>
      </c>
      <c r="C5814" s="60">
        <v>30</v>
      </c>
      <c r="D5814" s="60">
        <v>4</v>
      </c>
      <c r="E5814" s="85">
        <v>6.4882128241589509E-4</v>
      </c>
      <c r="F5814" s="85">
        <v>4.7271219132820938E-4</v>
      </c>
      <c r="G5814" s="85">
        <v>3.8665861473820339E-4</v>
      </c>
      <c r="H5814" s="85">
        <v>2.2344489247311912E-6</v>
      </c>
      <c r="I5814" s="85">
        <v>8.0172213000000752E-5</v>
      </c>
      <c r="J5814" s="85">
        <f t="shared" si="638"/>
        <v>1.5905987504070396E-3</v>
      </c>
      <c r="K5814" s="82"/>
      <c r="L5814" s="86">
        <f t="shared" si="632"/>
        <v>4.9335202816051089E-4</v>
      </c>
      <c r="M5814" s="86">
        <f t="shared" si="633"/>
        <v>3.1612550989242971E-4</v>
      </c>
      <c r="N5814" s="86">
        <f t="shared" si="634"/>
        <v>2.7700613522911718E-4</v>
      </c>
      <c r="O5814" s="86">
        <f t="shared" si="635"/>
        <v>1.9354838709677958E-6</v>
      </c>
      <c r="P5814" s="86">
        <f t="shared" si="636"/>
        <v>3.5482597246656099E-5</v>
      </c>
      <c r="Q5814" s="87">
        <f t="shared" si="637"/>
        <v>1.1239017543996817E-3</v>
      </c>
    </row>
    <row r="5815" spans="1:17" x14ac:dyDescent="0.2">
      <c r="A5815" s="59">
        <v>2004</v>
      </c>
      <c r="B5815" s="60">
        <v>8</v>
      </c>
      <c r="C5815" s="60">
        <v>30</v>
      </c>
      <c r="D5815" s="60">
        <v>5</v>
      </c>
      <c r="E5815" s="85">
        <v>6.7037929771324471E-4</v>
      </c>
      <c r="F5815" s="85">
        <v>4.8507790838832045E-4</v>
      </c>
      <c r="G5815" s="85">
        <v>4.0423206440022769E-4</v>
      </c>
      <c r="H5815" s="85">
        <v>2.2344489247311912E-6</v>
      </c>
      <c r="I5815" s="85">
        <v>8.0172213000000752E-5</v>
      </c>
      <c r="J5815" s="85">
        <f t="shared" si="638"/>
        <v>1.6420959324265248E-3</v>
      </c>
      <c r="K5815" s="82"/>
      <c r="L5815" s="86">
        <f t="shared" si="632"/>
        <v>5.0974435507441943E-4</v>
      </c>
      <c r="M5815" s="86">
        <f t="shared" si="633"/>
        <v>3.2439506308467849E-4</v>
      </c>
      <c r="N5815" s="86">
        <f t="shared" si="634"/>
        <v>2.8959593198514381E-4</v>
      </c>
      <c r="O5815" s="86">
        <f t="shared" si="635"/>
        <v>1.9354838709677958E-6</v>
      </c>
      <c r="P5815" s="86">
        <f t="shared" si="636"/>
        <v>3.5482597246656099E-5</v>
      </c>
      <c r="Q5815" s="87">
        <f t="shared" si="637"/>
        <v>1.1611534312618655E-3</v>
      </c>
    </row>
    <row r="5816" spans="1:17" x14ac:dyDescent="0.2">
      <c r="A5816" s="59">
        <v>2004</v>
      </c>
      <c r="B5816" s="60">
        <v>8</v>
      </c>
      <c r="C5816" s="60">
        <v>30</v>
      </c>
      <c r="D5816" s="60">
        <v>6</v>
      </c>
      <c r="E5816" s="85">
        <v>8.4679908504136292E-4</v>
      </c>
      <c r="F5816" s="85">
        <v>5.1933211756597763E-4</v>
      </c>
      <c r="G5816" s="85">
        <v>4.4916344504388308E-4</v>
      </c>
      <c r="H5816" s="85">
        <v>2.2344489247311912E-6</v>
      </c>
      <c r="I5816" s="85">
        <v>5.8799369950316479E-5</v>
      </c>
      <c r="J5816" s="85">
        <f t="shared" si="638"/>
        <v>1.8763284665262714E-3</v>
      </c>
      <c r="K5816" s="82"/>
      <c r="L5816" s="86">
        <f t="shared" si="632"/>
        <v>6.4389078683431704E-4</v>
      </c>
      <c r="M5816" s="86">
        <f t="shared" si="633"/>
        <v>3.4730250981632074E-4</v>
      </c>
      <c r="N5816" s="86">
        <f t="shared" si="634"/>
        <v>3.2178522669679637E-4</v>
      </c>
      <c r="O5816" s="86">
        <f t="shared" si="635"/>
        <v>1.9354838709677958E-6</v>
      </c>
      <c r="P5816" s="86">
        <f t="shared" si="636"/>
        <v>2.6023409910166674E-5</v>
      </c>
      <c r="Q5816" s="87">
        <f t="shared" si="637"/>
        <v>1.3409374171285684E-3</v>
      </c>
    </row>
    <row r="5817" spans="1:17" x14ac:dyDescent="0.2">
      <c r="A5817" s="59">
        <v>2004</v>
      </c>
      <c r="B5817" s="60">
        <v>8</v>
      </c>
      <c r="C5817" s="60">
        <v>30</v>
      </c>
      <c r="D5817" s="60">
        <v>7</v>
      </c>
      <c r="E5817" s="85">
        <v>1.0791467527094651E-3</v>
      </c>
      <c r="F5817" s="85">
        <v>5.4706765849296516E-4</v>
      </c>
      <c r="G5817" s="85">
        <v>4.9543900434105114E-4</v>
      </c>
      <c r="H5817" s="85">
        <v>2.2344489247311912E-6</v>
      </c>
      <c r="I5817" s="85">
        <v>0</v>
      </c>
      <c r="J5817" s="85">
        <f t="shared" si="638"/>
        <v>2.1238878644682124E-3</v>
      </c>
      <c r="K5817" s="82"/>
      <c r="L5817" s="86">
        <f t="shared" si="632"/>
        <v>8.2056377242997931E-4</v>
      </c>
      <c r="M5817" s="86">
        <f t="shared" si="633"/>
        <v>3.6585060774679834E-4</v>
      </c>
      <c r="N5817" s="86">
        <f t="shared" si="634"/>
        <v>3.5493750456639333E-4</v>
      </c>
      <c r="O5817" s="86">
        <f t="shared" si="635"/>
        <v>1.9354838709677958E-6</v>
      </c>
      <c r="P5817" s="86">
        <f t="shared" si="636"/>
        <v>0</v>
      </c>
      <c r="Q5817" s="87">
        <f t="shared" si="637"/>
        <v>1.5432873686141387E-3</v>
      </c>
    </row>
    <row r="5818" spans="1:17" x14ac:dyDescent="0.2">
      <c r="A5818" s="59">
        <v>2004</v>
      </c>
      <c r="B5818" s="60">
        <v>8</v>
      </c>
      <c r="C5818" s="60">
        <v>30</v>
      </c>
      <c r="D5818" s="60">
        <v>8</v>
      </c>
      <c r="E5818" s="85">
        <v>1.2014951094676107E-3</v>
      </c>
      <c r="F5818" s="85">
        <v>5.6647609357517159E-4</v>
      </c>
      <c r="G5818" s="85">
        <v>5.2983647332578297E-4</v>
      </c>
      <c r="H5818" s="85">
        <v>2.2344489247311912E-6</v>
      </c>
      <c r="I5818" s="85">
        <v>0</v>
      </c>
      <c r="J5818" s="85">
        <f t="shared" si="638"/>
        <v>2.3000421252932961E-3</v>
      </c>
      <c r="K5818" s="82"/>
      <c r="L5818" s="86">
        <f t="shared" si="632"/>
        <v>9.1359526135399022E-4</v>
      </c>
      <c r="M5818" s="86">
        <f t="shared" si="633"/>
        <v>3.788299671733816E-4</v>
      </c>
      <c r="N5818" s="86">
        <f t="shared" si="634"/>
        <v>3.7958019861725618E-4</v>
      </c>
      <c r="O5818" s="86">
        <f t="shared" si="635"/>
        <v>1.9354838709677958E-6</v>
      </c>
      <c r="P5818" s="86">
        <f t="shared" si="636"/>
        <v>0</v>
      </c>
      <c r="Q5818" s="87">
        <f t="shared" si="637"/>
        <v>1.6739409110155957E-3</v>
      </c>
    </row>
    <row r="5819" spans="1:17" x14ac:dyDescent="0.2">
      <c r="A5819" s="59">
        <v>2004</v>
      </c>
      <c r="B5819" s="60">
        <v>8</v>
      </c>
      <c r="C5819" s="60">
        <v>30</v>
      </c>
      <c r="D5819" s="60">
        <v>9</v>
      </c>
      <c r="E5819" s="85">
        <v>1.3058124115831544E-3</v>
      </c>
      <c r="F5819" s="85">
        <v>5.9880286834933184E-4</v>
      </c>
      <c r="G5819" s="85">
        <v>5.7625683361162236E-4</v>
      </c>
      <c r="H5819" s="85">
        <v>2.2344489247311912E-6</v>
      </c>
      <c r="I5819" s="85">
        <v>0</v>
      </c>
      <c r="J5819" s="85">
        <f t="shared" si="638"/>
        <v>2.4831065624688394E-3</v>
      </c>
      <c r="K5819" s="82"/>
      <c r="L5819" s="86">
        <f t="shared" si="632"/>
        <v>9.9291626078129797E-4</v>
      </c>
      <c r="M5819" s="86">
        <f t="shared" si="633"/>
        <v>4.0044844527936245E-4</v>
      </c>
      <c r="N5819" s="86">
        <f t="shared" si="634"/>
        <v>4.1283621337702013E-4</v>
      </c>
      <c r="O5819" s="86">
        <f t="shared" si="635"/>
        <v>1.9354838709677958E-6</v>
      </c>
      <c r="P5819" s="86">
        <f t="shared" si="636"/>
        <v>0</v>
      </c>
      <c r="Q5819" s="87">
        <f t="shared" si="637"/>
        <v>1.8081364033086483E-3</v>
      </c>
    </row>
    <row r="5820" spans="1:17" x14ac:dyDescent="0.2">
      <c r="A5820" s="59">
        <v>2004</v>
      </c>
      <c r="B5820" s="60">
        <v>8</v>
      </c>
      <c r="C5820" s="60">
        <v>30</v>
      </c>
      <c r="D5820" s="60">
        <v>10</v>
      </c>
      <c r="E5820" s="85">
        <v>1.3792331170914074E-3</v>
      </c>
      <c r="F5820" s="85">
        <v>6.0926848868005199E-4</v>
      </c>
      <c r="G5820" s="85">
        <v>5.9997167454982022E-4</v>
      </c>
      <c r="H5820" s="85">
        <v>2.2344489247311912E-6</v>
      </c>
      <c r="I5820" s="85">
        <v>0</v>
      </c>
      <c r="J5820" s="85">
        <f t="shared" si="638"/>
        <v>2.5907077292460102E-3</v>
      </c>
      <c r="K5820" s="82"/>
      <c r="L5820" s="86">
        <f t="shared" si="632"/>
        <v>1.0487440441064658E-3</v>
      </c>
      <c r="M5820" s="86">
        <f t="shared" si="633"/>
        <v>4.0744731187109033E-4</v>
      </c>
      <c r="N5820" s="86">
        <f t="shared" si="634"/>
        <v>4.2982576484559723E-4</v>
      </c>
      <c r="O5820" s="86">
        <f t="shared" si="635"/>
        <v>1.9354838709677958E-6</v>
      </c>
      <c r="P5820" s="86">
        <f t="shared" si="636"/>
        <v>0</v>
      </c>
      <c r="Q5820" s="87">
        <f t="shared" si="637"/>
        <v>1.8879526046941212E-3</v>
      </c>
    </row>
    <row r="5821" spans="1:17" x14ac:dyDescent="0.2">
      <c r="A5821" s="59">
        <v>2004</v>
      </c>
      <c r="B5821" s="60">
        <v>8</v>
      </c>
      <c r="C5821" s="60">
        <v>30</v>
      </c>
      <c r="D5821" s="60">
        <v>11</v>
      </c>
      <c r="E5821" s="85">
        <v>1.405911218248898E-3</v>
      </c>
      <c r="F5821" s="85">
        <v>6.2138296171584701E-4</v>
      </c>
      <c r="G5821" s="85">
        <v>6.1404716494779181E-4</v>
      </c>
      <c r="H5821" s="85">
        <v>2.2344489247311912E-6</v>
      </c>
      <c r="I5821" s="85">
        <v>0</v>
      </c>
      <c r="J5821" s="85">
        <f t="shared" si="638"/>
        <v>2.6435757938372681E-3</v>
      </c>
      <c r="K5821" s="82"/>
      <c r="L5821" s="86">
        <f t="shared" si="632"/>
        <v>1.0690295921768243E-3</v>
      </c>
      <c r="M5821" s="86">
        <f t="shared" si="633"/>
        <v>4.1554884603029672E-4</v>
      </c>
      <c r="N5821" s="86">
        <f t="shared" si="634"/>
        <v>4.3990958827013561E-4</v>
      </c>
      <c r="O5821" s="86">
        <f t="shared" si="635"/>
        <v>1.9354838709677958E-6</v>
      </c>
      <c r="P5821" s="86">
        <f t="shared" si="636"/>
        <v>0</v>
      </c>
      <c r="Q5821" s="87">
        <f t="shared" si="637"/>
        <v>1.9264235103482244E-3</v>
      </c>
    </row>
    <row r="5822" spans="1:17" x14ac:dyDescent="0.2">
      <c r="A5822" s="59">
        <v>2004</v>
      </c>
      <c r="B5822" s="60">
        <v>8</v>
      </c>
      <c r="C5822" s="60">
        <v>30</v>
      </c>
      <c r="D5822" s="60">
        <v>12</v>
      </c>
      <c r="E5822" s="85">
        <v>1.4018861249830996E-3</v>
      </c>
      <c r="F5822" s="85">
        <v>6.072448489733151E-4</v>
      </c>
      <c r="G5822" s="85">
        <v>5.9672738675909537E-4</v>
      </c>
      <c r="H5822" s="85">
        <v>2.2344489247311912E-6</v>
      </c>
      <c r="I5822" s="85">
        <v>0</v>
      </c>
      <c r="J5822" s="85">
        <f t="shared" si="638"/>
        <v>2.6080928096402409E-3</v>
      </c>
      <c r="K5822" s="82"/>
      <c r="L5822" s="86">
        <f t="shared" si="632"/>
        <v>1.0659689836856497E-3</v>
      </c>
      <c r="M5822" s="86">
        <f t="shared" si="633"/>
        <v>4.0609400610520078E-4</v>
      </c>
      <c r="N5822" s="86">
        <f t="shared" si="634"/>
        <v>4.2750152431861923E-4</v>
      </c>
      <c r="O5822" s="86">
        <f t="shared" si="635"/>
        <v>1.9354838709677958E-6</v>
      </c>
      <c r="P5822" s="86">
        <f t="shared" si="636"/>
        <v>0</v>
      </c>
      <c r="Q5822" s="87">
        <f t="shared" si="637"/>
        <v>1.9014999979804375E-3</v>
      </c>
    </row>
    <row r="5823" spans="1:17" x14ac:dyDescent="0.2">
      <c r="A5823" s="59">
        <v>2004</v>
      </c>
      <c r="B5823" s="60">
        <v>8</v>
      </c>
      <c r="C5823" s="60">
        <v>30</v>
      </c>
      <c r="D5823" s="60">
        <v>13</v>
      </c>
      <c r="E5823" s="85">
        <v>1.3444874655364986E-3</v>
      </c>
      <c r="F5823" s="85">
        <v>6.1286268119425588E-4</v>
      </c>
      <c r="G5823" s="85">
        <v>6.1373783114157434E-4</v>
      </c>
      <c r="H5823" s="85">
        <v>2.2344489247311912E-6</v>
      </c>
      <c r="I5823" s="85">
        <v>0</v>
      </c>
      <c r="J5823" s="85">
        <f t="shared" si="638"/>
        <v>2.5733224267970598E-3</v>
      </c>
      <c r="K5823" s="82"/>
      <c r="L5823" s="86">
        <f t="shared" si="632"/>
        <v>1.0223240758826357E-3</v>
      </c>
      <c r="M5823" s="86">
        <f t="shared" si="633"/>
        <v>4.098509222751541E-4</v>
      </c>
      <c r="N5823" s="86">
        <f t="shared" si="634"/>
        <v>4.396879784083871E-4</v>
      </c>
      <c r="O5823" s="86">
        <f t="shared" si="635"/>
        <v>1.9354838709677958E-6</v>
      </c>
      <c r="P5823" s="86">
        <f t="shared" si="636"/>
        <v>0</v>
      </c>
      <c r="Q5823" s="87">
        <f t="shared" si="637"/>
        <v>1.8737984604371447E-3</v>
      </c>
    </row>
    <row r="5824" spans="1:17" x14ac:dyDescent="0.2">
      <c r="A5824" s="59">
        <v>2004</v>
      </c>
      <c r="B5824" s="60">
        <v>8</v>
      </c>
      <c r="C5824" s="60">
        <v>30</v>
      </c>
      <c r="D5824" s="60">
        <v>14</v>
      </c>
      <c r="E5824" s="85">
        <v>1.3355339099796269E-3</v>
      </c>
      <c r="F5824" s="85">
        <v>5.9001229084187402E-4</v>
      </c>
      <c r="G5824" s="85">
        <v>5.9760960029305444E-4</v>
      </c>
      <c r="H5824" s="85">
        <v>2.2344489247311912E-6</v>
      </c>
      <c r="I5824" s="85">
        <v>0</v>
      </c>
      <c r="J5824" s="85">
        <f t="shared" si="638"/>
        <v>2.5253902500392863E-3</v>
      </c>
      <c r="K5824" s="82"/>
      <c r="L5824" s="86">
        <f t="shared" si="632"/>
        <v>1.0155159533488268E-3</v>
      </c>
      <c r="M5824" s="86">
        <f t="shared" si="633"/>
        <v>3.945697608540975E-4</v>
      </c>
      <c r="N5824" s="86">
        <f t="shared" si="634"/>
        <v>4.2813355100100489E-4</v>
      </c>
      <c r="O5824" s="86">
        <f t="shared" si="635"/>
        <v>1.9354838709677958E-6</v>
      </c>
      <c r="P5824" s="86">
        <f t="shared" si="636"/>
        <v>0</v>
      </c>
      <c r="Q5824" s="87">
        <f t="shared" si="637"/>
        <v>1.840154749074897E-3</v>
      </c>
    </row>
    <row r="5825" spans="1:17" x14ac:dyDescent="0.2">
      <c r="A5825" s="59">
        <v>2004</v>
      </c>
      <c r="B5825" s="60">
        <v>8</v>
      </c>
      <c r="C5825" s="60">
        <v>30</v>
      </c>
      <c r="D5825" s="60">
        <v>15</v>
      </c>
      <c r="E5825" s="85">
        <v>1.3738128253577868E-3</v>
      </c>
      <c r="F5825" s="85">
        <v>5.8966291043899949E-4</v>
      </c>
      <c r="G5825" s="85">
        <v>5.8797880212597281E-4</v>
      </c>
      <c r="H5825" s="85">
        <v>2.2344489247311912E-6</v>
      </c>
      <c r="I5825" s="85">
        <v>0</v>
      </c>
      <c r="J5825" s="85">
        <f t="shared" si="638"/>
        <v>2.5536889868474901E-3</v>
      </c>
      <c r="K5825" s="82"/>
      <c r="L5825" s="86">
        <f t="shared" si="632"/>
        <v>1.0446225518057719E-3</v>
      </c>
      <c r="M5825" s="86">
        <f t="shared" si="633"/>
        <v>3.9433611327734515E-4</v>
      </c>
      <c r="N5825" s="86">
        <f t="shared" si="634"/>
        <v>4.212339499634301E-4</v>
      </c>
      <c r="O5825" s="86">
        <f t="shared" si="635"/>
        <v>1.9354838709677958E-6</v>
      </c>
      <c r="P5825" s="86">
        <f t="shared" si="636"/>
        <v>0</v>
      </c>
      <c r="Q5825" s="87">
        <f t="shared" si="637"/>
        <v>1.862128098917515E-3</v>
      </c>
    </row>
    <row r="5826" spans="1:17" x14ac:dyDescent="0.2">
      <c r="A5826" s="59">
        <v>2004</v>
      </c>
      <c r="B5826" s="60">
        <v>8</v>
      </c>
      <c r="C5826" s="60">
        <v>30</v>
      </c>
      <c r="D5826" s="60">
        <v>16</v>
      </c>
      <c r="E5826" s="85">
        <v>1.5050009715342851E-3</v>
      </c>
      <c r="F5826" s="85">
        <v>5.9940835209102089E-4</v>
      </c>
      <c r="G5826" s="85">
        <v>5.899648227240098E-4</v>
      </c>
      <c r="H5826" s="85">
        <v>2.2344489247311912E-6</v>
      </c>
      <c r="I5826" s="85">
        <v>0</v>
      </c>
      <c r="J5826" s="85">
        <f t="shared" si="638"/>
        <v>2.6966085952740467E-3</v>
      </c>
      <c r="K5826" s="82"/>
      <c r="L5826" s="86">
        <f t="shared" si="632"/>
        <v>1.1443756575389872E-3</v>
      </c>
      <c r="M5826" s="86">
        <f t="shared" si="633"/>
        <v>4.0085336154783275E-4</v>
      </c>
      <c r="N5826" s="86">
        <f t="shared" si="634"/>
        <v>4.2265675517034405E-4</v>
      </c>
      <c r="O5826" s="86">
        <f t="shared" si="635"/>
        <v>1.9354838709677958E-6</v>
      </c>
      <c r="P5826" s="86">
        <f t="shared" si="636"/>
        <v>0</v>
      </c>
      <c r="Q5826" s="87">
        <f t="shared" si="637"/>
        <v>1.9698212581281318E-3</v>
      </c>
    </row>
    <row r="5827" spans="1:17" x14ac:dyDescent="0.2">
      <c r="A5827" s="59">
        <v>2004</v>
      </c>
      <c r="B5827" s="60">
        <v>8</v>
      </c>
      <c r="C5827" s="60">
        <v>30</v>
      </c>
      <c r="D5827" s="60">
        <v>17</v>
      </c>
      <c r="E5827" s="85">
        <v>1.6477012327461853E-3</v>
      </c>
      <c r="F5827" s="85">
        <v>5.8787842952807848E-4</v>
      </c>
      <c r="G5827" s="85">
        <v>5.5970486456528531E-4</v>
      </c>
      <c r="H5827" s="85">
        <v>2.2344489247311912E-6</v>
      </c>
      <c r="I5827" s="85">
        <v>0</v>
      </c>
      <c r="J5827" s="85">
        <f t="shared" si="638"/>
        <v>2.7975189757642798E-3</v>
      </c>
      <c r="K5827" s="82"/>
      <c r="L5827" s="86">
        <f t="shared" ref="L5827:L5890" si="639">E5827*T$5</f>
        <v>1.2528823683943785E-3</v>
      </c>
      <c r="M5827" s="86">
        <f t="shared" ref="M5827:M5890" si="640">F5827*U$5</f>
        <v>3.9314274456757445E-4</v>
      </c>
      <c r="N5827" s="86">
        <f t="shared" ref="N5827:N5890" si="641">G5827*V$5</f>
        <v>4.0097821564674273E-4</v>
      </c>
      <c r="O5827" s="86">
        <f t="shared" ref="O5827:O5890" si="642">H5827*W$5</f>
        <v>1.9354838709677958E-6</v>
      </c>
      <c r="P5827" s="86">
        <f t="shared" ref="P5827:P5890" si="643">I5827*X$5</f>
        <v>0</v>
      </c>
      <c r="Q5827" s="87">
        <f t="shared" ref="Q5827:Q5890" si="644">SUM(L5827:P5827)</f>
        <v>2.0489388124796636E-3</v>
      </c>
    </row>
    <row r="5828" spans="1:17" x14ac:dyDescent="0.2">
      <c r="A5828" s="59">
        <v>2004</v>
      </c>
      <c r="B5828" s="60">
        <v>8</v>
      </c>
      <c r="C5828" s="60">
        <v>30</v>
      </c>
      <c r="D5828" s="60">
        <v>18</v>
      </c>
      <c r="E5828" s="85">
        <v>1.668019807686756E-3</v>
      </c>
      <c r="F5828" s="85">
        <v>5.506775156153247E-4</v>
      </c>
      <c r="G5828" s="85">
        <v>4.9640743536913477E-4</v>
      </c>
      <c r="H5828" s="85">
        <v>2.2344489247311912E-6</v>
      </c>
      <c r="I5828" s="85">
        <v>0</v>
      </c>
      <c r="J5828" s="85">
        <f t="shared" ref="J5828:J5891" si="645">SUM(E5828:I5828)</f>
        <v>2.7173392075959465E-3</v>
      </c>
      <c r="K5828" s="82"/>
      <c r="L5828" s="86">
        <f t="shared" si="639"/>
        <v>1.26833224716367E-3</v>
      </c>
      <c r="M5828" s="86">
        <f t="shared" si="640"/>
        <v>3.6826469383211447E-4</v>
      </c>
      <c r="N5828" s="86">
        <f t="shared" si="641"/>
        <v>3.5563129833200501E-4</v>
      </c>
      <c r="O5828" s="86">
        <f t="shared" si="642"/>
        <v>1.9354838709677958E-6</v>
      </c>
      <c r="P5828" s="86">
        <f t="shared" si="643"/>
        <v>0</v>
      </c>
      <c r="Q5828" s="87">
        <f t="shared" si="644"/>
        <v>1.9941637231987571E-3</v>
      </c>
    </row>
    <row r="5829" spans="1:17" x14ac:dyDescent="0.2">
      <c r="A5829" s="59">
        <v>2004</v>
      </c>
      <c r="B5829" s="60">
        <v>8</v>
      </c>
      <c r="C5829" s="60">
        <v>30</v>
      </c>
      <c r="D5829" s="60">
        <v>19</v>
      </c>
      <c r="E5829" s="85">
        <v>1.711674710990064E-3</v>
      </c>
      <c r="F5829" s="85">
        <v>4.8244274652016461E-4</v>
      </c>
      <c r="G5829" s="85">
        <v>4.2879689850422952E-4</v>
      </c>
      <c r="H5829" s="85">
        <v>2.2344489247311912E-6</v>
      </c>
      <c r="I5829" s="85">
        <v>0</v>
      </c>
      <c r="J5829" s="85">
        <f t="shared" si="645"/>
        <v>2.625148804939189E-3</v>
      </c>
      <c r="K5829" s="82"/>
      <c r="L5829" s="86">
        <f t="shared" si="639"/>
        <v>1.3015266501025559E-3</v>
      </c>
      <c r="M5829" s="86">
        <f t="shared" si="640"/>
        <v>3.2263280286693542E-4</v>
      </c>
      <c r="N5829" s="86">
        <f t="shared" si="641"/>
        <v>3.0719442713906967E-4</v>
      </c>
      <c r="O5829" s="86">
        <f t="shared" si="642"/>
        <v>1.9354838709677958E-6</v>
      </c>
      <c r="P5829" s="86">
        <f t="shared" si="643"/>
        <v>0</v>
      </c>
      <c r="Q5829" s="87">
        <f t="shared" si="644"/>
        <v>1.9332893639795287E-3</v>
      </c>
    </row>
    <row r="5830" spans="1:17" x14ac:dyDescent="0.2">
      <c r="A5830" s="59">
        <v>2004</v>
      </c>
      <c r="B5830" s="60">
        <v>8</v>
      </c>
      <c r="C5830" s="60">
        <v>30</v>
      </c>
      <c r="D5830" s="60">
        <v>20</v>
      </c>
      <c r="E5830" s="85">
        <v>1.6559113630461356E-3</v>
      </c>
      <c r="F5830" s="85">
        <v>4.9674289286980239E-4</v>
      </c>
      <c r="G5830" s="85">
        <v>4.3456528100630388E-4</v>
      </c>
      <c r="H5830" s="85">
        <v>2.2344489247311912E-6</v>
      </c>
      <c r="I5830" s="85">
        <v>8.0172213000000752E-5</v>
      </c>
      <c r="J5830" s="85">
        <f t="shared" si="645"/>
        <v>2.6696261988469736E-3</v>
      </c>
      <c r="K5830" s="82"/>
      <c r="L5830" s="86">
        <f t="shared" si="639"/>
        <v>1.2591252037401311E-3</v>
      </c>
      <c r="M5830" s="86">
        <f t="shared" si="640"/>
        <v>3.3219600250351279E-4</v>
      </c>
      <c r="N5830" s="86">
        <f t="shared" si="641"/>
        <v>3.1132695460003097E-4</v>
      </c>
      <c r="O5830" s="86">
        <f t="shared" si="642"/>
        <v>1.9354838709677958E-6</v>
      </c>
      <c r="P5830" s="86">
        <f t="shared" si="643"/>
        <v>3.5482597246656099E-5</v>
      </c>
      <c r="Q5830" s="87">
        <f t="shared" si="644"/>
        <v>1.9400662419612987E-3</v>
      </c>
    </row>
    <row r="5831" spans="1:17" x14ac:dyDescent="0.2">
      <c r="A5831" s="59">
        <v>2004</v>
      </c>
      <c r="B5831" s="60">
        <v>8</v>
      </c>
      <c r="C5831" s="60">
        <v>30</v>
      </c>
      <c r="D5831" s="60">
        <v>21</v>
      </c>
      <c r="E5831" s="85">
        <v>1.7257023529639937E-3</v>
      </c>
      <c r="F5831" s="85">
        <v>5.0132898573529449E-4</v>
      </c>
      <c r="G5831" s="85">
        <v>4.3680307215693672E-4</v>
      </c>
      <c r="H5831" s="85">
        <v>2.2344489247311912E-6</v>
      </c>
      <c r="I5831" s="85">
        <v>8.0172213000000752E-5</v>
      </c>
      <c r="J5831" s="85">
        <f t="shared" si="645"/>
        <v>2.7462410727809566E-3</v>
      </c>
      <c r="K5831" s="82"/>
      <c r="L5831" s="86">
        <f t="shared" si="639"/>
        <v>1.3121930166440155E-3</v>
      </c>
      <c r="M5831" s="86">
        <f t="shared" si="640"/>
        <v>3.352629446558702E-4</v>
      </c>
      <c r="N5831" s="86">
        <f t="shared" si="641"/>
        <v>3.1293013077265144E-4</v>
      </c>
      <c r="O5831" s="86">
        <f t="shared" si="642"/>
        <v>1.9354838709677958E-6</v>
      </c>
      <c r="P5831" s="86">
        <f t="shared" si="643"/>
        <v>3.5482597246656099E-5</v>
      </c>
      <c r="Q5831" s="87">
        <f t="shared" si="644"/>
        <v>1.9978041731901612E-3</v>
      </c>
    </row>
    <row r="5832" spans="1:17" x14ac:dyDescent="0.2">
      <c r="A5832" s="59">
        <v>2004</v>
      </c>
      <c r="B5832" s="60">
        <v>8</v>
      </c>
      <c r="C5832" s="60">
        <v>30</v>
      </c>
      <c r="D5832" s="60">
        <v>22</v>
      </c>
      <c r="E5832" s="85">
        <v>1.4579115456225113E-3</v>
      </c>
      <c r="F5832" s="85">
        <v>4.7619402827899773E-4</v>
      </c>
      <c r="G5832" s="85">
        <v>3.943117958126939E-4</v>
      </c>
      <c r="H5832" s="85">
        <v>2.2344489247311912E-6</v>
      </c>
      <c r="I5832" s="85">
        <v>8.0172213000000752E-5</v>
      </c>
      <c r="J5832" s="85">
        <f t="shared" si="645"/>
        <v>2.4108240316389347E-3</v>
      </c>
      <c r="K5832" s="82"/>
      <c r="L5832" s="86">
        <f t="shared" si="639"/>
        <v>1.1085697054099442E-3</v>
      </c>
      <c r="M5832" s="86">
        <f t="shared" si="640"/>
        <v>3.1845398269601355E-4</v>
      </c>
      <c r="N5832" s="86">
        <f t="shared" si="641"/>
        <v>2.8248895141591964E-4</v>
      </c>
      <c r="O5832" s="86">
        <f t="shared" si="642"/>
        <v>1.9354838709677958E-6</v>
      </c>
      <c r="P5832" s="86">
        <f t="shared" si="643"/>
        <v>3.5482597246656099E-5</v>
      </c>
      <c r="Q5832" s="87">
        <f t="shared" si="644"/>
        <v>1.7469307206395013E-3</v>
      </c>
    </row>
    <row r="5833" spans="1:17" x14ac:dyDescent="0.2">
      <c r="A5833" s="59">
        <v>2004</v>
      </c>
      <c r="B5833" s="60">
        <v>8</v>
      </c>
      <c r="C5833" s="60">
        <v>30</v>
      </c>
      <c r="D5833" s="60">
        <v>23</v>
      </c>
      <c r="E5833" s="85">
        <v>1.1733443401913683E-3</v>
      </c>
      <c r="F5833" s="85">
        <v>4.2104132077691716E-4</v>
      </c>
      <c r="G5833" s="85">
        <v>3.3647817777719843E-4</v>
      </c>
      <c r="H5833" s="85">
        <v>2.2344489247311912E-6</v>
      </c>
      <c r="I5833" s="85">
        <v>8.0172213000000752E-5</v>
      </c>
      <c r="J5833" s="85">
        <f t="shared" si="645"/>
        <v>2.013270500670216E-3</v>
      </c>
      <c r="K5833" s="82"/>
      <c r="L5833" s="86">
        <f t="shared" si="639"/>
        <v>8.9218992294554632E-4</v>
      </c>
      <c r="M5833" s="86">
        <f t="shared" si="640"/>
        <v>2.8157069916559616E-4</v>
      </c>
      <c r="N5833" s="86">
        <f t="shared" si="641"/>
        <v>2.4105636357825701E-4</v>
      </c>
      <c r="O5833" s="86">
        <f t="shared" si="642"/>
        <v>1.9354838709677958E-6</v>
      </c>
      <c r="P5833" s="86">
        <f t="shared" si="643"/>
        <v>3.5482597246656099E-5</v>
      </c>
      <c r="Q5833" s="87">
        <f t="shared" si="644"/>
        <v>1.4522350668070233E-3</v>
      </c>
    </row>
    <row r="5834" spans="1:17" x14ac:dyDescent="0.2">
      <c r="A5834" s="59">
        <v>2004</v>
      </c>
      <c r="B5834" s="60">
        <v>8</v>
      </c>
      <c r="C5834" s="60">
        <v>30</v>
      </c>
      <c r="D5834" s="60">
        <v>24</v>
      </c>
      <c r="E5834" s="85">
        <v>9.3128568868614025E-4</v>
      </c>
      <c r="F5834" s="85">
        <v>4.2980499988548007E-4</v>
      </c>
      <c r="G5834" s="85">
        <v>3.3926952547614915E-4</v>
      </c>
      <c r="H5834" s="85">
        <v>2.2344489247311912E-6</v>
      </c>
      <c r="I5834" s="85">
        <v>8.0172213000000752E-5</v>
      </c>
      <c r="J5834" s="85">
        <f t="shared" si="645"/>
        <v>1.7827668759725016E-3</v>
      </c>
      <c r="K5834" s="82"/>
      <c r="L5834" s="86">
        <f t="shared" si="639"/>
        <v>7.0813287998104917E-4</v>
      </c>
      <c r="M5834" s="86">
        <f t="shared" si="640"/>
        <v>2.8743139533030446E-4</v>
      </c>
      <c r="N5834" s="86">
        <f t="shared" si="641"/>
        <v>2.4305611325069236E-4</v>
      </c>
      <c r="O5834" s="86">
        <f t="shared" si="642"/>
        <v>1.9354838709677958E-6</v>
      </c>
      <c r="P5834" s="86">
        <f t="shared" si="643"/>
        <v>3.5482597246656099E-5</v>
      </c>
      <c r="Q5834" s="87">
        <f t="shared" si="644"/>
        <v>1.2760384696796699E-3</v>
      </c>
    </row>
    <row r="5835" spans="1:17" x14ac:dyDescent="0.2">
      <c r="A5835" s="59">
        <v>2004</v>
      </c>
      <c r="B5835" s="60">
        <v>8</v>
      </c>
      <c r="C5835" s="60">
        <v>31</v>
      </c>
      <c r="D5835" s="60">
        <v>1</v>
      </c>
      <c r="E5835" s="85">
        <v>7.5350061618919672E-4</v>
      </c>
      <c r="F5835" s="85">
        <v>4.2934028680870131E-4</v>
      </c>
      <c r="G5835" s="85">
        <v>3.2594443242616757E-4</v>
      </c>
      <c r="H5835" s="85">
        <v>2.2344489247311912E-6</v>
      </c>
      <c r="I5835" s="85">
        <v>8.0172213000000752E-5</v>
      </c>
      <c r="J5835" s="85">
        <f t="shared" si="645"/>
        <v>1.5911919973487976E-3</v>
      </c>
      <c r="K5835" s="82"/>
      <c r="L5835" s="86">
        <f t="shared" si="639"/>
        <v>5.7294830994592514E-4</v>
      </c>
      <c r="M5835" s="86">
        <f t="shared" si="640"/>
        <v>2.8712061921527007E-4</v>
      </c>
      <c r="N5835" s="86">
        <f t="shared" si="641"/>
        <v>2.3350988206212065E-4</v>
      </c>
      <c r="O5835" s="86">
        <f t="shared" si="642"/>
        <v>1.9354838709677958E-6</v>
      </c>
      <c r="P5835" s="86">
        <f t="shared" si="643"/>
        <v>3.5482597246656099E-5</v>
      </c>
      <c r="Q5835" s="87">
        <f t="shared" si="644"/>
        <v>1.1309968923409399E-3</v>
      </c>
    </row>
    <row r="5836" spans="1:17" x14ac:dyDescent="0.2">
      <c r="A5836" s="59">
        <v>2004</v>
      </c>
      <c r="B5836" s="60">
        <v>8</v>
      </c>
      <c r="C5836" s="60">
        <v>31</v>
      </c>
      <c r="D5836" s="60">
        <v>2</v>
      </c>
      <c r="E5836" s="85">
        <v>6.9006135094251729E-4</v>
      </c>
      <c r="F5836" s="85">
        <v>4.503110052041397E-4</v>
      </c>
      <c r="G5836" s="85">
        <v>3.3943234018042026E-4</v>
      </c>
      <c r="H5836" s="85">
        <v>2.2344489247311912E-6</v>
      </c>
      <c r="I5836" s="85">
        <v>8.0172213000000752E-5</v>
      </c>
      <c r="J5836" s="85">
        <f t="shared" si="645"/>
        <v>1.5622113582518093E-3</v>
      </c>
      <c r="K5836" s="82"/>
      <c r="L5836" s="86">
        <f t="shared" si="639"/>
        <v>5.247102341881081E-4</v>
      </c>
      <c r="M5836" s="86">
        <f t="shared" si="640"/>
        <v>3.0114475306919401E-4</v>
      </c>
      <c r="N5836" s="86">
        <f t="shared" si="641"/>
        <v>2.4317275534857798E-4</v>
      </c>
      <c r="O5836" s="86">
        <f t="shared" si="642"/>
        <v>1.9354838709677958E-6</v>
      </c>
      <c r="P5836" s="86">
        <f t="shared" si="643"/>
        <v>3.5482597246656099E-5</v>
      </c>
      <c r="Q5836" s="87">
        <f t="shared" si="644"/>
        <v>1.1064458237235041E-3</v>
      </c>
    </row>
    <row r="5837" spans="1:17" x14ac:dyDescent="0.2">
      <c r="A5837" s="59">
        <v>2004</v>
      </c>
      <c r="B5837" s="60">
        <v>8</v>
      </c>
      <c r="C5837" s="60">
        <v>31</v>
      </c>
      <c r="D5837" s="60">
        <v>3</v>
      </c>
      <c r="E5837" s="85">
        <v>6.3050124857138244E-4</v>
      </c>
      <c r="F5837" s="85">
        <v>4.7346866706917155E-4</v>
      </c>
      <c r="G5837" s="85">
        <v>3.5439645221462175E-4</v>
      </c>
      <c r="H5837" s="85">
        <v>2.2344489247311912E-6</v>
      </c>
      <c r="I5837" s="85">
        <v>8.0172213000000752E-5</v>
      </c>
      <c r="J5837" s="85">
        <f t="shared" si="645"/>
        <v>1.5407730297799078E-3</v>
      </c>
      <c r="K5837" s="82"/>
      <c r="L5837" s="86">
        <f t="shared" si="639"/>
        <v>4.7942180407861028E-4</v>
      </c>
      <c r="M5837" s="86">
        <f t="shared" si="640"/>
        <v>3.1663140181508348E-4</v>
      </c>
      <c r="N5837" s="86">
        <f t="shared" si="641"/>
        <v>2.5389319628466381E-4</v>
      </c>
      <c r="O5837" s="86">
        <f t="shared" si="642"/>
        <v>1.9354838709677958E-6</v>
      </c>
      <c r="P5837" s="86">
        <f t="shared" si="643"/>
        <v>3.5482597246656099E-5</v>
      </c>
      <c r="Q5837" s="87">
        <f t="shared" si="644"/>
        <v>1.0873644832959813E-3</v>
      </c>
    </row>
    <row r="5838" spans="1:17" x14ac:dyDescent="0.2">
      <c r="A5838" s="59">
        <v>2004</v>
      </c>
      <c r="B5838" s="60">
        <v>8</v>
      </c>
      <c r="C5838" s="60">
        <v>31</v>
      </c>
      <c r="D5838" s="60">
        <v>4</v>
      </c>
      <c r="E5838" s="85">
        <v>6.0897529804224029E-4</v>
      </c>
      <c r="F5838" s="85">
        <v>4.6958392333975213E-4</v>
      </c>
      <c r="G5838" s="85">
        <v>3.4974182558187455E-4</v>
      </c>
      <c r="H5838" s="85">
        <v>2.2344489247311912E-6</v>
      </c>
      <c r="I5838" s="85">
        <v>8.0172213000000752E-5</v>
      </c>
      <c r="J5838" s="85">
        <f t="shared" si="645"/>
        <v>1.5107077088885989E-3</v>
      </c>
      <c r="K5838" s="82"/>
      <c r="L5838" s="86">
        <f t="shared" si="639"/>
        <v>4.6305385863746836E-4</v>
      </c>
      <c r="M5838" s="86">
        <f t="shared" si="640"/>
        <v>3.1403348575792924E-4</v>
      </c>
      <c r="N5838" s="86">
        <f t="shared" si="641"/>
        <v>2.5055857477275257E-4</v>
      </c>
      <c r="O5838" s="86">
        <f t="shared" si="642"/>
        <v>1.9354838709677958E-6</v>
      </c>
      <c r="P5838" s="86">
        <f t="shared" si="643"/>
        <v>3.5482597246656099E-5</v>
      </c>
      <c r="Q5838" s="87">
        <f t="shared" si="644"/>
        <v>1.0650640002857741E-3</v>
      </c>
    </row>
    <row r="5839" spans="1:17" x14ac:dyDescent="0.2">
      <c r="A5839" s="59">
        <v>2004</v>
      </c>
      <c r="B5839" s="60">
        <v>8</v>
      </c>
      <c r="C5839" s="60">
        <v>31</v>
      </c>
      <c r="D5839" s="60">
        <v>5</v>
      </c>
      <c r="E5839" s="85">
        <v>6.6069385779584907E-4</v>
      </c>
      <c r="F5839" s="85">
        <v>4.9590169344391468E-4</v>
      </c>
      <c r="G5839" s="85">
        <v>3.8142858965032017E-4</v>
      </c>
      <c r="H5839" s="85">
        <v>2.2344489247311912E-6</v>
      </c>
      <c r="I5839" s="85">
        <v>8.0172213000000752E-5</v>
      </c>
      <c r="J5839" s="85">
        <f t="shared" si="645"/>
        <v>1.6204308028148159E-3</v>
      </c>
      <c r="K5839" s="82"/>
      <c r="L5839" s="86">
        <f t="shared" si="639"/>
        <v>5.023797208425063E-4</v>
      </c>
      <c r="M5839" s="86">
        <f t="shared" si="640"/>
        <v>3.3163345175422329E-4</v>
      </c>
      <c r="N5839" s="86">
        <f t="shared" si="641"/>
        <v>2.7325929245483485E-4</v>
      </c>
      <c r="O5839" s="86">
        <f t="shared" si="642"/>
        <v>1.9354838709677958E-6</v>
      </c>
      <c r="P5839" s="86">
        <f t="shared" si="643"/>
        <v>3.5482597246656099E-5</v>
      </c>
      <c r="Q5839" s="87">
        <f t="shared" si="644"/>
        <v>1.1446905461691883E-3</v>
      </c>
    </row>
    <row r="5840" spans="1:17" x14ac:dyDescent="0.2">
      <c r="A5840" s="59">
        <v>2004</v>
      </c>
      <c r="B5840" s="60">
        <v>8</v>
      </c>
      <c r="C5840" s="60">
        <v>31</v>
      </c>
      <c r="D5840" s="60">
        <v>6</v>
      </c>
      <c r="E5840" s="85">
        <v>8.0491455333615467E-4</v>
      </c>
      <c r="F5840" s="85">
        <v>5.2169068359685989E-4</v>
      </c>
      <c r="G5840" s="85">
        <v>4.2274791293600556E-4</v>
      </c>
      <c r="H5840" s="85">
        <v>2.2344489247311912E-6</v>
      </c>
      <c r="I5840" s="85">
        <v>6.0135573527040563E-5</v>
      </c>
      <c r="J5840" s="85">
        <f t="shared" si="645"/>
        <v>1.8117231723207921E-3</v>
      </c>
      <c r="K5840" s="82"/>
      <c r="L5840" s="86">
        <f t="shared" si="639"/>
        <v>6.1204254260229104E-4</v>
      </c>
      <c r="M5840" s="86">
        <f t="shared" si="640"/>
        <v>3.4887979701729739E-4</v>
      </c>
      <c r="N5840" s="86">
        <f t="shared" si="641"/>
        <v>3.0286087280860448E-4</v>
      </c>
      <c r="O5840" s="86">
        <f t="shared" si="642"/>
        <v>1.9354838709677958E-6</v>
      </c>
      <c r="P5840" s="86">
        <f t="shared" si="643"/>
        <v>2.6614786542771807E-5</v>
      </c>
      <c r="Q5840" s="87">
        <f t="shared" si="644"/>
        <v>1.2923334828419326E-3</v>
      </c>
    </row>
    <row r="5841" spans="1:17" x14ac:dyDescent="0.2">
      <c r="A5841" s="59">
        <v>2004</v>
      </c>
      <c r="B5841" s="60">
        <v>8</v>
      </c>
      <c r="C5841" s="60">
        <v>31</v>
      </c>
      <c r="D5841" s="60">
        <v>7</v>
      </c>
      <c r="E5841" s="85">
        <v>1.0119611245773083E-3</v>
      </c>
      <c r="F5841" s="85">
        <v>5.5112822832776122E-4</v>
      </c>
      <c r="G5841" s="85">
        <v>5.0236828601077886E-4</v>
      </c>
      <c r="H5841" s="85">
        <v>2.2344489247311912E-6</v>
      </c>
      <c r="I5841" s="85">
        <v>0</v>
      </c>
      <c r="J5841" s="85">
        <f t="shared" si="645"/>
        <v>2.0676920878405793E-3</v>
      </c>
      <c r="K5841" s="82"/>
      <c r="L5841" s="86">
        <f t="shared" si="639"/>
        <v>7.6947702974666723E-4</v>
      </c>
      <c r="M5841" s="86">
        <f t="shared" si="640"/>
        <v>3.6856610722624261E-4</v>
      </c>
      <c r="N5841" s="86">
        <f t="shared" si="641"/>
        <v>3.5990171191127519E-4</v>
      </c>
      <c r="O5841" s="86">
        <f t="shared" si="642"/>
        <v>1.9354838709677958E-6</v>
      </c>
      <c r="P5841" s="86">
        <f t="shared" si="643"/>
        <v>0</v>
      </c>
      <c r="Q5841" s="87">
        <f t="shared" si="644"/>
        <v>1.4998803327551527E-3</v>
      </c>
    </row>
    <row r="5842" spans="1:17" x14ac:dyDescent="0.2">
      <c r="A5842" s="59">
        <v>2004</v>
      </c>
      <c r="B5842" s="60">
        <v>8</v>
      </c>
      <c r="C5842" s="60">
        <v>31</v>
      </c>
      <c r="D5842" s="60">
        <v>8</v>
      </c>
      <c r="E5842" s="85">
        <v>1.1524522884544149E-3</v>
      </c>
      <c r="F5842" s="85">
        <v>5.7589435199383867E-4</v>
      </c>
      <c r="G5842" s="85">
        <v>5.5309601939683396E-4</v>
      </c>
      <c r="H5842" s="85">
        <v>2.2344489247311912E-6</v>
      </c>
      <c r="I5842" s="85">
        <v>0</v>
      </c>
      <c r="J5842" s="85">
        <f t="shared" si="645"/>
        <v>2.2836771087698183E-3</v>
      </c>
      <c r="K5842" s="82"/>
      <c r="L5842" s="86">
        <f t="shared" si="639"/>
        <v>8.7630398273951372E-4</v>
      </c>
      <c r="M5842" s="86">
        <f t="shared" si="640"/>
        <v>3.8512841218816776E-4</v>
      </c>
      <c r="N5842" s="86">
        <f t="shared" si="641"/>
        <v>3.9624357224644029E-4</v>
      </c>
      <c r="O5842" s="86">
        <f t="shared" si="642"/>
        <v>1.9354838709677958E-6</v>
      </c>
      <c r="P5842" s="86">
        <f t="shared" si="643"/>
        <v>0</v>
      </c>
      <c r="Q5842" s="87">
        <f t="shared" si="644"/>
        <v>1.6596114510450896E-3</v>
      </c>
    </row>
    <row r="5843" spans="1:17" x14ac:dyDescent="0.2">
      <c r="A5843" s="59">
        <v>2004</v>
      </c>
      <c r="B5843" s="60">
        <v>8</v>
      </c>
      <c r="C5843" s="60">
        <v>31</v>
      </c>
      <c r="D5843" s="60">
        <v>9</v>
      </c>
      <c r="E5843" s="85">
        <v>1.2058281673329018E-3</v>
      </c>
      <c r="F5843" s="85">
        <v>5.901632767697266E-4</v>
      </c>
      <c r="G5843" s="85">
        <v>5.7058488593344874E-4</v>
      </c>
      <c r="H5843" s="85">
        <v>2.2344489247311912E-6</v>
      </c>
      <c r="I5843" s="85">
        <v>0</v>
      </c>
      <c r="J5843" s="85">
        <f t="shared" si="645"/>
        <v>2.368810778960808E-3</v>
      </c>
      <c r="K5843" s="82"/>
      <c r="L5843" s="86">
        <f t="shared" si="639"/>
        <v>9.168900405850573E-4</v>
      </c>
      <c r="M5843" s="86">
        <f t="shared" si="640"/>
        <v>3.946707324480284E-4</v>
      </c>
      <c r="N5843" s="86">
        <f t="shared" si="641"/>
        <v>4.0877277279748861E-4</v>
      </c>
      <c r="O5843" s="86">
        <f t="shared" si="642"/>
        <v>1.9354838709677958E-6</v>
      </c>
      <c r="P5843" s="86">
        <f t="shared" si="643"/>
        <v>0</v>
      </c>
      <c r="Q5843" s="87">
        <f t="shared" si="644"/>
        <v>1.7222690297015422E-3</v>
      </c>
    </row>
    <row r="5844" spans="1:17" x14ac:dyDescent="0.2">
      <c r="A5844" s="59">
        <v>2004</v>
      </c>
      <c r="B5844" s="60">
        <v>8</v>
      </c>
      <c r="C5844" s="60">
        <v>31</v>
      </c>
      <c r="D5844" s="60">
        <v>10</v>
      </c>
      <c r="E5844" s="85">
        <v>1.2435185610144871E-3</v>
      </c>
      <c r="F5844" s="85">
        <v>6.0314846378961464E-4</v>
      </c>
      <c r="G5844" s="85">
        <v>5.9786230866650609E-4</v>
      </c>
      <c r="H5844" s="85">
        <v>2.2344489247311912E-6</v>
      </c>
      <c r="I5844" s="85">
        <v>0</v>
      </c>
      <c r="J5844" s="85">
        <f t="shared" si="645"/>
        <v>2.4467637823953389E-3</v>
      </c>
      <c r="K5844" s="82"/>
      <c r="L5844" s="86">
        <f t="shared" si="639"/>
        <v>9.4554913773387591E-4</v>
      </c>
      <c r="M5844" s="86">
        <f t="shared" si="640"/>
        <v>4.0335455516936911E-4</v>
      </c>
      <c r="N5844" s="86">
        <f t="shared" si="641"/>
        <v>4.2831459383104061E-4</v>
      </c>
      <c r="O5844" s="86">
        <f t="shared" si="642"/>
        <v>1.9354838709677958E-6</v>
      </c>
      <c r="P5844" s="86">
        <f t="shared" si="643"/>
        <v>0</v>
      </c>
      <c r="Q5844" s="87">
        <f t="shared" si="644"/>
        <v>1.7791537706052536E-3</v>
      </c>
    </row>
    <row r="5845" spans="1:17" x14ac:dyDescent="0.2">
      <c r="A5845" s="59">
        <v>2004</v>
      </c>
      <c r="B5845" s="60">
        <v>8</v>
      </c>
      <c r="C5845" s="60">
        <v>31</v>
      </c>
      <c r="D5845" s="60">
        <v>11</v>
      </c>
      <c r="E5845" s="85">
        <v>1.3168699872566228E-3</v>
      </c>
      <c r="F5845" s="85">
        <v>6.223076537474197E-4</v>
      </c>
      <c r="G5845" s="85">
        <v>6.0882425134540911E-4</v>
      </c>
      <c r="H5845" s="85">
        <v>2.2344489247311912E-6</v>
      </c>
      <c r="I5845" s="85">
        <v>0</v>
      </c>
      <c r="J5845" s="85">
        <f t="shared" si="645"/>
        <v>2.5502363412741825E-3</v>
      </c>
      <c r="K5845" s="82"/>
      <c r="L5845" s="86">
        <f t="shared" si="639"/>
        <v>1.0013242423517099E-3</v>
      </c>
      <c r="M5845" s="86">
        <f t="shared" si="640"/>
        <v>4.161672323239801E-4</v>
      </c>
      <c r="N5845" s="86">
        <f t="shared" si="641"/>
        <v>4.3616784023586206E-4</v>
      </c>
      <c r="O5845" s="86">
        <f t="shared" si="642"/>
        <v>1.9354838709677958E-6</v>
      </c>
      <c r="P5845" s="86">
        <f t="shared" si="643"/>
        <v>0</v>
      </c>
      <c r="Q5845" s="87">
        <f t="shared" si="644"/>
        <v>1.8555947987825201E-3</v>
      </c>
    </row>
    <row r="5846" spans="1:17" x14ac:dyDescent="0.2">
      <c r="A5846" s="59">
        <v>2004</v>
      </c>
      <c r="B5846" s="60">
        <v>8</v>
      </c>
      <c r="C5846" s="60">
        <v>31</v>
      </c>
      <c r="D5846" s="60">
        <v>12</v>
      </c>
      <c r="E5846" s="85">
        <v>1.2580717568358019E-3</v>
      </c>
      <c r="F5846" s="85">
        <v>6.0772892923977484E-4</v>
      </c>
      <c r="G5846" s="85">
        <v>5.9283156472735932E-4</v>
      </c>
      <c r="H5846" s="85">
        <v>2.2344489247311912E-6</v>
      </c>
      <c r="I5846" s="85">
        <v>0</v>
      </c>
      <c r="J5846" s="85">
        <f t="shared" si="645"/>
        <v>2.4608666997276672E-3</v>
      </c>
      <c r="K5846" s="82"/>
      <c r="L5846" s="86">
        <f t="shared" si="639"/>
        <v>9.5661512596399137E-4</v>
      </c>
      <c r="M5846" s="86">
        <f t="shared" si="640"/>
        <v>4.0641773399686666E-4</v>
      </c>
      <c r="N5846" s="86">
        <f t="shared" si="641"/>
        <v>4.2471051808361699E-4</v>
      </c>
      <c r="O5846" s="86">
        <f t="shared" si="642"/>
        <v>1.9354838709677958E-6</v>
      </c>
      <c r="P5846" s="86">
        <f t="shared" si="643"/>
        <v>0</v>
      </c>
      <c r="Q5846" s="87">
        <f t="shared" si="644"/>
        <v>1.7896788619154429E-3</v>
      </c>
    </row>
    <row r="5847" spans="1:17" x14ac:dyDescent="0.2">
      <c r="A5847" s="59">
        <v>2004</v>
      </c>
      <c r="B5847" s="60">
        <v>8</v>
      </c>
      <c r="C5847" s="60">
        <v>31</v>
      </c>
      <c r="D5847" s="60">
        <v>13</v>
      </c>
      <c r="E5847" s="85">
        <v>1.235129787995462E-3</v>
      </c>
      <c r="F5847" s="85">
        <v>5.9555030460341273E-4</v>
      </c>
      <c r="G5847" s="85">
        <v>5.8951798350553603E-4</v>
      </c>
      <c r="H5847" s="85">
        <v>2.2344489247311912E-6</v>
      </c>
      <c r="I5847" s="85">
        <v>0</v>
      </c>
      <c r="J5847" s="85">
        <f t="shared" si="645"/>
        <v>2.4224325250291417E-3</v>
      </c>
      <c r="K5847" s="82"/>
      <c r="L5847" s="86">
        <f t="shared" si="639"/>
        <v>9.3917046567906293E-4</v>
      </c>
      <c r="M5847" s="86">
        <f t="shared" si="640"/>
        <v>3.9827329855901398E-4</v>
      </c>
      <c r="N5847" s="86">
        <f t="shared" si="641"/>
        <v>4.22336635043027E-4</v>
      </c>
      <c r="O5847" s="86">
        <f t="shared" si="642"/>
        <v>1.9354838709677958E-6</v>
      </c>
      <c r="P5847" s="86">
        <f t="shared" si="643"/>
        <v>0</v>
      </c>
      <c r="Q5847" s="87">
        <f t="shared" si="644"/>
        <v>1.7617158831520717E-3</v>
      </c>
    </row>
    <row r="5848" spans="1:17" x14ac:dyDescent="0.2">
      <c r="A5848" s="59">
        <v>2004</v>
      </c>
      <c r="B5848" s="60">
        <v>8</v>
      </c>
      <c r="C5848" s="60">
        <v>31</v>
      </c>
      <c r="D5848" s="60">
        <v>14</v>
      </c>
      <c r="E5848" s="85">
        <v>1.1948091338243292E-3</v>
      </c>
      <c r="F5848" s="85">
        <v>5.7183685205491777E-4</v>
      </c>
      <c r="G5848" s="85">
        <v>5.7280963539593451E-4</v>
      </c>
      <c r="H5848" s="85">
        <v>2.2344489247311912E-6</v>
      </c>
      <c r="I5848" s="85">
        <v>0</v>
      </c>
      <c r="J5848" s="85">
        <f t="shared" si="645"/>
        <v>2.3416900701999123E-3</v>
      </c>
      <c r="K5848" s="82"/>
      <c r="L5848" s="86">
        <f t="shared" si="639"/>
        <v>9.0851136578329848E-4</v>
      </c>
      <c r="M5848" s="86">
        <f t="shared" si="640"/>
        <v>3.8241496569660203E-4</v>
      </c>
      <c r="N5848" s="86">
        <f t="shared" si="641"/>
        <v>4.1036660577305418E-4</v>
      </c>
      <c r="O5848" s="86">
        <f t="shared" si="642"/>
        <v>1.9354838709677958E-6</v>
      </c>
      <c r="P5848" s="86">
        <f t="shared" si="643"/>
        <v>0</v>
      </c>
      <c r="Q5848" s="87">
        <f t="shared" si="644"/>
        <v>1.7032284211239226E-3</v>
      </c>
    </row>
    <row r="5849" spans="1:17" x14ac:dyDescent="0.2">
      <c r="A5849" s="59">
        <v>2004</v>
      </c>
      <c r="B5849" s="60">
        <v>8</v>
      </c>
      <c r="C5849" s="60">
        <v>31</v>
      </c>
      <c r="D5849" s="60">
        <v>15</v>
      </c>
      <c r="E5849" s="85">
        <v>1.2227467634148084E-3</v>
      </c>
      <c r="F5849" s="85">
        <v>5.8497823192377955E-4</v>
      </c>
      <c r="G5849" s="85">
        <v>5.7693186271843308E-4</v>
      </c>
      <c r="H5849" s="85">
        <v>2.2344489247311912E-6</v>
      </c>
      <c r="I5849" s="85">
        <v>0</v>
      </c>
      <c r="J5849" s="85">
        <f t="shared" si="645"/>
        <v>2.386891306981752E-3</v>
      </c>
      <c r="K5849" s="82"/>
      <c r="L5849" s="86">
        <f t="shared" si="639"/>
        <v>9.2975463660995581E-4</v>
      </c>
      <c r="M5849" s="86">
        <f t="shared" si="640"/>
        <v>3.9120324213191328E-4</v>
      </c>
      <c r="N5849" s="86">
        <f t="shared" si="641"/>
        <v>4.1331981104410275E-4</v>
      </c>
      <c r="O5849" s="86">
        <f t="shared" si="642"/>
        <v>1.9354838709677958E-6</v>
      </c>
      <c r="P5849" s="86">
        <f t="shared" si="643"/>
        <v>0</v>
      </c>
      <c r="Q5849" s="87">
        <f t="shared" si="644"/>
        <v>1.7362131736569394E-3</v>
      </c>
    </row>
    <row r="5850" spans="1:17" x14ac:dyDescent="0.2">
      <c r="A5850" s="59">
        <v>2004</v>
      </c>
      <c r="B5850" s="60">
        <v>8</v>
      </c>
      <c r="C5850" s="60">
        <v>31</v>
      </c>
      <c r="D5850" s="60">
        <v>16</v>
      </c>
      <c r="E5850" s="85">
        <v>1.3541824868050249E-3</v>
      </c>
      <c r="F5850" s="85">
        <v>5.8738875725505922E-4</v>
      </c>
      <c r="G5850" s="85">
        <v>5.737821648383924E-4</v>
      </c>
      <c r="H5850" s="85">
        <v>2.2344489247311912E-6</v>
      </c>
      <c r="I5850" s="85">
        <v>0</v>
      </c>
      <c r="J5850" s="85">
        <f t="shared" si="645"/>
        <v>2.5175878578232074E-3</v>
      </c>
      <c r="K5850" s="82"/>
      <c r="L5850" s="86">
        <f t="shared" si="639"/>
        <v>1.0296959956015404E-3</v>
      </c>
      <c r="M5850" s="86">
        <f t="shared" si="640"/>
        <v>3.9281527703060774E-4</v>
      </c>
      <c r="N5850" s="86">
        <f t="shared" si="641"/>
        <v>4.1106333568410034E-4</v>
      </c>
      <c r="O5850" s="86">
        <f t="shared" si="642"/>
        <v>1.9354838709677958E-6</v>
      </c>
      <c r="P5850" s="86">
        <f t="shared" si="643"/>
        <v>0</v>
      </c>
      <c r="Q5850" s="87">
        <f t="shared" si="644"/>
        <v>1.8355100921872165E-3</v>
      </c>
    </row>
    <row r="5851" spans="1:17" x14ac:dyDescent="0.2">
      <c r="A5851" s="59">
        <v>2004</v>
      </c>
      <c r="B5851" s="60">
        <v>8</v>
      </c>
      <c r="C5851" s="60">
        <v>31</v>
      </c>
      <c r="D5851" s="60">
        <v>17</v>
      </c>
      <c r="E5851" s="85">
        <v>1.4405385147696563E-3</v>
      </c>
      <c r="F5851" s="85">
        <v>5.8820756237470029E-4</v>
      </c>
      <c r="G5851" s="85">
        <v>5.5133589408613024E-4</v>
      </c>
      <c r="H5851" s="85">
        <v>2.2344489247311912E-6</v>
      </c>
      <c r="I5851" s="85">
        <v>0</v>
      </c>
      <c r="J5851" s="85">
        <f t="shared" si="645"/>
        <v>2.5823164201552178E-3</v>
      </c>
      <c r="K5851" s="82"/>
      <c r="L5851" s="86">
        <f t="shared" si="639"/>
        <v>1.0953595653623847E-3</v>
      </c>
      <c r="M5851" s="86">
        <f t="shared" si="640"/>
        <v>3.9336285162398083E-4</v>
      </c>
      <c r="N5851" s="86">
        <f t="shared" si="641"/>
        <v>3.9498260070396709E-4</v>
      </c>
      <c r="O5851" s="86">
        <f t="shared" si="642"/>
        <v>1.9354838709677958E-6</v>
      </c>
      <c r="P5851" s="86">
        <f t="shared" si="643"/>
        <v>0</v>
      </c>
      <c r="Q5851" s="87">
        <f t="shared" si="644"/>
        <v>1.8856405015613006E-3</v>
      </c>
    </row>
    <row r="5852" spans="1:17" x14ac:dyDescent="0.2">
      <c r="A5852" s="59">
        <v>2004</v>
      </c>
      <c r="B5852" s="60">
        <v>8</v>
      </c>
      <c r="C5852" s="60">
        <v>31</v>
      </c>
      <c r="D5852" s="60">
        <v>18</v>
      </c>
      <c r="E5852" s="85">
        <v>1.4557458660046066E-3</v>
      </c>
      <c r="F5852" s="85">
        <v>5.4160569164632606E-4</v>
      </c>
      <c r="G5852" s="85">
        <v>4.7930953793682847E-4</v>
      </c>
      <c r="H5852" s="85">
        <v>2.2344489247311912E-6</v>
      </c>
      <c r="I5852" s="85">
        <v>0</v>
      </c>
      <c r="J5852" s="85">
        <f t="shared" si="645"/>
        <v>2.4788955445124924E-3</v>
      </c>
      <c r="K5852" s="82"/>
      <c r="L5852" s="86">
        <f t="shared" si="639"/>
        <v>1.106922961598057E-3</v>
      </c>
      <c r="M5852" s="86">
        <f t="shared" si="640"/>
        <v>3.6219792629266066E-4</v>
      </c>
      <c r="N5852" s="86">
        <f t="shared" si="641"/>
        <v>3.4338219199443179E-4</v>
      </c>
      <c r="O5852" s="86">
        <f t="shared" si="642"/>
        <v>1.9354838709677958E-6</v>
      </c>
      <c r="P5852" s="86">
        <f t="shared" si="643"/>
        <v>0</v>
      </c>
      <c r="Q5852" s="87">
        <f t="shared" si="644"/>
        <v>1.8144385637561173E-3</v>
      </c>
    </row>
    <row r="5853" spans="1:17" x14ac:dyDescent="0.2">
      <c r="A5853" s="59">
        <v>2004</v>
      </c>
      <c r="B5853" s="60">
        <v>8</v>
      </c>
      <c r="C5853" s="60">
        <v>31</v>
      </c>
      <c r="D5853" s="60">
        <v>19</v>
      </c>
      <c r="E5853" s="85">
        <v>1.4566604252035785E-3</v>
      </c>
      <c r="F5853" s="85">
        <v>5.0441801547606571E-4</v>
      </c>
      <c r="G5853" s="85">
        <v>4.4156263986531107E-4</v>
      </c>
      <c r="H5853" s="85">
        <v>2.2344489247311912E-6</v>
      </c>
      <c r="I5853" s="85">
        <v>1.3362035767240836E-6</v>
      </c>
      <c r="J5853" s="85">
        <f t="shared" si="645"/>
        <v>2.406211733046411E-3</v>
      </c>
      <c r="K5853" s="82"/>
      <c r="L5853" s="86">
        <f t="shared" si="639"/>
        <v>1.1076183759562385E-3</v>
      </c>
      <c r="M5853" s="86">
        <f t="shared" si="640"/>
        <v>3.3732872827598457E-4</v>
      </c>
      <c r="N5853" s="86">
        <f t="shared" si="641"/>
        <v>3.1633993313060681E-4</v>
      </c>
      <c r="O5853" s="86">
        <f t="shared" si="642"/>
        <v>1.9354838709677958E-6</v>
      </c>
      <c r="P5853" s="86">
        <f t="shared" si="643"/>
        <v>5.9137663260513411E-7</v>
      </c>
      <c r="Q5853" s="87">
        <f t="shared" si="644"/>
        <v>1.7638138978664027E-3</v>
      </c>
    </row>
    <row r="5854" spans="1:17" x14ac:dyDescent="0.2">
      <c r="A5854" s="59">
        <v>2004</v>
      </c>
      <c r="B5854" s="60">
        <v>8</v>
      </c>
      <c r="C5854" s="60">
        <v>31</v>
      </c>
      <c r="D5854" s="60">
        <v>20</v>
      </c>
      <c r="E5854" s="85">
        <v>1.4709529433186716E-3</v>
      </c>
      <c r="F5854" s="85">
        <v>4.7629941868313185E-4</v>
      </c>
      <c r="G5854" s="85">
        <v>4.0584317006517231E-4</v>
      </c>
      <c r="H5854" s="85">
        <v>2.2344489247311912E-6</v>
      </c>
      <c r="I5854" s="85">
        <v>8.0172213000000752E-5</v>
      </c>
      <c r="J5854" s="85">
        <f t="shared" si="645"/>
        <v>2.4355021939917077E-3</v>
      </c>
      <c r="K5854" s="82"/>
      <c r="L5854" s="86">
        <f t="shared" si="639"/>
        <v>1.1184861495492171E-3</v>
      </c>
      <c r="M5854" s="86">
        <f t="shared" si="640"/>
        <v>3.1852446235754091E-4</v>
      </c>
      <c r="N5854" s="86">
        <f t="shared" si="641"/>
        <v>2.9075014434892164E-4</v>
      </c>
      <c r="O5854" s="86">
        <f t="shared" si="642"/>
        <v>1.9354838709677958E-6</v>
      </c>
      <c r="P5854" s="86">
        <f t="shared" si="643"/>
        <v>3.5482597246656099E-5</v>
      </c>
      <c r="Q5854" s="87">
        <f t="shared" si="644"/>
        <v>1.7651788373733036E-3</v>
      </c>
    </row>
    <row r="5855" spans="1:17" x14ac:dyDescent="0.2">
      <c r="A5855" s="59">
        <v>2004</v>
      </c>
      <c r="B5855" s="60">
        <v>8</v>
      </c>
      <c r="C5855" s="60">
        <v>31</v>
      </c>
      <c r="D5855" s="60">
        <v>21</v>
      </c>
      <c r="E5855" s="85">
        <v>1.4779836774685689E-3</v>
      </c>
      <c r="F5855" s="85">
        <v>5.1451527880410361E-4</v>
      </c>
      <c r="G5855" s="85">
        <v>4.2103703942522911E-4</v>
      </c>
      <c r="H5855" s="85">
        <v>2.2344489247311912E-6</v>
      </c>
      <c r="I5855" s="85">
        <v>8.0172213000000752E-5</v>
      </c>
      <c r="J5855" s="85">
        <f t="shared" si="645"/>
        <v>2.4959426576226336E-3</v>
      </c>
      <c r="K5855" s="82"/>
      <c r="L5855" s="86">
        <f t="shared" si="639"/>
        <v>1.1238321932847027E-3</v>
      </c>
      <c r="M5855" s="86">
        <f t="shared" si="640"/>
        <v>3.4408125672067167E-4</v>
      </c>
      <c r="N5855" s="86">
        <f t="shared" si="641"/>
        <v>3.0163518575283582E-4</v>
      </c>
      <c r="O5855" s="86">
        <f t="shared" si="642"/>
        <v>1.9354838709677958E-6</v>
      </c>
      <c r="P5855" s="86">
        <f t="shared" si="643"/>
        <v>3.5482597246656099E-5</v>
      </c>
      <c r="Q5855" s="87">
        <f t="shared" si="644"/>
        <v>1.806966716875834E-3</v>
      </c>
    </row>
    <row r="5856" spans="1:17" x14ac:dyDescent="0.2">
      <c r="A5856" s="59">
        <v>2004</v>
      </c>
      <c r="B5856" s="60">
        <v>8</v>
      </c>
      <c r="C5856" s="60">
        <v>31</v>
      </c>
      <c r="D5856" s="60">
        <v>22</v>
      </c>
      <c r="E5856" s="85">
        <v>1.282274463318453E-3</v>
      </c>
      <c r="F5856" s="85">
        <v>4.6737914346842917E-4</v>
      </c>
      <c r="G5856" s="85">
        <v>3.6250555917859964E-4</v>
      </c>
      <c r="H5856" s="85">
        <v>2.2344489247311912E-6</v>
      </c>
      <c r="I5856" s="85">
        <v>8.0172213000000752E-5</v>
      </c>
      <c r="J5856" s="85">
        <f t="shared" si="645"/>
        <v>2.1945658278902133E-3</v>
      </c>
      <c r="K5856" s="82"/>
      <c r="L5856" s="86">
        <f t="shared" si="639"/>
        <v>9.7501842846622899E-4</v>
      </c>
      <c r="M5856" s="86">
        <f t="shared" si="640"/>
        <v>3.1255904280128754E-4</v>
      </c>
      <c r="N5856" s="86">
        <f t="shared" si="641"/>
        <v>2.597026423816347E-4</v>
      </c>
      <c r="O5856" s="86">
        <f t="shared" si="642"/>
        <v>1.9354838709677958E-6</v>
      </c>
      <c r="P5856" s="86">
        <f t="shared" si="643"/>
        <v>3.5482597246656099E-5</v>
      </c>
      <c r="Q5856" s="87">
        <f t="shared" si="644"/>
        <v>1.5846981947667752E-3</v>
      </c>
    </row>
    <row r="5857" spans="1:17" x14ac:dyDescent="0.2">
      <c r="A5857" s="59">
        <v>2004</v>
      </c>
      <c r="B5857" s="60">
        <v>8</v>
      </c>
      <c r="C5857" s="60">
        <v>31</v>
      </c>
      <c r="D5857" s="60">
        <v>23</v>
      </c>
      <c r="E5857" s="85">
        <v>1.0224885953330418E-3</v>
      </c>
      <c r="F5857" s="85">
        <v>4.4150786798209034E-4</v>
      </c>
      <c r="G5857" s="85">
        <v>3.4146499771336406E-4</v>
      </c>
      <c r="H5857" s="85">
        <v>2.2344489247311912E-6</v>
      </c>
      <c r="I5857" s="85">
        <v>8.0172213000000752E-5</v>
      </c>
      <c r="J5857" s="85">
        <f t="shared" si="645"/>
        <v>1.8878681229532281E-3</v>
      </c>
      <c r="K5857" s="82"/>
      <c r="L5857" s="86">
        <f t="shared" si="639"/>
        <v>7.7748192907642181E-4</v>
      </c>
      <c r="M5857" s="86">
        <f t="shared" si="640"/>
        <v>2.9525766935520288E-4</v>
      </c>
      <c r="N5857" s="86">
        <f t="shared" si="641"/>
        <v>2.4462897172649662E-4</v>
      </c>
      <c r="O5857" s="86">
        <f t="shared" si="642"/>
        <v>1.9354838709677958E-6</v>
      </c>
      <c r="P5857" s="86">
        <f t="shared" si="643"/>
        <v>3.5482597246656099E-5</v>
      </c>
      <c r="Q5857" s="87">
        <f t="shared" si="644"/>
        <v>1.3547866512757451E-3</v>
      </c>
    </row>
    <row r="5858" spans="1:17" x14ac:dyDescent="0.2">
      <c r="A5858" s="59">
        <v>2004</v>
      </c>
      <c r="B5858" s="60">
        <v>8</v>
      </c>
      <c r="C5858" s="60">
        <v>31</v>
      </c>
      <c r="D5858" s="60">
        <v>24</v>
      </c>
      <c r="E5858" s="85">
        <v>8.3981511751051743E-4</v>
      </c>
      <c r="F5858" s="85">
        <v>4.3918007153500541E-4</v>
      </c>
      <c r="G5858" s="85">
        <v>3.322810568532217E-4</v>
      </c>
      <c r="H5858" s="85">
        <v>2.2344489247311912E-6</v>
      </c>
      <c r="I5858" s="85">
        <v>8.0172213000000752E-5</v>
      </c>
      <c r="J5858" s="85">
        <f t="shared" si="645"/>
        <v>1.6936829078234765E-3</v>
      </c>
      <c r="K5858" s="82"/>
      <c r="L5858" s="86">
        <f t="shared" si="639"/>
        <v>6.3858030359443283E-4</v>
      </c>
      <c r="M5858" s="86">
        <f t="shared" si="640"/>
        <v>2.9370095926339651E-4</v>
      </c>
      <c r="N5858" s="86">
        <f t="shared" si="641"/>
        <v>2.3804950377499817E-4</v>
      </c>
      <c r="O5858" s="86">
        <f t="shared" si="642"/>
        <v>1.9354838709677958E-6</v>
      </c>
      <c r="P5858" s="86">
        <f t="shared" si="643"/>
        <v>3.5482597246656099E-5</v>
      </c>
      <c r="Q5858" s="87">
        <f t="shared" si="644"/>
        <v>1.2077488477504515E-3</v>
      </c>
    </row>
    <row r="5859" spans="1:17" x14ac:dyDescent="0.2">
      <c r="A5859" s="59">
        <v>2004</v>
      </c>
      <c r="B5859" s="60">
        <v>9</v>
      </c>
      <c r="C5859" s="60">
        <v>1</v>
      </c>
      <c r="D5859" s="60">
        <v>1</v>
      </c>
      <c r="E5859" s="85">
        <v>1.2255896606596772E-3</v>
      </c>
      <c r="F5859" s="85">
        <v>5.7182443217347069E-4</v>
      </c>
      <c r="G5859" s="85">
        <v>5.0856458706591571E-4</v>
      </c>
      <c r="H5859" s="85">
        <v>2.3089305555555617E-6</v>
      </c>
      <c r="I5859" s="85">
        <v>8.0172213000000969E-5</v>
      </c>
      <c r="J5859" s="85">
        <f t="shared" si="645"/>
        <v>2.3884598234546199E-3</v>
      </c>
      <c r="K5859" s="82"/>
      <c r="L5859" s="86">
        <f t="shared" si="639"/>
        <v>9.3191632451942996E-4</v>
      </c>
      <c r="M5859" s="86">
        <f t="shared" si="640"/>
        <v>3.8240665992106399E-4</v>
      </c>
      <c r="N5859" s="86">
        <f t="shared" si="641"/>
        <v>3.6434080454383352E-4</v>
      </c>
      <c r="O5859" s="86">
        <f t="shared" si="642"/>
        <v>2.0000000000000533E-6</v>
      </c>
      <c r="P5859" s="86">
        <f t="shared" si="643"/>
        <v>3.5482597246656194E-5</v>
      </c>
      <c r="Q5859" s="87">
        <f t="shared" si="644"/>
        <v>1.7161463862309838E-3</v>
      </c>
    </row>
    <row r="5860" spans="1:17" x14ac:dyDescent="0.2">
      <c r="A5860" s="59">
        <v>2004</v>
      </c>
      <c r="B5860" s="60">
        <v>9</v>
      </c>
      <c r="C5860" s="60">
        <v>1</v>
      </c>
      <c r="D5860" s="60">
        <v>2</v>
      </c>
      <c r="E5860" s="85">
        <v>1.1271475815207441E-3</v>
      </c>
      <c r="F5860" s="85">
        <v>5.7484985294201758E-4</v>
      </c>
      <c r="G5860" s="85">
        <v>5.0736001859948891E-4</v>
      </c>
      <c r="H5860" s="85">
        <v>2.3089305555555617E-6</v>
      </c>
      <c r="I5860" s="85">
        <v>8.0172213000000969E-5</v>
      </c>
      <c r="J5860" s="85">
        <f t="shared" si="645"/>
        <v>2.2918385966178068E-3</v>
      </c>
      <c r="K5860" s="82"/>
      <c r="L5860" s="86">
        <f t="shared" si="639"/>
        <v>8.570627389238839E-4</v>
      </c>
      <c r="M5860" s="86">
        <f t="shared" si="640"/>
        <v>3.8442990514435458E-4</v>
      </c>
      <c r="N5860" s="86">
        <f t="shared" si="641"/>
        <v>3.6347783953339486E-4</v>
      </c>
      <c r="O5860" s="86">
        <f t="shared" si="642"/>
        <v>2.0000000000000533E-6</v>
      </c>
      <c r="P5860" s="86">
        <f t="shared" si="643"/>
        <v>3.5482597246656194E-5</v>
      </c>
      <c r="Q5860" s="87">
        <f t="shared" si="644"/>
        <v>1.6424530808482898E-3</v>
      </c>
    </row>
    <row r="5861" spans="1:17" x14ac:dyDescent="0.2">
      <c r="A5861" s="59">
        <v>2004</v>
      </c>
      <c r="B5861" s="60">
        <v>9</v>
      </c>
      <c r="C5861" s="60">
        <v>1</v>
      </c>
      <c r="D5861" s="60">
        <v>3</v>
      </c>
      <c r="E5861" s="85">
        <v>1.127498857157758E-3</v>
      </c>
      <c r="F5861" s="85">
        <v>5.8762544557007805E-4</v>
      </c>
      <c r="G5861" s="85">
        <v>5.1224508513011957E-4</v>
      </c>
      <c r="H5861" s="85">
        <v>2.3089305555555617E-6</v>
      </c>
      <c r="I5861" s="85">
        <v>8.0172213000000969E-5</v>
      </c>
      <c r="J5861" s="85">
        <f t="shared" si="645"/>
        <v>2.3098505314135122E-3</v>
      </c>
      <c r="K5861" s="82"/>
      <c r="L5861" s="86">
        <f t="shared" si="639"/>
        <v>8.5732984259736221E-4</v>
      </c>
      <c r="M5861" s="86">
        <f t="shared" si="640"/>
        <v>3.9297356195670764E-4</v>
      </c>
      <c r="N5861" s="86">
        <f t="shared" si="641"/>
        <v>3.669775505146265E-4</v>
      </c>
      <c r="O5861" s="86">
        <f t="shared" si="642"/>
        <v>2.0000000000000533E-6</v>
      </c>
      <c r="P5861" s="86">
        <f t="shared" si="643"/>
        <v>3.5482597246656194E-5</v>
      </c>
      <c r="Q5861" s="87">
        <f t="shared" si="644"/>
        <v>1.6547635523153528E-3</v>
      </c>
    </row>
    <row r="5862" spans="1:17" x14ac:dyDescent="0.2">
      <c r="A5862" s="59">
        <v>2004</v>
      </c>
      <c r="B5862" s="60">
        <v>9</v>
      </c>
      <c r="C5862" s="60">
        <v>1</v>
      </c>
      <c r="D5862" s="60">
        <v>4</v>
      </c>
      <c r="E5862" s="85">
        <v>1.0732021429927191E-3</v>
      </c>
      <c r="F5862" s="85">
        <v>5.7566514794999291E-4</v>
      </c>
      <c r="G5862" s="85">
        <v>5.0126453746479008E-4</v>
      </c>
      <c r="H5862" s="85">
        <v>2.3089305555555617E-6</v>
      </c>
      <c r="I5862" s="85">
        <v>8.0172213000000969E-5</v>
      </c>
      <c r="J5862" s="85">
        <f t="shared" si="645"/>
        <v>2.2326129719630584E-3</v>
      </c>
      <c r="K5862" s="82"/>
      <c r="L5862" s="86">
        <f t="shared" si="639"/>
        <v>8.1604359816957433E-4</v>
      </c>
      <c r="M5862" s="86">
        <f t="shared" si="640"/>
        <v>3.8497513235625445E-4</v>
      </c>
      <c r="N5862" s="86">
        <f t="shared" si="641"/>
        <v>3.5911097530969677E-4</v>
      </c>
      <c r="O5862" s="86">
        <f t="shared" si="642"/>
        <v>2.0000000000000533E-6</v>
      </c>
      <c r="P5862" s="86">
        <f t="shared" si="643"/>
        <v>3.5482597246656194E-5</v>
      </c>
      <c r="Q5862" s="87">
        <f t="shared" si="644"/>
        <v>1.5976123030821817E-3</v>
      </c>
    </row>
    <row r="5863" spans="1:17" x14ac:dyDescent="0.2">
      <c r="A5863" s="59">
        <v>2004</v>
      </c>
      <c r="B5863" s="60">
        <v>9</v>
      </c>
      <c r="C5863" s="60">
        <v>1</v>
      </c>
      <c r="D5863" s="60">
        <v>5</v>
      </c>
      <c r="E5863" s="85">
        <v>1.1214122411598772E-3</v>
      </c>
      <c r="F5863" s="85">
        <v>5.5954648452297563E-4</v>
      </c>
      <c r="G5863" s="85">
        <v>4.9523717801748242E-4</v>
      </c>
      <c r="H5863" s="85">
        <v>2.3089305555555617E-6</v>
      </c>
      <c r="I5863" s="85">
        <v>8.0172213000000969E-5</v>
      </c>
      <c r="J5863" s="85">
        <f t="shared" si="645"/>
        <v>2.2586770472558921E-3</v>
      </c>
      <c r="K5863" s="82"/>
      <c r="L5863" s="86">
        <f t="shared" si="639"/>
        <v>8.5270168931606482E-4</v>
      </c>
      <c r="M5863" s="86">
        <f t="shared" si="640"/>
        <v>3.7419580237888899E-4</v>
      </c>
      <c r="N5863" s="86">
        <f t="shared" si="641"/>
        <v>3.5479291415058914E-4</v>
      </c>
      <c r="O5863" s="86">
        <f t="shared" si="642"/>
        <v>2.0000000000000533E-6</v>
      </c>
      <c r="P5863" s="86">
        <f t="shared" si="643"/>
        <v>3.5482597246656194E-5</v>
      </c>
      <c r="Q5863" s="87">
        <f t="shared" si="644"/>
        <v>1.6191730030921995E-3</v>
      </c>
    </row>
    <row r="5864" spans="1:17" x14ac:dyDescent="0.2">
      <c r="A5864" s="59">
        <v>2004</v>
      </c>
      <c r="B5864" s="60">
        <v>9</v>
      </c>
      <c r="C5864" s="60">
        <v>1</v>
      </c>
      <c r="D5864" s="60">
        <v>6</v>
      </c>
      <c r="E5864" s="85">
        <v>1.3173220565167228E-3</v>
      </c>
      <c r="F5864" s="85">
        <v>5.4327158743688853E-4</v>
      </c>
      <c r="G5864" s="85">
        <v>5.0738636424681595E-4</v>
      </c>
      <c r="H5864" s="85">
        <v>2.3089305555555617E-6</v>
      </c>
      <c r="I5864" s="85">
        <v>6.1471777103764823E-5</v>
      </c>
      <c r="J5864" s="85">
        <f t="shared" si="645"/>
        <v>2.431760715859748E-3</v>
      </c>
      <c r="K5864" s="82"/>
      <c r="L5864" s="86">
        <f t="shared" si="639"/>
        <v>1.0016679876824872E-3</v>
      </c>
      <c r="M5864" s="86">
        <f t="shared" si="640"/>
        <v>3.6331199139586753E-4</v>
      </c>
      <c r="N5864" s="86">
        <f t="shared" si="641"/>
        <v>3.6349671382112053E-4</v>
      </c>
      <c r="O5864" s="86">
        <f t="shared" si="642"/>
        <v>2.0000000000000533E-6</v>
      </c>
      <c r="P5864" s="86">
        <f t="shared" si="643"/>
        <v>2.7206163175377019E-5</v>
      </c>
      <c r="Q5864" s="87">
        <f t="shared" si="644"/>
        <v>1.7576828560748523E-3</v>
      </c>
    </row>
    <row r="5865" spans="1:17" x14ac:dyDescent="0.2">
      <c r="A5865" s="59">
        <v>2004</v>
      </c>
      <c r="B5865" s="60">
        <v>9</v>
      </c>
      <c r="C5865" s="60">
        <v>1</v>
      </c>
      <c r="D5865" s="60">
        <v>7</v>
      </c>
      <c r="E5865" s="85">
        <v>1.5613348892479721E-3</v>
      </c>
      <c r="F5865" s="85">
        <v>5.4897553202846549E-4</v>
      </c>
      <c r="G5865" s="85">
        <v>5.6892581758120463E-4</v>
      </c>
      <c r="H5865" s="85">
        <v>2.3089305555555617E-6</v>
      </c>
      <c r="I5865" s="85">
        <v>0</v>
      </c>
      <c r="J5865" s="85">
        <f t="shared" si="645"/>
        <v>2.6815451694131979E-3</v>
      </c>
      <c r="K5865" s="82"/>
      <c r="L5865" s="86">
        <f t="shared" si="639"/>
        <v>1.1872109548874176E-3</v>
      </c>
      <c r="M5865" s="86">
        <f t="shared" si="640"/>
        <v>3.6712649507376926E-4</v>
      </c>
      <c r="N5865" s="86">
        <f t="shared" si="641"/>
        <v>4.0758419948030744E-4</v>
      </c>
      <c r="O5865" s="86">
        <f t="shared" si="642"/>
        <v>2.0000000000000533E-6</v>
      </c>
      <c r="P5865" s="86">
        <f t="shared" si="643"/>
        <v>0</v>
      </c>
      <c r="Q5865" s="87">
        <f t="shared" si="644"/>
        <v>1.9639216494414945E-3</v>
      </c>
    </row>
    <row r="5866" spans="1:17" x14ac:dyDescent="0.2">
      <c r="A5866" s="59">
        <v>2004</v>
      </c>
      <c r="B5866" s="60">
        <v>9</v>
      </c>
      <c r="C5866" s="60">
        <v>1</v>
      </c>
      <c r="D5866" s="60">
        <v>8</v>
      </c>
      <c r="E5866" s="85">
        <v>1.7071475322608125E-3</v>
      </c>
      <c r="F5866" s="85">
        <v>5.8070696974681275E-4</v>
      </c>
      <c r="G5866" s="85">
        <v>6.3770703506284309E-4</v>
      </c>
      <c r="H5866" s="85">
        <v>2.3089305555555617E-6</v>
      </c>
      <c r="I5866" s="85">
        <v>0</v>
      </c>
      <c r="J5866" s="85">
        <f t="shared" si="645"/>
        <v>2.9278704676260242E-3</v>
      </c>
      <c r="K5866" s="82"/>
      <c r="L5866" s="86">
        <f t="shared" si="639"/>
        <v>1.2980842648595736E-3</v>
      </c>
      <c r="M5866" s="86">
        <f t="shared" si="640"/>
        <v>3.8834684249097322E-4</v>
      </c>
      <c r="N5866" s="86">
        <f t="shared" si="641"/>
        <v>4.5685975808603573E-4</v>
      </c>
      <c r="O5866" s="86">
        <f t="shared" si="642"/>
        <v>2.0000000000000533E-6</v>
      </c>
      <c r="P5866" s="86">
        <f t="shared" si="643"/>
        <v>0</v>
      </c>
      <c r="Q5866" s="87">
        <f t="shared" si="644"/>
        <v>2.1452908654365829E-3</v>
      </c>
    </row>
    <row r="5867" spans="1:17" x14ac:dyDescent="0.2">
      <c r="A5867" s="59">
        <v>2004</v>
      </c>
      <c r="B5867" s="60">
        <v>9</v>
      </c>
      <c r="C5867" s="60">
        <v>1</v>
      </c>
      <c r="D5867" s="60">
        <v>9</v>
      </c>
      <c r="E5867" s="85">
        <v>1.7204501532469747E-3</v>
      </c>
      <c r="F5867" s="85">
        <v>6.0885970089385912E-4</v>
      </c>
      <c r="G5867" s="85">
        <v>6.7503991815468585E-4</v>
      </c>
      <c r="H5867" s="85">
        <v>2.3089305555555617E-6</v>
      </c>
      <c r="I5867" s="85">
        <v>0</v>
      </c>
      <c r="J5867" s="85">
        <f t="shared" si="645"/>
        <v>3.0066587028510757E-3</v>
      </c>
      <c r="K5867" s="82"/>
      <c r="L5867" s="86">
        <f t="shared" si="639"/>
        <v>1.3081993384880723E-3</v>
      </c>
      <c r="M5867" s="86">
        <f t="shared" si="640"/>
        <v>4.0717393570326843E-4</v>
      </c>
      <c r="N5867" s="86">
        <f t="shared" si="641"/>
        <v>4.836054124386065E-4</v>
      </c>
      <c r="O5867" s="86">
        <f t="shared" si="642"/>
        <v>2.0000000000000533E-6</v>
      </c>
      <c r="P5867" s="86">
        <f t="shared" si="643"/>
        <v>0</v>
      </c>
      <c r="Q5867" s="87">
        <f t="shared" si="644"/>
        <v>2.2009786866299475E-3</v>
      </c>
    </row>
    <row r="5868" spans="1:17" x14ac:dyDescent="0.2">
      <c r="A5868" s="59">
        <v>2004</v>
      </c>
      <c r="B5868" s="60">
        <v>9</v>
      </c>
      <c r="C5868" s="60">
        <v>1</v>
      </c>
      <c r="D5868" s="60">
        <v>10</v>
      </c>
      <c r="E5868" s="85">
        <v>1.5551017888244495E-3</v>
      </c>
      <c r="F5868" s="85">
        <v>6.0842102496719806E-4</v>
      </c>
      <c r="G5868" s="85">
        <v>6.924354123983077E-4</v>
      </c>
      <c r="H5868" s="85">
        <v>2.3089305555555617E-6</v>
      </c>
      <c r="I5868" s="85">
        <v>0</v>
      </c>
      <c r="J5868" s="85">
        <f t="shared" si="645"/>
        <v>2.8582671567455109E-3</v>
      </c>
      <c r="K5868" s="82"/>
      <c r="L5868" s="86">
        <f t="shared" si="639"/>
        <v>1.182471417484725E-3</v>
      </c>
      <c r="M5868" s="86">
        <f t="shared" si="640"/>
        <v>4.0688057189007033E-4</v>
      </c>
      <c r="N5868" s="86">
        <f t="shared" si="641"/>
        <v>4.960677201362861E-4</v>
      </c>
      <c r="O5868" s="86">
        <f t="shared" si="642"/>
        <v>2.0000000000000533E-6</v>
      </c>
      <c r="P5868" s="86">
        <f t="shared" si="643"/>
        <v>0</v>
      </c>
      <c r="Q5868" s="87">
        <f t="shared" si="644"/>
        <v>2.0874197095110819E-3</v>
      </c>
    </row>
    <row r="5869" spans="1:17" x14ac:dyDescent="0.2">
      <c r="A5869" s="59">
        <v>2004</v>
      </c>
      <c r="B5869" s="60">
        <v>9</v>
      </c>
      <c r="C5869" s="60">
        <v>1</v>
      </c>
      <c r="D5869" s="60">
        <v>11</v>
      </c>
      <c r="E5869" s="85">
        <v>1.450762140799036E-3</v>
      </c>
      <c r="F5869" s="85">
        <v>6.1470312202112733E-4</v>
      </c>
      <c r="G5869" s="85">
        <v>7.0413015482826541E-4</v>
      </c>
      <c r="H5869" s="85">
        <v>2.3089305555555617E-6</v>
      </c>
      <c r="I5869" s="85">
        <v>0</v>
      </c>
      <c r="J5869" s="85">
        <f t="shared" si="645"/>
        <v>2.7719043482039847E-3</v>
      </c>
      <c r="K5869" s="82"/>
      <c r="L5869" s="86">
        <f t="shared" si="639"/>
        <v>1.1031334266296481E-3</v>
      </c>
      <c r="M5869" s="86">
        <f t="shared" si="640"/>
        <v>4.110817140877935E-4</v>
      </c>
      <c r="N5869" s="86">
        <f t="shared" si="641"/>
        <v>5.0444595168096782E-4</v>
      </c>
      <c r="O5869" s="86">
        <f t="shared" si="642"/>
        <v>2.0000000000000533E-6</v>
      </c>
      <c r="P5869" s="86">
        <f t="shared" si="643"/>
        <v>0</v>
      </c>
      <c r="Q5869" s="87">
        <f t="shared" si="644"/>
        <v>2.0206610923984097E-3</v>
      </c>
    </row>
    <row r="5870" spans="1:17" x14ac:dyDescent="0.2">
      <c r="A5870" s="59">
        <v>2004</v>
      </c>
      <c r="B5870" s="60">
        <v>9</v>
      </c>
      <c r="C5870" s="60">
        <v>1</v>
      </c>
      <c r="D5870" s="60">
        <v>12</v>
      </c>
      <c r="E5870" s="85">
        <v>1.4159219473761956E-3</v>
      </c>
      <c r="F5870" s="85">
        <v>6.1860153618532063E-4</v>
      </c>
      <c r="G5870" s="85">
        <v>6.9475307024953253E-4</v>
      </c>
      <c r="H5870" s="85">
        <v>2.3089305555555617E-6</v>
      </c>
      <c r="I5870" s="85">
        <v>0</v>
      </c>
      <c r="J5870" s="85">
        <f t="shared" si="645"/>
        <v>2.7315854843666045E-3</v>
      </c>
      <c r="K5870" s="82"/>
      <c r="L5870" s="86">
        <f t="shared" si="639"/>
        <v>1.0766415704706435E-3</v>
      </c>
      <c r="M5870" s="86">
        <f t="shared" si="640"/>
        <v>4.1368877222599122E-4</v>
      </c>
      <c r="N5870" s="86">
        <f t="shared" si="641"/>
        <v>4.9772811361952949E-4</v>
      </c>
      <c r="O5870" s="86">
        <f t="shared" si="642"/>
        <v>2.0000000000000533E-6</v>
      </c>
      <c r="P5870" s="86">
        <f t="shared" si="643"/>
        <v>0</v>
      </c>
      <c r="Q5870" s="87">
        <f t="shared" si="644"/>
        <v>1.9900584563161644E-3</v>
      </c>
    </row>
    <row r="5871" spans="1:17" x14ac:dyDescent="0.2">
      <c r="A5871" s="59">
        <v>2004</v>
      </c>
      <c r="B5871" s="60">
        <v>9</v>
      </c>
      <c r="C5871" s="60">
        <v>1</v>
      </c>
      <c r="D5871" s="60">
        <v>13</v>
      </c>
      <c r="E5871" s="85">
        <v>1.3650422411768683E-3</v>
      </c>
      <c r="F5871" s="85">
        <v>6.1743921215232241E-4</v>
      </c>
      <c r="G5871" s="85">
        <v>7.0164554139160015E-4</v>
      </c>
      <c r="H5871" s="85">
        <v>2.3089305555555617E-6</v>
      </c>
      <c r="I5871" s="85">
        <v>0</v>
      </c>
      <c r="J5871" s="85">
        <f t="shared" si="645"/>
        <v>2.6864359252763465E-3</v>
      </c>
      <c r="K5871" s="82"/>
      <c r="L5871" s="86">
        <f t="shared" si="639"/>
        <v>1.0379535574138233E-3</v>
      </c>
      <c r="M5871" s="86">
        <f t="shared" si="640"/>
        <v>4.1291146991745674E-4</v>
      </c>
      <c r="N5871" s="86">
        <f t="shared" si="641"/>
        <v>5.026659495307636E-4</v>
      </c>
      <c r="O5871" s="86">
        <f t="shared" si="642"/>
        <v>2.0000000000000533E-6</v>
      </c>
      <c r="P5871" s="86">
        <f t="shared" si="643"/>
        <v>0</v>
      </c>
      <c r="Q5871" s="87">
        <f t="shared" si="644"/>
        <v>1.955530976862044E-3</v>
      </c>
    </row>
    <row r="5872" spans="1:17" x14ac:dyDescent="0.2">
      <c r="A5872" s="59">
        <v>2004</v>
      </c>
      <c r="B5872" s="60">
        <v>9</v>
      </c>
      <c r="C5872" s="60">
        <v>1</v>
      </c>
      <c r="D5872" s="60">
        <v>14</v>
      </c>
      <c r="E5872" s="85">
        <v>1.3533600191963013E-3</v>
      </c>
      <c r="F5872" s="85">
        <v>5.9268477630884436E-4</v>
      </c>
      <c r="G5872" s="85">
        <v>6.870874380380806E-4</v>
      </c>
      <c r="H5872" s="85">
        <v>2.3089305555555617E-6</v>
      </c>
      <c r="I5872" s="85">
        <v>0</v>
      </c>
      <c r="J5872" s="85">
        <f t="shared" si="645"/>
        <v>2.635441164098782E-3</v>
      </c>
      <c r="K5872" s="82"/>
      <c r="L5872" s="86">
        <f t="shared" si="639"/>
        <v>1.0290706060314737E-3</v>
      </c>
      <c r="M5872" s="86">
        <f t="shared" si="640"/>
        <v>3.9635698116790473E-4</v>
      </c>
      <c r="N5872" s="86">
        <f t="shared" si="641"/>
        <v>4.9223637731250357E-4</v>
      </c>
      <c r="O5872" s="86">
        <f t="shared" si="642"/>
        <v>2.0000000000000533E-6</v>
      </c>
      <c r="P5872" s="86">
        <f t="shared" si="643"/>
        <v>0</v>
      </c>
      <c r="Q5872" s="87">
        <f t="shared" si="644"/>
        <v>1.9196639645118821E-3</v>
      </c>
    </row>
    <row r="5873" spans="1:17" x14ac:dyDescent="0.2">
      <c r="A5873" s="59">
        <v>2004</v>
      </c>
      <c r="B5873" s="60">
        <v>9</v>
      </c>
      <c r="C5873" s="60">
        <v>1</v>
      </c>
      <c r="D5873" s="60">
        <v>15</v>
      </c>
      <c r="E5873" s="85">
        <v>1.2949739002766285E-3</v>
      </c>
      <c r="F5873" s="85">
        <v>6.1065332369036754E-4</v>
      </c>
      <c r="G5873" s="85">
        <v>6.9822053500761172E-4</v>
      </c>
      <c r="H5873" s="85">
        <v>2.3089305555555617E-6</v>
      </c>
      <c r="I5873" s="85">
        <v>0</v>
      </c>
      <c r="J5873" s="85">
        <f t="shared" si="645"/>
        <v>2.6061566895301635E-3</v>
      </c>
      <c r="K5873" s="82"/>
      <c r="L5873" s="86">
        <f t="shared" si="639"/>
        <v>9.846748518136314E-4</v>
      </c>
      <c r="M5873" s="86">
        <f t="shared" si="640"/>
        <v>4.0837341803417202E-4</v>
      </c>
      <c r="N5873" s="86">
        <f t="shared" si="641"/>
        <v>5.0021224037907167E-4</v>
      </c>
      <c r="O5873" s="86">
        <f t="shared" si="642"/>
        <v>2.0000000000000533E-6</v>
      </c>
      <c r="P5873" s="86">
        <f t="shared" si="643"/>
        <v>0</v>
      </c>
      <c r="Q5873" s="87">
        <f t="shared" si="644"/>
        <v>1.895260510226875E-3</v>
      </c>
    </row>
    <row r="5874" spans="1:17" x14ac:dyDescent="0.2">
      <c r="A5874" s="59">
        <v>2004</v>
      </c>
      <c r="B5874" s="60">
        <v>9</v>
      </c>
      <c r="C5874" s="60">
        <v>1</v>
      </c>
      <c r="D5874" s="60">
        <v>16</v>
      </c>
      <c r="E5874" s="85">
        <v>1.4550922866968148E-3</v>
      </c>
      <c r="F5874" s="85">
        <v>6.0554097512670682E-4</v>
      </c>
      <c r="G5874" s="85">
        <v>6.8591713688908587E-4</v>
      </c>
      <c r="H5874" s="85">
        <v>2.3089305555555617E-6</v>
      </c>
      <c r="I5874" s="85">
        <v>0</v>
      </c>
      <c r="J5874" s="85">
        <f t="shared" si="645"/>
        <v>2.7488593292681633E-3</v>
      </c>
      <c r="K5874" s="82"/>
      <c r="L5874" s="86">
        <f t="shared" si="639"/>
        <v>1.1064259916530174E-3</v>
      </c>
      <c r="M5874" s="86">
        <f t="shared" si="640"/>
        <v>4.0495454323871965E-4</v>
      </c>
      <c r="N5874" s="86">
        <f t="shared" si="641"/>
        <v>4.913979617542294E-4</v>
      </c>
      <c r="O5874" s="86">
        <f t="shared" si="642"/>
        <v>2.0000000000000533E-6</v>
      </c>
      <c r="P5874" s="86">
        <f t="shared" si="643"/>
        <v>0</v>
      </c>
      <c r="Q5874" s="87">
        <f t="shared" si="644"/>
        <v>2.0047784966459666E-3</v>
      </c>
    </row>
    <row r="5875" spans="1:17" x14ac:dyDescent="0.2">
      <c r="A5875" s="59">
        <v>2004</v>
      </c>
      <c r="B5875" s="60">
        <v>9</v>
      </c>
      <c r="C5875" s="60">
        <v>1</v>
      </c>
      <c r="D5875" s="60">
        <v>17</v>
      </c>
      <c r="E5875" s="85">
        <v>1.588928437642003E-3</v>
      </c>
      <c r="F5875" s="85">
        <v>5.8648960622913323E-4</v>
      </c>
      <c r="G5875" s="85">
        <v>6.4180703333722316E-4</v>
      </c>
      <c r="H5875" s="85">
        <v>2.3089305555555617E-6</v>
      </c>
      <c r="I5875" s="85">
        <v>0</v>
      </c>
      <c r="J5875" s="85">
        <f t="shared" si="645"/>
        <v>2.8195340077639148E-3</v>
      </c>
      <c r="K5875" s="82"/>
      <c r="L5875" s="86">
        <f t="shared" si="639"/>
        <v>1.2081925925637449E-3</v>
      </c>
      <c r="M5875" s="86">
        <f t="shared" si="640"/>
        <v>3.9221397124295182E-4</v>
      </c>
      <c r="N5875" s="86">
        <f t="shared" si="641"/>
        <v>4.5979703824259205E-4</v>
      </c>
      <c r="O5875" s="86">
        <f t="shared" si="642"/>
        <v>2.0000000000000533E-6</v>
      </c>
      <c r="P5875" s="86">
        <f t="shared" si="643"/>
        <v>0</v>
      </c>
      <c r="Q5875" s="87">
        <f t="shared" si="644"/>
        <v>2.0622036020492888E-3</v>
      </c>
    </row>
    <row r="5876" spans="1:17" x14ac:dyDescent="0.2">
      <c r="A5876" s="59">
        <v>2004</v>
      </c>
      <c r="B5876" s="60">
        <v>9</v>
      </c>
      <c r="C5876" s="60">
        <v>1</v>
      </c>
      <c r="D5876" s="60">
        <v>18</v>
      </c>
      <c r="E5876" s="85">
        <v>1.8774888001773045E-3</v>
      </c>
      <c r="F5876" s="85">
        <v>5.628076987352343E-4</v>
      </c>
      <c r="G5876" s="85">
        <v>5.9977956494614753E-4</v>
      </c>
      <c r="H5876" s="85">
        <v>2.3089305555555617E-6</v>
      </c>
      <c r="I5876" s="85">
        <v>0</v>
      </c>
      <c r="J5876" s="85">
        <f t="shared" si="645"/>
        <v>3.0423849944142419E-3</v>
      </c>
      <c r="K5876" s="82"/>
      <c r="L5876" s="86">
        <f t="shared" si="639"/>
        <v>1.4276086998366707E-3</v>
      </c>
      <c r="M5876" s="86">
        <f t="shared" si="640"/>
        <v>3.7637673408454688E-4</v>
      </c>
      <c r="N5876" s="86">
        <f t="shared" si="641"/>
        <v>4.2968813558602468E-4</v>
      </c>
      <c r="O5876" s="86">
        <f t="shared" si="642"/>
        <v>2.0000000000000533E-6</v>
      </c>
      <c r="P5876" s="86">
        <f t="shared" si="643"/>
        <v>0</v>
      </c>
      <c r="Q5876" s="87">
        <f t="shared" si="644"/>
        <v>2.2356735695072427E-3</v>
      </c>
    </row>
    <row r="5877" spans="1:17" x14ac:dyDescent="0.2">
      <c r="A5877" s="59">
        <v>2004</v>
      </c>
      <c r="B5877" s="60">
        <v>9</v>
      </c>
      <c r="C5877" s="60">
        <v>1</v>
      </c>
      <c r="D5877" s="60">
        <v>19</v>
      </c>
      <c r="E5877" s="85">
        <v>2.017397974261152E-3</v>
      </c>
      <c r="F5877" s="85">
        <v>5.5327095448280401E-4</v>
      </c>
      <c r="G5877" s="85">
        <v>5.7997225857315496E-4</v>
      </c>
      <c r="H5877" s="85">
        <v>2.3089305555555617E-6</v>
      </c>
      <c r="I5877" s="85">
        <v>4.0086106500000486E-6</v>
      </c>
      <c r="J5877" s="85">
        <f t="shared" si="645"/>
        <v>3.1569587285226663E-3</v>
      </c>
      <c r="K5877" s="82"/>
      <c r="L5877" s="86">
        <f t="shared" si="639"/>
        <v>1.5339931182631356E-3</v>
      </c>
      <c r="M5877" s="86">
        <f t="shared" si="640"/>
        <v>3.6999905186094623E-4</v>
      </c>
      <c r="N5877" s="86">
        <f t="shared" si="641"/>
        <v>4.1549798132967461E-4</v>
      </c>
      <c r="O5877" s="86">
        <f t="shared" si="642"/>
        <v>2.0000000000000533E-6</v>
      </c>
      <c r="P5877" s="86">
        <f t="shared" si="643"/>
        <v>1.7741298623328098E-6</v>
      </c>
      <c r="Q5877" s="87">
        <f t="shared" si="644"/>
        <v>2.3232642813160896E-3</v>
      </c>
    </row>
    <row r="5878" spans="1:17" x14ac:dyDescent="0.2">
      <c r="A5878" s="59">
        <v>2004</v>
      </c>
      <c r="B5878" s="60">
        <v>9</v>
      </c>
      <c r="C5878" s="60">
        <v>1</v>
      </c>
      <c r="D5878" s="60">
        <v>20</v>
      </c>
      <c r="E5878" s="85">
        <v>1.9769995151319737E-3</v>
      </c>
      <c r="F5878" s="85">
        <v>5.0423589844396279E-4</v>
      </c>
      <c r="G5878" s="85">
        <v>5.1051746137421665E-4</v>
      </c>
      <c r="H5878" s="85">
        <v>2.3089305555555617E-6</v>
      </c>
      <c r="I5878" s="85">
        <v>8.0172213000000969E-5</v>
      </c>
      <c r="J5878" s="85">
        <f t="shared" si="645"/>
        <v>3.0742340185057099E-3</v>
      </c>
      <c r="K5878" s="82"/>
      <c r="L5878" s="86">
        <f t="shared" si="639"/>
        <v>1.5032748568773076E-3</v>
      </c>
      <c r="M5878" s="86">
        <f t="shared" si="640"/>
        <v>3.3720693780666777E-4</v>
      </c>
      <c r="N5878" s="86">
        <f t="shared" si="641"/>
        <v>3.6573986341414201E-4</v>
      </c>
      <c r="O5878" s="86">
        <f t="shared" si="642"/>
        <v>2.0000000000000533E-6</v>
      </c>
      <c r="P5878" s="86">
        <f t="shared" si="643"/>
        <v>3.5482597246656194E-5</v>
      </c>
      <c r="Q5878" s="87">
        <f t="shared" si="644"/>
        <v>2.243704255344774E-3</v>
      </c>
    </row>
    <row r="5879" spans="1:17" x14ac:dyDescent="0.2">
      <c r="A5879" s="59">
        <v>2004</v>
      </c>
      <c r="B5879" s="60">
        <v>9</v>
      </c>
      <c r="C5879" s="60">
        <v>1</v>
      </c>
      <c r="D5879" s="60">
        <v>21</v>
      </c>
      <c r="E5879" s="85">
        <v>1.8560460009417843E-3</v>
      </c>
      <c r="F5879" s="85">
        <v>4.891362066149665E-4</v>
      </c>
      <c r="G5879" s="85">
        <v>4.8165821453874933E-4</v>
      </c>
      <c r="H5879" s="85">
        <v>2.3089305555555617E-6</v>
      </c>
      <c r="I5879" s="85">
        <v>8.0172213000000969E-5</v>
      </c>
      <c r="J5879" s="85">
        <f t="shared" si="645"/>
        <v>2.9093215656510567E-3</v>
      </c>
      <c r="K5879" s="82"/>
      <c r="L5879" s="86">
        <f t="shared" si="639"/>
        <v>1.4113039811429618E-3</v>
      </c>
      <c r="M5879" s="86">
        <f t="shared" si="640"/>
        <v>3.2710904342986334E-4</v>
      </c>
      <c r="N5879" s="86">
        <f t="shared" si="641"/>
        <v>3.4506480762383306E-4</v>
      </c>
      <c r="O5879" s="86">
        <f t="shared" si="642"/>
        <v>2.0000000000000533E-6</v>
      </c>
      <c r="P5879" s="86">
        <f t="shared" si="643"/>
        <v>3.5482597246656194E-5</v>
      </c>
      <c r="Q5879" s="87">
        <f t="shared" si="644"/>
        <v>2.1209604294433145E-3</v>
      </c>
    </row>
    <row r="5880" spans="1:17" x14ac:dyDescent="0.2">
      <c r="A5880" s="59">
        <v>2004</v>
      </c>
      <c r="B5880" s="60">
        <v>9</v>
      </c>
      <c r="C5880" s="60">
        <v>1</v>
      </c>
      <c r="D5880" s="60">
        <v>22</v>
      </c>
      <c r="E5880" s="85">
        <v>1.6678172945850504E-3</v>
      </c>
      <c r="F5880" s="85">
        <v>4.9668150544235617E-4</v>
      </c>
      <c r="G5880" s="85">
        <v>4.5979412282938693E-4</v>
      </c>
      <c r="H5880" s="85">
        <v>2.3089305555555617E-6</v>
      </c>
      <c r="I5880" s="85">
        <v>8.0172213000000969E-5</v>
      </c>
      <c r="J5880" s="85">
        <f t="shared" si="645"/>
        <v>2.7067740664123499E-3</v>
      </c>
      <c r="K5880" s="82"/>
      <c r="L5880" s="86">
        <f t="shared" si="639"/>
        <v>1.2681782598451844E-3</v>
      </c>
      <c r="M5880" s="86">
        <f t="shared" si="640"/>
        <v>3.3215494976114986E-4</v>
      </c>
      <c r="N5880" s="86">
        <f t="shared" si="641"/>
        <v>3.2940115158760027E-4</v>
      </c>
      <c r="O5880" s="86">
        <f t="shared" si="642"/>
        <v>2.0000000000000533E-6</v>
      </c>
      <c r="P5880" s="86">
        <f t="shared" si="643"/>
        <v>3.5482597246656194E-5</v>
      </c>
      <c r="Q5880" s="87">
        <f t="shared" si="644"/>
        <v>1.9672169584405907E-3</v>
      </c>
    </row>
    <row r="5881" spans="1:17" x14ac:dyDescent="0.2">
      <c r="A5881" s="59">
        <v>2004</v>
      </c>
      <c r="B5881" s="60">
        <v>9</v>
      </c>
      <c r="C5881" s="60">
        <v>1</v>
      </c>
      <c r="D5881" s="60">
        <v>23</v>
      </c>
      <c r="E5881" s="85">
        <v>1.381887100821051E-3</v>
      </c>
      <c r="F5881" s="85">
        <v>5.2456504889618219E-4</v>
      </c>
      <c r="G5881" s="85">
        <v>4.7384168126703293E-4</v>
      </c>
      <c r="H5881" s="85">
        <v>2.3089305555555617E-6</v>
      </c>
      <c r="I5881" s="85">
        <v>8.0172213000000969E-5</v>
      </c>
      <c r="J5881" s="85">
        <f t="shared" si="645"/>
        <v>2.4627749745398226E-3</v>
      </c>
      <c r="K5881" s="82"/>
      <c r="L5881" s="86">
        <f t="shared" si="639"/>
        <v>1.0507620855783012E-3</v>
      </c>
      <c r="M5881" s="86">
        <f t="shared" si="640"/>
        <v>3.5080202414097757E-4</v>
      </c>
      <c r="N5881" s="86">
        <f t="shared" si="641"/>
        <v>3.3946496427376575E-4</v>
      </c>
      <c r="O5881" s="86">
        <f t="shared" si="642"/>
        <v>2.0000000000000533E-6</v>
      </c>
      <c r="P5881" s="86">
        <f t="shared" si="643"/>
        <v>3.5482597246656194E-5</v>
      </c>
      <c r="Q5881" s="87">
        <f t="shared" si="644"/>
        <v>1.7785116712397005E-3</v>
      </c>
    </row>
    <row r="5882" spans="1:17" x14ac:dyDescent="0.2">
      <c r="A5882" s="59">
        <v>2004</v>
      </c>
      <c r="B5882" s="60">
        <v>9</v>
      </c>
      <c r="C5882" s="60">
        <v>1</v>
      </c>
      <c r="D5882" s="60">
        <v>24</v>
      </c>
      <c r="E5882" s="85">
        <v>1.1196065371484269E-3</v>
      </c>
      <c r="F5882" s="85">
        <v>5.0815824799432471E-4</v>
      </c>
      <c r="G5882" s="85">
        <v>4.4548734265669756E-4</v>
      </c>
      <c r="H5882" s="85">
        <v>2.3089305555555617E-6</v>
      </c>
      <c r="I5882" s="85">
        <v>8.0172213000000969E-5</v>
      </c>
      <c r="J5882" s="85">
        <f t="shared" si="645"/>
        <v>2.1557332713550057E-3</v>
      </c>
      <c r="K5882" s="82"/>
      <c r="L5882" s="86">
        <f t="shared" si="639"/>
        <v>8.513286644778698E-4</v>
      </c>
      <c r="M5882" s="86">
        <f t="shared" si="640"/>
        <v>3.3983000269547574E-4</v>
      </c>
      <c r="N5882" s="86">
        <f t="shared" si="641"/>
        <v>3.1915162983339718E-4</v>
      </c>
      <c r="O5882" s="86">
        <f t="shared" si="642"/>
        <v>2.0000000000000533E-6</v>
      </c>
      <c r="P5882" s="86">
        <f t="shared" si="643"/>
        <v>3.5482597246656194E-5</v>
      </c>
      <c r="Q5882" s="87">
        <f t="shared" si="644"/>
        <v>1.5477928942533989E-3</v>
      </c>
    </row>
    <row r="5883" spans="1:17" x14ac:dyDescent="0.2">
      <c r="A5883" s="59">
        <v>2004</v>
      </c>
      <c r="B5883" s="60">
        <v>9</v>
      </c>
      <c r="C5883" s="60">
        <v>2</v>
      </c>
      <c r="D5883" s="60">
        <v>1</v>
      </c>
      <c r="E5883" s="85">
        <v>7.3187373418023903E-4</v>
      </c>
      <c r="F5883" s="85">
        <v>4.375314826149633E-4</v>
      </c>
      <c r="G5883" s="85">
        <v>3.719916273601493E-4</v>
      </c>
      <c r="H5883" s="85">
        <v>2.3089305555555617E-6</v>
      </c>
      <c r="I5883" s="85">
        <v>8.0172213000000969E-5</v>
      </c>
      <c r="J5883" s="85">
        <f t="shared" si="645"/>
        <v>1.623877987710908E-3</v>
      </c>
      <c r="K5883" s="82"/>
      <c r="L5883" s="86">
        <f t="shared" si="639"/>
        <v>5.5650361802370781E-4</v>
      </c>
      <c r="M5883" s="86">
        <f t="shared" si="640"/>
        <v>2.925984681017301E-4</v>
      </c>
      <c r="N5883" s="86">
        <f t="shared" si="641"/>
        <v>2.6649855739640848E-4</v>
      </c>
      <c r="O5883" s="86">
        <f t="shared" si="642"/>
        <v>2.0000000000000533E-6</v>
      </c>
      <c r="P5883" s="86">
        <f t="shared" si="643"/>
        <v>3.5482597246656194E-5</v>
      </c>
      <c r="Q5883" s="87">
        <f t="shared" si="644"/>
        <v>1.1530832407685029E-3</v>
      </c>
    </row>
    <row r="5884" spans="1:17" x14ac:dyDescent="0.2">
      <c r="A5884" s="59">
        <v>2004</v>
      </c>
      <c r="B5884" s="60">
        <v>9</v>
      </c>
      <c r="C5884" s="60">
        <v>2</v>
      </c>
      <c r="D5884" s="60">
        <v>2</v>
      </c>
      <c r="E5884" s="85">
        <v>6.6381506242744808E-4</v>
      </c>
      <c r="F5884" s="85">
        <v>4.4753701365043708E-4</v>
      </c>
      <c r="G5884" s="85">
        <v>3.776184063773792E-4</v>
      </c>
      <c r="H5884" s="85">
        <v>2.3089305555555617E-6</v>
      </c>
      <c r="I5884" s="85">
        <v>8.0172213000000969E-5</v>
      </c>
      <c r="J5884" s="85">
        <f t="shared" si="645"/>
        <v>1.5714516260108208E-3</v>
      </c>
      <c r="K5884" s="82"/>
      <c r="L5884" s="86">
        <f t="shared" si="639"/>
        <v>5.047530286809447E-4</v>
      </c>
      <c r="M5884" s="86">
        <f t="shared" si="640"/>
        <v>2.9928965072481073E-4</v>
      </c>
      <c r="N5884" s="86">
        <f t="shared" si="641"/>
        <v>2.7052963869122576E-4</v>
      </c>
      <c r="O5884" s="86">
        <f t="shared" si="642"/>
        <v>2.0000000000000533E-6</v>
      </c>
      <c r="P5884" s="86">
        <f t="shared" si="643"/>
        <v>3.5482597246656194E-5</v>
      </c>
      <c r="Q5884" s="87">
        <f t="shared" si="644"/>
        <v>1.1120549153436376E-3</v>
      </c>
    </row>
    <row r="5885" spans="1:17" x14ac:dyDescent="0.2">
      <c r="A5885" s="59">
        <v>2004</v>
      </c>
      <c r="B5885" s="60">
        <v>9</v>
      </c>
      <c r="C5885" s="60">
        <v>2</v>
      </c>
      <c r="D5885" s="60">
        <v>3</v>
      </c>
      <c r="E5885" s="85">
        <v>6.3532361502357322E-4</v>
      </c>
      <c r="F5885" s="85">
        <v>4.5603429808947662E-4</v>
      </c>
      <c r="G5885" s="85">
        <v>3.7844131613067364E-4</v>
      </c>
      <c r="H5885" s="85">
        <v>2.3089305555555617E-6</v>
      </c>
      <c r="I5885" s="85">
        <v>8.0172213000000969E-5</v>
      </c>
      <c r="J5885" s="85">
        <f t="shared" si="645"/>
        <v>1.55228037279928E-3</v>
      </c>
      <c r="K5885" s="82"/>
      <c r="L5885" s="86">
        <f t="shared" si="639"/>
        <v>4.8308864475446299E-4</v>
      </c>
      <c r="M5885" s="86">
        <f t="shared" si="640"/>
        <v>3.0497219588711082E-4</v>
      </c>
      <c r="N5885" s="86">
        <f t="shared" si="641"/>
        <v>2.7111917954642379E-4</v>
      </c>
      <c r="O5885" s="86">
        <f t="shared" si="642"/>
        <v>2.0000000000000533E-6</v>
      </c>
      <c r="P5885" s="86">
        <f t="shared" si="643"/>
        <v>3.5482597246656194E-5</v>
      </c>
      <c r="Q5885" s="87">
        <f t="shared" si="644"/>
        <v>1.0966626174346537E-3</v>
      </c>
    </row>
    <row r="5886" spans="1:17" x14ac:dyDescent="0.2">
      <c r="A5886" s="59">
        <v>2004</v>
      </c>
      <c r="B5886" s="60">
        <v>9</v>
      </c>
      <c r="C5886" s="60">
        <v>2</v>
      </c>
      <c r="D5886" s="60">
        <v>4</v>
      </c>
      <c r="E5886" s="85">
        <v>6.5417747749078187E-4</v>
      </c>
      <c r="F5886" s="85">
        <v>4.6591483901943905E-4</v>
      </c>
      <c r="G5886" s="85">
        <v>3.8992371206910423E-4</v>
      </c>
      <c r="H5886" s="85">
        <v>2.3089305555555617E-6</v>
      </c>
      <c r="I5886" s="85">
        <v>8.0172213000000969E-5</v>
      </c>
      <c r="J5886" s="85">
        <f t="shared" si="645"/>
        <v>1.5924971721348814E-3</v>
      </c>
      <c r="K5886" s="82"/>
      <c r="L5886" s="86">
        <f t="shared" si="639"/>
        <v>4.974247825152684E-4</v>
      </c>
      <c r="M5886" s="86">
        <f t="shared" si="640"/>
        <v>3.1157979158021347E-4</v>
      </c>
      <c r="N5886" s="86">
        <f t="shared" si="641"/>
        <v>2.7934528392076636E-4</v>
      </c>
      <c r="O5886" s="86">
        <f t="shared" si="642"/>
        <v>2.0000000000000533E-6</v>
      </c>
      <c r="P5886" s="86">
        <f t="shared" si="643"/>
        <v>3.5482597246656194E-5</v>
      </c>
      <c r="Q5886" s="87">
        <f t="shared" si="644"/>
        <v>1.1258324552629044E-3</v>
      </c>
    </row>
    <row r="5887" spans="1:17" x14ac:dyDescent="0.2">
      <c r="A5887" s="59">
        <v>2004</v>
      </c>
      <c r="B5887" s="60">
        <v>9</v>
      </c>
      <c r="C5887" s="60">
        <v>2</v>
      </c>
      <c r="D5887" s="60">
        <v>5</v>
      </c>
      <c r="E5887" s="85">
        <v>7.8904033757805456E-4</v>
      </c>
      <c r="F5887" s="85">
        <v>4.8007268513213636E-4</v>
      </c>
      <c r="G5887" s="85">
        <v>4.1515763616936841E-4</v>
      </c>
      <c r="H5887" s="85">
        <v>2.3089305555555617E-6</v>
      </c>
      <c r="I5887" s="85">
        <v>8.0172213000000969E-5</v>
      </c>
      <c r="J5887" s="85">
        <f t="shared" si="645"/>
        <v>1.766751802435116E-3</v>
      </c>
      <c r="K5887" s="82"/>
      <c r="L5887" s="86">
        <f t="shared" si="639"/>
        <v>5.9997207458287714E-4</v>
      </c>
      <c r="M5887" s="86">
        <f t="shared" si="640"/>
        <v>3.2104782816454495E-4</v>
      </c>
      <c r="N5887" s="86">
        <f t="shared" si="641"/>
        <v>2.974231219030179E-4</v>
      </c>
      <c r="O5887" s="86">
        <f t="shared" si="642"/>
        <v>2.0000000000000533E-6</v>
      </c>
      <c r="P5887" s="86">
        <f t="shared" si="643"/>
        <v>3.5482597246656194E-5</v>
      </c>
      <c r="Q5887" s="87">
        <f t="shared" si="644"/>
        <v>1.2559256218970961E-3</v>
      </c>
    </row>
    <row r="5888" spans="1:17" x14ac:dyDescent="0.2">
      <c r="A5888" s="59">
        <v>2004</v>
      </c>
      <c r="B5888" s="60">
        <v>9</v>
      </c>
      <c r="C5888" s="60">
        <v>2</v>
      </c>
      <c r="D5888" s="60">
        <v>6</v>
      </c>
      <c r="E5888" s="85">
        <v>1.021995932975792E-3</v>
      </c>
      <c r="F5888" s="85">
        <v>4.9319690568044134E-4</v>
      </c>
      <c r="G5888" s="85">
        <v>4.5949817597402661E-4</v>
      </c>
      <c r="H5888" s="85">
        <v>2.3089305555555617E-6</v>
      </c>
      <c r="I5888" s="85">
        <v>6.2807980600316696E-5</v>
      </c>
      <c r="J5888" s="85">
        <f t="shared" si="645"/>
        <v>2.0398079257861325E-3</v>
      </c>
      <c r="K5888" s="82"/>
      <c r="L5888" s="86">
        <f t="shared" si="639"/>
        <v>7.7710731748501037E-4</v>
      </c>
      <c r="M5888" s="86">
        <f t="shared" si="640"/>
        <v>3.2982462933211414E-4</v>
      </c>
      <c r="N5888" s="86">
        <f t="shared" si="641"/>
        <v>3.291891322725979E-4</v>
      </c>
      <c r="O5888" s="86">
        <f t="shared" si="642"/>
        <v>2.0000000000000533E-6</v>
      </c>
      <c r="P5888" s="86">
        <f t="shared" si="643"/>
        <v>2.7797539772499556E-5</v>
      </c>
      <c r="Q5888" s="87">
        <f t="shared" si="644"/>
        <v>1.465918618862222E-3</v>
      </c>
    </row>
    <row r="5889" spans="1:17" x14ac:dyDescent="0.2">
      <c r="A5889" s="59">
        <v>2004</v>
      </c>
      <c r="B5889" s="60">
        <v>9</v>
      </c>
      <c r="C5889" s="60">
        <v>2</v>
      </c>
      <c r="D5889" s="60">
        <v>7</v>
      </c>
      <c r="E5889" s="85">
        <v>1.2582657688736925E-3</v>
      </c>
      <c r="F5889" s="85">
        <v>4.9973793299110971E-4</v>
      </c>
      <c r="G5889" s="85">
        <v>5.2009950190729101E-4</v>
      </c>
      <c r="H5889" s="85">
        <v>2.3089305555555617E-6</v>
      </c>
      <c r="I5889" s="85">
        <v>0</v>
      </c>
      <c r="J5889" s="85">
        <f t="shared" si="645"/>
        <v>2.2804121343276487E-3</v>
      </c>
      <c r="K5889" s="82"/>
      <c r="L5889" s="86">
        <f t="shared" si="639"/>
        <v>9.5676264922652139E-4</v>
      </c>
      <c r="M5889" s="86">
        <f t="shared" si="640"/>
        <v>3.3419893071832409E-4</v>
      </c>
      <c r="N5889" s="86">
        <f t="shared" si="641"/>
        <v>3.7260453399046639E-4</v>
      </c>
      <c r="O5889" s="86">
        <f t="shared" si="642"/>
        <v>2.0000000000000533E-6</v>
      </c>
      <c r="P5889" s="86">
        <f t="shared" si="643"/>
        <v>0</v>
      </c>
      <c r="Q5889" s="87">
        <f t="shared" si="644"/>
        <v>1.6655661139353118E-3</v>
      </c>
    </row>
    <row r="5890" spans="1:17" x14ac:dyDescent="0.2">
      <c r="A5890" s="59">
        <v>2004</v>
      </c>
      <c r="B5890" s="60">
        <v>9</v>
      </c>
      <c r="C5890" s="60">
        <v>2</v>
      </c>
      <c r="D5890" s="60">
        <v>8</v>
      </c>
      <c r="E5890" s="85">
        <v>1.3538064011847854E-3</v>
      </c>
      <c r="F5890" s="85">
        <v>5.119284564436789E-4</v>
      </c>
      <c r="G5890" s="85">
        <v>5.7077198497101206E-4</v>
      </c>
      <c r="H5890" s="85">
        <v>2.3089305555555617E-6</v>
      </c>
      <c r="I5890" s="85">
        <v>0</v>
      </c>
      <c r="J5890" s="85">
        <f t="shared" si="645"/>
        <v>2.4388157731550322E-3</v>
      </c>
      <c r="K5890" s="82"/>
      <c r="L5890" s="86">
        <f t="shared" si="639"/>
        <v>1.029410026863252E-3</v>
      </c>
      <c r="M5890" s="86">
        <f t="shared" si="640"/>
        <v>3.4235132347018224E-4</v>
      </c>
      <c r="N5890" s="86">
        <f t="shared" si="641"/>
        <v>4.0890681243691473E-4</v>
      </c>
      <c r="O5890" s="86">
        <f t="shared" si="642"/>
        <v>2.0000000000000533E-6</v>
      </c>
      <c r="P5890" s="86">
        <f t="shared" si="643"/>
        <v>0</v>
      </c>
      <c r="Q5890" s="87">
        <f t="shared" si="644"/>
        <v>1.7826681627703489E-3</v>
      </c>
    </row>
    <row r="5891" spans="1:17" x14ac:dyDescent="0.2">
      <c r="A5891" s="59">
        <v>2004</v>
      </c>
      <c r="B5891" s="60">
        <v>9</v>
      </c>
      <c r="C5891" s="60">
        <v>2</v>
      </c>
      <c r="D5891" s="60">
        <v>9</v>
      </c>
      <c r="E5891" s="85">
        <v>1.3456677574628447E-3</v>
      </c>
      <c r="F5891" s="85">
        <v>5.3081055035605451E-4</v>
      </c>
      <c r="G5891" s="85">
        <v>5.9917428993367782E-4</v>
      </c>
      <c r="H5891" s="85">
        <v>2.3089305555555617E-6</v>
      </c>
      <c r="I5891" s="85">
        <v>0</v>
      </c>
      <c r="J5891" s="85">
        <f t="shared" si="645"/>
        <v>2.4779615283081328E-3</v>
      </c>
      <c r="K5891" s="82"/>
      <c r="L5891" s="86">
        <f t="shared" ref="L5891:L5954" si="646">E5891*T$5</f>
        <v>1.0232215486250774E-3</v>
      </c>
      <c r="M5891" s="86">
        <f t="shared" ref="M5891:M5954" si="647">F5891*U$5</f>
        <v>3.5497869309463528E-4</v>
      </c>
      <c r="N5891" s="86">
        <f t="shared" ref="N5891:N5954" si="648">G5891*V$5</f>
        <v>4.2925451045635178E-4</v>
      </c>
      <c r="O5891" s="86">
        <f t="shared" ref="O5891:O5954" si="649">H5891*W$5</f>
        <v>2.0000000000000533E-6</v>
      </c>
      <c r="P5891" s="86">
        <f t="shared" ref="P5891:P5954" si="650">I5891*X$5</f>
        <v>0</v>
      </c>
      <c r="Q5891" s="87">
        <f t="shared" ref="Q5891:Q5954" si="651">SUM(L5891:P5891)</f>
        <v>1.8094547521760645E-3</v>
      </c>
    </row>
    <row r="5892" spans="1:17" x14ac:dyDescent="0.2">
      <c r="A5892" s="59">
        <v>2004</v>
      </c>
      <c r="B5892" s="60">
        <v>9</v>
      </c>
      <c r="C5892" s="60">
        <v>2</v>
      </c>
      <c r="D5892" s="60">
        <v>10</v>
      </c>
      <c r="E5892" s="85">
        <v>1.2908582137424183E-3</v>
      </c>
      <c r="F5892" s="85">
        <v>5.5710667610414796E-4</v>
      </c>
      <c r="G5892" s="85">
        <v>6.4471684522706416E-4</v>
      </c>
      <c r="H5892" s="85">
        <v>2.3089305555555617E-6</v>
      </c>
      <c r="I5892" s="85">
        <v>0</v>
      </c>
      <c r="J5892" s="85">
        <f t="shared" ref="J5892:J5955" si="652">SUM(E5892:I5892)</f>
        <v>2.4949906656291862E-3</v>
      </c>
      <c r="K5892" s="82"/>
      <c r="L5892" s="86">
        <f t="shared" si="646"/>
        <v>9.815453578313055E-4</v>
      </c>
      <c r="M5892" s="86">
        <f t="shared" si="647"/>
        <v>3.7256418446297569E-4</v>
      </c>
      <c r="N5892" s="86">
        <f t="shared" si="648"/>
        <v>4.6188165685737273E-4</v>
      </c>
      <c r="O5892" s="86">
        <f t="shared" si="649"/>
        <v>2.0000000000000533E-6</v>
      </c>
      <c r="P5892" s="86">
        <f t="shared" si="650"/>
        <v>0</v>
      </c>
      <c r="Q5892" s="87">
        <f t="shared" si="651"/>
        <v>1.8179911991516539E-3</v>
      </c>
    </row>
    <row r="5893" spans="1:17" x14ac:dyDescent="0.2">
      <c r="A5893" s="59">
        <v>2004</v>
      </c>
      <c r="B5893" s="60">
        <v>9</v>
      </c>
      <c r="C5893" s="60">
        <v>2</v>
      </c>
      <c r="D5893" s="60">
        <v>11</v>
      </c>
      <c r="E5893" s="85">
        <v>1.2763700780494913E-3</v>
      </c>
      <c r="F5893" s="85">
        <v>5.8498747554103789E-4</v>
      </c>
      <c r="G5893" s="85">
        <v>6.793056176154314E-4</v>
      </c>
      <c r="H5893" s="85">
        <v>2.3089305555555617E-6</v>
      </c>
      <c r="I5893" s="85">
        <v>0</v>
      </c>
      <c r="J5893" s="85">
        <f t="shared" si="652"/>
        <v>2.5429721017615164E-3</v>
      </c>
      <c r="K5893" s="82"/>
      <c r="L5893" s="86">
        <f t="shared" si="646"/>
        <v>9.7052884015211434E-4</v>
      </c>
      <c r="M5893" s="86">
        <f t="shared" si="647"/>
        <v>3.9120942378593582E-4</v>
      </c>
      <c r="N5893" s="86">
        <f t="shared" si="648"/>
        <v>4.8666140259796218E-4</v>
      </c>
      <c r="O5893" s="86">
        <f t="shared" si="649"/>
        <v>2.0000000000000533E-6</v>
      </c>
      <c r="P5893" s="86">
        <f t="shared" si="650"/>
        <v>0</v>
      </c>
      <c r="Q5893" s="87">
        <f t="shared" si="651"/>
        <v>1.8503996665360123E-3</v>
      </c>
    </row>
    <row r="5894" spans="1:17" x14ac:dyDescent="0.2">
      <c r="A5894" s="59">
        <v>2004</v>
      </c>
      <c r="B5894" s="60">
        <v>9</v>
      </c>
      <c r="C5894" s="60">
        <v>2</v>
      </c>
      <c r="D5894" s="60">
        <v>12</v>
      </c>
      <c r="E5894" s="85">
        <v>1.2199462590168362E-3</v>
      </c>
      <c r="F5894" s="85">
        <v>5.7946508270886854E-4</v>
      </c>
      <c r="G5894" s="85">
        <v>6.6081845101294018E-4</v>
      </c>
      <c r="H5894" s="85">
        <v>2.3089305555555617E-6</v>
      </c>
      <c r="I5894" s="85">
        <v>0</v>
      </c>
      <c r="J5894" s="85">
        <f t="shared" si="652"/>
        <v>2.4625387232942008E-3</v>
      </c>
      <c r="K5894" s="82"/>
      <c r="L5894" s="86">
        <f t="shared" si="646"/>
        <v>9.276251834584385E-4</v>
      </c>
      <c r="M5894" s="86">
        <f t="shared" si="647"/>
        <v>3.875163325521544E-4</v>
      </c>
      <c r="N5894" s="86">
        <f t="shared" si="648"/>
        <v>4.7341700980107538E-4</v>
      </c>
      <c r="O5894" s="86">
        <f t="shared" si="649"/>
        <v>2.0000000000000533E-6</v>
      </c>
      <c r="P5894" s="86">
        <f t="shared" si="650"/>
        <v>0</v>
      </c>
      <c r="Q5894" s="87">
        <f t="shared" si="651"/>
        <v>1.7905585258116683E-3</v>
      </c>
    </row>
    <row r="5895" spans="1:17" x14ac:dyDescent="0.2">
      <c r="A5895" s="59">
        <v>2004</v>
      </c>
      <c r="B5895" s="60">
        <v>9</v>
      </c>
      <c r="C5895" s="60">
        <v>2</v>
      </c>
      <c r="D5895" s="60">
        <v>13</v>
      </c>
      <c r="E5895" s="85">
        <v>1.1735208820231762E-3</v>
      </c>
      <c r="F5895" s="85">
        <v>5.7510430849563637E-4</v>
      </c>
      <c r="G5895" s="85">
        <v>6.6646115378744797E-4</v>
      </c>
      <c r="H5895" s="85">
        <v>2.3089305555555617E-6</v>
      </c>
      <c r="I5895" s="85">
        <v>0</v>
      </c>
      <c r="J5895" s="85">
        <f t="shared" si="652"/>
        <v>2.4173952748618166E-3</v>
      </c>
      <c r="K5895" s="82"/>
      <c r="L5895" s="86">
        <f t="shared" si="646"/>
        <v>8.9232416217773251E-4</v>
      </c>
      <c r="M5895" s="86">
        <f t="shared" si="647"/>
        <v>3.8460007188240018E-4</v>
      </c>
      <c r="N5895" s="86">
        <f t="shared" si="648"/>
        <v>4.7745949903636975E-4</v>
      </c>
      <c r="O5895" s="86">
        <f t="shared" si="649"/>
        <v>2.0000000000000533E-6</v>
      </c>
      <c r="P5895" s="86">
        <f t="shared" si="650"/>
        <v>0</v>
      </c>
      <c r="Q5895" s="87">
        <f t="shared" si="651"/>
        <v>1.7563837330965024E-3</v>
      </c>
    </row>
    <row r="5896" spans="1:17" x14ac:dyDescent="0.2">
      <c r="A5896" s="59">
        <v>2004</v>
      </c>
      <c r="B5896" s="60">
        <v>9</v>
      </c>
      <c r="C5896" s="60">
        <v>2</v>
      </c>
      <c r="D5896" s="60">
        <v>14</v>
      </c>
      <c r="E5896" s="85">
        <v>1.1647895090112891E-3</v>
      </c>
      <c r="F5896" s="85">
        <v>5.5698904384044031E-4</v>
      </c>
      <c r="G5896" s="85">
        <v>6.5849983267799979E-4</v>
      </c>
      <c r="H5896" s="85">
        <v>2.3089305555555617E-6</v>
      </c>
      <c r="I5896" s="85">
        <v>0</v>
      </c>
      <c r="J5896" s="85">
        <f t="shared" si="652"/>
        <v>2.3825873160852849E-3</v>
      </c>
      <c r="K5896" s="82"/>
      <c r="L5896" s="86">
        <f t="shared" si="646"/>
        <v>8.8568498325314348E-4</v>
      </c>
      <c r="M5896" s="86">
        <f t="shared" si="647"/>
        <v>3.7248551807774898E-4</v>
      </c>
      <c r="N5896" s="86">
        <f t="shared" si="648"/>
        <v>4.7175592821760133E-4</v>
      </c>
      <c r="O5896" s="86">
        <f t="shared" si="649"/>
        <v>2.0000000000000533E-6</v>
      </c>
      <c r="P5896" s="86">
        <f t="shared" si="650"/>
        <v>0</v>
      </c>
      <c r="Q5896" s="87">
        <f t="shared" si="651"/>
        <v>1.7319264295484937E-3</v>
      </c>
    </row>
    <row r="5897" spans="1:17" x14ac:dyDescent="0.2">
      <c r="A5897" s="59">
        <v>2004</v>
      </c>
      <c r="B5897" s="60">
        <v>9</v>
      </c>
      <c r="C5897" s="60">
        <v>2</v>
      </c>
      <c r="D5897" s="60">
        <v>15</v>
      </c>
      <c r="E5897" s="85">
        <v>1.1062941425389653E-3</v>
      </c>
      <c r="F5897" s="85">
        <v>5.7106399802384078E-4</v>
      </c>
      <c r="G5897" s="85">
        <v>6.6516678394245687E-4</v>
      </c>
      <c r="H5897" s="85">
        <v>2.3089305555555617E-6</v>
      </c>
      <c r="I5897" s="85">
        <v>0</v>
      </c>
      <c r="J5897" s="85">
        <f t="shared" si="652"/>
        <v>2.3448338550608188E-3</v>
      </c>
      <c r="K5897" s="82"/>
      <c r="L5897" s="86">
        <f t="shared" si="646"/>
        <v>8.4120615916208233E-4</v>
      </c>
      <c r="M5897" s="86">
        <f t="shared" si="647"/>
        <v>3.8189812081904523E-4</v>
      </c>
      <c r="N5897" s="86">
        <f t="shared" si="648"/>
        <v>4.7653219941171023E-4</v>
      </c>
      <c r="O5897" s="86">
        <f t="shared" si="649"/>
        <v>2.0000000000000533E-6</v>
      </c>
      <c r="P5897" s="86">
        <f t="shared" si="650"/>
        <v>0</v>
      </c>
      <c r="Q5897" s="87">
        <f t="shared" si="651"/>
        <v>1.7016364793928378E-3</v>
      </c>
    </row>
    <row r="5898" spans="1:17" x14ac:dyDescent="0.2">
      <c r="A5898" s="59">
        <v>2004</v>
      </c>
      <c r="B5898" s="60">
        <v>9</v>
      </c>
      <c r="C5898" s="60">
        <v>2</v>
      </c>
      <c r="D5898" s="60">
        <v>16</v>
      </c>
      <c r="E5898" s="85">
        <v>1.2748302076639618E-3</v>
      </c>
      <c r="F5898" s="85">
        <v>5.7621198830654031E-4</v>
      </c>
      <c r="G5898" s="85">
        <v>6.6156039387263573E-4</v>
      </c>
      <c r="H5898" s="85">
        <v>2.3089305555555617E-6</v>
      </c>
      <c r="I5898" s="85">
        <v>0</v>
      </c>
      <c r="J5898" s="85">
        <f t="shared" si="652"/>
        <v>2.5149115203986936E-3</v>
      </c>
      <c r="K5898" s="82"/>
      <c r="L5898" s="86">
        <f t="shared" si="646"/>
        <v>9.6935795041961888E-4</v>
      </c>
      <c r="M5898" s="86">
        <f t="shared" si="647"/>
        <v>3.853408309561945E-4</v>
      </c>
      <c r="N5898" s="86">
        <f t="shared" si="648"/>
        <v>4.7394854515627301E-4</v>
      </c>
      <c r="O5898" s="86">
        <f t="shared" si="649"/>
        <v>2.0000000000000533E-6</v>
      </c>
      <c r="P5898" s="86">
        <f t="shared" si="650"/>
        <v>0</v>
      </c>
      <c r="Q5898" s="87">
        <f t="shared" si="651"/>
        <v>1.8306473265320864E-3</v>
      </c>
    </row>
    <row r="5899" spans="1:17" x14ac:dyDescent="0.2">
      <c r="A5899" s="59">
        <v>2004</v>
      </c>
      <c r="B5899" s="60">
        <v>9</v>
      </c>
      <c r="C5899" s="60">
        <v>2</v>
      </c>
      <c r="D5899" s="60">
        <v>17</v>
      </c>
      <c r="E5899" s="85">
        <v>1.4118607233292444E-3</v>
      </c>
      <c r="F5899" s="85">
        <v>5.6683624499521013E-4</v>
      </c>
      <c r="G5899" s="85">
        <v>6.2681674315977003E-4</v>
      </c>
      <c r="H5899" s="85">
        <v>2.3089305555555617E-6</v>
      </c>
      <c r="I5899" s="85">
        <v>0</v>
      </c>
      <c r="J5899" s="85">
        <f t="shared" si="652"/>
        <v>2.6078226420397804E-3</v>
      </c>
      <c r="K5899" s="82"/>
      <c r="L5899" s="86">
        <f t="shared" si="646"/>
        <v>1.0735534887836233E-3</v>
      </c>
      <c r="M5899" s="86">
        <f t="shared" si="647"/>
        <v>3.7907081785036172E-4</v>
      </c>
      <c r="N5899" s="86">
        <f t="shared" si="648"/>
        <v>4.4905784302039123E-4</v>
      </c>
      <c r="O5899" s="86">
        <f t="shared" si="649"/>
        <v>2.0000000000000533E-6</v>
      </c>
      <c r="P5899" s="86">
        <f t="shared" si="650"/>
        <v>0</v>
      </c>
      <c r="Q5899" s="87">
        <f t="shared" si="651"/>
        <v>1.9036821496543762E-3</v>
      </c>
    </row>
    <row r="5900" spans="1:17" x14ac:dyDescent="0.2">
      <c r="A5900" s="59">
        <v>2004</v>
      </c>
      <c r="B5900" s="60">
        <v>9</v>
      </c>
      <c r="C5900" s="60">
        <v>2</v>
      </c>
      <c r="D5900" s="60">
        <v>18</v>
      </c>
      <c r="E5900" s="85">
        <v>1.5748063494378539E-3</v>
      </c>
      <c r="F5900" s="85">
        <v>5.1602489778609256E-4</v>
      </c>
      <c r="G5900" s="85">
        <v>5.5463130299048165E-4</v>
      </c>
      <c r="H5900" s="85">
        <v>2.3089305555555617E-6</v>
      </c>
      <c r="I5900" s="85">
        <v>0</v>
      </c>
      <c r="J5900" s="85">
        <f t="shared" si="652"/>
        <v>2.6477714807699839E-3</v>
      </c>
      <c r="K5900" s="82"/>
      <c r="L5900" s="86">
        <f t="shared" si="646"/>
        <v>1.1974544108083063E-3</v>
      </c>
      <c r="M5900" s="86">
        <f t="shared" si="647"/>
        <v>3.4509081196206208E-4</v>
      </c>
      <c r="N5900" s="86">
        <f t="shared" si="648"/>
        <v>3.9734346491285602E-4</v>
      </c>
      <c r="O5900" s="86">
        <f t="shared" si="649"/>
        <v>2.0000000000000533E-6</v>
      </c>
      <c r="P5900" s="86">
        <f t="shared" si="650"/>
        <v>0</v>
      </c>
      <c r="Q5900" s="87">
        <f t="shared" si="651"/>
        <v>1.9418886876832245E-3</v>
      </c>
    </row>
    <row r="5901" spans="1:17" x14ac:dyDescent="0.2">
      <c r="A5901" s="59">
        <v>2004</v>
      </c>
      <c r="B5901" s="60">
        <v>9</v>
      </c>
      <c r="C5901" s="60">
        <v>2</v>
      </c>
      <c r="D5901" s="60">
        <v>19</v>
      </c>
      <c r="E5901" s="85">
        <v>1.7028989176378411E-3</v>
      </c>
      <c r="F5901" s="85">
        <v>5.1323884776004463E-4</v>
      </c>
      <c r="G5901" s="85">
        <v>5.4093792845463741E-4</v>
      </c>
      <c r="H5901" s="85">
        <v>2.3089305555555617E-6</v>
      </c>
      <c r="I5901" s="85">
        <v>6.68101772327601E-6</v>
      </c>
      <c r="J5901" s="85">
        <f t="shared" si="652"/>
        <v>2.7660656421313549E-3</v>
      </c>
      <c r="K5901" s="82"/>
      <c r="L5901" s="86">
        <f t="shared" si="646"/>
        <v>1.2948536947504821E-3</v>
      </c>
      <c r="M5901" s="86">
        <f t="shared" si="647"/>
        <v>3.4322764553389032E-4</v>
      </c>
      <c r="N5901" s="86">
        <f t="shared" si="648"/>
        <v>3.8753339314971354E-4</v>
      </c>
      <c r="O5901" s="86">
        <f t="shared" si="649"/>
        <v>2.0000000000000533E-6</v>
      </c>
      <c r="P5901" s="86">
        <f t="shared" si="650"/>
        <v>2.9568830920604842E-6</v>
      </c>
      <c r="Q5901" s="87">
        <f t="shared" si="651"/>
        <v>2.0305716165261467E-3</v>
      </c>
    </row>
    <row r="5902" spans="1:17" x14ac:dyDescent="0.2">
      <c r="A5902" s="59">
        <v>2004</v>
      </c>
      <c r="B5902" s="60">
        <v>9</v>
      </c>
      <c r="C5902" s="60">
        <v>2</v>
      </c>
      <c r="D5902" s="60">
        <v>20</v>
      </c>
      <c r="E5902" s="85">
        <v>1.6672729275546514E-3</v>
      </c>
      <c r="F5902" s="85">
        <v>4.7213457066851047E-4</v>
      </c>
      <c r="G5902" s="85">
        <v>4.7996926274698228E-4</v>
      </c>
      <c r="H5902" s="85">
        <v>2.3089305555555617E-6</v>
      </c>
      <c r="I5902" s="85">
        <v>8.0172213000000969E-5</v>
      </c>
      <c r="J5902" s="85">
        <f t="shared" si="652"/>
        <v>2.7018579045257007E-3</v>
      </c>
      <c r="K5902" s="82"/>
      <c r="L5902" s="86">
        <f t="shared" si="646"/>
        <v>1.267764332950692E-3</v>
      </c>
      <c r="M5902" s="86">
        <f t="shared" si="647"/>
        <v>3.1573922701476863E-4</v>
      </c>
      <c r="N5902" s="86">
        <f t="shared" si="648"/>
        <v>3.4385482550888016E-4</v>
      </c>
      <c r="O5902" s="86">
        <f t="shared" si="649"/>
        <v>2.0000000000000533E-6</v>
      </c>
      <c r="P5902" s="86">
        <f t="shared" si="650"/>
        <v>3.5482597246656194E-5</v>
      </c>
      <c r="Q5902" s="87">
        <f t="shared" si="651"/>
        <v>1.9648409827209973E-3</v>
      </c>
    </row>
    <row r="5903" spans="1:17" x14ac:dyDescent="0.2">
      <c r="A5903" s="59">
        <v>2004</v>
      </c>
      <c r="B5903" s="60">
        <v>9</v>
      </c>
      <c r="C5903" s="60">
        <v>2</v>
      </c>
      <c r="D5903" s="60">
        <v>21</v>
      </c>
      <c r="E5903" s="85">
        <v>1.586983414928038E-3</v>
      </c>
      <c r="F5903" s="85">
        <v>4.5651072651300175E-4</v>
      </c>
      <c r="G5903" s="85">
        <v>4.5014512636810873E-4</v>
      </c>
      <c r="H5903" s="85">
        <v>2.3089305555555617E-6</v>
      </c>
      <c r="I5903" s="85">
        <v>8.0172213000000969E-5</v>
      </c>
      <c r="J5903" s="85">
        <f t="shared" si="652"/>
        <v>2.5761204113647048E-3</v>
      </c>
      <c r="K5903" s="82"/>
      <c r="L5903" s="86">
        <f t="shared" si="646"/>
        <v>1.2067136322910796E-3</v>
      </c>
      <c r="M5903" s="86">
        <f t="shared" si="647"/>
        <v>3.0529080662124685E-4</v>
      </c>
      <c r="N5903" s="86">
        <f t="shared" si="648"/>
        <v>3.2248851310833659E-4</v>
      </c>
      <c r="O5903" s="86">
        <f t="shared" si="649"/>
        <v>2.0000000000000533E-6</v>
      </c>
      <c r="P5903" s="86">
        <f t="shared" si="650"/>
        <v>3.5482597246656194E-5</v>
      </c>
      <c r="Q5903" s="87">
        <f t="shared" si="651"/>
        <v>1.8719755492673192E-3</v>
      </c>
    </row>
    <row r="5904" spans="1:17" x14ac:dyDescent="0.2">
      <c r="A5904" s="59">
        <v>2004</v>
      </c>
      <c r="B5904" s="60">
        <v>9</v>
      </c>
      <c r="C5904" s="60">
        <v>2</v>
      </c>
      <c r="D5904" s="60">
        <v>22</v>
      </c>
      <c r="E5904" s="85">
        <v>1.3006618459309933E-3</v>
      </c>
      <c r="F5904" s="85">
        <v>4.1824873532187161E-4</v>
      </c>
      <c r="G5904" s="85">
        <v>3.8059397873954474E-4</v>
      </c>
      <c r="H5904" s="85">
        <v>2.3089305555555617E-6</v>
      </c>
      <c r="I5904" s="85">
        <v>8.0172213000000969E-5</v>
      </c>
      <c r="J5904" s="85">
        <f t="shared" si="652"/>
        <v>2.181985703547966E-3</v>
      </c>
      <c r="K5904" s="82"/>
      <c r="L5904" s="86">
        <f t="shared" si="646"/>
        <v>9.8899986333945392E-4</v>
      </c>
      <c r="M5904" s="86">
        <f t="shared" si="647"/>
        <v>2.7970316217990098E-4</v>
      </c>
      <c r="N5904" s="86">
        <f t="shared" si="648"/>
        <v>2.7266136877228484E-4</v>
      </c>
      <c r="O5904" s="86">
        <f t="shared" si="649"/>
        <v>2.0000000000000533E-6</v>
      </c>
      <c r="P5904" s="86">
        <f t="shared" si="650"/>
        <v>3.5482597246656194E-5</v>
      </c>
      <c r="Q5904" s="87">
        <f t="shared" si="651"/>
        <v>1.578846991538296E-3</v>
      </c>
    </row>
    <row r="5905" spans="1:17" x14ac:dyDescent="0.2">
      <c r="A5905" s="59">
        <v>2004</v>
      </c>
      <c r="B5905" s="60">
        <v>9</v>
      </c>
      <c r="C5905" s="60">
        <v>2</v>
      </c>
      <c r="D5905" s="60">
        <v>23</v>
      </c>
      <c r="E5905" s="85">
        <v>9.9927023750892899E-4</v>
      </c>
      <c r="F5905" s="85">
        <v>4.2590096199797021E-4</v>
      </c>
      <c r="G5905" s="85">
        <v>3.7225254810195748E-4</v>
      </c>
      <c r="H5905" s="85">
        <v>2.3089305555555617E-6</v>
      </c>
      <c r="I5905" s="85">
        <v>8.0172213000000969E-5</v>
      </c>
      <c r="J5905" s="85">
        <f t="shared" si="652"/>
        <v>1.879904891164413E-3</v>
      </c>
      <c r="K5905" s="82"/>
      <c r="L5905" s="86">
        <f t="shared" si="646"/>
        <v>7.598271075816178E-4</v>
      </c>
      <c r="M5905" s="86">
        <f t="shared" si="647"/>
        <v>2.848205763362762E-4</v>
      </c>
      <c r="N5905" s="86">
        <f t="shared" si="648"/>
        <v>2.6668548365004526E-4</v>
      </c>
      <c r="O5905" s="86">
        <f t="shared" si="649"/>
        <v>2.0000000000000533E-6</v>
      </c>
      <c r="P5905" s="86">
        <f t="shared" si="650"/>
        <v>3.5482597246656194E-5</v>
      </c>
      <c r="Q5905" s="87">
        <f t="shared" si="651"/>
        <v>1.3488157648145955E-3</v>
      </c>
    </row>
    <row r="5906" spans="1:17" x14ac:dyDescent="0.2">
      <c r="A5906" s="59">
        <v>2004</v>
      </c>
      <c r="B5906" s="60">
        <v>9</v>
      </c>
      <c r="C5906" s="60">
        <v>2</v>
      </c>
      <c r="D5906" s="60">
        <v>24</v>
      </c>
      <c r="E5906" s="85">
        <v>8.1060939693893333E-4</v>
      </c>
      <c r="F5906" s="85">
        <v>4.2809489740519449E-4</v>
      </c>
      <c r="G5906" s="85">
        <v>3.6422252557045248E-4</v>
      </c>
      <c r="H5906" s="85">
        <v>2.3089305555555617E-6</v>
      </c>
      <c r="I5906" s="85">
        <v>8.0172213000000969E-5</v>
      </c>
      <c r="J5906" s="85">
        <f t="shared" si="652"/>
        <v>1.6854079634701369E-3</v>
      </c>
      <c r="K5906" s="82"/>
      <c r="L5906" s="86">
        <f t="shared" si="646"/>
        <v>6.1637279920396463E-4</v>
      </c>
      <c r="M5906" s="86">
        <f t="shared" si="647"/>
        <v>2.8628776707517186E-4</v>
      </c>
      <c r="N5906" s="86">
        <f t="shared" si="648"/>
        <v>2.6093269443891909E-4</v>
      </c>
      <c r="O5906" s="86">
        <f t="shared" si="649"/>
        <v>2.0000000000000533E-6</v>
      </c>
      <c r="P5906" s="86">
        <f t="shared" si="650"/>
        <v>3.5482597246656194E-5</v>
      </c>
      <c r="Q5906" s="87">
        <f t="shared" si="651"/>
        <v>1.2010758579647117E-3</v>
      </c>
    </row>
    <row r="5907" spans="1:17" x14ac:dyDescent="0.2">
      <c r="A5907" s="59">
        <v>2004</v>
      </c>
      <c r="B5907" s="60">
        <v>9</v>
      </c>
      <c r="C5907" s="60">
        <v>3</v>
      </c>
      <c r="D5907" s="60">
        <v>1</v>
      </c>
      <c r="E5907" s="85">
        <v>7.3054715060210046E-4</v>
      </c>
      <c r="F5907" s="85">
        <v>4.4665669408302242E-4</v>
      </c>
      <c r="G5907" s="85">
        <v>3.9101044731259925E-4</v>
      </c>
      <c r="H5907" s="85">
        <v>2.3089305555555617E-6</v>
      </c>
      <c r="I5907" s="85">
        <v>8.0172213000000969E-5</v>
      </c>
      <c r="J5907" s="85">
        <f t="shared" si="652"/>
        <v>1.6506954355532788E-3</v>
      </c>
      <c r="K5907" s="82"/>
      <c r="L5907" s="86">
        <f t="shared" si="646"/>
        <v>5.554949077416373E-4</v>
      </c>
      <c r="M5907" s="86">
        <f t="shared" si="647"/>
        <v>2.9870093844443712E-4</v>
      </c>
      <c r="N5907" s="86">
        <f t="shared" si="648"/>
        <v>2.8012383202067524E-4</v>
      </c>
      <c r="O5907" s="86">
        <f t="shared" si="649"/>
        <v>2.0000000000000533E-6</v>
      </c>
      <c r="P5907" s="86">
        <f t="shared" si="650"/>
        <v>3.5482597246656194E-5</v>
      </c>
      <c r="Q5907" s="87">
        <f t="shared" si="651"/>
        <v>1.1718022754534057E-3</v>
      </c>
    </row>
    <row r="5908" spans="1:17" x14ac:dyDescent="0.2">
      <c r="A5908" s="59">
        <v>2004</v>
      </c>
      <c r="B5908" s="60">
        <v>9</v>
      </c>
      <c r="C5908" s="60">
        <v>3</v>
      </c>
      <c r="D5908" s="60">
        <v>2</v>
      </c>
      <c r="E5908" s="85">
        <v>6.7941184739002565E-4</v>
      </c>
      <c r="F5908" s="85">
        <v>4.5126708367873461E-4</v>
      </c>
      <c r="G5908" s="85">
        <v>3.9124109945588988E-4</v>
      </c>
      <c r="H5908" s="85">
        <v>2.3089305555555617E-6</v>
      </c>
      <c r="I5908" s="85">
        <v>8.0172213000000969E-5</v>
      </c>
      <c r="J5908" s="85">
        <f t="shared" si="652"/>
        <v>1.6044011740802065E-3</v>
      </c>
      <c r="K5908" s="82"/>
      <c r="L5908" s="86">
        <f t="shared" si="646"/>
        <v>5.1661254331557521E-4</v>
      </c>
      <c r="M5908" s="86">
        <f t="shared" si="647"/>
        <v>3.0178412899565209E-4</v>
      </c>
      <c r="N5908" s="86">
        <f t="shared" si="648"/>
        <v>2.8028907354474812E-4</v>
      </c>
      <c r="O5908" s="86">
        <f t="shared" si="649"/>
        <v>2.0000000000000533E-6</v>
      </c>
      <c r="P5908" s="86">
        <f t="shared" si="650"/>
        <v>3.5482597246656194E-5</v>
      </c>
      <c r="Q5908" s="87">
        <f t="shared" si="651"/>
        <v>1.1361683431026317E-3</v>
      </c>
    </row>
    <row r="5909" spans="1:17" x14ac:dyDescent="0.2">
      <c r="A5909" s="59">
        <v>2004</v>
      </c>
      <c r="B5909" s="60">
        <v>9</v>
      </c>
      <c r="C5909" s="60">
        <v>3</v>
      </c>
      <c r="D5909" s="60">
        <v>3</v>
      </c>
      <c r="E5909" s="85">
        <v>6.3616973324157489E-4</v>
      </c>
      <c r="F5909" s="85">
        <v>4.6682996363087544E-4</v>
      </c>
      <c r="G5909" s="85">
        <v>3.9844916184276124E-4</v>
      </c>
      <c r="H5909" s="85">
        <v>2.3089305555555617E-6</v>
      </c>
      <c r="I5909" s="85">
        <v>8.0172213000000969E-5</v>
      </c>
      <c r="J5909" s="85">
        <f t="shared" si="652"/>
        <v>1.5839300022707681E-3</v>
      </c>
      <c r="K5909" s="82"/>
      <c r="L5909" s="86">
        <f t="shared" si="646"/>
        <v>4.8373201782225198E-4</v>
      </c>
      <c r="M5909" s="86">
        <f t="shared" si="647"/>
        <v>3.1219177967722569E-4</v>
      </c>
      <c r="N5909" s="86">
        <f t="shared" si="648"/>
        <v>2.8545300220990795E-4</v>
      </c>
      <c r="O5909" s="86">
        <f t="shared" si="649"/>
        <v>2.0000000000000533E-6</v>
      </c>
      <c r="P5909" s="86">
        <f t="shared" si="650"/>
        <v>3.5482597246656194E-5</v>
      </c>
      <c r="Q5909" s="87">
        <f t="shared" si="651"/>
        <v>1.1188593969560421E-3</v>
      </c>
    </row>
    <row r="5910" spans="1:17" x14ac:dyDescent="0.2">
      <c r="A5910" s="59">
        <v>2004</v>
      </c>
      <c r="B5910" s="60">
        <v>9</v>
      </c>
      <c r="C5910" s="60">
        <v>3</v>
      </c>
      <c r="D5910" s="60">
        <v>4</v>
      </c>
      <c r="E5910" s="85">
        <v>6.6241929678521265E-4</v>
      </c>
      <c r="F5910" s="85">
        <v>4.743351966963666E-4</v>
      </c>
      <c r="G5910" s="85">
        <v>4.0361061288516004E-4</v>
      </c>
      <c r="H5910" s="85">
        <v>2.3089305555555617E-6</v>
      </c>
      <c r="I5910" s="85">
        <v>8.0172213000000969E-5</v>
      </c>
      <c r="J5910" s="85">
        <f t="shared" si="652"/>
        <v>1.6228462499222958E-3</v>
      </c>
      <c r="K5910" s="82"/>
      <c r="L5910" s="86">
        <f t="shared" si="646"/>
        <v>5.036917136022075E-4</v>
      </c>
      <c r="M5910" s="86">
        <f t="shared" si="647"/>
        <v>3.1721089209534102E-4</v>
      </c>
      <c r="N5910" s="86">
        <f t="shared" si="648"/>
        <v>2.8915071784569495E-4</v>
      </c>
      <c r="O5910" s="86">
        <f t="shared" si="649"/>
        <v>2.0000000000000533E-6</v>
      </c>
      <c r="P5910" s="86">
        <f t="shared" si="650"/>
        <v>3.5482597246656194E-5</v>
      </c>
      <c r="Q5910" s="87">
        <f t="shared" si="651"/>
        <v>1.1475359207898999E-3</v>
      </c>
    </row>
    <row r="5911" spans="1:17" x14ac:dyDescent="0.2">
      <c r="A5911" s="59">
        <v>2004</v>
      </c>
      <c r="B5911" s="60">
        <v>9</v>
      </c>
      <c r="C5911" s="60">
        <v>3</v>
      </c>
      <c r="D5911" s="60">
        <v>5</v>
      </c>
      <c r="E5911" s="85">
        <v>7.9423138316357504E-4</v>
      </c>
      <c r="F5911" s="85">
        <v>4.9559319464360355E-4</v>
      </c>
      <c r="G5911" s="85">
        <v>4.2366336592987631E-4</v>
      </c>
      <c r="H5911" s="85">
        <v>2.3089305555555617E-6</v>
      </c>
      <c r="I5911" s="85">
        <v>8.0172213000000969E-5</v>
      </c>
      <c r="J5911" s="85">
        <f t="shared" si="652"/>
        <v>1.7959690872926114E-3</v>
      </c>
      <c r="K5911" s="82"/>
      <c r="L5911" s="86">
        <f t="shared" si="646"/>
        <v>6.0391925223764545E-4</v>
      </c>
      <c r="M5911" s="86">
        <f t="shared" si="647"/>
        <v>3.3142714368276113E-4</v>
      </c>
      <c r="N5911" s="86">
        <f t="shared" si="648"/>
        <v>3.0351671257565E-4</v>
      </c>
      <c r="O5911" s="86">
        <f t="shared" si="649"/>
        <v>2.0000000000000533E-6</v>
      </c>
      <c r="P5911" s="86">
        <f t="shared" si="650"/>
        <v>3.5482597246656194E-5</v>
      </c>
      <c r="Q5911" s="87">
        <f t="shared" si="651"/>
        <v>1.2763457057427129E-3</v>
      </c>
    </row>
    <row r="5912" spans="1:17" x14ac:dyDescent="0.2">
      <c r="A5912" s="59">
        <v>2004</v>
      </c>
      <c r="B5912" s="60">
        <v>9</v>
      </c>
      <c r="C5912" s="60">
        <v>3</v>
      </c>
      <c r="D5912" s="60">
        <v>6</v>
      </c>
      <c r="E5912" s="85">
        <v>9.8537842599173957E-4</v>
      </c>
      <c r="F5912" s="85">
        <v>5.0879638364708713E-4</v>
      </c>
      <c r="G5912" s="85">
        <v>4.7600917553905942E-4</v>
      </c>
      <c r="H5912" s="85">
        <v>2.3089305555555617E-6</v>
      </c>
      <c r="I5912" s="85">
        <v>6.4144184177040766E-5</v>
      </c>
      <c r="J5912" s="85">
        <f t="shared" si="652"/>
        <v>2.0366370999104827E-3</v>
      </c>
      <c r="K5912" s="82"/>
      <c r="L5912" s="86">
        <f t="shared" si="646"/>
        <v>7.4926402407530981E-4</v>
      </c>
      <c r="M5912" s="86">
        <f t="shared" si="647"/>
        <v>3.4025675487642384E-4</v>
      </c>
      <c r="N5912" s="86">
        <f t="shared" si="648"/>
        <v>3.4101777905284892E-4</v>
      </c>
      <c r="O5912" s="86">
        <f t="shared" si="649"/>
        <v>2.0000000000000533E-6</v>
      </c>
      <c r="P5912" s="86">
        <f t="shared" si="650"/>
        <v>2.8388916405104687E-5</v>
      </c>
      <c r="Q5912" s="87">
        <f t="shared" si="651"/>
        <v>1.4609274744096872E-3</v>
      </c>
    </row>
    <row r="5913" spans="1:17" x14ac:dyDescent="0.2">
      <c r="A5913" s="59">
        <v>2004</v>
      </c>
      <c r="B5913" s="60">
        <v>9</v>
      </c>
      <c r="C5913" s="60">
        <v>3</v>
      </c>
      <c r="D5913" s="60">
        <v>7</v>
      </c>
      <c r="E5913" s="85">
        <v>1.2373884219993819E-3</v>
      </c>
      <c r="F5913" s="85">
        <v>5.4679381312558873E-4</v>
      </c>
      <c r="G5913" s="85">
        <v>5.6869854789572388E-4</v>
      </c>
      <c r="H5913" s="85">
        <v>2.3089305555555617E-6</v>
      </c>
      <c r="I5913" s="85">
        <v>0</v>
      </c>
      <c r="J5913" s="85">
        <f t="shared" si="652"/>
        <v>2.3551897135762503E-3</v>
      </c>
      <c r="K5913" s="82"/>
      <c r="L5913" s="86">
        <f t="shared" si="646"/>
        <v>9.4088789033344082E-4</v>
      </c>
      <c r="M5913" s="86">
        <f t="shared" si="647"/>
        <v>3.656674741023067E-4</v>
      </c>
      <c r="N5913" s="86">
        <f t="shared" si="648"/>
        <v>4.0742138118315816E-4</v>
      </c>
      <c r="O5913" s="86">
        <f t="shared" si="649"/>
        <v>2.0000000000000533E-6</v>
      </c>
      <c r="P5913" s="86">
        <f t="shared" si="650"/>
        <v>0</v>
      </c>
      <c r="Q5913" s="87">
        <f t="shared" si="651"/>
        <v>1.7159767456189057E-3</v>
      </c>
    </row>
    <row r="5914" spans="1:17" x14ac:dyDescent="0.2">
      <c r="A5914" s="59">
        <v>2004</v>
      </c>
      <c r="B5914" s="60">
        <v>9</v>
      </c>
      <c r="C5914" s="60">
        <v>3</v>
      </c>
      <c r="D5914" s="60">
        <v>8</v>
      </c>
      <c r="E5914" s="85">
        <v>1.332082559184954E-3</v>
      </c>
      <c r="F5914" s="85">
        <v>5.451325637626578E-4</v>
      </c>
      <c r="G5914" s="85">
        <v>6.0509225648405058E-4</v>
      </c>
      <c r="H5914" s="85">
        <v>2.3089305555555617E-6</v>
      </c>
      <c r="I5914" s="85">
        <v>0</v>
      </c>
      <c r="J5914" s="85">
        <f t="shared" si="652"/>
        <v>2.4846163099872184E-3</v>
      </c>
      <c r="K5914" s="82"/>
      <c r="L5914" s="86">
        <f t="shared" si="646"/>
        <v>1.012891608308687E-3</v>
      </c>
      <c r="M5914" s="86">
        <f t="shared" si="647"/>
        <v>3.6455651629002894E-4</v>
      </c>
      <c r="N5914" s="86">
        <f t="shared" si="648"/>
        <v>4.3349420143968571E-4</v>
      </c>
      <c r="O5914" s="86">
        <f t="shared" si="649"/>
        <v>2.0000000000000533E-6</v>
      </c>
      <c r="P5914" s="86">
        <f t="shared" si="650"/>
        <v>0</v>
      </c>
      <c r="Q5914" s="87">
        <f t="shared" si="651"/>
        <v>1.8129423260384017E-3</v>
      </c>
    </row>
    <row r="5915" spans="1:17" x14ac:dyDescent="0.2">
      <c r="A5915" s="59">
        <v>2004</v>
      </c>
      <c r="B5915" s="60">
        <v>9</v>
      </c>
      <c r="C5915" s="60">
        <v>3</v>
      </c>
      <c r="D5915" s="60">
        <v>9</v>
      </c>
      <c r="E5915" s="85">
        <v>1.3750676567247902E-3</v>
      </c>
      <c r="F5915" s="85">
        <v>5.4852533719093426E-4</v>
      </c>
      <c r="G5915" s="85">
        <v>6.2028427322974604E-4</v>
      </c>
      <c r="H5915" s="85">
        <v>2.3089305555555617E-6</v>
      </c>
      <c r="I5915" s="85">
        <v>0</v>
      </c>
      <c r="J5915" s="85">
        <f t="shared" si="652"/>
        <v>2.5461861977010263E-3</v>
      </c>
      <c r="K5915" s="82"/>
      <c r="L5915" s="86">
        <f t="shared" si="646"/>
        <v>1.0455767029976155E-3</v>
      </c>
      <c r="M5915" s="86">
        <f t="shared" si="647"/>
        <v>3.6682542800764255E-4</v>
      </c>
      <c r="N5915" s="86">
        <f t="shared" si="648"/>
        <v>4.4437791561196779E-4</v>
      </c>
      <c r="O5915" s="86">
        <f t="shared" si="649"/>
        <v>2.0000000000000533E-6</v>
      </c>
      <c r="P5915" s="86">
        <f t="shared" si="650"/>
        <v>0</v>
      </c>
      <c r="Q5915" s="87">
        <f t="shared" si="651"/>
        <v>1.8587800466172259E-3</v>
      </c>
    </row>
    <row r="5916" spans="1:17" x14ac:dyDescent="0.2">
      <c r="A5916" s="59">
        <v>2004</v>
      </c>
      <c r="B5916" s="60">
        <v>9</v>
      </c>
      <c r="C5916" s="60">
        <v>3</v>
      </c>
      <c r="D5916" s="60">
        <v>10</v>
      </c>
      <c r="E5916" s="85">
        <v>1.2352948673878747E-3</v>
      </c>
      <c r="F5916" s="85">
        <v>5.6978234622977772E-4</v>
      </c>
      <c r="G5916" s="85">
        <v>6.5727842744930367E-4</v>
      </c>
      <c r="H5916" s="85">
        <v>2.3089305555555617E-6</v>
      </c>
      <c r="I5916" s="85">
        <v>0</v>
      </c>
      <c r="J5916" s="85">
        <f t="shared" si="652"/>
        <v>2.4646645716225116E-3</v>
      </c>
      <c r="K5916" s="82"/>
      <c r="L5916" s="86">
        <f t="shared" si="646"/>
        <v>9.392959890785899E-4</v>
      </c>
      <c r="M5916" s="86">
        <f t="shared" si="647"/>
        <v>3.8104101826418128E-4</v>
      </c>
      <c r="N5916" s="86">
        <f t="shared" si="648"/>
        <v>4.7088090118069226E-4</v>
      </c>
      <c r="O5916" s="86">
        <f t="shared" si="649"/>
        <v>2.0000000000000533E-6</v>
      </c>
      <c r="P5916" s="86">
        <f t="shared" si="650"/>
        <v>0</v>
      </c>
      <c r="Q5916" s="87">
        <f t="shared" si="651"/>
        <v>1.7932179085234634E-3</v>
      </c>
    </row>
    <row r="5917" spans="1:17" x14ac:dyDescent="0.2">
      <c r="A5917" s="59">
        <v>2004</v>
      </c>
      <c r="B5917" s="60">
        <v>9</v>
      </c>
      <c r="C5917" s="60">
        <v>3</v>
      </c>
      <c r="D5917" s="60">
        <v>11</v>
      </c>
      <c r="E5917" s="85">
        <v>1.2003130150519238E-3</v>
      </c>
      <c r="F5917" s="85">
        <v>5.7083924020944583E-4</v>
      </c>
      <c r="G5917" s="85">
        <v>6.6314619007753247E-4</v>
      </c>
      <c r="H5917" s="85">
        <v>2.3089305555555617E-6</v>
      </c>
      <c r="I5917" s="85">
        <v>0</v>
      </c>
      <c r="J5917" s="85">
        <f t="shared" si="652"/>
        <v>2.4366073758944578E-3</v>
      </c>
      <c r="K5917" s="82"/>
      <c r="L5917" s="86">
        <f t="shared" si="646"/>
        <v>9.126964180310881E-4</v>
      </c>
      <c r="M5917" s="86">
        <f t="shared" si="647"/>
        <v>3.8174781439585299E-4</v>
      </c>
      <c r="N5917" s="86">
        <f t="shared" si="648"/>
        <v>4.7508462556735315E-4</v>
      </c>
      <c r="O5917" s="86">
        <f t="shared" si="649"/>
        <v>2.0000000000000533E-6</v>
      </c>
      <c r="P5917" s="86">
        <f t="shared" si="650"/>
        <v>0</v>
      </c>
      <c r="Q5917" s="87">
        <f t="shared" si="651"/>
        <v>1.7715288579942942E-3</v>
      </c>
    </row>
    <row r="5918" spans="1:17" x14ac:dyDescent="0.2">
      <c r="A5918" s="59">
        <v>2004</v>
      </c>
      <c r="B5918" s="60">
        <v>9</v>
      </c>
      <c r="C5918" s="60">
        <v>3</v>
      </c>
      <c r="D5918" s="60">
        <v>12</v>
      </c>
      <c r="E5918" s="85">
        <v>1.1481358440713638E-3</v>
      </c>
      <c r="F5918" s="85">
        <v>5.6762385413454549E-4</v>
      </c>
      <c r="G5918" s="85">
        <v>6.5525440700338301E-4</v>
      </c>
      <c r="H5918" s="85">
        <v>2.3089305555555617E-6</v>
      </c>
      <c r="I5918" s="85">
        <v>0</v>
      </c>
      <c r="J5918" s="85">
        <f t="shared" si="652"/>
        <v>2.3733230357648478E-3</v>
      </c>
      <c r="K5918" s="82"/>
      <c r="L5918" s="86">
        <f t="shared" si="646"/>
        <v>8.7302183610139643E-4</v>
      </c>
      <c r="M5918" s="86">
        <f t="shared" si="647"/>
        <v>3.7959753018259235E-4</v>
      </c>
      <c r="N5918" s="86">
        <f t="shared" si="648"/>
        <v>4.6943087249911528E-4</v>
      </c>
      <c r="O5918" s="86">
        <f t="shared" si="649"/>
        <v>2.0000000000000533E-6</v>
      </c>
      <c r="P5918" s="86">
        <f t="shared" si="650"/>
        <v>0</v>
      </c>
      <c r="Q5918" s="87">
        <f t="shared" si="651"/>
        <v>1.7240502387831042E-3</v>
      </c>
    </row>
    <row r="5919" spans="1:17" x14ac:dyDescent="0.2">
      <c r="A5919" s="59">
        <v>2004</v>
      </c>
      <c r="B5919" s="60">
        <v>9</v>
      </c>
      <c r="C5919" s="60">
        <v>3</v>
      </c>
      <c r="D5919" s="60">
        <v>13</v>
      </c>
      <c r="E5919" s="85">
        <v>1.0894582104716598E-3</v>
      </c>
      <c r="F5919" s="85">
        <v>5.445271706124976E-4</v>
      </c>
      <c r="G5919" s="85">
        <v>6.4740183336167408E-4</v>
      </c>
      <c r="H5919" s="85">
        <v>2.3089305555555617E-6</v>
      </c>
      <c r="I5919" s="85">
        <v>0</v>
      </c>
      <c r="J5919" s="85">
        <f t="shared" si="652"/>
        <v>2.2836961450013872E-3</v>
      </c>
      <c r="K5919" s="82"/>
      <c r="L5919" s="86">
        <f t="shared" si="646"/>
        <v>8.2840441936641771E-4</v>
      </c>
      <c r="M5919" s="86">
        <f t="shared" si="647"/>
        <v>3.641516606044964E-4</v>
      </c>
      <c r="N5919" s="86">
        <f t="shared" si="648"/>
        <v>4.6380520946412874E-4</v>
      </c>
      <c r="O5919" s="86">
        <f t="shared" si="649"/>
        <v>2.0000000000000533E-6</v>
      </c>
      <c r="P5919" s="86">
        <f t="shared" si="650"/>
        <v>0</v>
      </c>
      <c r="Q5919" s="87">
        <f t="shared" si="651"/>
        <v>1.6583612894350427E-3</v>
      </c>
    </row>
    <row r="5920" spans="1:17" x14ac:dyDescent="0.2">
      <c r="A5920" s="59">
        <v>2004</v>
      </c>
      <c r="B5920" s="60">
        <v>9</v>
      </c>
      <c r="C5920" s="60">
        <v>3</v>
      </c>
      <c r="D5920" s="60">
        <v>14</v>
      </c>
      <c r="E5920" s="85">
        <v>1.0403061508136315E-3</v>
      </c>
      <c r="F5920" s="85">
        <v>5.5544695809949635E-4</v>
      </c>
      <c r="G5920" s="85">
        <v>6.6235698568892611E-4</v>
      </c>
      <c r="H5920" s="85">
        <v>2.3089305555555617E-6</v>
      </c>
      <c r="I5920" s="85">
        <v>0</v>
      </c>
      <c r="J5920" s="85">
        <f t="shared" si="652"/>
        <v>2.2604190251576096E-3</v>
      </c>
      <c r="K5920" s="82"/>
      <c r="L5920" s="86">
        <f t="shared" si="646"/>
        <v>7.9103007765206736E-4</v>
      </c>
      <c r="M5920" s="86">
        <f t="shared" si="647"/>
        <v>3.714542507440591E-4</v>
      </c>
      <c r="N5920" s="86">
        <f t="shared" si="648"/>
        <v>4.7451923157570053E-4</v>
      </c>
      <c r="O5920" s="86">
        <f t="shared" si="649"/>
        <v>2.0000000000000533E-6</v>
      </c>
      <c r="P5920" s="86">
        <f t="shared" si="650"/>
        <v>0</v>
      </c>
      <c r="Q5920" s="87">
        <f t="shared" si="651"/>
        <v>1.6390035599718269E-3</v>
      </c>
    </row>
    <row r="5921" spans="1:17" x14ac:dyDescent="0.2">
      <c r="A5921" s="59">
        <v>2004</v>
      </c>
      <c r="B5921" s="60">
        <v>9</v>
      </c>
      <c r="C5921" s="60">
        <v>3</v>
      </c>
      <c r="D5921" s="60">
        <v>15</v>
      </c>
      <c r="E5921" s="85">
        <v>1.0322229382259932E-3</v>
      </c>
      <c r="F5921" s="85">
        <v>5.4105254279406163E-4</v>
      </c>
      <c r="G5921" s="85">
        <v>6.3511119954795124E-4</v>
      </c>
      <c r="H5921" s="85">
        <v>2.3089305555555617E-6</v>
      </c>
      <c r="I5921" s="85">
        <v>0</v>
      </c>
      <c r="J5921" s="85">
        <f t="shared" si="652"/>
        <v>2.2106956111235618E-3</v>
      </c>
      <c r="K5921" s="82"/>
      <c r="L5921" s="86">
        <f t="shared" si="646"/>
        <v>7.8488374825098006E-4</v>
      </c>
      <c r="M5921" s="86">
        <f t="shared" si="647"/>
        <v>3.6182800889645981E-4</v>
      </c>
      <c r="N5921" s="86">
        <f t="shared" si="648"/>
        <v>4.5500007531611337E-4</v>
      </c>
      <c r="O5921" s="86">
        <f t="shared" si="649"/>
        <v>2.0000000000000533E-6</v>
      </c>
      <c r="P5921" s="86">
        <f t="shared" si="650"/>
        <v>0</v>
      </c>
      <c r="Q5921" s="87">
        <f t="shared" si="651"/>
        <v>1.6037118324635535E-3</v>
      </c>
    </row>
    <row r="5922" spans="1:17" x14ac:dyDescent="0.2">
      <c r="A5922" s="59">
        <v>2004</v>
      </c>
      <c r="B5922" s="60">
        <v>9</v>
      </c>
      <c r="C5922" s="60">
        <v>3</v>
      </c>
      <c r="D5922" s="60">
        <v>16</v>
      </c>
      <c r="E5922" s="85">
        <v>1.14993973632785E-3</v>
      </c>
      <c r="F5922" s="85">
        <v>5.4511418387574761E-4</v>
      </c>
      <c r="G5922" s="85">
        <v>6.3288734125138593E-4</v>
      </c>
      <c r="H5922" s="85">
        <v>2.3089305555555617E-6</v>
      </c>
      <c r="I5922" s="85">
        <v>0</v>
      </c>
      <c r="J5922" s="85">
        <f t="shared" si="652"/>
        <v>2.3302501920105393E-3</v>
      </c>
      <c r="K5922" s="82"/>
      <c r="L5922" s="86">
        <f t="shared" si="646"/>
        <v>8.7439348331371772E-4</v>
      </c>
      <c r="M5922" s="86">
        <f t="shared" si="647"/>
        <v>3.6454422477052122E-4</v>
      </c>
      <c r="N5922" s="86">
        <f t="shared" si="648"/>
        <v>4.5340688078081032E-4</v>
      </c>
      <c r="O5922" s="86">
        <f t="shared" si="649"/>
        <v>2.0000000000000533E-6</v>
      </c>
      <c r="P5922" s="86">
        <f t="shared" si="650"/>
        <v>0</v>
      </c>
      <c r="Q5922" s="87">
        <f t="shared" si="651"/>
        <v>1.6943445888650494E-3</v>
      </c>
    </row>
    <row r="5923" spans="1:17" x14ac:dyDescent="0.2">
      <c r="A5923" s="59">
        <v>2004</v>
      </c>
      <c r="B5923" s="60">
        <v>9</v>
      </c>
      <c r="C5923" s="60">
        <v>3</v>
      </c>
      <c r="D5923" s="60">
        <v>17</v>
      </c>
      <c r="E5923" s="85">
        <v>1.2343672170535699E-3</v>
      </c>
      <c r="F5923" s="85">
        <v>5.4431742779206197E-4</v>
      </c>
      <c r="G5923" s="85">
        <v>6.1752896014385299E-4</v>
      </c>
      <c r="H5923" s="85">
        <v>2.3089305555555617E-6</v>
      </c>
      <c r="I5923" s="85">
        <v>0</v>
      </c>
      <c r="J5923" s="85">
        <f t="shared" si="652"/>
        <v>2.3985225355450403E-3</v>
      </c>
      <c r="K5923" s="82"/>
      <c r="L5923" s="86">
        <f t="shared" si="646"/>
        <v>9.3859062045666532E-4</v>
      </c>
      <c r="M5923" s="86">
        <f t="shared" si="647"/>
        <v>3.640113954341182E-4</v>
      </c>
      <c r="N5923" s="86">
        <f t="shared" si="648"/>
        <v>4.4240398150012544E-4</v>
      </c>
      <c r="O5923" s="86">
        <f t="shared" si="649"/>
        <v>2.0000000000000533E-6</v>
      </c>
      <c r="P5923" s="86">
        <f t="shared" si="650"/>
        <v>0</v>
      </c>
      <c r="Q5923" s="87">
        <f t="shared" si="651"/>
        <v>1.7470059973909088E-3</v>
      </c>
    </row>
    <row r="5924" spans="1:17" x14ac:dyDescent="0.2">
      <c r="A5924" s="59">
        <v>2004</v>
      </c>
      <c r="B5924" s="60">
        <v>9</v>
      </c>
      <c r="C5924" s="60">
        <v>3</v>
      </c>
      <c r="D5924" s="60">
        <v>18</v>
      </c>
      <c r="E5924" s="85">
        <v>1.3276613184515604E-3</v>
      </c>
      <c r="F5924" s="85">
        <v>5.2232436280695376E-4</v>
      </c>
      <c r="G5924" s="85">
        <v>5.6955670891181297E-4</v>
      </c>
      <c r="H5924" s="85">
        <v>2.3089305555555617E-6</v>
      </c>
      <c r="I5924" s="85">
        <v>0</v>
      </c>
      <c r="J5924" s="85">
        <f t="shared" si="652"/>
        <v>2.421851320725883E-3</v>
      </c>
      <c r="K5924" s="82"/>
      <c r="L5924" s="86">
        <f t="shared" si="646"/>
        <v>1.0095297764114908E-3</v>
      </c>
      <c r="M5924" s="86">
        <f t="shared" si="647"/>
        <v>3.4930356895945168E-4</v>
      </c>
      <c r="N5924" s="86">
        <f t="shared" si="648"/>
        <v>4.0803617639891221E-4</v>
      </c>
      <c r="O5924" s="86">
        <f t="shared" si="649"/>
        <v>2.0000000000000533E-6</v>
      </c>
      <c r="P5924" s="86">
        <f t="shared" si="650"/>
        <v>0</v>
      </c>
      <c r="Q5924" s="87">
        <f t="shared" si="651"/>
        <v>1.7688695217698547E-3</v>
      </c>
    </row>
    <row r="5925" spans="1:17" x14ac:dyDescent="0.2">
      <c r="A5925" s="59">
        <v>2004</v>
      </c>
      <c r="B5925" s="60">
        <v>9</v>
      </c>
      <c r="C5925" s="60">
        <v>3</v>
      </c>
      <c r="D5925" s="60">
        <v>19</v>
      </c>
      <c r="E5925" s="85">
        <v>1.4603620130076639E-3</v>
      </c>
      <c r="F5925" s="85">
        <v>5.2968916322143308E-4</v>
      </c>
      <c r="G5925" s="85">
        <v>5.7080046940143742E-4</v>
      </c>
      <c r="H5925" s="85">
        <v>2.3089305555555617E-6</v>
      </c>
      <c r="I5925" s="85">
        <v>8.0172213000000973E-6</v>
      </c>
      <c r="J5925" s="85">
        <f t="shared" si="652"/>
        <v>2.5711777974860902E-3</v>
      </c>
      <c r="K5925" s="82"/>
      <c r="L5925" s="86">
        <f t="shared" si="646"/>
        <v>1.1104329967155328E-3</v>
      </c>
      <c r="M5925" s="86">
        <f t="shared" si="647"/>
        <v>3.5422876727037646E-4</v>
      </c>
      <c r="N5925" s="86">
        <f t="shared" si="648"/>
        <v>4.0892721897044476E-4</v>
      </c>
      <c r="O5925" s="86">
        <f t="shared" si="649"/>
        <v>2.0000000000000533E-6</v>
      </c>
      <c r="P5925" s="86">
        <f t="shared" si="650"/>
        <v>3.5482597246656197E-6</v>
      </c>
      <c r="Q5925" s="87">
        <f t="shared" si="651"/>
        <v>1.8791372426810195E-3</v>
      </c>
    </row>
    <row r="5926" spans="1:17" x14ac:dyDescent="0.2">
      <c r="A5926" s="59">
        <v>2004</v>
      </c>
      <c r="B5926" s="60">
        <v>9</v>
      </c>
      <c r="C5926" s="60">
        <v>3</v>
      </c>
      <c r="D5926" s="60">
        <v>20</v>
      </c>
      <c r="E5926" s="85">
        <v>1.4200101847296192E-3</v>
      </c>
      <c r="F5926" s="85">
        <v>4.8896928242300828E-4</v>
      </c>
      <c r="G5926" s="85">
        <v>5.1097718523768275E-4</v>
      </c>
      <c r="H5926" s="85">
        <v>2.3089305555555617E-6</v>
      </c>
      <c r="I5926" s="85">
        <v>8.0172213000000969E-5</v>
      </c>
      <c r="J5926" s="85">
        <f t="shared" si="652"/>
        <v>2.5024377959458667E-3</v>
      </c>
      <c r="K5926" s="82"/>
      <c r="L5926" s="86">
        <f t="shared" si="646"/>
        <v>1.0797501925898241E-3</v>
      </c>
      <c r="M5926" s="86">
        <f t="shared" si="647"/>
        <v>3.2699741314770814E-4</v>
      </c>
      <c r="N5926" s="86">
        <f t="shared" si="648"/>
        <v>3.6606921423121242E-4</v>
      </c>
      <c r="O5926" s="86">
        <f t="shared" si="649"/>
        <v>2.0000000000000533E-6</v>
      </c>
      <c r="P5926" s="86">
        <f t="shared" si="650"/>
        <v>3.5482597246656194E-5</v>
      </c>
      <c r="Q5926" s="87">
        <f t="shared" si="651"/>
        <v>1.8102994172154011E-3</v>
      </c>
    </row>
    <row r="5927" spans="1:17" x14ac:dyDescent="0.2">
      <c r="A5927" s="59">
        <v>2004</v>
      </c>
      <c r="B5927" s="60">
        <v>9</v>
      </c>
      <c r="C5927" s="60">
        <v>3</v>
      </c>
      <c r="D5927" s="60">
        <v>21</v>
      </c>
      <c r="E5927" s="85">
        <v>1.2927712284226212E-3</v>
      </c>
      <c r="F5927" s="85">
        <v>4.6367780304158116E-4</v>
      </c>
      <c r="G5927" s="85">
        <v>4.6799081892764959E-4</v>
      </c>
      <c r="H5927" s="85">
        <v>2.3089305555555617E-6</v>
      </c>
      <c r="I5927" s="85">
        <v>8.0172213000000969E-5</v>
      </c>
      <c r="J5927" s="85">
        <f t="shared" si="652"/>
        <v>2.3069209939474084E-3</v>
      </c>
      <c r="K5927" s="82"/>
      <c r="L5927" s="86">
        <f t="shared" si="646"/>
        <v>9.8299997977105555E-4</v>
      </c>
      <c r="M5927" s="86">
        <f t="shared" si="647"/>
        <v>3.1008377740473597E-4</v>
      </c>
      <c r="N5927" s="86">
        <f t="shared" si="648"/>
        <v>3.352733474246558E-4</v>
      </c>
      <c r="O5927" s="86">
        <f t="shared" si="649"/>
        <v>2.0000000000000533E-6</v>
      </c>
      <c r="P5927" s="86">
        <f t="shared" si="650"/>
        <v>3.5482597246656194E-5</v>
      </c>
      <c r="Q5927" s="87">
        <f t="shared" si="651"/>
        <v>1.6658397018471036E-3</v>
      </c>
    </row>
    <row r="5928" spans="1:17" x14ac:dyDescent="0.2">
      <c r="A5928" s="59">
        <v>2004</v>
      </c>
      <c r="B5928" s="60">
        <v>9</v>
      </c>
      <c r="C5928" s="60">
        <v>3</v>
      </c>
      <c r="D5928" s="60">
        <v>22</v>
      </c>
      <c r="E5928" s="85">
        <v>1.2282353032979526E-3</v>
      </c>
      <c r="F5928" s="85">
        <v>4.1885174501199191E-4</v>
      </c>
      <c r="G5928" s="85">
        <v>3.9092868652468218E-4</v>
      </c>
      <c r="H5928" s="85">
        <v>2.3089305555555617E-6</v>
      </c>
      <c r="I5928" s="85">
        <v>8.0172213000000969E-5</v>
      </c>
      <c r="J5928" s="85">
        <f t="shared" si="652"/>
        <v>2.120496878390183E-3</v>
      </c>
      <c r="K5928" s="82"/>
      <c r="L5928" s="86">
        <f t="shared" si="646"/>
        <v>9.3392802357547978E-4</v>
      </c>
      <c r="M5928" s="86">
        <f t="shared" si="647"/>
        <v>2.8010642393040447E-4</v>
      </c>
      <c r="N5928" s="86">
        <f t="shared" si="648"/>
        <v>2.800652577667703E-4</v>
      </c>
      <c r="O5928" s="86">
        <f t="shared" si="649"/>
        <v>2.0000000000000533E-6</v>
      </c>
      <c r="P5928" s="86">
        <f t="shared" si="650"/>
        <v>3.5482597246656194E-5</v>
      </c>
      <c r="Q5928" s="87">
        <f t="shared" si="651"/>
        <v>1.5315823025193109E-3</v>
      </c>
    </row>
    <row r="5929" spans="1:17" x14ac:dyDescent="0.2">
      <c r="A5929" s="59">
        <v>2004</v>
      </c>
      <c r="B5929" s="60">
        <v>9</v>
      </c>
      <c r="C5929" s="60">
        <v>3</v>
      </c>
      <c r="D5929" s="60">
        <v>23</v>
      </c>
      <c r="E5929" s="85">
        <v>9.9928734745711491E-4</v>
      </c>
      <c r="F5929" s="85">
        <v>4.254958583836154E-4</v>
      </c>
      <c r="G5929" s="85">
        <v>3.7874762132844358E-4</v>
      </c>
      <c r="H5929" s="85">
        <v>2.3089305555555617E-6</v>
      </c>
      <c r="I5929" s="85">
        <v>8.0172213000000969E-5</v>
      </c>
      <c r="J5929" s="85">
        <f t="shared" si="652"/>
        <v>1.8860119707247304E-3</v>
      </c>
      <c r="K5929" s="82"/>
      <c r="L5929" s="86">
        <f t="shared" si="646"/>
        <v>7.5984011767833931E-4</v>
      </c>
      <c r="M5929" s="86">
        <f t="shared" si="647"/>
        <v>2.8454966395238492E-4</v>
      </c>
      <c r="N5929" s="86">
        <f t="shared" si="648"/>
        <v>2.7133861968250429E-4</v>
      </c>
      <c r="O5929" s="86">
        <f t="shared" si="649"/>
        <v>2.0000000000000533E-6</v>
      </c>
      <c r="P5929" s="86">
        <f t="shared" si="650"/>
        <v>3.5482597246656194E-5</v>
      </c>
      <c r="Q5929" s="87">
        <f t="shared" si="651"/>
        <v>1.353210998559885E-3</v>
      </c>
    </row>
    <row r="5930" spans="1:17" x14ac:dyDescent="0.2">
      <c r="A5930" s="59">
        <v>2004</v>
      </c>
      <c r="B5930" s="60">
        <v>9</v>
      </c>
      <c r="C5930" s="60">
        <v>3</v>
      </c>
      <c r="D5930" s="60">
        <v>24</v>
      </c>
      <c r="E5930" s="85">
        <v>8.138467626914404E-4</v>
      </c>
      <c r="F5930" s="85">
        <v>4.3550094852037261E-4</v>
      </c>
      <c r="G5930" s="85">
        <v>3.7815036679239935E-4</v>
      </c>
      <c r="H5930" s="85">
        <v>2.3089305555555617E-6</v>
      </c>
      <c r="I5930" s="85">
        <v>8.0172213000000969E-5</v>
      </c>
      <c r="J5930" s="85">
        <f t="shared" si="652"/>
        <v>1.7099792215597687E-3</v>
      </c>
      <c r="K5930" s="82"/>
      <c r="L5930" s="86">
        <f t="shared" si="646"/>
        <v>6.1883443386852083E-4</v>
      </c>
      <c r="M5930" s="86">
        <f t="shared" si="647"/>
        <v>2.9124055172516524E-4</v>
      </c>
      <c r="N5930" s="86">
        <f t="shared" si="648"/>
        <v>2.7091074050311577E-4</v>
      </c>
      <c r="O5930" s="86">
        <f t="shared" si="649"/>
        <v>2.0000000000000533E-6</v>
      </c>
      <c r="P5930" s="86">
        <f t="shared" si="650"/>
        <v>3.5482597246656194E-5</v>
      </c>
      <c r="Q5930" s="87">
        <f t="shared" si="651"/>
        <v>1.2184683233434582E-3</v>
      </c>
    </row>
    <row r="5931" spans="1:17" x14ac:dyDescent="0.2">
      <c r="A5931" s="59">
        <v>2004</v>
      </c>
      <c r="B5931" s="60">
        <v>9</v>
      </c>
      <c r="C5931" s="60">
        <v>4</v>
      </c>
      <c r="D5931" s="60">
        <v>1</v>
      </c>
      <c r="E5931" s="85">
        <v>7.5551678648038399E-4</v>
      </c>
      <c r="F5931" s="85">
        <v>4.5154738892986266E-4</v>
      </c>
      <c r="G5931" s="85">
        <v>3.9894475573887353E-4</v>
      </c>
      <c r="H5931" s="85">
        <v>2.3089305555555617E-6</v>
      </c>
      <c r="I5931" s="85">
        <v>8.0172213000000969E-5</v>
      </c>
      <c r="J5931" s="85">
        <f t="shared" si="652"/>
        <v>1.6884900747046764E-3</v>
      </c>
      <c r="K5931" s="82"/>
      <c r="L5931" s="86">
        <f t="shared" si="646"/>
        <v>5.7448136955606994E-4</v>
      </c>
      <c r="M5931" s="86">
        <f t="shared" si="647"/>
        <v>3.0197158267690667E-4</v>
      </c>
      <c r="N5931" s="86">
        <f t="shared" si="648"/>
        <v>2.8580805068050301E-4</v>
      </c>
      <c r="O5931" s="86">
        <f t="shared" si="649"/>
        <v>2.0000000000000533E-6</v>
      </c>
      <c r="P5931" s="86">
        <f t="shared" si="650"/>
        <v>3.5482597246656194E-5</v>
      </c>
      <c r="Q5931" s="87">
        <f t="shared" si="651"/>
        <v>1.1997436001601361E-3</v>
      </c>
    </row>
    <row r="5932" spans="1:17" x14ac:dyDescent="0.2">
      <c r="A5932" s="59">
        <v>2004</v>
      </c>
      <c r="B5932" s="60">
        <v>9</v>
      </c>
      <c r="C5932" s="60">
        <v>4</v>
      </c>
      <c r="D5932" s="60">
        <v>2</v>
      </c>
      <c r="E5932" s="85">
        <v>6.985440738966561E-4</v>
      </c>
      <c r="F5932" s="85">
        <v>4.5722281630521642E-4</v>
      </c>
      <c r="G5932" s="85">
        <v>3.9927970479209306E-4</v>
      </c>
      <c r="H5932" s="85">
        <v>2.3089305555555617E-6</v>
      </c>
      <c r="I5932" s="85">
        <v>8.0172213000000969E-5</v>
      </c>
      <c r="J5932" s="85">
        <f t="shared" si="652"/>
        <v>1.6375277385495221E-3</v>
      </c>
      <c r="K5932" s="82"/>
      <c r="L5932" s="86">
        <f t="shared" si="646"/>
        <v>5.3116034408303228E-4</v>
      </c>
      <c r="M5932" s="86">
        <f t="shared" si="647"/>
        <v>3.0576701551279361E-4</v>
      </c>
      <c r="N5932" s="86">
        <f t="shared" si="648"/>
        <v>2.8604801156381041E-4</v>
      </c>
      <c r="O5932" s="86">
        <f t="shared" si="649"/>
        <v>2.0000000000000533E-6</v>
      </c>
      <c r="P5932" s="86">
        <f t="shared" si="650"/>
        <v>3.5482597246656194E-5</v>
      </c>
      <c r="Q5932" s="87">
        <f t="shared" si="651"/>
        <v>1.1604579684062924E-3</v>
      </c>
    </row>
    <row r="5933" spans="1:17" x14ac:dyDescent="0.2">
      <c r="A5933" s="59">
        <v>2004</v>
      </c>
      <c r="B5933" s="60">
        <v>9</v>
      </c>
      <c r="C5933" s="60">
        <v>4</v>
      </c>
      <c r="D5933" s="60">
        <v>3</v>
      </c>
      <c r="E5933" s="85">
        <v>6.6080624752629601E-4</v>
      </c>
      <c r="F5933" s="85">
        <v>4.6324542903242053E-4</v>
      </c>
      <c r="G5933" s="85">
        <v>3.9612585307998327E-4</v>
      </c>
      <c r="H5933" s="85">
        <v>2.3089305555555617E-6</v>
      </c>
      <c r="I5933" s="85">
        <v>8.0172213000000969E-5</v>
      </c>
      <c r="J5933" s="85">
        <f t="shared" si="652"/>
        <v>1.6026586731942563E-3</v>
      </c>
      <c r="K5933" s="82"/>
      <c r="L5933" s="86">
        <f t="shared" si="646"/>
        <v>5.0246517997118022E-4</v>
      </c>
      <c r="M5933" s="86">
        <f t="shared" si="647"/>
        <v>3.0979462798862698E-4</v>
      </c>
      <c r="N5933" s="86">
        <f t="shared" si="648"/>
        <v>2.8378856035657742E-4</v>
      </c>
      <c r="O5933" s="86">
        <f t="shared" si="649"/>
        <v>2.0000000000000533E-6</v>
      </c>
      <c r="P5933" s="86">
        <f t="shared" si="650"/>
        <v>3.5482597246656194E-5</v>
      </c>
      <c r="Q5933" s="87">
        <f t="shared" si="651"/>
        <v>1.1335309655630408E-3</v>
      </c>
    </row>
    <row r="5934" spans="1:17" x14ac:dyDescent="0.2">
      <c r="A5934" s="59">
        <v>2004</v>
      </c>
      <c r="B5934" s="60">
        <v>9</v>
      </c>
      <c r="C5934" s="60">
        <v>4</v>
      </c>
      <c r="D5934" s="60">
        <v>4</v>
      </c>
      <c r="E5934" s="85">
        <v>6.7572127631623715E-4</v>
      </c>
      <c r="F5934" s="85">
        <v>4.6943038068162897E-4</v>
      </c>
      <c r="G5934" s="85">
        <v>3.9614226936564333E-4</v>
      </c>
      <c r="H5934" s="85">
        <v>2.3089305555555617E-6</v>
      </c>
      <c r="I5934" s="85">
        <v>8.0172213000000969E-5</v>
      </c>
      <c r="J5934" s="85">
        <f t="shared" si="652"/>
        <v>1.6237750699190658E-3</v>
      </c>
      <c r="K5934" s="82"/>
      <c r="L5934" s="86">
        <f t="shared" si="646"/>
        <v>5.1380629947976196E-4</v>
      </c>
      <c r="M5934" s="86">
        <f t="shared" si="647"/>
        <v>3.1393080435478403E-4</v>
      </c>
      <c r="N5934" s="86">
        <f t="shared" si="648"/>
        <v>2.8380032114935994E-4</v>
      </c>
      <c r="O5934" s="86">
        <f t="shared" si="649"/>
        <v>2.0000000000000533E-6</v>
      </c>
      <c r="P5934" s="86">
        <f t="shared" si="650"/>
        <v>3.5482597246656194E-5</v>
      </c>
      <c r="Q5934" s="87">
        <f t="shared" si="651"/>
        <v>1.1490200222305622E-3</v>
      </c>
    </row>
    <row r="5935" spans="1:17" x14ac:dyDescent="0.2">
      <c r="A5935" s="59">
        <v>2004</v>
      </c>
      <c r="B5935" s="60">
        <v>9</v>
      </c>
      <c r="C5935" s="60">
        <v>4</v>
      </c>
      <c r="D5935" s="60">
        <v>5</v>
      </c>
      <c r="E5935" s="85">
        <v>7.0301704019453759E-4</v>
      </c>
      <c r="F5935" s="85">
        <v>4.7321760377688532E-4</v>
      </c>
      <c r="G5935" s="85">
        <v>4.0124519451908871E-4</v>
      </c>
      <c r="H5935" s="85">
        <v>2.3089305555555617E-6</v>
      </c>
      <c r="I5935" s="85">
        <v>8.0172213000000969E-5</v>
      </c>
      <c r="J5935" s="85">
        <f t="shared" si="652"/>
        <v>1.6599609820460682E-3</v>
      </c>
      <c r="K5935" s="82"/>
      <c r="L5935" s="86">
        <f t="shared" si="646"/>
        <v>5.3456150716870755E-4</v>
      </c>
      <c r="M5935" s="86">
        <f t="shared" si="647"/>
        <v>3.1646350364629232E-4</v>
      </c>
      <c r="N5935" s="86">
        <f t="shared" si="648"/>
        <v>2.8745610824743462E-4</v>
      </c>
      <c r="O5935" s="86">
        <f t="shared" si="649"/>
        <v>2.0000000000000533E-6</v>
      </c>
      <c r="P5935" s="86">
        <f t="shared" si="650"/>
        <v>3.5482597246656194E-5</v>
      </c>
      <c r="Q5935" s="87">
        <f t="shared" si="651"/>
        <v>1.175963716309091E-3</v>
      </c>
    </row>
    <row r="5936" spans="1:17" x14ac:dyDescent="0.2">
      <c r="A5936" s="59">
        <v>2004</v>
      </c>
      <c r="B5936" s="60">
        <v>9</v>
      </c>
      <c r="C5936" s="60">
        <v>4</v>
      </c>
      <c r="D5936" s="60">
        <v>6</v>
      </c>
      <c r="E5936" s="85">
        <v>8.1858681331251299E-4</v>
      </c>
      <c r="F5936" s="85">
        <v>4.8152407590133019E-4</v>
      </c>
      <c r="G5936" s="85">
        <v>4.2680634078142527E-4</v>
      </c>
      <c r="H5936" s="85">
        <v>2.3089305555555617E-6</v>
      </c>
      <c r="I5936" s="85">
        <v>6.5480387753764864E-5</v>
      </c>
      <c r="J5936" s="85">
        <f t="shared" si="652"/>
        <v>1.7947065483045887E-3</v>
      </c>
      <c r="K5936" s="82"/>
      <c r="L5936" s="86">
        <f t="shared" si="646"/>
        <v>6.2243868306759479E-4</v>
      </c>
      <c r="M5936" s="86">
        <f t="shared" si="647"/>
        <v>3.2201844338323728E-4</v>
      </c>
      <c r="N5936" s="86">
        <f t="shared" si="648"/>
        <v>3.0576837149016653E-4</v>
      </c>
      <c r="O5936" s="86">
        <f t="shared" si="649"/>
        <v>2.0000000000000533E-6</v>
      </c>
      <c r="P5936" s="86">
        <f t="shared" si="650"/>
        <v>2.8980293037709827E-5</v>
      </c>
      <c r="Q5936" s="87">
        <f t="shared" si="651"/>
        <v>1.2812057909787084E-3</v>
      </c>
    </row>
    <row r="5937" spans="1:17" x14ac:dyDescent="0.2">
      <c r="A5937" s="59">
        <v>2004</v>
      </c>
      <c r="B5937" s="60">
        <v>9</v>
      </c>
      <c r="C5937" s="60">
        <v>4</v>
      </c>
      <c r="D5937" s="60">
        <v>7</v>
      </c>
      <c r="E5937" s="85">
        <v>9.508855791187001E-4</v>
      </c>
      <c r="F5937" s="85">
        <v>5.0305792912116196E-4</v>
      </c>
      <c r="G5937" s="85">
        <v>4.7578437394623231E-4</v>
      </c>
      <c r="H5937" s="85">
        <v>2.3089305555555617E-6</v>
      </c>
      <c r="I5937" s="85">
        <v>0</v>
      </c>
      <c r="J5937" s="85">
        <f t="shared" si="652"/>
        <v>1.9320368127416501E-3</v>
      </c>
      <c r="K5937" s="82"/>
      <c r="L5937" s="86">
        <f t="shared" si="646"/>
        <v>7.2303628398256731E-4</v>
      </c>
      <c r="M5937" s="86">
        <f t="shared" si="647"/>
        <v>3.3641917273599816E-4</v>
      </c>
      <c r="N5937" s="86">
        <f t="shared" si="648"/>
        <v>3.4085672892219415E-4</v>
      </c>
      <c r="O5937" s="86">
        <f t="shared" si="649"/>
        <v>2.0000000000000533E-6</v>
      </c>
      <c r="P5937" s="86">
        <f t="shared" si="650"/>
        <v>0</v>
      </c>
      <c r="Q5937" s="87">
        <f t="shared" si="651"/>
        <v>1.4023121856407597E-3</v>
      </c>
    </row>
    <row r="5938" spans="1:17" x14ac:dyDescent="0.2">
      <c r="A5938" s="59">
        <v>2004</v>
      </c>
      <c r="B5938" s="60">
        <v>9</v>
      </c>
      <c r="C5938" s="60">
        <v>4</v>
      </c>
      <c r="D5938" s="60">
        <v>8</v>
      </c>
      <c r="E5938" s="85">
        <v>1.11467416050496E-3</v>
      </c>
      <c r="F5938" s="85">
        <v>5.4041414939217335E-4</v>
      </c>
      <c r="G5938" s="85">
        <v>5.3569384059221905E-4</v>
      </c>
      <c r="H5938" s="85">
        <v>2.3089305555555617E-6</v>
      </c>
      <c r="I5938" s="85">
        <v>0</v>
      </c>
      <c r="J5938" s="85">
        <f t="shared" si="652"/>
        <v>2.1930910810449081E-3</v>
      </c>
      <c r="K5938" s="82"/>
      <c r="L5938" s="86">
        <f t="shared" si="646"/>
        <v>8.4757817403211075E-4</v>
      </c>
      <c r="M5938" s="86">
        <f t="shared" si="647"/>
        <v>3.6140108434620262E-4</v>
      </c>
      <c r="N5938" s="86">
        <f t="shared" si="648"/>
        <v>3.8377647566177918E-4</v>
      </c>
      <c r="O5938" s="86">
        <f t="shared" si="649"/>
        <v>2.0000000000000533E-6</v>
      </c>
      <c r="P5938" s="86">
        <f t="shared" si="650"/>
        <v>0</v>
      </c>
      <c r="Q5938" s="87">
        <f t="shared" si="651"/>
        <v>1.5947557340400926E-3</v>
      </c>
    </row>
    <row r="5939" spans="1:17" x14ac:dyDescent="0.2">
      <c r="A5939" s="59">
        <v>2004</v>
      </c>
      <c r="B5939" s="60">
        <v>9</v>
      </c>
      <c r="C5939" s="60">
        <v>4</v>
      </c>
      <c r="D5939" s="60">
        <v>9</v>
      </c>
      <c r="E5939" s="85">
        <v>1.214411819056106E-3</v>
      </c>
      <c r="F5939" s="85">
        <v>5.4961907784371379E-4</v>
      </c>
      <c r="G5939" s="85">
        <v>5.6149723273034129E-4</v>
      </c>
      <c r="H5939" s="85">
        <v>2.3089305555555617E-6</v>
      </c>
      <c r="I5939" s="85">
        <v>0</v>
      </c>
      <c r="J5939" s="85">
        <f t="shared" si="652"/>
        <v>2.3278370601857168E-3</v>
      </c>
      <c r="K5939" s="82"/>
      <c r="L5939" s="86">
        <f t="shared" si="646"/>
        <v>9.234168948998512E-4</v>
      </c>
      <c r="M5939" s="86">
        <f t="shared" si="647"/>
        <v>3.6755686529208934E-4</v>
      </c>
      <c r="N5939" s="86">
        <f t="shared" si="648"/>
        <v>4.0226228629559153E-4</v>
      </c>
      <c r="O5939" s="86">
        <f t="shared" si="649"/>
        <v>2.0000000000000533E-6</v>
      </c>
      <c r="P5939" s="86">
        <f t="shared" si="650"/>
        <v>0</v>
      </c>
      <c r="Q5939" s="87">
        <f t="shared" si="651"/>
        <v>1.6952360464875321E-3</v>
      </c>
    </row>
    <row r="5940" spans="1:17" x14ac:dyDescent="0.2">
      <c r="A5940" s="59">
        <v>2004</v>
      </c>
      <c r="B5940" s="60">
        <v>9</v>
      </c>
      <c r="C5940" s="60">
        <v>4</v>
      </c>
      <c r="D5940" s="60">
        <v>10</v>
      </c>
      <c r="E5940" s="85">
        <v>1.3087463912133878E-3</v>
      </c>
      <c r="F5940" s="85">
        <v>5.2786922501338459E-4</v>
      </c>
      <c r="G5940" s="85">
        <v>5.4202073644060223E-4</v>
      </c>
      <c r="H5940" s="85">
        <v>2.3089305555555617E-6</v>
      </c>
      <c r="I5940" s="85">
        <v>0</v>
      </c>
      <c r="J5940" s="85">
        <f t="shared" si="652"/>
        <v>2.3809452832229305E-3</v>
      </c>
      <c r="K5940" s="82"/>
      <c r="L5940" s="86">
        <f t="shared" si="646"/>
        <v>9.951472060976531E-4</v>
      </c>
      <c r="M5940" s="86">
        <f t="shared" si="647"/>
        <v>3.5301168655076245E-4</v>
      </c>
      <c r="N5940" s="86">
        <f t="shared" si="648"/>
        <v>3.8830912772267899E-4</v>
      </c>
      <c r="O5940" s="86">
        <f t="shared" si="649"/>
        <v>2.0000000000000533E-6</v>
      </c>
      <c r="P5940" s="86">
        <f t="shared" si="650"/>
        <v>0</v>
      </c>
      <c r="Q5940" s="87">
        <f t="shared" si="651"/>
        <v>1.7384680203710947E-3</v>
      </c>
    </row>
    <row r="5941" spans="1:17" x14ac:dyDescent="0.2">
      <c r="A5941" s="59">
        <v>2004</v>
      </c>
      <c r="B5941" s="60">
        <v>9</v>
      </c>
      <c r="C5941" s="60">
        <v>4</v>
      </c>
      <c r="D5941" s="60">
        <v>11</v>
      </c>
      <c r="E5941" s="85">
        <v>1.2811483077529852E-3</v>
      </c>
      <c r="F5941" s="85">
        <v>4.9624685548069593E-4</v>
      </c>
      <c r="G5941" s="85">
        <v>5.1687257482133889E-4</v>
      </c>
      <c r="H5941" s="85">
        <v>2.3089305555555617E-6</v>
      </c>
      <c r="I5941" s="85">
        <v>0</v>
      </c>
      <c r="J5941" s="85">
        <f t="shared" si="652"/>
        <v>2.2965766686105756E-3</v>
      </c>
      <c r="K5941" s="82"/>
      <c r="L5941" s="86">
        <f t="shared" si="646"/>
        <v>9.7416212003846126E-4</v>
      </c>
      <c r="M5941" s="86">
        <f t="shared" si="647"/>
        <v>3.3186427830550469E-4</v>
      </c>
      <c r="N5941" s="86">
        <f t="shared" si="648"/>
        <v>3.7029273084765788E-4</v>
      </c>
      <c r="O5941" s="86">
        <f t="shared" si="649"/>
        <v>2.0000000000000533E-6</v>
      </c>
      <c r="P5941" s="86">
        <f t="shared" si="650"/>
        <v>0</v>
      </c>
      <c r="Q5941" s="87">
        <f t="shared" si="651"/>
        <v>1.6783191291916239E-3</v>
      </c>
    </row>
    <row r="5942" spans="1:17" x14ac:dyDescent="0.2">
      <c r="A5942" s="59">
        <v>2004</v>
      </c>
      <c r="B5942" s="60">
        <v>9</v>
      </c>
      <c r="C5942" s="60">
        <v>4</v>
      </c>
      <c r="D5942" s="60">
        <v>12</v>
      </c>
      <c r="E5942" s="85">
        <v>1.1935269483664647E-3</v>
      </c>
      <c r="F5942" s="85">
        <v>5.2152395400126305E-4</v>
      </c>
      <c r="G5942" s="85">
        <v>5.3244858534673618E-4</v>
      </c>
      <c r="H5942" s="85">
        <v>2.3089305555555617E-6</v>
      </c>
      <c r="I5942" s="85">
        <v>0</v>
      </c>
      <c r="J5942" s="85">
        <f t="shared" si="652"/>
        <v>2.2498084182700196E-3</v>
      </c>
      <c r="K5942" s="82"/>
      <c r="L5942" s="86">
        <f t="shared" si="646"/>
        <v>9.0753641503297784E-4</v>
      </c>
      <c r="M5942" s="86">
        <f t="shared" si="647"/>
        <v>3.4876829687114269E-4</v>
      </c>
      <c r="N5942" s="86">
        <f t="shared" si="648"/>
        <v>3.8145154204044534E-4</v>
      </c>
      <c r="O5942" s="86">
        <f t="shared" si="649"/>
        <v>2.0000000000000533E-6</v>
      </c>
      <c r="P5942" s="86">
        <f t="shared" si="650"/>
        <v>0</v>
      </c>
      <c r="Q5942" s="87">
        <f t="shared" si="651"/>
        <v>1.6397562539445659E-3</v>
      </c>
    </row>
    <row r="5943" spans="1:17" x14ac:dyDescent="0.2">
      <c r="A5943" s="59">
        <v>2004</v>
      </c>
      <c r="B5943" s="60">
        <v>9</v>
      </c>
      <c r="C5943" s="60">
        <v>4</v>
      </c>
      <c r="D5943" s="60">
        <v>13</v>
      </c>
      <c r="E5943" s="85">
        <v>1.1819345083470003E-3</v>
      </c>
      <c r="F5943" s="85">
        <v>4.8135721188156884E-4</v>
      </c>
      <c r="G5943" s="85">
        <v>5.0296040534905434E-4</v>
      </c>
      <c r="H5943" s="85">
        <v>2.3089305555555617E-6</v>
      </c>
      <c r="I5943" s="85">
        <v>0</v>
      </c>
      <c r="J5943" s="85">
        <f t="shared" si="652"/>
        <v>2.1685610561331791E-3</v>
      </c>
      <c r="K5943" s="82"/>
      <c r="L5943" s="86">
        <f t="shared" si="646"/>
        <v>8.987217322383006E-4</v>
      </c>
      <c r="M5943" s="86">
        <f t="shared" si="647"/>
        <v>3.2190685334114097E-4</v>
      </c>
      <c r="N5943" s="86">
        <f t="shared" si="648"/>
        <v>3.603259121831382E-4</v>
      </c>
      <c r="O5943" s="86">
        <f t="shared" si="649"/>
        <v>2.0000000000000533E-6</v>
      </c>
      <c r="P5943" s="86">
        <f t="shared" si="650"/>
        <v>0</v>
      </c>
      <c r="Q5943" s="87">
        <f t="shared" si="651"/>
        <v>1.5829544977625798E-3</v>
      </c>
    </row>
    <row r="5944" spans="1:17" x14ac:dyDescent="0.2">
      <c r="A5944" s="59">
        <v>2004</v>
      </c>
      <c r="B5944" s="60">
        <v>9</v>
      </c>
      <c r="C5944" s="60">
        <v>4</v>
      </c>
      <c r="D5944" s="60">
        <v>14</v>
      </c>
      <c r="E5944" s="85">
        <v>1.1064984100659602E-3</v>
      </c>
      <c r="F5944" s="85">
        <v>4.6843657975643511E-4</v>
      </c>
      <c r="G5944" s="85">
        <v>4.928060916318379E-4</v>
      </c>
      <c r="H5944" s="85">
        <v>2.3089305555555617E-6</v>
      </c>
      <c r="I5944" s="85">
        <v>0</v>
      </c>
      <c r="J5944" s="85">
        <f t="shared" si="652"/>
        <v>2.0700500120097889E-3</v>
      </c>
      <c r="K5944" s="82"/>
      <c r="L5944" s="86">
        <f t="shared" si="646"/>
        <v>8.413614805139884E-4</v>
      </c>
      <c r="M5944" s="86">
        <f t="shared" si="647"/>
        <v>3.1326620160077902E-4</v>
      </c>
      <c r="N5944" s="86">
        <f t="shared" si="648"/>
        <v>3.5305125932013498E-4</v>
      </c>
      <c r="O5944" s="86">
        <f t="shared" si="649"/>
        <v>2.0000000000000533E-6</v>
      </c>
      <c r="P5944" s="86">
        <f t="shared" si="650"/>
        <v>0</v>
      </c>
      <c r="Q5944" s="87">
        <f t="shared" si="651"/>
        <v>1.5096789414349024E-3</v>
      </c>
    </row>
    <row r="5945" spans="1:17" x14ac:dyDescent="0.2">
      <c r="A5945" s="59">
        <v>2004</v>
      </c>
      <c r="B5945" s="60">
        <v>9</v>
      </c>
      <c r="C5945" s="60">
        <v>4</v>
      </c>
      <c r="D5945" s="60">
        <v>15</v>
      </c>
      <c r="E5945" s="85">
        <v>1.0963660816872165E-3</v>
      </c>
      <c r="F5945" s="85">
        <v>4.5917078492056849E-4</v>
      </c>
      <c r="G5945" s="85">
        <v>4.7772532325404996E-4</v>
      </c>
      <c r="H5945" s="85">
        <v>2.3089305555555617E-6</v>
      </c>
      <c r="I5945" s="85">
        <v>0</v>
      </c>
      <c r="J5945" s="85">
        <f t="shared" si="652"/>
        <v>2.0355711204173908E-3</v>
      </c>
      <c r="K5945" s="82"/>
      <c r="L5945" s="86">
        <f t="shared" si="646"/>
        <v>8.3365704033744499E-4</v>
      </c>
      <c r="M5945" s="86">
        <f t="shared" si="647"/>
        <v>3.0706971635926925E-4</v>
      </c>
      <c r="N5945" s="86">
        <f t="shared" si="648"/>
        <v>3.4224724460176387E-4</v>
      </c>
      <c r="O5945" s="86">
        <f t="shared" si="649"/>
        <v>2.0000000000000533E-6</v>
      </c>
      <c r="P5945" s="86">
        <f t="shared" si="650"/>
        <v>0</v>
      </c>
      <c r="Q5945" s="87">
        <f t="shared" si="651"/>
        <v>1.4849740012984783E-3</v>
      </c>
    </row>
    <row r="5946" spans="1:17" x14ac:dyDescent="0.2">
      <c r="A5946" s="59">
        <v>2004</v>
      </c>
      <c r="B5946" s="60">
        <v>9</v>
      </c>
      <c r="C5946" s="60">
        <v>4</v>
      </c>
      <c r="D5946" s="60">
        <v>16</v>
      </c>
      <c r="E5946" s="85">
        <v>1.1474574786913497E-3</v>
      </c>
      <c r="F5946" s="85">
        <v>4.7542649211934092E-4</v>
      </c>
      <c r="G5946" s="85">
        <v>4.7914090159176346E-4</v>
      </c>
      <c r="H5946" s="85">
        <v>2.3089305555555617E-6</v>
      </c>
      <c r="I5946" s="85">
        <v>0</v>
      </c>
      <c r="J5946" s="85">
        <f t="shared" si="652"/>
        <v>2.1043338029580099E-3</v>
      </c>
      <c r="K5946" s="82"/>
      <c r="L5946" s="86">
        <f t="shared" si="646"/>
        <v>8.7250601927304323E-4</v>
      </c>
      <c r="M5946" s="86">
        <f t="shared" si="647"/>
        <v>3.1794069413632856E-4</v>
      </c>
      <c r="N5946" s="86">
        <f t="shared" si="648"/>
        <v>3.4326137921430723E-4</v>
      </c>
      <c r="O5946" s="86">
        <f t="shared" si="649"/>
        <v>2.0000000000000533E-6</v>
      </c>
      <c r="P5946" s="86">
        <f t="shared" si="650"/>
        <v>0</v>
      </c>
      <c r="Q5946" s="87">
        <f t="shared" si="651"/>
        <v>1.5357080926236791E-3</v>
      </c>
    </row>
    <row r="5947" spans="1:17" x14ac:dyDescent="0.2">
      <c r="A5947" s="59">
        <v>2004</v>
      </c>
      <c r="B5947" s="60">
        <v>9</v>
      </c>
      <c r="C5947" s="60">
        <v>4</v>
      </c>
      <c r="D5947" s="60">
        <v>17</v>
      </c>
      <c r="E5947" s="85">
        <v>1.2449747864483303E-3</v>
      </c>
      <c r="F5947" s="85">
        <v>5.0078085781376765E-4</v>
      </c>
      <c r="G5947" s="85">
        <v>4.754578026411019E-4</v>
      </c>
      <c r="H5947" s="85">
        <v>2.3089305555555617E-6</v>
      </c>
      <c r="I5947" s="85">
        <v>0</v>
      </c>
      <c r="J5947" s="85">
        <f t="shared" si="652"/>
        <v>2.2235223774587556E-3</v>
      </c>
      <c r="K5947" s="82"/>
      <c r="L5947" s="86">
        <f t="shared" si="646"/>
        <v>9.4665642535022904E-4</v>
      </c>
      <c r="M5947" s="86">
        <f t="shared" si="647"/>
        <v>3.3489638499894218E-4</v>
      </c>
      <c r="N5947" s="86">
        <f t="shared" si="648"/>
        <v>3.4062276994219789E-4</v>
      </c>
      <c r="O5947" s="86">
        <f t="shared" si="649"/>
        <v>2.0000000000000533E-6</v>
      </c>
      <c r="P5947" s="86">
        <f t="shared" si="650"/>
        <v>0</v>
      </c>
      <c r="Q5947" s="87">
        <f t="shared" si="651"/>
        <v>1.6241755802913693E-3</v>
      </c>
    </row>
    <row r="5948" spans="1:17" x14ac:dyDescent="0.2">
      <c r="A5948" s="59">
        <v>2004</v>
      </c>
      <c r="B5948" s="60">
        <v>9</v>
      </c>
      <c r="C5948" s="60">
        <v>4</v>
      </c>
      <c r="D5948" s="60">
        <v>18</v>
      </c>
      <c r="E5948" s="85">
        <v>1.4014261358200031E-3</v>
      </c>
      <c r="F5948" s="85">
        <v>5.1138589147975303E-4</v>
      </c>
      <c r="G5948" s="85">
        <v>4.9488977964479782E-4</v>
      </c>
      <c r="H5948" s="85">
        <v>2.3089305555555617E-6</v>
      </c>
      <c r="I5948" s="85">
        <v>0</v>
      </c>
      <c r="J5948" s="85">
        <f t="shared" si="652"/>
        <v>2.4100107375001093E-3</v>
      </c>
      <c r="K5948" s="82"/>
      <c r="L5948" s="86">
        <f t="shared" si="646"/>
        <v>1.065619216203146E-3</v>
      </c>
      <c r="M5948" s="86">
        <f t="shared" si="647"/>
        <v>3.4198848403211121E-4</v>
      </c>
      <c r="N5948" s="86">
        <f t="shared" si="648"/>
        <v>3.5454403444913103E-4</v>
      </c>
      <c r="O5948" s="86">
        <f t="shared" si="649"/>
        <v>2.0000000000000533E-6</v>
      </c>
      <c r="P5948" s="86">
        <f t="shared" si="650"/>
        <v>0</v>
      </c>
      <c r="Q5948" s="87">
        <f t="shared" si="651"/>
        <v>1.7641517346843882E-3</v>
      </c>
    </row>
    <row r="5949" spans="1:17" x14ac:dyDescent="0.2">
      <c r="A5949" s="59">
        <v>2004</v>
      </c>
      <c r="B5949" s="60">
        <v>9</v>
      </c>
      <c r="C5949" s="60">
        <v>4</v>
      </c>
      <c r="D5949" s="60">
        <v>19</v>
      </c>
      <c r="E5949" s="85">
        <v>1.4443369975501036E-3</v>
      </c>
      <c r="F5949" s="85">
        <v>4.5271222578976327E-4</v>
      </c>
      <c r="G5949" s="85">
        <v>4.4407512604988195E-4</v>
      </c>
      <c r="H5949" s="85">
        <v>2.3089305555555617E-6</v>
      </c>
      <c r="I5949" s="85">
        <v>1.0689628373276058E-5</v>
      </c>
      <c r="J5949" s="85">
        <f t="shared" si="652"/>
        <v>2.3541229083185807E-3</v>
      </c>
      <c r="K5949" s="82"/>
      <c r="L5949" s="86">
        <f t="shared" si="646"/>
        <v>1.0982478633181619E-3</v>
      </c>
      <c r="M5949" s="86">
        <f t="shared" si="647"/>
        <v>3.0275056543434926E-4</v>
      </c>
      <c r="N5949" s="86">
        <f t="shared" si="648"/>
        <v>3.1813990359880851E-4</v>
      </c>
      <c r="O5949" s="86">
        <f t="shared" si="649"/>
        <v>2.0000000000000533E-6</v>
      </c>
      <c r="P5949" s="86">
        <f t="shared" si="650"/>
        <v>4.7310129543932938E-6</v>
      </c>
      <c r="Q5949" s="87">
        <f t="shared" si="651"/>
        <v>1.7258693453057127E-3</v>
      </c>
    </row>
    <row r="5950" spans="1:17" x14ac:dyDescent="0.2">
      <c r="A5950" s="59">
        <v>2004</v>
      </c>
      <c r="B5950" s="60">
        <v>9</v>
      </c>
      <c r="C5950" s="60">
        <v>4</v>
      </c>
      <c r="D5950" s="60">
        <v>20</v>
      </c>
      <c r="E5950" s="85">
        <v>1.3279134369019584E-3</v>
      </c>
      <c r="F5950" s="85">
        <v>4.4268658512330411E-4</v>
      </c>
      <c r="G5950" s="85">
        <v>4.2106236963515385E-4</v>
      </c>
      <c r="H5950" s="85">
        <v>2.3089305555555617E-6</v>
      </c>
      <c r="I5950" s="85">
        <v>8.0172213000000969E-5</v>
      </c>
      <c r="J5950" s="85">
        <f t="shared" si="652"/>
        <v>2.2741435352159728E-3</v>
      </c>
      <c r="K5950" s="82"/>
      <c r="L5950" s="86">
        <f t="shared" si="646"/>
        <v>1.0097214827445157E-3</v>
      </c>
      <c r="M5950" s="86">
        <f t="shared" si="647"/>
        <v>2.9604593452822107E-4</v>
      </c>
      <c r="N5950" s="86">
        <f t="shared" si="648"/>
        <v>3.016533325709548E-4</v>
      </c>
      <c r="O5950" s="86">
        <f t="shared" si="649"/>
        <v>2.0000000000000533E-6</v>
      </c>
      <c r="P5950" s="86">
        <f t="shared" si="650"/>
        <v>3.5482597246656194E-5</v>
      </c>
      <c r="Q5950" s="87">
        <f t="shared" si="651"/>
        <v>1.6449033470903479E-3</v>
      </c>
    </row>
    <row r="5951" spans="1:17" x14ac:dyDescent="0.2">
      <c r="A5951" s="59">
        <v>2004</v>
      </c>
      <c r="B5951" s="60">
        <v>9</v>
      </c>
      <c r="C5951" s="60">
        <v>4</v>
      </c>
      <c r="D5951" s="60">
        <v>21</v>
      </c>
      <c r="E5951" s="85">
        <v>1.239727265730925E-3</v>
      </c>
      <c r="F5951" s="85">
        <v>4.2674882065498306E-4</v>
      </c>
      <c r="G5951" s="85">
        <v>3.8951401095614776E-4</v>
      </c>
      <c r="H5951" s="85">
        <v>2.3089305555555617E-6</v>
      </c>
      <c r="I5951" s="85">
        <v>8.0172213000000969E-5</v>
      </c>
      <c r="J5951" s="85">
        <f t="shared" si="652"/>
        <v>2.1384712408976125E-3</v>
      </c>
      <c r="K5951" s="82"/>
      <c r="L5951" s="86">
        <f t="shared" si="646"/>
        <v>9.4266630502139756E-4</v>
      </c>
      <c r="M5951" s="86">
        <f t="shared" si="647"/>
        <v>2.8538758043556079E-4</v>
      </c>
      <c r="N5951" s="86">
        <f t="shared" si="648"/>
        <v>2.7905176990718108E-4</v>
      </c>
      <c r="O5951" s="86">
        <f t="shared" si="649"/>
        <v>2.0000000000000533E-6</v>
      </c>
      <c r="P5951" s="86">
        <f t="shared" si="650"/>
        <v>3.5482597246656194E-5</v>
      </c>
      <c r="Q5951" s="87">
        <f t="shared" si="651"/>
        <v>1.5445882526107959E-3</v>
      </c>
    </row>
    <row r="5952" spans="1:17" x14ac:dyDescent="0.2">
      <c r="A5952" s="59">
        <v>2004</v>
      </c>
      <c r="B5952" s="60">
        <v>9</v>
      </c>
      <c r="C5952" s="60">
        <v>4</v>
      </c>
      <c r="D5952" s="60">
        <v>22</v>
      </c>
      <c r="E5952" s="85">
        <v>1.1407625658303121E-3</v>
      </c>
      <c r="F5952" s="85">
        <v>4.0854507756353455E-4</v>
      </c>
      <c r="G5952" s="85">
        <v>3.5833059959333713E-4</v>
      </c>
      <c r="H5952" s="85">
        <v>2.3089305555555617E-6</v>
      </c>
      <c r="I5952" s="85">
        <v>8.0172213000000969E-5</v>
      </c>
      <c r="J5952" s="85">
        <f t="shared" si="652"/>
        <v>1.9901193865427404E-3</v>
      </c>
      <c r="K5952" s="82"/>
      <c r="L5952" s="86">
        <f t="shared" si="646"/>
        <v>8.6741532800278733E-4</v>
      </c>
      <c r="M5952" s="86">
        <f t="shared" si="647"/>
        <v>2.7321385682042468E-4</v>
      </c>
      <c r="N5952" s="86">
        <f t="shared" si="648"/>
        <v>2.5671165918516735E-4</v>
      </c>
      <c r="O5952" s="86">
        <f t="shared" si="649"/>
        <v>2.0000000000000533E-6</v>
      </c>
      <c r="P5952" s="86">
        <f t="shared" si="650"/>
        <v>3.5482597246656194E-5</v>
      </c>
      <c r="Q5952" s="87">
        <f t="shared" si="651"/>
        <v>1.4348234412550355E-3</v>
      </c>
    </row>
    <row r="5953" spans="1:17" x14ac:dyDescent="0.2">
      <c r="A5953" s="59">
        <v>2004</v>
      </c>
      <c r="B5953" s="60">
        <v>9</v>
      </c>
      <c r="C5953" s="60">
        <v>4</v>
      </c>
      <c r="D5953" s="60">
        <v>23</v>
      </c>
      <c r="E5953" s="85">
        <v>1.0028951411850671E-3</v>
      </c>
      <c r="F5953" s="85">
        <v>4.2986205602643879E-4</v>
      </c>
      <c r="G5953" s="85">
        <v>3.5037669438374604E-4</v>
      </c>
      <c r="H5953" s="85">
        <v>2.3089305555555617E-6</v>
      </c>
      <c r="I5953" s="85">
        <v>8.0172213000000969E-5</v>
      </c>
      <c r="J5953" s="85">
        <f t="shared" si="652"/>
        <v>1.8656150351508082E-3</v>
      </c>
      <c r="K5953" s="82"/>
      <c r="L5953" s="86">
        <f t="shared" si="646"/>
        <v>7.6258341910988672E-4</v>
      </c>
      <c r="M5953" s="86">
        <f t="shared" si="647"/>
        <v>2.8746955153186634E-4</v>
      </c>
      <c r="N5953" s="86">
        <f t="shared" si="648"/>
        <v>2.5101340119192605E-4</v>
      </c>
      <c r="O5953" s="86">
        <f t="shared" si="649"/>
        <v>2.0000000000000533E-6</v>
      </c>
      <c r="P5953" s="86">
        <f t="shared" si="650"/>
        <v>3.5482597246656194E-5</v>
      </c>
      <c r="Q5953" s="87">
        <f t="shared" si="651"/>
        <v>1.3385489690803352E-3</v>
      </c>
    </row>
    <row r="5954" spans="1:17" x14ac:dyDescent="0.2">
      <c r="A5954" s="59">
        <v>2004</v>
      </c>
      <c r="B5954" s="60">
        <v>9</v>
      </c>
      <c r="C5954" s="60">
        <v>4</v>
      </c>
      <c r="D5954" s="60">
        <v>24</v>
      </c>
      <c r="E5954" s="85">
        <v>8.660103771912554E-4</v>
      </c>
      <c r="F5954" s="85">
        <v>4.3559712437431393E-4</v>
      </c>
      <c r="G5954" s="85">
        <v>3.6199636187614229E-4</v>
      </c>
      <c r="H5954" s="85">
        <v>2.3089305555555617E-6</v>
      </c>
      <c r="I5954" s="85">
        <v>8.0172213000000969E-5</v>
      </c>
      <c r="J5954" s="85">
        <f t="shared" si="652"/>
        <v>1.7460850069972679E-3</v>
      </c>
      <c r="K5954" s="82"/>
      <c r="L5954" s="86">
        <f t="shared" si="646"/>
        <v>6.5849870769419132E-4</v>
      </c>
      <c r="M5954" s="86">
        <f t="shared" si="647"/>
        <v>2.9130486917122288E-4</v>
      </c>
      <c r="N5954" s="86">
        <f t="shared" si="648"/>
        <v>2.5933784829339668E-4</v>
      </c>
      <c r="O5954" s="86">
        <f t="shared" si="649"/>
        <v>2.0000000000000533E-6</v>
      </c>
      <c r="P5954" s="86">
        <f t="shared" si="650"/>
        <v>3.5482597246656194E-5</v>
      </c>
      <c r="Q5954" s="87">
        <f t="shared" si="651"/>
        <v>1.2466240224054672E-3</v>
      </c>
    </row>
    <row r="5955" spans="1:17" x14ac:dyDescent="0.2">
      <c r="A5955" s="59">
        <v>2004</v>
      </c>
      <c r="B5955" s="60">
        <v>9</v>
      </c>
      <c r="C5955" s="60">
        <v>5</v>
      </c>
      <c r="D5955" s="60">
        <v>1</v>
      </c>
      <c r="E5955" s="85">
        <v>6.9942704941049726E-4</v>
      </c>
      <c r="F5955" s="85">
        <v>4.3468180059942375E-4</v>
      </c>
      <c r="G5955" s="85">
        <v>3.6911997177757361E-4</v>
      </c>
      <c r="H5955" s="85">
        <v>2.3089305555555617E-6</v>
      </c>
      <c r="I5955" s="85">
        <v>8.0172213000000969E-5</v>
      </c>
      <c r="J5955" s="85">
        <f t="shared" si="652"/>
        <v>1.585709965343051E-3</v>
      </c>
      <c r="K5955" s="82"/>
      <c r="L5955" s="86">
        <f t="shared" ref="L5955:L6018" si="653">E5955*T$5</f>
        <v>5.318317427753618E-4</v>
      </c>
      <c r="M5955" s="86">
        <f t="shared" ref="M5955:M6018" si="654">F5955*U$5</f>
        <v>2.9069274788397448E-4</v>
      </c>
      <c r="N5955" s="86">
        <f t="shared" ref="N5955:N6018" si="655">G5955*V$5</f>
        <v>2.6444127434537132E-4</v>
      </c>
      <c r="O5955" s="86">
        <f t="shared" ref="O5955:O6018" si="656">H5955*W$5</f>
        <v>2.0000000000000533E-6</v>
      </c>
      <c r="P5955" s="86">
        <f t="shared" ref="P5955:P6018" si="657">I5955*X$5</f>
        <v>3.5482597246656194E-5</v>
      </c>
      <c r="Q5955" s="87">
        <f t="shared" ref="Q5955:Q6018" si="658">SUM(L5955:P5955)</f>
        <v>1.124448362251364E-3</v>
      </c>
    </row>
    <row r="5956" spans="1:17" x14ac:dyDescent="0.2">
      <c r="A5956" s="59">
        <v>2004</v>
      </c>
      <c r="B5956" s="60">
        <v>9</v>
      </c>
      <c r="C5956" s="60">
        <v>5</v>
      </c>
      <c r="D5956" s="60">
        <v>2</v>
      </c>
      <c r="E5956" s="85">
        <v>6.4950000143665907E-4</v>
      </c>
      <c r="F5956" s="85">
        <v>4.4893019879011534E-4</v>
      </c>
      <c r="G5956" s="85">
        <v>3.8411817348185759E-4</v>
      </c>
      <c r="H5956" s="85">
        <v>2.3089305555555617E-6</v>
      </c>
      <c r="I5956" s="85">
        <v>8.0172213000000969E-5</v>
      </c>
      <c r="J5956" s="85">
        <f t="shared" ref="J5956:J6019" si="659">SUM(E5956:I5956)</f>
        <v>1.5650295172641884E-3</v>
      </c>
      <c r="K5956" s="82"/>
      <c r="L5956" s="86">
        <f t="shared" si="653"/>
        <v>4.9386811389092681E-4</v>
      </c>
      <c r="M5956" s="86">
        <f t="shared" si="654"/>
        <v>3.0022134102333651E-4</v>
      </c>
      <c r="N5956" s="86">
        <f t="shared" si="655"/>
        <v>2.7518613746526694E-4</v>
      </c>
      <c r="O5956" s="86">
        <f t="shared" si="656"/>
        <v>2.0000000000000533E-6</v>
      </c>
      <c r="P5956" s="86">
        <f t="shared" si="657"/>
        <v>3.5482597246656194E-5</v>
      </c>
      <c r="Q5956" s="87">
        <f t="shared" si="658"/>
        <v>1.1067581896261865E-3</v>
      </c>
    </row>
    <row r="5957" spans="1:17" x14ac:dyDescent="0.2">
      <c r="A5957" s="59">
        <v>2004</v>
      </c>
      <c r="B5957" s="60">
        <v>9</v>
      </c>
      <c r="C5957" s="60">
        <v>5</v>
      </c>
      <c r="D5957" s="60">
        <v>3</v>
      </c>
      <c r="E5957" s="85">
        <v>6.2211344573856215E-4</v>
      </c>
      <c r="F5957" s="85">
        <v>4.485686099049005E-4</v>
      </c>
      <c r="G5957" s="85">
        <v>3.7586512947415391E-4</v>
      </c>
      <c r="H5957" s="85">
        <v>2.3089305555555617E-6</v>
      </c>
      <c r="I5957" s="85">
        <v>8.0172213000000969E-5</v>
      </c>
      <c r="J5957" s="85">
        <f t="shared" si="659"/>
        <v>1.5290283286731729E-3</v>
      </c>
      <c r="K5957" s="82"/>
      <c r="L5957" s="86">
        <f t="shared" si="653"/>
        <v>4.7304386973592974E-4</v>
      </c>
      <c r="M5957" s="86">
        <f t="shared" si="654"/>
        <v>2.999795290438553E-4</v>
      </c>
      <c r="N5957" s="86">
        <f t="shared" si="655"/>
        <v>2.6927357341701032E-4</v>
      </c>
      <c r="O5957" s="86">
        <f t="shared" si="656"/>
        <v>2.0000000000000533E-6</v>
      </c>
      <c r="P5957" s="86">
        <f t="shared" si="657"/>
        <v>3.5482597246656194E-5</v>
      </c>
      <c r="Q5957" s="87">
        <f t="shared" si="658"/>
        <v>1.0797795694434515E-3</v>
      </c>
    </row>
    <row r="5958" spans="1:17" x14ac:dyDescent="0.2">
      <c r="A5958" s="59">
        <v>2004</v>
      </c>
      <c r="B5958" s="60">
        <v>9</v>
      </c>
      <c r="C5958" s="60">
        <v>5</v>
      </c>
      <c r="D5958" s="60">
        <v>4</v>
      </c>
      <c r="E5958" s="85">
        <v>6.0680614648338422E-4</v>
      </c>
      <c r="F5958" s="85">
        <v>4.485248565856305E-4</v>
      </c>
      <c r="G5958" s="85">
        <v>3.702984367556525E-4</v>
      </c>
      <c r="H5958" s="85">
        <v>2.3089305555555617E-6</v>
      </c>
      <c r="I5958" s="85">
        <v>8.0172213000000969E-5</v>
      </c>
      <c r="J5958" s="85">
        <f t="shared" si="659"/>
        <v>1.5081105833802237E-3</v>
      </c>
      <c r="K5958" s="82"/>
      <c r="L5958" s="86">
        <f t="shared" si="653"/>
        <v>4.6140447482415629E-4</v>
      </c>
      <c r="M5958" s="86">
        <f t="shared" si="654"/>
        <v>2.9995026908268344E-4</v>
      </c>
      <c r="N5958" s="86">
        <f t="shared" si="655"/>
        <v>2.6528553855322174E-4</v>
      </c>
      <c r="O5958" s="86">
        <f t="shared" si="656"/>
        <v>2.0000000000000533E-6</v>
      </c>
      <c r="P5958" s="86">
        <f t="shared" si="657"/>
        <v>3.5482597246656194E-5</v>
      </c>
      <c r="Q5958" s="87">
        <f t="shared" si="658"/>
        <v>1.0641228797067179E-3</v>
      </c>
    </row>
    <row r="5959" spans="1:17" x14ac:dyDescent="0.2">
      <c r="A5959" s="59">
        <v>2004</v>
      </c>
      <c r="B5959" s="60">
        <v>9</v>
      </c>
      <c r="C5959" s="60">
        <v>5</v>
      </c>
      <c r="D5959" s="60">
        <v>5</v>
      </c>
      <c r="E5959" s="85">
        <v>6.3828751330868632E-4</v>
      </c>
      <c r="F5959" s="85">
        <v>4.5126328066664534E-4</v>
      </c>
      <c r="G5959" s="85">
        <v>3.7241195695342081E-4</v>
      </c>
      <c r="H5959" s="85">
        <v>2.3089305555555617E-6</v>
      </c>
      <c r="I5959" s="85">
        <v>8.0172213000000969E-5</v>
      </c>
      <c r="J5959" s="85">
        <f t="shared" si="659"/>
        <v>1.5444438944843088E-3</v>
      </c>
      <c r="K5959" s="82"/>
      <c r="L5959" s="86">
        <f t="shared" si="653"/>
        <v>4.8534233967762787E-4</v>
      </c>
      <c r="M5959" s="86">
        <f t="shared" si="654"/>
        <v>3.0178158573749647E-4</v>
      </c>
      <c r="N5959" s="86">
        <f t="shared" si="655"/>
        <v>2.6679968576059454E-4</v>
      </c>
      <c r="O5959" s="86">
        <f t="shared" si="656"/>
        <v>2.0000000000000533E-6</v>
      </c>
      <c r="P5959" s="86">
        <f t="shared" si="657"/>
        <v>3.5482597246656194E-5</v>
      </c>
      <c r="Q5959" s="87">
        <f t="shared" si="658"/>
        <v>1.0914062084223753E-3</v>
      </c>
    </row>
    <row r="5960" spans="1:17" x14ac:dyDescent="0.2">
      <c r="A5960" s="59">
        <v>2004</v>
      </c>
      <c r="B5960" s="60">
        <v>9</v>
      </c>
      <c r="C5960" s="60">
        <v>5</v>
      </c>
      <c r="D5960" s="60">
        <v>6</v>
      </c>
      <c r="E5960" s="85">
        <v>7.1796766210336998E-4</v>
      </c>
      <c r="F5960" s="85">
        <v>4.4782843459309144E-4</v>
      </c>
      <c r="G5960" s="85">
        <v>3.835640164155681E-4</v>
      </c>
      <c r="H5960" s="85">
        <v>2.3089305555555617E-6</v>
      </c>
      <c r="I5960" s="85">
        <v>6.6816591250316724E-5</v>
      </c>
      <c r="J5960" s="85">
        <f t="shared" si="659"/>
        <v>1.6184856349179015E-3</v>
      </c>
      <c r="K5960" s="82"/>
      <c r="L5960" s="86">
        <f t="shared" si="653"/>
        <v>5.4592969104442612E-4</v>
      </c>
      <c r="M5960" s="86">
        <f t="shared" si="654"/>
        <v>2.9948453800671284E-4</v>
      </c>
      <c r="N5960" s="86">
        <f t="shared" si="655"/>
        <v>2.7478913374831451E-4</v>
      </c>
      <c r="O5960" s="86">
        <f t="shared" si="656"/>
        <v>2.0000000000000533E-6</v>
      </c>
      <c r="P5960" s="86">
        <f t="shared" si="657"/>
        <v>2.9571669634832358E-5</v>
      </c>
      <c r="Q5960" s="87">
        <f t="shared" si="658"/>
        <v>1.1517750324342858E-3</v>
      </c>
    </row>
    <row r="5961" spans="1:17" x14ac:dyDescent="0.2">
      <c r="A5961" s="59">
        <v>2004</v>
      </c>
      <c r="B5961" s="60">
        <v>9</v>
      </c>
      <c r="C5961" s="60">
        <v>5</v>
      </c>
      <c r="D5961" s="60">
        <v>7</v>
      </c>
      <c r="E5961" s="85">
        <v>8.617555042883606E-4</v>
      </c>
      <c r="F5961" s="85">
        <v>4.6284451351028216E-4</v>
      </c>
      <c r="G5961" s="85">
        <v>4.1608670820573351E-4</v>
      </c>
      <c r="H5961" s="85">
        <v>2.3089305555555617E-6</v>
      </c>
      <c r="I5961" s="85">
        <v>0</v>
      </c>
      <c r="J5961" s="85">
        <f t="shared" si="659"/>
        <v>1.7429956565599319E-3</v>
      </c>
      <c r="K5961" s="82"/>
      <c r="L5961" s="86">
        <f t="shared" si="653"/>
        <v>6.5526337890165832E-4</v>
      </c>
      <c r="M5961" s="86">
        <f t="shared" si="654"/>
        <v>3.0952651638460073E-4</v>
      </c>
      <c r="N5961" s="86">
        <f t="shared" si="655"/>
        <v>2.9808871848960165E-4</v>
      </c>
      <c r="O5961" s="86">
        <f t="shared" si="656"/>
        <v>2.0000000000000533E-6</v>
      </c>
      <c r="P5961" s="86">
        <f t="shared" si="657"/>
        <v>0</v>
      </c>
      <c r="Q5961" s="87">
        <f t="shared" si="658"/>
        <v>1.2648786137758607E-3</v>
      </c>
    </row>
    <row r="5962" spans="1:17" x14ac:dyDescent="0.2">
      <c r="A5962" s="59">
        <v>2004</v>
      </c>
      <c r="B5962" s="60">
        <v>9</v>
      </c>
      <c r="C5962" s="60">
        <v>5</v>
      </c>
      <c r="D5962" s="60">
        <v>8</v>
      </c>
      <c r="E5962" s="85">
        <v>1.0197530674301376E-3</v>
      </c>
      <c r="F5962" s="85">
        <v>4.9288655537763017E-4</v>
      </c>
      <c r="G5962" s="85">
        <v>4.7460003717796436E-4</v>
      </c>
      <c r="H5962" s="85">
        <v>2.3089305555555617E-6</v>
      </c>
      <c r="I5962" s="85">
        <v>0</v>
      </c>
      <c r="J5962" s="85">
        <f t="shared" si="659"/>
        <v>1.9895485905412876E-3</v>
      </c>
      <c r="K5962" s="82"/>
      <c r="L5962" s="86">
        <f t="shared" si="653"/>
        <v>7.7540188288255743E-4</v>
      </c>
      <c r="M5962" s="86">
        <f t="shared" si="654"/>
        <v>3.2961708307136341E-4</v>
      </c>
      <c r="N5962" s="86">
        <f t="shared" si="655"/>
        <v>3.4000825810457177E-4</v>
      </c>
      <c r="O5962" s="86">
        <f t="shared" si="656"/>
        <v>2.0000000000000533E-6</v>
      </c>
      <c r="P5962" s="86">
        <f t="shared" si="657"/>
        <v>0</v>
      </c>
      <c r="Q5962" s="87">
        <f t="shared" si="658"/>
        <v>1.4470272240584925E-3</v>
      </c>
    </row>
    <row r="5963" spans="1:17" x14ac:dyDescent="0.2">
      <c r="A5963" s="59">
        <v>2004</v>
      </c>
      <c r="B5963" s="60">
        <v>9</v>
      </c>
      <c r="C5963" s="60">
        <v>5</v>
      </c>
      <c r="D5963" s="60">
        <v>9</v>
      </c>
      <c r="E5963" s="85">
        <v>1.1372604946017898E-3</v>
      </c>
      <c r="F5963" s="85">
        <v>5.1109773746143444E-4</v>
      </c>
      <c r="G5963" s="85">
        <v>5.1983578902032972E-4</v>
      </c>
      <c r="H5963" s="85">
        <v>2.3089305555555617E-6</v>
      </c>
      <c r="I5963" s="85">
        <v>0</v>
      </c>
      <c r="J5963" s="85">
        <f t="shared" si="659"/>
        <v>2.1705029516391099E-3</v>
      </c>
      <c r="K5963" s="82"/>
      <c r="L5963" s="86">
        <f t="shared" si="653"/>
        <v>8.6475241605741974E-4</v>
      </c>
      <c r="M5963" s="86">
        <f t="shared" si="654"/>
        <v>3.4179578150055062E-4</v>
      </c>
      <c r="N5963" s="86">
        <f t="shared" si="655"/>
        <v>3.7241560741585293E-4</v>
      </c>
      <c r="O5963" s="86">
        <f t="shared" si="656"/>
        <v>2.0000000000000533E-6</v>
      </c>
      <c r="P5963" s="86">
        <f t="shared" si="657"/>
        <v>0</v>
      </c>
      <c r="Q5963" s="87">
        <f t="shared" si="658"/>
        <v>1.5809638049738234E-3</v>
      </c>
    </row>
    <row r="5964" spans="1:17" x14ac:dyDescent="0.2">
      <c r="A5964" s="59">
        <v>2004</v>
      </c>
      <c r="B5964" s="60">
        <v>9</v>
      </c>
      <c r="C5964" s="60">
        <v>5</v>
      </c>
      <c r="D5964" s="60">
        <v>10</v>
      </c>
      <c r="E5964" s="85">
        <v>1.2374139702959856E-3</v>
      </c>
      <c r="F5964" s="85">
        <v>5.2112420185792987E-4</v>
      </c>
      <c r="G5964" s="85">
        <v>5.4697248825117046E-4</v>
      </c>
      <c r="H5964" s="85">
        <v>2.3089305555555617E-6</v>
      </c>
      <c r="I5964" s="85">
        <v>0</v>
      </c>
      <c r="J5964" s="85">
        <f t="shared" si="659"/>
        <v>2.3078195909606415E-3</v>
      </c>
      <c r="K5964" s="82"/>
      <c r="L5964" s="86">
        <f t="shared" si="653"/>
        <v>9.4090731679845839E-4</v>
      </c>
      <c r="M5964" s="86">
        <f t="shared" si="654"/>
        <v>3.4850096327480211E-4</v>
      </c>
      <c r="N5964" s="86">
        <f t="shared" si="655"/>
        <v>3.9185661271169962E-4</v>
      </c>
      <c r="O5964" s="86">
        <f t="shared" si="656"/>
        <v>2.0000000000000533E-6</v>
      </c>
      <c r="P5964" s="86">
        <f t="shared" si="657"/>
        <v>0</v>
      </c>
      <c r="Q5964" s="87">
        <f t="shared" si="658"/>
        <v>1.6832648927849602E-3</v>
      </c>
    </row>
    <row r="5965" spans="1:17" x14ac:dyDescent="0.2">
      <c r="A5965" s="59">
        <v>2004</v>
      </c>
      <c r="B5965" s="60">
        <v>9</v>
      </c>
      <c r="C5965" s="60">
        <v>5</v>
      </c>
      <c r="D5965" s="60">
        <v>11</v>
      </c>
      <c r="E5965" s="85">
        <v>1.2356756390771533E-3</v>
      </c>
      <c r="F5965" s="85">
        <v>5.0881602503849541E-4</v>
      </c>
      <c r="G5965" s="85">
        <v>5.3516849124183143E-4</v>
      </c>
      <c r="H5965" s="85">
        <v>2.3089305555555617E-6</v>
      </c>
      <c r="I5965" s="85">
        <v>0</v>
      </c>
      <c r="J5965" s="85">
        <f t="shared" si="659"/>
        <v>2.2819690859130358E-3</v>
      </c>
      <c r="K5965" s="82"/>
      <c r="L5965" s="86">
        <f t="shared" si="653"/>
        <v>9.3958552101945387E-4</v>
      </c>
      <c r="M5965" s="86">
        <f t="shared" si="654"/>
        <v>3.4026989002501493E-4</v>
      </c>
      <c r="N5965" s="86">
        <f t="shared" si="655"/>
        <v>3.83400110083336E-4</v>
      </c>
      <c r="O5965" s="86">
        <f t="shared" si="656"/>
        <v>2.0000000000000533E-6</v>
      </c>
      <c r="P5965" s="86">
        <f t="shared" si="657"/>
        <v>0</v>
      </c>
      <c r="Q5965" s="87">
        <f t="shared" si="658"/>
        <v>1.6652555211278048E-3</v>
      </c>
    </row>
    <row r="5966" spans="1:17" x14ac:dyDescent="0.2">
      <c r="A5966" s="59">
        <v>2004</v>
      </c>
      <c r="B5966" s="60">
        <v>9</v>
      </c>
      <c r="C5966" s="60">
        <v>5</v>
      </c>
      <c r="D5966" s="60">
        <v>12</v>
      </c>
      <c r="E5966" s="85">
        <v>1.2084130941456249E-3</v>
      </c>
      <c r="F5966" s="85">
        <v>4.8416439916628041E-4</v>
      </c>
      <c r="G5966" s="85">
        <v>5.0255822565744657E-4</v>
      </c>
      <c r="H5966" s="85">
        <v>2.3089305555555617E-6</v>
      </c>
      <c r="I5966" s="85">
        <v>0</v>
      </c>
      <c r="J5966" s="85">
        <f t="shared" si="659"/>
        <v>2.1974446495249076E-3</v>
      </c>
      <c r="K5966" s="82"/>
      <c r="L5966" s="86">
        <f t="shared" si="653"/>
        <v>9.1885557241988688E-4</v>
      </c>
      <c r="M5966" s="86">
        <f t="shared" si="654"/>
        <v>3.2378415527670038E-4</v>
      </c>
      <c r="N5966" s="86">
        <f t="shared" si="655"/>
        <v>3.6003778659174195E-4</v>
      </c>
      <c r="O5966" s="86">
        <f t="shared" si="656"/>
        <v>2.0000000000000533E-6</v>
      </c>
      <c r="P5966" s="86">
        <f t="shared" si="657"/>
        <v>0</v>
      </c>
      <c r="Q5966" s="87">
        <f t="shared" si="658"/>
        <v>1.6046775142883293E-3</v>
      </c>
    </row>
    <row r="5967" spans="1:17" x14ac:dyDescent="0.2">
      <c r="A5967" s="59">
        <v>2004</v>
      </c>
      <c r="B5967" s="60">
        <v>9</v>
      </c>
      <c r="C5967" s="60">
        <v>5</v>
      </c>
      <c r="D5967" s="60">
        <v>13</v>
      </c>
      <c r="E5967" s="85">
        <v>1.1884233924649246E-3</v>
      </c>
      <c r="F5967" s="85">
        <v>4.5826896719720168E-4</v>
      </c>
      <c r="G5967" s="85">
        <v>4.8426755126523455E-4</v>
      </c>
      <c r="H5967" s="85">
        <v>2.3089305555555617E-6</v>
      </c>
      <c r="I5967" s="85">
        <v>0</v>
      </c>
      <c r="J5967" s="85">
        <f t="shared" si="659"/>
        <v>2.1332688414829166E-3</v>
      </c>
      <c r="K5967" s="82"/>
      <c r="L5967" s="86">
        <f t="shared" si="653"/>
        <v>9.0365576295960549E-4</v>
      </c>
      <c r="M5967" s="86">
        <f t="shared" si="654"/>
        <v>3.0646662722203264E-4</v>
      </c>
      <c r="N5967" s="86">
        <f t="shared" si="655"/>
        <v>3.469341627980465E-4</v>
      </c>
      <c r="O5967" s="86">
        <f t="shared" si="656"/>
        <v>2.0000000000000533E-6</v>
      </c>
      <c r="P5967" s="86">
        <f t="shared" si="657"/>
        <v>0</v>
      </c>
      <c r="Q5967" s="87">
        <f t="shared" si="658"/>
        <v>1.5590565529796847E-3</v>
      </c>
    </row>
    <row r="5968" spans="1:17" x14ac:dyDescent="0.2">
      <c r="A5968" s="59">
        <v>2004</v>
      </c>
      <c r="B5968" s="60">
        <v>9</v>
      </c>
      <c r="C5968" s="60">
        <v>5</v>
      </c>
      <c r="D5968" s="60">
        <v>14</v>
      </c>
      <c r="E5968" s="85">
        <v>1.0909374074938335E-3</v>
      </c>
      <c r="F5968" s="85">
        <v>4.5253268856183061E-4</v>
      </c>
      <c r="G5968" s="85">
        <v>4.8408716159509615E-4</v>
      </c>
      <c r="H5968" s="85">
        <v>2.3089305555555617E-6</v>
      </c>
      <c r="I5968" s="85">
        <v>0</v>
      </c>
      <c r="J5968" s="85">
        <f t="shared" si="659"/>
        <v>2.0298661882063159E-3</v>
      </c>
      <c r="K5968" s="82"/>
      <c r="L5968" s="86">
        <f t="shared" si="653"/>
        <v>8.2952917416518311E-4</v>
      </c>
      <c r="M5968" s="86">
        <f t="shared" si="654"/>
        <v>3.0263050020487965E-4</v>
      </c>
      <c r="N5968" s="86">
        <f t="shared" si="655"/>
        <v>3.468049298171801E-4</v>
      </c>
      <c r="O5968" s="86">
        <f t="shared" si="656"/>
        <v>2.0000000000000533E-6</v>
      </c>
      <c r="P5968" s="86">
        <f t="shared" si="657"/>
        <v>0</v>
      </c>
      <c r="Q5968" s="87">
        <f t="shared" si="658"/>
        <v>1.480964604187243E-3</v>
      </c>
    </row>
    <row r="5969" spans="1:17" x14ac:dyDescent="0.2">
      <c r="A5969" s="59">
        <v>2004</v>
      </c>
      <c r="B5969" s="60">
        <v>9</v>
      </c>
      <c r="C5969" s="60">
        <v>5</v>
      </c>
      <c r="D5969" s="60">
        <v>15</v>
      </c>
      <c r="E5969" s="85">
        <v>1.0678848870498431E-3</v>
      </c>
      <c r="F5969" s="85">
        <v>4.166860684227528E-4</v>
      </c>
      <c r="G5969" s="85">
        <v>4.4627184652055085E-4</v>
      </c>
      <c r="H5969" s="85">
        <v>2.3089305555555617E-6</v>
      </c>
      <c r="I5969" s="85">
        <v>0</v>
      </c>
      <c r="J5969" s="85">
        <f t="shared" si="659"/>
        <v>1.9331517325487022E-3</v>
      </c>
      <c r="K5969" s="82"/>
      <c r="L5969" s="86">
        <f t="shared" si="653"/>
        <v>8.1200045243012104E-4</v>
      </c>
      <c r="M5969" s="86">
        <f t="shared" si="654"/>
        <v>2.786581312301217E-4</v>
      </c>
      <c r="N5969" s="86">
        <f t="shared" si="655"/>
        <v>3.1971365632166114E-4</v>
      </c>
      <c r="O5969" s="86">
        <f t="shared" si="656"/>
        <v>2.0000000000000533E-6</v>
      </c>
      <c r="P5969" s="86">
        <f t="shared" si="657"/>
        <v>0</v>
      </c>
      <c r="Q5969" s="87">
        <f t="shared" si="658"/>
        <v>1.412372239981904E-3</v>
      </c>
    </row>
    <row r="5970" spans="1:17" x14ac:dyDescent="0.2">
      <c r="A5970" s="59">
        <v>2004</v>
      </c>
      <c r="B5970" s="60">
        <v>9</v>
      </c>
      <c r="C5970" s="60">
        <v>5</v>
      </c>
      <c r="D5970" s="60">
        <v>16</v>
      </c>
      <c r="E5970" s="85">
        <v>1.1736195914753174E-3</v>
      </c>
      <c r="F5970" s="85">
        <v>4.4300400064348222E-4</v>
      </c>
      <c r="G5970" s="85">
        <v>4.7212155455221777E-4</v>
      </c>
      <c r="H5970" s="85">
        <v>2.3089305555555617E-6</v>
      </c>
      <c r="I5970" s="85">
        <v>0</v>
      </c>
      <c r="J5970" s="85">
        <f t="shared" si="659"/>
        <v>2.091054077226573E-3</v>
      </c>
      <c r="K5970" s="82"/>
      <c r="L5970" s="86">
        <f t="shared" si="653"/>
        <v>8.9239921906894787E-4</v>
      </c>
      <c r="M5970" s="86">
        <f t="shared" si="654"/>
        <v>2.9625820564160643E-4</v>
      </c>
      <c r="N5970" s="86">
        <f t="shared" si="655"/>
        <v>3.382326481292052E-4</v>
      </c>
      <c r="O5970" s="86">
        <f t="shared" si="656"/>
        <v>2.0000000000000533E-6</v>
      </c>
      <c r="P5970" s="86">
        <f t="shared" si="657"/>
        <v>0</v>
      </c>
      <c r="Q5970" s="87">
        <f t="shared" si="658"/>
        <v>1.5288900728397596E-3</v>
      </c>
    </row>
    <row r="5971" spans="1:17" x14ac:dyDescent="0.2">
      <c r="A5971" s="59">
        <v>2004</v>
      </c>
      <c r="B5971" s="60">
        <v>9</v>
      </c>
      <c r="C5971" s="60">
        <v>5</v>
      </c>
      <c r="D5971" s="60">
        <v>17</v>
      </c>
      <c r="E5971" s="85">
        <v>1.3436377574353486E-3</v>
      </c>
      <c r="F5971" s="85">
        <v>4.4876333129931521E-4</v>
      </c>
      <c r="G5971" s="85">
        <v>4.6287878035447332E-4</v>
      </c>
      <c r="H5971" s="85">
        <v>2.3089305555555617E-6</v>
      </c>
      <c r="I5971" s="85">
        <v>0</v>
      </c>
      <c r="J5971" s="85">
        <f t="shared" si="659"/>
        <v>2.257588799644693E-3</v>
      </c>
      <c r="K5971" s="82"/>
      <c r="L5971" s="86">
        <f t="shared" si="653"/>
        <v>1.0216779731322975E-3</v>
      </c>
      <c r="M5971" s="86">
        <f t="shared" si="654"/>
        <v>3.0010974865998861E-4</v>
      </c>
      <c r="N5971" s="86">
        <f t="shared" si="655"/>
        <v>3.3161103138067854E-4</v>
      </c>
      <c r="O5971" s="86">
        <f t="shared" si="656"/>
        <v>2.0000000000000533E-6</v>
      </c>
      <c r="P5971" s="86">
        <f t="shared" si="657"/>
        <v>0</v>
      </c>
      <c r="Q5971" s="87">
        <f t="shared" si="658"/>
        <v>1.6553987531729647E-3</v>
      </c>
    </row>
    <row r="5972" spans="1:17" x14ac:dyDescent="0.2">
      <c r="A5972" s="59">
        <v>2004</v>
      </c>
      <c r="B5972" s="60">
        <v>9</v>
      </c>
      <c r="C5972" s="60">
        <v>5</v>
      </c>
      <c r="D5972" s="60">
        <v>18</v>
      </c>
      <c r="E5972" s="85">
        <v>1.51949504966844E-3</v>
      </c>
      <c r="F5972" s="85">
        <v>4.0617792300374253E-4</v>
      </c>
      <c r="G5972" s="85">
        <v>4.0872397862225175E-4</v>
      </c>
      <c r="H5972" s="85">
        <v>2.3089305555555617E-6</v>
      </c>
      <c r="I5972" s="85">
        <v>0</v>
      </c>
      <c r="J5972" s="85">
        <f t="shared" si="659"/>
        <v>2.3367058818499903E-3</v>
      </c>
      <c r="K5972" s="82"/>
      <c r="L5972" s="86">
        <f t="shared" si="653"/>
        <v>1.1553966937435589E-3</v>
      </c>
      <c r="M5972" s="86">
        <f t="shared" si="654"/>
        <v>2.7163082605469418E-4</v>
      </c>
      <c r="N5972" s="86">
        <f t="shared" si="655"/>
        <v>2.9281398468329996E-4</v>
      </c>
      <c r="O5972" s="86">
        <f t="shared" si="656"/>
        <v>2.0000000000000533E-6</v>
      </c>
      <c r="P5972" s="86">
        <f t="shared" si="657"/>
        <v>0</v>
      </c>
      <c r="Q5972" s="87">
        <f t="shared" si="658"/>
        <v>1.7218415044815531E-3</v>
      </c>
    </row>
    <row r="5973" spans="1:17" x14ac:dyDescent="0.2">
      <c r="A5973" s="59">
        <v>2004</v>
      </c>
      <c r="B5973" s="60">
        <v>9</v>
      </c>
      <c r="C5973" s="60">
        <v>5</v>
      </c>
      <c r="D5973" s="60">
        <v>19</v>
      </c>
      <c r="E5973" s="85">
        <v>1.5516232798249664E-3</v>
      </c>
      <c r="F5973" s="85">
        <v>4.4112279683372868E-4</v>
      </c>
      <c r="G5973" s="85">
        <v>4.3648208300551378E-4</v>
      </c>
      <c r="H5973" s="85">
        <v>2.3089305555555617E-6</v>
      </c>
      <c r="I5973" s="85">
        <v>1.3362035526724234E-5</v>
      </c>
      <c r="J5973" s="85">
        <f t="shared" si="659"/>
        <v>2.4448991257464887E-3</v>
      </c>
      <c r="K5973" s="82"/>
      <c r="L5973" s="86">
        <f t="shared" si="653"/>
        <v>1.1798264218343365E-3</v>
      </c>
      <c r="M5973" s="86">
        <f t="shared" si="654"/>
        <v>2.9500015365039597E-4</v>
      </c>
      <c r="N5973" s="86">
        <f t="shared" si="655"/>
        <v>3.1270017090392763E-4</v>
      </c>
      <c r="O5973" s="86">
        <f t="shared" si="656"/>
        <v>2.0000000000000533E-6</v>
      </c>
      <c r="P5973" s="86">
        <f t="shared" si="657"/>
        <v>5.9137662196035656E-6</v>
      </c>
      <c r="Q5973" s="87">
        <f t="shared" si="658"/>
        <v>1.7954405126082637E-3</v>
      </c>
    </row>
    <row r="5974" spans="1:17" x14ac:dyDescent="0.2">
      <c r="A5974" s="59">
        <v>2004</v>
      </c>
      <c r="B5974" s="60">
        <v>9</v>
      </c>
      <c r="C5974" s="60">
        <v>5</v>
      </c>
      <c r="D5974" s="60">
        <v>20</v>
      </c>
      <c r="E5974" s="85">
        <v>1.4997652927138006E-3</v>
      </c>
      <c r="F5974" s="85">
        <v>4.1374173888642489E-4</v>
      </c>
      <c r="G5974" s="85">
        <v>3.9839562832683843E-4</v>
      </c>
      <c r="H5974" s="85">
        <v>2.3089305555555617E-6</v>
      </c>
      <c r="I5974" s="85">
        <v>8.0172213000000969E-5</v>
      </c>
      <c r="J5974" s="85">
        <f t="shared" si="659"/>
        <v>2.3943838034826202E-3</v>
      </c>
      <c r="K5974" s="82"/>
      <c r="L5974" s="86">
        <f t="shared" si="653"/>
        <v>1.1403945415754894E-3</v>
      </c>
      <c r="M5974" s="86">
        <f t="shared" si="654"/>
        <v>2.7668911563662131E-4</v>
      </c>
      <c r="N5974" s="86">
        <f t="shared" si="655"/>
        <v>2.8541465025863681E-4</v>
      </c>
      <c r="O5974" s="86">
        <f t="shared" si="656"/>
        <v>2.0000000000000533E-6</v>
      </c>
      <c r="P5974" s="86">
        <f t="shared" si="657"/>
        <v>3.5482597246656194E-5</v>
      </c>
      <c r="Q5974" s="87">
        <f t="shared" si="658"/>
        <v>1.7399809047174038E-3</v>
      </c>
    </row>
    <row r="5975" spans="1:17" x14ac:dyDescent="0.2">
      <c r="A5975" s="59">
        <v>2004</v>
      </c>
      <c r="B5975" s="60">
        <v>9</v>
      </c>
      <c r="C5975" s="60">
        <v>5</v>
      </c>
      <c r="D5975" s="60">
        <v>21</v>
      </c>
      <c r="E5975" s="85">
        <v>1.4284121448932016E-3</v>
      </c>
      <c r="F5975" s="85">
        <v>3.7204873703083766E-4</v>
      </c>
      <c r="G5975" s="85">
        <v>3.4585539115118919E-4</v>
      </c>
      <c r="H5975" s="85">
        <v>2.3089305555555617E-6</v>
      </c>
      <c r="I5975" s="85">
        <v>8.0172213000000969E-5</v>
      </c>
      <c r="J5975" s="85">
        <f t="shared" si="659"/>
        <v>2.2287974166307848E-3</v>
      </c>
      <c r="K5975" s="82"/>
      <c r="L5975" s="86">
        <f t="shared" si="653"/>
        <v>1.0861388919120669E-3</v>
      </c>
      <c r="M5975" s="86">
        <f t="shared" si="654"/>
        <v>2.4880698838809355E-4</v>
      </c>
      <c r="N5975" s="86">
        <f t="shared" si="655"/>
        <v>2.4777429390991846E-4</v>
      </c>
      <c r="O5975" s="86">
        <f t="shared" si="656"/>
        <v>2.0000000000000533E-6</v>
      </c>
      <c r="P5975" s="86">
        <f t="shared" si="657"/>
        <v>3.5482597246656194E-5</v>
      </c>
      <c r="Q5975" s="87">
        <f t="shared" si="658"/>
        <v>1.6202027714567351E-3</v>
      </c>
    </row>
    <row r="5976" spans="1:17" x14ac:dyDescent="0.2">
      <c r="A5976" s="59">
        <v>2004</v>
      </c>
      <c r="B5976" s="60">
        <v>9</v>
      </c>
      <c r="C5976" s="60">
        <v>5</v>
      </c>
      <c r="D5976" s="60">
        <v>22</v>
      </c>
      <c r="E5976" s="85">
        <v>1.2711656679453003E-3</v>
      </c>
      <c r="F5976" s="85">
        <v>3.7345062167697866E-4</v>
      </c>
      <c r="G5976" s="85">
        <v>3.3412154965984297E-4</v>
      </c>
      <c r="H5976" s="85">
        <v>2.3089305555555617E-6</v>
      </c>
      <c r="I5976" s="85">
        <v>8.0172213000000969E-5</v>
      </c>
      <c r="J5976" s="85">
        <f t="shared" si="659"/>
        <v>2.0612189828376785E-3</v>
      </c>
      <c r="K5976" s="82"/>
      <c r="L5976" s="86">
        <f t="shared" si="653"/>
        <v>9.6657150035783204E-4</v>
      </c>
      <c r="M5976" s="86">
        <f t="shared" si="654"/>
        <v>2.4974449646743139E-4</v>
      </c>
      <c r="N5976" s="86">
        <f t="shared" si="655"/>
        <v>2.3936805140292142E-4</v>
      </c>
      <c r="O5976" s="86">
        <f t="shared" si="656"/>
        <v>2.0000000000000533E-6</v>
      </c>
      <c r="P5976" s="86">
        <f t="shared" si="657"/>
        <v>3.5482597246656194E-5</v>
      </c>
      <c r="Q5976" s="87">
        <f t="shared" si="658"/>
        <v>1.4931666454748409E-3</v>
      </c>
    </row>
    <row r="5977" spans="1:17" x14ac:dyDescent="0.2">
      <c r="A5977" s="59">
        <v>2004</v>
      </c>
      <c r="B5977" s="60">
        <v>9</v>
      </c>
      <c r="C5977" s="60">
        <v>5</v>
      </c>
      <c r="D5977" s="60">
        <v>23</v>
      </c>
      <c r="E5977" s="85">
        <v>9.7111570592866799E-4</v>
      </c>
      <c r="F5977" s="85">
        <v>4.0402719264186481E-4</v>
      </c>
      <c r="G5977" s="85">
        <v>3.5476515358618484E-4</v>
      </c>
      <c r="H5977" s="85">
        <v>2.3089305555555617E-6</v>
      </c>
      <c r="I5977" s="85">
        <v>8.0172213000000969E-5</v>
      </c>
      <c r="J5977" s="85">
        <f t="shared" si="659"/>
        <v>1.8123891957122743E-3</v>
      </c>
      <c r="K5977" s="82"/>
      <c r="L5977" s="86">
        <f t="shared" si="653"/>
        <v>7.3841890838489759E-4</v>
      </c>
      <c r="M5977" s="86">
        <f t="shared" si="654"/>
        <v>2.7019252861967488E-4</v>
      </c>
      <c r="N5977" s="86">
        <f t="shared" si="655"/>
        <v>2.5415733766958942E-4</v>
      </c>
      <c r="O5977" s="86">
        <f t="shared" si="656"/>
        <v>2.0000000000000533E-6</v>
      </c>
      <c r="P5977" s="86">
        <f t="shared" si="657"/>
        <v>3.5482597246656194E-5</v>
      </c>
      <c r="Q5977" s="87">
        <f t="shared" si="658"/>
        <v>1.300251371920818E-3</v>
      </c>
    </row>
    <row r="5978" spans="1:17" x14ac:dyDescent="0.2">
      <c r="A5978" s="59">
        <v>2004</v>
      </c>
      <c r="B5978" s="60">
        <v>9</v>
      </c>
      <c r="C5978" s="60">
        <v>5</v>
      </c>
      <c r="D5978" s="60">
        <v>24</v>
      </c>
      <c r="E5978" s="85">
        <v>8.0932176250428215E-4</v>
      </c>
      <c r="F5978" s="85">
        <v>4.1631916954070066E-4</v>
      </c>
      <c r="G5978" s="85">
        <v>3.596933313773172E-4</v>
      </c>
      <c r="H5978" s="85">
        <v>2.3089305555555617E-6</v>
      </c>
      <c r="I5978" s="85">
        <v>8.0172213000000969E-5</v>
      </c>
      <c r="J5978" s="85">
        <f t="shared" si="659"/>
        <v>1.6678154069778566E-3</v>
      </c>
      <c r="K5978" s="82"/>
      <c r="L5978" s="86">
        <f t="shared" si="653"/>
        <v>6.1539370514974523E-4</v>
      </c>
      <c r="M5978" s="86">
        <f t="shared" si="654"/>
        <v>2.7841276819888321E-4</v>
      </c>
      <c r="N5978" s="86">
        <f t="shared" si="655"/>
        <v>2.5768793399308745E-4</v>
      </c>
      <c r="O5978" s="86">
        <f t="shared" si="656"/>
        <v>2.0000000000000533E-6</v>
      </c>
      <c r="P5978" s="86">
        <f t="shared" si="657"/>
        <v>3.5482597246656194E-5</v>
      </c>
      <c r="Q5978" s="87">
        <f t="shared" si="658"/>
        <v>1.1889770045883721E-3</v>
      </c>
    </row>
    <row r="5979" spans="1:17" x14ac:dyDescent="0.2">
      <c r="A5979" s="59">
        <v>2004</v>
      </c>
      <c r="B5979" s="60">
        <v>9</v>
      </c>
      <c r="C5979" s="60">
        <v>6</v>
      </c>
      <c r="D5979" s="60">
        <v>1</v>
      </c>
      <c r="E5979" s="85">
        <v>6.9978194608847982E-4</v>
      </c>
      <c r="F5979" s="85">
        <v>4.3412303237014846E-4</v>
      </c>
      <c r="G5979" s="85">
        <v>3.6732904383900426E-4</v>
      </c>
      <c r="H5979" s="85">
        <v>2.3089305555555617E-6</v>
      </c>
      <c r="I5979" s="85">
        <v>8.0172213000000969E-5</v>
      </c>
      <c r="J5979" s="85">
        <f t="shared" si="659"/>
        <v>1.5837151658531889E-3</v>
      </c>
      <c r="K5979" s="82"/>
      <c r="L5979" s="86">
        <f t="shared" si="653"/>
        <v>5.3210159982323502E-4</v>
      </c>
      <c r="M5979" s="86">
        <f t="shared" si="654"/>
        <v>2.9031907253852801E-4</v>
      </c>
      <c r="N5979" s="86">
        <f t="shared" si="655"/>
        <v>2.6315823548931781E-4</v>
      </c>
      <c r="O5979" s="86">
        <f t="shared" si="656"/>
        <v>2.0000000000000533E-6</v>
      </c>
      <c r="P5979" s="86">
        <f t="shared" si="657"/>
        <v>3.5482597246656194E-5</v>
      </c>
      <c r="Q5979" s="87">
        <f t="shared" si="658"/>
        <v>1.1230615050977369E-3</v>
      </c>
    </row>
    <row r="5980" spans="1:17" x14ac:dyDescent="0.2">
      <c r="A5980" s="59">
        <v>2004</v>
      </c>
      <c r="B5980" s="60">
        <v>9</v>
      </c>
      <c r="C5980" s="60">
        <v>6</v>
      </c>
      <c r="D5980" s="60">
        <v>2</v>
      </c>
      <c r="E5980" s="85">
        <v>6.4964177875052864E-4</v>
      </c>
      <c r="F5980" s="85">
        <v>4.4846860533570782E-4</v>
      </c>
      <c r="G5980" s="85">
        <v>3.8246911914026718E-4</v>
      </c>
      <c r="H5980" s="85">
        <v>2.3089305555555617E-6</v>
      </c>
      <c r="I5980" s="85">
        <v>8.0172213000000969E-5</v>
      </c>
      <c r="J5980" s="85">
        <f t="shared" si="659"/>
        <v>1.5630606467820602E-3</v>
      </c>
      <c r="K5980" s="82"/>
      <c r="L5980" s="86">
        <f t="shared" si="653"/>
        <v>4.9397591880923075E-4</v>
      </c>
      <c r="M5980" s="86">
        <f t="shared" si="654"/>
        <v>2.9991265115069413E-4</v>
      </c>
      <c r="N5980" s="86">
        <f t="shared" si="655"/>
        <v>2.7400473828641757E-4</v>
      </c>
      <c r="O5980" s="86">
        <f t="shared" si="656"/>
        <v>2.0000000000000533E-6</v>
      </c>
      <c r="P5980" s="86">
        <f t="shared" si="657"/>
        <v>3.5482597246656194E-5</v>
      </c>
      <c r="Q5980" s="87">
        <f t="shared" si="658"/>
        <v>1.1053759054929987E-3</v>
      </c>
    </row>
    <row r="5981" spans="1:17" x14ac:dyDescent="0.2">
      <c r="A5981" s="59">
        <v>2004</v>
      </c>
      <c r="B5981" s="60">
        <v>9</v>
      </c>
      <c r="C5981" s="60">
        <v>6</v>
      </c>
      <c r="D5981" s="60">
        <v>3</v>
      </c>
      <c r="E5981" s="85">
        <v>6.2275085860661174E-4</v>
      </c>
      <c r="F5981" s="85">
        <v>4.4788383450824419E-4</v>
      </c>
      <c r="G5981" s="85">
        <v>3.7398898352142208E-4</v>
      </c>
      <c r="H5981" s="85">
        <v>2.3089305555555617E-6</v>
      </c>
      <c r="I5981" s="85">
        <v>8.0172213000000969E-5</v>
      </c>
      <c r="J5981" s="85">
        <f t="shared" si="659"/>
        <v>1.5271048201918344E-3</v>
      </c>
      <c r="K5981" s="82"/>
      <c r="L5981" s="86">
        <f t="shared" si="653"/>
        <v>4.7352854701109085E-4</v>
      </c>
      <c r="M5981" s="86">
        <f t="shared" si="654"/>
        <v>2.9952158660995795E-4</v>
      </c>
      <c r="N5981" s="86">
        <f t="shared" si="655"/>
        <v>2.6792948351526621E-4</v>
      </c>
      <c r="O5981" s="86">
        <f t="shared" si="656"/>
        <v>2.0000000000000533E-6</v>
      </c>
      <c r="P5981" s="86">
        <f t="shared" si="657"/>
        <v>3.5482597246656194E-5</v>
      </c>
      <c r="Q5981" s="87">
        <f t="shared" si="658"/>
        <v>1.0784622143829715E-3</v>
      </c>
    </row>
    <row r="5982" spans="1:17" x14ac:dyDescent="0.2">
      <c r="A5982" s="59">
        <v>2004</v>
      </c>
      <c r="B5982" s="60">
        <v>9</v>
      </c>
      <c r="C5982" s="60">
        <v>6</v>
      </c>
      <c r="D5982" s="60">
        <v>4</v>
      </c>
      <c r="E5982" s="85">
        <v>6.0755297267561185E-4</v>
      </c>
      <c r="F5982" s="85">
        <v>4.4779131924521827E-4</v>
      </c>
      <c r="G5982" s="85">
        <v>3.6838787121057706E-4</v>
      </c>
      <c r="H5982" s="85">
        <v>2.3089305555555617E-6</v>
      </c>
      <c r="I5982" s="85">
        <v>8.0172213000000969E-5</v>
      </c>
      <c r="J5982" s="85">
        <f t="shared" si="659"/>
        <v>1.5062133066869638E-3</v>
      </c>
      <c r="K5982" s="82"/>
      <c r="L5982" s="86">
        <f t="shared" si="653"/>
        <v>4.6197234802222242E-4</v>
      </c>
      <c r="M5982" s="86">
        <f t="shared" si="654"/>
        <v>2.9945971717812734E-4</v>
      </c>
      <c r="N5982" s="86">
        <f t="shared" si="655"/>
        <v>2.6391679010802913E-4</v>
      </c>
      <c r="O5982" s="86">
        <f t="shared" si="656"/>
        <v>2.0000000000000533E-6</v>
      </c>
      <c r="P5982" s="86">
        <f t="shared" si="657"/>
        <v>3.5482597246656194E-5</v>
      </c>
      <c r="Q5982" s="87">
        <f t="shared" si="658"/>
        <v>1.0628314525550353E-3</v>
      </c>
    </row>
    <row r="5983" spans="1:17" x14ac:dyDescent="0.2">
      <c r="A5983" s="59">
        <v>2004</v>
      </c>
      <c r="B5983" s="60">
        <v>9</v>
      </c>
      <c r="C5983" s="60">
        <v>6</v>
      </c>
      <c r="D5983" s="60">
        <v>5</v>
      </c>
      <c r="E5983" s="85">
        <v>6.3964421822758799E-4</v>
      </c>
      <c r="F5983" s="85">
        <v>4.5020631074400966E-4</v>
      </c>
      <c r="G5983" s="85">
        <v>3.7016928048275952E-4</v>
      </c>
      <c r="H5983" s="85">
        <v>2.3089305555555617E-6</v>
      </c>
      <c r="I5983" s="85">
        <v>8.0172213000000969E-5</v>
      </c>
      <c r="J5983" s="85">
        <f t="shared" si="659"/>
        <v>1.5425009530099136E-3</v>
      </c>
      <c r="K5983" s="82"/>
      <c r="L5983" s="86">
        <f t="shared" si="653"/>
        <v>4.8637395368520667E-4</v>
      </c>
      <c r="M5983" s="86">
        <f t="shared" si="654"/>
        <v>3.0107473881908867E-4</v>
      </c>
      <c r="N5983" s="86">
        <f t="shared" si="655"/>
        <v>2.6519300969538446E-4</v>
      </c>
      <c r="O5983" s="86">
        <f t="shared" si="656"/>
        <v>2.0000000000000533E-6</v>
      </c>
      <c r="P5983" s="86">
        <f t="shared" si="657"/>
        <v>3.5482597246656194E-5</v>
      </c>
      <c r="Q5983" s="87">
        <f t="shared" si="658"/>
        <v>1.0901242994463358E-3</v>
      </c>
    </row>
    <row r="5984" spans="1:17" x14ac:dyDescent="0.2">
      <c r="A5984" s="59">
        <v>2004</v>
      </c>
      <c r="B5984" s="60">
        <v>9</v>
      </c>
      <c r="C5984" s="60">
        <v>6</v>
      </c>
      <c r="D5984" s="60">
        <v>6</v>
      </c>
      <c r="E5984" s="85">
        <v>7.2064791526405708E-4</v>
      </c>
      <c r="F5984" s="85">
        <v>4.454309106603861E-4</v>
      </c>
      <c r="G5984" s="85">
        <v>3.7990899589212488E-4</v>
      </c>
      <c r="H5984" s="85">
        <v>2.3089305555555617E-6</v>
      </c>
      <c r="I5984" s="85">
        <v>6.8152794827040821E-5</v>
      </c>
      <c r="J5984" s="85">
        <f t="shared" si="659"/>
        <v>1.6164495471991643E-3</v>
      </c>
      <c r="K5984" s="82"/>
      <c r="L5984" s="86">
        <f t="shared" si="653"/>
        <v>5.4796770731893076E-4</v>
      </c>
      <c r="M5984" s="86">
        <f t="shared" si="654"/>
        <v>2.9788119777219039E-4</v>
      </c>
      <c r="N5984" s="86">
        <f t="shared" si="655"/>
        <v>2.7217064014493876E-4</v>
      </c>
      <c r="O5984" s="86">
        <f t="shared" si="656"/>
        <v>2.0000000000000533E-6</v>
      </c>
      <c r="P5984" s="86">
        <f t="shared" si="657"/>
        <v>3.0163046267437499E-5</v>
      </c>
      <c r="Q5984" s="87">
        <f t="shared" si="658"/>
        <v>1.1501825915034975E-3</v>
      </c>
    </row>
    <row r="5985" spans="1:17" x14ac:dyDescent="0.2">
      <c r="A5985" s="59">
        <v>2004</v>
      </c>
      <c r="B5985" s="60">
        <v>9</v>
      </c>
      <c r="C5985" s="60">
        <v>6</v>
      </c>
      <c r="D5985" s="60">
        <v>7</v>
      </c>
      <c r="E5985" s="85">
        <v>8.6555158166576383E-4</v>
      </c>
      <c r="F5985" s="85">
        <v>4.6048691599250284E-4</v>
      </c>
      <c r="G5985" s="85">
        <v>4.1245549308702146E-4</v>
      </c>
      <c r="H5985" s="85">
        <v>2.3089305555555617E-6</v>
      </c>
      <c r="I5985" s="85">
        <v>0</v>
      </c>
      <c r="J5985" s="85">
        <f t="shared" si="659"/>
        <v>1.7408029213008436E-3</v>
      </c>
      <c r="K5985" s="82"/>
      <c r="L5985" s="86">
        <f t="shared" si="653"/>
        <v>6.5814984783224377E-4</v>
      </c>
      <c r="M5985" s="86">
        <f t="shared" si="654"/>
        <v>3.0794987687518804E-4</v>
      </c>
      <c r="N5985" s="86">
        <f t="shared" si="655"/>
        <v>2.9548727931851004E-4</v>
      </c>
      <c r="O5985" s="86">
        <f t="shared" si="656"/>
        <v>2.0000000000000533E-6</v>
      </c>
      <c r="P5985" s="86">
        <f t="shared" si="657"/>
        <v>0</v>
      </c>
      <c r="Q5985" s="87">
        <f t="shared" si="658"/>
        <v>1.2635870040259419E-3</v>
      </c>
    </row>
    <row r="5986" spans="1:17" x14ac:dyDescent="0.2">
      <c r="A5986" s="59">
        <v>2004</v>
      </c>
      <c r="B5986" s="60">
        <v>9</v>
      </c>
      <c r="C5986" s="60">
        <v>6</v>
      </c>
      <c r="D5986" s="60">
        <v>8</v>
      </c>
      <c r="E5986" s="85">
        <v>1.0227708888196161E-3</v>
      </c>
      <c r="F5986" s="85">
        <v>4.9077589002511192E-4</v>
      </c>
      <c r="G5986" s="85">
        <v>4.7119007128306503E-4</v>
      </c>
      <c r="H5986" s="85">
        <v>2.3089305555555617E-6</v>
      </c>
      <c r="I5986" s="85">
        <v>0</v>
      </c>
      <c r="J5986" s="85">
        <f t="shared" si="659"/>
        <v>1.9870457806833489E-3</v>
      </c>
      <c r="K5986" s="82"/>
      <c r="L5986" s="86">
        <f t="shared" si="653"/>
        <v>7.7769657996398117E-4</v>
      </c>
      <c r="M5986" s="86">
        <f t="shared" si="654"/>
        <v>3.2820557904625596E-4</v>
      </c>
      <c r="N5986" s="86">
        <f t="shared" si="655"/>
        <v>3.3756532411110906E-4</v>
      </c>
      <c r="O5986" s="86">
        <f t="shared" si="656"/>
        <v>2.0000000000000533E-6</v>
      </c>
      <c r="P5986" s="86">
        <f t="shared" si="657"/>
        <v>0</v>
      </c>
      <c r="Q5986" s="87">
        <f t="shared" si="658"/>
        <v>1.4454674831213461E-3</v>
      </c>
    </row>
    <row r="5987" spans="1:17" x14ac:dyDescent="0.2">
      <c r="A5987" s="59">
        <v>2004</v>
      </c>
      <c r="B5987" s="60">
        <v>9</v>
      </c>
      <c r="C5987" s="60">
        <v>6</v>
      </c>
      <c r="D5987" s="60">
        <v>9</v>
      </c>
      <c r="E5987" s="85">
        <v>1.1397936095522221E-3</v>
      </c>
      <c r="F5987" s="85">
        <v>5.0913434756471242E-4</v>
      </c>
      <c r="G5987" s="85">
        <v>5.165353981362625E-4</v>
      </c>
      <c r="H5987" s="85">
        <v>2.3089305555555617E-6</v>
      </c>
      <c r="I5987" s="85">
        <v>0</v>
      </c>
      <c r="J5987" s="85">
        <f t="shared" si="659"/>
        <v>2.1677722858087526E-3</v>
      </c>
      <c r="K5987" s="82"/>
      <c r="L5987" s="86">
        <f t="shared" si="653"/>
        <v>8.6667855108447391E-4</v>
      </c>
      <c r="M5987" s="86">
        <f t="shared" si="654"/>
        <v>3.4048276769721512E-4</v>
      </c>
      <c r="N5987" s="86">
        <f t="shared" si="655"/>
        <v>3.7005117406639849E-4</v>
      </c>
      <c r="O5987" s="86">
        <f t="shared" si="656"/>
        <v>2.0000000000000533E-6</v>
      </c>
      <c r="P5987" s="86">
        <f t="shared" si="657"/>
        <v>0</v>
      </c>
      <c r="Q5987" s="87">
        <f t="shared" si="658"/>
        <v>1.5792124928480876E-3</v>
      </c>
    </row>
    <row r="5988" spans="1:17" x14ac:dyDescent="0.2">
      <c r="A5988" s="59">
        <v>2004</v>
      </c>
      <c r="B5988" s="60">
        <v>9</v>
      </c>
      <c r="C5988" s="60">
        <v>6</v>
      </c>
      <c r="D5988" s="60">
        <v>10</v>
      </c>
      <c r="E5988" s="85">
        <v>1.2392920621016597E-3</v>
      </c>
      <c r="F5988" s="85">
        <v>5.1942610249752666E-4</v>
      </c>
      <c r="G5988" s="85">
        <v>5.4388921765336027E-4</v>
      </c>
      <c r="H5988" s="85">
        <v>2.3089305555555617E-6</v>
      </c>
      <c r="I5988" s="85">
        <v>0</v>
      </c>
      <c r="J5988" s="85">
        <f t="shared" si="659"/>
        <v>2.3049163128081021E-3</v>
      </c>
      <c r="K5988" s="82"/>
      <c r="L5988" s="86">
        <f t="shared" si="653"/>
        <v>9.4233538401282423E-4</v>
      </c>
      <c r="M5988" s="86">
        <f t="shared" si="654"/>
        <v>3.4736536208658828E-4</v>
      </c>
      <c r="N5988" s="86">
        <f t="shared" si="655"/>
        <v>3.8964772652732416E-4</v>
      </c>
      <c r="O5988" s="86">
        <f t="shared" si="656"/>
        <v>2.0000000000000533E-6</v>
      </c>
      <c r="P5988" s="86">
        <f t="shared" si="657"/>
        <v>0</v>
      </c>
      <c r="Q5988" s="87">
        <f t="shared" si="658"/>
        <v>1.6813484726267366E-3</v>
      </c>
    </row>
    <row r="5989" spans="1:17" x14ac:dyDescent="0.2">
      <c r="A5989" s="59">
        <v>2004</v>
      </c>
      <c r="B5989" s="60">
        <v>9</v>
      </c>
      <c r="C5989" s="60">
        <v>6</v>
      </c>
      <c r="D5989" s="60">
        <v>11</v>
      </c>
      <c r="E5989" s="85">
        <v>1.2371146164237281E-3</v>
      </c>
      <c r="F5989" s="85">
        <v>5.0737246527003698E-4</v>
      </c>
      <c r="G5989" s="85">
        <v>5.3230233063552798E-4</v>
      </c>
      <c r="H5989" s="85">
        <v>2.3089305555555617E-6</v>
      </c>
      <c r="I5989" s="85">
        <v>0</v>
      </c>
      <c r="J5989" s="85">
        <f t="shared" si="659"/>
        <v>2.2790983428848488E-3</v>
      </c>
      <c r="K5989" s="82"/>
      <c r="L5989" s="86">
        <f t="shared" si="653"/>
        <v>9.4067969350061277E-4</v>
      </c>
      <c r="M5989" s="86">
        <f t="shared" si="654"/>
        <v>3.3930451177534066E-4</v>
      </c>
      <c r="N5989" s="86">
        <f t="shared" si="655"/>
        <v>3.8134676368877646E-4</v>
      </c>
      <c r="O5989" s="86">
        <f t="shared" si="656"/>
        <v>2.0000000000000533E-6</v>
      </c>
      <c r="P5989" s="86">
        <f t="shared" si="657"/>
        <v>0</v>
      </c>
      <c r="Q5989" s="87">
        <f t="shared" si="658"/>
        <v>1.66333096896473E-3</v>
      </c>
    </row>
    <row r="5990" spans="1:17" x14ac:dyDescent="0.2">
      <c r="A5990" s="59">
        <v>2004</v>
      </c>
      <c r="B5990" s="60">
        <v>9</v>
      </c>
      <c r="C5990" s="60">
        <v>6</v>
      </c>
      <c r="D5990" s="60">
        <v>12</v>
      </c>
      <c r="E5990" s="85">
        <v>1.209556662970984E-3</v>
      </c>
      <c r="F5990" s="85">
        <v>4.8293238543638972E-4</v>
      </c>
      <c r="G5990" s="85">
        <v>4.998821759094297E-4</v>
      </c>
      <c r="H5990" s="85">
        <v>2.3089305555555617E-6</v>
      </c>
      <c r="I5990" s="85">
        <v>0</v>
      </c>
      <c r="J5990" s="85">
        <f t="shared" si="659"/>
        <v>2.1946801548723589E-3</v>
      </c>
      <c r="K5990" s="82"/>
      <c r="L5990" s="86">
        <f t="shared" si="653"/>
        <v>9.1972512157713912E-4</v>
      </c>
      <c r="M5990" s="86">
        <f t="shared" si="654"/>
        <v>3.229602480966003E-4</v>
      </c>
      <c r="N5990" s="86">
        <f t="shared" si="655"/>
        <v>3.5812063753538144E-4</v>
      </c>
      <c r="O5990" s="86">
        <f t="shared" si="656"/>
        <v>2.0000000000000533E-6</v>
      </c>
      <c r="P5990" s="86">
        <f t="shared" si="657"/>
        <v>0</v>
      </c>
      <c r="Q5990" s="87">
        <f t="shared" si="658"/>
        <v>1.6028060072091209E-3</v>
      </c>
    </row>
    <row r="5991" spans="1:17" x14ac:dyDescent="0.2">
      <c r="A5991" s="59">
        <v>2004</v>
      </c>
      <c r="B5991" s="60">
        <v>9</v>
      </c>
      <c r="C5991" s="60">
        <v>6</v>
      </c>
      <c r="D5991" s="60">
        <v>13</v>
      </c>
      <c r="E5991" s="85">
        <v>1.1891081903762635E-3</v>
      </c>
      <c r="F5991" s="85">
        <v>4.5731527317077275E-4</v>
      </c>
      <c r="G5991" s="85">
        <v>4.8185260240151214E-4</v>
      </c>
      <c r="H5991" s="85">
        <v>2.3089305555555617E-6</v>
      </c>
      <c r="I5991" s="85">
        <v>0</v>
      </c>
      <c r="J5991" s="85">
        <f t="shared" si="659"/>
        <v>2.1305849965041041E-3</v>
      </c>
      <c r="K5991" s="82"/>
      <c r="L5991" s="86">
        <f t="shared" si="653"/>
        <v>9.0417647096903008E-4</v>
      </c>
      <c r="M5991" s="86">
        <f t="shared" si="654"/>
        <v>3.0582884589141135E-4</v>
      </c>
      <c r="N5991" s="86">
        <f t="shared" si="655"/>
        <v>3.4520406905121862E-4</v>
      </c>
      <c r="O5991" s="86">
        <f t="shared" si="656"/>
        <v>2.0000000000000533E-6</v>
      </c>
      <c r="P5991" s="86">
        <f t="shared" si="657"/>
        <v>0</v>
      </c>
      <c r="Q5991" s="87">
        <f t="shared" si="658"/>
        <v>1.55720938591166E-3</v>
      </c>
    </row>
    <row r="5992" spans="1:17" x14ac:dyDescent="0.2">
      <c r="A5992" s="59">
        <v>2004</v>
      </c>
      <c r="B5992" s="60">
        <v>9</v>
      </c>
      <c r="C5992" s="60">
        <v>6</v>
      </c>
      <c r="D5992" s="60">
        <v>14</v>
      </c>
      <c r="E5992" s="85">
        <v>1.09238832233797E-3</v>
      </c>
      <c r="F5992" s="85">
        <v>4.5126804080468835E-4</v>
      </c>
      <c r="G5992" s="85">
        <v>4.8134727260316034E-4</v>
      </c>
      <c r="H5992" s="85">
        <v>2.3089305555555617E-6</v>
      </c>
      <c r="I5992" s="85">
        <v>0</v>
      </c>
      <c r="J5992" s="85">
        <f t="shared" si="659"/>
        <v>2.0273125663013746E-3</v>
      </c>
      <c r="K5992" s="82"/>
      <c r="L5992" s="86">
        <f t="shared" si="653"/>
        <v>8.3063242370468276E-4</v>
      </c>
      <c r="M5992" s="86">
        <f t="shared" si="654"/>
        <v>3.0178476907207852E-4</v>
      </c>
      <c r="N5992" s="86">
        <f t="shared" si="655"/>
        <v>3.4484204568196742E-4</v>
      </c>
      <c r="O5992" s="86">
        <f t="shared" si="656"/>
        <v>2.0000000000000533E-6</v>
      </c>
      <c r="P5992" s="86">
        <f t="shared" si="657"/>
        <v>0</v>
      </c>
      <c r="Q5992" s="87">
        <f t="shared" si="658"/>
        <v>1.4792592384587288E-3</v>
      </c>
    </row>
    <row r="5993" spans="1:17" x14ac:dyDescent="0.2">
      <c r="A5993" s="59">
        <v>2004</v>
      </c>
      <c r="B5993" s="60">
        <v>9</v>
      </c>
      <c r="C5993" s="60">
        <v>6</v>
      </c>
      <c r="D5993" s="60">
        <v>15</v>
      </c>
      <c r="E5993" s="85">
        <v>1.0689637947885299E-3</v>
      </c>
      <c r="F5993" s="85">
        <v>4.1566848732471834E-4</v>
      </c>
      <c r="G5993" s="85">
        <v>4.4377845052076526E-4</v>
      </c>
      <c r="H5993" s="85">
        <v>2.3089305555555617E-6</v>
      </c>
      <c r="I5993" s="85">
        <v>0</v>
      </c>
      <c r="J5993" s="85">
        <f t="shared" si="659"/>
        <v>1.930719663189569E-3</v>
      </c>
      <c r="K5993" s="82"/>
      <c r="L5993" s="86">
        <f t="shared" si="653"/>
        <v>8.1282083446058907E-4</v>
      </c>
      <c r="M5993" s="86">
        <f t="shared" si="654"/>
        <v>2.7797762552416735E-4</v>
      </c>
      <c r="N5993" s="86">
        <f t="shared" si="655"/>
        <v>3.1792736225457049E-4</v>
      </c>
      <c r="O5993" s="86">
        <f t="shared" si="656"/>
        <v>2.0000000000000533E-6</v>
      </c>
      <c r="P5993" s="86">
        <f t="shared" si="657"/>
        <v>0</v>
      </c>
      <c r="Q5993" s="87">
        <f t="shared" si="658"/>
        <v>1.410725822239327E-3</v>
      </c>
    </row>
    <row r="5994" spans="1:17" x14ac:dyDescent="0.2">
      <c r="A5994" s="59">
        <v>2004</v>
      </c>
      <c r="B5994" s="60">
        <v>9</v>
      </c>
      <c r="C5994" s="60">
        <v>6</v>
      </c>
      <c r="D5994" s="60">
        <v>16</v>
      </c>
      <c r="E5994" s="85">
        <v>1.1755098366540999E-3</v>
      </c>
      <c r="F5994" s="85">
        <v>4.4150030366033521E-4</v>
      </c>
      <c r="G5994" s="85">
        <v>4.6910431309107458E-4</v>
      </c>
      <c r="H5994" s="85">
        <v>2.3089305555555617E-6</v>
      </c>
      <c r="I5994" s="85">
        <v>0</v>
      </c>
      <c r="J5994" s="85">
        <f t="shared" si="659"/>
        <v>2.0884233839610655E-3</v>
      </c>
      <c r="K5994" s="82"/>
      <c r="L5994" s="86">
        <f t="shared" si="653"/>
        <v>8.9383652748953573E-4</v>
      </c>
      <c r="M5994" s="86">
        <f t="shared" si="654"/>
        <v>2.9525261072731954E-4</v>
      </c>
      <c r="N5994" s="86">
        <f t="shared" si="655"/>
        <v>3.3607106588495538E-4</v>
      </c>
      <c r="O5994" s="86">
        <f t="shared" si="656"/>
        <v>2.0000000000000533E-6</v>
      </c>
      <c r="P5994" s="86">
        <f t="shared" si="657"/>
        <v>0</v>
      </c>
      <c r="Q5994" s="87">
        <f t="shared" si="658"/>
        <v>1.5271602041018106E-3</v>
      </c>
    </row>
    <row r="5995" spans="1:17" x14ac:dyDescent="0.2">
      <c r="A5995" s="59">
        <v>2004</v>
      </c>
      <c r="B5995" s="60">
        <v>9</v>
      </c>
      <c r="C5995" s="60">
        <v>6</v>
      </c>
      <c r="D5995" s="60">
        <v>17</v>
      </c>
      <c r="E5995" s="85">
        <v>1.3464124168201075E-3</v>
      </c>
      <c r="F5995" s="85">
        <v>4.4671091401180842E-4</v>
      </c>
      <c r="G5995" s="85">
        <v>4.5931648614583179E-4</v>
      </c>
      <c r="H5995" s="85">
        <v>2.3089305555555617E-6</v>
      </c>
      <c r="I5995" s="85">
        <v>0</v>
      </c>
      <c r="J5995" s="85">
        <f t="shared" si="659"/>
        <v>2.2547487475333035E-3</v>
      </c>
      <c r="K5995" s="82"/>
      <c r="L5995" s="86">
        <f t="shared" si="653"/>
        <v>1.0237877742008267E-3</v>
      </c>
      <c r="M5995" s="86">
        <f t="shared" si="654"/>
        <v>2.9873719793371671E-4</v>
      </c>
      <c r="N5995" s="86">
        <f t="shared" si="655"/>
        <v>3.2905896784537369E-4</v>
      </c>
      <c r="O5995" s="86">
        <f t="shared" si="656"/>
        <v>2.0000000000000533E-6</v>
      </c>
      <c r="P5995" s="86">
        <f t="shared" si="657"/>
        <v>0</v>
      </c>
      <c r="Q5995" s="87">
        <f t="shared" si="658"/>
        <v>1.653583939979917E-3</v>
      </c>
    </row>
    <row r="5996" spans="1:17" x14ac:dyDescent="0.2">
      <c r="A5996" s="59">
        <v>2004</v>
      </c>
      <c r="B5996" s="60">
        <v>9</v>
      </c>
      <c r="C5996" s="60">
        <v>6</v>
      </c>
      <c r="D5996" s="60">
        <v>18</v>
      </c>
      <c r="E5996" s="85">
        <v>1.5232373508896589E-3</v>
      </c>
      <c r="F5996" s="85">
        <v>4.0359026294644067E-4</v>
      </c>
      <c r="G5996" s="85">
        <v>4.0462972566438534E-4</v>
      </c>
      <c r="H5996" s="85">
        <v>2.3089305555555617E-6</v>
      </c>
      <c r="I5996" s="85">
        <v>0</v>
      </c>
      <c r="J5996" s="85">
        <f t="shared" si="659"/>
        <v>2.3337662700560406E-3</v>
      </c>
      <c r="K5996" s="82"/>
      <c r="L5996" s="86">
        <f t="shared" si="653"/>
        <v>1.1582422722526381E-3</v>
      </c>
      <c r="M5996" s="86">
        <f t="shared" si="654"/>
        <v>2.6990033259577921E-4</v>
      </c>
      <c r="N5996" s="86">
        <f t="shared" si="655"/>
        <v>2.8988082052949766E-4</v>
      </c>
      <c r="O5996" s="86">
        <f t="shared" si="656"/>
        <v>2.0000000000000533E-6</v>
      </c>
      <c r="P5996" s="86">
        <f t="shared" si="657"/>
        <v>0</v>
      </c>
      <c r="Q5996" s="87">
        <f t="shared" si="658"/>
        <v>1.720023425377915E-3</v>
      </c>
    </row>
    <row r="5997" spans="1:17" x14ac:dyDescent="0.2">
      <c r="A5997" s="59">
        <v>2004</v>
      </c>
      <c r="B5997" s="60">
        <v>9</v>
      </c>
      <c r="C5997" s="60">
        <v>6</v>
      </c>
      <c r="D5997" s="60">
        <v>19</v>
      </c>
      <c r="E5997" s="85">
        <v>1.5547648687907185E-3</v>
      </c>
      <c r="F5997" s="85">
        <v>4.3743462333264055E-4</v>
      </c>
      <c r="G5997" s="85">
        <v>4.3128034246736537E-4</v>
      </c>
      <c r="H5997" s="85">
        <v>2.3089305555555617E-6</v>
      </c>
      <c r="I5997" s="85">
        <v>1.6034442600000195E-5</v>
      </c>
      <c r="J5997" s="85">
        <f t="shared" si="659"/>
        <v>2.4418232077462803E-3</v>
      </c>
      <c r="K5997" s="82"/>
      <c r="L5997" s="86">
        <f t="shared" si="653"/>
        <v>1.1822152295536664E-3</v>
      </c>
      <c r="M5997" s="86">
        <f t="shared" si="654"/>
        <v>2.9253369361405279E-4</v>
      </c>
      <c r="N5997" s="86">
        <f t="shared" si="655"/>
        <v>3.0897359146663065E-4</v>
      </c>
      <c r="O5997" s="86">
        <f t="shared" si="656"/>
        <v>2.0000000000000533E-6</v>
      </c>
      <c r="P5997" s="86">
        <f t="shared" si="657"/>
        <v>7.0965194493312393E-6</v>
      </c>
      <c r="Q5997" s="87">
        <f t="shared" si="658"/>
        <v>1.7928190340836809E-3</v>
      </c>
    </row>
    <row r="5998" spans="1:17" x14ac:dyDescent="0.2">
      <c r="A5998" s="59">
        <v>2004</v>
      </c>
      <c r="B5998" s="60">
        <v>9</v>
      </c>
      <c r="C5998" s="60">
        <v>6</v>
      </c>
      <c r="D5998" s="60">
        <v>20</v>
      </c>
      <c r="E5998" s="85">
        <v>1.5053909903816295E-3</v>
      </c>
      <c r="F5998" s="85">
        <v>4.1016454290252754E-4</v>
      </c>
      <c r="G5998" s="85">
        <v>3.9333482004065161E-4</v>
      </c>
      <c r="H5998" s="85">
        <v>2.3089305555555617E-6</v>
      </c>
      <c r="I5998" s="85">
        <v>8.0172213000000969E-5</v>
      </c>
      <c r="J5998" s="85">
        <f t="shared" si="659"/>
        <v>2.3913714968803652E-3</v>
      </c>
      <c r="K5998" s="82"/>
      <c r="L5998" s="86">
        <f t="shared" si="653"/>
        <v>1.1446722208524496E-3</v>
      </c>
      <c r="M5998" s="86">
        <f t="shared" si="654"/>
        <v>2.7429687163458422E-4</v>
      </c>
      <c r="N5998" s="86">
        <f t="shared" si="655"/>
        <v>2.8178903610946992E-4</v>
      </c>
      <c r="O5998" s="86">
        <f t="shared" si="656"/>
        <v>2.0000000000000533E-6</v>
      </c>
      <c r="P5998" s="86">
        <f t="shared" si="657"/>
        <v>3.5482597246656194E-5</v>
      </c>
      <c r="Q5998" s="87">
        <f t="shared" si="658"/>
        <v>1.7382407258431602E-3</v>
      </c>
    </row>
    <row r="5999" spans="1:17" x14ac:dyDescent="0.2">
      <c r="A5999" s="59">
        <v>2004</v>
      </c>
      <c r="B5999" s="60">
        <v>9</v>
      </c>
      <c r="C5999" s="60">
        <v>6</v>
      </c>
      <c r="D5999" s="60">
        <v>21</v>
      </c>
      <c r="E5999" s="85">
        <v>1.4327169426997318E-3</v>
      </c>
      <c r="F5999" s="85">
        <v>3.6920824580886945E-4</v>
      </c>
      <c r="G5999" s="85">
        <v>3.4158714589276051E-4</v>
      </c>
      <c r="H5999" s="85">
        <v>2.3089305555555617E-6</v>
      </c>
      <c r="I5999" s="85">
        <v>8.0172213000000969E-5</v>
      </c>
      <c r="J5999" s="85">
        <f t="shared" si="659"/>
        <v>2.2259934779569183E-3</v>
      </c>
      <c r="K5999" s="82"/>
      <c r="L5999" s="86">
        <f t="shared" si="653"/>
        <v>1.0894121827029679E-3</v>
      </c>
      <c r="M5999" s="86">
        <f t="shared" si="654"/>
        <v>2.4690741449860567E-4</v>
      </c>
      <c r="N5999" s="86">
        <f t="shared" si="655"/>
        <v>2.4471647991540068E-4</v>
      </c>
      <c r="O5999" s="86">
        <f t="shared" si="656"/>
        <v>2.0000000000000533E-6</v>
      </c>
      <c r="P5999" s="86">
        <f t="shared" si="657"/>
        <v>3.5482597246656194E-5</v>
      </c>
      <c r="Q5999" s="87">
        <f t="shared" si="658"/>
        <v>1.6185186743636307E-3</v>
      </c>
    </row>
    <row r="6000" spans="1:17" x14ac:dyDescent="0.2">
      <c r="A6000" s="59">
        <v>2004</v>
      </c>
      <c r="B6000" s="60">
        <v>9</v>
      </c>
      <c r="C6000" s="60">
        <v>6</v>
      </c>
      <c r="D6000" s="60">
        <v>22</v>
      </c>
      <c r="E6000" s="85">
        <v>1.273495346809319E-3</v>
      </c>
      <c r="F6000" s="85">
        <v>3.7166423592853676E-4</v>
      </c>
      <c r="G6000" s="85">
        <v>3.3098513556703465E-4</v>
      </c>
      <c r="H6000" s="85">
        <v>2.3089305555555617E-6</v>
      </c>
      <c r="I6000" s="85">
        <v>8.0172213000000969E-5</v>
      </c>
      <c r="J6000" s="85">
        <f t="shared" si="659"/>
        <v>2.0586258618604469E-3</v>
      </c>
      <c r="K6000" s="82"/>
      <c r="L6000" s="86">
        <f t="shared" si="653"/>
        <v>9.6834294624543722E-4</v>
      </c>
      <c r="M6000" s="86">
        <f t="shared" si="654"/>
        <v>2.4854985390066359E-4</v>
      </c>
      <c r="N6000" s="86">
        <f t="shared" si="655"/>
        <v>2.3712109268220284E-4</v>
      </c>
      <c r="O6000" s="86">
        <f t="shared" si="656"/>
        <v>2.0000000000000533E-6</v>
      </c>
      <c r="P6000" s="86">
        <f t="shared" si="657"/>
        <v>3.5482597246656194E-5</v>
      </c>
      <c r="Q6000" s="87">
        <f t="shared" si="658"/>
        <v>1.4914964900749599E-3</v>
      </c>
    </row>
    <row r="6001" spans="1:17" x14ac:dyDescent="0.2">
      <c r="A6001" s="59">
        <v>2004</v>
      </c>
      <c r="B6001" s="60">
        <v>9</v>
      </c>
      <c r="C6001" s="60">
        <v>6</v>
      </c>
      <c r="D6001" s="60">
        <v>23</v>
      </c>
      <c r="E6001" s="85">
        <v>9.7176980191080408E-4</v>
      </c>
      <c r="F6001" s="85">
        <v>4.0320743764058815E-4</v>
      </c>
      <c r="G6001" s="85">
        <v>3.526508215558813E-4</v>
      </c>
      <c r="H6001" s="85">
        <v>2.3089305555555617E-6</v>
      </c>
      <c r="I6001" s="85">
        <v>8.0172213000000969E-5</v>
      </c>
      <c r="J6001" s="85">
        <f t="shared" si="659"/>
        <v>1.8101092046628299E-3</v>
      </c>
      <c r="K6001" s="82"/>
      <c r="L6001" s="86">
        <f t="shared" si="653"/>
        <v>7.3891627119981157E-4</v>
      </c>
      <c r="M6001" s="86">
        <f t="shared" si="654"/>
        <v>2.696443187945013E-4</v>
      </c>
      <c r="N6001" s="86">
        <f t="shared" si="655"/>
        <v>2.5264260885719228E-4</v>
      </c>
      <c r="O6001" s="86">
        <f t="shared" si="656"/>
        <v>2.0000000000000533E-6</v>
      </c>
      <c r="P6001" s="86">
        <f t="shared" si="657"/>
        <v>3.5482597246656194E-5</v>
      </c>
      <c r="Q6001" s="87">
        <f t="shared" si="658"/>
        <v>1.2986857960981613E-3</v>
      </c>
    </row>
    <row r="6002" spans="1:17" x14ac:dyDescent="0.2">
      <c r="A6002" s="59">
        <v>2004</v>
      </c>
      <c r="B6002" s="60">
        <v>9</v>
      </c>
      <c r="C6002" s="60">
        <v>6</v>
      </c>
      <c r="D6002" s="60">
        <v>24</v>
      </c>
      <c r="E6002" s="85">
        <v>8.0977874929653425E-4</v>
      </c>
      <c r="F6002" s="85">
        <v>4.1567182539269646E-4</v>
      </c>
      <c r="G6002" s="85">
        <v>3.5778553104359062E-4</v>
      </c>
      <c r="H6002" s="85">
        <v>2.3089305555555617E-6</v>
      </c>
      <c r="I6002" s="85">
        <v>8.0172213000000969E-5</v>
      </c>
      <c r="J6002" s="85">
        <f t="shared" si="659"/>
        <v>1.6657172492883779E-3</v>
      </c>
      <c r="K6002" s="82"/>
      <c r="L6002" s="86">
        <f t="shared" si="653"/>
        <v>6.1574118968348403E-4</v>
      </c>
      <c r="M6002" s="86">
        <f t="shared" si="654"/>
        <v>2.7797985785170404E-4</v>
      </c>
      <c r="N6002" s="86">
        <f t="shared" si="655"/>
        <v>2.5632116657322218E-4</v>
      </c>
      <c r="O6002" s="86">
        <f t="shared" si="656"/>
        <v>2.0000000000000533E-6</v>
      </c>
      <c r="P6002" s="86">
        <f t="shared" si="657"/>
        <v>3.5482597246656194E-5</v>
      </c>
      <c r="Q6002" s="87">
        <f t="shared" si="658"/>
        <v>1.1875248113550666E-3</v>
      </c>
    </row>
    <row r="6003" spans="1:17" x14ac:dyDescent="0.2">
      <c r="A6003" s="59">
        <v>2004</v>
      </c>
      <c r="B6003" s="60">
        <v>9</v>
      </c>
      <c r="C6003" s="60">
        <v>7</v>
      </c>
      <c r="D6003" s="60">
        <v>1</v>
      </c>
      <c r="E6003" s="85">
        <v>6.3294973453781019E-4</v>
      </c>
      <c r="F6003" s="85">
        <v>4.156513323852503E-4</v>
      </c>
      <c r="G6003" s="85">
        <v>3.5889505071300847E-4</v>
      </c>
      <c r="H6003" s="85">
        <v>2.3089305555555617E-6</v>
      </c>
      <c r="I6003" s="85">
        <v>8.0172213000000969E-5</v>
      </c>
      <c r="J6003" s="85">
        <f t="shared" si="659"/>
        <v>1.4899772611916256E-3</v>
      </c>
      <c r="K6003" s="82"/>
      <c r="L6003" s="86">
        <f t="shared" si="653"/>
        <v>4.8128358874905422E-4</v>
      </c>
      <c r="M6003" s="86">
        <f t="shared" si="654"/>
        <v>2.7796615318627127E-4</v>
      </c>
      <c r="N6003" s="86">
        <f t="shared" si="655"/>
        <v>2.5711603766588934E-4</v>
      </c>
      <c r="O6003" s="86">
        <f t="shared" si="656"/>
        <v>2.0000000000000533E-6</v>
      </c>
      <c r="P6003" s="86">
        <f t="shared" si="657"/>
        <v>3.5482597246656194E-5</v>
      </c>
      <c r="Q6003" s="87">
        <f t="shared" si="658"/>
        <v>1.0538483768478711E-3</v>
      </c>
    </row>
    <row r="6004" spans="1:17" x14ac:dyDescent="0.2">
      <c r="A6004" s="59">
        <v>2004</v>
      </c>
      <c r="B6004" s="60">
        <v>9</v>
      </c>
      <c r="C6004" s="60">
        <v>7</v>
      </c>
      <c r="D6004" s="60">
        <v>2</v>
      </c>
      <c r="E6004" s="85">
        <v>5.7199416960482393E-4</v>
      </c>
      <c r="F6004" s="85">
        <v>4.2614178271195531E-4</v>
      </c>
      <c r="G6004" s="85">
        <v>3.6125670870789175E-4</v>
      </c>
      <c r="H6004" s="85">
        <v>2.3089305555555617E-6</v>
      </c>
      <c r="I6004" s="85">
        <v>8.0172213000000969E-5</v>
      </c>
      <c r="J6004" s="85">
        <f t="shared" si="659"/>
        <v>1.4418738045802275E-3</v>
      </c>
      <c r="K6004" s="82"/>
      <c r="L6004" s="86">
        <f t="shared" si="653"/>
        <v>4.3493407401768949E-4</v>
      </c>
      <c r="M6004" s="86">
        <f t="shared" si="654"/>
        <v>2.849816247974705E-4</v>
      </c>
      <c r="N6004" s="86">
        <f t="shared" si="655"/>
        <v>2.5880795329626653E-4</v>
      </c>
      <c r="O6004" s="86">
        <f t="shared" si="656"/>
        <v>2.0000000000000533E-6</v>
      </c>
      <c r="P6004" s="86">
        <f t="shared" si="657"/>
        <v>3.5482597246656194E-5</v>
      </c>
      <c r="Q6004" s="87">
        <f t="shared" si="658"/>
        <v>1.0162062493580828E-3</v>
      </c>
    </row>
    <row r="6005" spans="1:17" x14ac:dyDescent="0.2">
      <c r="A6005" s="59">
        <v>2004</v>
      </c>
      <c r="B6005" s="60">
        <v>9</v>
      </c>
      <c r="C6005" s="60">
        <v>7</v>
      </c>
      <c r="D6005" s="60">
        <v>3</v>
      </c>
      <c r="E6005" s="85">
        <v>5.3955969415981698E-4</v>
      </c>
      <c r="F6005" s="85">
        <v>4.3708827200655679E-4</v>
      </c>
      <c r="G6005" s="85">
        <v>3.6515423030294644E-4</v>
      </c>
      <c r="H6005" s="85">
        <v>2.3089305555555617E-6</v>
      </c>
      <c r="I6005" s="85">
        <v>8.0172213000000969E-5</v>
      </c>
      <c r="J6005" s="85">
        <f t="shared" si="659"/>
        <v>1.4242833400248765E-3</v>
      </c>
      <c r="K6005" s="82"/>
      <c r="L6005" s="86">
        <f t="shared" si="653"/>
        <v>4.1027148252017532E-4</v>
      </c>
      <c r="M6005" s="86">
        <f t="shared" si="654"/>
        <v>2.9230207172748266E-4</v>
      </c>
      <c r="N6005" s="86">
        <f t="shared" si="655"/>
        <v>2.616001771155887E-4</v>
      </c>
      <c r="O6005" s="86">
        <f t="shared" si="656"/>
        <v>2.0000000000000533E-6</v>
      </c>
      <c r="P6005" s="86">
        <f t="shared" si="657"/>
        <v>3.5482597246656194E-5</v>
      </c>
      <c r="Q6005" s="87">
        <f t="shared" si="658"/>
        <v>1.0016563286099028E-3</v>
      </c>
    </row>
    <row r="6006" spans="1:17" x14ac:dyDescent="0.2">
      <c r="A6006" s="59">
        <v>2004</v>
      </c>
      <c r="B6006" s="60">
        <v>9</v>
      </c>
      <c r="C6006" s="60">
        <v>7</v>
      </c>
      <c r="D6006" s="60">
        <v>4</v>
      </c>
      <c r="E6006" s="85">
        <v>5.5572381726628757E-4</v>
      </c>
      <c r="F6006" s="85">
        <v>4.4698308648642151E-4</v>
      </c>
      <c r="G6006" s="85">
        <v>3.7599593161092388E-4</v>
      </c>
      <c r="H6006" s="85">
        <v>2.3089305555555617E-6</v>
      </c>
      <c r="I6006" s="85">
        <v>8.0172213000000969E-5</v>
      </c>
      <c r="J6006" s="85">
        <f t="shared" si="659"/>
        <v>1.4611839789191894E-3</v>
      </c>
      <c r="K6006" s="82"/>
      <c r="L6006" s="86">
        <f t="shared" si="653"/>
        <v>4.2256239087065347E-4</v>
      </c>
      <c r="M6006" s="86">
        <f t="shared" si="654"/>
        <v>2.9891921283389095E-4</v>
      </c>
      <c r="N6006" s="86">
        <f t="shared" si="655"/>
        <v>2.6936728138834542E-4</v>
      </c>
      <c r="O6006" s="86">
        <f t="shared" si="656"/>
        <v>2.0000000000000533E-6</v>
      </c>
      <c r="P6006" s="86">
        <f t="shared" si="657"/>
        <v>3.5482597246656194E-5</v>
      </c>
      <c r="Q6006" s="87">
        <f t="shared" si="658"/>
        <v>1.0283314823395463E-3</v>
      </c>
    </row>
    <row r="6007" spans="1:17" x14ac:dyDescent="0.2">
      <c r="A6007" s="59">
        <v>2004</v>
      </c>
      <c r="B6007" s="60">
        <v>9</v>
      </c>
      <c r="C6007" s="60">
        <v>7</v>
      </c>
      <c r="D6007" s="60">
        <v>5</v>
      </c>
      <c r="E6007" s="85">
        <v>6.7307238601077807E-4</v>
      </c>
      <c r="F6007" s="85">
        <v>4.6100377887331077E-4</v>
      </c>
      <c r="G6007" s="85">
        <v>4.0451283197839578E-4</v>
      </c>
      <c r="H6007" s="85">
        <v>2.3089305555555617E-6</v>
      </c>
      <c r="I6007" s="85">
        <v>8.0172213000000969E-5</v>
      </c>
      <c r="J6007" s="85">
        <f t="shared" si="659"/>
        <v>1.6210701404180412E-3</v>
      </c>
      <c r="K6007" s="82"/>
      <c r="L6007" s="86">
        <f t="shared" si="653"/>
        <v>5.1179213095602462E-4</v>
      </c>
      <c r="M6007" s="86">
        <f t="shared" si="654"/>
        <v>3.0829552808693436E-4</v>
      </c>
      <c r="N6007" s="86">
        <f t="shared" si="655"/>
        <v>2.8979707671271865E-4</v>
      </c>
      <c r="O6007" s="86">
        <f t="shared" si="656"/>
        <v>2.0000000000000533E-6</v>
      </c>
      <c r="P6007" s="86">
        <f t="shared" si="657"/>
        <v>3.5482597246656194E-5</v>
      </c>
      <c r="Q6007" s="87">
        <f t="shared" si="658"/>
        <v>1.1473673330023339E-3</v>
      </c>
    </row>
    <row r="6008" spans="1:17" x14ac:dyDescent="0.2">
      <c r="A6008" s="59">
        <v>2004</v>
      </c>
      <c r="B6008" s="60">
        <v>9</v>
      </c>
      <c r="C6008" s="60">
        <v>7</v>
      </c>
      <c r="D6008" s="60">
        <v>6</v>
      </c>
      <c r="E6008" s="85">
        <v>8.6500971982902692E-4</v>
      </c>
      <c r="F6008" s="85">
        <v>4.7922665058272931E-4</v>
      </c>
      <c r="G6008" s="85">
        <v>4.555763095966006E-4</v>
      </c>
      <c r="H6008" s="85">
        <v>2.3089305555555617E-6</v>
      </c>
      <c r="I6008" s="85">
        <v>6.9488998403764918E-5</v>
      </c>
      <c r="J6008" s="85">
        <f t="shared" si="659"/>
        <v>1.8716106089676774E-3</v>
      </c>
      <c r="K6008" s="82"/>
      <c r="L6008" s="86">
        <f t="shared" si="653"/>
        <v>6.5773782584193307E-4</v>
      </c>
      <c r="M6008" s="86">
        <f t="shared" si="654"/>
        <v>3.2048204393425795E-4</v>
      </c>
      <c r="N6008" s="86">
        <f t="shared" si="655"/>
        <v>3.2637946760540466E-4</v>
      </c>
      <c r="O6008" s="86">
        <f t="shared" si="656"/>
        <v>2.0000000000000533E-6</v>
      </c>
      <c r="P6008" s="86">
        <f t="shared" si="657"/>
        <v>3.0754422900042639E-5</v>
      </c>
      <c r="Q6008" s="87">
        <f t="shared" si="658"/>
        <v>1.3373537602816383E-3</v>
      </c>
    </row>
    <row r="6009" spans="1:17" x14ac:dyDescent="0.2">
      <c r="A6009" s="59">
        <v>2004</v>
      </c>
      <c r="B6009" s="60">
        <v>9</v>
      </c>
      <c r="C6009" s="60">
        <v>7</v>
      </c>
      <c r="D6009" s="60">
        <v>7</v>
      </c>
      <c r="E6009" s="85">
        <v>1.0902274862767071E-3</v>
      </c>
      <c r="F6009" s="85">
        <v>4.8534286754933786E-4</v>
      </c>
      <c r="G6009" s="85">
        <v>5.1449612627091237E-4</v>
      </c>
      <c r="H6009" s="85">
        <v>2.3089305555555617E-6</v>
      </c>
      <c r="I6009" s="85">
        <v>0</v>
      </c>
      <c r="J6009" s="85">
        <f t="shared" si="659"/>
        <v>2.0923754106525129E-3</v>
      </c>
      <c r="K6009" s="82"/>
      <c r="L6009" s="86">
        <f t="shared" si="653"/>
        <v>8.2898936284611017E-4</v>
      </c>
      <c r="M6009" s="86">
        <f t="shared" si="654"/>
        <v>3.2457225409310574E-4</v>
      </c>
      <c r="N6009" s="86">
        <f t="shared" si="655"/>
        <v>3.685902191139669E-4</v>
      </c>
      <c r="O6009" s="86">
        <f t="shared" si="656"/>
        <v>2.0000000000000533E-6</v>
      </c>
      <c r="P6009" s="86">
        <f t="shared" si="657"/>
        <v>0</v>
      </c>
      <c r="Q6009" s="87">
        <f t="shared" si="658"/>
        <v>1.5241518360531827E-3</v>
      </c>
    </row>
    <row r="6010" spans="1:17" x14ac:dyDescent="0.2">
      <c r="A6010" s="59">
        <v>2004</v>
      </c>
      <c r="B6010" s="60">
        <v>9</v>
      </c>
      <c r="C6010" s="60">
        <v>7</v>
      </c>
      <c r="D6010" s="60">
        <v>8</v>
      </c>
      <c r="E6010" s="85">
        <v>1.1819413075081055E-3</v>
      </c>
      <c r="F6010" s="85">
        <v>4.9183066948246975E-4</v>
      </c>
      <c r="G6010" s="85">
        <v>5.6163661072918957E-4</v>
      </c>
      <c r="H6010" s="85">
        <v>2.3089305555555617E-6</v>
      </c>
      <c r="I6010" s="85">
        <v>0</v>
      </c>
      <c r="J6010" s="85">
        <f t="shared" si="659"/>
        <v>2.2377175182753204E-3</v>
      </c>
      <c r="K6010" s="82"/>
      <c r="L6010" s="86">
        <f t="shared" si="653"/>
        <v>8.9872690219805983E-4</v>
      </c>
      <c r="M6010" s="86">
        <f t="shared" si="654"/>
        <v>3.2891096109456832E-4</v>
      </c>
      <c r="N6010" s="86">
        <f t="shared" si="655"/>
        <v>4.023621381010998E-4</v>
      </c>
      <c r="O6010" s="86">
        <f t="shared" si="656"/>
        <v>2.0000000000000533E-6</v>
      </c>
      <c r="P6010" s="86">
        <f t="shared" si="657"/>
        <v>0</v>
      </c>
      <c r="Q6010" s="87">
        <f t="shared" si="658"/>
        <v>1.632000001393728E-3</v>
      </c>
    </row>
    <row r="6011" spans="1:17" x14ac:dyDescent="0.2">
      <c r="A6011" s="59">
        <v>2004</v>
      </c>
      <c r="B6011" s="60">
        <v>9</v>
      </c>
      <c r="C6011" s="60">
        <v>7</v>
      </c>
      <c r="D6011" s="60">
        <v>9</v>
      </c>
      <c r="E6011" s="85">
        <v>1.1716733436790638E-3</v>
      </c>
      <c r="F6011" s="85">
        <v>5.0729772527978575E-4</v>
      </c>
      <c r="G6011" s="85">
        <v>5.9235533265508927E-4</v>
      </c>
      <c r="H6011" s="85">
        <v>2.3089305555555617E-6</v>
      </c>
      <c r="I6011" s="85">
        <v>0</v>
      </c>
      <c r="J6011" s="85">
        <f t="shared" si="659"/>
        <v>2.2736353321694946E-3</v>
      </c>
      <c r="K6011" s="82"/>
      <c r="L6011" s="86">
        <f t="shared" si="653"/>
        <v>8.9091932726575453E-4</v>
      </c>
      <c r="M6011" s="86">
        <f t="shared" si="654"/>
        <v>3.3925452952829701E-4</v>
      </c>
      <c r="N6011" s="86">
        <f t="shared" si="655"/>
        <v>4.2436934061909577E-4</v>
      </c>
      <c r="O6011" s="86">
        <f t="shared" si="656"/>
        <v>2.0000000000000533E-6</v>
      </c>
      <c r="P6011" s="86">
        <f t="shared" si="657"/>
        <v>0</v>
      </c>
      <c r="Q6011" s="87">
        <f t="shared" si="658"/>
        <v>1.6565431974131474E-3</v>
      </c>
    </row>
    <row r="6012" spans="1:17" x14ac:dyDescent="0.2">
      <c r="A6012" s="59">
        <v>2004</v>
      </c>
      <c r="B6012" s="60">
        <v>9</v>
      </c>
      <c r="C6012" s="60">
        <v>7</v>
      </c>
      <c r="D6012" s="60">
        <v>10</v>
      </c>
      <c r="E6012" s="85">
        <v>1.1192994703652724E-3</v>
      </c>
      <c r="F6012" s="85">
        <v>5.298522642596757E-4</v>
      </c>
      <c r="G6012" s="85">
        <v>6.3779972927343882E-4</v>
      </c>
      <c r="H6012" s="85">
        <v>2.3089305555555617E-6</v>
      </c>
      <c r="I6012" s="85">
        <v>0</v>
      </c>
      <c r="J6012" s="85">
        <f t="shared" si="659"/>
        <v>2.2892603944539426E-3</v>
      </c>
      <c r="K6012" s="82"/>
      <c r="L6012" s="86">
        <f t="shared" si="653"/>
        <v>8.5109517642136532E-4</v>
      </c>
      <c r="M6012" s="86">
        <f t="shared" si="654"/>
        <v>3.543378408246962E-4</v>
      </c>
      <c r="N6012" s="86">
        <f t="shared" si="655"/>
        <v>4.5692616515432936E-4</v>
      </c>
      <c r="O6012" s="86">
        <f t="shared" si="656"/>
        <v>2.0000000000000533E-6</v>
      </c>
      <c r="P6012" s="86">
        <f t="shared" si="657"/>
        <v>0</v>
      </c>
      <c r="Q6012" s="87">
        <f t="shared" si="658"/>
        <v>1.6643591824003908E-3</v>
      </c>
    </row>
    <row r="6013" spans="1:17" x14ac:dyDescent="0.2">
      <c r="A6013" s="59">
        <v>2004</v>
      </c>
      <c r="B6013" s="60">
        <v>9</v>
      </c>
      <c r="C6013" s="60">
        <v>7</v>
      </c>
      <c r="D6013" s="60">
        <v>11</v>
      </c>
      <c r="E6013" s="85">
        <v>1.1097778927510742E-3</v>
      </c>
      <c r="F6013" s="85">
        <v>5.5542866794027791E-4</v>
      </c>
      <c r="G6013" s="85">
        <v>6.6576988104468423E-4</v>
      </c>
      <c r="H6013" s="85">
        <v>2.3089305555555617E-6</v>
      </c>
      <c r="I6013" s="85">
        <v>0</v>
      </c>
      <c r="J6013" s="85">
        <f t="shared" si="659"/>
        <v>2.3332853722915921E-3</v>
      </c>
      <c r="K6013" s="82"/>
      <c r="L6013" s="86">
        <f t="shared" si="653"/>
        <v>8.4385514013624041E-4</v>
      </c>
      <c r="M6013" s="86">
        <f t="shared" si="654"/>
        <v>3.7144201922979943E-4</v>
      </c>
      <c r="N6013" s="86">
        <f t="shared" si="655"/>
        <v>4.7696426426449773E-4</v>
      </c>
      <c r="O6013" s="86">
        <f t="shared" si="656"/>
        <v>2.0000000000000533E-6</v>
      </c>
      <c r="P6013" s="86">
        <f t="shared" si="657"/>
        <v>0</v>
      </c>
      <c r="Q6013" s="87">
        <f t="shared" si="658"/>
        <v>1.6942614236305376E-3</v>
      </c>
    </row>
    <row r="6014" spans="1:17" x14ac:dyDescent="0.2">
      <c r="A6014" s="59">
        <v>2004</v>
      </c>
      <c r="B6014" s="60">
        <v>9</v>
      </c>
      <c r="C6014" s="60">
        <v>7</v>
      </c>
      <c r="D6014" s="60">
        <v>12</v>
      </c>
      <c r="E6014" s="85">
        <v>1.0611580787821765E-3</v>
      </c>
      <c r="F6014" s="85">
        <v>5.4924010815791957E-4</v>
      </c>
      <c r="G6014" s="85">
        <v>6.4677716968571629E-4</v>
      </c>
      <c r="H6014" s="85">
        <v>2.3089305555555617E-6</v>
      </c>
      <c r="I6014" s="85">
        <v>0</v>
      </c>
      <c r="J6014" s="85">
        <f t="shared" si="659"/>
        <v>2.2594842871813681E-3</v>
      </c>
      <c r="K6014" s="82"/>
      <c r="L6014" s="86">
        <f t="shared" si="653"/>
        <v>8.0688550846659535E-4</v>
      </c>
      <c r="M6014" s="86">
        <f t="shared" si="654"/>
        <v>3.6730342993046084E-4</v>
      </c>
      <c r="N6014" s="86">
        <f t="shared" si="655"/>
        <v>4.633576941001888E-4</v>
      </c>
      <c r="O6014" s="86">
        <f t="shared" si="656"/>
        <v>2.0000000000000533E-6</v>
      </c>
      <c r="P6014" s="86">
        <f t="shared" si="657"/>
        <v>0</v>
      </c>
      <c r="Q6014" s="87">
        <f t="shared" si="658"/>
        <v>1.6395466324972451E-3</v>
      </c>
    </row>
    <row r="6015" spans="1:17" x14ac:dyDescent="0.2">
      <c r="A6015" s="59">
        <v>2004</v>
      </c>
      <c r="B6015" s="60">
        <v>9</v>
      </c>
      <c r="C6015" s="60">
        <v>7</v>
      </c>
      <c r="D6015" s="60">
        <v>13</v>
      </c>
      <c r="E6015" s="85">
        <v>1.0225034952900287E-3</v>
      </c>
      <c r="F6015" s="85">
        <v>5.4309041252722384E-4</v>
      </c>
      <c r="G6015" s="85">
        <v>6.501602993621632E-4</v>
      </c>
      <c r="H6015" s="85">
        <v>2.3089305555555617E-6</v>
      </c>
      <c r="I6015" s="85">
        <v>0</v>
      </c>
      <c r="J6015" s="85">
        <f t="shared" si="659"/>
        <v>2.2180631377349712E-3</v>
      </c>
      <c r="K6015" s="82"/>
      <c r="L6015" s="86">
        <f t="shared" si="653"/>
        <v>7.7749325873560269E-4</v>
      </c>
      <c r="M6015" s="86">
        <f t="shared" si="654"/>
        <v>3.6319083096940055E-4</v>
      </c>
      <c r="N6015" s="86">
        <f t="shared" si="655"/>
        <v>4.6578140235581893E-4</v>
      </c>
      <c r="O6015" s="86">
        <f t="shared" si="656"/>
        <v>2.0000000000000533E-6</v>
      </c>
      <c r="P6015" s="86">
        <f t="shared" si="657"/>
        <v>0</v>
      </c>
      <c r="Q6015" s="87">
        <f t="shared" si="658"/>
        <v>1.6084654920608223E-3</v>
      </c>
    </row>
    <row r="6016" spans="1:17" x14ac:dyDescent="0.2">
      <c r="A6016" s="59">
        <v>2004</v>
      </c>
      <c r="B6016" s="60">
        <v>9</v>
      </c>
      <c r="C6016" s="60">
        <v>7</v>
      </c>
      <c r="D6016" s="60">
        <v>14</v>
      </c>
      <c r="E6016" s="85">
        <v>1.0103985409980491E-3</v>
      </c>
      <c r="F6016" s="85">
        <v>5.2920745756741534E-4</v>
      </c>
      <c r="G6016" s="85">
        <v>6.4421055245783229E-4</v>
      </c>
      <c r="H6016" s="85">
        <v>2.3089305555555617E-6</v>
      </c>
      <c r="I6016" s="85">
        <v>0</v>
      </c>
      <c r="J6016" s="85">
        <f t="shared" si="659"/>
        <v>2.1861254815788525E-3</v>
      </c>
      <c r="K6016" s="82"/>
      <c r="L6016" s="86">
        <f t="shared" si="653"/>
        <v>7.6828886931036436E-4</v>
      </c>
      <c r="M6016" s="86">
        <f t="shared" si="654"/>
        <v>3.539066273969229E-4</v>
      </c>
      <c r="N6016" s="86">
        <f t="shared" si="655"/>
        <v>4.6151894360606108E-4</v>
      </c>
      <c r="O6016" s="86">
        <f t="shared" si="656"/>
        <v>2.0000000000000533E-6</v>
      </c>
      <c r="P6016" s="86">
        <f t="shared" si="657"/>
        <v>0</v>
      </c>
      <c r="Q6016" s="87">
        <f t="shared" si="658"/>
        <v>1.5857144403133483E-3</v>
      </c>
    </row>
    <row r="6017" spans="1:17" x14ac:dyDescent="0.2">
      <c r="A6017" s="59">
        <v>2004</v>
      </c>
      <c r="B6017" s="60">
        <v>9</v>
      </c>
      <c r="C6017" s="60">
        <v>7</v>
      </c>
      <c r="D6017" s="60">
        <v>15</v>
      </c>
      <c r="E6017" s="85">
        <v>9.5953627027674086E-4</v>
      </c>
      <c r="F6017" s="85">
        <v>5.4200400711221393E-4</v>
      </c>
      <c r="G6017" s="85">
        <v>6.4763589001607075E-4</v>
      </c>
      <c r="H6017" s="85">
        <v>2.3089305555555617E-6</v>
      </c>
      <c r="I6017" s="85">
        <v>0</v>
      </c>
      <c r="J6017" s="85">
        <f t="shared" si="659"/>
        <v>2.1514850979605813E-3</v>
      </c>
      <c r="K6017" s="82"/>
      <c r="L6017" s="86">
        <f t="shared" si="653"/>
        <v>7.2961411387729308E-4</v>
      </c>
      <c r="M6017" s="86">
        <f t="shared" si="654"/>
        <v>3.6246429911329393E-4</v>
      </c>
      <c r="N6017" s="86">
        <f t="shared" si="655"/>
        <v>4.6397289001432927E-4</v>
      </c>
      <c r="O6017" s="86">
        <f t="shared" si="656"/>
        <v>2.0000000000000533E-6</v>
      </c>
      <c r="P6017" s="86">
        <f t="shared" si="657"/>
        <v>0</v>
      </c>
      <c r="Q6017" s="87">
        <f t="shared" si="658"/>
        <v>1.5580513030049165E-3</v>
      </c>
    </row>
    <row r="6018" spans="1:17" x14ac:dyDescent="0.2">
      <c r="A6018" s="59">
        <v>2004</v>
      </c>
      <c r="B6018" s="60">
        <v>9</v>
      </c>
      <c r="C6018" s="60">
        <v>7</v>
      </c>
      <c r="D6018" s="60">
        <v>16</v>
      </c>
      <c r="E6018" s="85">
        <v>1.1114358700211695E-3</v>
      </c>
      <c r="F6018" s="85">
        <v>5.4942659542315891E-4</v>
      </c>
      <c r="G6018" s="85">
        <v>6.4436721480052119E-4</v>
      </c>
      <c r="H6018" s="85">
        <v>2.3089305555555617E-6</v>
      </c>
      <c r="I6018" s="85">
        <v>0</v>
      </c>
      <c r="J6018" s="85">
        <f t="shared" si="659"/>
        <v>2.3075386108004055E-3</v>
      </c>
      <c r="K6018" s="82"/>
      <c r="L6018" s="86">
        <f t="shared" si="653"/>
        <v>8.4511583621852651E-4</v>
      </c>
      <c r="M6018" s="86">
        <f t="shared" si="654"/>
        <v>3.6742814298608689E-4</v>
      </c>
      <c r="N6018" s="86">
        <f t="shared" si="655"/>
        <v>4.6163117808999615E-4</v>
      </c>
      <c r="O6018" s="86">
        <f t="shared" si="656"/>
        <v>2.0000000000000533E-6</v>
      </c>
      <c r="P6018" s="86">
        <f t="shared" si="657"/>
        <v>0</v>
      </c>
      <c r="Q6018" s="87">
        <f t="shared" si="658"/>
        <v>1.6761751572946096E-3</v>
      </c>
    </row>
    <row r="6019" spans="1:17" x14ac:dyDescent="0.2">
      <c r="A6019" s="59">
        <v>2004</v>
      </c>
      <c r="B6019" s="60">
        <v>9</v>
      </c>
      <c r="C6019" s="60">
        <v>7</v>
      </c>
      <c r="D6019" s="60">
        <v>17</v>
      </c>
      <c r="E6019" s="85">
        <v>1.234753264147678E-3</v>
      </c>
      <c r="F6019" s="85">
        <v>5.4398210077677282E-4</v>
      </c>
      <c r="G6019" s="85">
        <v>6.1174410331340113E-4</v>
      </c>
      <c r="H6019" s="85">
        <v>2.3089305555555617E-6</v>
      </c>
      <c r="I6019" s="85">
        <v>0</v>
      </c>
      <c r="J6019" s="85">
        <f t="shared" si="659"/>
        <v>2.3927883987934079E-3</v>
      </c>
      <c r="K6019" s="82"/>
      <c r="L6019" s="86">
        <f t="shared" ref="L6019:L6082" si="660">E6019*T$5</f>
        <v>9.3888416372043518E-4</v>
      </c>
      <c r="M6019" s="86">
        <f t="shared" ref="M6019:M6082" si="661">F6019*U$5</f>
        <v>3.6378714603747976E-4</v>
      </c>
      <c r="N6019" s="86">
        <f t="shared" ref="N6019:N6082" si="662">G6019*V$5</f>
        <v>4.3825965166399282E-4</v>
      </c>
      <c r="O6019" s="86">
        <f t="shared" ref="O6019:O6082" si="663">H6019*W$5</f>
        <v>2.0000000000000533E-6</v>
      </c>
      <c r="P6019" s="86">
        <f t="shared" ref="P6019:P6082" si="664">I6019*X$5</f>
        <v>0</v>
      </c>
      <c r="Q6019" s="87">
        <f t="shared" ref="Q6019:Q6082" si="665">SUM(L6019:P6019)</f>
        <v>1.7429309614219078E-3</v>
      </c>
    </row>
    <row r="6020" spans="1:17" x14ac:dyDescent="0.2">
      <c r="A6020" s="59">
        <v>2004</v>
      </c>
      <c r="B6020" s="60">
        <v>9</v>
      </c>
      <c r="C6020" s="60">
        <v>7</v>
      </c>
      <c r="D6020" s="60">
        <v>18</v>
      </c>
      <c r="E6020" s="85">
        <v>1.3855721372354362E-3</v>
      </c>
      <c r="F6020" s="85">
        <v>4.9765836689466677E-4</v>
      </c>
      <c r="G6020" s="85">
        <v>5.4390391051477023E-4</v>
      </c>
      <c r="H6020" s="85">
        <v>2.3089305555555617E-6</v>
      </c>
      <c r="I6020" s="85">
        <v>0</v>
      </c>
      <c r="J6020" s="85">
        <f t="shared" ref="J6020:J6083" si="666">SUM(E6020:I6020)</f>
        <v>2.4294433452004289E-3</v>
      </c>
      <c r="K6020" s="82"/>
      <c r="L6020" s="86">
        <f t="shared" si="660"/>
        <v>1.0535641209586956E-3</v>
      </c>
      <c r="M6020" s="86">
        <f t="shared" si="661"/>
        <v>3.328082242701873E-4</v>
      </c>
      <c r="N6020" s="86">
        <f t="shared" si="662"/>
        <v>3.8965825264157452E-4</v>
      </c>
      <c r="O6020" s="86">
        <f t="shared" si="663"/>
        <v>2.0000000000000533E-6</v>
      </c>
      <c r="P6020" s="86">
        <f t="shared" si="664"/>
        <v>0</v>
      </c>
      <c r="Q6020" s="87">
        <f t="shared" si="665"/>
        <v>1.7780305978704575E-3</v>
      </c>
    </row>
    <row r="6021" spans="1:17" x14ac:dyDescent="0.2">
      <c r="A6021" s="59">
        <v>2004</v>
      </c>
      <c r="B6021" s="60">
        <v>9</v>
      </c>
      <c r="C6021" s="60">
        <v>7</v>
      </c>
      <c r="D6021" s="60">
        <v>19</v>
      </c>
      <c r="E6021" s="85">
        <v>1.4888651896010098E-3</v>
      </c>
      <c r="F6021" s="85">
        <v>4.9686219642652298E-4</v>
      </c>
      <c r="G6021" s="85">
        <v>5.3123991365728132E-4</v>
      </c>
      <c r="H6021" s="85">
        <v>2.3089305555555617E-6</v>
      </c>
      <c r="I6021" s="85">
        <v>1.8706849673276155E-5</v>
      </c>
      <c r="J6021" s="85">
        <f t="shared" si="666"/>
        <v>2.5379830799136462E-3</v>
      </c>
      <c r="K6021" s="82"/>
      <c r="L6021" s="86">
        <f t="shared" si="660"/>
        <v>1.1321062993066315E-3</v>
      </c>
      <c r="M6021" s="86">
        <f t="shared" si="661"/>
        <v>3.3227578656322638E-4</v>
      </c>
      <c r="N6021" s="86">
        <f t="shared" si="662"/>
        <v>3.8058563743960399E-4</v>
      </c>
      <c r="O6021" s="86">
        <f t="shared" si="663"/>
        <v>2.0000000000000533E-6</v>
      </c>
      <c r="P6021" s="86">
        <f t="shared" si="664"/>
        <v>8.279272679058913E-6</v>
      </c>
      <c r="Q6021" s="87">
        <f t="shared" si="665"/>
        <v>1.8552469959885209E-3</v>
      </c>
    </row>
    <row r="6022" spans="1:17" x14ac:dyDescent="0.2">
      <c r="A6022" s="59">
        <v>2004</v>
      </c>
      <c r="B6022" s="60">
        <v>9</v>
      </c>
      <c r="C6022" s="60">
        <v>7</v>
      </c>
      <c r="D6022" s="60">
        <v>20</v>
      </c>
      <c r="E6022" s="85">
        <v>1.4548903459795418E-3</v>
      </c>
      <c r="F6022" s="85">
        <v>4.6212096560329898E-4</v>
      </c>
      <c r="G6022" s="85">
        <v>4.7957727675822367E-4</v>
      </c>
      <c r="H6022" s="85">
        <v>2.3089305555555617E-6</v>
      </c>
      <c r="I6022" s="85">
        <v>8.0172213000000969E-5</v>
      </c>
      <c r="J6022" s="85">
        <f t="shared" si="666"/>
        <v>2.479069731896621E-3</v>
      </c>
      <c r="K6022" s="82"/>
      <c r="L6022" s="86">
        <f t="shared" si="660"/>
        <v>1.1062724395653548E-3</v>
      </c>
      <c r="M6022" s="86">
        <f t="shared" si="661"/>
        <v>3.0904264489741952E-4</v>
      </c>
      <c r="N6022" s="86">
        <f t="shared" si="662"/>
        <v>3.4357400278911868E-4</v>
      </c>
      <c r="O6022" s="86">
        <f t="shared" si="663"/>
        <v>2.0000000000000533E-6</v>
      </c>
      <c r="P6022" s="86">
        <f t="shared" si="664"/>
        <v>3.5482597246656194E-5</v>
      </c>
      <c r="Q6022" s="87">
        <f t="shared" si="665"/>
        <v>1.7963716844985492E-3</v>
      </c>
    </row>
    <row r="6023" spans="1:17" x14ac:dyDescent="0.2">
      <c r="A6023" s="59">
        <v>2004</v>
      </c>
      <c r="B6023" s="60">
        <v>9</v>
      </c>
      <c r="C6023" s="60">
        <v>7</v>
      </c>
      <c r="D6023" s="60">
        <v>21</v>
      </c>
      <c r="E6023" s="85">
        <v>1.3948782096451751E-3</v>
      </c>
      <c r="F6023" s="85">
        <v>4.4137902197077729E-4</v>
      </c>
      <c r="G6023" s="85">
        <v>4.4496191586981012E-4</v>
      </c>
      <c r="H6023" s="85">
        <v>2.3089305555555617E-6</v>
      </c>
      <c r="I6023" s="85">
        <v>8.0172213000000969E-5</v>
      </c>
      <c r="J6023" s="85">
        <f t="shared" si="666"/>
        <v>2.3637002910413189E-3</v>
      </c>
      <c r="K6023" s="82"/>
      <c r="L6023" s="86">
        <f t="shared" si="660"/>
        <v>1.0606402909641831E-3</v>
      </c>
      <c r="M6023" s="86">
        <f t="shared" si="661"/>
        <v>2.9517150379448508E-4</v>
      </c>
      <c r="N6023" s="86">
        <f t="shared" si="662"/>
        <v>3.1877520877866372E-4</v>
      </c>
      <c r="O6023" s="86">
        <f t="shared" si="663"/>
        <v>2.0000000000000533E-6</v>
      </c>
      <c r="P6023" s="86">
        <f t="shared" si="664"/>
        <v>3.5482597246656194E-5</v>
      </c>
      <c r="Q6023" s="87">
        <f t="shared" si="665"/>
        <v>1.7120696007839882E-3</v>
      </c>
    </row>
    <row r="6024" spans="1:17" x14ac:dyDescent="0.2">
      <c r="A6024" s="59">
        <v>2004</v>
      </c>
      <c r="B6024" s="60">
        <v>9</v>
      </c>
      <c r="C6024" s="60">
        <v>7</v>
      </c>
      <c r="D6024" s="60">
        <v>22</v>
      </c>
      <c r="E6024" s="85">
        <v>1.1497111441061243E-3</v>
      </c>
      <c r="F6024" s="85">
        <v>3.9903448664530412E-4</v>
      </c>
      <c r="G6024" s="85">
        <v>3.7083798498641323E-4</v>
      </c>
      <c r="H6024" s="85">
        <v>2.3089305555555617E-6</v>
      </c>
      <c r="I6024" s="85">
        <v>8.0172213000000969E-5</v>
      </c>
      <c r="J6024" s="85">
        <f t="shared" si="666"/>
        <v>2.0020647592933981E-3</v>
      </c>
      <c r="K6024" s="82"/>
      <c r="L6024" s="86">
        <f t="shared" si="660"/>
        <v>8.7421966590164055E-4</v>
      </c>
      <c r="M6024" s="86">
        <f t="shared" si="661"/>
        <v>2.668536645965765E-4</v>
      </c>
      <c r="N6024" s="86">
        <f t="shared" si="662"/>
        <v>2.6567207635291341E-4</v>
      </c>
      <c r="O6024" s="86">
        <f t="shared" si="663"/>
        <v>2.0000000000000533E-6</v>
      </c>
      <c r="P6024" s="86">
        <f t="shared" si="664"/>
        <v>3.5482597246656194E-5</v>
      </c>
      <c r="Q6024" s="87">
        <f t="shared" si="665"/>
        <v>1.4442280040977869E-3</v>
      </c>
    </row>
    <row r="6025" spans="1:17" x14ac:dyDescent="0.2">
      <c r="A6025" s="59">
        <v>2004</v>
      </c>
      <c r="B6025" s="60">
        <v>9</v>
      </c>
      <c r="C6025" s="60">
        <v>7</v>
      </c>
      <c r="D6025" s="60">
        <v>23</v>
      </c>
      <c r="E6025" s="85">
        <v>8.822273237211885E-4</v>
      </c>
      <c r="F6025" s="85">
        <v>4.0222575726606483E-4</v>
      </c>
      <c r="G6025" s="85">
        <v>3.5795877321983562E-4</v>
      </c>
      <c r="H6025" s="85">
        <v>2.3089305555555617E-6</v>
      </c>
      <c r="I6025" s="85">
        <v>8.0172213000000969E-5</v>
      </c>
      <c r="J6025" s="85">
        <f t="shared" si="666"/>
        <v>1.7248929977626455E-3</v>
      </c>
      <c r="K6025" s="82"/>
      <c r="L6025" s="86">
        <f t="shared" si="660"/>
        <v>6.7082978202535762E-4</v>
      </c>
      <c r="M6025" s="86">
        <f t="shared" si="661"/>
        <v>2.6898782163906385E-4</v>
      </c>
      <c r="N6025" s="86">
        <f t="shared" si="662"/>
        <v>2.5644527901730362E-4</v>
      </c>
      <c r="O6025" s="86">
        <f t="shared" si="663"/>
        <v>2.0000000000000533E-6</v>
      </c>
      <c r="P6025" s="86">
        <f t="shared" si="664"/>
        <v>3.5482597246656194E-5</v>
      </c>
      <c r="Q6025" s="87">
        <f t="shared" si="665"/>
        <v>1.2337454799283814E-3</v>
      </c>
    </row>
    <row r="6026" spans="1:17" x14ac:dyDescent="0.2">
      <c r="A6026" s="59">
        <v>2004</v>
      </c>
      <c r="B6026" s="60">
        <v>9</v>
      </c>
      <c r="C6026" s="60">
        <v>7</v>
      </c>
      <c r="D6026" s="60">
        <v>24</v>
      </c>
      <c r="E6026" s="85">
        <v>7.0858471012092707E-4</v>
      </c>
      <c r="F6026" s="85">
        <v>4.0648084515233817E-4</v>
      </c>
      <c r="G6026" s="85">
        <v>3.488869855069128E-4</v>
      </c>
      <c r="H6026" s="85">
        <v>2.3089305555555617E-6</v>
      </c>
      <c r="I6026" s="85">
        <v>8.0172213000000969E-5</v>
      </c>
      <c r="J6026" s="85">
        <f t="shared" si="666"/>
        <v>1.5464336843357346E-3</v>
      </c>
      <c r="K6026" s="82"/>
      <c r="L6026" s="86">
        <f t="shared" si="660"/>
        <v>5.3879506319523725E-4</v>
      </c>
      <c r="M6026" s="86">
        <f t="shared" si="661"/>
        <v>2.7183340474938247E-4</v>
      </c>
      <c r="N6026" s="86">
        <f t="shared" si="662"/>
        <v>2.4994615871274972E-4</v>
      </c>
      <c r="O6026" s="86">
        <f t="shared" si="663"/>
        <v>2.0000000000000533E-6</v>
      </c>
      <c r="P6026" s="86">
        <f t="shared" si="664"/>
        <v>3.5482597246656194E-5</v>
      </c>
      <c r="Q6026" s="87">
        <f t="shared" si="665"/>
        <v>1.0980572239040259E-3</v>
      </c>
    </row>
    <row r="6027" spans="1:17" x14ac:dyDescent="0.2">
      <c r="A6027" s="59">
        <v>2004</v>
      </c>
      <c r="B6027" s="60">
        <v>9</v>
      </c>
      <c r="C6027" s="60">
        <v>8</v>
      </c>
      <c r="D6027" s="60">
        <v>1</v>
      </c>
      <c r="E6027" s="85">
        <v>6.5566210795538226E-4</v>
      </c>
      <c r="F6027" s="85">
        <v>4.2839598688560842E-4</v>
      </c>
      <c r="G6027" s="85">
        <v>3.8157289501940977E-4</v>
      </c>
      <c r="H6027" s="85">
        <v>2.3089305555555617E-6</v>
      </c>
      <c r="I6027" s="85">
        <v>8.0172213000000969E-5</v>
      </c>
      <c r="J6027" s="85">
        <f t="shared" si="666"/>
        <v>1.548112133415957E-3</v>
      </c>
      <c r="K6027" s="82"/>
      <c r="L6027" s="86">
        <f t="shared" si="660"/>
        <v>4.9855366880588491E-4</v>
      </c>
      <c r="M6027" s="86">
        <f t="shared" si="661"/>
        <v>2.8648912017599135E-4</v>
      </c>
      <c r="N6027" s="86">
        <f t="shared" si="662"/>
        <v>2.7336267427812978E-4</v>
      </c>
      <c r="O6027" s="86">
        <f t="shared" si="663"/>
        <v>2.0000000000000533E-6</v>
      </c>
      <c r="P6027" s="86">
        <f t="shared" si="664"/>
        <v>3.5482597246656194E-5</v>
      </c>
      <c r="Q6027" s="87">
        <f t="shared" si="665"/>
        <v>1.0958880605066623E-3</v>
      </c>
    </row>
    <row r="6028" spans="1:17" x14ac:dyDescent="0.2">
      <c r="A6028" s="59">
        <v>2004</v>
      </c>
      <c r="B6028" s="60">
        <v>9</v>
      </c>
      <c r="C6028" s="60">
        <v>8</v>
      </c>
      <c r="D6028" s="60">
        <v>2</v>
      </c>
      <c r="E6028" s="85">
        <v>5.9604445009487825E-4</v>
      </c>
      <c r="F6028" s="85">
        <v>4.3777594737368634E-4</v>
      </c>
      <c r="G6028" s="85">
        <v>3.818303380486996E-4</v>
      </c>
      <c r="H6028" s="85">
        <v>2.3089305555555617E-6</v>
      </c>
      <c r="I6028" s="85">
        <v>8.0172213000000969E-5</v>
      </c>
      <c r="J6028" s="85">
        <f t="shared" si="666"/>
        <v>1.4981318790728206E-3</v>
      </c>
      <c r="K6028" s="82"/>
      <c r="L6028" s="86">
        <f t="shared" si="660"/>
        <v>4.5322147453793295E-4</v>
      </c>
      <c r="M6028" s="86">
        <f t="shared" si="661"/>
        <v>2.9276195351192209E-4</v>
      </c>
      <c r="N6028" s="86">
        <f t="shared" si="662"/>
        <v>2.7354710906340806E-4</v>
      </c>
      <c r="O6028" s="86">
        <f t="shared" si="663"/>
        <v>2.0000000000000533E-6</v>
      </c>
      <c r="P6028" s="86">
        <f t="shared" si="664"/>
        <v>3.5482597246656194E-5</v>
      </c>
      <c r="Q6028" s="87">
        <f t="shared" si="665"/>
        <v>1.0570131343599193E-3</v>
      </c>
    </row>
    <row r="6029" spans="1:17" x14ac:dyDescent="0.2">
      <c r="A6029" s="59">
        <v>2004</v>
      </c>
      <c r="B6029" s="60">
        <v>9</v>
      </c>
      <c r="C6029" s="60">
        <v>8</v>
      </c>
      <c r="D6029" s="60">
        <v>3</v>
      </c>
      <c r="E6029" s="85">
        <v>5.5858189576034366E-4</v>
      </c>
      <c r="F6029" s="85">
        <v>4.5072916618693485E-4</v>
      </c>
      <c r="G6029" s="85">
        <v>3.8806280597233314E-4</v>
      </c>
      <c r="H6029" s="85">
        <v>2.3089305555555617E-6</v>
      </c>
      <c r="I6029" s="85">
        <v>8.0172213000000969E-5</v>
      </c>
      <c r="J6029" s="85">
        <f t="shared" si="666"/>
        <v>1.4798550114751682E-3</v>
      </c>
      <c r="K6029" s="82"/>
      <c r="L6029" s="86">
        <f t="shared" si="660"/>
        <v>4.247356223288359E-4</v>
      </c>
      <c r="M6029" s="86">
        <f t="shared" si="661"/>
        <v>3.0142439754701425E-4</v>
      </c>
      <c r="N6029" s="86">
        <f t="shared" si="662"/>
        <v>2.7801211200569113E-4</v>
      </c>
      <c r="O6029" s="86">
        <f t="shared" si="663"/>
        <v>2.0000000000000533E-6</v>
      </c>
      <c r="P6029" s="86">
        <f t="shared" si="664"/>
        <v>3.5482597246656194E-5</v>
      </c>
      <c r="Q6029" s="87">
        <f t="shared" si="665"/>
        <v>1.0416547291281974E-3</v>
      </c>
    </row>
    <row r="6030" spans="1:17" x14ac:dyDescent="0.2">
      <c r="A6030" s="59">
        <v>2004</v>
      </c>
      <c r="B6030" s="60">
        <v>9</v>
      </c>
      <c r="C6030" s="60">
        <v>8</v>
      </c>
      <c r="D6030" s="60">
        <v>4</v>
      </c>
      <c r="E6030" s="85">
        <v>5.7395174726206598E-4</v>
      </c>
      <c r="F6030" s="85">
        <v>4.6115267648927626E-4</v>
      </c>
      <c r="G6030" s="85">
        <v>4.0060988617990768E-4</v>
      </c>
      <c r="H6030" s="85">
        <v>2.3089305555555617E-6</v>
      </c>
      <c r="I6030" s="85">
        <v>8.0172213000000969E-5</v>
      </c>
      <c r="J6030" s="85">
        <f t="shared" si="666"/>
        <v>1.5181954534868062E-3</v>
      </c>
      <c r="K6030" s="82"/>
      <c r="L6030" s="86">
        <f t="shared" si="660"/>
        <v>4.3642258084330716E-4</v>
      </c>
      <c r="M6030" s="86">
        <f t="shared" si="661"/>
        <v>3.0839510312568387E-4</v>
      </c>
      <c r="N6030" s="86">
        <f t="shared" si="662"/>
        <v>2.8700096693929511E-4</v>
      </c>
      <c r="O6030" s="86">
        <f t="shared" si="663"/>
        <v>2.0000000000000533E-6</v>
      </c>
      <c r="P6030" s="86">
        <f t="shared" si="664"/>
        <v>3.5482597246656194E-5</v>
      </c>
      <c r="Q6030" s="87">
        <f t="shared" si="665"/>
        <v>1.0693012481549423E-3</v>
      </c>
    </row>
    <row r="6031" spans="1:17" x14ac:dyDescent="0.2">
      <c r="A6031" s="59">
        <v>2004</v>
      </c>
      <c r="B6031" s="60">
        <v>9</v>
      </c>
      <c r="C6031" s="60">
        <v>8</v>
      </c>
      <c r="D6031" s="60">
        <v>5</v>
      </c>
      <c r="E6031" s="85">
        <v>6.8863810314650055E-4</v>
      </c>
      <c r="F6031" s="85">
        <v>4.7911365217287487E-4</v>
      </c>
      <c r="G6031" s="85">
        <v>4.3408703718789355E-4</v>
      </c>
      <c r="H6031" s="85">
        <v>2.3089305555555617E-6</v>
      </c>
      <c r="I6031" s="85">
        <v>8.0172213000000969E-5</v>
      </c>
      <c r="J6031" s="85">
        <f t="shared" si="666"/>
        <v>1.6843199360628254E-3</v>
      </c>
      <c r="K6031" s="82"/>
      <c r="L6031" s="86">
        <f t="shared" si="660"/>
        <v>5.2362802217415362E-4</v>
      </c>
      <c r="M6031" s="86">
        <f t="shared" si="661"/>
        <v>3.2040647643126653E-4</v>
      </c>
      <c r="N6031" s="86">
        <f t="shared" si="662"/>
        <v>3.1098433590026462E-4</v>
      </c>
      <c r="O6031" s="86">
        <f t="shared" si="663"/>
        <v>2.0000000000000533E-6</v>
      </c>
      <c r="P6031" s="86">
        <f t="shared" si="664"/>
        <v>3.5482597246656194E-5</v>
      </c>
      <c r="Q6031" s="87">
        <f t="shared" si="665"/>
        <v>1.1925014317523412E-3</v>
      </c>
    </row>
    <row r="6032" spans="1:17" x14ac:dyDescent="0.2">
      <c r="A6032" s="59">
        <v>2004</v>
      </c>
      <c r="B6032" s="60">
        <v>9</v>
      </c>
      <c r="C6032" s="60">
        <v>8</v>
      </c>
      <c r="D6032" s="60">
        <v>6</v>
      </c>
      <c r="E6032" s="85">
        <v>8.663061090724767E-4</v>
      </c>
      <c r="F6032" s="85">
        <v>5.0948260614610272E-4</v>
      </c>
      <c r="G6032" s="85">
        <v>4.9437689205713794E-4</v>
      </c>
      <c r="H6032" s="85">
        <v>2.3089305555555617E-6</v>
      </c>
      <c r="I6032" s="85">
        <v>7.2161405477040876E-5</v>
      </c>
      <c r="J6032" s="85">
        <f t="shared" si="666"/>
        <v>1.9446359433083137E-3</v>
      </c>
      <c r="K6032" s="82"/>
      <c r="L6032" s="86">
        <f t="shared" si="660"/>
        <v>6.5872357689522772E-4</v>
      </c>
      <c r="M6032" s="86">
        <f t="shared" si="661"/>
        <v>3.4071566505767268E-4</v>
      </c>
      <c r="N6032" s="86">
        <f t="shared" si="662"/>
        <v>3.5417659660331752E-4</v>
      </c>
      <c r="O6032" s="86">
        <f t="shared" si="663"/>
        <v>2.0000000000000533E-6</v>
      </c>
      <c r="P6032" s="86">
        <f t="shared" si="664"/>
        <v>3.193717612977031E-5</v>
      </c>
      <c r="Q6032" s="87">
        <f t="shared" si="665"/>
        <v>1.3875530146859882E-3</v>
      </c>
    </row>
    <row r="6033" spans="1:17" x14ac:dyDescent="0.2">
      <c r="A6033" s="59">
        <v>2004</v>
      </c>
      <c r="B6033" s="60">
        <v>9</v>
      </c>
      <c r="C6033" s="60">
        <v>8</v>
      </c>
      <c r="D6033" s="60">
        <v>7</v>
      </c>
      <c r="E6033" s="85">
        <v>1.0947520387284972E-3</v>
      </c>
      <c r="F6033" s="85">
        <v>5.1916615669647887E-4</v>
      </c>
      <c r="G6033" s="85">
        <v>5.5778708674404263E-4</v>
      </c>
      <c r="H6033" s="85">
        <v>2.3089305555555617E-6</v>
      </c>
      <c r="I6033" s="85">
        <v>0</v>
      </c>
      <c r="J6033" s="85">
        <f t="shared" si="666"/>
        <v>2.1740142127245742E-3</v>
      </c>
      <c r="K6033" s="82"/>
      <c r="L6033" s="86">
        <f t="shared" si="660"/>
        <v>8.3242975111496849E-4</v>
      </c>
      <c r="M6033" s="86">
        <f t="shared" si="661"/>
        <v>3.4719152375449507E-4</v>
      </c>
      <c r="N6033" s="86">
        <f t="shared" si="662"/>
        <v>3.9960430025409016E-4</v>
      </c>
      <c r="O6033" s="86">
        <f t="shared" si="663"/>
        <v>2.0000000000000533E-6</v>
      </c>
      <c r="P6033" s="86">
        <f t="shared" si="664"/>
        <v>0</v>
      </c>
      <c r="Q6033" s="87">
        <f t="shared" si="665"/>
        <v>1.5812255751235539E-3</v>
      </c>
    </row>
    <row r="6034" spans="1:17" x14ac:dyDescent="0.2">
      <c r="A6034" s="59">
        <v>2004</v>
      </c>
      <c r="B6034" s="60">
        <v>9</v>
      </c>
      <c r="C6034" s="60">
        <v>8</v>
      </c>
      <c r="D6034" s="60">
        <v>8</v>
      </c>
      <c r="E6034" s="85">
        <v>1.1937363395416894E-3</v>
      </c>
      <c r="F6034" s="85">
        <v>5.2330106274921836E-4</v>
      </c>
      <c r="G6034" s="85">
        <v>6.0568089821140102E-4</v>
      </c>
      <c r="H6034" s="85">
        <v>2.3089305555555617E-6</v>
      </c>
      <c r="I6034" s="85">
        <v>0</v>
      </c>
      <c r="J6034" s="85">
        <f t="shared" si="666"/>
        <v>2.3250272310578646E-3</v>
      </c>
      <c r="K6034" s="82"/>
      <c r="L6034" s="86">
        <f t="shared" si="660"/>
        <v>9.0769563231480211E-4</v>
      </c>
      <c r="M6034" s="86">
        <f t="shared" si="661"/>
        <v>3.4995673545890825E-4</v>
      </c>
      <c r="N6034" s="86">
        <f t="shared" si="662"/>
        <v>4.3391591031597272E-4</v>
      </c>
      <c r="O6034" s="86">
        <f t="shared" si="663"/>
        <v>2.0000000000000533E-6</v>
      </c>
      <c r="P6034" s="86">
        <f t="shared" si="664"/>
        <v>0</v>
      </c>
      <c r="Q6034" s="87">
        <f t="shared" si="665"/>
        <v>1.6935682780896831E-3</v>
      </c>
    </row>
    <row r="6035" spans="1:17" x14ac:dyDescent="0.2">
      <c r="A6035" s="59">
        <v>2004</v>
      </c>
      <c r="B6035" s="60">
        <v>9</v>
      </c>
      <c r="C6035" s="60">
        <v>8</v>
      </c>
      <c r="D6035" s="60">
        <v>9</v>
      </c>
      <c r="E6035" s="85">
        <v>1.1879517299146773E-3</v>
      </c>
      <c r="F6035" s="85">
        <v>5.3735139113826786E-4</v>
      </c>
      <c r="G6035" s="85">
        <v>6.3473434335703787E-4</v>
      </c>
      <c r="H6035" s="85">
        <v>2.3089305555555617E-6</v>
      </c>
      <c r="I6035" s="85">
        <v>0</v>
      </c>
      <c r="J6035" s="85">
        <f t="shared" si="666"/>
        <v>2.3623463949655386E-3</v>
      </c>
      <c r="K6035" s="82"/>
      <c r="L6035" s="86">
        <f t="shared" si="660"/>
        <v>9.0329711924356495E-4</v>
      </c>
      <c r="M6035" s="86">
        <f t="shared" si="661"/>
        <v>3.5935286974024408E-4</v>
      </c>
      <c r="N6035" s="86">
        <f t="shared" si="662"/>
        <v>4.5473009173627573E-4</v>
      </c>
      <c r="O6035" s="86">
        <f t="shared" si="663"/>
        <v>2.0000000000000533E-6</v>
      </c>
      <c r="P6035" s="86">
        <f t="shared" si="664"/>
        <v>0</v>
      </c>
      <c r="Q6035" s="87">
        <f t="shared" si="665"/>
        <v>1.7193800807200849E-3</v>
      </c>
    </row>
    <row r="6036" spans="1:17" x14ac:dyDescent="0.2">
      <c r="A6036" s="59">
        <v>2004</v>
      </c>
      <c r="B6036" s="60">
        <v>9</v>
      </c>
      <c r="C6036" s="60">
        <v>8</v>
      </c>
      <c r="D6036" s="60">
        <v>10</v>
      </c>
      <c r="E6036" s="85">
        <v>1.1412202248224051E-3</v>
      </c>
      <c r="F6036" s="85">
        <v>5.5724651535344857E-4</v>
      </c>
      <c r="G6036" s="85">
        <v>6.7780542098065796E-4</v>
      </c>
      <c r="H6036" s="85">
        <v>2.3089305555555617E-6</v>
      </c>
      <c r="I6036" s="85">
        <v>0</v>
      </c>
      <c r="J6036" s="85">
        <f t="shared" si="666"/>
        <v>2.3785810917120675E-3</v>
      </c>
      <c r="K6036" s="82"/>
      <c r="L6036" s="86">
        <f t="shared" si="660"/>
        <v>8.6776332366518961E-4</v>
      </c>
      <c r="M6036" s="86">
        <f t="shared" si="661"/>
        <v>3.7265770173373599E-4</v>
      </c>
      <c r="N6036" s="86">
        <f t="shared" si="662"/>
        <v>4.8558664658311516E-4</v>
      </c>
      <c r="O6036" s="86">
        <f t="shared" si="663"/>
        <v>2.0000000000000533E-6</v>
      </c>
      <c r="P6036" s="86">
        <f t="shared" si="664"/>
        <v>0</v>
      </c>
      <c r="Q6036" s="87">
        <f t="shared" si="665"/>
        <v>1.7280076719820407E-3</v>
      </c>
    </row>
    <row r="6037" spans="1:17" x14ac:dyDescent="0.2">
      <c r="A6037" s="59">
        <v>2004</v>
      </c>
      <c r="B6037" s="60">
        <v>9</v>
      </c>
      <c r="C6037" s="60">
        <v>8</v>
      </c>
      <c r="D6037" s="60">
        <v>11</v>
      </c>
      <c r="E6037" s="85">
        <v>1.1354148847224086E-3</v>
      </c>
      <c r="F6037" s="85">
        <v>5.8029710740571227E-4</v>
      </c>
      <c r="G6037" s="85">
        <v>7.0630295739112353E-4</v>
      </c>
      <c r="H6037" s="85">
        <v>2.3089305555555617E-6</v>
      </c>
      <c r="I6037" s="85">
        <v>0</v>
      </c>
      <c r="J6037" s="85">
        <f t="shared" si="666"/>
        <v>2.4243238800748003E-3</v>
      </c>
      <c r="K6037" s="82"/>
      <c r="L6037" s="86">
        <f t="shared" si="660"/>
        <v>8.6334904751532221E-4</v>
      </c>
      <c r="M6037" s="86">
        <f t="shared" si="661"/>
        <v>3.8807274771630271E-4</v>
      </c>
      <c r="N6037" s="86">
        <f t="shared" si="662"/>
        <v>5.0600256937319429E-4</v>
      </c>
      <c r="O6037" s="86">
        <f t="shared" si="663"/>
        <v>2.0000000000000533E-6</v>
      </c>
      <c r="P6037" s="86">
        <f t="shared" si="664"/>
        <v>0</v>
      </c>
      <c r="Q6037" s="87">
        <f t="shared" si="665"/>
        <v>1.7594243646048191E-3</v>
      </c>
    </row>
    <row r="6038" spans="1:17" x14ac:dyDescent="0.2">
      <c r="A6038" s="59">
        <v>2004</v>
      </c>
      <c r="B6038" s="60">
        <v>9</v>
      </c>
      <c r="C6038" s="60">
        <v>8</v>
      </c>
      <c r="D6038" s="60">
        <v>12</v>
      </c>
      <c r="E6038" s="85">
        <v>1.0870757516968431E-3</v>
      </c>
      <c r="F6038" s="85">
        <v>5.7139273434958808E-4</v>
      </c>
      <c r="G6038" s="85">
        <v>6.8686585470439574E-4</v>
      </c>
      <c r="H6038" s="85">
        <v>2.3089305555555617E-6</v>
      </c>
      <c r="I6038" s="85">
        <v>0</v>
      </c>
      <c r="J6038" s="85">
        <f t="shared" si="666"/>
        <v>2.3476432713063827E-3</v>
      </c>
      <c r="K6038" s="82"/>
      <c r="L6038" s="86">
        <f t="shared" si="660"/>
        <v>8.2659284058437144E-4</v>
      </c>
      <c r="M6038" s="86">
        <f t="shared" si="661"/>
        <v>3.8211796270276106E-4</v>
      </c>
      <c r="N6038" s="86">
        <f t="shared" si="662"/>
        <v>4.9207763277518918E-4</v>
      </c>
      <c r="O6038" s="86">
        <f t="shared" si="663"/>
        <v>2.0000000000000533E-6</v>
      </c>
      <c r="P6038" s="86">
        <f t="shared" si="664"/>
        <v>0</v>
      </c>
      <c r="Q6038" s="87">
        <f t="shared" si="665"/>
        <v>1.7027884360623217E-3</v>
      </c>
    </row>
    <row r="6039" spans="1:17" x14ac:dyDescent="0.2">
      <c r="A6039" s="59">
        <v>2004</v>
      </c>
      <c r="B6039" s="60">
        <v>9</v>
      </c>
      <c r="C6039" s="60">
        <v>8</v>
      </c>
      <c r="D6039" s="60">
        <v>13</v>
      </c>
      <c r="E6039" s="85">
        <v>1.0523732733380578E-3</v>
      </c>
      <c r="F6039" s="85">
        <v>5.6250716253989535E-4</v>
      </c>
      <c r="G6039" s="85">
        <v>6.8741654146991214E-4</v>
      </c>
      <c r="H6039" s="85">
        <v>2.3089305555555617E-6</v>
      </c>
      <c r="I6039" s="85">
        <v>0</v>
      </c>
      <c r="J6039" s="85">
        <f t="shared" si="666"/>
        <v>2.3046059079034208E-3</v>
      </c>
      <c r="K6039" s="82"/>
      <c r="L6039" s="86">
        <f t="shared" si="660"/>
        <v>8.0020570048200867E-4</v>
      </c>
      <c r="M6039" s="86">
        <f t="shared" si="661"/>
        <v>3.7617575099222232E-4</v>
      </c>
      <c r="N6039" s="86">
        <f t="shared" si="662"/>
        <v>4.9247215033363235E-4</v>
      </c>
      <c r="O6039" s="86">
        <f t="shared" si="663"/>
        <v>2.0000000000000533E-6</v>
      </c>
      <c r="P6039" s="86">
        <f t="shared" si="664"/>
        <v>0</v>
      </c>
      <c r="Q6039" s="87">
        <f t="shared" si="665"/>
        <v>1.6708536018078634E-3</v>
      </c>
    </row>
    <row r="6040" spans="1:17" x14ac:dyDescent="0.2">
      <c r="A6040" s="59">
        <v>2004</v>
      </c>
      <c r="B6040" s="60">
        <v>9</v>
      </c>
      <c r="C6040" s="60">
        <v>8</v>
      </c>
      <c r="D6040" s="60">
        <v>14</v>
      </c>
      <c r="E6040" s="85">
        <v>1.0336270457047294E-3</v>
      </c>
      <c r="F6040" s="85">
        <v>5.5172896203384888E-4</v>
      </c>
      <c r="G6040" s="85">
        <v>6.8375717965475083E-4</v>
      </c>
      <c r="H6040" s="85">
        <v>2.3089305555555617E-6</v>
      </c>
      <c r="I6040" s="85">
        <v>0</v>
      </c>
      <c r="J6040" s="85">
        <f t="shared" si="666"/>
        <v>2.2714221179488845E-3</v>
      </c>
      <c r="K6040" s="82"/>
      <c r="L6040" s="86">
        <f t="shared" si="660"/>
        <v>7.8595140631208815E-4</v>
      </c>
      <c r="M6040" s="86">
        <f t="shared" si="661"/>
        <v>3.6896784691612229E-4</v>
      </c>
      <c r="N6040" s="86">
        <f t="shared" si="662"/>
        <v>4.8985054658504091E-4</v>
      </c>
      <c r="O6040" s="86">
        <f t="shared" si="663"/>
        <v>2.0000000000000533E-6</v>
      </c>
      <c r="P6040" s="86">
        <f t="shared" si="664"/>
        <v>0</v>
      </c>
      <c r="Q6040" s="87">
        <f t="shared" si="665"/>
        <v>1.6467697998132514E-3</v>
      </c>
    </row>
    <row r="6041" spans="1:17" x14ac:dyDescent="0.2">
      <c r="A6041" s="59">
        <v>2004</v>
      </c>
      <c r="B6041" s="60">
        <v>9</v>
      </c>
      <c r="C6041" s="60">
        <v>8</v>
      </c>
      <c r="D6041" s="60">
        <v>15</v>
      </c>
      <c r="E6041" s="85">
        <v>9.8534154465745698E-4</v>
      </c>
      <c r="F6041" s="85">
        <v>5.6192522553113436E-4</v>
      </c>
      <c r="G6041" s="85">
        <v>6.8585444965150392E-4</v>
      </c>
      <c r="H6041" s="85">
        <v>2.3089305555555617E-6</v>
      </c>
      <c r="I6041" s="85">
        <v>0</v>
      </c>
      <c r="J6041" s="85">
        <f t="shared" si="666"/>
        <v>2.2354301503956509E-3</v>
      </c>
      <c r="K6041" s="82"/>
      <c r="L6041" s="86">
        <f t="shared" si="660"/>
        <v>7.492359801723696E-4</v>
      </c>
      <c r="M6041" s="86">
        <f t="shared" si="661"/>
        <v>3.7578658156313914E-4</v>
      </c>
      <c r="N6041" s="86">
        <f t="shared" si="662"/>
        <v>4.9135305198434753E-4</v>
      </c>
      <c r="O6041" s="86">
        <f t="shared" si="663"/>
        <v>2.0000000000000533E-6</v>
      </c>
      <c r="P6041" s="86">
        <f t="shared" si="664"/>
        <v>0</v>
      </c>
      <c r="Q6041" s="87">
        <f t="shared" si="665"/>
        <v>1.6183756137198562E-3</v>
      </c>
    </row>
    <row r="6042" spans="1:17" x14ac:dyDescent="0.2">
      <c r="A6042" s="59">
        <v>2004</v>
      </c>
      <c r="B6042" s="60">
        <v>9</v>
      </c>
      <c r="C6042" s="60">
        <v>8</v>
      </c>
      <c r="D6042" s="60">
        <v>16</v>
      </c>
      <c r="E6042" s="85">
        <v>1.1319409781421802E-3</v>
      </c>
      <c r="F6042" s="85">
        <v>5.7461282777363095E-4</v>
      </c>
      <c r="G6042" s="85">
        <v>6.8870972940177663E-4</v>
      </c>
      <c r="H6042" s="85">
        <v>2.3089305555555617E-6</v>
      </c>
      <c r="I6042" s="85">
        <v>0</v>
      </c>
      <c r="J6042" s="85">
        <f t="shared" si="666"/>
        <v>2.3975724658731436E-3</v>
      </c>
      <c r="K6042" s="82"/>
      <c r="L6042" s="86">
        <f t="shared" si="660"/>
        <v>8.6070755146171836E-4</v>
      </c>
      <c r="M6042" s="86">
        <f t="shared" si="661"/>
        <v>3.8427139494811229E-4</v>
      </c>
      <c r="N6042" s="86">
        <f t="shared" si="662"/>
        <v>4.933986032237956E-4</v>
      </c>
      <c r="O6042" s="86">
        <f t="shared" si="663"/>
        <v>2.0000000000000533E-6</v>
      </c>
      <c r="P6042" s="86">
        <f t="shared" si="664"/>
        <v>0</v>
      </c>
      <c r="Q6042" s="87">
        <f t="shared" si="665"/>
        <v>1.7403775496336261E-3</v>
      </c>
    </row>
    <row r="6043" spans="1:17" x14ac:dyDescent="0.2">
      <c r="A6043" s="59">
        <v>2004</v>
      </c>
      <c r="B6043" s="60">
        <v>9</v>
      </c>
      <c r="C6043" s="60">
        <v>8</v>
      </c>
      <c r="D6043" s="60">
        <v>17</v>
      </c>
      <c r="E6043" s="85">
        <v>1.2482231026191429E-3</v>
      </c>
      <c r="F6043" s="85">
        <v>5.7472474791872075E-4</v>
      </c>
      <c r="G6043" s="85">
        <v>6.6089170754186043E-4</v>
      </c>
      <c r="H6043" s="85">
        <v>2.3089305555555617E-6</v>
      </c>
      <c r="I6043" s="85">
        <v>0</v>
      </c>
      <c r="J6043" s="85">
        <f t="shared" si="666"/>
        <v>2.4861484886352799E-3</v>
      </c>
      <c r="K6043" s="82"/>
      <c r="L6043" s="86">
        <f t="shared" si="660"/>
        <v>9.491263865158212E-4</v>
      </c>
      <c r="M6043" s="86">
        <f t="shared" si="661"/>
        <v>3.843462413632943E-4</v>
      </c>
      <c r="N6043" s="86">
        <f t="shared" si="662"/>
        <v>4.7346949151797759E-4</v>
      </c>
      <c r="O6043" s="86">
        <f t="shared" si="663"/>
        <v>2.0000000000000533E-6</v>
      </c>
      <c r="P6043" s="86">
        <f t="shared" si="664"/>
        <v>0</v>
      </c>
      <c r="Q6043" s="87">
        <f t="shared" si="665"/>
        <v>1.8089421193970931E-3</v>
      </c>
    </row>
    <row r="6044" spans="1:17" x14ac:dyDescent="0.2">
      <c r="A6044" s="59">
        <v>2004</v>
      </c>
      <c r="B6044" s="60">
        <v>9</v>
      </c>
      <c r="C6044" s="60">
        <v>8</v>
      </c>
      <c r="D6044" s="60">
        <v>18</v>
      </c>
      <c r="E6044" s="85">
        <v>1.3921817351350884E-3</v>
      </c>
      <c r="F6044" s="85">
        <v>5.3410554952227967E-4</v>
      </c>
      <c r="G6044" s="85">
        <v>5.9563733397566027E-4</v>
      </c>
      <c r="H6044" s="85">
        <v>2.3089305555555617E-6</v>
      </c>
      <c r="I6044" s="85">
        <v>0</v>
      </c>
      <c r="J6044" s="85">
        <f t="shared" si="666"/>
        <v>2.5242335491885842E-3</v>
      </c>
      <c r="K6044" s="82"/>
      <c r="L6044" s="86">
        <f t="shared" si="660"/>
        <v>1.0585899402674843E-3</v>
      </c>
      <c r="M6044" s="86">
        <f t="shared" si="661"/>
        <v>3.5718221843336482E-4</v>
      </c>
      <c r="N6044" s="86">
        <f t="shared" si="662"/>
        <v>4.2672059949960405E-4</v>
      </c>
      <c r="O6044" s="86">
        <f t="shared" si="663"/>
        <v>2.0000000000000533E-6</v>
      </c>
      <c r="P6044" s="86">
        <f t="shared" si="664"/>
        <v>0</v>
      </c>
      <c r="Q6044" s="87">
        <f t="shared" si="665"/>
        <v>1.8444927582004533E-3</v>
      </c>
    </row>
    <row r="6045" spans="1:17" x14ac:dyDescent="0.2">
      <c r="A6045" s="59">
        <v>2004</v>
      </c>
      <c r="B6045" s="60">
        <v>9</v>
      </c>
      <c r="C6045" s="60">
        <v>8</v>
      </c>
      <c r="D6045" s="60">
        <v>19</v>
      </c>
      <c r="E6045" s="85">
        <v>1.4865568562963056E-3</v>
      </c>
      <c r="F6045" s="85">
        <v>5.3951692613914495E-4</v>
      </c>
      <c r="G6045" s="85">
        <v>5.8858245129649349E-4</v>
      </c>
      <c r="H6045" s="85">
        <v>2.3089305555555617E-6</v>
      </c>
      <c r="I6045" s="85">
        <v>2.0043053250000242E-5</v>
      </c>
      <c r="J6045" s="85">
        <f t="shared" si="666"/>
        <v>2.6370082175374999E-3</v>
      </c>
      <c r="K6045" s="82"/>
      <c r="L6045" s="86">
        <f t="shared" si="660"/>
        <v>1.1303510841982338E-3</v>
      </c>
      <c r="M6045" s="86">
        <f t="shared" si="661"/>
        <v>3.6080106775353976E-4</v>
      </c>
      <c r="N6045" s="86">
        <f t="shared" si="662"/>
        <v>4.216664103235165E-4</v>
      </c>
      <c r="O6045" s="86">
        <f t="shared" si="663"/>
        <v>2.0000000000000533E-6</v>
      </c>
      <c r="P6045" s="86">
        <f t="shared" si="664"/>
        <v>8.8706493116640485E-6</v>
      </c>
      <c r="Q6045" s="87">
        <f t="shared" si="665"/>
        <v>1.9236892115869542E-3</v>
      </c>
    </row>
    <row r="6046" spans="1:17" x14ac:dyDescent="0.2">
      <c r="A6046" s="59">
        <v>2004</v>
      </c>
      <c r="B6046" s="60">
        <v>9</v>
      </c>
      <c r="C6046" s="60">
        <v>8</v>
      </c>
      <c r="D6046" s="60">
        <v>20</v>
      </c>
      <c r="E6046" s="85">
        <v>1.4452194793805435E-3</v>
      </c>
      <c r="F6046" s="85">
        <v>5.083389425293806E-4</v>
      </c>
      <c r="G6046" s="85">
        <v>5.397568158790147E-4</v>
      </c>
      <c r="H6046" s="85">
        <v>2.3089305555555617E-6</v>
      </c>
      <c r="I6046" s="85">
        <v>8.0172213000000969E-5</v>
      </c>
      <c r="J6046" s="85">
        <f t="shared" si="666"/>
        <v>2.575796381344495E-3</v>
      </c>
      <c r="K6046" s="82"/>
      <c r="L6046" s="86">
        <f t="shared" si="660"/>
        <v>1.0989188866225165E-3</v>
      </c>
      <c r="M6046" s="86">
        <f t="shared" si="661"/>
        <v>3.3995084187220356E-4</v>
      </c>
      <c r="N6046" s="86">
        <f t="shared" si="662"/>
        <v>3.8668723217625308E-4</v>
      </c>
      <c r="O6046" s="86">
        <f t="shared" si="663"/>
        <v>2.0000000000000533E-6</v>
      </c>
      <c r="P6046" s="86">
        <f t="shared" si="664"/>
        <v>3.5482597246656194E-5</v>
      </c>
      <c r="Q6046" s="87">
        <f t="shared" si="665"/>
        <v>1.8630395579176296E-3</v>
      </c>
    </row>
    <row r="6047" spans="1:17" x14ac:dyDescent="0.2">
      <c r="A6047" s="59">
        <v>2004</v>
      </c>
      <c r="B6047" s="60">
        <v>9</v>
      </c>
      <c r="C6047" s="60">
        <v>8</v>
      </c>
      <c r="D6047" s="60">
        <v>21</v>
      </c>
      <c r="E6047" s="85">
        <v>1.3960009696285991E-3</v>
      </c>
      <c r="F6047" s="85">
        <v>4.8016223748793206E-4</v>
      </c>
      <c r="G6047" s="85">
        <v>4.9728096174836032E-4</v>
      </c>
      <c r="H6047" s="85">
        <v>2.3089305555555617E-6</v>
      </c>
      <c r="I6047" s="85">
        <v>8.0172213000000969E-5</v>
      </c>
      <c r="J6047" s="85">
        <f t="shared" si="666"/>
        <v>2.4559253124204479E-3</v>
      </c>
      <c r="K6047" s="82"/>
      <c r="L6047" s="86">
        <f t="shared" si="660"/>
        <v>1.0614940174524653E-3</v>
      </c>
      <c r="M6047" s="86">
        <f t="shared" si="661"/>
        <v>3.2110771615697948E-4</v>
      </c>
      <c r="N6047" s="86">
        <f t="shared" si="662"/>
        <v>3.5625710144903571E-4</v>
      </c>
      <c r="O6047" s="86">
        <f t="shared" si="663"/>
        <v>2.0000000000000533E-6</v>
      </c>
      <c r="P6047" s="86">
        <f t="shared" si="664"/>
        <v>3.5482597246656194E-5</v>
      </c>
      <c r="Q6047" s="87">
        <f t="shared" si="665"/>
        <v>1.7763414323051369E-3</v>
      </c>
    </row>
    <row r="6048" spans="1:17" x14ac:dyDescent="0.2">
      <c r="A6048" s="59">
        <v>2004</v>
      </c>
      <c r="B6048" s="60">
        <v>9</v>
      </c>
      <c r="C6048" s="60">
        <v>8</v>
      </c>
      <c r="D6048" s="60">
        <v>22</v>
      </c>
      <c r="E6048" s="85">
        <v>1.1611234407960266E-3</v>
      </c>
      <c r="F6048" s="85">
        <v>4.2547212592895578E-4</v>
      </c>
      <c r="G6048" s="85">
        <v>4.1110320353079217E-4</v>
      </c>
      <c r="H6048" s="85">
        <v>2.3089305555555617E-6</v>
      </c>
      <c r="I6048" s="85">
        <v>8.0172213000000969E-5</v>
      </c>
      <c r="J6048" s="85">
        <f t="shared" si="666"/>
        <v>2.080179913811331E-3</v>
      </c>
      <c r="K6048" s="82"/>
      <c r="L6048" s="86">
        <f t="shared" si="660"/>
        <v>8.8289737095004531E-4</v>
      </c>
      <c r="M6048" s="86">
        <f t="shared" si="661"/>
        <v>2.8453379291189159E-4</v>
      </c>
      <c r="N6048" s="86">
        <f t="shared" si="662"/>
        <v>2.9451848542797333E-4</v>
      </c>
      <c r="O6048" s="86">
        <f t="shared" si="663"/>
        <v>2.0000000000000533E-6</v>
      </c>
      <c r="P6048" s="86">
        <f t="shared" si="664"/>
        <v>3.5482597246656194E-5</v>
      </c>
      <c r="Q6048" s="87">
        <f t="shared" si="665"/>
        <v>1.4994322465365665E-3</v>
      </c>
    </row>
    <row r="6049" spans="1:17" x14ac:dyDescent="0.2">
      <c r="A6049" s="59">
        <v>2004</v>
      </c>
      <c r="B6049" s="60">
        <v>9</v>
      </c>
      <c r="C6049" s="60">
        <v>8</v>
      </c>
      <c r="D6049" s="60">
        <v>23</v>
      </c>
      <c r="E6049" s="85">
        <v>9.0609962305168647E-4</v>
      </c>
      <c r="F6049" s="85">
        <v>4.1857609883017992E-4</v>
      </c>
      <c r="G6049" s="85">
        <v>3.8503677115589528E-4</v>
      </c>
      <c r="H6049" s="85">
        <v>2.3089305555555617E-6</v>
      </c>
      <c r="I6049" s="85">
        <v>8.0172213000000969E-5</v>
      </c>
      <c r="J6049" s="85">
        <f t="shared" si="666"/>
        <v>1.7921936365933181E-3</v>
      </c>
      <c r="K6049" s="82"/>
      <c r="L6049" s="86">
        <f t="shared" si="660"/>
        <v>6.8898184887449443E-4</v>
      </c>
      <c r="M6049" s="86">
        <f t="shared" si="661"/>
        <v>2.7992208599418502E-4</v>
      </c>
      <c r="N6049" s="86">
        <f t="shared" si="662"/>
        <v>2.7584423011293221E-4</v>
      </c>
      <c r="O6049" s="86">
        <f t="shared" si="663"/>
        <v>2.0000000000000533E-6</v>
      </c>
      <c r="P6049" s="86">
        <f t="shared" si="664"/>
        <v>3.5482597246656194E-5</v>
      </c>
      <c r="Q6049" s="87">
        <f t="shared" si="665"/>
        <v>1.282230762228268E-3</v>
      </c>
    </row>
    <row r="6050" spans="1:17" x14ac:dyDescent="0.2">
      <c r="A6050" s="59">
        <v>2004</v>
      </c>
      <c r="B6050" s="60">
        <v>9</v>
      </c>
      <c r="C6050" s="60">
        <v>8</v>
      </c>
      <c r="D6050" s="60">
        <v>24</v>
      </c>
      <c r="E6050" s="85">
        <v>7.3207625937926504E-4</v>
      </c>
      <c r="F6050" s="85">
        <v>4.2056119619230759E-4</v>
      </c>
      <c r="G6050" s="85">
        <v>3.7165265691792683E-4</v>
      </c>
      <c r="H6050" s="85">
        <v>2.3089305555555617E-6</v>
      </c>
      <c r="I6050" s="85">
        <v>8.0172213000000969E-5</v>
      </c>
      <c r="J6050" s="85">
        <f t="shared" si="666"/>
        <v>1.6067712560450559E-3</v>
      </c>
      <c r="K6050" s="82"/>
      <c r="L6050" s="86">
        <f t="shared" si="660"/>
        <v>5.5665761454077808E-4</v>
      </c>
      <c r="M6050" s="86">
        <f t="shared" si="661"/>
        <v>2.8124961662974045E-4</v>
      </c>
      <c r="N6050" s="86">
        <f t="shared" si="662"/>
        <v>2.6625571554942019E-4</v>
      </c>
      <c r="O6050" s="86">
        <f t="shared" si="663"/>
        <v>2.0000000000000533E-6</v>
      </c>
      <c r="P6050" s="86">
        <f t="shared" si="664"/>
        <v>3.5482597246656194E-5</v>
      </c>
      <c r="Q6050" s="87">
        <f t="shared" si="665"/>
        <v>1.141645543966595E-3</v>
      </c>
    </row>
    <row r="6051" spans="1:17" x14ac:dyDescent="0.2">
      <c r="A6051" s="59">
        <v>2004</v>
      </c>
      <c r="B6051" s="60">
        <v>9</v>
      </c>
      <c r="C6051" s="60">
        <v>9</v>
      </c>
      <c r="D6051" s="60">
        <v>1</v>
      </c>
      <c r="E6051" s="85">
        <v>6.4562142749836145E-4</v>
      </c>
      <c r="F6051" s="85">
        <v>4.227177343905401E-4</v>
      </c>
      <c r="G6051" s="85">
        <v>3.7118049141934666E-4</v>
      </c>
      <c r="H6051" s="85">
        <v>2.3089305555555617E-6</v>
      </c>
      <c r="I6051" s="85">
        <v>8.0172213000000969E-5</v>
      </c>
      <c r="J6051" s="85">
        <f t="shared" si="666"/>
        <v>1.5220007968638047E-3</v>
      </c>
      <c r="K6051" s="82"/>
      <c r="L6051" s="86">
        <f t="shared" si="660"/>
        <v>4.9091891605989289E-4</v>
      </c>
      <c r="M6051" s="86">
        <f t="shared" si="661"/>
        <v>2.8269179804588551E-4</v>
      </c>
      <c r="N6051" s="86">
        <f t="shared" si="662"/>
        <v>2.6591745141934571E-4</v>
      </c>
      <c r="O6051" s="86">
        <f t="shared" si="663"/>
        <v>2.0000000000000533E-6</v>
      </c>
      <c r="P6051" s="86">
        <f t="shared" si="664"/>
        <v>3.5482597246656194E-5</v>
      </c>
      <c r="Q6051" s="87">
        <f t="shared" si="665"/>
        <v>1.0770107627717804E-3</v>
      </c>
    </row>
    <row r="6052" spans="1:17" x14ac:dyDescent="0.2">
      <c r="A6052" s="59">
        <v>2004</v>
      </c>
      <c r="B6052" s="60">
        <v>9</v>
      </c>
      <c r="C6052" s="60">
        <v>9</v>
      </c>
      <c r="D6052" s="60">
        <v>2</v>
      </c>
      <c r="E6052" s="85">
        <v>5.8558625008345603E-4</v>
      </c>
      <c r="F6052" s="85">
        <v>4.3264904043644516E-4</v>
      </c>
      <c r="G6052" s="85">
        <v>3.7214696634946341E-4</v>
      </c>
      <c r="H6052" s="85">
        <v>2.3089305555555617E-6</v>
      </c>
      <c r="I6052" s="85">
        <v>8.0172213000000969E-5</v>
      </c>
      <c r="J6052" s="85">
        <f t="shared" si="666"/>
        <v>1.4728634004249211E-3</v>
      </c>
      <c r="K6052" s="82"/>
      <c r="L6052" s="86">
        <f t="shared" si="660"/>
        <v>4.4526924743568423E-4</v>
      </c>
      <c r="M6052" s="86">
        <f t="shared" si="661"/>
        <v>2.893333428277921E-4</v>
      </c>
      <c r="N6052" s="86">
        <f t="shared" si="662"/>
        <v>2.6660984381662552E-4</v>
      </c>
      <c r="O6052" s="86">
        <f t="shared" si="663"/>
        <v>2.0000000000000533E-6</v>
      </c>
      <c r="P6052" s="86">
        <f t="shared" si="664"/>
        <v>3.5482597246656194E-5</v>
      </c>
      <c r="Q6052" s="87">
        <f t="shared" si="665"/>
        <v>1.0386950313267581E-3</v>
      </c>
    </row>
    <row r="6053" spans="1:17" x14ac:dyDescent="0.2">
      <c r="A6053" s="59">
        <v>2004</v>
      </c>
      <c r="B6053" s="60">
        <v>9</v>
      </c>
      <c r="C6053" s="60">
        <v>9</v>
      </c>
      <c r="D6053" s="60">
        <v>3</v>
      </c>
      <c r="E6053" s="85">
        <v>5.5027159138993818E-4</v>
      </c>
      <c r="F6053" s="85">
        <v>4.446692669185539E-4</v>
      </c>
      <c r="G6053" s="85">
        <v>3.774729265074296E-4</v>
      </c>
      <c r="H6053" s="85">
        <v>2.3089305555555617E-6</v>
      </c>
      <c r="I6053" s="85">
        <v>8.0172213000000969E-5</v>
      </c>
      <c r="J6053" s="85">
        <f t="shared" si="666"/>
        <v>1.4548949283714782E-3</v>
      </c>
      <c r="K6053" s="82"/>
      <c r="L6053" s="86">
        <f t="shared" si="660"/>
        <v>4.184166164224565E-4</v>
      </c>
      <c r="M6053" s="86">
        <f t="shared" si="661"/>
        <v>2.9737184975735172E-4</v>
      </c>
      <c r="N6053" s="86">
        <f t="shared" si="662"/>
        <v>2.704254154436572E-4</v>
      </c>
      <c r="O6053" s="86">
        <f t="shared" si="663"/>
        <v>2.0000000000000533E-6</v>
      </c>
      <c r="P6053" s="86">
        <f t="shared" si="664"/>
        <v>3.5482597246656194E-5</v>
      </c>
      <c r="Q6053" s="87">
        <f t="shared" si="665"/>
        <v>1.0236964788701217E-3</v>
      </c>
    </row>
    <row r="6054" spans="1:17" x14ac:dyDescent="0.2">
      <c r="A6054" s="59">
        <v>2004</v>
      </c>
      <c r="B6054" s="60">
        <v>9</v>
      </c>
      <c r="C6054" s="60">
        <v>9</v>
      </c>
      <c r="D6054" s="60">
        <v>4</v>
      </c>
      <c r="E6054" s="85">
        <v>5.656990116263439E-4</v>
      </c>
      <c r="F6054" s="85">
        <v>4.5476956312857811E-4</v>
      </c>
      <c r="G6054" s="85">
        <v>3.8963894078102707E-4</v>
      </c>
      <c r="H6054" s="85">
        <v>2.3089305555555617E-6</v>
      </c>
      <c r="I6054" s="85">
        <v>8.0172213000000969E-5</v>
      </c>
      <c r="J6054" s="85">
        <f t="shared" si="666"/>
        <v>1.4925886590915058E-3</v>
      </c>
      <c r="K6054" s="82"/>
      <c r="L6054" s="86">
        <f t="shared" si="660"/>
        <v>4.3014734916688044E-4</v>
      </c>
      <c r="M6054" s="86">
        <f t="shared" si="661"/>
        <v>3.0412640643693938E-4</v>
      </c>
      <c r="N6054" s="86">
        <f t="shared" si="662"/>
        <v>2.7914127089499199E-4</v>
      </c>
      <c r="O6054" s="86">
        <f t="shared" si="663"/>
        <v>2.0000000000000533E-6</v>
      </c>
      <c r="P6054" s="86">
        <f t="shared" si="664"/>
        <v>3.5482597246656194E-5</v>
      </c>
      <c r="Q6054" s="87">
        <f t="shared" si="665"/>
        <v>1.0508976237454683E-3</v>
      </c>
    </row>
    <row r="6055" spans="1:17" x14ac:dyDescent="0.2">
      <c r="A6055" s="59">
        <v>2004</v>
      </c>
      <c r="B6055" s="60">
        <v>9</v>
      </c>
      <c r="C6055" s="60">
        <v>9</v>
      </c>
      <c r="D6055" s="60">
        <v>5</v>
      </c>
      <c r="E6055" s="85">
        <v>6.8142884933366892E-4</v>
      </c>
      <c r="F6055" s="85">
        <v>4.7091711145466711E-4</v>
      </c>
      <c r="G6055" s="85">
        <v>4.2108408048475163E-4</v>
      </c>
      <c r="H6055" s="85">
        <v>2.3089305555555617E-6</v>
      </c>
      <c r="I6055" s="85">
        <v>8.0172213000000969E-5</v>
      </c>
      <c r="J6055" s="85">
        <f t="shared" si="666"/>
        <v>1.6559111848286441E-3</v>
      </c>
      <c r="K6055" s="82"/>
      <c r="L6055" s="86">
        <f t="shared" si="660"/>
        <v>5.181462352992827E-4</v>
      </c>
      <c r="M6055" s="86">
        <f t="shared" si="661"/>
        <v>3.1492505314362716E-4</v>
      </c>
      <c r="N6055" s="86">
        <f t="shared" si="662"/>
        <v>3.016688864427952E-4</v>
      </c>
      <c r="O6055" s="86">
        <f t="shared" si="663"/>
        <v>2.0000000000000533E-6</v>
      </c>
      <c r="P6055" s="86">
        <f t="shared" si="664"/>
        <v>3.5482597246656194E-5</v>
      </c>
      <c r="Q6055" s="87">
        <f t="shared" si="665"/>
        <v>1.1722227721323612E-3</v>
      </c>
    </row>
    <row r="6056" spans="1:17" x14ac:dyDescent="0.2">
      <c r="A6056" s="59">
        <v>2004</v>
      </c>
      <c r="B6056" s="60">
        <v>9</v>
      </c>
      <c r="C6056" s="60">
        <v>9</v>
      </c>
      <c r="D6056" s="60">
        <v>6</v>
      </c>
      <c r="E6056" s="85">
        <v>8.6505193527630999E-4</v>
      </c>
      <c r="F6056" s="85">
        <v>4.9570049221288554E-4</v>
      </c>
      <c r="G6056" s="85">
        <v>4.7527746956414323E-4</v>
      </c>
      <c r="H6056" s="85">
        <v>2.3089305555555617E-6</v>
      </c>
      <c r="I6056" s="85">
        <v>7.3497609053764959E-5</v>
      </c>
      <c r="J6056" s="85">
        <f t="shared" si="666"/>
        <v>1.9118364366626592E-3</v>
      </c>
      <c r="K6056" s="82"/>
      <c r="L6056" s="86">
        <f t="shared" si="660"/>
        <v>6.5776992570841595E-4</v>
      </c>
      <c r="M6056" s="86">
        <f t="shared" si="661"/>
        <v>3.3149889875788241E-4</v>
      </c>
      <c r="N6056" s="86">
        <f t="shared" si="662"/>
        <v>3.4049357750525681E-4</v>
      </c>
      <c r="O6056" s="86">
        <f t="shared" si="663"/>
        <v>2.0000000000000533E-6</v>
      </c>
      <c r="P6056" s="86">
        <f t="shared" si="664"/>
        <v>3.2528552762375447E-5</v>
      </c>
      <c r="Q6056" s="87">
        <f t="shared" si="665"/>
        <v>1.3642909547339306E-3</v>
      </c>
    </row>
    <row r="6057" spans="1:17" x14ac:dyDescent="0.2">
      <c r="A6057" s="59">
        <v>2004</v>
      </c>
      <c r="B6057" s="60">
        <v>9</v>
      </c>
      <c r="C6057" s="60">
        <v>9</v>
      </c>
      <c r="D6057" s="60">
        <v>7</v>
      </c>
      <c r="E6057" s="85">
        <v>1.0936321115882046E-3</v>
      </c>
      <c r="F6057" s="85">
        <v>5.0423581383119646E-4</v>
      </c>
      <c r="G6057" s="85">
        <v>5.3716897790546979E-4</v>
      </c>
      <c r="H6057" s="85">
        <v>2.3089305555555617E-6</v>
      </c>
      <c r="I6057" s="85">
        <v>0</v>
      </c>
      <c r="J6057" s="85">
        <f t="shared" si="666"/>
        <v>2.1373458338804266E-3</v>
      </c>
      <c r="K6057" s="82"/>
      <c r="L6057" s="86">
        <f t="shared" si="660"/>
        <v>8.3157817866962881E-4</v>
      </c>
      <c r="M6057" s="86">
        <f t="shared" si="661"/>
        <v>3.3720688122201777E-4</v>
      </c>
      <c r="N6057" s="86">
        <f t="shared" si="662"/>
        <v>3.8483327892569337E-4</v>
      </c>
      <c r="O6057" s="86">
        <f t="shared" si="663"/>
        <v>2.0000000000000533E-6</v>
      </c>
      <c r="P6057" s="86">
        <f t="shared" si="664"/>
        <v>0</v>
      </c>
      <c r="Q6057" s="87">
        <f t="shared" si="665"/>
        <v>1.55561833881734E-3</v>
      </c>
    </row>
    <row r="6058" spans="1:17" x14ac:dyDescent="0.2">
      <c r="A6058" s="59">
        <v>2004</v>
      </c>
      <c r="B6058" s="60">
        <v>9</v>
      </c>
      <c r="C6058" s="60">
        <v>9</v>
      </c>
      <c r="D6058" s="60">
        <v>8</v>
      </c>
      <c r="E6058" s="85">
        <v>1.1887434484907119E-3</v>
      </c>
      <c r="F6058" s="85">
        <v>5.0925343751526066E-4</v>
      </c>
      <c r="G6058" s="85">
        <v>5.8550610244032398E-4</v>
      </c>
      <c r="H6058" s="85">
        <v>2.3089305555555617E-6</v>
      </c>
      <c r="I6058" s="85">
        <v>0</v>
      </c>
      <c r="J6058" s="85">
        <f t="shared" si="666"/>
        <v>2.2858119190018525E-3</v>
      </c>
      <c r="K6058" s="82"/>
      <c r="L6058" s="86">
        <f t="shared" si="660"/>
        <v>9.0389912780247748E-4</v>
      </c>
      <c r="M6058" s="86">
        <f t="shared" si="661"/>
        <v>3.4056240890814805E-4</v>
      </c>
      <c r="N6058" s="86">
        <f t="shared" si="662"/>
        <v>4.1946248294473298E-4</v>
      </c>
      <c r="O6058" s="86">
        <f t="shared" si="663"/>
        <v>2.0000000000000533E-6</v>
      </c>
      <c r="P6058" s="86">
        <f t="shared" si="664"/>
        <v>0</v>
      </c>
      <c r="Q6058" s="87">
        <f t="shared" si="665"/>
        <v>1.6659240196553586E-3</v>
      </c>
    </row>
    <row r="6059" spans="1:17" x14ac:dyDescent="0.2">
      <c r="A6059" s="59">
        <v>2004</v>
      </c>
      <c r="B6059" s="60">
        <v>9</v>
      </c>
      <c r="C6059" s="60">
        <v>9</v>
      </c>
      <c r="D6059" s="60">
        <v>9</v>
      </c>
      <c r="E6059" s="85">
        <v>1.1813266412496186E-3</v>
      </c>
      <c r="F6059" s="85">
        <v>5.2404943905723334E-4</v>
      </c>
      <c r="G6059" s="85">
        <v>6.1481670181163671E-4</v>
      </c>
      <c r="H6059" s="85">
        <v>2.3089305555555617E-6</v>
      </c>
      <c r="I6059" s="85">
        <v>0</v>
      </c>
      <c r="J6059" s="85">
        <f t="shared" si="666"/>
        <v>2.3225017126740446E-3</v>
      </c>
      <c r="K6059" s="82"/>
      <c r="L6059" s="86">
        <f t="shared" si="660"/>
        <v>8.9825952103550423E-4</v>
      </c>
      <c r="M6059" s="86">
        <f t="shared" si="661"/>
        <v>3.5045721089893854E-4</v>
      </c>
      <c r="N6059" s="86">
        <f t="shared" si="662"/>
        <v>4.404608922484896E-4</v>
      </c>
      <c r="O6059" s="86">
        <f t="shared" si="663"/>
        <v>2.0000000000000533E-6</v>
      </c>
      <c r="P6059" s="86">
        <f t="shared" si="664"/>
        <v>0</v>
      </c>
      <c r="Q6059" s="87">
        <f t="shared" si="665"/>
        <v>1.6911776241829324E-3</v>
      </c>
    </row>
    <row r="6060" spans="1:17" x14ac:dyDescent="0.2">
      <c r="A6060" s="59">
        <v>2004</v>
      </c>
      <c r="B6060" s="60">
        <v>9</v>
      </c>
      <c r="C6060" s="60">
        <v>9</v>
      </c>
      <c r="D6060" s="60">
        <v>10</v>
      </c>
      <c r="E6060" s="85">
        <v>1.1321511822691718E-3</v>
      </c>
      <c r="F6060" s="85">
        <v>5.4516493597902703E-4</v>
      </c>
      <c r="G6060" s="85">
        <v>6.5883731687903257E-4</v>
      </c>
      <c r="H6060" s="85">
        <v>2.3089305555555617E-6</v>
      </c>
      <c r="I6060" s="85">
        <v>0</v>
      </c>
      <c r="J6060" s="85">
        <f t="shared" si="666"/>
        <v>2.3384623656827874E-3</v>
      </c>
      <c r="K6060" s="82"/>
      <c r="L6060" s="86">
        <f t="shared" si="660"/>
        <v>8.6086738689743778E-4</v>
      </c>
      <c r="M6060" s="86">
        <f t="shared" si="661"/>
        <v>3.6457816515712778E-4</v>
      </c>
      <c r="N6060" s="86">
        <f t="shared" si="662"/>
        <v>4.719977053063965E-4</v>
      </c>
      <c r="O6060" s="86">
        <f t="shared" si="663"/>
        <v>2.0000000000000533E-6</v>
      </c>
      <c r="P6060" s="86">
        <f t="shared" si="664"/>
        <v>0</v>
      </c>
      <c r="Q6060" s="87">
        <f t="shared" si="665"/>
        <v>1.6994432573609621E-3</v>
      </c>
    </row>
    <row r="6061" spans="1:17" x14ac:dyDescent="0.2">
      <c r="A6061" s="59">
        <v>2004</v>
      </c>
      <c r="B6061" s="60">
        <v>9</v>
      </c>
      <c r="C6061" s="60">
        <v>9</v>
      </c>
      <c r="D6061" s="60">
        <v>11</v>
      </c>
      <c r="E6061" s="85">
        <v>1.1239365908332958E-3</v>
      </c>
      <c r="F6061" s="85">
        <v>5.69137882153873E-4</v>
      </c>
      <c r="G6061" s="85">
        <v>6.8805043133644025E-4</v>
      </c>
      <c r="H6061" s="85">
        <v>2.3089305555555617E-6</v>
      </c>
      <c r="I6061" s="85">
        <v>0</v>
      </c>
      <c r="J6061" s="85">
        <f t="shared" si="666"/>
        <v>2.3834338348791648E-3</v>
      </c>
      <c r="K6061" s="82"/>
      <c r="L6061" s="86">
        <f t="shared" si="660"/>
        <v>8.5462115938420154E-4</v>
      </c>
      <c r="M6061" s="86">
        <f t="shared" si="661"/>
        <v>3.8061003396053916E-4</v>
      </c>
      <c r="N6061" s="86">
        <f t="shared" si="662"/>
        <v>4.9292627543364267E-4</v>
      </c>
      <c r="O6061" s="86">
        <f t="shared" si="663"/>
        <v>2.0000000000000533E-6</v>
      </c>
      <c r="P6061" s="86">
        <f t="shared" si="664"/>
        <v>0</v>
      </c>
      <c r="Q6061" s="87">
        <f t="shared" si="665"/>
        <v>1.7301574687783835E-3</v>
      </c>
    </row>
    <row r="6062" spans="1:17" x14ac:dyDescent="0.2">
      <c r="A6062" s="59">
        <v>2004</v>
      </c>
      <c r="B6062" s="60">
        <v>9</v>
      </c>
      <c r="C6062" s="60">
        <v>9</v>
      </c>
      <c r="D6062" s="60">
        <v>12</v>
      </c>
      <c r="E6062" s="85">
        <v>1.0749270826963873E-3</v>
      </c>
      <c r="F6062" s="85">
        <v>5.6129731813783779E-4</v>
      </c>
      <c r="G6062" s="85">
        <v>6.6951306957481406E-4</v>
      </c>
      <c r="H6062" s="85">
        <v>2.3089305555555617E-6</v>
      </c>
      <c r="I6062" s="85">
        <v>0</v>
      </c>
      <c r="J6062" s="85">
        <f t="shared" si="666"/>
        <v>2.3080464009645951E-3</v>
      </c>
      <c r="K6062" s="82"/>
      <c r="L6062" s="86">
        <f t="shared" si="660"/>
        <v>8.1735521128141703E-4</v>
      </c>
      <c r="M6062" s="86">
        <f t="shared" si="661"/>
        <v>3.7536666951409008E-4</v>
      </c>
      <c r="N6062" s="86">
        <f t="shared" si="662"/>
        <v>4.7964592231799092E-4</v>
      </c>
      <c r="O6062" s="86">
        <f t="shared" si="663"/>
        <v>2.0000000000000533E-6</v>
      </c>
      <c r="P6062" s="86">
        <f t="shared" si="664"/>
        <v>0</v>
      </c>
      <c r="Q6062" s="87">
        <f t="shared" si="665"/>
        <v>1.6743678031134982E-3</v>
      </c>
    </row>
    <row r="6063" spans="1:17" x14ac:dyDescent="0.2">
      <c r="A6063" s="59">
        <v>2004</v>
      </c>
      <c r="B6063" s="60">
        <v>9</v>
      </c>
      <c r="C6063" s="60">
        <v>9</v>
      </c>
      <c r="D6063" s="60">
        <v>13</v>
      </c>
      <c r="E6063" s="85">
        <v>1.0384871622690563E-3</v>
      </c>
      <c r="F6063" s="85">
        <v>5.5365136477297067E-4</v>
      </c>
      <c r="G6063" s="85">
        <v>6.7128756465510112E-4</v>
      </c>
      <c r="H6063" s="85">
        <v>2.3089305555555617E-6</v>
      </c>
      <c r="I6063" s="85">
        <v>0</v>
      </c>
      <c r="J6063" s="85">
        <f t="shared" si="666"/>
        <v>2.2657350222526837E-3</v>
      </c>
      <c r="K6063" s="82"/>
      <c r="L6063" s="86">
        <f t="shared" si="660"/>
        <v>7.8964695149392799E-4</v>
      </c>
      <c r="M6063" s="86">
        <f t="shared" si="661"/>
        <v>3.7025345062440814E-4</v>
      </c>
      <c r="N6063" s="86">
        <f t="shared" si="662"/>
        <v>4.8091718850846803E-4</v>
      </c>
      <c r="O6063" s="86">
        <f t="shared" si="663"/>
        <v>2.0000000000000533E-6</v>
      </c>
      <c r="P6063" s="86">
        <f t="shared" si="664"/>
        <v>0</v>
      </c>
      <c r="Q6063" s="87">
        <f t="shared" si="665"/>
        <v>1.6428175906268042E-3</v>
      </c>
    </row>
    <row r="6064" spans="1:17" x14ac:dyDescent="0.2">
      <c r="A6064" s="59">
        <v>2004</v>
      </c>
      <c r="B6064" s="60">
        <v>9</v>
      </c>
      <c r="C6064" s="60">
        <v>9</v>
      </c>
      <c r="D6064" s="60">
        <v>14</v>
      </c>
      <c r="E6064" s="85">
        <v>1.0229810831972556E-3</v>
      </c>
      <c r="F6064" s="85">
        <v>5.4155237388019172E-4</v>
      </c>
      <c r="G6064" s="85">
        <v>6.6626849284480124E-4</v>
      </c>
      <c r="H6064" s="85">
        <v>2.3089305555555617E-6</v>
      </c>
      <c r="I6064" s="85">
        <v>0</v>
      </c>
      <c r="J6064" s="85">
        <f t="shared" si="666"/>
        <v>2.2331108804778043E-3</v>
      </c>
      <c r="K6064" s="82"/>
      <c r="L6064" s="86">
        <f t="shared" si="660"/>
        <v>7.7785640798646877E-4</v>
      </c>
      <c r="M6064" s="86">
        <f t="shared" si="661"/>
        <v>3.6216227012318849E-4</v>
      </c>
      <c r="N6064" s="86">
        <f t="shared" si="662"/>
        <v>4.7732147479198996E-4</v>
      </c>
      <c r="O6064" s="86">
        <f t="shared" si="663"/>
        <v>2.0000000000000533E-6</v>
      </c>
      <c r="P6064" s="86">
        <f t="shared" si="664"/>
        <v>0</v>
      </c>
      <c r="Q6064" s="87">
        <f t="shared" si="665"/>
        <v>1.6193401529016472E-3</v>
      </c>
    </row>
    <row r="6065" spans="1:17" x14ac:dyDescent="0.2">
      <c r="A6065" s="59">
        <v>2004</v>
      </c>
      <c r="B6065" s="60">
        <v>9</v>
      </c>
      <c r="C6065" s="60">
        <v>9</v>
      </c>
      <c r="D6065" s="60">
        <v>15</v>
      </c>
      <c r="E6065" s="85">
        <v>9.7310206727594197E-4</v>
      </c>
      <c r="F6065" s="85">
        <v>5.527915555190978E-4</v>
      </c>
      <c r="G6065" s="85">
        <v>6.6952348921683739E-4</v>
      </c>
      <c r="H6065" s="85">
        <v>2.3089305555555617E-6</v>
      </c>
      <c r="I6065" s="85">
        <v>0</v>
      </c>
      <c r="J6065" s="85">
        <f t="shared" si="666"/>
        <v>2.1977260425674328E-3</v>
      </c>
      <c r="K6065" s="82"/>
      <c r="L6065" s="86">
        <f t="shared" si="660"/>
        <v>7.399293018104775E-4</v>
      </c>
      <c r="M6065" s="86">
        <f t="shared" si="661"/>
        <v>3.6967845458289061E-4</v>
      </c>
      <c r="N6065" s="86">
        <f t="shared" si="662"/>
        <v>4.7965338705473112E-4</v>
      </c>
      <c r="O6065" s="86">
        <f t="shared" si="663"/>
        <v>2.0000000000000533E-6</v>
      </c>
      <c r="P6065" s="86">
        <f t="shared" si="664"/>
        <v>0</v>
      </c>
      <c r="Q6065" s="87">
        <f t="shared" si="665"/>
        <v>1.5912611434480994E-3</v>
      </c>
    </row>
    <row r="6066" spans="1:17" x14ac:dyDescent="0.2">
      <c r="A6066" s="59">
        <v>2004</v>
      </c>
      <c r="B6066" s="60">
        <v>9</v>
      </c>
      <c r="C6066" s="60">
        <v>9</v>
      </c>
      <c r="D6066" s="60">
        <v>16</v>
      </c>
      <c r="E6066" s="85">
        <v>1.1217081229138435E-3</v>
      </c>
      <c r="F6066" s="85">
        <v>5.630071812422414E-4</v>
      </c>
      <c r="G6066" s="85">
        <v>6.7010927362906841E-4</v>
      </c>
      <c r="H6066" s="85">
        <v>2.3089305555555617E-6</v>
      </c>
      <c r="I6066" s="85">
        <v>0</v>
      </c>
      <c r="J6066" s="85">
        <f t="shared" si="666"/>
        <v>2.3571335083407089E-3</v>
      </c>
      <c r="K6066" s="82"/>
      <c r="L6066" s="86">
        <f t="shared" si="660"/>
        <v>8.5292667247763971E-4</v>
      </c>
      <c r="M6066" s="86">
        <f t="shared" si="661"/>
        <v>3.7651013768699054E-4</v>
      </c>
      <c r="N6066" s="86">
        <f t="shared" si="662"/>
        <v>4.8007304892161971E-4</v>
      </c>
      <c r="O6066" s="86">
        <f t="shared" si="663"/>
        <v>2.0000000000000533E-6</v>
      </c>
      <c r="P6066" s="86">
        <f t="shared" si="664"/>
        <v>0</v>
      </c>
      <c r="Q6066" s="87">
        <f t="shared" si="665"/>
        <v>1.71150985908625E-3</v>
      </c>
    </row>
    <row r="6067" spans="1:17" x14ac:dyDescent="0.2">
      <c r="A6067" s="59">
        <v>2004</v>
      </c>
      <c r="B6067" s="60">
        <v>9</v>
      </c>
      <c r="C6067" s="60">
        <v>9</v>
      </c>
      <c r="D6067" s="60">
        <v>17</v>
      </c>
      <c r="E6067" s="85">
        <v>1.2411814420150795E-3</v>
      </c>
      <c r="F6067" s="85">
        <v>5.6063239035601751E-4</v>
      </c>
      <c r="G6067" s="85">
        <v>6.4009279490258363E-4</v>
      </c>
      <c r="H6067" s="85">
        <v>2.3089305555555617E-6</v>
      </c>
      <c r="I6067" s="85">
        <v>0</v>
      </c>
      <c r="J6067" s="85">
        <f t="shared" si="666"/>
        <v>2.4442155578292364E-3</v>
      </c>
      <c r="K6067" s="82"/>
      <c r="L6067" s="86">
        <f t="shared" si="660"/>
        <v>9.4377203450120002E-4</v>
      </c>
      <c r="M6067" s="86">
        <f t="shared" si="661"/>
        <v>3.7492200014036615E-4</v>
      </c>
      <c r="N6067" s="86">
        <f t="shared" si="662"/>
        <v>4.5856894052139624E-4</v>
      </c>
      <c r="O6067" s="86">
        <f t="shared" si="663"/>
        <v>2.0000000000000533E-6</v>
      </c>
      <c r="P6067" s="86">
        <f t="shared" si="664"/>
        <v>0</v>
      </c>
      <c r="Q6067" s="87">
        <f t="shared" si="665"/>
        <v>1.7792629751629625E-3</v>
      </c>
    </row>
    <row r="6068" spans="1:17" x14ac:dyDescent="0.2">
      <c r="A6068" s="59">
        <v>2004</v>
      </c>
      <c r="B6068" s="60">
        <v>9</v>
      </c>
      <c r="C6068" s="60">
        <v>9</v>
      </c>
      <c r="D6068" s="60">
        <v>18</v>
      </c>
      <c r="E6068" s="85">
        <v>1.3890037105854832E-3</v>
      </c>
      <c r="F6068" s="85">
        <v>5.1767521469478711E-4</v>
      </c>
      <c r="G6068" s="85">
        <v>5.7267037275639222E-4</v>
      </c>
      <c r="H6068" s="85">
        <v>2.3089305555555617E-6</v>
      </c>
      <c r="I6068" s="85">
        <v>0</v>
      </c>
      <c r="J6068" s="85">
        <f t="shared" si="666"/>
        <v>2.4816582285922184E-3</v>
      </c>
      <c r="K6068" s="82"/>
      <c r="L6068" s="86">
        <f t="shared" si="660"/>
        <v>1.0561734275858204E-3</v>
      </c>
      <c r="M6068" s="86">
        <f t="shared" si="661"/>
        <v>3.4619445871333221E-4</v>
      </c>
      <c r="N6068" s="86">
        <f t="shared" si="662"/>
        <v>4.1026683661211737E-4</v>
      </c>
      <c r="O6068" s="86">
        <f t="shared" si="663"/>
        <v>2.0000000000000533E-6</v>
      </c>
      <c r="P6068" s="86">
        <f t="shared" si="664"/>
        <v>0</v>
      </c>
      <c r="Q6068" s="87">
        <f t="shared" si="665"/>
        <v>1.81463472291127E-3</v>
      </c>
    </row>
    <row r="6069" spans="1:17" x14ac:dyDescent="0.2">
      <c r="A6069" s="59">
        <v>2004</v>
      </c>
      <c r="B6069" s="60">
        <v>9</v>
      </c>
      <c r="C6069" s="60">
        <v>9</v>
      </c>
      <c r="D6069" s="60">
        <v>19</v>
      </c>
      <c r="E6069" s="85">
        <v>1.4853472461771944E-3</v>
      </c>
      <c r="F6069" s="85">
        <v>5.1971459702743888E-4</v>
      </c>
      <c r="G6069" s="85">
        <v>5.6244465178083216E-4</v>
      </c>
      <c r="H6069" s="85">
        <v>2.3089305555555617E-6</v>
      </c>
      <c r="I6069" s="85">
        <v>2.2715460323276206E-5</v>
      </c>
      <c r="J6069" s="85">
        <f t="shared" si="666"/>
        <v>2.5925308858642973E-3</v>
      </c>
      <c r="K6069" s="82"/>
      <c r="L6069" s="86">
        <f t="shared" si="660"/>
        <v>1.1294313184295696E-3</v>
      </c>
      <c r="M6069" s="86">
        <f t="shared" si="661"/>
        <v>3.475582923347239E-4</v>
      </c>
      <c r="N6069" s="86">
        <f t="shared" si="662"/>
        <v>4.0294102686832286E-4</v>
      </c>
      <c r="O6069" s="86">
        <f t="shared" si="663"/>
        <v>2.0000000000000533E-6</v>
      </c>
      <c r="P6069" s="86">
        <f t="shared" si="664"/>
        <v>1.0053402541391725E-5</v>
      </c>
      <c r="Q6069" s="87">
        <f t="shared" si="665"/>
        <v>1.8919840401740082E-3</v>
      </c>
    </row>
    <row r="6070" spans="1:17" x14ac:dyDescent="0.2">
      <c r="A6070" s="59">
        <v>2004</v>
      </c>
      <c r="B6070" s="60">
        <v>9</v>
      </c>
      <c r="C6070" s="60">
        <v>9</v>
      </c>
      <c r="D6070" s="60">
        <v>20</v>
      </c>
      <c r="E6070" s="85">
        <v>1.4494950917018266E-3</v>
      </c>
      <c r="F6070" s="85">
        <v>4.8756050749599954E-4</v>
      </c>
      <c r="G6070" s="85">
        <v>5.1281467779269794E-4</v>
      </c>
      <c r="H6070" s="85">
        <v>2.3089305555555617E-6</v>
      </c>
      <c r="I6070" s="85">
        <v>8.0172213000000969E-5</v>
      </c>
      <c r="J6070" s="85">
        <f t="shared" si="666"/>
        <v>2.5323514205460806E-3</v>
      </c>
      <c r="K6070" s="82"/>
      <c r="L6070" s="86">
        <f t="shared" si="660"/>
        <v>1.1021699852956036E-3</v>
      </c>
      <c r="M6070" s="86">
        <f t="shared" si="661"/>
        <v>3.260552972042353E-4</v>
      </c>
      <c r="N6070" s="86">
        <f t="shared" si="662"/>
        <v>3.6738561244859511E-4</v>
      </c>
      <c r="O6070" s="86">
        <f t="shared" si="663"/>
        <v>2.0000000000000533E-6</v>
      </c>
      <c r="P6070" s="86">
        <f t="shared" si="664"/>
        <v>3.5482597246656194E-5</v>
      </c>
      <c r="Q6070" s="87">
        <f t="shared" si="665"/>
        <v>1.8330934921950903E-3</v>
      </c>
    </row>
    <row r="6071" spans="1:17" x14ac:dyDescent="0.2">
      <c r="A6071" s="59">
        <v>2004</v>
      </c>
      <c r="B6071" s="60">
        <v>9</v>
      </c>
      <c r="C6071" s="60">
        <v>9</v>
      </c>
      <c r="D6071" s="60">
        <v>21</v>
      </c>
      <c r="E6071" s="85">
        <v>1.395383235286253E-3</v>
      </c>
      <c r="F6071" s="85">
        <v>4.6271014314426193E-4</v>
      </c>
      <c r="G6071" s="85">
        <v>4.7392774172945218E-4</v>
      </c>
      <c r="H6071" s="85">
        <v>2.3089305555555617E-6</v>
      </c>
      <c r="I6071" s="85">
        <v>8.0172213000000969E-5</v>
      </c>
      <c r="J6071" s="85">
        <f t="shared" si="666"/>
        <v>2.4145022637155236E-3</v>
      </c>
      <c r="K6071" s="82"/>
      <c r="L6071" s="86">
        <f t="shared" si="660"/>
        <v>1.0610243033741507E-3</v>
      </c>
      <c r="M6071" s="86">
        <f t="shared" si="661"/>
        <v>3.0943665642064837E-4</v>
      </c>
      <c r="N6071" s="86">
        <f t="shared" si="662"/>
        <v>3.3952661885789271E-4</v>
      </c>
      <c r="O6071" s="86">
        <f t="shared" si="663"/>
        <v>2.0000000000000533E-6</v>
      </c>
      <c r="P6071" s="86">
        <f t="shared" si="664"/>
        <v>3.5482597246656194E-5</v>
      </c>
      <c r="Q6071" s="87">
        <f t="shared" si="665"/>
        <v>1.7474701758993481E-3</v>
      </c>
    </row>
    <row r="6072" spans="1:17" x14ac:dyDescent="0.2">
      <c r="A6072" s="59">
        <v>2004</v>
      </c>
      <c r="B6072" s="60">
        <v>9</v>
      </c>
      <c r="C6072" s="60">
        <v>9</v>
      </c>
      <c r="D6072" s="60">
        <v>22</v>
      </c>
      <c r="E6072" s="85">
        <v>1.1555100303208214E-3</v>
      </c>
      <c r="F6072" s="85">
        <v>4.134578552639463E-4</v>
      </c>
      <c r="G6072" s="85">
        <v>3.9364530384352047E-4</v>
      </c>
      <c r="H6072" s="85">
        <v>2.3089305555555617E-6</v>
      </c>
      <c r="I6072" s="85">
        <v>8.0172213000000969E-5</v>
      </c>
      <c r="J6072" s="85">
        <f t="shared" si="666"/>
        <v>2.0450943329838448E-3</v>
      </c>
      <c r="K6072" s="82"/>
      <c r="L6072" s="86">
        <f t="shared" si="660"/>
        <v>8.7862903463325841E-4</v>
      </c>
      <c r="M6072" s="86">
        <f t="shared" si="661"/>
        <v>2.7649926892534015E-4</v>
      </c>
      <c r="N6072" s="86">
        <f t="shared" si="662"/>
        <v>2.8201146984042967E-4</v>
      </c>
      <c r="O6072" s="86">
        <f t="shared" si="663"/>
        <v>2.0000000000000533E-6</v>
      </c>
      <c r="P6072" s="86">
        <f t="shared" si="664"/>
        <v>3.5482597246656194E-5</v>
      </c>
      <c r="Q6072" s="87">
        <f t="shared" si="665"/>
        <v>1.4746223706456844E-3</v>
      </c>
    </row>
    <row r="6073" spans="1:17" x14ac:dyDescent="0.2">
      <c r="A6073" s="59">
        <v>2004</v>
      </c>
      <c r="B6073" s="60">
        <v>9</v>
      </c>
      <c r="C6073" s="60">
        <v>9</v>
      </c>
      <c r="D6073" s="60">
        <v>23</v>
      </c>
      <c r="E6073" s="85">
        <v>8.9559541519115609E-4</v>
      </c>
      <c r="F6073" s="85">
        <v>4.1129481054373254E-4</v>
      </c>
      <c r="G6073" s="85">
        <v>3.7259405392411833E-4</v>
      </c>
      <c r="H6073" s="85">
        <v>2.3089305555555617E-6</v>
      </c>
      <c r="I6073" s="85">
        <v>8.0172213000000969E-5</v>
      </c>
      <c r="J6073" s="85">
        <f t="shared" si="666"/>
        <v>1.7619654232145635E-3</v>
      </c>
      <c r="K6073" s="82"/>
      <c r="L6073" s="86">
        <f t="shared" si="660"/>
        <v>6.8099463823165609E-4</v>
      </c>
      <c r="M6073" s="86">
        <f t="shared" si="661"/>
        <v>2.7505273628319188E-4</v>
      </c>
      <c r="N6073" s="86">
        <f t="shared" si="662"/>
        <v>2.6693014186881809E-4</v>
      </c>
      <c r="O6073" s="86">
        <f t="shared" si="663"/>
        <v>2.0000000000000533E-6</v>
      </c>
      <c r="P6073" s="86">
        <f t="shared" si="664"/>
        <v>3.5482597246656194E-5</v>
      </c>
      <c r="Q6073" s="87">
        <f t="shared" si="665"/>
        <v>1.2604601136303223E-3</v>
      </c>
    </row>
    <row r="6074" spans="1:17" x14ac:dyDescent="0.2">
      <c r="A6074" s="59">
        <v>2004</v>
      </c>
      <c r="B6074" s="60">
        <v>9</v>
      </c>
      <c r="C6074" s="60">
        <v>9</v>
      </c>
      <c r="D6074" s="60">
        <v>24</v>
      </c>
      <c r="E6074" s="85">
        <v>7.2211003573841232E-4</v>
      </c>
      <c r="F6074" s="85">
        <v>4.1440465815141607E-4</v>
      </c>
      <c r="G6074" s="85">
        <v>3.6067467845624698E-4</v>
      </c>
      <c r="H6074" s="85">
        <v>2.3089305555555617E-6</v>
      </c>
      <c r="I6074" s="85">
        <v>8.0172213000000969E-5</v>
      </c>
      <c r="J6074" s="85">
        <f t="shared" si="666"/>
        <v>1.5796705159016318E-3</v>
      </c>
      <c r="K6074" s="82"/>
      <c r="L6074" s="86">
        <f t="shared" si="660"/>
        <v>5.4907947741801295E-4</v>
      </c>
      <c r="M6074" s="86">
        <f t="shared" si="661"/>
        <v>2.7713244181797915E-4</v>
      </c>
      <c r="N6074" s="86">
        <f t="shared" si="662"/>
        <v>2.5839098094792326E-4</v>
      </c>
      <c r="O6074" s="86">
        <f t="shared" si="663"/>
        <v>2.0000000000000533E-6</v>
      </c>
      <c r="P6074" s="86">
        <f t="shared" si="664"/>
        <v>3.5482597246656194E-5</v>
      </c>
      <c r="Q6074" s="87">
        <f t="shared" si="665"/>
        <v>1.1220854974305717E-3</v>
      </c>
    </row>
    <row r="6075" spans="1:17" x14ac:dyDescent="0.2">
      <c r="A6075" s="59">
        <v>2004</v>
      </c>
      <c r="B6075" s="60">
        <v>9</v>
      </c>
      <c r="C6075" s="60">
        <v>10</v>
      </c>
      <c r="D6075" s="60">
        <v>1</v>
      </c>
      <c r="E6075" s="85">
        <v>7.0092777967320236E-4</v>
      </c>
      <c r="F6075" s="85">
        <v>4.325649644746336E-4</v>
      </c>
      <c r="G6075" s="85">
        <v>3.9923822375090512E-4</v>
      </c>
      <c r="H6075" s="85">
        <v>2.3089305555555617E-6</v>
      </c>
      <c r="I6075" s="85">
        <v>8.0172213000000969E-5</v>
      </c>
      <c r="J6075" s="85">
        <f t="shared" si="666"/>
        <v>1.6152121114542976E-3</v>
      </c>
      <c r="K6075" s="82"/>
      <c r="L6075" s="86">
        <f t="shared" si="660"/>
        <v>5.3297287106275485E-4</v>
      </c>
      <c r="M6075" s="86">
        <f t="shared" si="661"/>
        <v>2.8927711716493645E-4</v>
      </c>
      <c r="N6075" s="86">
        <f t="shared" si="662"/>
        <v>2.8601829412711879E-4</v>
      </c>
      <c r="O6075" s="86">
        <f t="shared" si="663"/>
        <v>2.0000000000000533E-6</v>
      </c>
      <c r="P6075" s="86">
        <f t="shared" si="664"/>
        <v>3.5482597246656194E-5</v>
      </c>
      <c r="Q6075" s="87">
        <f t="shared" si="665"/>
        <v>1.1457508796014664E-3</v>
      </c>
    </row>
    <row r="6076" spans="1:17" x14ac:dyDescent="0.2">
      <c r="A6076" s="59">
        <v>2004</v>
      </c>
      <c r="B6076" s="60">
        <v>9</v>
      </c>
      <c r="C6076" s="60">
        <v>10</v>
      </c>
      <c r="D6076" s="60">
        <v>2</v>
      </c>
      <c r="E6076" s="85">
        <v>6.5038193712720223E-4</v>
      </c>
      <c r="F6076" s="85">
        <v>4.3727408762122459E-4</v>
      </c>
      <c r="G6076" s="85">
        <v>3.9977586562055755E-4</v>
      </c>
      <c r="H6076" s="85">
        <v>2.3089305555555617E-6</v>
      </c>
      <c r="I6076" s="85">
        <v>8.0172213000000969E-5</v>
      </c>
      <c r="J6076" s="85">
        <f t="shared" si="666"/>
        <v>1.5699130339245407E-3</v>
      </c>
      <c r="K6076" s="82"/>
      <c r="L6076" s="86">
        <f t="shared" si="660"/>
        <v>4.9453872192033134E-4</v>
      </c>
      <c r="M6076" s="86">
        <f t="shared" si="661"/>
        <v>2.9242633561788031E-4</v>
      </c>
      <c r="N6076" s="86">
        <f t="shared" si="662"/>
        <v>2.8640346619046624E-4</v>
      </c>
      <c r="O6076" s="86">
        <f t="shared" si="663"/>
        <v>2.0000000000000533E-6</v>
      </c>
      <c r="P6076" s="86">
        <f t="shared" si="664"/>
        <v>3.5482597246656194E-5</v>
      </c>
      <c r="Q6076" s="87">
        <f t="shared" si="665"/>
        <v>1.1108511209753343E-3</v>
      </c>
    </row>
    <row r="6077" spans="1:17" x14ac:dyDescent="0.2">
      <c r="A6077" s="59">
        <v>2004</v>
      </c>
      <c r="B6077" s="60">
        <v>9</v>
      </c>
      <c r="C6077" s="60">
        <v>10</v>
      </c>
      <c r="D6077" s="60">
        <v>3</v>
      </c>
      <c r="E6077" s="85">
        <v>6.0129186988726281E-4</v>
      </c>
      <c r="F6077" s="85">
        <v>4.5599836097394913E-4</v>
      </c>
      <c r="G6077" s="85">
        <v>4.1011045506522507E-4</v>
      </c>
      <c r="H6077" s="85">
        <v>2.3089305555555617E-6</v>
      </c>
      <c r="I6077" s="85">
        <v>8.0172213000000969E-5</v>
      </c>
      <c r="J6077" s="85">
        <f t="shared" si="666"/>
        <v>1.5498818294819934E-3</v>
      </c>
      <c r="K6077" s="82"/>
      <c r="L6077" s="86">
        <f t="shared" si="660"/>
        <v>4.5721151812519472E-4</v>
      </c>
      <c r="M6077" s="86">
        <f t="shared" si="661"/>
        <v>3.0494816299949209E-4</v>
      </c>
      <c r="N6077" s="86">
        <f t="shared" si="662"/>
        <v>2.9380727040464436E-4</v>
      </c>
      <c r="O6077" s="86">
        <f t="shared" si="663"/>
        <v>2.0000000000000533E-6</v>
      </c>
      <c r="P6077" s="86">
        <f t="shared" si="664"/>
        <v>3.5482597246656194E-5</v>
      </c>
      <c r="Q6077" s="87">
        <f t="shared" si="665"/>
        <v>1.0934495487759876E-3</v>
      </c>
    </row>
    <row r="6078" spans="1:17" x14ac:dyDescent="0.2">
      <c r="A6078" s="59">
        <v>2004</v>
      </c>
      <c r="B6078" s="60">
        <v>9</v>
      </c>
      <c r="C6078" s="60">
        <v>10</v>
      </c>
      <c r="D6078" s="60">
        <v>4</v>
      </c>
      <c r="E6078" s="85">
        <v>6.2581835648771347E-4</v>
      </c>
      <c r="F6078" s="85">
        <v>4.6392380558846739E-4</v>
      </c>
      <c r="G6078" s="85">
        <v>4.1573821693380612E-4</v>
      </c>
      <c r="H6078" s="85">
        <v>2.3089305555555617E-6</v>
      </c>
      <c r="I6078" s="85">
        <v>8.0172213000000969E-5</v>
      </c>
      <c r="J6078" s="85">
        <f t="shared" si="666"/>
        <v>1.5879615225655435E-3</v>
      </c>
      <c r="K6078" s="82"/>
      <c r="L6078" s="86">
        <f t="shared" si="660"/>
        <v>4.7586101720285861E-4</v>
      </c>
      <c r="M6078" s="86">
        <f t="shared" si="661"/>
        <v>3.1024829120826351E-4</v>
      </c>
      <c r="N6078" s="86">
        <f t="shared" si="662"/>
        <v>2.978390558240923E-4</v>
      </c>
      <c r="O6078" s="86">
        <f t="shared" si="663"/>
        <v>2.0000000000000533E-6</v>
      </c>
      <c r="P6078" s="86">
        <f t="shared" si="664"/>
        <v>3.5482597246656194E-5</v>
      </c>
      <c r="Q6078" s="87">
        <f t="shared" si="665"/>
        <v>1.1214309614818708E-3</v>
      </c>
    </row>
    <row r="6079" spans="1:17" x14ac:dyDescent="0.2">
      <c r="A6079" s="59">
        <v>2004</v>
      </c>
      <c r="B6079" s="60">
        <v>9</v>
      </c>
      <c r="C6079" s="60">
        <v>10</v>
      </c>
      <c r="D6079" s="60">
        <v>5</v>
      </c>
      <c r="E6079" s="85">
        <v>7.5228141574798675E-4</v>
      </c>
      <c r="F6079" s="85">
        <v>4.8719006715231813E-4</v>
      </c>
      <c r="G6079" s="85">
        <v>4.3541037036053039E-4</v>
      </c>
      <c r="H6079" s="85">
        <v>2.3089305555555617E-6</v>
      </c>
      <c r="I6079" s="85">
        <v>8.0172213000000969E-5</v>
      </c>
      <c r="J6079" s="85">
        <f t="shared" si="666"/>
        <v>1.7573629968163917E-3</v>
      </c>
      <c r="K6079" s="82"/>
      <c r="L6079" s="86">
        <f t="shared" si="660"/>
        <v>5.7202125186890662E-4</v>
      </c>
      <c r="M6079" s="86">
        <f t="shared" si="661"/>
        <v>3.2580756582628633E-4</v>
      </c>
      <c r="N6079" s="86">
        <f t="shared" si="662"/>
        <v>3.1193238514525771E-4</v>
      </c>
      <c r="O6079" s="86">
        <f t="shared" si="663"/>
        <v>2.0000000000000533E-6</v>
      </c>
      <c r="P6079" s="86">
        <f t="shared" si="664"/>
        <v>3.5482597246656194E-5</v>
      </c>
      <c r="Q6079" s="87">
        <f t="shared" si="665"/>
        <v>1.2472438000871071E-3</v>
      </c>
    </row>
    <row r="6080" spans="1:17" x14ac:dyDescent="0.2">
      <c r="A6080" s="59">
        <v>2004</v>
      </c>
      <c r="B6080" s="60">
        <v>9</v>
      </c>
      <c r="C6080" s="60">
        <v>10</v>
      </c>
      <c r="D6080" s="60">
        <v>6</v>
      </c>
      <c r="E6080" s="85">
        <v>9.1372661082441287E-4</v>
      </c>
      <c r="F6080" s="85">
        <v>5.0522539330823764E-4</v>
      </c>
      <c r="G6080" s="85">
        <v>4.9676287464320095E-4</v>
      </c>
      <c r="H6080" s="85">
        <v>2.3089305555555617E-6</v>
      </c>
      <c r="I6080" s="85">
        <v>7.4833812550316833E-5</v>
      </c>
      <c r="J6080" s="85">
        <f t="shared" si="666"/>
        <v>1.9928576218817239E-3</v>
      </c>
      <c r="K6080" s="82"/>
      <c r="L6080" s="86">
        <f t="shared" si="660"/>
        <v>6.9478127313570112E-4</v>
      </c>
      <c r="M6080" s="86">
        <f t="shared" si="661"/>
        <v>3.3786866088942962E-4</v>
      </c>
      <c r="N6080" s="86">
        <f t="shared" si="662"/>
        <v>3.5588593861639225E-4</v>
      </c>
      <c r="O6080" s="86">
        <f t="shared" si="663"/>
        <v>2.0000000000000533E-6</v>
      </c>
      <c r="P6080" s="86">
        <f t="shared" si="664"/>
        <v>3.3119929359497981E-5</v>
      </c>
      <c r="Q6080" s="87">
        <f t="shared" si="665"/>
        <v>1.4236558020010212E-3</v>
      </c>
    </row>
    <row r="6081" spans="1:17" x14ac:dyDescent="0.2">
      <c r="A6081" s="59">
        <v>2004</v>
      </c>
      <c r="B6081" s="60">
        <v>9</v>
      </c>
      <c r="C6081" s="60">
        <v>10</v>
      </c>
      <c r="D6081" s="60">
        <v>7</v>
      </c>
      <c r="E6081" s="85">
        <v>1.1664387437602119E-3</v>
      </c>
      <c r="F6081" s="85">
        <v>5.4265008896717737E-4</v>
      </c>
      <c r="G6081" s="85">
        <v>5.9316490208210062E-4</v>
      </c>
      <c r="H6081" s="85">
        <v>2.3089305555555617E-6</v>
      </c>
      <c r="I6081" s="85">
        <v>0</v>
      </c>
      <c r="J6081" s="85">
        <f t="shared" si="666"/>
        <v>2.3045626653650456E-3</v>
      </c>
      <c r="K6081" s="82"/>
      <c r="L6081" s="86">
        <f t="shared" si="660"/>
        <v>8.8693903167964426E-4</v>
      </c>
      <c r="M6081" s="86">
        <f t="shared" si="661"/>
        <v>3.6289636530405304E-4</v>
      </c>
      <c r="N6081" s="86">
        <f t="shared" si="662"/>
        <v>4.2494932432986319E-4</v>
      </c>
      <c r="O6081" s="86">
        <f t="shared" si="663"/>
        <v>2.0000000000000533E-6</v>
      </c>
      <c r="P6081" s="86">
        <f t="shared" si="664"/>
        <v>0</v>
      </c>
      <c r="Q6081" s="87">
        <f t="shared" si="665"/>
        <v>1.6767847213135605E-3</v>
      </c>
    </row>
    <row r="6082" spans="1:17" x14ac:dyDescent="0.2">
      <c r="A6082" s="59">
        <v>2004</v>
      </c>
      <c r="B6082" s="60">
        <v>9</v>
      </c>
      <c r="C6082" s="60">
        <v>10</v>
      </c>
      <c r="D6082" s="60">
        <v>8</v>
      </c>
      <c r="E6082" s="85">
        <v>1.2603556442306715E-3</v>
      </c>
      <c r="F6082" s="85">
        <v>5.3910310676813186E-4</v>
      </c>
      <c r="G6082" s="85">
        <v>6.2943946925811953E-4</v>
      </c>
      <c r="H6082" s="85">
        <v>2.3089305555555617E-6</v>
      </c>
      <c r="I6082" s="85">
        <v>0</v>
      </c>
      <c r="J6082" s="85">
        <f t="shared" si="666"/>
        <v>2.4312071508124787E-3</v>
      </c>
      <c r="K6082" s="82"/>
      <c r="L6082" s="86">
        <f t="shared" si="660"/>
        <v>9.583517528424342E-4</v>
      </c>
      <c r="M6082" s="86">
        <f t="shared" si="661"/>
        <v>3.6052432672154455E-4</v>
      </c>
      <c r="N6082" s="86">
        <f t="shared" si="662"/>
        <v>4.509367904757848E-4</v>
      </c>
      <c r="O6082" s="86">
        <f t="shared" si="663"/>
        <v>2.0000000000000533E-6</v>
      </c>
      <c r="P6082" s="86">
        <f t="shared" si="664"/>
        <v>0</v>
      </c>
      <c r="Q6082" s="87">
        <f t="shared" si="665"/>
        <v>1.7718128700397635E-3</v>
      </c>
    </row>
    <row r="6083" spans="1:17" x14ac:dyDescent="0.2">
      <c r="A6083" s="59">
        <v>2004</v>
      </c>
      <c r="B6083" s="60">
        <v>9</v>
      </c>
      <c r="C6083" s="60">
        <v>10</v>
      </c>
      <c r="D6083" s="60">
        <v>9</v>
      </c>
      <c r="E6083" s="85">
        <v>1.3098479856756106E-3</v>
      </c>
      <c r="F6083" s="85">
        <v>5.3728148006721549E-4</v>
      </c>
      <c r="G6083" s="85">
        <v>6.4201499666114749E-4</v>
      </c>
      <c r="H6083" s="85">
        <v>2.3089305555555617E-6</v>
      </c>
      <c r="I6083" s="85">
        <v>0</v>
      </c>
      <c r="J6083" s="85">
        <f t="shared" si="666"/>
        <v>2.4914533929595293E-3</v>
      </c>
      <c r="K6083" s="82"/>
      <c r="L6083" s="86">
        <f t="shared" ref="L6083:L6146" si="667">E6083*T$5</f>
        <v>9.9598483870446948E-4</v>
      </c>
      <c r="M6083" s="86">
        <f t="shared" ref="M6083:M6146" si="668">F6083*U$5</f>
        <v>3.5930611682506865E-4</v>
      </c>
      <c r="N6083" s="86">
        <f t="shared" ref="N6083:N6146" si="669">G6083*V$5</f>
        <v>4.5994602526740896E-4</v>
      </c>
      <c r="O6083" s="86">
        <f t="shared" ref="O6083:O6146" si="670">H6083*W$5</f>
        <v>2.0000000000000533E-6</v>
      </c>
      <c r="P6083" s="86">
        <f t="shared" ref="P6083:P6146" si="671">I6083*X$5</f>
        <v>0</v>
      </c>
      <c r="Q6083" s="87">
        <f t="shared" ref="Q6083:Q6146" si="672">SUM(L6083:P6083)</f>
        <v>1.8172369807969472E-3</v>
      </c>
    </row>
    <row r="6084" spans="1:17" x14ac:dyDescent="0.2">
      <c r="A6084" s="59">
        <v>2004</v>
      </c>
      <c r="B6084" s="60">
        <v>9</v>
      </c>
      <c r="C6084" s="60">
        <v>10</v>
      </c>
      <c r="D6084" s="60">
        <v>10</v>
      </c>
      <c r="E6084" s="85">
        <v>1.1767218959678331E-3</v>
      </c>
      <c r="F6084" s="85">
        <v>5.5461583738976587E-4</v>
      </c>
      <c r="G6084" s="85">
        <v>6.7803756807971287E-4</v>
      </c>
      <c r="H6084" s="85">
        <v>2.3089305555555617E-6</v>
      </c>
      <c r="I6084" s="85">
        <v>0</v>
      </c>
      <c r="J6084" s="85">
        <f t="shared" ref="J6084:J6147" si="673">SUM(E6084:I6084)</f>
        <v>2.4116842319928675E-3</v>
      </c>
      <c r="K6084" s="82"/>
      <c r="L6084" s="86">
        <f t="shared" si="667"/>
        <v>8.9475815558171933E-4</v>
      </c>
      <c r="M6084" s="86">
        <f t="shared" si="668"/>
        <v>3.7089844011982393E-4</v>
      </c>
      <c r="N6084" s="86">
        <f t="shared" si="669"/>
        <v>4.8575295910859034E-4</v>
      </c>
      <c r="O6084" s="86">
        <f t="shared" si="670"/>
        <v>2.0000000000000533E-6</v>
      </c>
      <c r="P6084" s="86">
        <f t="shared" si="671"/>
        <v>0</v>
      </c>
      <c r="Q6084" s="87">
        <f t="shared" si="672"/>
        <v>1.7534095548101336E-3</v>
      </c>
    </row>
    <row r="6085" spans="1:17" x14ac:dyDescent="0.2">
      <c r="A6085" s="59">
        <v>2004</v>
      </c>
      <c r="B6085" s="60">
        <v>9</v>
      </c>
      <c r="C6085" s="60">
        <v>10</v>
      </c>
      <c r="D6085" s="60">
        <v>11</v>
      </c>
      <c r="E6085" s="85">
        <v>1.1501088829871553E-3</v>
      </c>
      <c r="F6085" s="85">
        <v>5.5015941635821206E-4</v>
      </c>
      <c r="G6085" s="85">
        <v>6.8165272460740721E-4</v>
      </c>
      <c r="H6085" s="85">
        <v>2.3089305555555617E-6</v>
      </c>
      <c r="I6085" s="85">
        <v>0</v>
      </c>
      <c r="J6085" s="85">
        <f t="shared" si="673"/>
        <v>2.3842299545083303E-3</v>
      </c>
      <c r="K6085" s="82"/>
      <c r="L6085" s="86">
        <f t="shared" si="667"/>
        <v>8.7452209938980289E-4</v>
      </c>
      <c r="M6085" s="86">
        <f t="shared" si="668"/>
        <v>3.6791821579572315E-4</v>
      </c>
      <c r="N6085" s="86">
        <f t="shared" si="669"/>
        <v>4.8834289374295238E-4</v>
      </c>
      <c r="O6085" s="86">
        <f t="shared" si="670"/>
        <v>2.0000000000000533E-6</v>
      </c>
      <c r="P6085" s="86">
        <f t="shared" si="671"/>
        <v>0</v>
      </c>
      <c r="Q6085" s="87">
        <f t="shared" si="672"/>
        <v>1.7327832089284786E-3</v>
      </c>
    </row>
    <row r="6086" spans="1:17" x14ac:dyDescent="0.2">
      <c r="A6086" s="59">
        <v>2004</v>
      </c>
      <c r="B6086" s="60">
        <v>9</v>
      </c>
      <c r="C6086" s="60">
        <v>10</v>
      </c>
      <c r="D6086" s="60">
        <v>12</v>
      </c>
      <c r="E6086" s="85">
        <v>1.1015786817501671E-3</v>
      </c>
      <c r="F6086" s="85">
        <v>5.4475251811539392E-4</v>
      </c>
      <c r="G6086" s="85">
        <v>6.7366587604806042E-4</v>
      </c>
      <c r="H6086" s="85">
        <v>2.3089305555555617E-6</v>
      </c>
      <c r="I6086" s="85">
        <v>0</v>
      </c>
      <c r="J6086" s="85">
        <f t="shared" si="673"/>
        <v>2.3223060064691773E-3</v>
      </c>
      <c r="K6086" s="82"/>
      <c r="L6086" s="86">
        <f t="shared" si="667"/>
        <v>8.3762060762899667E-4</v>
      </c>
      <c r="M6086" s="86">
        <f t="shared" si="668"/>
        <v>3.643023613809158E-4</v>
      </c>
      <c r="N6086" s="86">
        <f t="shared" si="669"/>
        <v>4.8262103480135643E-4</v>
      </c>
      <c r="O6086" s="86">
        <f t="shared" si="670"/>
        <v>2.0000000000000533E-6</v>
      </c>
      <c r="P6086" s="86">
        <f t="shared" si="671"/>
        <v>0</v>
      </c>
      <c r="Q6086" s="87">
        <f t="shared" si="672"/>
        <v>1.6865440038112689E-3</v>
      </c>
    </row>
    <row r="6087" spans="1:17" x14ac:dyDescent="0.2">
      <c r="A6087" s="59">
        <v>2004</v>
      </c>
      <c r="B6087" s="60">
        <v>9</v>
      </c>
      <c r="C6087" s="60">
        <v>10</v>
      </c>
      <c r="D6087" s="60">
        <v>13</v>
      </c>
      <c r="E6087" s="85">
        <v>1.0508054104841323E-3</v>
      </c>
      <c r="F6087" s="85">
        <v>5.1823608801484209E-4</v>
      </c>
      <c r="G6087" s="85">
        <v>6.6325525046146046E-4</v>
      </c>
      <c r="H6087" s="85">
        <v>2.3089305555555617E-6</v>
      </c>
      <c r="I6087" s="85">
        <v>0</v>
      </c>
      <c r="J6087" s="85">
        <f t="shared" si="673"/>
        <v>2.2346056795159905E-3</v>
      </c>
      <c r="K6087" s="82"/>
      <c r="L6087" s="86">
        <f t="shared" si="667"/>
        <v>7.9901352578024562E-4</v>
      </c>
      <c r="M6087" s="86">
        <f t="shared" si="668"/>
        <v>3.4656954183481732E-4</v>
      </c>
      <c r="N6087" s="86">
        <f t="shared" si="669"/>
        <v>4.7516275752745168E-4</v>
      </c>
      <c r="O6087" s="86">
        <f t="shared" si="670"/>
        <v>2.0000000000000533E-6</v>
      </c>
      <c r="P6087" s="86">
        <f t="shared" si="671"/>
        <v>0</v>
      </c>
      <c r="Q6087" s="87">
        <f t="shared" si="672"/>
        <v>1.6227458251425147E-3</v>
      </c>
    </row>
    <row r="6088" spans="1:17" x14ac:dyDescent="0.2">
      <c r="A6088" s="59">
        <v>2004</v>
      </c>
      <c r="B6088" s="60">
        <v>9</v>
      </c>
      <c r="C6088" s="60">
        <v>10</v>
      </c>
      <c r="D6088" s="60">
        <v>14</v>
      </c>
      <c r="E6088" s="85">
        <v>9.9667082844388756E-4</v>
      </c>
      <c r="F6088" s="85">
        <v>5.314942664832108E-4</v>
      </c>
      <c r="G6088" s="85">
        <v>6.8135516772741119E-4</v>
      </c>
      <c r="H6088" s="85">
        <v>2.3089305555555617E-6</v>
      </c>
      <c r="I6088" s="85">
        <v>0</v>
      </c>
      <c r="J6088" s="85">
        <f t="shared" si="673"/>
        <v>2.2118291932100654E-3</v>
      </c>
      <c r="K6088" s="82"/>
      <c r="L6088" s="86">
        <f t="shared" si="667"/>
        <v>7.5785056370272113E-4</v>
      </c>
      <c r="M6088" s="86">
        <f t="shared" si="668"/>
        <v>3.5543592714377557E-4</v>
      </c>
      <c r="N6088" s="86">
        <f t="shared" si="669"/>
        <v>4.8812972099004644E-4</v>
      </c>
      <c r="O6088" s="86">
        <f t="shared" si="670"/>
        <v>2.0000000000000533E-6</v>
      </c>
      <c r="P6088" s="86">
        <f t="shared" si="671"/>
        <v>0</v>
      </c>
      <c r="Q6088" s="87">
        <f t="shared" si="672"/>
        <v>1.6034162118365432E-3</v>
      </c>
    </row>
    <row r="6089" spans="1:17" x14ac:dyDescent="0.2">
      <c r="A6089" s="59">
        <v>2004</v>
      </c>
      <c r="B6089" s="60">
        <v>9</v>
      </c>
      <c r="C6089" s="60">
        <v>10</v>
      </c>
      <c r="D6089" s="60">
        <v>15</v>
      </c>
      <c r="E6089" s="85">
        <v>9.9655779829657958E-4</v>
      </c>
      <c r="F6089" s="85">
        <v>5.1418575673791008E-4</v>
      </c>
      <c r="G6089" s="85">
        <v>6.5012199810216985E-4</v>
      </c>
      <c r="H6089" s="85">
        <v>2.3089305555555617E-6</v>
      </c>
      <c r="I6089" s="85">
        <v>0</v>
      </c>
      <c r="J6089" s="85">
        <f t="shared" si="673"/>
        <v>2.1631744836922151E-3</v>
      </c>
      <c r="K6089" s="82"/>
      <c r="L6089" s="86">
        <f t="shared" si="667"/>
        <v>7.5776461761258972E-4</v>
      </c>
      <c r="M6089" s="86">
        <f t="shared" si="668"/>
        <v>3.4386088937430909E-4</v>
      </c>
      <c r="N6089" s="86">
        <f t="shared" si="669"/>
        <v>4.6575396294647756E-4</v>
      </c>
      <c r="O6089" s="86">
        <f t="shared" si="670"/>
        <v>2.0000000000000533E-6</v>
      </c>
      <c r="P6089" s="86">
        <f t="shared" si="671"/>
        <v>0</v>
      </c>
      <c r="Q6089" s="87">
        <f t="shared" si="672"/>
        <v>1.5693794699333764E-3</v>
      </c>
    </row>
    <row r="6090" spans="1:17" x14ac:dyDescent="0.2">
      <c r="A6090" s="59">
        <v>2004</v>
      </c>
      <c r="B6090" s="60">
        <v>9</v>
      </c>
      <c r="C6090" s="60">
        <v>10</v>
      </c>
      <c r="D6090" s="60">
        <v>16</v>
      </c>
      <c r="E6090" s="85">
        <v>1.1069842400737845E-3</v>
      </c>
      <c r="F6090" s="85">
        <v>5.2077762569884651E-4</v>
      </c>
      <c r="G6090" s="85">
        <v>6.5008826868194459E-4</v>
      </c>
      <c r="H6090" s="85">
        <v>2.3089305555555617E-6</v>
      </c>
      <c r="I6090" s="85">
        <v>0</v>
      </c>
      <c r="J6090" s="85">
        <f t="shared" si="673"/>
        <v>2.2801590650101313E-3</v>
      </c>
      <c r="K6090" s="82"/>
      <c r="L6090" s="86">
        <f t="shared" si="667"/>
        <v>8.4173089690983921E-4</v>
      </c>
      <c r="M6090" s="86">
        <f t="shared" si="668"/>
        <v>3.4826919103152882E-4</v>
      </c>
      <c r="N6090" s="86">
        <f t="shared" si="669"/>
        <v>4.6572979884930248E-4</v>
      </c>
      <c r="O6090" s="86">
        <f t="shared" si="670"/>
        <v>2.0000000000000533E-6</v>
      </c>
      <c r="P6090" s="86">
        <f t="shared" si="671"/>
        <v>0</v>
      </c>
      <c r="Q6090" s="87">
        <f t="shared" si="672"/>
        <v>1.6577298867906706E-3</v>
      </c>
    </row>
    <row r="6091" spans="1:17" x14ac:dyDescent="0.2">
      <c r="A6091" s="59">
        <v>2004</v>
      </c>
      <c r="B6091" s="60">
        <v>9</v>
      </c>
      <c r="C6091" s="60">
        <v>10</v>
      </c>
      <c r="D6091" s="60">
        <v>17</v>
      </c>
      <c r="E6091" s="85">
        <v>1.1875795911078695E-3</v>
      </c>
      <c r="F6091" s="85">
        <v>5.2264288936921394E-4</v>
      </c>
      <c r="G6091" s="85">
        <v>6.344324762303492E-4</v>
      </c>
      <c r="H6091" s="85">
        <v>2.3089305555555617E-6</v>
      </c>
      <c r="I6091" s="85">
        <v>0</v>
      </c>
      <c r="J6091" s="85">
        <f t="shared" si="673"/>
        <v>2.3469638872629884E-3</v>
      </c>
      <c r="K6091" s="82"/>
      <c r="L6091" s="86">
        <f t="shared" si="667"/>
        <v>9.0301415159119028E-4</v>
      </c>
      <c r="M6091" s="86">
        <f t="shared" si="668"/>
        <v>3.4951658308042419E-4</v>
      </c>
      <c r="N6091" s="86">
        <f t="shared" si="669"/>
        <v>4.5451383107912379E-4</v>
      </c>
      <c r="O6091" s="86">
        <f t="shared" si="670"/>
        <v>2.0000000000000533E-6</v>
      </c>
      <c r="P6091" s="86">
        <f t="shared" si="671"/>
        <v>0</v>
      </c>
      <c r="Q6091" s="87">
        <f t="shared" si="672"/>
        <v>1.7090445657507384E-3</v>
      </c>
    </row>
    <row r="6092" spans="1:17" x14ac:dyDescent="0.2">
      <c r="A6092" s="59">
        <v>2004</v>
      </c>
      <c r="B6092" s="60">
        <v>9</v>
      </c>
      <c r="C6092" s="60">
        <v>10</v>
      </c>
      <c r="D6092" s="60">
        <v>18</v>
      </c>
      <c r="E6092" s="85">
        <v>1.2776956190406622E-3</v>
      </c>
      <c r="F6092" s="85">
        <v>5.0324785066061721E-4</v>
      </c>
      <c r="G6092" s="85">
        <v>5.8653881288456776E-4</v>
      </c>
      <c r="H6092" s="85">
        <v>2.3089305555555617E-6</v>
      </c>
      <c r="I6092" s="85">
        <v>0</v>
      </c>
      <c r="J6092" s="85">
        <f t="shared" si="673"/>
        <v>2.3697912131414025E-3</v>
      </c>
      <c r="K6092" s="82"/>
      <c r="L6092" s="86">
        <f t="shared" si="667"/>
        <v>9.7153675766981507E-4</v>
      </c>
      <c r="M6092" s="86">
        <f t="shared" si="668"/>
        <v>3.365461824569261E-4</v>
      </c>
      <c r="N6092" s="86">
        <f t="shared" si="669"/>
        <v>4.2020232713303437E-4</v>
      </c>
      <c r="O6092" s="86">
        <f t="shared" si="670"/>
        <v>2.0000000000000533E-6</v>
      </c>
      <c r="P6092" s="86">
        <f t="shared" si="671"/>
        <v>0</v>
      </c>
      <c r="Q6092" s="87">
        <f t="shared" si="672"/>
        <v>1.7302852672597755E-3</v>
      </c>
    </row>
    <row r="6093" spans="1:17" x14ac:dyDescent="0.2">
      <c r="A6093" s="59">
        <v>2004</v>
      </c>
      <c r="B6093" s="60">
        <v>9</v>
      </c>
      <c r="C6093" s="60">
        <v>10</v>
      </c>
      <c r="D6093" s="60">
        <v>19</v>
      </c>
      <c r="E6093" s="85">
        <v>1.3875712663279133E-3</v>
      </c>
      <c r="F6093" s="85">
        <v>5.1216571123932294E-4</v>
      </c>
      <c r="G6093" s="85">
        <v>5.8847400223644331E-4</v>
      </c>
      <c r="H6093" s="85">
        <v>2.3089305555555617E-6</v>
      </c>
      <c r="I6093" s="85">
        <v>2.5387867476724377E-5</v>
      </c>
      <c r="J6093" s="85">
        <f t="shared" si="673"/>
        <v>2.5159077778359597E-3</v>
      </c>
      <c r="K6093" s="82"/>
      <c r="L6093" s="86">
        <f t="shared" si="667"/>
        <v>1.0550842227479832E-3</v>
      </c>
      <c r="M6093" s="86">
        <f t="shared" si="668"/>
        <v>3.4250998722927983E-4</v>
      </c>
      <c r="N6093" s="86">
        <f t="shared" si="669"/>
        <v>4.2158871632201579E-4</v>
      </c>
      <c r="O6093" s="86">
        <f t="shared" si="670"/>
        <v>2.0000000000000533E-6</v>
      </c>
      <c r="P6093" s="86">
        <f t="shared" si="671"/>
        <v>1.1236155806601994E-5</v>
      </c>
      <c r="Q6093" s="87">
        <f t="shared" si="672"/>
        <v>1.832419082105881E-3</v>
      </c>
    </row>
    <row r="6094" spans="1:17" x14ac:dyDescent="0.2">
      <c r="A6094" s="59">
        <v>2004</v>
      </c>
      <c r="B6094" s="60">
        <v>9</v>
      </c>
      <c r="C6094" s="60">
        <v>10</v>
      </c>
      <c r="D6094" s="60">
        <v>20</v>
      </c>
      <c r="E6094" s="85">
        <v>1.3455029702608746E-3</v>
      </c>
      <c r="F6094" s="85">
        <v>4.8209001303180541E-4</v>
      </c>
      <c r="G6094" s="85">
        <v>5.3857124505698843E-4</v>
      </c>
      <c r="H6094" s="85">
        <v>2.3089305555555617E-6</v>
      </c>
      <c r="I6094" s="85">
        <v>8.0172213000000969E-5</v>
      </c>
      <c r="J6094" s="85">
        <f t="shared" si="673"/>
        <v>2.4486453719052251E-3</v>
      </c>
      <c r="K6094" s="82"/>
      <c r="L6094" s="86">
        <f t="shared" si="667"/>
        <v>1.0230962474019052E-3</v>
      </c>
      <c r="M6094" s="86">
        <f t="shared" si="668"/>
        <v>3.2239691291971326E-4</v>
      </c>
      <c r="N6094" s="86">
        <f t="shared" si="669"/>
        <v>3.8583787727005953E-4</v>
      </c>
      <c r="O6094" s="86">
        <f t="shared" si="670"/>
        <v>2.0000000000000533E-6</v>
      </c>
      <c r="P6094" s="86">
        <f t="shared" si="671"/>
        <v>3.5482597246656194E-5</v>
      </c>
      <c r="Q6094" s="87">
        <f t="shared" si="672"/>
        <v>1.7688136348383344E-3</v>
      </c>
    </row>
    <row r="6095" spans="1:17" x14ac:dyDescent="0.2">
      <c r="A6095" s="59">
        <v>2004</v>
      </c>
      <c r="B6095" s="60">
        <v>9</v>
      </c>
      <c r="C6095" s="60">
        <v>10</v>
      </c>
      <c r="D6095" s="60">
        <v>21</v>
      </c>
      <c r="E6095" s="85">
        <v>1.2333530999660922E-3</v>
      </c>
      <c r="F6095" s="85">
        <v>4.5215560221503612E-4</v>
      </c>
      <c r="G6095" s="85">
        <v>4.8934150803822967E-4</v>
      </c>
      <c r="H6095" s="85">
        <v>2.3089305555555617E-6</v>
      </c>
      <c r="I6095" s="85">
        <v>8.0172213000000969E-5</v>
      </c>
      <c r="J6095" s="85">
        <f t="shared" si="673"/>
        <v>2.2573313537749148E-3</v>
      </c>
      <c r="K6095" s="82"/>
      <c r="L6095" s="86">
        <f t="shared" si="667"/>
        <v>9.3781950407152389E-4</v>
      </c>
      <c r="M6095" s="86">
        <f t="shared" si="668"/>
        <v>3.0237832432314718E-4</v>
      </c>
      <c r="N6095" s="86">
        <f t="shared" si="669"/>
        <v>3.5056919665590744E-4</v>
      </c>
      <c r="O6095" s="86">
        <f t="shared" si="670"/>
        <v>2.0000000000000533E-6</v>
      </c>
      <c r="P6095" s="86">
        <f t="shared" si="671"/>
        <v>3.5482597246656194E-5</v>
      </c>
      <c r="Q6095" s="87">
        <f t="shared" si="672"/>
        <v>1.628249622297235E-3</v>
      </c>
    </row>
    <row r="6096" spans="1:17" x14ac:dyDescent="0.2">
      <c r="A6096" s="59">
        <v>2004</v>
      </c>
      <c r="B6096" s="60">
        <v>9</v>
      </c>
      <c r="C6096" s="60">
        <v>10</v>
      </c>
      <c r="D6096" s="60">
        <v>22</v>
      </c>
      <c r="E6096" s="85">
        <v>1.1861534965312537E-3</v>
      </c>
      <c r="F6096" s="85">
        <v>4.0153802448574476E-4</v>
      </c>
      <c r="G6096" s="85">
        <v>4.0474206419070455E-4</v>
      </c>
      <c r="H6096" s="85">
        <v>2.3089305555555617E-6</v>
      </c>
      <c r="I6096" s="85">
        <v>8.0172213000000969E-5</v>
      </c>
      <c r="J6096" s="85">
        <f t="shared" si="673"/>
        <v>2.0749147287632596E-3</v>
      </c>
      <c r="K6096" s="82"/>
      <c r="L6096" s="86">
        <f t="shared" si="667"/>
        <v>9.0192977493649376E-4</v>
      </c>
      <c r="M6096" s="86">
        <f t="shared" si="668"/>
        <v>2.6852790145964653E-4</v>
      </c>
      <c r="N6096" s="86">
        <f t="shared" si="669"/>
        <v>2.8996130098390076E-4</v>
      </c>
      <c r="O6096" s="86">
        <f t="shared" si="670"/>
        <v>2.0000000000000533E-6</v>
      </c>
      <c r="P6096" s="86">
        <f t="shared" si="671"/>
        <v>3.5482597246656194E-5</v>
      </c>
      <c r="Q6096" s="87">
        <f t="shared" si="672"/>
        <v>1.4979015746266972E-3</v>
      </c>
    </row>
    <row r="6097" spans="1:17" x14ac:dyDescent="0.2">
      <c r="A6097" s="59">
        <v>2004</v>
      </c>
      <c r="B6097" s="60">
        <v>9</v>
      </c>
      <c r="C6097" s="60">
        <v>10</v>
      </c>
      <c r="D6097" s="60">
        <v>23</v>
      </c>
      <c r="E6097" s="85">
        <v>9.6999524845948169E-4</v>
      </c>
      <c r="F6097" s="85">
        <v>4.0520532108534858E-4</v>
      </c>
      <c r="G6097" s="85">
        <v>3.8778860250395436E-4</v>
      </c>
      <c r="H6097" s="85">
        <v>2.3089305555555617E-6</v>
      </c>
      <c r="I6097" s="85">
        <v>8.0172213000000969E-5</v>
      </c>
      <c r="J6097" s="85">
        <f t="shared" si="673"/>
        <v>1.8454703156043409E-3</v>
      </c>
      <c r="K6097" s="82"/>
      <c r="L6097" s="86">
        <f t="shared" si="667"/>
        <v>7.3756693268700992E-4</v>
      </c>
      <c r="M6097" s="86">
        <f t="shared" si="668"/>
        <v>2.7098040010204263E-4</v>
      </c>
      <c r="N6097" s="86">
        <f t="shared" si="669"/>
        <v>2.7781566987263934E-4</v>
      </c>
      <c r="O6097" s="86">
        <f t="shared" si="670"/>
        <v>2.0000000000000533E-6</v>
      </c>
      <c r="P6097" s="86">
        <f t="shared" si="671"/>
        <v>3.5482597246656194E-5</v>
      </c>
      <c r="Q6097" s="87">
        <f t="shared" si="672"/>
        <v>1.3238455999083484E-3</v>
      </c>
    </row>
    <row r="6098" spans="1:17" x14ac:dyDescent="0.2">
      <c r="A6098" s="59">
        <v>2004</v>
      </c>
      <c r="B6098" s="60">
        <v>9</v>
      </c>
      <c r="C6098" s="60">
        <v>10</v>
      </c>
      <c r="D6098" s="60">
        <v>24</v>
      </c>
      <c r="E6098" s="85">
        <v>7.8473276231617937E-4</v>
      </c>
      <c r="F6098" s="85">
        <v>4.1741369299526425E-4</v>
      </c>
      <c r="G6098" s="85">
        <v>3.8859389612133503E-4</v>
      </c>
      <c r="H6098" s="85">
        <v>2.3089305555555617E-6</v>
      </c>
      <c r="I6098" s="85">
        <v>8.0172213000000969E-5</v>
      </c>
      <c r="J6098" s="85">
        <f t="shared" si="673"/>
        <v>1.673221494988335E-3</v>
      </c>
      <c r="K6098" s="82"/>
      <c r="L6098" s="86">
        <f t="shared" si="667"/>
        <v>5.9669667186490959E-4</v>
      </c>
      <c r="M6098" s="86">
        <f t="shared" si="668"/>
        <v>2.7914472898075119E-4</v>
      </c>
      <c r="N6098" s="86">
        <f t="shared" si="669"/>
        <v>2.7839259035021964E-4</v>
      </c>
      <c r="O6098" s="86">
        <f t="shared" si="670"/>
        <v>2.0000000000000533E-6</v>
      </c>
      <c r="P6098" s="86">
        <f t="shared" si="671"/>
        <v>3.5482597246656194E-5</v>
      </c>
      <c r="Q6098" s="87">
        <f t="shared" si="672"/>
        <v>1.1917165884425367E-3</v>
      </c>
    </row>
    <row r="6099" spans="1:17" x14ac:dyDescent="0.2">
      <c r="A6099" s="59">
        <v>2004</v>
      </c>
      <c r="B6099" s="60">
        <v>9</v>
      </c>
      <c r="C6099" s="60">
        <v>11</v>
      </c>
      <c r="D6099" s="60">
        <v>1</v>
      </c>
      <c r="E6099" s="85">
        <v>7.0584319548623142E-4</v>
      </c>
      <c r="F6099" s="85">
        <v>4.3995223136530009E-4</v>
      </c>
      <c r="G6099" s="85">
        <v>3.9136744706012795E-4</v>
      </c>
      <c r="H6099" s="85">
        <v>2.3089305555555617E-6</v>
      </c>
      <c r="I6099" s="85">
        <v>8.0172213000000969E-5</v>
      </c>
      <c r="J6099" s="85">
        <f t="shared" si="673"/>
        <v>1.619644017467216E-3</v>
      </c>
      <c r="K6099" s="82"/>
      <c r="L6099" s="86">
        <f t="shared" si="667"/>
        <v>5.3671046479824463E-4</v>
      </c>
      <c r="M6099" s="86">
        <f t="shared" si="668"/>
        <v>2.9421733989530807E-4</v>
      </c>
      <c r="N6099" s="86">
        <f t="shared" si="669"/>
        <v>2.8037959024400529E-4</v>
      </c>
      <c r="O6099" s="86">
        <f t="shared" si="670"/>
        <v>2.0000000000000533E-6</v>
      </c>
      <c r="P6099" s="86">
        <f t="shared" si="671"/>
        <v>3.5482597246656194E-5</v>
      </c>
      <c r="Q6099" s="87">
        <f t="shared" si="672"/>
        <v>1.148789992184214E-3</v>
      </c>
    </row>
    <row r="6100" spans="1:17" x14ac:dyDescent="0.2">
      <c r="A6100" s="59">
        <v>2004</v>
      </c>
      <c r="B6100" s="60">
        <v>9</v>
      </c>
      <c r="C6100" s="60">
        <v>11</v>
      </c>
      <c r="D6100" s="60">
        <v>2</v>
      </c>
      <c r="E6100" s="85">
        <v>6.5016540815073746E-4</v>
      </c>
      <c r="F6100" s="85">
        <v>4.4536577098103854E-4</v>
      </c>
      <c r="G6100" s="85">
        <v>3.913256212599527E-4</v>
      </c>
      <c r="H6100" s="85">
        <v>2.3089305555555617E-6</v>
      </c>
      <c r="I6100" s="85">
        <v>8.0172213000000969E-5</v>
      </c>
      <c r="J6100" s="85">
        <f t="shared" si="673"/>
        <v>1.5693379439472852E-3</v>
      </c>
      <c r="K6100" s="82"/>
      <c r="L6100" s="86">
        <f t="shared" si="667"/>
        <v>4.943740771828827E-4</v>
      </c>
      <c r="M6100" s="86">
        <f t="shared" si="668"/>
        <v>2.9783763571746507E-4</v>
      </c>
      <c r="N6100" s="86">
        <f t="shared" si="669"/>
        <v>2.8034962581849452E-4</v>
      </c>
      <c r="O6100" s="86">
        <f t="shared" si="670"/>
        <v>2.0000000000000533E-6</v>
      </c>
      <c r="P6100" s="86">
        <f t="shared" si="671"/>
        <v>3.5482597246656194E-5</v>
      </c>
      <c r="Q6100" s="87">
        <f t="shared" si="672"/>
        <v>1.1100439359654985E-3</v>
      </c>
    </row>
    <row r="6101" spans="1:17" x14ac:dyDescent="0.2">
      <c r="A6101" s="59">
        <v>2004</v>
      </c>
      <c r="B6101" s="60">
        <v>9</v>
      </c>
      <c r="C6101" s="60">
        <v>11</v>
      </c>
      <c r="D6101" s="60">
        <v>3</v>
      </c>
      <c r="E6101" s="85">
        <v>5.767772259887351E-4</v>
      </c>
      <c r="F6101" s="85">
        <v>4.4263147455111853E-4</v>
      </c>
      <c r="G6101" s="85">
        <v>3.7919517124342691E-4</v>
      </c>
      <c r="H6101" s="85">
        <v>2.3089305555555617E-6</v>
      </c>
      <c r="I6101" s="85">
        <v>8.0172213000000969E-5</v>
      </c>
      <c r="J6101" s="85">
        <f t="shared" si="673"/>
        <v>1.481085015338837E-3</v>
      </c>
      <c r="K6101" s="82"/>
      <c r="L6101" s="86">
        <f t="shared" si="667"/>
        <v>4.385710240249737E-4</v>
      </c>
      <c r="M6101" s="86">
        <f t="shared" si="668"/>
        <v>2.960090794226151E-4</v>
      </c>
      <c r="N6101" s="86">
        <f t="shared" si="669"/>
        <v>2.7165924895997579E-4</v>
      </c>
      <c r="O6101" s="86">
        <f t="shared" si="670"/>
        <v>2.0000000000000533E-6</v>
      </c>
      <c r="P6101" s="86">
        <f t="shared" si="671"/>
        <v>3.5482597246656194E-5</v>
      </c>
      <c r="Q6101" s="87">
        <f t="shared" si="672"/>
        <v>1.0437219496542208E-3</v>
      </c>
    </row>
    <row r="6102" spans="1:17" x14ac:dyDescent="0.2">
      <c r="A6102" s="59">
        <v>2004</v>
      </c>
      <c r="B6102" s="60">
        <v>9</v>
      </c>
      <c r="C6102" s="60">
        <v>11</v>
      </c>
      <c r="D6102" s="60">
        <v>4</v>
      </c>
      <c r="E6102" s="85">
        <v>4.481806417981197E-4</v>
      </c>
      <c r="F6102" s="85">
        <v>4.0800460070575028E-4</v>
      </c>
      <c r="G6102" s="85">
        <v>3.3699400109978521E-4</v>
      </c>
      <c r="H6102" s="85">
        <v>2.3089305555555617E-6</v>
      </c>
      <c r="I6102" s="85">
        <v>8.0172213000000969E-5</v>
      </c>
      <c r="J6102" s="85">
        <f t="shared" si="673"/>
        <v>1.2756603871592117E-3</v>
      </c>
      <c r="K6102" s="82"/>
      <c r="L6102" s="86">
        <f t="shared" si="667"/>
        <v>3.4078849539286461E-4</v>
      </c>
      <c r="M6102" s="86">
        <f t="shared" si="668"/>
        <v>2.7285241379994317E-4</v>
      </c>
      <c r="N6102" s="86">
        <f t="shared" si="669"/>
        <v>2.414259046142108E-4</v>
      </c>
      <c r="O6102" s="86">
        <f t="shared" si="670"/>
        <v>2.0000000000000533E-6</v>
      </c>
      <c r="P6102" s="86">
        <f t="shared" si="671"/>
        <v>3.5482597246656194E-5</v>
      </c>
      <c r="Q6102" s="87">
        <f t="shared" si="672"/>
        <v>8.9254941105367479E-4</v>
      </c>
    </row>
    <row r="6103" spans="1:17" x14ac:dyDescent="0.2">
      <c r="A6103" s="59">
        <v>2004</v>
      </c>
      <c r="B6103" s="60">
        <v>9</v>
      </c>
      <c r="C6103" s="60">
        <v>11</v>
      </c>
      <c r="D6103" s="60">
        <v>5</v>
      </c>
      <c r="E6103" s="85">
        <v>4.248587923814832E-4</v>
      </c>
      <c r="F6103" s="85">
        <v>3.9927707927296294E-4</v>
      </c>
      <c r="G6103" s="85">
        <v>3.2906882441515947E-4</v>
      </c>
      <c r="H6103" s="85">
        <v>2.3089305555555617E-6</v>
      </c>
      <c r="I6103" s="85">
        <v>8.0172213000000969E-5</v>
      </c>
      <c r="J6103" s="85">
        <f t="shared" si="673"/>
        <v>1.2356858396251622E-3</v>
      </c>
      <c r="K6103" s="82"/>
      <c r="L6103" s="86">
        <f t="shared" si="667"/>
        <v>3.230549807533489E-4</v>
      </c>
      <c r="M6103" s="86">
        <f t="shared" si="668"/>
        <v>2.6701589802216114E-4</v>
      </c>
      <c r="N6103" s="86">
        <f t="shared" si="669"/>
        <v>2.3574822802629233E-4</v>
      </c>
      <c r="O6103" s="86">
        <f t="shared" si="670"/>
        <v>2.0000000000000533E-6</v>
      </c>
      <c r="P6103" s="86">
        <f t="shared" si="671"/>
        <v>3.5482597246656194E-5</v>
      </c>
      <c r="Q6103" s="87">
        <f t="shared" si="672"/>
        <v>8.6330170404845866E-4</v>
      </c>
    </row>
    <row r="6104" spans="1:17" x14ac:dyDescent="0.2">
      <c r="A6104" s="59">
        <v>2004</v>
      </c>
      <c r="B6104" s="60">
        <v>9</v>
      </c>
      <c r="C6104" s="60">
        <v>11</v>
      </c>
      <c r="D6104" s="60">
        <v>6</v>
      </c>
      <c r="E6104" s="85">
        <v>6.2795823153385347E-4</v>
      </c>
      <c r="F6104" s="85">
        <v>4.3955030281842499E-4</v>
      </c>
      <c r="G6104" s="85">
        <v>3.8651409602771287E-4</v>
      </c>
      <c r="H6104" s="85">
        <v>2.3089305555555617E-6</v>
      </c>
      <c r="I6104" s="85">
        <v>7.6170016127040917E-5</v>
      </c>
      <c r="J6104" s="85">
        <f t="shared" si="673"/>
        <v>1.5325015770625877E-3</v>
      </c>
      <c r="K6104" s="82"/>
      <c r="L6104" s="86">
        <f t="shared" si="667"/>
        <v>4.7748813968270744E-4</v>
      </c>
      <c r="M6104" s="86">
        <f t="shared" si="668"/>
        <v>2.9394855083263508E-4</v>
      </c>
      <c r="N6104" s="86">
        <f t="shared" si="669"/>
        <v>2.7690260056588878E-4</v>
      </c>
      <c r="O6104" s="86">
        <f t="shared" si="670"/>
        <v>2.0000000000000533E-6</v>
      </c>
      <c r="P6104" s="86">
        <f t="shared" si="671"/>
        <v>3.3711305992103119E-5</v>
      </c>
      <c r="Q6104" s="87">
        <f t="shared" si="672"/>
        <v>1.0840505970733344E-3</v>
      </c>
    </row>
    <row r="6105" spans="1:17" x14ac:dyDescent="0.2">
      <c r="A6105" s="59">
        <v>2004</v>
      </c>
      <c r="B6105" s="60">
        <v>9</v>
      </c>
      <c r="C6105" s="60">
        <v>11</v>
      </c>
      <c r="D6105" s="60">
        <v>7</v>
      </c>
      <c r="E6105" s="85">
        <v>8.3022226842585666E-4</v>
      </c>
      <c r="F6105" s="85">
        <v>4.8225665408926124E-4</v>
      </c>
      <c r="G6105" s="85">
        <v>4.5756073394135103E-4</v>
      </c>
      <c r="H6105" s="85">
        <v>2.3089305555555617E-6</v>
      </c>
      <c r="I6105" s="85">
        <v>0</v>
      </c>
      <c r="J6105" s="85">
        <f t="shared" si="673"/>
        <v>1.7723485870120243E-3</v>
      </c>
      <c r="K6105" s="82"/>
      <c r="L6105" s="86">
        <f t="shared" si="667"/>
        <v>6.312860737656378E-4</v>
      </c>
      <c r="M6105" s="86">
        <f t="shared" si="668"/>
        <v>3.2250835385613005E-4</v>
      </c>
      <c r="N6105" s="86">
        <f t="shared" si="669"/>
        <v>3.2780112924034869E-4</v>
      </c>
      <c r="O6105" s="86">
        <f t="shared" si="670"/>
        <v>2.0000000000000533E-6</v>
      </c>
      <c r="P6105" s="86">
        <f t="shared" si="671"/>
        <v>0</v>
      </c>
      <c r="Q6105" s="87">
        <f t="shared" si="672"/>
        <v>1.2835955568621165E-3</v>
      </c>
    </row>
    <row r="6106" spans="1:17" x14ac:dyDescent="0.2">
      <c r="A6106" s="59">
        <v>2004</v>
      </c>
      <c r="B6106" s="60">
        <v>9</v>
      </c>
      <c r="C6106" s="60">
        <v>11</v>
      </c>
      <c r="D6106" s="60">
        <v>8</v>
      </c>
      <c r="E6106" s="85">
        <v>1.0972504365288115E-3</v>
      </c>
      <c r="F6106" s="85">
        <v>5.4732273175400552E-4</v>
      </c>
      <c r="G6106" s="85">
        <v>5.4775775872260445E-4</v>
      </c>
      <c r="H6106" s="85">
        <v>2.3089305555555617E-6</v>
      </c>
      <c r="I6106" s="85">
        <v>0</v>
      </c>
      <c r="J6106" s="85">
        <f t="shared" si="673"/>
        <v>2.1946398575609771E-3</v>
      </c>
      <c r="K6106" s="82"/>
      <c r="L6106" s="86">
        <f t="shared" si="667"/>
        <v>8.3432948784577861E-4</v>
      </c>
      <c r="M6106" s="86">
        <f t="shared" si="668"/>
        <v>3.6602118757567842E-4</v>
      </c>
      <c r="N6106" s="86">
        <f t="shared" si="669"/>
        <v>3.924191884053739E-4</v>
      </c>
      <c r="O6106" s="86">
        <f t="shared" si="670"/>
        <v>2.0000000000000533E-6</v>
      </c>
      <c r="P6106" s="86">
        <f t="shared" si="671"/>
        <v>0</v>
      </c>
      <c r="Q6106" s="87">
        <f t="shared" si="672"/>
        <v>1.594769863826831E-3</v>
      </c>
    </row>
    <row r="6107" spans="1:17" x14ac:dyDescent="0.2">
      <c r="A6107" s="59">
        <v>2004</v>
      </c>
      <c r="B6107" s="60">
        <v>9</v>
      </c>
      <c r="C6107" s="60">
        <v>11</v>
      </c>
      <c r="D6107" s="60">
        <v>9</v>
      </c>
      <c r="E6107" s="85">
        <v>1.2164090285252318E-3</v>
      </c>
      <c r="F6107" s="85">
        <v>5.6094915972502394E-4</v>
      </c>
      <c r="G6107" s="85">
        <v>5.7936080357762221E-4</v>
      </c>
      <c r="H6107" s="85">
        <v>2.3089305555555617E-6</v>
      </c>
      <c r="I6107" s="85">
        <v>0</v>
      </c>
      <c r="J6107" s="85">
        <f t="shared" si="673"/>
        <v>2.3590279223834336E-3</v>
      </c>
      <c r="K6107" s="82"/>
      <c r="L6107" s="86">
        <f t="shared" si="667"/>
        <v>9.249355370420843E-4</v>
      </c>
      <c r="M6107" s="86">
        <f t="shared" si="668"/>
        <v>3.7513383914120535E-4</v>
      </c>
      <c r="N6107" s="86">
        <f t="shared" si="669"/>
        <v>4.1505992879774343E-4</v>
      </c>
      <c r="O6107" s="86">
        <f t="shared" si="670"/>
        <v>2.0000000000000533E-6</v>
      </c>
      <c r="P6107" s="86">
        <f t="shared" si="671"/>
        <v>0</v>
      </c>
      <c r="Q6107" s="87">
        <f t="shared" si="672"/>
        <v>1.7171293049810332E-3</v>
      </c>
    </row>
    <row r="6108" spans="1:17" x14ac:dyDescent="0.2">
      <c r="A6108" s="59">
        <v>2004</v>
      </c>
      <c r="B6108" s="60">
        <v>9</v>
      </c>
      <c r="C6108" s="60">
        <v>11</v>
      </c>
      <c r="D6108" s="60">
        <v>10</v>
      </c>
      <c r="E6108" s="85">
        <v>1.3276477646579415E-3</v>
      </c>
      <c r="F6108" s="85">
        <v>5.4223214694814335E-4</v>
      </c>
      <c r="G6108" s="85">
        <v>5.6649819429575995E-4</v>
      </c>
      <c r="H6108" s="85">
        <v>2.3089305555555617E-6</v>
      </c>
      <c r="I6108" s="85">
        <v>0</v>
      </c>
      <c r="J6108" s="85">
        <f t="shared" si="673"/>
        <v>2.4386870364574006E-3</v>
      </c>
      <c r="K6108" s="82"/>
      <c r="L6108" s="86">
        <f t="shared" si="667"/>
        <v>1.0095194703507119E-3</v>
      </c>
      <c r="M6108" s="86">
        <f t="shared" si="668"/>
        <v>3.626168672578923E-4</v>
      </c>
      <c r="N6108" s="86">
        <f t="shared" si="669"/>
        <v>4.0584502564979918E-4</v>
      </c>
      <c r="O6108" s="86">
        <f t="shared" si="670"/>
        <v>2.0000000000000533E-6</v>
      </c>
      <c r="P6108" s="86">
        <f t="shared" si="671"/>
        <v>0</v>
      </c>
      <c r="Q6108" s="87">
        <f t="shared" si="672"/>
        <v>1.7799813632584035E-3</v>
      </c>
    </row>
    <row r="6109" spans="1:17" x14ac:dyDescent="0.2">
      <c r="A6109" s="59">
        <v>2004</v>
      </c>
      <c r="B6109" s="60">
        <v>9</v>
      </c>
      <c r="C6109" s="60">
        <v>11</v>
      </c>
      <c r="D6109" s="60">
        <v>11</v>
      </c>
      <c r="E6109" s="85">
        <v>1.3786849626586984E-3</v>
      </c>
      <c r="F6109" s="85">
        <v>5.316260981692646E-4</v>
      </c>
      <c r="G6109" s="85">
        <v>5.6406220739018244E-4</v>
      </c>
      <c r="H6109" s="85">
        <v>2.3089305555555617E-6</v>
      </c>
      <c r="I6109" s="85">
        <v>0</v>
      </c>
      <c r="J6109" s="85">
        <f t="shared" si="673"/>
        <v>2.4766821987737011E-3</v>
      </c>
      <c r="K6109" s="82"/>
      <c r="L6109" s="86">
        <f t="shared" si="667"/>
        <v>1.0483272373394078E-3</v>
      </c>
      <c r="M6109" s="86">
        <f t="shared" si="668"/>
        <v>3.5552408936962516E-4</v>
      </c>
      <c r="N6109" s="86">
        <f t="shared" si="669"/>
        <v>4.0409986003739031E-4</v>
      </c>
      <c r="O6109" s="86">
        <f t="shared" si="670"/>
        <v>2.0000000000000533E-6</v>
      </c>
      <c r="P6109" s="86">
        <f t="shared" si="671"/>
        <v>0</v>
      </c>
      <c r="Q6109" s="87">
        <f t="shared" si="672"/>
        <v>1.8099511867464232E-3</v>
      </c>
    </row>
    <row r="6110" spans="1:17" x14ac:dyDescent="0.2">
      <c r="A6110" s="59">
        <v>2004</v>
      </c>
      <c r="B6110" s="60">
        <v>9</v>
      </c>
      <c r="C6110" s="60">
        <v>11</v>
      </c>
      <c r="D6110" s="60">
        <v>12</v>
      </c>
      <c r="E6110" s="85">
        <v>1.2853832371154156E-3</v>
      </c>
      <c r="F6110" s="85">
        <v>5.5409027327073441E-4</v>
      </c>
      <c r="G6110" s="85">
        <v>5.770141839336109E-4</v>
      </c>
      <c r="H6110" s="85">
        <v>2.3089305555555617E-6</v>
      </c>
      <c r="I6110" s="85">
        <v>0</v>
      </c>
      <c r="J6110" s="85">
        <f t="shared" si="673"/>
        <v>2.4187966248753164E-3</v>
      </c>
      <c r="K6110" s="82"/>
      <c r="L6110" s="86">
        <f t="shared" si="667"/>
        <v>9.7738228412169227E-4</v>
      </c>
      <c r="M6110" s="86">
        <f t="shared" si="668"/>
        <v>3.7054696996915325E-4</v>
      </c>
      <c r="N6110" s="86">
        <f t="shared" si="669"/>
        <v>4.133787867937552E-4</v>
      </c>
      <c r="O6110" s="86">
        <f t="shared" si="670"/>
        <v>2.0000000000000533E-6</v>
      </c>
      <c r="P6110" s="86">
        <f t="shared" si="671"/>
        <v>0</v>
      </c>
      <c r="Q6110" s="87">
        <f t="shared" si="672"/>
        <v>1.7633080408846007E-3</v>
      </c>
    </row>
    <row r="6111" spans="1:17" x14ac:dyDescent="0.2">
      <c r="A6111" s="59">
        <v>2004</v>
      </c>
      <c r="B6111" s="60">
        <v>9</v>
      </c>
      <c r="C6111" s="60">
        <v>11</v>
      </c>
      <c r="D6111" s="60">
        <v>13</v>
      </c>
      <c r="E6111" s="85">
        <v>1.2577436147630208E-3</v>
      </c>
      <c r="F6111" s="85">
        <v>5.0768496037767051E-4</v>
      </c>
      <c r="G6111" s="85">
        <v>5.3977715793141032E-4</v>
      </c>
      <c r="H6111" s="85">
        <v>2.3089305555555617E-6</v>
      </c>
      <c r="I6111" s="85">
        <v>0</v>
      </c>
      <c r="J6111" s="85">
        <f t="shared" si="673"/>
        <v>2.3075146636276573E-3</v>
      </c>
      <c r="K6111" s="82"/>
      <c r="L6111" s="86">
        <f t="shared" si="667"/>
        <v>9.5636561263648693E-4</v>
      </c>
      <c r="M6111" s="86">
        <f t="shared" si="668"/>
        <v>3.395134923708315E-4</v>
      </c>
      <c r="N6111" s="86">
        <f t="shared" si="669"/>
        <v>3.8670180542795874E-4</v>
      </c>
      <c r="O6111" s="86">
        <f t="shared" si="670"/>
        <v>2.0000000000000533E-6</v>
      </c>
      <c r="P6111" s="86">
        <f t="shared" si="671"/>
        <v>0</v>
      </c>
      <c r="Q6111" s="87">
        <f t="shared" si="672"/>
        <v>1.6845809104352771E-3</v>
      </c>
    </row>
    <row r="6112" spans="1:17" x14ac:dyDescent="0.2">
      <c r="A6112" s="59">
        <v>2004</v>
      </c>
      <c r="B6112" s="60">
        <v>9</v>
      </c>
      <c r="C6112" s="60">
        <v>11</v>
      </c>
      <c r="D6112" s="60">
        <v>14</v>
      </c>
      <c r="E6112" s="85">
        <v>1.2177417526996555E-3</v>
      </c>
      <c r="F6112" s="85">
        <v>5.070423766401213E-4</v>
      </c>
      <c r="G6112" s="85">
        <v>5.4310221962076337E-4</v>
      </c>
      <c r="H6112" s="85">
        <v>2.3089305555555617E-6</v>
      </c>
      <c r="I6112" s="85">
        <v>0</v>
      </c>
      <c r="J6112" s="85">
        <f t="shared" si="673"/>
        <v>2.2701952795160961E-3</v>
      </c>
      <c r="K6112" s="82"/>
      <c r="L6112" s="86">
        <f t="shared" si="667"/>
        <v>9.2594891652307521E-4</v>
      </c>
      <c r="M6112" s="86">
        <f t="shared" si="668"/>
        <v>3.3908376554040944E-4</v>
      </c>
      <c r="N6112" s="86">
        <f t="shared" si="669"/>
        <v>3.8908391319139167E-4</v>
      </c>
      <c r="O6112" s="86">
        <f t="shared" si="670"/>
        <v>2.0000000000000533E-6</v>
      </c>
      <c r="P6112" s="86">
        <f t="shared" si="671"/>
        <v>0</v>
      </c>
      <c r="Q6112" s="87">
        <f t="shared" si="672"/>
        <v>1.6561165952548764E-3</v>
      </c>
    </row>
    <row r="6113" spans="1:17" x14ac:dyDescent="0.2">
      <c r="A6113" s="59">
        <v>2004</v>
      </c>
      <c r="B6113" s="60">
        <v>9</v>
      </c>
      <c r="C6113" s="60">
        <v>11</v>
      </c>
      <c r="D6113" s="60">
        <v>15</v>
      </c>
      <c r="E6113" s="85">
        <v>1.1975242754216368E-3</v>
      </c>
      <c r="F6113" s="85">
        <v>4.9347129076463567E-4</v>
      </c>
      <c r="G6113" s="85">
        <v>5.2441234285482627E-4</v>
      </c>
      <c r="H6113" s="85">
        <v>2.3089305555555617E-6</v>
      </c>
      <c r="I6113" s="85">
        <v>0</v>
      </c>
      <c r="J6113" s="85">
        <f t="shared" si="673"/>
        <v>2.2177168395966546E-3</v>
      </c>
      <c r="K6113" s="82"/>
      <c r="L6113" s="86">
        <f t="shared" si="667"/>
        <v>9.105759105972216E-4</v>
      </c>
      <c r="M6113" s="86">
        <f t="shared" si="668"/>
        <v>3.3000812391135076E-4</v>
      </c>
      <c r="N6113" s="86">
        <f t="shared" si="669"/>
        <v>3.7569429678688954E-4</v>
      </c>
      <c r="O6113" s="86">
        <f t="shared" si="670"/>
        <v>2.0000000000000533E-6</v>
      </c>
      <c r="P6113" s="86">
        <f t="shared" si="671"/>
        <v>0</v>
      </c>
      <c r="Q6113" s="87">
        <f t="shared" si="672"/>
        <v>1.6182783312954619E-3</v>
      </c>
    </row>
    <row r="6114" spans="1:17" x14ac:dyDescent="0.2">
      <c r="A6114" s="59">
        <v>2004</v>
      </c>
      <c r="B6114" s="60">
        <v>9</v>
      </c>
      <c r="C6114" s="60">
        <v>11</v>
      </c>
      <c r="D6114" s="60">
        <v>16</v>
      </c>
      <c r="E6114" s="85">
        <v>1.0683213683940829E-3</v>
      </c>
      <c r="F6114" s="85">
        <v>4.6092690920124718E-4</v>
      </c>
      <c r="G6114" s="85">
        <v>4.7523136493357609E-4</v>
      </c>
      <c r="H6114" s="85">
        <v>2.3089305555555617E-6</v>
      </c>
      <c r="I6114" s="85">
        <v>0</v>
      </c>
      <c r="J6114" s="85">
        <f t="shared" si="673"/>
        <v>2.0067885730844621E-3</v>
      </c>
      <c r="K6114" s="82"/>
      <c r="L6114" s="86">
        <f t="shared" si="667"/>
        <v>8.1233234499016949E-4</v>
      </c>
      <c r="M6114" s="86">
        <f t="shared" si="668"/>
        <v>3.0824412161863899E-4</v>
      </c>
      <c r="N6114" s="86">
        <f t="shared" si="669"/>
        <v>3.4046054768245505E-4</v>
      </c>
      <c r="O6114" s="86">
        <f t="shared" si="670"/>
        <v>2.0000000000000533E-6</v>
      </c>
      <c r="P6114" s="86">
        <f t="shared" si="671"/>
        <v>0</v>
      </c>
      <c r="Q6114" s="87">
        <f t="shared" si="672"/>
        <v>1.4630370142912636E-3</v>
      </c>
    </row>
    <row r="6115" spans="1:17" x14ac:dyDescent="0.2">
      <c r="A6115" s="59">
        <v>2004</v>
      </c>
      <c r="B6115" s="60">
        <v>9</v>
      </c>
      <c r="C6115" s="60">
        <v>11</v>
      </c>
      <c r="D6115" s="60">
        <v>17</v>
      </c>
      <c r="E6115" s="85">
        <v>1.1595666277099688E-3</v>
      </c>
      <c r="F6115" s="85">
        <v>4.8769244361390377E-4</v>
      </c>
      <c r="G6115" s="85">
        <v>4.7226785377316779E-4</v>
      </c>
      <c r="H6115" s="85">
        <v>2.3089305555555617E-6</v>
      </c>
      <c r="I6115" s="85">
        <v>0</v>
      </c>
      <c r="J6115" s="85">
        <f t="shared" si="673"/>
        <v>2.121835855652596E-3</v>
      </c>
      <c r="K6115" s="82"/>
      <c r="L6115" s="86">
        <f t="shared" si="667"/>
        <v>8.8171359829293755E-4</v>
      </c>
      <c r="M6115" s="86">
        <f t="shared" si="668"/>
        <v>3.2614352926871516E-4</v>
      </c>
      <c r="N6115" s="86">
        <f t="shared" si="669"/>
        <v>3.3833745836810245E-4</v>
      </c>
      <c r="O6115" s="86">
        <f t="shared" si="670"/>
        <v>2.0000000000000533E-6</v>
      </c>
      <c r="P6115" s="86">
        <f t="shared" si="671"/>
        <v>0</v>
      </c>
      <c r="Q6115" s="87">
        <f t="shared" si="672"/>
        <v>1.5481945859297552E-3</v>
      </c>
    </row>
    <row r="6116" spans="1:17" x14ac:dyDescent="0.2">
      <c r="A6116" s="59">
        <v>2004</v>
      </c>
      <c r="B6116" s="60">
        <v>9</v>
      </c>
      <c r="C6116" s="60">
        <v>11</v>
      </c>
      <c r="D6116" s="60">
        <v>18</v>
      </c>
      <c r="E6116" s="85">
        <v>1.2994524849590837E-3</v>
      </c>
      <c r="F6116" s="85">
        <v>4.9679991642330532E-4</v>
      </c>
      <c r="G6116" s="85">
        <v>4.8771070308648999E-4</v>
      </c>
      <c r="H6116" s="85">
        <v>2.3089305555555617E-6</v>
      </c>
      <c r="I6116" s="85">
        <v>0</v>
      </c>
      <c r="J6116" s="85">
        <f t="shared" si="673"/>
        <v>2.2862720350244345E-3</v>
      </c>
      <c r="K6116" s="82"/>
      <c r="L6116" s="86">
        <f t="shared" si="667"/>
        <v>9.8808028701783844E-4</v>
      </c>
      <c r="M6116" s="86">
        <f t="shared" si="668"/>
        <v>3.3223413691226656E-4</v>
      </c>
      <c r="N6116" s="86">
        <f t="shared" si="669"/>
        <v>3.4940087152418944E-4</v>
      </c>
      <c r="O6116" s="86">
        <f t="shared" si="670"/>
        <v>2.0000000000000533E-6</v>
      </c>
      <c r="P6116" s="86">
        <f t="shared" si="671"/>
        <v>0</v>
      </c>
      <c r="Q6116" s="87">
        <f t="shared" si="672"/>
        <v>1.6717152954542943E-3</v>
      </c>
    </row>
    <row r="6117" spans="1:17" x14ac:dyDescent="0.2">
      <c r="A6117" s="59">
        <v>2004</v>
      </c>
      <c r="B6117" s="60">
        <v>9</v>
      </c>
      <c r="C6117" s="60">
        <v>11</v>
      </c>
      <c r="D6117" s="60">
        <v>19</v>
      </c>
      <c r="E6117" s="85">
        <v>1.3879800100058417E-3</v>
      </c>
      <c r="F6117" s="85">
        <v>4.5491395043730957E-4</v>
      </c>
      <c r="G6117" s="85">
        <v>4.5380422699981015E-4</v>
      </c>
      <c r="H6117" s="85">
        <v>2.3089305555555617E-6</v>
      </c>
      <c r="I6117" s="85">
        <v>2.8060274550000338E-5</v>
      </c>
      <c r="J6117" s="85">
        <f t="shared" si="673"/>
        <v>2.3270673925485171E-3</v>
      </c>
      <c r="K6117" s="82"/>
      <c r="L6117" s="86">
        <f t="shared" si="667"/>
        <v>1.0553950240856842E-3</v>
      </c>
      <c r="M6117" s="86">
        <f t="shared" si="668"/>
        <v>3.0422296521505441E-4</v>
      </c>
      <c r="N6117" s="86">
        <f t="shared" si="669"/>
        <v>3.251099297424605E-4</v>
      </c>
      <c r="O6117" s="86">
        <f t="shared" si="670"/>
        <v>2.0000000000000533E-6</v>
      </c>
      <c r="P6117" s="86">
        <f t="shared" si="671"/>
        <v>1.2418909036329669E-5</v>
      </c>
      <c r="Q6117" s="87">
        <f t="shared" si="672"/>
        <v>1.6991468280795289E-3</v>
      </c>
    </row>
    <row r="6118" spans="1:17" x14ac:dyDescent="0.2">
      <c r="A6118" s="59">
        <v>2004</v>
      </c>
      <c r="B6118" s="60">
        <v>9</v>
      </c>
      <c r="C6118" s="60">
        <v>11</v>
      </c>
      <c r="D6118" s="60">
        <v>20</v>
      </c>
      <c r="E6118" s="85">
        <v>1.3680229837909198E-3</v>
      </c>
      <c r="F6118" s="85">
        <v>4.749408861685149E-4</v>
      </c>
      <c r="G6118" s="85">
        <v>4.6023247877220665E-4</v>
      </c>
      <c r="H6118" s="85">
        <v>2.3089305555555617E-6</v>
      </c>
      <c r="I6118" s="85">
        <v>8.0172213000000969E-5</v>
      </c>
      <c r="J6118" s="85">
        <f t="shared" si="673"/>
        <v>2.3856774922871977E-3</v>
      </c>
      <c r="K6118" s="82"/>
      <c r="L6118" s="86">
        <f t="shared" si="667"/>
        <v>1.0402200604616135E-3</v>
      </c>
      <c r="M6118" s="86">
        <f t="shared" si="668"/>
        <v>3.1761594594572164E-4</v>
      </c>
      <c r="N6118" s="86">
        <f t="shared" si="669"/>
        <v>3.2971519421059326E-4</v>
      </c>
      <c r="O6118" s="86">
        <f t="shared" si="670"/>
        <v>2.0000000000000533E-6</v>
      </c>
      <c r="P6118" s="86">
        <f t="shared" si="671"/>
        <v>3.5482597246656194E-5</v>
      </c>
      <c r="Q6118" s="87">
        <f t="shared" si="672"/>
        <v>1.7250337978645847E-3</v>
      </c>
    </row>
    <row r="6119" spans="1:17" x14ac:dyDescent="0.2">
      <c r="A6119" s="59">
        <v>2004</v>
      </c>
      <c r="B6119" s="60">
        <v>9</v>
      </c>
      <c r="C6119" s="60">
        <v>11</v>
      </c>
      <c r="D6119" s="60">
        <v>21</v>
      </c>
      <c r="E6119" s="85">
        <v>1.2807274737751053E-3</v>
      </c>
      <c r="F6119" s="85">
        <v>4.5479722892490128E-4</v>
      </c>
      <c r="G6119" s="85">
        <v>4.2385040408217758E-4</v>
      </c>
      <c r="H6119" s="85">
        <v>2.3089305555555617E-6</v>
      </c>
      <c r="I6119" s="85">
        <v>8.0172213000000969E-5</v>
      </c>
      <c r="J6119" s="85">
        <f t="shared" si="673"/>
        <v>2.2418562503377405E-3</v>
      </c>
      <c r="K6119" s="82"/>
      <c r="L6119" s="86">
        <f t="shared" si="667"/>
        <v>9.7384212545423179E-4</v>
      </c>
      <c r="M6119" s="86">
        <f t="shared" si="668"/>
        <v>3.0414490789327933E-4</v>
      </c>
      <c r="N6119" s="86">
        <f t="shared" si="669"/>
        <v>3.0365070859625972E-4</v>
      </c>
      <c r="O6119" s="86">
        <f t="shared" si="670"/>
        <v>2.0000000000000533E-6</v>
      </c>
      <c r="P6119" s="86">
        <f t="shared" si="671"/>
        <v>3.5482597246656194E-5</v>
      </c>
      <c r="Q6119" s="87">
        <f t="shared" si="672"/>
        <v>1.619120339190427E-3</v>
      </c>
    </row>
    <row r="6120" spans="1:17" x14ac:dyDescent="0.2">
      <c r="A6120" s="59">
        <v>2004</v>
      </c>
      <c r="B6120" s="60">
        <v>9</v>
      </c>
      <c r="C6120" s="60">
        <v>11</v>
      </c>
      <c r="D6120" s="60">
        <v>22</v>
      </c>
      <c r="E6120" s="85">
        <v>1.2406267567342203E-3</v>
      </c>
      <c r="F6120" s="85">
        <v>4.4698387346093344E-4</v>
      </c>
      <c r="G6120" s="85">
        <v>3.993466847715457E-4</v>
      </c>
      <c r="H6120" s="85">
        <v>2.3089305555555617E-6</v>
      </c>
      <c r="I6120" s="85">
        <v>8.0172213000000969E-5</v>
      </c>
      <c r="J6120" s="85">
        <f t="shared" si="673"/>
        <v>2.1694384585222558E-3</v>
      </c>
      <c r="K6120" s="82"/>
      <c r="L6120" s="86">
        <f t="shared" si="667"/>
        <v>9.4335026179472579E-4</v>
      </c>
      <c r="M6120" s="86">
        <f t="shared" si="668"/>
        <v>2.9891973912181711E-4</v>
      </c>
      <c r="N6120" s="86">
        <f t="shared" si="669"/>
        <v>2.860959966973072E-4</v>
      </c>
      <c r="O6120" s="86">
        <f t="shared" si="670"/>
        <v>2.0000000000000533E-6</v>
      </c>
      <c r="P6120" s="86">
        <f t="shared" si="671"/>
        <v>3.5482597246656194E-5</v>
      </c>
      <c r="Q6120" s="87">
        <f t="shared" si="672"/>
        <v>1.5658485948605062E-3</v>
      </c>
    </row>
    <row r="6121" spans="1:17" x14ac:dyDescent="0.2">
      <c r="A6121" s="59">
        <v>2004</v>
      </c>
      <c r="B6121" s="60">
        <v>9</v>
      </c>
      <c r="C6121" s="60">
        <v>11</v>
      </c>
      <c r="D6121" s="60">
        <v>23</v>
      </c>
      <c r="E6121" s="85">
        <v>1.0145341813038167E-3</v>
      </c>
      <c r="F6121" s="85">
        <v>4.372268675243059E-4</v>
      </c>
      <c r="G6121" s="85">
        <v>3.5875426029044526E-4</v>
      </c>
      <c r="H6121" s="85">
        <v>2.3089305555555617E-6</v>
      </c>
      <c r="I6121" s="85">
        <v>8.0172213000000969E-5</v>
      </c>
      <c r="J6121" s="85">
        <f t="shared" si="673"/>
        <v>1.8929964526741242E-3</v>
      </c>
      <c r="K6121" s="82"/>
      <c r="L6121" s="86">
        <f t="shared" si="667"/>
        <v>7.714335357815312E-4</v>
      </c>
      <c r="M6121" s="86">
        <f t="shared" si="668"/>
        <v>2.9239475725478868E-4</v>
      </c>
      <c r="N6121" s="86">
        <f t="shared" si="669"/>
        <v>2.5701517398577216E-4</v>
      </c>
      <c r="O6121" s="86">
        <f t="shared" si="670"/>
        <v>2.0000000000000533E-6</v>
      </c>
      <c r="P6121" s="86">
        <f t="shared" si="671"/>
        <v>3.5482597246656194E-5</v>
      </c>
      <c r="Q6121" s="87">
        <f t="shared" si="672"/>
        <v>1.3583260642687483E-3</v>
      </c>
    </row>
    <row r="6122" spans="1:17" x14ac:dyDescent="0.2">
      <c r="A6122" s="59">
        <v>2004</v>
      </c>
      <c r="B6122" s="60">
        <v>9</v>
      </c>
      <c r="C6122" s="60">
        <v>11</v>
      </c>
      <c r="D6122" s="60">
        <v>24</v>
      </c>
      <c r="E6122" s="85">
        <v>8.1784942666425541E-4</v>
      </c>
      <c r="F6122" s="85">
        <v>4.2490685454360207E-4</v>
      </c>
      <c r="G6122" s="85">
        <v>3.5176128255531305E-4</v>
      </c>
      <c r="H6122" s="85">
        <v>2.3089305555555617E-6</v>
      </c>
      <c r="I6122" s="85">
        <v>8.0172213000000969E-5</v>
      </c>
      <c r="J6122" s="85">
        <f t="shared" si="673"/>
        <v>1.6769987073187271E-3</v>
      </c>
      <c r="K6122" s="82"/>
      <c r="L6122" s="86">
        <f t="shared" si="667"/>
        <v>6.2187798752890691E-4</v>
      </c>
      <c r="M6122" s="86">
        <f t="shared" si="668"/>
        <v>2.8415576859138392E-4</v>
      </c>
      <c r="N6122" s="86">
        <f t="shared" si="669"/>
        <v>2.520053341365713E-4</v>
      </c>
      <c r="O6122" s="86">
        <f t="shared" si="670"/>
        <v>2.0000000000000533E-6</v>
      </c>
      <c r="P6122" s="86">
        <f t="shared" si="671"/>
        <v>3.5482597246656194E-5</v>
      </c>
      <c r="Q6122" s="87">
        <f t="shared" si="672"/>
        <v>1.1955216875035183E-3</v>
      </c>
    </row>
    <row r="6123" spans="1:17" x14ac:dyDescent="0.2">
      <c r="A6123" s="59">
        <v>2004</v>
      </c>
      <c r="B6123" s="60">
        <v>9</v>
      </c>
      <c r="C6123" s="60">
        <v>12</v>
      </c>
      <c r="D6123" s="60">
        <v>1</v>
      </c>
      <c r="E6123" s="85">
        <v>7.0165013323899694E-4</v>
      </c>
      <c r="F6123" s="85">
        <v>4.3794595433969318E-4</v>
      </c>
      <c r="G6123" s="85">
        <v>4.0241143700720715E-4</v>
      </c>
      <c r="H6123" s="85">
        <v>2.3089305555555617E-6</v>
      </c>
      <c r="I6123" s="85">
        <v>8.0172213000000969E-5</v>
      </c>
      <c r="J6123" s="85">
        <f t="shared" si="673"/>
        <v>1.6244886681414537E-3</v>
      </c>
      <c r="K6123" s="82"/>
      <c r="L6123" s="86">
        <f t="shared" si="667"/>
        <v>5.3352213571604542E-4</v>
      </c>
      <c r="M6123" s="86">
        <f t="shared" si="668"/>
        <v>2.9287564539421344E-4</v>
      </c>
      <c r="N6123" s="86">
        <f t="shared" si="669"/>
        <v>2.8829161614008154E-4</v>
      </c>
      <c r="O6123" s="86">
        <f t="shared" si="670"/>
        <v>2.0000000000000533E-6</v>
      </c>
      <c r="P6123" s="86">
        <f t="shared" si="671"/>
        <v>3.5482597246656194E-5</v>
      </c>
      <c r="Q6123" s="87">
        <f t="shared" si="672"/>
        <v>1.1521719944969969E-3</v>
      </c>
    </row>
    <row r="6124" spans="1:17" x14ac:dyDescent="0.2">
      <c r="A6124" s="59">
        <v>2004</v>
      </c>
      <c r="B6124" s="60">
        <v>9</v>
      </c>
      <c r="C6124" s="60">
        <v>12</v>
      </c>
      <c r="D6124" s="60">
        <v>2</v>
      </c>
      <c r="E6124" s="85">
        <v>6.60901296382102E-4</v>
      </c>
      <c r="F6124" s="85">
        <v>4.5344855187048547E-4</v>
      </c>
      <c r="G6124" s="85">
        <v>4.0647144745072994E-4</v>
      </c>
      <c r="H6124" s="85">
        <v>2.3089305555555617E-6</v>
      </c>
      <c r="I6124" s="85">
        <v>8.0172213000000969E-5</v>
      </c>
      <c r="J6124" s="85">
        <f t="shared" si="673"/>
        <v>1.6033024392588739E-3</v>
      </c>
      <c r="K6124" s="82"/>
      <c r="L6124" s="86">
        <f t="shared" si="667"/>
        <v>5.0253745341081167E-4</v>
      </c>
      <c r="M6124" s="86">
        <f t="shared" si="668"/>
        <v>3.0324298230445653E-4</v>
      </c>
      <c r="N6124" s="86">
        <f t="shared" si="669"/>
        <v>2.9120024861090224E-4</v>
      </c>
      <c r="O6124" s="86">
        <f t="shared" si="670"/>
        <v>2.0000000000000533E-6</v>
      </c>
      <c r="P6124" s="86">
        <f t="shared" si="671"/>
        <v>3.5482597246656194E-5</v>
      </c>
      <c r="Q6124" s="87">
        <f t="shared" si="672"/>
        <v>1.1344632815728267E-3</v>
      </c>
    </row>
    <row r="6125" spans="1:17" x14ac:dyDescent="0.2">
      <c r="A6125" s="59">
        <v>2004</v>
      </c>
      <c r="B6125" s="60">
        <v>9</v>
      </c>
      <c r="C6125" s="60">
        <v>12</v>
      </c>
      <c r="D6125" s="60">
        <v>3</v>
      </c>
      <c r="E6125" s="85">
        <v>6.2762536966054993E-4</v>
      </c>
      <c r="F6125" s="85">
        <v>4.5704780315212925E-4</v>
      </c>
      <c r="G6125" s="85">
        <v>3.9926647658160785E-4</v>
      </c>
      <c r="H6125" s="85">
        <v>2.3089305555555617E-6</v>
      </c>
      <c r="I6125" s="85">
        <v>8.0172213000000969E-5</v>
      </c>
      <c r="J6125" s="85">
        <f t="shared" si="673"/>
        <v>1.5664207929498434E-3</v>
      </c>
      <c r="K6125" s="82"/>
      <c r="L6125" s="86">
        <f t="shared" si="667"/>
        <v>4.7723503750381441E-4</v>
      </c>
      <c r="M6125" s="86">
        <f t="shared" si="668"/>
        <v>3.0564997575102627E-4</v>
      </c>
      <c r="N6125" s="86">
        <f t="shared" si="669"/>
        <v>2.8603853474026933E-4</v>
      </c>
      <c r="O6125" s="86">
        <f t="shared" si="670"/>
        <v>2.0000000000000533E-6</v>
      </c>
      <c r="P6125" s="86">
        <f t="shared" si="671"/>
        <v>3.5482597246656194E-5</v>
      </c>
      <c r="Q6125" s="87">
        <f t="shared" si="672"/>
        <v>1.1064061452417664E-3</v>
      </c>
    </row>
    <row r="6126" spans="1:17" x14ac:dyDescent="0.2">
      <c r="A6126" s="59">
        <v>2004</v>
      </c>
      <c r="B6126" s="60">
        <v>9</v>
      </c>
      <c r="C6126" s="60">
        <v>12</v>
      </c>
      <c r="D6126" s="60">
        <v>4</v>
      </c>
      <c r="E6126" s="85">
        <v>6.1499971874467031E-4</v>
      </c>
      <c r="F6126" s="85">
        <v>4.5893401670846521E-4</v>
      </c>
      <c r="G6126" s="85">
        <v>3.8857660749244184E-4</v>
      </c>
      <c r="H6126" s="85">
        <v>2.3089305555555617E-6</v>
      </c>
      <c r="I6126" s="85">
        <v>8.0172213000000969E-5</v>
      </c>
      <c r="J6126" s="85">
        <f t="shared" si="673"/>
        <v>1.5449914865011338E-3</v>
      </c>
      <c r="K6126" s="82"/>
      <c r="L6126" s="86">
        <f t="shared" si="667"/>
        <v>4.6763471973525656E-4</v>
      </c>
      <c r="M6126" s="86">
        <f t="shared" si="668"/>
        <v>3.0691137800212395E-4</v>
      </c>
      <c r="N6126" s="86">
        <f t="shared" si="669"/>
        <v>2.7838020460193788E-4</v>
      </c>
      <c r="O6126" s="86">
        <f t="shared" si="670"/>
        <v>2.0000000000000533E-6</v>
      </c>
      <c r="P6126" s="86">
        <f t="shared" si="671"/>
        <v>3.5482597246656194E-5</v>
      </c>
      <c r="Q6126" s="87">
        <f t="shared" si="672"/>
        <v>1.0904088995859749E-3</v>
      </c>
    </row>
    <row r="6127" spans="1:17" x14ac:dyDescent="0.2">
      <c r="A6127" s="59">
        <v>2004</v>
      </c>
      <c r="B6127" s="60">
        <v>9</v>
      </c>
      <c r="C6127" s="60">
        <v>12</v>
      </c>
      <c r="D6127" s="60">
        <v>5</v>
      </c>
      <c r="E6127" s="85">
        <v>6.2330176448726748E-4</v>
      </c>
      <c r="F6127" s="85">
        <v>4.6111786723678676E-4</v>
      </c>
      <c r="G6127" s="85">
        <v>4.153126551129405E-4</v>
      </c>
      <c r="H6127" s="85">
        <v>2.3089305555555617E-6</v>
      </c>
      <c r="I6127" s="85">
        <v>8.0172213000000969E-5</v>
      </c>
      <c r="J6127" s="85">
        <f t="shared" si="673"/>
        <v>1.5822134303925513E-3</v>
      </c>
      <c r="K6127" s="82"/>
      <c r="L6127" s="86">
        <f t="shared" si="667"/>
        <v>4.7394744592965752E-4</v>
      </c>
      <c r="M6127" s="86">
        <f t="shared" si="668"/>
        <v>3.0837182449463928E-4</v>
      </c>
      <c r="N6127" s="86">
        <f t="shared" si="669"/>
        <v>2.9753417903923424E-4</v>
      </c>
      <c r="O6127" s="86">
        <f t="shared" si="670"/>
        <v>2.0000000000000533E-6</v>
      </c>
      <c r="P6127" s="86">
        <f t="shared" si="671"/>
        <v>3.5482597246656194E-5</v>
      </c>
      <c r="Q6127" s="87">
        <f t="shared" si="672"/>
        <v>1.1173360467101874E-3</v>
      </c>
    </row>
    <row r="6128" spans="1:17" x14ac:dyDescent="0.2">
      <c r="A6128" s="59">
        <v>2004</v>
      </c>
      <c r="B6128" s="60">
        <v>9</v>
      </c>
      <c r="C6128" s="60">
        <v>12</v>
      </c>
      <c r="D6128" s="60">
        <v>6</v>
      </c>
      <c r="E6128" s="85">
        <v>6.6692678028432433E-4</v>
      </c>
      <c r="F6128" s="85">
        <v>4.6896052719231328E-4</v>
      </c>
      <c r="G6128" s="85">
        <v>4.4236333955378015E-4</v>
      </c>
      <c r="H6128" s="85">
        <v>2.3089305555555617E-6</v>
      </c>
      <c r="I6128" s="85">
        <v>7.7506219703765027E-5</v>
      </c>
      <c r="J6128" s="85">
        <f t="shared" si="673"/>
        <v>1.6580657972897384E-3</v>
      </c>
      <c r="K6128" s="82"/>
      <c r="L6128" s="86">
        <f t="shared" si="667"/>
        <v>5.0711912294659051E-4</v>
      </c>
      <c r="M6128" s="86">
        <f t="shared" si="668"/>
        <v>3.1361659059721768E-4</v>
      </c>
      <c r="N6128" s="86">
        <f t="shared" si="669"/>
        <v>3.1691356247113542E-4</v>
      </c>
      <c r="O6128" s="86">
        <f t="shared" si="670"/>
        <v>2.0000000000000533E-6</v>
      </c>
      <c r="P6128" s="86">
        <f t="shared" si="671"/>
        <v>3.4302682624708263E-5</v>
      </c>
      <c r="Q6128" s="87">
        <f t="shared" si="672"/>
        <v>1.1739519586396519E-3</v>
      </c>
    </row>
    <row r="6129" spans="1:17" x14ac:dyDescent="0.2">
      <c r="A6129" s="59">
        <v>2004</v>
      </c>
      <c r="B6129" s="60">
        <v>9</v>
      </c>
      <c r="C6129" s="60">
        <v>12</v>
      </c>
      <c r="D6129" s="60">
        <v>7</v>
      </c>
      <c r="E6129" s="85">
        <v>8.2035522236716487E-4</v>
      </c>
      <c r="F6129" s="85">
        <v>4.8869900684376415E-4</v>
      </c>
      <c r="G6129" s="85">
        <v>4.7425761099383594E-4</v>
      </c>
      <c r="H6129" s="85">
        <v>2.3089305555555617E-6</v>
      </c>
      <c r="I6129" s="85">
        <v>0</v>
      </c>
      <c r="J6129" s="85">
        <f t="shared" si="673"/>
        <v>1.7856207707603203E-3</v>
      </c>
      <c r="K6129" s="82"/>
      <c r="L6129" s="86">
        <f t="shared" si="667"/>
        <v>6.2378334949173149E-4</v>
      </c>
      <c r="M6129" s="86">
        <f t="shared" si="668"/>
        <v>3.2681666679322985E-4</v>
      </c>
      <c r="N6129" s="86">
        <f t="shared" si="669"/>
        <v>3.3976294052919361E-4</v>
      </c>
      <c r="O6129" s="86">
        <f t="shared" si="670"/>
        <v>2.0000000000000533E-6</v>
      </c>
      <c r="P6129" s="86">
        <f t="shared" si="671"/>
        <v>0</v>
      </c>
      <c r="Q6129" s="87">
        <f t="shared" si="672"/>
        <v>1.2923629568141551E-3</v>
      </c>
    </row>
    <row r="6130" spans="1:17" x14ac:dyDescent="0.2">
      <c r="A6130" s="59">
        <v>2004</v>
      </c>
      <c r="B6130" s="60">
        <v>9</v>
      </c>
      <c r="C6130" s="60">
        <v>12</v>
      </c>
      <c r="D6130" s="60">
        <v>8</v>
      </c>
      <c r="E6130" s="85">
        <v>1.002160849217002E-3</v>
      </c>
      <c r="F6130" s="85">
        <v>5.207080763646358E-4</v>
      </c>
      <c r="G6130" s="85">
        <v>5.1302525124354308E-4</v>
      </c>
      <c r="H6130" s="85">
        <v>2.3089305555555617E-6</v>
      </c>
      <c r="I6130" s="85">
        <v>0</v>
      </c>
      <c r="J6130" s="85">
        <f t="shared" si="673"/>
        <v>2.0382031073807368E-3</v>
      </c>
      <c r="K6130" s="82"/>
      <c r="L6130" s="86">
        <f t="shared" si="667"/>
        <v>7.6202507671033117E-4</v>
      </c>
      <c r="M6130" s="86">
        <f t="shared" si="668"/>
        <v>3.4822268002727849E-4</v>
      </c>
      <c r="N6130" s="86">
        <f t="shared" si="669"/>
        <v>3.6753646939468947E-4</v>
      </c>
      <c r="O6130" s="86">
        <f t="shared" si="670"/>
        <v>2.0000000000000533E-6</v>
      </c>
      <c r="P6130" s="86">
        <f t="shared" si="671"/>
        <v>0</v>
      </c>
      <c r="Q6130" s="87">
        <f t="shared" si="672"/>
        <v>1.4797842261322991E-3</v>
      </c>
    </row>
    <row r="6131" spans="1:17" x14ac:dyDescent="0.2">
      <c r="A6131" s="59">
        <v>2004</v>
      </c>
      <c r="B6131" s="60">
        <v>9</v>
      </c>
      <c r="C6131" s="60">
        <v>12</v>
      </c>
      <c r="D6131" s="60">
        <v>9</v>
      </c>
      <c r="E6131" s="85">
        <v>1.1182252716642543E-3</v>
      </c>
      <c r="F6131" s="85">
        <v>5.3234023601729367E-4</v>
      </c>
      <c r="G6131" s="85">
        <v>5.7070819251032296E-4</v>
      </c>
      <c r="H6131" s="85">
        <v>2.3089305555555617E-6</v>
      </c>
      <c r="I6131" s="85">
        <v>0</v>
      </c>
      <c r="J6131" s="85">
        <f t="shared" si="673"/>
        <v>2.2235826307474265E-3</v>
      </c>
      <c r="K6131" s="82"/>
      <c r="L6131" s="86">
        <f t="shared" si="667"/>
        <v>8.5027837505840555E-4</v>
      </c>
      <c r="M6131" s="86">
        <f t="shared" si="668"/>
        <v>3.5600166789517015E-4</v>
      </c>
      <c r="N6131" s="86">
        <f t="shared" si="669"/>
        <v>4.0886111087404069E-4</v>
      </c>
      <c r="O6131" s="86">
        <f t="shared" si="670"/>
        <v>2.0000000000000533E-6</v>
      </c>
      <c r="P6131" s="86">
        <f t="shared" si="671"/>
        <v>0</v>
      </c>
      <c r="Q6131" s="87">
        <f t="shared" si="672"/>
        <v>1.6171411538276166E-3</v>
      </c>
    </row>
    <row r="6132" spans="1:17" x14ac:dyDescent="0.2">
      <c r="A6132" s="59">
        <v>2004</v>
      </c>
      <c r="B6132" s="60">
        <v>9</v>
      </c>
      <c r="C6132" s="60">
        <v>12</v>
      </c>
      <c r="D6132" s="60">
        <v>10</v>
      </c>
      <c r="E6132" s="85">
        <v>1.2288090258478744E-3</v>
      </c>
      <c r="F6132" s="85">
        <v>5.3844081378987072E-4</v>
      </c>
      <c r="G6132" s="85">
        <v>5.9469863668297029E-4</v>
      </c>
      <c r="H6132" s="85">
        <v>2.3089305555555617E-6</v>
      </c>
      <c r="I6132" s="85">
        <v>0</v>
      </c>
      <c r="J6132" s="85">
        <f t="shared" si="673"/>
        <v>2.3642574068762712E-3</v>
      </c>
      <c r="K6132" s="82"/>
      <c r="L6132" s="86">
        <f t="shared" si="667"/>
        <v>9.343642718787898E-4</v>
      </c>
      <c r="M6132" s="86">
        <f t="shared" si="668"/>
        <v>3.6008141936841982E-4</v>
      </c>
      <c r="N6132" s="86">
        <f t="shared" si="669"/>
        <v>4.2604810728221441E-4</v>
      </c>
      <c r="O6132" s="86">
        <f t="shared" si="670"/>
        <v>2.0000000000000533E-6</v>
      </c>
      <c r="P6132" s="86">
        <f t="shared" si="671"/>
        <v>0</v>
      </c>
      <c r="Q6132" s="87">
        <f t="shared" si="672"/>
        <v>1.7224937985294241E-3</v>
      </c>
    </row>
    <row r="6133" spans="1:17" x14ac:dyDescent="0.2">
      <c r="A6133" s="59">
        <v>2004</v>
      </c>
      <c r="B6133" s="60">
        <v>9</v>
      </c>
      <c r="C6133" s="60">
        <v>12</v>
      </c>
      <c r="D6133" s="60">
        <v>11</v>
      </c>
      <c r="E6133" s="85">
        <v>1.2385412689179278E-3</v>
      </c>
      <c r="F6133" s="85">
        <v>5.2201747378526173E-4</v>
      </c>
      <c r="G6133" s="85">
        <v>5.7490713331133012E-4</v>
      </c>
      <c r="H6133" s="85">
        <v>2.3089305555555617E-6</v>
      </c>
      <c r="I6133" s="85">
        <v>0</v>
      </c>
      <c r="J6133" s="85">
        <f t="shared" si="673"/>
        <v>2.3377748065700754E-3</v>
      </c>
      <c r="K6133" s="82"/>
      <c r="L6133" s="86">
        <f t="shared" si="667"/>
        <v>9.4176449438580084E-4</v>
      </c>
      <c r="M6133" s="86">
        <f t="shared" si="668"/>
        <v>3.4909833742482549E-4</v>
      </c>
      <c r="N6133" s="86">
        <f t="shared" si="669"/>
        <v>4.1186927445557728E-4</v>
      </c>
      <c r="O6133" s="86">
        <f t="shared" si="670"/>
        <v>2.0000000000000533E-6</v>
      </c>
      <c r="P6133" s="86">
        <f t="shared" si="671"/>
        <v>0</v>
      </c>
      <c r="Q6133" s="87">
        <f t="shared" si="672"/>
        <v>1.7047321062662036E-3</v>
      </c>
    </row>
    <row r="6134" spans="1:17" x14ac:dyDescent="0.2">
      <c r="A6134" s="59">
        <v>2004</v>
      </c>
      <c r="B6134" s="60">
        <v>9</v>
      </c>
      <c r="C6134" s="60">
        <v>12</v>
      </c>
      <c r="D6134" s="60">
        <v>12</v>
      </c>
      <c r="E6134" s="85">
        <v>1.2122130930158979E-3</v>
      </c>
      <c r="F6134" s="85">
        <v>4.934153772046811E-4</v>
      </c>
      <c r="G6134" s="85">
        <v>5.4324591551541872E-4</v>
      </c>
      <c r="H6134" s="85">
        <v>2.3089305555555617E-6</v>
      </c>
      <c r="I6134" s="85">
        <v>0</v>
      </c>
      <c r="J6134" s="85">
        <f t="shared" si="673"/>
        <v>2.2511833162915532E-3</v>
      </c>
      <c r="K6134" s="82"/>
      <c r="L6134" s="86">
        <f t="shared" si="667"/>
        <v>9.2174502318308671E-4</v>
      </c>
      <c r="M6134" s="86">
        <f t="shared" si="668"/>
        <v>3.2997073180897899E-4</v>
      </c>
      <c r="N6134" s="86">
        <f t="shared" si="669"/>
        <v>3.8918685838104872E-4</v>
      </c>
      <c r="O6134" s="86">
        <f t="shared" si="670"/>
        <v>2.0000000000000533E-6</v>
      </c>
      <c r="P6134" s="86">
        <f t="shared" si="671"/>
        <v>0</v>
      </c>
      <c r="Q6134" s="87">
        <f t="shared" si="672"/>
        <v>1.6429026133731144E-3</v>
      </c>
    </row>
    <row r="6135" spans="1:17" x14ac:dyDescent="0.2">
      <c r="A6135" s="59">
        <v>2004</v>
      </c>
      <c r="B6135" s="60">
        <v>9</v>
      </c>
      <c r="C6135" s="60">
        <v>12</v>
      </c>
      <c r="D6135" s="60">
        <v>13</v>
      </c>
      <c r="E6135" s="85">
        <v>1.1886070975341589E-3</v>
      </c>
      <c r="F6135" s="85">
        <v>4.6000919427223886E-4</v>
      </c>
      <c r="G6135" s="85">
        <v>5.3451272762967419E-4</v>
      </c>
      <c r="H6135" s="85">
        <v>2.3089305555555617E-6</v>
      </c>
      <c r="I6135" s="85">
        <v>0</v>
      </c>
      <c r="J6135" s="85">
        <f t="shared" si="673"/>
        <v>2.1854379499916276E-3</v>
      </c>
      <c r="K6135" s="82"/>
      <c r="L6135" s="86">
        <f t="shared" si="667"/>
        <v>9.0379544898863435E-4</v>
      </c>
      <c r="M6135" s="86">
        <f t="shared" si="668"/>
        <v>3.076304012509592E-4</v>
      </c>
      <c r="N6135" s="86">
        <f t="shared" si="669"/>
        <v>3.8293031441112379E-4</v>
      </c>
      <c r="O6135" s="86">
        <f t="shared" si="670"/>
        <v>2.0000000000000533E-6</v>
      </c>
      <c r="P6135" s="86">
        <f t="shared" si="671"/>
        <v>0</v>
      </c>
      <c r="Q6135" s="87">
        <f t="shared" si="672"/>
        <v>1.5963561646507173E-3</v>
      </c>
    </row>
    <row r="6136" spans="1:17" x14ac:dyDescent="0.2">
      <c r="A6136" s="59">
        <v>2004</v>
      </c>
      <c r="B6136" s="60">
        <v>9</v>
      </c>
      <c r="C6136" s="60">
        <v>12</v>
      </c>
      <c r="D6136" s="60">
        <v>14</v>
      </c>
      <c r="E6136" s="85">
        <v>1.0791582772760936E-3</v>
      </c>
      <c r="F6136" s="85">
        <v>4.5732550304501305E-4</v>
      </c>
      <c r="G6136" s="85">
        <v>5.407139570746351E-4</v>
      </c>
      <c r="H6136" s="85">
        <v>2.3089305555555617E-6</v>
      </c>
      <c r="I6136" s="85">
        <v>0</v>
      </c>
      <c r="J6136" s="85">
        <f t="shared" si="673"/>
        <v>2.0795066679512976E-3</v>
      </c>
      <c r="K6136" s="82"/>
      <c r="L6136" s="86">
        <f t="shared" si="667"/>
        <v>8.2057253550306885E-4</v>
      </c>
      <c r="M6136" s="86">
        <f t="shared" si="668"/>
        <v>3.0583568710318816E-4</v>
      </c>
      <c r="N6136" s="86">
        <f t="shared" si="669"/>
        <v>3.8737293779190812E-4</v>
      </c>
      <c r="O6136" s="86">
        <f t="shared" si="670"/>
        <v>2.0000000000000533E-6</v>
      </c>
      <c r="P6136" s="86">
        <f t="shared" si="671"/>
        <v>0</v>
      </c>
      <c r="Q6136" s="87">
        <f t="shared" si="672"/>
        <v>1.5157811603981651E-3</v>
      </c>
    </row>
    <row r="6137" spans="1:17" x14ac:dyDescent="0.2">
      <c r="A6137" s="59">
        <v>2004</v>
      </c>
      <c r="B6137" s="60">
        <v>9</v>
      </c>
      <c r="C6137" s="60">
        <v>12</v>
      </c>
      <c r="D6137" s="60">
        <v>15</v>
      </c>
      <c r="E6137" s="85">
        <v>1.0659201429537211E-3</v>
      </c>
      <c r="F6137" s="85">
        <v>4.1854986921903138E-4</v>
      </c>
      <c r="G6137" s="85">
        <v>4.9364797703507616E-4</v>
      </c>
      <c r="H6137" s="85">
        <v>2.3089305555555617E-6</v>
      </c>
      <c r="I6137" s="85">
        <v>0</v>
      </c>
      <c r="J6137" s="85">
        <f t="shared" si="673"/>
        <v>1.9804269197633844E-3</v>
      </c>
      <c r="K6137" s="82"/>
      <c r="L6137" s="86">
        <f t="shared" si="667"/>
        <v>8.1050649637333307E-4</v>
      </c>
      <c r="M6137" s="86">
        <f t="shared" si="668"/>
        <v>2.7990454498434707E-4</v>
      </c>
      <c r="N6137" s="86">
        <f t="shared" si="669"/>
        <v>3.5365439452252724E-4</v>
      </c>
      <c r="O6137" s="86">
        <f t="shared" si="670"/>
        <v>2.0000000000000533E-6</v>
      </c>
      <c r="P6137" s="86">
        <f t="shared" si="671"/>
        <v>0</v>
      </c>
      <c r="Q6137" s="87">
        <f t="shared" si="672"/>
        <v>1.4460654358802074E-3</v>
      </c>
    </row>
    <row r="6138" spans="1:17" x14ac:dyDescent="0.2">
      <c r="A6138" s="59">
        <v>2004</v>
      </c>
      <c r="B6138" s="60">
        <v>9</v>
      </c>
      <c r="C6138" s="60">
        <v>12</v>
      </c>
      <c r="D6138" s="60">
        <v>16</v>
      </c>
      <c r="E6138" s="85">
        <v>1.1592132011745454E-3</v>
      </c>
      <c r="F6138" s="85">
        <v>4.4982636406047172E-4</v>
      </c>
      <c r="G6138" s="85">
        <v>5.3084231906992186E-4</v>
      </c>
      <c r="H6138" s="85">
        <v>2.3089305555555617E-6</v>
      </c>
      <c r="I6138" s="85">
        <v>0</v>
      </c>
      <c r="J6138" s="85">
        <f t="shared" si="673"/>
        <v>2.1421908148604946E-3</v>
      </c>
      <c r="K6138" s="82"/>
      <c r="L6138" s="86">
        <f t="shared" si="667"/>
        <v>8.8144485911501231E-4</v>
      </c>
      <c r="M6138" s="86">
        <f t="shared" si="668"/>
        <v>3.0082065009180643E-4</v>
      </c>
      <c r="N6138" s="86">
        <f t="shared" si="669"/>
        <v>3.8030079666318158E-4</v>
      </c>
      <c r="O6138" s="86">
        <f t="shared" si="670"/>
        <v>2.0000000000000533E-6</v>
      </c>
      <c r="P6138" s="86">
        <f t="shared" si="671"/>
        <v>0</v>
      </c>
      <c r="Q6138" s="87">
        <f t="shared" si="672"/>
        <v>1.5645663058700004E-3</v>
      </c>
    </row>
    <row r="6139" spans="1:17" x14ac:dyDescent="0.2">
      <c r="A6139" s="59">
        <v>2004</v>
      </c>
      <c r="B6139" s="60">
        <v>9</v>
      </c>
      <c r="C6139" s="60">
        <v>12</v>
      </c>
      <c r="D6139" s="60">
        <v>17</v>
      </c>
      <c r="E6139" s="85">
        <v>1.3302119546516236E-3</v>
      </c>
      <c r="F6139" s="85">
        <v>4.6464386698200343E-4</v>
      </c>
      <c r="G6139" s="85">
        <v>5.1563337340919553E-4</v>
      </c>
      <c r="H6139" s="85">
        <v>2.3089305555555617E-6</v>
      </c>
      <c r="I6139" s="85">
        <v>0</v>
      </c>
      <c r="J6139" s="85">
        <f t="shared" si="673"/>
        <v>2.3127981255983781E-3</v>
      </c>
      <c r="K6139" s="82"/>
      <c r="L6139" s="86">
        <f t="shared" si="667"/>
        <v>1.0114692342814843E-3</v>
      </c>
      <c r="M6139" s="86">
        <f t="shared" si="668"/>
        <v>3.1072983109524177E-4</v>
      </c>
      <c r="N6139" s="86">
        <f t="shared" si="669"/>
        <v>3.6940495444526034E-4</v>
      </c>
      <c r="O6139" s="86">
        <f t="shared" si="670"/>
        <v>2.0000000000000533E-6</v>
      </c>
      <c r="P6139" s="86">
        <f t="shared" si="671"/>
        <v>0</v>
      </c>
      <c r="Q6139" s="87">
        <f t="shared" si="672"/>
        <v>1.6936040198219863E-3</v>
      </c>
    </row>
    <row r="6140" spans="1:17" x14ac:dyDescent="0.2">
      <c r="A6140" s="59">
        <v>2004</v>
      </c>
      <c r="B6140" s="60">
        <v>9</v>
      </c>
      <c r="C6140" s="60">
        <v>12</v>
      </c>
      <c r="D6140" s="60">
        <v>18</v>
      </c>
      <c r="E6140" s="85">
        <v>1.4950490994090665E-3</v>
      </c>
      <c r="F6140" s="85">
        <v>4.2763191240074067E-4</v>
      </c>
      <c r="G6140" s="85">
        <v>4.6886022452179198E-4</v>
      </c>
      <c r="H6140" s="85">
        <v>2.3089305555555617E-6</v>
      </c>
      <c r="I6140" s="85">
        <v>0</v>
      </c>
      <c r="J6140" s="85">
        <f t="shared" si="673"/>
        <v>2.3938501668871546E-3</v>
      </c>
      <c r="K6140" s="82"/>
      <c r="L6140" s="86">
        <f t="shared" si="667"/>
        <v>1.136808433050467E-3</v>
      </c>
      <c r="M6140" s="86">
        <f t="shared" si="668"/>
        <v>2.8597814660569703E-4</v>
      </c>
      <c r="N6140" s="86">
        <f t="shared" si="669"/>
        <v>3.3589619836965032E-4</v>
      </c>
      <c r="O6140" s="86">
        <f t="shared" si="670"/>
        <v>2.0000000000000533E-6</v>
      </c>
      <c r="P6140" s="86">
        <f t="shared" si="671"/>
        <v>0</v>
      </c>
      <c r="Q6140" s="87">
        <f t="shared" si="672"/>
        <v>1.7606827780258145E-3</v>
      </c>
    </row>
    <row r="6141" spans="1:17" x14ac:dyDescent="0.2">
      <c r="A6141" s="59">
        <v>2004</v>
      </c>
      <c r="B6141" s="60">
        <v>9</v>
      </c>
      <c r="C6141" s="60">
        <v>12</v>
      </c>
      <c r="D6141" s="60">
        <v>19</v>
      </c>
      <c r="E6141" s="85">
        <v>1.4984885321403503E-3</v>
      </c>
      <c r="F6141" s="85">
        <v>4.6649083268566116E-4</v>
      </c>
      <c r="G6141" s="85">
        <v>5.0666823853608557E-4</v>
      </c>
      <c r="H6141" s="85">
        <v>2.3089305555555617E-6</v>
      </c>
      <c r="I6141" s="85">
        <v>3.0732681623276298E-5</v>
      </c>
      <c r="J6141" s="85">
        <f t="shared" si="673"/>
        <v>2.5046892155409289E-3</v>
      </c>
      <c r="K6141" s="82"/>
      <c r="L6141" s="86">
        <f t="shared" si="667"/>
        <v>1.139423715809661E-3</v>
      </c>
      <c r="M6141" s="86">
        <f t="shared" si="668"/>
        <v>3.1196498640863042E-4</v>
      </c>
      <c r="N6141" s="86">
        <f t="shared" si="669"/>
        <v>3.6298224131189487E-4</v>
      </c>
      <c r="O6141" s="86">
        <f t="shared" si="670"/>
        <v>2.0000000000000533E-6</v>
      </c>
      <c r="P6141" s="86">
        <f t="shared" si="671"/>
        <v>1.3601662266057341E-5</v>
      </c>
      <c r="Q6141" s="87">
        <f t="shared" si="672"/>
        <v>1.8299726057962437E-3</v>
      </c>
    </row>
    <row r="6142" spans="1:17" x14ac:dyDescent="0.2">
      <c r="A6142" s="59">
        <v>2004</v>
      </c>
      <c r="B6142" s="60">
        <v>9</v>
      </c>
      <c r="C6142" s="60">
        <v>12</v>
      </c>
      <c r="D6142" s="60">
        <v>20</v>
      </c>
      <c r="E6142" s="85">
        <v>1.4449423262184423E-3</v>
      </c>
      <c r="F6142" s="85">
        <v>4.4960046782954337E-4</v>
      </c>
      <c r="G6142" s="85">
        <v>4.7591450176363707E-4</v>
      </c>
      <c r="H6142" s="85">
        <v>2.3089305555555617E-6</v>
      </c>
      <c r="I6142" s="85">
        <v>8.0172213000000969E-5</v>
      </c>
      <c r="J6142" s="85">
        <f t="shared" si="673"/>
        <v>2.4529384393671794E-3</v>
      </c>
      <c r="K6142" s="82"/>
      <c r="L6142" s="86">
        <f t="shared" si="667"/>
        <v>1.0987081443451906E-3</v>
      </c>
      <c r="M6142" s="86">
        <f t="shared" si="668"/>
        <v>3.0066958235440715E-4</v>
      </c>
      <c r="N6142" s="86">
        <f t="shared" si="669"/>
        <v>3.4094995380432817E-4</v>
      </c>
      <c r="O6142" s="86">
        <f t="shared" si="670"/>
        <v>2.0000000000000533E-6</v>
      </c>
      <c r="P6142" s="86">
        <f t="shared" si="671"/>
        <v>3.5482597246656194E-5</v>
      </c>
      <c r="Q6142" s="87">
        <f t="shared" si="672"/>
        <v>1.7778102777505824E-3</v>
      </c>
    </row>
    <row r="6143" spans="1:17" x14ac:dyDescent="0.2">
      <c r="A6143" s="59">
        <v>2004</v>
      </c>
      <c r="B6143" s="60">
        <v>9</v>
      </c>
      <c r="C6143" s="60">
        <v>12</v>
      </c>
      <c r="D6143" s="60">
        <v>21</v>
      </c>
      <c r="E6143" s="85">
        <v>1.3883478893345455E-3</v>
      </c>
      <c r="F6143" s="85">
        <v>3.9795735447504561E-4</v>
      </c>
      <c r="G6143" s="85">
        <v>4.1451641844249059E-4</v>
      </c>
      <c r="H6143" s="85">
        <v>2.3089305555555617E-6</v>
      </c>
      <c r="I6143" s="85">
        <v>8.0172213000000969E-5</v>
      </c>
      <c r="J6143" s="85">
        <f t="shared" si="673"/>
        <v>2.2833028058076381E-3</v>
      </c>
      <c r="K6143" s="82"/>
      <c r="L6143" s="86">
        <f t="shared" si="667"/>
        <v>1.0556747529075542E-3</v>
      </c>
      <c r="M6143" s="86">
        <f t="shared" si="668"/>
        <v>2.6613333420783035E-4</v>
      </c>
      <c r="N6143" s="86">
        <f t="shared" si="669"/>
        <v>2.9696374704987234E-4</v>
      </c>
      <c r="O6143" s="86">
        <f t="shared" si="670"/>
        <v>2.0000000000000533E-6</v>
      </c>
      <c r="P6143" s="86">
        <f t="shared" si="671"/>
        <v>3.5482597246656194E-5</v>
      </c>
      <c r="Q6143" s="87">
        <f t="shared" si="672"/>
        <v>1.6562544314119134E-3</v>
      </c>
    </row>
    <row r="6144" spans="1:17" x14ac:dyDescent="0.2">
      <c r="A6144" s="59">
        <v>2004</v>
      </c>
      <c r="B6144" s="60">
        <v>9</v>
      </c>
      <c r="C6144" s="60">
        <v>12</v>
      </c>
      <c r="D6144" s="60">
        <v>22</v>
      </c>
      <c r="E6144" s="85">
        <v>1.2657357872816115E-3</v>
      </c>
      <c r="F6144" s="85">
        <v>3.8988499463775742E-4</v>
      </c>
      <c r="G6144" s="85">
        <v>3.7352423199245663E-4</v>
      </c>
      <c r="H6144" s="85">
        <v>2.3089305555555617E-6</v>
      </c>
      <c r="I6144" s="85">
        <v>8.0172213000000969E-5</v>
      </c>
      <c r="J6144" s="85">
        <f t="shared" si="673"/>
        <v>2.1116261574673821E-3</v>
      </c>
      <c r="K6144" s="82"/>
      <c r="L6144" s="86">
        <f t="shared" si="667"/>
        <v>9.6244271680725904E-4</v>
      </c>
      <c r="M6144" s="86">
        <f t="shared" si="668"/>
        <v>2.6073495668253797E-4</v>
      </c>
      <c r="N6144" s="86">
        <f t="shared" si="669"/>
        <v>2.6759653082787367E-4</v>
      </c>
      <c r="O6144" s="86">
        <f t="shared" si="670"/>
        <v>2.0000000000000533E-6</v>
      </c>
      <c r="P6144" s="86">
        <f t="shared" si="671"/>
        <v>3.5482597246656194E-5</v>
      </c>
      <c r="Q6144" s="87">
        <f t="shared" si="672"/>
        <v>1.528256801564327E-3</v>
      </c>
    </row>
    <row r="6145" spans="1:17" x14ac:dyDescent="0.2">
      <c r="A6145" s="59">
        <v>2004</v>
      </c>
      <c r="B6145" s="60">
        <v>9</v>
      </c>
      <c r="C6145" s="60">
        <v>12</v>
      </c>
      <c r="D6145" s="60">
        <v>23</v>
      </c>
      <c r="E6145" s="85">
        <v>9.8562416894300785E-4</v>
      </c>
      <c r="F6145" s="85">
        <v>4.1041943960072011E-4</v>
      </c>
      <c r="G6145" s="85">
        <v>3.781865865965943E-4</v>
      </c>
      <c r="H6145" s="85">
        <v>2.3089305555555617E-6</v>
      </c>
      <c r="I6145" s="85">
        <v>8.0172213000000969E-5</v>
      </c>
      <c r="J6145" s="85">
        <f t="shared" si="673"/>
        <v>1.8567113386958787E-3</v>
      </c>
      <c r="K6145" s="82"/>
      <c r="L6145" s="86">
        <f t="shared" si="667"/>
        <v>7.4945088259351826E-4</v>
      </c>
      <c r="M6145" s="86">
        <f t="shared" si="668"/>
        <v>2.7446733338734678E-4</v>
      </c>
      <c r="N6145" s="86">
        <f t="shared" si="669"/>
        <v>2.7093668873650917E-4</v>
      </c>
      <c r="O6145" s="86">
        <f t="shared" si="670"/>
        <v>2.0000000000000533E-6</v>
      </c>
      <c r="P6145" s="86">
        <f t="shared" si="671"/>
        <v>3.5482597246656194E-5</v>
      </c>
      <c r="Q6145" s="87">
        <f t="shared" si="672"/>
        <v>1.3323375019640305E-3</v>
      </c>
    </row>
    <row r="6146" spans="1:17" x14ac:dyDescent="0.2">
      <c r="A6146" s="59">
        <v>2004</v>
      </c>
      <c r="B6146" s="60">
        <v>9</v>
      </c>
      <c r="C6146" s="60">
        <v>12</v>
      </c>
      <c r="D6146" s="60">
        <v>24</v>
      </c>
      <c r="E6146" s="85">
        <v>8.2182021033028857E-4</v>
      </c>
      <c r="F6146" s="85">
        <v>4.2133624425717841E-4</v>
      </c>
      <c r="G6146" s="85">
        <v>3.8296433067793655E-4</v>
      </c>
      <c r="H6146" s="85">
        <v>2.3089305555555617E-6</v>
      </c>
      <c r="I6146" s="85">
        <v>8.0172213000000969E-5</v>
      </c>
      <c r="J6146" s="85">
        <f t="shared" si="673"/>
        <v>1.7086019288209602E-3</v>
      </c>
      <c r="K6146" s="82"/>
      <c r="L6146" s="86">
        <f t="shared" si="667"/>
        <v>6.248972999776752E-4</v>
      </c>
      <c r="M6146" s="86">
        <f t="shared" si="668"/>
        <v>2.81767928763832E-4</v>
      </c>
      <c r="N6146" s="86">
        <f t="shared" si="669"/>
        <v>2.743595128315639E-4</v>
      </c>
      <c r="O6146" s="86">
        <f t="shared" si="670"/>
        <v>2.0000000000000533E-6</v>
      </c>
      <c r="P6146" s="86">
        <f t="shared" si="671"/>
        <v>3.5482597246656194E-5</v>
      </c>
      <c r="Q6146" s="87">
        <f t="shared" si="672"/>
        <v>1.2185073388197272E-3</v>
      </c>
    </row>
    <row r="6147" spans="1:17" x14ac:dyDescent="0.2">
      <c r="A6147" s="59">
        <v>2004</v>
      </c>
      <c r="B6147" s="60">
        <v>9</v>
      </c>
      <c r="C6147" s="60">
        <v>13</v>
      </c>
      <c r="D6147" s="60">
        <v>1</v>
      </c>
      <c r="E6147" s="85">
        <v>6.5450424688009122E-4</v>
      </c>
      <c r="F6147" s="85">
        <v>4.198180994488957E-4</v>
      </c>
      <c r="G6147" s="85">
        <v>3.6672780657268241E-4</v>
      </c>
      <c r="H6147" s="85">
        <v>2.3089305555555617E-6</v>
      </c>
      <c r="I6147" s="85">
        <v>8.0172213000000969E-5</v>
      </c>
      <c r="J6147" s="85">
        <f t="shared" si="673"/>
        <v>1.5235312964572258E-3</v>
      </c>
      <c r="K6147" s="82"/>
      <c r="L6147" s="86">
        <f t="shared" ref="L6147:L6210" si="674">E6147*T$5</f>
        <v>4.9767325207896135E-4</v>
      </c>
      <c r="M6147" s="86">
        <f t="shared" ref="M6147:M6210" si="675">F6147*U$5</f>
        <v>2.8075267188996033E-4</v>
      </c>
      <c r="N6147" s="86">
        <f t="shared" ref="N6147:N6210" si="676">G6147*V$5</f>
        <v>2.6272750304174951E-4</v>
      </c>
      <c r="O6147" s="86">
        <f t="shared" ref="O6147:O6210" si="677">H6147*W$5</f>
        <v>2.0000000000000533E-6</v>
      </c>
      <c r="P6147" s="86">
        <f t="shared" ref="P6147:P6210" si="678">I6147*X$5</f>
        <v>3.5482597246656194E-5</v>
      </c>
      <c r="Q6147" s="87">
        <f t="shared" ref="Q6147:Q6210" si="679">SUM(L6147:P6147)</f>
        <v>1.0786360242573275E-3</v>
      </c>
    </row>
    <row r="6148" spans="1:17" x14ac:dyDescent="0.2">
      <c r="A6148" s="59">
        <v>2004</v>
      </c>
      <c r="B6148" s="60">
        <v>9</v>
      </c>
      <c r="C6148" s="60">
        <v>13</v>
      </c>
      <c r="D6148" s="60">
        <v>2</v>
      </c>
      <c r="E6148" s="85">
        <v>5.8063951027557265E-4</v>
      </c>
      <c r="F6148" s="85">
        <v>4.4849211789672091E-4</v>
      </c>
      <c r="G6148" s="85">
        <v>3.8840430034991303E-4</v>
      </c>
      <c r="H6148" s="85">
        <v>2.3089305555555617E-6</v>
      </c>
      <c r="I6148" s="85">
        <v>8.0172213000000969E-5</v>
      </c>
      <c r="J6148" s="85">
        <f t="shared" ref="J6148:J6211" si="680">SUM(E6148:I6148)</f>
        <v>1.5000170720777632E-3</v>
      </c>
      <c r="K6148" s="82"/>
      <c r="L6148" s="86">
        <f t="shared" si="674"/>
        <v>4.415078354981559E-4</v>
      </c>
      <c r="M6148" s="86">
        <f t="shared" si="675"/>
        <v>2.9992837513766868E-4</v>
      </c>
      <c r="N6148" s="86">
        <f t="shared" si="676"/>
        <v>2.7825676202545061E-4</v>
      </c>
      <c r="O6148" s="86">
        <f t="shared" si="677"/>
        <v>2.0000000000000533E-6</v>
      </c>
      <c r="P6148" s="86">
        <f t="shared" si="678"/>
        <v>3.5482597246656194E-5</v>
      </c>
      <c r="Q6148" s="87">
        <f t="shared" si="679"/>
        <v>1.0571755699079317E-3</v>
      </c>
    </row>
    <row r="6149" spans="1:17" x14ac:dyDescent="0.2">
      <c r="A6149" s="59">
        <v>2004</v>
      </c>
      <c r="B6149" s="60">
        <v>9</v>
      </c>
      <c r="C6149" s="60">
        <v>13</v>
      </c>
      <c r="D6149" s="60">
        <v>3</v>
      </c>
      <c r="E6149" s="85">
        <v>5.5061230750008509E-4</v>
      </c>
      <c r="F6149" s="85">
        <v>4.5151472199041187E-4</v>
      </c>
      <c r="G6149" s="85">
        <v>3.8720196466026892E-4</v>
      </c>
      <c r="H6149" s="85">
        <v>2.3089305555555617E-6</v>
      </c>
      <c r="I6149" s="85">
        <v>8.0172213000000969E-5</v>
      </c>
      <c r="J6149" s="85">
        <f t="shared" si="680"/>
        <v>1.4718101377063225E-3</v>
      </c>
      <c r="K6149" s="82"/>
      <c r="L6149" s="86">
        <f t="shared" si="674"/>
        <v>4.1867569082171491E-4</v>
      </c>
      <c r="M6149" s="86">
        <f t="shared" si="675"/>
        <v>3.019497367142259E-4</v>
      </c>
      <c r="N6149" s="86">
        <f t="shared" si="676"/>
        <v>2.7739539659884079E-4</v>
      </c>
      <c r="O6149" s="86">
        <f t="shared" si="677"/>
        <v>2.0000000000000533E-6</v>
      </c>
      <c r="P6149" s="86">
        <f t="shared" si="678"/>
        <v>3.5482597246656194E-5</v>
      </c>
      <c r="Q6149" s="87">
        <f t="shared" si="679"/>
        <v>1.0355034213814377E-3</v>
      </c>
    </row>
    <row r="6150" spans="1:17" x14ac:dyDescent="0.2">
      <c r="A6150" s="59">
        <v>2004</v>
      </c>
      <c r="B6150" s="60">
        <v>9</v>
      </c>
      <c r="C6150" s="60">
        <v>13</v>
      </c>
      <c r="D6150" s="60">
        <v>4</v>
      </c>
      <c r="E6150" s="85">
        <v>5.6691749044190617E-4</v>
      </c>
      <c r="F6150" s="85">
        <v>4.5014743175172413E-4</v>
      </c>
      <c r="G6150" s="85">
        <v>3.8675015715983977E-4</v>
      </c>
      <c r="H6150" s="85">
        <v>2.3089305555555617E-6</v>
      </c>
      <c r="I6150" s="85">
        <v>8.0172213000000969E-5</v>
      </c>
      <c r="J6150" s="85">
        <f t="shared" si="680"/>
        <v>1.4862962229090265E-3</v>
      </c>
      <c r="K6150" s="82"/>
      <c r="L6150" s="86">
        <f t="shared" si="674"/>
        <v>4.3107385853274145E-4</v>
      </c>
      <c r="M6150" s="86">
        <f t="shared" si="675"/>
        <v>3.0103536358866374E-4</v>
      </c>
      <c r="N6150" s="86">
        <f t="shared" si="676"/>
        <v>2.7707171714417211E-4</v>
      </c>
      <c r="O6150" s="86">
        <f t="shared" si="677"/>
        <v>2.0000000000000533E-6</v>
      </c>
      <c r="P6150" s="86">
        <f t="shared" si="678"/>
        <v>3.5482597246656194E-5</v>
      </c>
      <c r="Q6150" s="87">
        <f t="shared" si="679"/>
        <v>1.0466635365122337E-3</v>
      </c>
    </row>
    <row r="6151" spans="1:17" x14ac:dyDescent="0.2">
      <c r="A6151" s="59">
        <v>2004</v>
      </c>
      <c r="B6151" s="60">
        <v>9</v>
      </c>
      <c r="C6151" s="60">
        <v>13</v>
      </c>
      <c r="D6151" s="60">
        <v>5</v>
      </c>
      <c r="E6151" s="85">
        <v>6.4602253176128702E-4</v>
      </c>
      <c r="F6151" s="85">
        <v>4.6324402972343636E-4</v>
      </c>
      <c r="G6151" s="85">
        <v>4.0630507354457921E-4</v>
      </c>
      <c r="H6151" s="85">
        <v>2.3089305555555617E-6</v>
      </c>
      <c r="I6151" s="85">
        <v>8.0172213000000969E-5</v>
      </c>
      <c r="J6151" s="85">
        <f t="shared" si="680"/>
        <v>1.5980527785848589E-3</v>
      </c>
      <c r="K6151" s="82"/>
      <c r="L6151" s="86">
        <f t="shared" si="674"/>
        <v>4.912239085238905E-4</v>
      </c>
      <c r="M6151" s="86">
        <f t="shared" si="675"/>
        <v>3.0979369220301739E-4</v>
      </c>
      <c r="N6151" s="86">
        <f t="shared" si="676"/>
        <v>2.9108105666485705E-4</v>
      </c>
      <c r="O6151" s="86">
        <f t="shared" si="677"/>
        <v>2.0000000000000533E-6</v>
      </c>
      <c r="P6151" s="86">
        <f t="shared" si="678"/>
        <v>3.5482597246656194E-5</v>
      </c>
      <c r="Q6151" s="87">
        <f t="shared" si="679"/>
        <v>1.1295812546384212E-3</v>
      </c>
    </row>
    <row r="6152" spans="1:17" x14ac:dyDescent="0.2">
      <c r="A6152" s="59">
        <v>2004</v>
      </c>
      <c r="B6152" s="60">
        <v>9</v>
      </c>
      <c r="C6152" s="60">
        <v>13</v>
      </c>
      <c r="D6152" s="60">
        <v>6</v>
      </c>
      <c r="E6152" s="85">
        <v>8.4397582407426429E-4</v>
      </c>
      <c r="F6152" s="85">
        <v>5.0146952245020966E-4</v>
      </c>
      <c r="G6152" s="85">
        <v>4.728060890369803E-4</v>
      </c>
      <c r="H6152" s="85">
        <v>2.3089305555555617E-6</v>
      </c>
      <c r="I6152" s="85">
        <v>7.8842423200316887E-5</v>
      </c>
      <c r="J6152" s="85">
        <f t="shared" si="680"/>
        <v>1.8994027893173265E-3</v>
      </c>
      <c r="K6152" s="82"/>
      <c r="L6152" s="86">
        <f t="shared" si="674"/>
        <v>6.4174402999712119E-4</v>
      </c>
      <c r="M6152" s="86">
        <f t="shared" si="675"/>
        <v>3.35356928355627E-4</v>
      </c>
      <c r="N6152" s="86">
        <f t="shared" si="676"/>
        <v>3.3872305554501697E-4</v>
      </c>
      <c r="O6152" s="86">
        <f t="shared" si="677"/>
        <v>2.0000000000000533E-6</v>
      </c>
      <c r="P6152" s="86">
        <f t="shared" si="678"/>
        <v>3.4894059221830797E-5</v>
      </c>
      <c r="Q6152" s="87">
        <f t="shared" si="679"/>
        <v>1.3527180731195958E-3</v>
      </c>
    </row>
    <row r="6153" spans="1:17" x14ac:dyDescent="0.2">
      <c r="A6153" s="59">
        <v>2004</v>
      </c>
      <c r="B6153" s="60">
        <v>9</v>
      </c>
      <c r="C6153" s="60">
        <v>13</v>
      </c>
      <c r="D6153" s="60">
        <v>7</v>
      </c>
      <c r="E6153" s="85">
        <v>1.0355701766787974E-3</v>
      </c>
      <c r="F6153" s="85">
        <v>4.8710749049295769E-4</v>
      </c>
      <c r="G6153" s="85">
        <v>4.9555819477529073E-4</v>
      </c>
      <c r="H6153" s="85">
        <v>2.3089305555555617E-6</v>
      </c>
      <c r="I6153" s="85">
        <v>0</v>
      </c>
      <c r="J6153" s="85">
        <f t="shared" si="680"/>
        <v>2.0205447925026017E-3</v>
      </c>
      <c r="K6153" s="82"/>
      <c r="L6153" s="86">
        <f t="shared" si="674"/>
        <v>7.8742892813977615E-4</v>
      </c>
      <c r="M6153" s="86">
        <f t="shared" si="675"/>
        <v>3.2575234281950879E-4</v>
      </c>
      <c r="N6153" s="86">
        <f t="shared" si="676"/>
        <v>3.5502289379680618E-4</v>
      </c>
      <c r="O6153" s="86">
        <f t="shared" si="677"/>
        <v>2.0000000000000533E-6</v>
      </c>
      <c r="P6153" s="86">
        <f t="shared" si="678"/>
        <v>0</v>
      </c>
      <c r="Q6153" s="87">
        <f t="shared" si="679"/>
        <v>1.4702041647560911E-3</v>
      </c>
    </row>
    <row r="6154" spans="1:17" x14ac:dyDescent="0.2">
      <c r="A6154" s="59">
        <v>2004</v>
      </c>
      <c r="B6154" s="60">
        <v>9</v>
      </c>
      <c r="C6154" s="60">
        <v>13</v>
      </c>
      <c r="D6154" s="60">
        <v>8</v>
      </c>
      <c r="E6154" s="85">
        <v>1.2103481808563041E-3</v>
      </c>
      <c r="F6154" s="85">
        <v>4.899090753917604E-4</v>
      </c>
      <c r="G6154" s="85">
        <v>5.5434556846398241E-4</v>
      </c>
      <c r="H6154" s="85">
        <v>2.3089305555555617E-6</v>
      </c>
      <c r="I6154" s="85">
        <v>0</v>
      </c>
      <c r="J6154" s="85">
        <f t="shared" si="680"/>
        <v>2.2569117552676027E-3</v>
      </c>
      <c r="K6154" s="82"/>
      <c r="L6154" s="86">
        <f t="shared" si="674"/>
        <v>9.2032697753444365E-4</v>
      </c>
      <c r="M6154" s="86">
        <f t="shared" si="675"/>
        <v>3.2762589816859441E-4</v>
      </c>
      <c r="N6154" s="86">
        <f t="shared" si="676"/>
        <v>3.9713876181335139E-4</v>
      </c>
      <c r="O6154" s="86">
        <f t="shared" si="677"/>
        <v>2.0000000000000533E-6</v>
      </c>
      <c r="P6154" s="86">
        <f t="shared" si="678"/>
        <v>0</v>
      </c>
      <c r="Q6154" s="87">
        <f t="shared" si="679"/>
        <v>1.6470916375163893E-3</v>
      </c>
    </row>
    <row r="6155" spans="1:17" x14ac:dyDescent="0.2">
      <c r="A6155" s="59">
        <v>2004</v>
      </c>
      <c r="B6155" s="60">
        <v>9</v>
      </c>
      <c r="C6155" s="60">
        <v>13</v>
      </c>
      <c r="D6155" s="60">
        <v>9</v>
      </c>
      <c r="E6155" s="85">
        <v>1.1546401998002258E-3</v>
      </c>
      <c r="F6155" s="85">
        <v>5.3677935206131655E-4</v>
      </c>
      <c r="G6155" s="85">
        <v>6.4770184631013209E-4</v>
      </c>
      <c r="H6155" s="85">
        <v>2.3089305555555617E-6</v>
      </c>
      <c r="I6155" s="85">
        <v>0</v>
      </c>
      <c r="J6155" s="85">
        <f t="shared" si="680"/>
        <v>2.3414303287272301E-3</v>
      </c>
      <c r="K6155" s="82"/>
      <c r="L6155" s="86">
        <f t="shared" si="674"/>
        <v>8.7796763115725982E-4</v>
      </c>
      <c r="M6155" s="86">
        <f t="shared" si="675"/>
        <v>3.5897031953697659E-4</v>
      </c>
      <c r="N6155" s="86">
        <f t="shared" si="676"/>
        <v>4.6402014176927681E-4</v>
      </c>
      <c r="O6155" s="86">
        <f t="shared" si="677"/>
        <v>2.0000000000000533E-6</v>
      </c>
      <c r="P6155" s="86">
        <f t="shared" si="678"/>
        <v>0</v>
      </c>
      <c r="Q6155" s="87">
        <f t="shared" si="679"/>
        <v>1.7029580924635133E-3</v>
      </c>
    </row>
    <row r="6156" spans="1:17" x14ac:dyDescent="0.2">
      <c r="A6156" s="59">
        <v>2004</v>
      </c>
      <c r="B6156" s="60">
        <v>9</v>
      </c>
      <c r="C6156" s="60">
        <v>13</v>
      </c>
      <c r="D6156" s="60">
        <v>10</v>
      </c>
      <c r="E6156" s="85">
        <v>1.1950725612127721E-3</v>
      </c>
      <c r="F6156" s="85">
        <v>5.6345753744491025E-4</v>
      </c>
      <c r="G6156" s="85">
        <v>6.8831831673003504E-4</v>
      </c>
      <c r="H6156" s="85">
        <v>2.3089305555555617E-6</v>
      </c>
      <c r="I6156" s="85">
        <v>0</v>
      </c>
      <c r="J6156" s="85">
        <f t="shared" si="680"/>
        <v>2.4491573459432731E-3</v>
      </c>
      <c r="K6156" s="82"/>
      <c r="L6156" s="86">
        <f t="shared" si="674"/>
        <v>9.0871167122931809E-4</v>
      </c>
      <c r="M6156" s="86">
        <f t="shared" si="675"/>
        <v>3.7681131266579084E-4</v>
      </c>
      <c r="N6156" s="86">
        <f t="shared" si="676"/>
        <v>4.931181912341332E-4</v>
      </c>
      <c r="O6156" s="86">
        <f t="shared" si="677"/>
        <v>2.0000000000000533E-6</v>
      </c>
      <c r="P6156" s="86">
        <f t="shared" si="678"/>
        <v>0</v>
      </c>
      <c r="Q6156" s="87">
        <f t="shared" si="679"/>
        <v>1.7806411751292422E-3</v>
      </c>
    </row>
    <row r="6157" spans="1:17" x14ac:dyDescent="0.2">
      <c r="A6157" s="59">
        <v>2004</v>
      </c>
      <c r="B6157" s="60">
        <v>9</v>
      </c>
      <c r="C6157" s="60">
        <v>13</v>
      </c>
      <c r="D6157" s="60">
        <v>11</v>
      </c>
      <c r="E6157" s="85">
        <v>1.1661606751516031E-3</v>
      </c>
      <c r="F6157" s="85">
        <v>5.858100714836265E-4</v>
      </c>
      <c r="G6157" s="85">
        <v>7.2206442603940202E-4</v>
      </c>
      <c r="H6157" s="85">
        <v>2.3089305555555617E-6</v>
      </c>
      <c r="I6157" s="85">
        <v>0</v>
      </c>
      <c r="J6157" s="85">
        <f t="shared" si="680"/>
        <v>2.4763441032301875E-3</v>
      </c>
      <c r="K6157" s="82"/>
      <c r="L6157" s="86">
        <f t="shared" si="674"/>
        <v>8.8672759331326681E-4</v>
      </c>
      <c r="M6157" s="86">
        <f t="shared" si="675"/>
        <v>3.9175953348599582E-4</v>
      </c>
      <c r="N6157" s="86">
        <f t="shared" si="676"/>
        <v>5.172942446375632E-4</v>
      </c>
      <c r="O6157" s="86">
        <f t="shared" si="677"/>
        <v>2.0000000000000533E-6</v>
      </c>
      <c r="P6157" s="86">
        <f t="shared" si="678"/>
        <v>0</v>
      </c>
      <c r="Q6157" s="87">
        <f t="shared" si="679"/>
        <v>1.7977813714368258E-3</v>
      </c>
    </row>
    <row r="6158" spans="1:17" x14ac:dyDescent="0.2">
      <c r="A6158" s="59">
        <v>2004</v>
      </c>
      <c r="B6158" s="60">
        <v>9</v>
      </c>
      <c r="C6158" s="60">
        <v>13</v>
      </c>
      <c r="D6158" s="60">
        <v>12</v>
      </c>
      <c r="E6158" s="85">
        <v>1.1242459665649167E-3</v>
      </c>
      <c r="F6158" s="85">
        <v>5.5857535459307133E-4</v>
      </c>
      <c r="G6158" s="85">
        <v>6.8547618374425047E-4</v>
      </c>
      <c r="H6158" s="85">
        <v>2.3089305555555617E-6</v>
      </c>
      <c r="I6158" s="85">
        <v>0</v>
      </c>
      <c r="J6158" s="85">
        <f t="shared" si="680"/>
        <v>2.3706064354577939E-3</v>
      </c>
      <c r="K6158" s="82"/>
      <c r="L6158" s="86">
        <f t="shared" si="674"/>
        <v>8.5485640312357226E-4</v>
      </c>
      <c r="M6158" s="86">
        <f t="shared" si="675"/>
        <v>3.7354636081614822E-4</v>
      </c>
      <c r="N6158" s="86">
        <f t="shared" si="676"/>
        <v>4.9108205846949162E-4</v>
      </c>
      <c r="O6158" s="86">
        <f t="shared" si="677"/>
        <v>2.0000000000000533E-6</v>
      </c>
      <c r="P6158" s="86">
        <f t="shared" si="678"/>
        <v>0</v>
      </c>
      <c r="Q6158" s="87">
        <f t="shared" si="679"/>
        <v>1.7214848224092123E-3</v>
      </c>
    </row>
    <row r="6159" spans="1:17" x14ac:dyDescent="0.2">
      <c r="A6159" s="59">
        <v>2004</v>
      </c>
      <c r="B6159" s="60">
        <v>9</v>
      </c>
      <c r="C6159" s="60">
        <v>13</v>
      </c>
      <c r="D6159" s="60">
        <v>13</v>
      </c>
      <c r="E6159" s="85">
        <v>1.0826291184262247E-3</v>
      </c>
      <c r="F6159" s="85">
        <v>5.4934254016816722E-4</v>
      </c>
      <c r="G6159" s="85">
        <v>6.8083009014771384E-4</v>
      </c>
      <c r="H6159" s="85">
        <v>2.3089305555555617E-6</v>
      </c>
      <c r="I6159" s="85">
        <v>0</v>
      </c>
      <c r="J6159" s="85">
        <f t="shared" si="680"/>
        <v>2.3151106792976615E-3</v>
      </c>
      <c r="K6159" s="82"/>
      <c r="L6159" s="86">
        <f t="shared" si="674"/>
        <v>8.2321170065878654E-4</v>
      </c>
      <c r="M6159" s="86">
        <f t="shared" si="675"/>
        <v>3.6737193117088342E-4</v>
      </c>
      <c r="N6159" s="86">
        <f t="shared" si="676"/>
        <v>4.8775355011086946E-4</v>
      </c>
      <c r="O6159" s="86">
        <f t="shared" si="677"/>
        <v>2.0000000000000533E-6</v>
      </c>
      <c r="P6159" s="86">
        <f t="shared" si="678"/>
        <v>0</v>
      </c>
      <c r="Q6159" s="87">
        <f t="shared" si="679"/>
        <v>1.6803371819405395E-3</v>
      </c>
    </row>
    <row r="6160" spans="1:17" x14ac:dyDescent="0.2">
      <c r="A6160" s="59">
        <v>2004</v>
      </c>
      <c r="B6160" s="60">
        <v>9</v>
      </c>
      <c r="C6160" s="60">
        <v>13</v>
      </c>
      <c r="D6160" s="60">
        <v>14</v>
      </c>
      <c r="E6160" s="85">
        <v>1.0145068978243575E-3</v>
      </c>
      <c r="F6160" s="85">
        <v>5.6166329669834895E-4</v>
      </c>
      <c r="G6160" s="85">
        <v>6.9939637056925629E-4</v>
      </c>
      <c r="H6160" s="85">
        <v>2.3089305555555617E-6</v>
      </c>
      <c r="I6160" s="85">
        <v>0</v>
      </c>
      <c r="J6160" s="85">
        <f t="shared" si="680"/>
        <v>2.2778754956475186E-3</v>
      </c>
      <c r="K6160" s="82"/>
      <c r="L6160" s="86">
        <f t="shared" si="674"/>
        <v>7.7141278991469352E-4</v>
      </c>
      <c r="M6160" s="86">
        <f t="shared" si="675"/>
        <v>3.756114170817934E-4</v>
      </c>
      <c r="N6160" s="86">
        <f t="shared" si="676"/>
        <v>5.0105462084644242E-4</v>
      </c>
      <c r="O6160" s="86">
        <f t="shared" si="677"/>
        <v>2.0000000000000533E-6</v>
      </c>
      <c r="P6160" s="86">
        <f t="shared" si="678"/>
        <v>0</v>
      </c>
      <c r="Q6160" s="87">
        <f t="shared" si="679"/>
        <v>1.6500788278429295E-3</v>
      </c>
    </row>
    <row r="6161" spans="1:17" x14ac:dyDescent="0.2">
      <c r="A6161" s="59">
        <v>2004</v>
      </c>
      <c r="B6161" s="60">
        <v>9</v>
      </c>
      <c r="C6161" s="60">
        <v>13</v>
      </c>
      <c r="D6161" s="60">
        <v>15</v>
      </c>
      <c r="E6161" s="85">
        <v>9.8140546082600309E-4</v>
      </c>
      <c r="F6161" s="85">
        <v>5.5288373126986486E-4</v>
      </c>
      <c r="G6161" s="85">
        <v>6.798647934343E-4</v>
      </c>
      <c r="H6161" s="85">
        <v>2.3089305555555617E-6</v>
      </c>
      <c r="I6161" s="85">
        <v>0</v>
      </c>
      <c r="J6161" s="85">
        <f t="shared" si="680"/>
        <v>2.2164629160857235E-3</v>
      </c>
      <c r="K6161" s="82"/>
      <c r="L6161" s="86">
        <f t="shared" si="674"/>
        <v>7.4624305285342135E-4</v>
      </c>
      <c r="M6161" s="86">
        <f t="shared" si="675"/>
        <v>3.6974009696644981E-4</v>
      </c>
      <c r="N6161" s="86">
        <f t="shared" si="676"/>
        <v>4.8706200179993067E-4</v>
      </c>
      <c r="O6161" s="86">
        <f t="shared" si="677"/>
        <v>2.0000000000000533E-6</v>
      </c>
      <c r="P6161" s="86">
        <f t="shared" si="678"/>
        <v>0</v>
      </c>
      <c r="Q6161" s="87">
        <f t="shared" si="679"/>
        <v>1.6050451516198018E-3</v>
      </c>
    </row>
    <row r="6162" spans="1:17" x14ac:dyDescent="0.2">
      <c r="A6162" s="59">
        <v>2004</v>
      </c>
      <c r="B6162" s="60">
        <v>9</v>
      </c>
      <c r="C6162" s="60">
        <v>13</v>
      </c>
      <c r="D6162" s="60">
        <v>16</v>
      </c>
      <c r="E6162" s="85">
        <v>1.1712540904371131E-3</v>
      </c>
      <c r="F6162" s="85">
        <v>5.6222667475621518E-4</v>
      </c>
      <c r="G6162" s="85">
        <v>6.8470164576883165E-4</v>
      </c>
      <c r="H6162" s="85">
        <v>2.3089305555555617E-6</v>
      </c>
      <c r="I6162" s="85">
        <v>0</v>
      </c>
      <c r="J6162" s="85">
        <f t="shared" si="680"/>
        <v>2.4204913415177155E-3</v>
      </c>
      <c r="K6162" s="82"/>
      <c r="L6162" s="86">
        <f t="shared" si="674"/>
        <v>8.9060053464468168E-4</v>
      </c>
      <c r="M6162" s="86">
        <f t="shared" si="675"/>
        <v>3.7598817524262012E-4</v>
      </c>
      <c r="N6162" s="86">
        <f t="shared" si="676"/>
        <v>4.9052717164431577E-4</v>
      </c>
      <c r="O6162" s="86">
        <f t="shared" si="677"/>
        <v>2.0000000000000533E-6</v>
      </c>
      <c r="P6162" s="86">
        <f t="shared" si="678"/>
        <v>0</v>
      </c>
      <c r="Q6162" s="87">
        <f t="shared" si="679"/>
        <v>1.7591158815316178E-3</v>
      </c>
    </row>
    <row r="6163" spans="1:17" x14ac:dyDescent="0.2">
      <c r="A6163" s="59">
        <v>2004</v>
      </c>
      <c r="B6163" s="60">
        <v>9</v>
      </c>
      <c r="C6163" s="60">
        <v>13</v>
      </c>
      <c r="D6163" s="60">
        <v>17</v>
      </c>
      <c r="E6163" s="85">
        <v>1.324208784494975E-3</v>
      </c>
      <c r="F6163" s="85">
        <v>5.446180493301633E-4</v>
      </c>
      <c r="G6163" s="85">
        <v>6.4407586639094838E-4</v>
      </c>
      <c r="H6163" s="85">
        <v>2.3089305555555617E-6</v>
      </c>
      <c r="I6163" s="85">
        <v>0</v>
      </c>
      <c r="J6163" s="85">
        <f t="shared" si="680"/>
        <v>2.5152116307716422E-3</v>
      </c>
      <c r="K6163" s="82"/>
      <c r="L6163" s="86">
        <f t="shared" si="674"/>
        <v>1.0069045317163225E-3</v>
      </c>
      <c r="M6163" s="86">
        <f t="shared" si="675"/>
        <v>3.6421243559927642E-4</v>
      </c>
      <c r="N6163" s="86">
        <f t="shared" si="676"/>
        <v>4.6142245314798091E-4</v>
      </c>
      <c r="O6163" s="86">
        <f t="shared" si="677"/>
        <v>2.0000000000000533E-6</v>
      </c>
      <c r="P6163" s="86">
        <f t="shared" si="678"/>
        <v>0</v>
      </c>
      <c r="Q6163" s="87">
        <f t="shared" si="679"/>
        <v>1.83453942046358E-3</v>
      </c>
    </row>
    <row r="6164" spans="1:17" x14ac:dyDescent="0.2">
      <c r="A6164" s="59">
        <v>2004</v>
      </c>
      <c r="B6164" s="60">
        <v>9</v>
      </c>
      <c r="C6164" s="60">
        <v>13</v>
      </c>
      <c r="D6164" s="60">
        <v>18</v>
      </c>
      <c r="E6164" s="85">
        <v>1.450481613894445E-3</v>
      </c>
      <c r="F6164" s="85">
        <v>5.0972246447722935E-4</v>
      </c>
      <c r="G6164" s="85">
        <v>5.8564910578031912E-4</v>
      </c>
      <c r="H6164" s="85">
        <v>2.3089305555555617E-6</v>
      </c>
      <c r="I6164" s="85">
        <v>0</v>
      </c>
      <c r="J6164" s="85">
        <f t="shared" si="680"/>
        <v>2.5481621147075491E-3</v>
      </c>
      <c r="K6164" s="82"/>
      <c r="L6164" s="86">
        <f t="shared" si="674"/>
        <v>1.1029201190192409E-3</v>
      </c>
      <c r="M6164" s="86">
        <f t="shared" si="675"/>
        <v>3.4087606992689402E-4</v>
      </c>
      <c r="N6164" s="86">
        <f t="shared" si="676"/>
        <v>4.1956493198123962E-4</v>
      </c>
      <c r="O6164" s="86">
        <f t="shared" si="677"/>
        <v>2.0000000000000533E-6</v>
      </c>
      <c r="P6164" s="86">
        <f t="shared" si="678"/>
        <v>0</v>
      </c>
      <c r="Q6164" s="87">
        <f t="shared" si="679"/>
        <v>1.8653611209273747E-3</v>
      </c>
    </row>
    <row r="6165" spans="1:17" x14ac:dyDescent="0.2">
      <c r="A6165" s="59">
        <v>2004</v>
      </c>
      <c r="B6165" s="60">
        <v>9</v>
      </c>
      <c r="C6165" s="60">
        <v>13</v>
      </c>
      <c r="D6165" s="60">
        <v>19</v>
      </c>
      <c r="E6165" s="85">
        <v>1.6089579289920645E-3</v>
      </c>
      <c r="F6165" s="85">
        <v>4.877943484065381E-4</v>
      </c>
      <c r="G6165" s="85">
        <v>5.4541702605178885E-4</v>
      </c>
      <c r="H6165" s="85">
        <v>2.3089305555555617E-6</v>
      </c>
      <c r="I6165" s="85">
        <v>3.2068885200000389E-5</v>
      </c>
      <c r="J6165" s="85">
        <f t="shared" si="680"/>
        <v>2.6765471192059472E-3</v>
      </c>
      <c r="K6165" s="82"/>
      <c r="L6165" s="86">
        <f t="shared" si="674"/>
        <v>1.2234226573726273E-3</v>
      </c>
      <c r="M6165" s="86">
        <f t="shared" si="675"/>
        <v>3.2621167793321545E-4</v>
      </c>
      <c r="N6165" s="86">
        <f t="shared" si="676"/>
        <v>3.9074226388841678E-4</v>
      </c>
      <c r="O6165" s="86">
        <f t="shared" si="677"/>
        <v>2.0000000000000533E-6</v>
      </c>
      <c r="P6165" s="86">
        <f t="shared" si="678"/>
        <v>1.4193038898662479E-5</v>
      </c>
      <c r="Q6165" s="87">
        <f t="shared" si="679"/>
        <v>1.9565696380929218E-3</v>
      </c>
    </row>
    <row r="6166" spans="1:17" x14ac:dyDescent="0.2">
      <c r="A6166" s="59">
        <v>2004</v>
      </c>
      <c r="B6166" s="60">
        <v>9</v>
      </c>
      <c r="C6166" s="60">
        <v>13</v>
      </c>
      <c r="D6166" s="60">
        <v>20</v>
      </c>
      <c r="E6166" s="85">
        <v>1.4876851388902609E-3</v>
      </c>
      <c r="F6166" s="85">
        <v>5.024725421262662E-4</v>
      </c>
      <c r="G6166" s="85">
        <v>5.4672935500993034E-4</v>
      </c>
      <c r="H6166" s="85">
        <v>2.3089305555555617E-6</v>
      </c>
      <c r="I6166" s="85">
        <v>8.0172213000000969E-5</v>
      </c>
      <c r="J6166" s="85">
        <f t="shared" si="680"/>
        <v>2.6193681795820141E-3</v>
      </c>
      <c r="K6166" s="82"/>
      <c r="L6166" s="86">
        <f t="shared" si="674"/>
        <v>1.1312090099801894E-3</v>
      </c>
      <c r="M6166" s="86">
        <f t="shared" si="675"/>
        <v>3.3602769613429287E-4</v>
      </c>
      <c r="N6166" s="86">
        <f t="shared" si="676"/>
        <v>3.9168242960304896E-4</v>
      </c>
      <c r="O6166" s="86">
        <f t="shared" si="677"/>
        <v>2.0000000000000533E-6</v>
      </c>
      <c r="P6166" s="86">
        <f t="shared" si="678"/>
        <v>3.5482597246656194E-5</v>
      </c>
      <c r="Q6166" s="87">
        <f t="shared" si="679"/>
        <v>1.8964017329641874E-3</v>
      </c>
    </row>
    <row r="6167" spans="1:17" x14ac:dyDescent="0.2">
      <c r="A6167" s="59">
        <v>2004</v>
      </c>
      <c r="B6167" s="60">
        <v>9</v>
      </c>
      <c r="C6167" s="60">
        <v>13</v>
      </c>
      <c r="D6167" s="60">
        <v>21</v>
      </c>
      <c r="E6167" s="85">
        <v>1.3873323499453253E-3</v>
      </c>
      <c r="F6167" s="85">
        <v>4.5163087992129458E-4</v>
      </c>
      <c r="G6167" s="85">
        <v>4.7951124992497661E-4</v>
      </c>
      <c r="H6167" s="85">
        <v>2.3089305555555617E-6</v>
      </c>
      <c r="I6167" s="85">
        <v>8.0172213000000969E-5</v>
      </c>
      <c r="J6167" s="85">
        <f t="shared" si="680"/>
        <v>2.4009556233471532E-3</v>
      </c>
      <c r="K6167" s="82"/>
      <c r="L6167" s="86">
        <f t="shared" si="674"/>
        <v>1.054902555029761E-3</v>
      </c>
      <c r="M6167" s="86">
        <f t="shared" si="675"/>
        <v>3.0202741714177139E-4</v>
      </c>
      <c r="N6167" s="86">
        <f t="shared" si="676"/>
        <v>3.4352670049918636E-4</v>
      </c>
      <c r="O6167" s="86">
        <f t="shared" si="677"/>
        <v>2.0000000000000533E-6</v>
      </c>
      <c r="P6167" s="86">
        <f t="shared" si="678"/>
        <v>3.5482597246656194E-5</v>
      </c>
      <c r="Q6167" s="87">
        <f t="shared" si="679"/>
        <v>1.7379392699173749E-3</v>
      </c>
    </row>
    <row r="6168" spans="1:17" x14ac:dyDescent="0.2">
      <c r="A6168" s="59">
        <v>2004</v>
      </c>
      <c r="B6168" s="60">
        <v>9</v>
      </c>
      <c r="C6168" s="60">
        <v>13</v>
      </c>
      <c r="D6168" s="60">
        <v>22</v>
      </c>
      <c r="E6168" s="85">
        <v>1.222285212947609E-3</v>
      </c>
      <c r="F6168" s="85">
        <v>4.2930435970691067E-4</v>
      </c>
      <c r="G6168" s="85">
        <v>4.311811159042648E-4</v>
      </c>
      <c r="H6168" s="85">
        <v>2.3089305555555617E-6</v>
      </c>
      <c r="I6168" s="85">
        <v>8.0172213000000969E-5</v>
      </c>
      <c r="J6168" s="85">
        <f t="shared" si="680"/>
        <v>2.165251832114341E-3</v>
      </c>
      <c r="K6168" s="82"/>
      <c r="L6168" s="86">
        <f t="shared" si="674"/>
        <v>9.2940368193990654E-4</v>
      </c>
      <c r="M6168" s="86">
        <f t="shared" si="675"/>
        <v>2.8709659302432163E-4</v>
      </c>
      <c r="N6168" s="86">
        <f t="shared" si="676"/>
        <v>3.0890250455505318E-4</v>
      </c>
      <c r="O6168" s="86">
        <f t="shared" si="677"/>
        <v>2.0000000000000533E-6</v>
      </c>
      <c r="P6168" s="86">
        <f t="shared" si="678"/>
        <v>3.5482597246656194E-5</v>
      </c>
      <c r="Q6168" s="87">
        <f t="shared" si="679"/>
        <v>1.5628853767659374E-3</v>
      </c>
    </row>
    <row r="6169" spans="1:17" x14ac:dyDescent="0.2">
      <c r="A6169" s="59">
        <v>2004</v>
      </c>
      <c r="B6169" s="60">
        <v>9</v>
      </c>
      <c r="C6169" s="60">
        <v>13</v>
      </c>
      <c r="D6169" s="60">
        <v>23</v>
      </c>
      <c r="E6169" s="85">
        <v>9.0179113727423309E-4</v>
      </c>
      <c r="F6169" s="85">
        <v>4.006213268276886E-4</v>
      </c>
      <c r="G6169" s="85">
        <v>3.8163559617303023E-4</v>
      </c>
      <c r="H6169" s="85">
        <v>2.3089305555555617E-6</v>
      </c>
      <c r="I6169" s="85">
        <v>8.0172213000000969E-5</v>
      </c>
      <c r="J6169" s="85">
        <f t="shared" si="680"/>
        <v>1.7665292038305082E-3</v>
      </c>
      <c r="K6169" s="82"/>
      <c r="L6169" s="86">
        <f t="shared" si="674"/>
        <v>6.8570575381686526E-4</v>
      </c>
      <c r="M6169" s="86">
        <f t="shared" si="675"/>
        <v>2.6791486139026316E-4</v>
      </c>
      <c r="N6169" s="86">
        <f t="shared" si="676"/>
        <v>2.7340759401760218E-4</v>
      </c>
      <c r="O6169" s="86">
        <f t="shared" si="677"/>
        <v>2.0000000000000533E-6</v>
      </c>
      <c r="P6169" s="86">
        <f t="shared" si="678"/>
        <v>3.5482597246656194E-5</v>
      </c>
      <c r="Q6169" s="87">
        <f t="shared" si="679"/>
        <v>1.264510806471387E-3</v>
      </c>
    </row>
    <row r="6170" spans="1:17" x14ac:dyDescent="0.2">
      <c r="A6170" s="59">
        <v>2004</v>
      </c>
      <c r="B6170" s="60">
        <v>9</v>
      </c>
      <c r="C6170" s="60">
        <v>13</v>
      </c>
      <c r="D6170" s="60">
        <v>24</v>
      </c>
      <c r="E6170" s="85">
        <v>7.9565942094281998E-4</v>
      </c>
      <c r="F6170" s="85">
        <v>4.1851944334805283E-4</v>
      </c>
      <c r="G6170" s="85">
        <v>3.942766971994305E-4</v>
      </c>
      <c r="H6170" s="85">
        <v>2.3089305555555617E-6</v>
      </c>
      <c r="I6170" s="85">
        <v>8.0172213000000969E-5</v>
      </c>
      <c r="J6170" s="85">
        <f t="shared" si="680"/>
        <v>1.6909367050458599E-3</v>
      </c>
      <c r="K6170" s="82"/>
      <c r="L6170" s="86">
        <f t="shared" si="674"/>
        <v>6.05005106468655E-4</v>
      </c>
      <c r="M6170" s="86">
        <f t="shared" si="675"/>
        <v>2.7988419773256583E-4</v>
      </c>
      <c r="N6170" s="86">
        <f t="shared" si="676"/>
        <v>2.8246380641502893E-4</v>
      </c>
      <c r="O6170" s="86">
        <f t="shared" si="677"/>
        <v>2.0000000000000533E-6</v>
      </c>
      <c r="P6170" s="86">
        <f t="shared" si="678"/>
        <v>3.5482597246656194E-5</v>
      </c>
      <c r="Q6170" s="87">
        <f t="shared" si="679"/>
        <v>1.2048357078629059E-3</v>
      </c>
    </row>
    <row r="6171" spans="1:17" x14ac:dyDescent="0.2">
      <c r="A6171" s="59">
        <v>2004</v>
      </c>
      <c r="B6171" s="60">
        <v>9</v>
      </c>
      <c r="C6171" s="60">
        <v>14</v>
      </c>
      <c r="D6171" s="60">
        <v>1</v>
      </c>
      <c r="E6171" s="85">
        <v>6.7023327395784394E-4</v>
      </c>
      <c r="F6171" s="85">
        <v>4.2321978855673669E-4</v>
      </c>
      <c r="G6171" s="85">
        <v>3.6200695751928966E-4</v>
      </c>
      <c r="H6171" s="85">
        <v>2.3089305555555617E-6</v>
      </c>
      <c r="I6171" s="85">
        <v>8.0172213000000969E-5</v>
      </c>
      <c r="J6171" s="85">
        <f t="shared" si="680"/>
        <v>1.5379411635894269E-3</v>
      </c>
      <c r="K6171" s="82"/>
      <c r="L6171" s="86">
        <f t="shared" si="674"/>
        <v>5.0963332123838626E-4</v>
      </c>
      <c r="M6171" s="86">
        <f t="shared" si="675"/>
        <v>2.8302754595379659E-4</v>
      </c>
      <c r="N6171" s="86">
        <f t="shared" si="676"/>
        <v>2.5934543911911907E-4</v>
      </c>
      <c r="O6171" s="86">
        <f t="shared" si="677"/>
        <v>2.0000000000000533E-6</v>
      </c>
      <c r="P6171" s="86">
        <f t="shared" si="678"/>
        <v>3.5482597246656194E-5</v>
      </c>
      <c r="Q6171" s="87">
        <f t="shared" si="679"/>
        <v>1.0894889035579581E-3</v>
      </c>
    </row>
    <row r="6172" spans="1:17" x14ac:dyDescent="0.2">
      <c r="A6172" s="59">
        <v>2004</v>
      </c>
      <c r="B6172" s="60">
        <v>9</v>
      </c>
      <c r="C6172" s="60">
        <v>14</v>
      </c>
      <c r="D6172" s="60">
        <v>2</v>
      </c>
      <c r="E6172" s="85">
        <v>6.0718141190762437E-4</v>
      </c>
      <c r="F6172" s="85">
        <v>4.3385638841273984E-4</v>
      </c>
      <c r="G6172" s="85">
        <v>3.6477031689186935E-4</v>
      </c>
      <c r="H6172" s="85">
        <v>2.3089305555555617E-6</v>
      </c>
      <c r="I6172" s="85">
        <v>8.0172213000000969E-5</v>
      </c>
      <c r="J6172" s="85">
        <f t="shared" si="680"/>
        <v>1.48828926076779E-3</v>
      </c>
      <c r="K6172" s="82"/>
      <c r="L6172" s="86">
        <f t="shared" si="674"/>
        <v>4.6168981990016555E-4</v>
      </c>
      <c r="M6172" s="86">
        <f t="shared" si="675"/>
        <v>2.9014075482525155E-4</v>
      </c>
      <c r="N6172" s="86">
        <f t="shared" si="676"/>
        <v>2.6132513767197747E-4</v>
      </c>
      <c r="O6172" s="86">
        <f t="shared" si="677"/>
        <v>2.0000000000000533E-6</v>
      </c>
      <c r="P6172" s="86">
        <f t="shared" si="678"/>
        <v>3.5482597246656194E-5</v>
      </c>
      <c r="Q6172" s="87">
        <f t="shared" si="679"/>
        <v>1.0506383096440509E-3</v>
      </c>
    </row>
    <row r="6173" spans="1:17" x14ac:dyDescent="0.2">
      <c r="A6173" s="59">
        <v>2004</v>
      </c>
      <c r="B6173" s="60">
        <v>9</v>
      </c>
      <c r="C6173" s="60">
        <v>14</v>
      </c>
      <c r="D6173" s="60">
        <v>3</v>
      </c>
      <c r="E6173" s="85">
        <v>5.7655891156271845E-4</v>
      </c>
      <c r="F6173" s="85">
        <v>4.435982920992182E-4</v>
      </c>
      <c r="G6173" s="85">
        <v>3.6749416717318415E-4</v>
      </c>
      <c r="H6173" s="85">
        <v>2.3089305555555617E-6</v>
      </c>
      <c r="I6173" s="85">
        <v>8.0172213000000969E-5</v>
      </c>
      <c r="J6173" s="85">
        <f t="shared" si="680"/>
        <v>1.4701325143906771E-3</v>
      </c>
      <c r="K6173" s="82"/>
      <c r="L6173" s="86">
        <f t="shared" si="674"/>
        <v>4.3840502166381354E-4</v>
      </c>
      <c r="M6173" s="86">
        <f t="shared" si="675"/>
        <v>2.9665563708703075E-4</v>
      </c>
      <c r="N6173" s="86">
        <f t="shared" si="676"/>
        <v>2.6327653151297752E-4</v>
      </c>
      <c r="O6173" s="86">
        <f t="shared" si="677"/>
        <v>2.0000000000000533E-6</v>
      </c>
      <c r="P6173" s="86">
        <f t="shared" si="678"/>
        <v>3.5482597246656194E-5</v>
      </c>
      <c r="Q6173" s="87">
        <f t="shared" si="679"/>
        <v>1.0358197875104782E-3</v>
      </c>
    </row>
    <row r="6174" spans="1:17" x14ac:dyDescent="0.2">
      <c r="A6174" s="59">
        <v>2004</v>
      </c>
      <c r="B6174" s="60">
        <v>9</v>
      </c>
      <c r="C6174" s="60">
        <v>14</v>
      </c>
      <c r="D6174" s="60">
        <v>4</v>
      </c>
      <c r="E6174" s="85">
        <v>5.9399972378150945E-4</v>
      </c>
      <c r="F6174" s="85">
        <v>4.5348085018187355E-4</v>
      </c>
      <c r="G6174" s="85">
        <v>3.7825932563626734E-4</v>
      </c>
      <c r="H6174" s="85">
        <v>2.3089305555555617E-6</v>
      </c>
      <c r="I6174" s="85">
        <v>8.0172213000000969E-5</v>
      </c>
      <c r="J6174" s="85">
        <f t="shared" si="680"/>
        <v>1.508221043155207E-3</v>
      </c>
      <c r="K6174" s="82"/>
      <c r="L6174" s="86">
        <f t="shared" si="674"/>
        <v>4.5166670144236262E-4</v>
      </c>
      <c r="M6174" s="86">
        <f t="shared" si="675"/>
        <v>3.0326458174771931E-4</v>
      </c>
      <c r="N6174" s="86">
        <f t="shared" si="676"/>
        <v>2.7098879971889023E-4</v>
      </c>
      <c r="O6174" s="86">
        <f t="shared" si="677"/>
        <v>2.0000000000000533E-6</v>
      </c>
      <c r="P6174" s="86">
        <f t="shared" si="678"/>
        <v>3.5482597246656194E-5</v>
      </c>
      <c r="Q6174" s="87">
        <f t="shared" si="679"/>
        <v>1.0634026801556286E-3</v>
      </c>
    </row>
    <row r="6175" spans="1:17" x14ac:dyDescent="0.2">
      <c r="A6175" s="59">
        <v>2004</v>
      </c>
      <c r="B6175" s="60">
        <v>9</v>
      </c>
      <c r="C6175" s="60">
        <v>14</v>
      </c>
      <c r="D6175" s="60">
        <v>5</v>
      </c>
      <c r="E6175" s="85">
        <v>7.1782344144158709E-4</v>
      </c>
      <c r="F6175" s="85">
        <v>4.670057509612186E-4</v>
      </c>
      <c r="G6175" s="85">
        <v>4.0594372167981207E-4</v>
      </c>
      <c r="H6175" s="85">
        <v>2.3089305555555617E-6</v>
      </c>
      <c r="I6175" s="85">
        <v>8.0172213000000969E-5</v>
      </c>
      <c r="J6175" s="85">
        <f t="shared" si="680"/>
        <v>1.6732540576381741E-3</v>
      </c>
      <c r="K6175" s="82"/>
      <c r="L6175" s="86">
        <f t="shared" si="674"/>
        <v>5.458200282483348E-4</v>
      </c>
      <c r="M6175" s="86">
        <f t="shared" si="675"/>
        <v>3.1230933716877509E-4</v>
      </c>
      <c r="N6175" s="86">
        <f t="shared" si="676"/>
        <v>2.9082218054079926E-4</v>
      </c>
      <c r="O6175" s="86">
        <f t="shared" si="677"/>
        <v>2.0000000000000533E-6</v>
      </c>
      <c r="P6175" s="86">
        <f t="shared" si="678"/>
        <v>3.5482597246656194E-5</v>
      </c>
      <c r="Q6175" s="87">
        <f t="shared" si="679"/>
        <v>1.1864341432045655E-3</v>
      </c>
    </row>
    <row r="6176" spans="1:17" x14ac:dyDescent="0.2">
      <c r="A6176" s="59">
        <v>2004</v>
      </c>
      <c r="B6176" s="60">
        <v>9</v>
      </c>
      <c r="C6176" s="60">
        <v>14</v>
      </c>
      <c r="D6176" s="60">
        <v>6</v>
      </c>
      <c r="E6176" s="85">
        <v>9.1836929839562108E-4</v>
      </c>
      <c r="F6176" s="85">
        <v>4.7957800891224397E-4</v>
      </c>
      <c r="G6176" s="85">
        <v>4.5143131795281303E-4</v>
      </c>
      <c r="H6176" s="85">
        <v>2.3089305555555617E-6</v>
      </c>
      <c r="I6176" s="85">
        <v>8.0172213000000969E-5</v>
      </c>
      <c r="J6176" s="85">
        <f t="shared" si="680"/>
        <v>1.9318597688162344E-3</v>
      </c>
      <c r="K6176" s="82"/>
      <c r="L6176" s="86">
        <f t="shared" si="674"/>
        <v>6.9831148922362371E-4</v>
      </c>
      <c r="M6176" s="86">
        <f t="shared" si="675"/>
        <v>3.2071701424623715E-4</v>
      </c>
      <c r="N6176" s="86">
        <f t="shared" si="676"/>
        <v>3.234099537447605E-4</v>
      </c>
      <c r="O6176" s="86">
        <f t="shared" si="677"/>
        <v>2.0000000000000533E-6</v>
      </c>
      <c r="P6176" s="86">
        <f t="shared" si="678"/>
        <v>3.5482597246656194E-5</v>
      </c>
      <c r="Q6176" s="87">
        <f t="shared" si="679"/>
        <v>1.3799210544612776E-3</v>
      </c>
    </row>
    <row r="6177" spans="1:17" x14ac:dyDescent="0.2">
      <c r="A6177" s="59">
        <v>2004</v>
      </c>
      <c r="B6177" s="60">
        <v>9</v>
      </c>
      <c r="C6177" s="60">
        <v>14</v>
      </c>
      <c r="D6177" s="60">
        <v>7</v>
      </c>
      <c r="E6177" s="85">
        <v>1.156727210021975E-3</v>
      </c>
      <c r="F6177" s="85">
        <v>4.8813931398556781E-4</v>
      </c>
      <c r="G6177" s="85">
        <v>5.1254920458939507E-4</v>
      </c>
      <c r="H6177" s="85">
        <v>2.3089305555555617E-6</v>
      </c>
      <c r="I6177" s="85">
        <v>6.4137770400000784E-9</v>
      </c>
      <c r="J6177" s="85">
        <f t="shared" si="680"/>
        <v>2.1597310729295337E-3</v>
      </c>
      <c r="K6177" s="82"/>
      <c r="L6177" s="86">
        <f t="shared" si="674"/>
        <v>8.7955455617589955E-4</v>
      </c>
      <c r="M6177" s="86">
        <f t="shared" si="675"/>
        <v>3.2644237310369473E-4</v>
      </c>
      <c r="N6177" s="86">
        <f t="shared" si="676"/>
        <v>3.671954247655828E-4</v>
      </c>
      <c r="O6177" s="86">
        <f t="shared" si="677"/>
        <v>2.0000000000000533E-6</v>
      </c>
      <c r="P6177" s="86">
        <f t="shared" si="678"/>
        <v>2.838607779732496E-9</v>
      </c>
      <c r="Q6177" s="87">
        <f t="shared" si="679"/>
        <v>1.5751951926529569E-3</v>
      </c>
    </row>
    <row r="6178" spans="1:17" x14ac:dyDescent="0.2">
      <c r="A6178" s="59">
        <v>2004</v>
      </c>
      <c r="B6178" s="60">
        <v>9</v>
      </c>
      <c r="C6178" s="60">
        <v>14</v>
      </c>
      <c r="D6178" s="60">
        <v>8</v>
      </c>
      <c r="E6178" s="85">
        <v>1.2493647590221917E-3</v>
      </c>
      <c r="F6178" s="85">
        <v>4.9711022375266379E-4</v>
      </c>
      <c r="G6178" s="85">
        <v>5.6096813189449176E-4</v>
      </c>
      <c r="H6178" s="85">
        <v>2.3089305555555617E-6</v>
      </c>
      <c r="I6178" s="85">
        <v>0</v>
      </c>
      <c r="J6178" s="85">
        <f t="shared" si="680"/>
        <v>2.3097520452249028E-3</v>
      </c>
      <c r="K6178" s="82"/>
      <c r="L6178" s="86">
        <f t="shared" si="674"/>
        <v>9.4999448150156107E-4</v>
      </c>
      <c r="M6178" s="86">
        <f t="shared" si="675"/>
        <v>3.3244165443459061E-4</v>
      </c>
      <c r="N6178" s="86">
        <f t="shared" si="676"/>
        <v>4.0188323311508915E-4</v>
      </c>
      <c r="O6178" s="86">
        <f t="shared" si="677"/>
        <v>2.0000000000000533E-6</v>
      </c>
      <c r="P6178" s="86">
        <f t="shared" si="678"/>
        <v>0</v>
      </c>
      <c r="Q6178" s="87">
        <f t="shared" si="679"/>
        <v>1.6863193690512409E-3</v>
      </c>
    </row>
    <row r="6179" spans="1:17" x14ac:dyDescent="0.2">
      <c r="A6179" s="59">
        <v>2004</v>
      </c>
      <c r="B6179" s="60">
        <v>9</v>
      </c>
      <c r="C6179" s="60">
        <v>14</v>
      </c>
      <c r="D6179" s="60">
        <v>9</v>
      </c>
      <c r="E6179" s="85">
        <v>1.238525253806317E-3</v>
      </c>
      <c r="F6179" s="85">
        <v>5.1376432605373522E-4</v>
      </c>
      <c r="G6179" s="85">
        <v>5.9222763931585413E-4</v>
      </c>
      <c r="H6179" s="85">
        <v>2.3089305555555617E-6</v>
      </c>
      <c r="I6179" s="85">
        <v>0</v>
      </c>
      <c r="J6179" s="85">
        <f t="shared" si="680"/>
        <v>2.3468261497314618E-3</v>
      </c>
      <c r="K6179" s="82"/>
      <c r="L6179" s="86">
        <f t="shared" si="674"/>
        <v>9.417523167831104E-4</v>
      </c>
      <c r="M6179" s="86">
        <f t="shared" si="675"/>
        <v>3.4357905828900378E-4</v>
      </c>
      <c r="N6179" s="86">
        <f t="shared" si="676"/>
        <v>4.2427785982170041E-4</v>
      </c>
      <c r="O6179" s="86">
        <f t="shared" si="677"/>
        <v>2.0000000000000533E-6</v>
      </c>
      <c r="P6179" s="86">
        <f t="shared" si="678"/>
        <v>0</v>
      </c>
      <c r="Q6179" s="87">
        <f t="shared" si="679"/>
        <v>1.7116092348938147E-3</v>
      </c>
    </row>
    <row r="6180" spans="1:17" x14ac:dyDescent="0.2">
      <c r="A6180" s="59">
        <v>2004</v>
      </c>
      <c r="B6180" s="60">
        <v>9</v>
      </c>
      <c r="C6180" s="60">
        <v>14</v>
      </c>
      <c r="D6180" s="60">
        <v>10</v>
      </c>
      <c r="E6180" s="85">
        <v>1.1844319559010082E-3</v>
      </c>
      <c r="F6180" s="85">
        <v>5.3796435114384191E-4</v>
      </c>
      <c r="G6180" s="85">
        <v>6.3824869989028451E-4</v>
      </c>
      <c r="H6180" s="85">
        <v>2.3089305555555617E-6</v>
      </c>
      <c r="I6180" s="85">
        <v>0</v>
      </c>
      <c r="J6180" s="85">
        <f t="shared" si="680"/>
        <v>2.3629539374906902E-3</v>
      </c>
      <c r="K6180" s="82"/>
      <c r="L6180" s="86">
        <f t="shared" si="674"/>
        <v>9.0062074641891819E-4</v>
      </c>
      <c r="M6180" s="86">
        <f t="shared" si="675"/>
        <v>3.5976278574804005E-4</v>
      </c>
      <c r="N6180" s="86">
        <f t="shared" si="676"/>
        <v>4.5724781223695817E-4</v>
      </c>
      <c r="O6180" s="86">
        <f t="shared" si="677"/>
        <v>2.0000000000000533E-6</v>
      </c>
      <c r="P6180" s="86">
        <f t="shared" si="678"/>
        <v>0</v>
      </c>
      <c r="Q6180" s="87">
        <f t="shared" si="679"/>
        <v>1.7196313444039163E-3</v>
      </c>
    </row>
    <row r="6181" spans="1:17" x14ac:dyDescent="0.2">
      <c r="A6181" s="59">
        <v>2004</v>
      </c>
      <c r="B6181" s="60">
        <v>9</v>
      </c>
      <c r="C6181" s="60">
        <v>14</v>
      </c>
      <c r="D6181" s="60">
        <v>11</v>
      </c>
      <c r="E6181" s="85">
        <v>1.1738271016585962E-3</v>
      </c>
      <c r="F6181" s="85">
        <v>5.6502574055485705E-4</v>
      </c>
      <c r="G6181" s="85">
        <v>6.6723445735466244E-4</v>
      </c>
      <c r="H6181" s="85">
        <v>2.3089305555555617E-6</v>
      </c>
      <c r="I6181" s="85">
        <v>0</v>
      </c>
      <c r="J6181" s="85">
        <f t="shared" si="680"/>
        <v>2.4083962301236711E-3</v>
      </c>
      <c r="K6181" s="82"/>
      <c r="L6181" s="86">
        <f t="shared" si="674"/>
        <v>8.9255700607834333E-4</v>
      </c>
      <c r="M6181" s="86">
        <f t="shared" si="675"/>
        <v>3.7786004594756616E-4</v>
      </c>
      <c r="N6181" s="86">
        <f t="shared" si="676"/>
        <v>4.7801350151904559E-4</v>
      </c>
      <c r="O6181" s="86">
        <f t="shared" si="677"/>
        <v>2.0000000000000533E-6</v>
      </c>
      <c r="P6181" s="86">
        <f t="shared" si="678"/>
        <v>0</v>
      </c>
      <c r="Q6181" s="87">
        <f t="shared" si="679"/>
        <v>1.7504305535449552E-3</v>
      </c>
    </row>
    <row r="6182" spans="1:17" x14ac:dyDescent="0.2">
      <c r="A6182" s="59">
        <v>2004</v>
      </c>
      <c r="B6182" s="60">
        <v>9</v>
      </c>
      <c r="C6182" s="60">
        <v>14</v>
      </c>
      <c r="D6182" s="60">
        <v>12</v>
      </c>
      <c r="E6182" s="85">
        <v>1.1219779313126428E-3</v>
      </c>
      <c r="F6182" s="85">
        <v>5.5930973493825405E-4</v>
      </c>
      <c r="G6182" s="85">
        <v>6.4862279599204708E-4</v>
      </c>
      <c r="H6182" s="85">
        <v>2.3089305555555617E-6</v>
      </c>
      <c r="I6182" s="85">
        <v>0</v>
      </c>
      <c r="J6182" s="85">
        <f t="shared" si="680"/>
        <v>2.3322193927984998E-3</v>
      </c>
      <c r="K6182" s="82"/>
      <c r="L6182" s="86">
        <f t="shared" si="674"/>
        <v>8.5313182992911342E-4</v>
      </c>
      <c r="M6182" s="86">
        <f t="shared" si="675"/>
        <v>3.7403747647877492E-4</v>
      </c>
      <c r="N6182" s="86">
        <f t="shared" si="676"/>
        <v>4.646799194191308E-4</v>
      </c>
      <c r="O6182" s="86">
        <f t="shared" si="677"/>
        <v>2.0000000000000533E-6</v>
      </c>
      <c r="P6182" s="86">
        <f t="shared" si="678"/>
        <v>0</v>
      </c>
      <c r="Q6182" s="87">
        <f t="shared" si="679"/>
        <v>1.6938492258270193E-3</v>
      </c>
    </row>
    <row r="6183" spans="1:17" x14ac:dyDescent="0.2">
      <c r="A6183" s="59">
        <v>2004</v>
      </c>
      <c r="B6183" s="60">
        <v>9</v>
      </c>
      <c r="C6183" s="60">
        <v>14</v>
      </c>
      <c r="D6183" s="60">
        <v>13</v>
      </c>
      <c r="E6183" s="85">
        <v>1.080115002539728E-3</v>
      </c>
      <c r="F6183" s="85">
        <v>5.5417478614360133E-4</v>
      </c>
      <c r="G6183" s="85">
        <v>6.5286621710090376E-4</v>
      </c>
      <c r="H6183" s="85">
        <v>2.3089305555555617E-6</v>
      </c>
      <c r="I6183" s="85">
        <v>0</v>
      </c>
      <c r="J6183" s="85">
        <f t="shared" si="680"/>
        <v>2.2894649363397889E-3</v>
      </c>
      <c r="K6183" s="82"/>
      <c r="L6183" s="86">
        <f t="shared" si="674"/>
        <v>8.2130001217807697E-4</v>
      </c>
      <c r="M6183" s="86">
        <f t="shared" si="675"/>
        <v>3.7060348781556729E-4</v>
      </c>
      <c r="N6183" s="86">
        <f t="shared" si="676"/>
        <v>4.6771994914227537E-4</v>
      </c>
      <c r="O6183" s="86">
        <f t="shared" si="677"/>
        <v>2.0000000000000533E-6</v>
      </c>
      <c r="P6183" s="86">
        <f t="shared" si="678"/>
        <v>0</v>
      </c>
      <c r="Q6183" s="87">
        <f t="shared" si="679"/>
        <v>1.6616234491359197E-3</v>
      </c>
    </row>
    <row r="6184" spans="1:17" x14ac:dyDescent="0.2">
      <c r="A6184" s="59">
        <v>2004</v>
      </c>
      <c r="B6184" s="60">
        <v>9</v>
      </c>
      <c r="C6184" s="60">
        <v>14</v>
      </c>
      <c r="D6184" s="60">
        <v>14</v>
      </c>
      <c r="E6184" s="85">
        <v>1.0705480717318756E-3</v>
      </c>
      <c r="F6184" s="85">
        <v>5.3851514675362503E-4</v>
      </c>
      <c r="G6184" s="85">
        <v>6.4512697166716967E-4</v>
      </c>
      <c r="H6184" s="85">
        <v>2.3089305555555617E-6</v>
      </c>
      <c r="I6184" s="85">
        <v>0</v>
      </c>
      <c r="J6184" s="85">
        <f t="shared" si="680"/>
        <v>2.2564991207082259E-3</v>
      </c>
      <c r="K6184" s="82"/>
      <c r="L6184" s="86">
        <f t="shared" si="674"/>
        <v>8.1402549014058959E-4</v>
      </c>
      <c r="M6184" s="86">
        <f t="shared" si="675"/>
        <v>3.6013112941715502E-4</v>
      </c>
      <c r="N6184" s="86">
        <f t="shared" si="676"/>
        <v>4.6217547557962164E-4</v>
      </c>
      <c r="O6184" s="86">
        <f t="shared" si="677"/>
        <v>2.0000000000000533E-6</v>
      </c>
      <c r="P6184" s="86">
        <f t="shared" si="678"/>
        <v>0</v>
      </c>
      <c r="Q6184" s="87">
        <f t="shared" si="679"/>
        <v>1.6383320951373662E-3</v>
      </c>
    </row>
    <row r="6185" spans="1:17" x14ac:dyDescent="0.2">
      <c r="A6185" s="59">
        <v>2004</v>
      </c>
      <c r="B6185" s="60">
        <v>9</v>
      </c>
      <c r="C6185" s="60">
        <v>14</v>
      </c>
      <c r="D6185" s="60">
        <v>15</v>
      </c>
      <c r="E6185" s="85">
        <v>1.0169059258631893E-3</v>
      </c>
      <c r="F6185" s="85">
        <v>5.5218435863823917E-4</v>
      </c>
      <c r="G6185" s="85">
        <v>6.4934440954751748E-4</v>
      </c>
      <c r="H6185" s="85">
        <v>2.3089305555555617E-6</v>
      </c>
      <c r="I6185" s="85">
        <v>0</v>
      </c>
      <c r="J6185" s="85">
        <f t="shared" si="680"/>
        <v>2.2207436246045016E-3</v>
      </c>
      <c r="K6185" s="82"/>
      <c r="L6185" s="86">
        <f t="shared" si="674"/>
        <v>7.7323696766694696E-4</v>
      </c>
      <c r="M6185" s="86">
        <f t="shared" si="675"/>
        <v>3.6927239265538414E-4</v>
      </c>
      <c r="N6185" s="86">
        <f t="shared" si="676"/>
        <v>4.6519689065554082E-4</v>
      </c>
      <c r="O6185" s="86">
        <f t="shared" si="677"/>
        <v>2.0000000000000533E-6</v>
      </c>
      <c r="P6185" s="86">
        <f t="shared" si="678"/>
        <v>0</v>
      </c>
      <c r="Q6185" s="87">
        <f t="shared" si="679"/>
        <v>1.609706250977872E-3</v>
      </c>
    </row>
    <row r="6186" spans="1:17" x14ac:dyDescent="0.2">
      <c r="A6186" s="59">
        <v>2004</v>
      </c>
      <c r="B6186" s="60">
        <v>9</v>
      </c>
      <c r="C6186" s="60">
        <v>14</v>
      </c>
      <c r="D6186" s="60">
        <v>16</v>
      </c>
      <c r="E6186" s="85">
        <v>1.176033760130439E-3</v>
      </c>
      <c r="F6186" s="85">
        <v>5.5828659821538398E-4</v>
      </c>
      <c r="G6186" s="85">
        <v>6.451913047736997E-4</v>
      </c>
      <c r="H6186" s="85">
        <v>2.3089305555555617E-6</v>
      </c>
      <c r="I6186" s="85">
        <v>0</v>
      </c>
      <c r="J6186" s="85">
        <f t="shared" si="680"/>
        <v>2.3818205936750785E-3</v>
      </c>
      <c r="K6186" s="82"/>
      <c r="L6186" s="86">
        <f t="shared" si="674"/>
        <v>8.9423490947338554E-4</v>
      </c>
      <c r="M6186" s="86">
        <f t="shared" si="675"/>
        <v>3.7335325545773845E-4</v>
      </c>
      <c r="N6186" s="86">
        <f t="shared" si="676"/>
        <v>4.6222156446663437E-4</v>
      </c>
      <c r="O6186" s="86">
        <f t="shared" si="677"/>
        <v>2.0000000000000533E-6</v>
      </c>
      <c r="P6186" s="86">
        <f t="shared" si="678"/>
        <v>0</v>
      </c>
      <c r="Q6186" s="87">
        <f t="shared" si="679"/>
        <v>1.7318097293977583E-3</v>
      </c>
    </row>
    <row r="6187" spans="1:17" x14ac:dyDescent="0.2">
      <c r="A6187" s="59">
        <v>2004</v>
      </c>
      <c r="B6187" s="60">
        <v>9</v>
      </c>
      <c r="C6187" s="60">
        <v>14</v>
      </c>
      <c r="D6187" s="60">
        <v>17</v>
      </c>
      <c r="E6187" s="85">
        <v>1.3055118775177285E-3</v>
      </c>
      <c r="F6187" s="85">
        <v>5.5082143998329508E-4</v>
      </c>
      <c r="G6187" s="85">
        <v>6.1117245208287233E-4</v>
      </c>
      <c r="H6187" s="85">
        <v>2.3089305555555617E-6</v>
      </c>
      <c r="I6187" s="85">
        <v>0</v>
      </c>
      <c r="J6187" s="85">
        <f t="shared" si="680"/>
        <v>2.4698147001394515E-3</v>
      </c>
      <c r="K6187" s="82"/>
      <c r="L6187" s="86">
        <f t="shared" si="674"/>
        <v>9.9268774008580353E-4</v>
      </c>
      <c r="M6187" s="86">
        <f t="shared" si="675"/>
        <v>3.683609430193477E-4</v>
      </c>
      <c r="N6187" s="86">
        <f t="shared" si="676"/>
        <v>4.3785011495116164E-4</v>
      </c>
      <c r="O6187" s="86">
        <f t="shared" si="677"/>
        <v>2.0000000000000533E-6</v>
      </c>
      <c r="P6187" s="86">
        <f t="shared" si="678"/>
        <v>0</v>
      </c>
      <c r="Q6187" s="87">
        <f t="shared" si="679"/>
        <v>1.8008987980563129E-3</v>
      </c>
    </row>
    <row r="6188" spans="1:17" x14ac:dyDescent="0.2">
      <c r="A6188" s="59">
        <v>2004</v>
      </c>
      <c r="B6188" s="60">
        <v>9</v>
      </c>
      <c r="C6188" s="60">
        <v>14</v>
      </c>
      <c r="D6188" s="60">
        <v>18</v>
      </c>
      <c r="E6188" s="85">
        <v>1.4617195822389964E-3</v>
      </c>
      <c r="F6188" s="85">
        <v>5.022068307192055E-4</v>
      </c>
      <c r="G6188" s="85">
        <v>5.4141429308847432E-4</v>
      </c>
      <c r="H6188" s="85">
        <v>2.3089305555555617E-6</v>
      </c>
      <c r="I6188" s="85">
        <v>0</v>
      </c>
      <c r="J6188" s="85">
        <f t="shared" si="680"/>
        <v>2.5076496366022317E-3</v>
      </c>
      <c r="K6188" s="82"/>
      <c r="L6188" s="86">
        <f t="shared" si="674"/>
        <v>1.1114652679307313E-3</v>
      </c>
      <c r="M6188" s="86">
        <f t="shared" si="675"/>
        <v>3.3585000206254643E-4</v>
      </c>
      <c r="N6188" s="86">
        <f t="shared" si="676"/>
        <v>3.8787466558267965E-4</v>
      </c>
      <c r="O6188" s="86">
        <f t="shared" si="677"/>
        <v>2.0000000000000533E-6</v>
      </c>
      <c r="P6188" s="86">
        <f t="shared" si="678"/>
        <v>0</v>
      </c>
      <c r="Q6188" s="87">
        <f t="shared" si="679"/>
        <v>1.8371899355759576E-3</v>
      </c>
    </row>
    <row r="6189" spans="1:17" x14ac:dyDescent="0.2">
      <c r="A6189" s="59">
        <v>2004</v>
      </c>
      <c r="B6189" s="60">
        <v>9</v>
      </c>
      <c r="C6189" s="60">
        <v>14</v>
      </c>
      <c r="D6189" s="60">
        <v>19</v>
      </c>
      <c r="E6189" s="85">
        <v>1.5621677812131854E-3</v>
      </c>
      <c r="F6189" s="85">
        <v>4.9621351639494483E-4</v>
      </c>
      <c r="G6189" s="85">
        <v>5.2425188100976828E-4</v>
      </c>
      <c r="H6189" s="85">
        <v>2.3089305555555617E-6</v>
      </c>
      <c r="I6189" s="85">
        <v>3.4741292273276346E-5</v>
      </c>
      <c r="J6189" s="85">
        <f t="shared" si="680"/>
        <v>2.6196834014467303E-3</v>
      </c>
      <c r="K6189" s="82"/>
      <c r="L6189" s="86">
        <f t="shared" si="674"/>
        <v>1.1878442709505814E-3</v>
      </c>
      <c r="M6189" s="86">
        <f t="shared" si="675"/>
        <v>3.3184198284607767E-4</v>
      </c>
      <c r="N6189" s="86">
        <f t="shared" si="676"/>
        <v>3.7557934030109824E-4</v>
      </c>
      <c r="O6189" s="86">
        <f t="shared" si="677"/>
        <v>2.0000000000000533E-6</v>
      </c>
      <c r="P6189" s="86">
        <f t="shared" si="678"/>
        <v>1.5375792128390151E-5</v>
      </c>
      <c r="Q6189" s="87">
        <f t="shared" si="679"/>
        <v>1.9126413862261477E-3</v>
      </c>
    </row>
    <row r="6190" spans="1:17" x14ac:dyDescent="0.2">
      <c r="A6190" s="59">
        <v>2004</v>
      </c>
      <c r="B6190" s="60">
        <v>9</v>
      </c>
      <c r="C6190" s="60">
        <v>14</v>
      </c>
      <c r="D6190" s="60">
        <v>20</v>
      </c>
      <c r="E6190" s="85">
        <v>1.5409853923344517E-3</v>
      </c>
      <c r="F6190" s="85">
        <v>4.6230204796700585E-4</v>
      </c>
      <c r="G6190" s="85">
        <v>4.7310493606755232E-4</v>
      </c>
      <c r="H6190" s="85">
        <v>2.3089305555555617E-6</v>
      </c>
      <c r="I6190" s="85">
        <v>8.0172213000000969E-5</v>
      </c>
      <c r="J6190" s="85">
        <f t="shared" si="680"/>
        <v>2.5588735199245662E-3</v>
      </c>
      <c r="K6190" s="82"/>
      <c r="L6190" s="86">
        <f t="shared" si="674"/>
        <v>1.1717375636063098E-3</v>
      </c>
      <c r="M6190" s="86">
        <f t="shared" si="675"/>
        <v>3.0916374343392759E-4</v>
      </c>
      <c r="N6190" s="86">
        <f t="shared" si="676"/>
        <v>3.3893715257482065E-4</v>
      </c>
      <c r="O6190" s="86">
        <f t="shared" si="677"/>
        <v>2.0000000000000533E-6</v>
      </c>
      <c r="P6190" s="86">
        <f t="shared" si="678"/>
        <v>3.5482597246656194E-5</v>
      </c>
      <c r="Q6190" s="87">
        <f t="shared" si="679"/>
        <v>1.8573210568617144E-3</v>
      </c>
    </row>
    <row r="6191" spans="1:17" x14ac:dyDescent="0.2">
      <c r="A6191" s="59">
        <v>2004</v>
      </c>
      <c r="B6191" s="60">
        <v>9</v>
      </c>
      <c r="C6191" s="60">
        <v>14</v>
      </c>
      <c r="D6191" s="60">
        <v>21</v>
      </c>
      <c r="E6191" s="85">
        <v>1.4717223373375179E-3</v>
      </c>
      <c r="F6191" s="85">
        <v>4.4417284789267648E-4</v>
      </c>
      <c r="G6191" s="85">
        <v>4.4141384657072876E-4</v>
      </c>
      <c r="H6191" s="85">
        <v>2.3089305555555617E-6</v>
      </c>
      <c r="I6191" s="85">
        <v>8.0172213000000969E-5</v>
      </c>
      <c r="J6191" s="85">
        <f t="shared" si="680"/>
        <v>2.4397901753564796E-3</v>
      </c>
      <c r="K6191" s="82"/>
      <c r="L6191" s="86">
        <f t="shared" si="674"/>
        <v>1.1190711829165551E-3</v>
      </c>
      <c r="M6191" s="86">
        <f t="shared" si="675"/>
        <v>2.9703987034037315E-4</v>
      </c>
      <c r="N6191" s="86">
        <f t="shared" si="676"/>
        <v>3.1623333611217972E-4</v>
      </c>
      <c r="O6191" s="86">
        <f t="shared" si="677"/>
        <v>2.0000000000000533E-6</v>
      </c>
      <c r="P6191" s="86">
        <f t="shared" si="678"/>
        <v>3.5482597246656194E-5</v>
      </c>
      <c r="Q6191" s="87">
        <f t="shared" si="679"/>
        <v>1.7698269866157643E-3</v>
      </c>
    </row>
    <row r="6192" spans="1:17" x14ac:dyDescent="0.2">
      <c r="A6192" s="59">
        <v>2004</v>
      </c>
      <c r="B6192" s="60">
        <v>9</v>
      </c>
      <c r="C6192" s="60">
        <v>14</v>
      </c>
      <c r="D6192" s="60">
        <v>22</v>
      </c>
      <c r="E6192" s="85">
        <v>1.2088108983400658E-3</v>
      </c>
      <c r="F6192" s="85">
        <v>4.0438988861618146E-4</v>
      </c>
      <c r="G6192" s="85">
        <v>3.7083144191450435E-4</v>
      </c>
      <c r="H6192" s="85">
        <v>2.3089305555555617E-6</v>
      </c>
      <c r="I6192" s="85">
        <v>8.0172213000000969E-5</v>
      </c>
      <c r="J6192" s="85">
        <f t="shared" si="680"/>
        <v>2.066513372426308E-3</v>
      </c>
      <c r="K6192" s="82"/>
      <c r="L6192" s="86">
        <f t="shared" si="674"/>
        <v>9.1915805557119077E-4</v>
      </c>
      <c r="M6192" s="86">
        <f t="shared" si="675"/>
        <v>2.7043508096319412E-4</v>
      </c>
      <c r="N6192" s="86">
        <f t="shared" si="676"/>
        <v>2.6566738883014032E-4</v>
      </c>
      <c r="O6192" s="86">
        <f t="shared" si="677"/>
        <v>2.0000000000000533E-6</v>
      </c>
      <c r="P6192" s="86">
        <f t="shared" si="678"/>
        <v>3.5482597246656194E-5</v>
      </c>
      <c r="Q6192" s="87">
        <f t="shared" si="679"/>
        <v>1.4927431226111816E-3</v>
      </c>
    </row>
    <row r="6193" spans="1:17" x14ac:dyDescent="0.2">
      <c r="A6193" s="59">
        <v>2004</v>
      </c>
      <c r="B6193" s="60">
        <v>9</v>
      </c>
      <c r="C6193" s="60">
        <v>14</v>
      </c>
      <c r="D6193" s="60">
        <v>23</v>
      </c>
      <c r="E6193" s="85">
        <v>9.2678105312556103E-4</v>
      </c>
      <c r="F6193" s="85">
        <v>4.1024132669376865E-4</v>
      </c>
      <c r="G6193" s="85">
        <v>3.6091548105691442E-4</v>
      </c>
      <c r="H6193" s="85">
        <v>2.3089305555555617E-6</v>
      </c>
      <c r="I6193" s="85">
        <v>8.0172213000000969E-5</v>
      </c>
      <c r="J6193" s="85">
        <f t="shared" si="680"/>
        <v>1.7804190044318005E-3</v>
      </c>
      <c r="K6193" s="82"/>
      <c r="L6193" s="86">
        <f t="shared" si="674"/>
        <v>7.0470763615788001E-4</v>
      </c>
      <c r="M6193" s="86">
        <f t="shared" si="675"/>
        <v>2.7434822067021913E-4</v>
      </c>
      <c r="N6193" s="86">
        <f t="shared" si="676"/>
        <v>2.5856349436213793E-4</v>
      </c>
      <c r="O6193" s="86">
        <f t="shared" si="677"/>
        <v>2.0000000000000533E-6</v>
      </c>
      <c r="P6193" s="86">
        <f t="shared" si="678"/>
        <v>3.5482597246656194E-5</v>
      </c>
      <c r="Q6193" s="87">
        <f t="shared" si="679"/>
        <v>1.2751019484368931E-3</v>
      </c>
    </row>
    <row r="6194" spans="1:17" x14ac:dyDescent="0.2">
      <c r="A6194" s="59">
        <v>2004</v>
      </c>
      <c r="B6194" s="60">
        <v>9</v>
      </c>
      <c r="C6194" s="60">
        <v>14</v>
      </c>
      <c r="D6194" s="60">
        <v>24</v>
      </c>
      <c r="E6194" s="85">
        <v>7.4786578271290719E-4</v>
      </c>
      <c r="F6194" s="85">
        <v>4.1406563326632732E-4</v>
      </c>
      <c r="G6194" s="85">
        <v>3.5180239740638874E-4</v>
      </c>
      <c r="H6194" s="85">
        <v>2.3089305555555617E-6</v>
      </c>
      <c r="I6194" s="85">
        <v>8.0172213000000969E-5</v>
      </c>
      <c r="J6194" s="85">
        <f t="shared" si="680"/>
        <v>1.5962149569411798E-3</v>
      </c>
      <c r="K6194" s="82"/>
      <c r="L6194" s="86">
        <f t="shared" si="674"/>
        <v>5.6866368396460258E-4</v>
      </c>
      <c r="M6194" s="86">
        <f t="shared" si="675"/>
        <v>2.7690571947692051E-4</v>
      </c>
      <c r="N6194" s="86">
        <f t="shared" si="676"/>
        <v>2.5203478923096952E-4</v>
      </c>
      <c r="O6194" s="86">
        <f t="shared" si="677"/>
        <v>2.0000000000000533E-6</v>
      </c>
      <c r="P6194" s="86">
        <f t="shared" si="678"/>
        <v>3.5482597246656194E-5</v>
      </c>
      <c r="Q6194" s="87">
        <f t="shared" si="679"/>
        <v>1.1350867899191487E-3</v>
      </c>
    </row>
    <row r="6195" spans="1:17" x14ac:dyDescent="0.2">
      <c r="A6195" s="59">
        <v>2004</v>
      </c>
      <c r="B6195" s="60">
        <v>9</v>
      </c>
      <c r="C6195" s="60">
        <v>15</v>
      </c>
      <c r="D6195" s="60">
        <v>1</v>
      </c>
      <c r="E6195" s="85">
        <v>6.7751671313422926E-4</v>
      </c>
      <c r="F6195" s="85">
        <v>4.2485818708272243E-4</v>
      </c>
      <c r="G6195" s="85">
        <v>3.6458854336569944E-4</v>
      </c>
      <c r="H6195" s="85">
        <v>2.3089305555555617E-6</v>
      </c>
      <c r="I6195" s="85">
        <v>8.0172213000000969E-5</v>
      </c>
      <c r="J6195" s="85">
        <f t="shared" si="680"/>
        <v>1.5494445871382075E-3</v>
      </c>
      <c r="K6195" s="82"/>
      <c r="L6195" s="86">
        <f t="shared" si="674"/>
        <v>5.1517151732880081E-4</v>
      </c>
      <c r="M6195" s="86">
        <f t="shared" si="675"/>
        <v>2.8412322230599507E-4</v>
      </c>
      <c r="N6195" s="86">
        <f t="shared" si="676"/>
        <v>2.6119491328267894E-4</v>
      </c>
      <c r="O6195" s="86">
        <f t="shared" si="677"/>
        <v>2.0000000000000533E-6</v>
      </c>
      <c r="P6195" s="86">
        <f t="shared" si="678"/>
        <v>3.5482597246656194E-5</v>
      </c>
      <c r="Q6195" s="87">
        <f t="shared" si="679"/>
        <v>1.0979722501641312E-3</v>
      </c>
    </row>
    <row r="6196" spans="1:17" x14ac:dyDescent="0.2">
      <c r="A6196" s="59">
        <v>2004</v>
      </c>
      <c r="B6196" s="60">
        <v>9</v>
      </c>
      <c r="C6196" s="60">
        <v>15</v>
      </c>
      <c r="D6196" s="60">
        <v>2</v>
      </c>
      <c r="E6196" s="85">
        <v>6.1391156854616357E-4</v>
      </c>
      <c r="F6196" s="85">
        <v>4.3544382406123644E-4</v>
      </c>
      <c r="G6196" s="85">
        <v>3.6758466419568381E-4</v>
      </c>
      <c r="H6196" s="85">
        <v>2.3089305555555617E-6</v>
      </c>
      <c r="I6196" s="85">
        <v>8.0172213000000969E-5</v>
      </c>
      <c r="J6196" s="85">
        <f t="shared" si="680"/>
        <v>1.4994212003586402E-3</v>
      </c>
      <c r="K6196" s="82"/>
      <c r="L6196" s="86">
        <f t="shared" si="674"/>
        <v>4.6680730990465171E-4</v>
      </c>
      <c r="M6196" s="86">
        <f t="shared" si="675"/>
        <v>2.9120234983593318E-4</v>
      </c>
      <c r="N6196" s="86">
        <f t="shared" si="676"/>
        <v>2.6334136449353675E-4</v>
      </c>
      <c r="O6196" s="86">
        <f t="shared" si="677"/>
        <v>2.0000000000000533E-6</v>
      </c>
      <c r="P6196" s="86">
        <f t="shared" si="678"/>
        <v>3.5482597246656194E-5</v>
      </c>
      <c r="Q6196" s="87">
        <f t="shared" si="679"/>
        <v>1.0588336214807778E-3</v>
      </c>
    </row>
    <row r="6197" spans="1:17" x14ac:dyDescent="0.2">
      <c r="A6197" s="59">
        <v>2004</v>
      </c>
      <c r="B6197" s="60">
        <v>9</v>
      </c>
      <c r="C6197" s="60">
        <v>15</v>
      </c>
      <c r="D6197" s="60">
        <v>3</v>
      </c>
      <c r="E6197" s="85">
        <v>5.8376965140509928E-4</v>
      </c>
      <c r="F6197" s="85">
        <v>4.4507510763400459E-4</v>
      </c>
      <c r="G6197" s="85">
        <v>3.6980279569032647E-4</v>
      </c>
      <c r="H6197" s="85">
        <v>2.3089305555555617E-6</v>
      </c>
      <c r="I6197" s="85">
        <v>8.0172213000000969E-5</v>
      </c>
      <c r="J6197" s="85">
        <f t="shared" si="680"/>
        <v>1.4811286982849866E-3</v>
      </c>
      <c r="K6197" s="82"/>
      <c r="L6197" s="86">
        <f t="shared" si="674"/>
        <v>4.4388793848881386E-4</v>
      </c>
      <c r="M6197" s="86">
        <f t="shared" si="675"/>
        <v>2.9764325507640319E-4</v>
      </c>
      <c r="N6197" s="86">
        <f t="shared" si="676"/>
        <v>2.6493045629012577E-4</v>
      </c>
      <c r="O6197" s="86">
        <f t="shared" si="677"/>
        <v>2.0000000000000533E-6</v>
      </c>
      <c r="P6197" s="86">
        <f t="shared" si="678"/>
        <v>3.5482597246656194E-5</v>
      </c>
      <c r="Q6197" s="87">
        <f t="shared" si="679"/>
        <v>1.0439442471019992E-3</v>
      </c>
    </row>
    <row r="6198" spans="1:17" x14ac:dyDescent="0.2">
      <c r="A6198" s="59">
        <v>2004</v>
      </c>
      <c r="B6198" s="60">
        <v>9</v>
      </c>
      <c r="C6198" s="60">
        <v>15</v>
      </c>
      <c r="D6198" s="60">
        <v>4</v>
      </c>
      <c r="E6198" s="85">
        <v>6.0207836594981855E-4</v>
      </c>
      <c r="F6198" s="85">
        <v>4.551519354644148E-4</v>
      </c>
      <c r="G6198" s="85">
        <v>3.7979064333347749E-4</v>
      </c>
      <c r="H6198" s="85">
        <v>2.3089305555555617E-6</v>
      </c>
      <c r="I6198" s="85">
        <v>8.0172213000000969E-5</v>
      </c>
      <c r="J6198" s="85">
        <f t="shared" si="680"/>
        <v>1.5195020883032673E-3</v>
      </c>
      <c r="K6198" s="82"/>
      <c r="L6198" s="86">
        <f t="shared" si="674"/>
        <v>4.5780955557883272E-4</v>
      </c>
      <c r="M6198" s="86">
        <f t="shared" si="675"/>
        <v>3.0438211731525518E-4</v>
      </c>
      <c r="N6198" s="86">
        <f t="shared" si="676"/>
        <v>2.7208585117705921E-4</v>
      </c>
      <c r="O6198" s="86">
        <f t="shared" si="677"/>
        <v>2.0000000000000533E-6</v>
      </c>
      <c r="P6198" s="86">
        <f t="shared" si="678"/>
        <v>3.5482597246656194E-5</v>
      </c>
      <c r="Q6198" s="87">
        <f t="shared" si="679"/>
        <v>1.0717601213178032E-3</v>
      </c>
    </row>
    <row r="6199" spans="1:17" x14ac:dyDescent="0.2">
      <c r="A6199" s="59">
        <v>2004</v>
      </c>
      <c r="B6199" s="60">
        <v>9</v>
      </c>
      <c r="C6199" s="60">
        <v>15</v>
      </c>
      <c r="D6199" s="60">
        <v>5</v>
      </c>
      <c r="E6199" s="85">
        <v>7.2627845306928957E-4</v>
      </c>
      <c r="F6199" s="85">
        <v>4.6844591102668839E-4</v>
      </c>
      <c r="G6199" s="85">
        <v>4.0856408565257508E-4</v>
      </c>
      <c r="H6199" s="85">
        <v>2.3089305555555617E-6</v>
      </c>
      <c r="I6199" s="85">
        <v>8.0172213000000969E-5</v>
      </c>
      <c r="J6199" s="85">
        <f t="shared" si="680"/>
        <v>1.6857695933041096E-3</v>
      </c>
      <c r="K6199" s="82"/>
      <c r="L6199" s="86">
        <f t="shared" si="674"/>
        <v>5.5224906694927858E-4</v>
      </c>
      <c r="M6199" s="86">
        <f t="shared" si="675"/>
        <v>3.1327244187259951E-4</v>
      </c>
      <c r="N6199" s="86">
        <f t="shared" si="676"/>
        <v>2.9269943574557509E-4</v>
      </c>
      <c r="O6199" s="86">
        <f t="shared" si="677"/>
        <v>2.0000000000000533E-6</v>
      </c>
      <c r="P6199" s="86">
        <f t="shared" si="678"/>
        <v>3.5482597246656194E-5</v>
      </c>
      <c r="Q6199" s="87">
        <f t="shared" si="679"/>
        <v>1.1957035418141094E-3</v>
      </c>
    </row>
    <row r="6200" spans="1:17" x14ac:dyDescent="0.2">
      <c r="A6200" s="59">
        <v>2004</v>
      </c>
      <c r="B6200" s="60">
        <v>9</v>
      </c>
      <c r="C6200" s="60">
        <v>15</v>
      </c>
      <c r="D6200" s="60">
        <v>6</v>
      </c>
      <c r="E6200" s="85">
        <v>9.2977907985428577E-4</v>
      </c>
      <c r="F6200" s="85">
        <v>4.8069551256294625E-4</v>
      </c>
      <c r="G6200" s="85">
        <v>4.5335370182828237E-4</v>
      </c>
      <c r="H6200" s="85">
        <v>2.3089305555555617E-6</v>
      </c>
      <c r="I6200" s="85">
        <v>8.0172213000000969E-5</v>
      </c>
      <c r="J6200" s="85">
        <f t="shared" si="680"/>
        <v>1.946309437801071E-3</v>
      </c>
      <c r="K6200" s="82"/>
      <c r="L6200" s="86">
        <f t="shared" si="674"/>
        <v>7.0698728173545469E-4</v>
      </c>
      <c r="M6200" s="86">
        <f t="shared" si="675"/>
        <v>3.2146434299693493E-4</v>
      </c>
      <c r="N6200" s="86">
        <f t="shared" si="676"/>
        <v>3.2478716896116292E-4</v>
      </c>
      <c r="O6200" s="86">
        <f t="shared" si="677"/>
        <v>2.0000000000000533E-6</v>
      </c>
      <c r="P6200" s="86">
        <f t="shared" si="678"/>
        <v>3.5482597246656194E-5</v>
      </c>
      <c r="Q6200" s="87">
        <f t="shared" si="679"/>
        <v>1.3907213909402087E-3</v>
      </c>
    </row>
    <row r="6201" spans="1:17" x14ac:dyDescent="0.2">
      <c r="A6201" s="59">
        <v>2004</v>
      </c>
      <c r="B6201" s="60">
        <v>9</v>
      </c>
      <c r="C6201" s="60">
        <v>15</v>
      </c>
      <c r="D6201" s="60">
        <v>7</v>
      </c>
      <c r="E6201" s="85">
        <v>1.1685746936599452E-3</v>
      </c>
      <c r="F6201" s="85">
        <v>4.8919194808236125E-4</v>
      </c>
      <c r="G6201" s="85">
        <v>5.1446715055458725E-4</v>
      </c>
      <c r="H6201" s="85">
        <v>2.3089305555555617E-6</v>
      </c>
      <c r="I6201" s="85">
        <v>1.3426173537640873E-6</v>
      </c>
      <c r="J6201" s="85">
        <f t="shared" si="680"/>
        <v>2.1758853402062137E-3</v>
      </c>
      <c r="K6201" s="82"/>
      <c r="L6201" s="86">
        <f t="shared" si="674"/>
        <v>8.8856316954879502E-4</v>
      </c>
      <c r="M6201" s="86">
        <f t="shared" si="675"/>
        <v>3.2714632044561541E-4</v>
      </c>
      <c r="N6201" s="86">
        <f t="shared" si="676"/>
        <v>3.6856946061825834E-4</v>
      </c>
      <c r="O6201" s="86">
        <f t="shared" si="677"/>
        <v>2.0000000000000533E-6</v>
      </c>
      <c r="P6201" s="86">
        <f t="shared" si="678"/>
        <v>5.9421524038486824E-7</v>
      </c>
      <c r="Q6201" s="87">
        <f t="shared" si="679"/>
        <v>1.5868731658530537E-3</v>
      </c>
    </row>
    <row r="6202" spans="1:17" x14ac:dyDescent="0.2">
      <c r="A6202" s="59">
        <v>2004</v>
      </c>
      <c r="B6202" s="60">
        <v>9</v>
      </c>
      <c r="C6202" s="60">
        <v>15</v>
      </c>
      <c r="D6202" s="60">
        <v>8</v>
      </c>
      <c r="E6202" s="85">
        <v>1.2622645175944282E-3</v>
      </c>
      <c r="F6202" s="85">
        <v>4.9878404721230031E-4</v>
      </c>
      <c r="G6202" s="85">
        <v>5.636706183178295E-4</v>
      </c>
      <c r="H6202" s="85">
        <v>2.3089305555555617E-6</v>
      </c>
      <c r="I6202" s="85">
        <v>0</v>
      </c>
      <c r="J6202" s="85">
        <f t="shared" si="680"/>
        <v>2.327028113680114E-3</v>
      </c>
      <c r="K6202" s="82"/>
      <c r="L6202" s="86">
        <f t="shared" si="674"/>
        <v>9.5980322579967796E-4</v>
      </c>
      <c r="M6202" s="86">
        <f t="shared" si="675"/>
        <v>3.3356102115360996E-4</v>
      </c>
      <c r="N6202" s="86">
        <f t="shared" si="676"/>
        <v>4.0381932167254909E-4</v>
      </c>
      <c r="O6202" s="86">
        <f t="shared" si="677"/>
        <v>2.0000000000000533E-6</v>
      </c>
      <c r="P6202" s="86">
        <f t="shared" si="678"/>
        <v>0</v>
      </c>
      <c r="Q6202" s="87">
        <f t="shared" si="679"/>
        <v>1.6991835686258371E-3</v>
      </c>
    </row>
    <row r="6203" spans="1:17" x14ac:dyDescent="0.2">
      <c r="A6203" s="59">
        <v>2004</v>
      </c>
      <c r="B6203" s="60">
        <v>9</v>
      </c>
      <c r="C6203" s="60">
        <v>15</v>
      </c>
      <c r="D6203" s="60">
        <v>9</v>
      </c>
      <c r="E6203" s="85">
        <v>1.2525518232775769E-3</v>
      </c>
      <c r="F6203" s="85">
        <v>5.1595572339639402E-4</v>
      </c>
      <c r="G6203" s="85">
        <v>5.9356317032970018E-4</v>
      </c>
      <c r="H6203" s="85">
        <v>2.3089305555555617E-6</v>
      </c>
      <c r="I6203" s="85">
        <v>0</v>
      </c>
      <c r="J6203" s="85">
        <f t="shared" si="680"/>
        <v>2.3643796475592269E-3</v>
      </c>
      <c r="K6203" s="82"/>
      <c r="L6203" s="86">
        <f t="shared" si="674"/>
        <v>9.5241786781283852E-4</v>
      </c>
      <c r="M6203" s="86">
        <f t="shared" si="675"/>
        <v>3.4504455170134512E-4</v>
      </c>
      <c r="N6203" s="86">
        <f t="shared" si="676"/>
        <v>4.2523464772328281E-4</v>
      </c>
      <c r="O6203" s="86">
        <f t="shared" si="677"/>
        <v>2.0000000000000533E-6</v>
      </c>
      <c r="P6203" s="86">
        <f t="shared" si="678"/>
        <v>0</v>
      </c>
      <c r="Q6203" s="87">
        <f t="shared" si="679"/>
        <v>1.7246970672374665E-3</v>
      </c>
    </row>
    <row r="6204" spans="1:17" x14ac:dyDescent="0.2">
      <c r="A6204" s="59">
        <v>2004</v>
      </c>
      <c r="B6204" s="60">
        <v>9</v>
      </c>
      <c r="C6204" s="60">
        <v>15</v>
      </c>
      <c r="D6204" s="60">
        <v>10</v>
      </c>
      <c r="E6204" s="85">
        <v>1.198639079863158E-3</v>
      </c>
      <c r="F6204" s="85">
        <v>5.4051555732856219E-4</v>
      </c>
      <c r="G6204" s="85">
        <v>6.3916462187789489E-4</v>
      </c>
      <c r="H6204" s="85">
        <v>2.3089305555555617E-6</v>
      </c>
      <c r="I6204" s="85">
        <v>0</v>
      </c>
      <c r="J6204" s="85">
        <f t="shared" si="680"/>
        <v>2.3806281896251707E-3</v>
      </c>
      <c r="K6204" s="82"/>
      <c r="L6204" s="86">
        <f t="shared" si="674"/>
        <v>9.1142358783459412E-4</v>
      </c>
      <c r="M6204" s="86">
        <f t="shared" si="675"/>
        <v>3.61468900738896E-4</v>
      </c>
      <c r="N6204" s="86">
        <f t="shared" si="676"/>
        <v>4.5790398799585371E-4</v>
      </c>
      <c r="O6204" s="86">
        <f t="shared" si="677"/>
        <v>2.0000000000000533E-6</v>
      </c>
      <c r="P6204" s="86">
        <f t="shared" si="678"/>
        <v>0</v>
      </c>
      <c r="Q6204" s="87">
        <f t="shared" si="679"/>
        <v>1.7327964765693439E-3</v>
      </c>
    </row>
    <row r="6205" spans="1:17" x14ac:dyDescent="0.2">
      <c r="A6205" s="59">
        <v>2004</v>
      </c>
      <c r="B6205" s="60">
        <v>9</v>
      </c>
      <c r="C6205" s="60">
        <v>15</v>
      </c>
      <c r="D6205" s="60">
        <v>11</v>
      </c>
      <c r="E6205" s="85">
        <v>1.1879070186899044E-3</v>
      </c>
      <c r="F6205" s="85">
        <v>5.6779915654222809E-4</v>
      </c>
      <c r="G6205" s="85">
        <v>6.6839537127250537E-4</v>
      </c>
      <c r="H6205" s="85">
        <v>2.3089305555555617E-6</v>
      </c>
      <c r="I6205" s="85">
        <v>0</v>
      </c>
      <c r="J6205" s="85">
        <f t="shared" si="680"/>
        <v>2.4264104770601938E-3</v>
      </c>
      <c r="K6205" s="82"/>
      <c r="L6205" s="86">
        <f t="shared" si="674"/>
        <v>9.0326312163278811E-4</v>
      </c>
      <c r="M6205" s="86">
        <f t="shared" si="675"/>
        <v>3.7971476338290037E-4</v>
      </c>
      <c r="N6205" s="86">
        <f t="shared" si="676"/>
        <v>4.7884519197015086E-4</v>
      </c>
      <c r="O6205" s="86">
        <f t="shared" si="677"/>
        <v>2.0000000000000533E-6</v>
      </c>
      <c r="P6205" s="86">
        <f t="shared" si="678"/>
        <v>0</v>
      </c>
      <c r="Q6205" s="87">
        <f t="shared" si="679"/>
        <v>1.7638230769858394E-3</v>
      </c>
    </row>
    <row r="6206" spans="1:17" x14ac:dyDescent="0.2">
      <c r="A6206" s="59">
        <v>2004</v>
      </c>
      <c r="B6206" s="60">
        <v>9</v>
      </c>
      <c r="C6206" s="60">
        <v>15</v>
      </c>
      <c r="D6206" s="60">
        <v>12</v>
      </c>
      <c r="E6206" s="85">
        <v>1.135989660077224E-3</v>
      </c>
      <c r="F6206" s="85">
        <v>5.6226503279072169E-4</v>
      </c>
      <c r="G6206" s="85">
        <v>6.4910007360013131E-4</v>
      </c>
      <c r="H6206" s="85">
        <v>2.3089305555555617E-6</v>
      </c>
      <c r="I6206" s="85">
        <v>0</v>
      </c>
      <c r="J6206" s="85">
        <f t="shared" si="680"/>
        <v>2.3496636970236325E-3</v>
      </c>
      <c r="K6206" s="82"/>
      <c r="L6206" s="86">
        <f t="shared" si="674"/>
        <v>8.63786096352529E-4</v>
      </c>
      <c r="M6206" s="86">
        <f t="shared" si="675"/>
        <v>3.7601382711587256E-4</v>
      </c>
      <c r="N6206" s="86">
        <f t="shared" si="676"/>
        <v>4.6502184591606482E-4</v>
      </c>
      <c r="O6206" s="86">
        <f t="shared" si="677"/>
        <v>2.0000000000000533E-6</v>
      </c>
      <c r="P6206" s="86">
        <f t="shared" si="678"/>
        <v>0</v>
      </c>
      <c r="Q6206" s="87">
        <f t="shared" si="679"/>
        <v>1.7068217693844664E-3</v>
      </c>
    </row>
    <row r="6207" spans="1:17" x14ac:dyDescent="0.2">
      <c r="A6207" s="59">
        <v>2004</v>
      </c>
      <c r="B6207" s="60">
        <v>9</v>
      </c>
      <c r="C6207" s="60">
        <v>15</v>
      </c>
      <c r="D6207" s="60">
        <v>13</v>
      </c>
      <c r="E6207" s="85">
        <v>1.0938580192193571E-3</v>
      </c>
      <c r="F6207" s="85">
        <v>5.5733173802402177E-4</v>
      </c>
      <c r="G6207" s="85">
        <v>6.5309092682352401E-4</v>
      </c>
      <c r="H6207" s="85">
        <v>2.3089305555555617E-6</v>
      </c>
      <c r="I6207" s="85">
        <v>0</v>
      </c>
      <c r="J6207" s="85">
        <f t="shared" si="680"/>
        <v>2.3065896146224583E-3</v>
      </c>
      <c r="K6207" s="82"/>
      <c r="L6207" s="86">
        <f t="shared" si="674"/>
        <v>8.3174995476734093E-4</v>
      </c>
      <c r="M6207" s="86">
        <f t="shared" si="675"/>
        <v>3.727146942562128E-4</v>
      </c>
      <c r="N6207" s="86">
        <f t="shared" si="676"/>
        <v>4.6788093345618642E-4</v>
      </c>
      <c r="O6207" s="86">
        <f t="shared" si="677"/>
        <v>2.0000000000000533E-6</v>
      </c>
      <c r="P6207" s="86">
        <f t="shared" si="678"/>
        <v>0</v>
      </c>
      <c r="Q6207" s="87">
        <f t="shared" si="679"/>
        <v>1.6743455824797403E-3</v>
      </c>
    </row>
    <row r="6208" spans="1:17" x14ac:dyDescent="0.2">
      <c r="A6208" s="59">
        <v>2004</v>
      </c>
      <c r="B6208" s="60">
        <v>9</v>
      </c>
      <c r="C6208" s="60">
        <v>15</v>
      </c>
      <c r="D6208" s="60">
        <v>14</v>
      </c>
      <c r="E6208" s="85">
        <v>1.0846342323825159E-3</v>
      </c>
      <c r="F6208" s="85">
        <v>5.4140968583039082E-4</v>
      </c>
      <c r="G6208" s="85">
        <v>6.4502418424119121E-4</v>
      </c>
      <c r="H6208" s="85">
        <v>2.3089305555555617E-6</v>
      </c>
      <c r="I6208" s="85">
        <v>0</v>
      </c>
      <c r="J6208" s="85">
        <f t="shared" si="680"/>
        <v>2.2733770330096536E-3</v>
      </c>
      <c r="K6208" s="82"/>
      <c r="L6208" s="86">
        <f t="shared" si="674"/>
        <v>8.2473635323082584E-4</v>
      </c>
      <c r="M6208" s="86">
        <f t="shared" si="675"/>
        <v>3.6206684772172233E-4</v>
      </c>
      <c r="N6208" s="86">
        <f t="shared" si="676"/>
        <v>4.6210183762992866E-4</v>
      </c>
      <c r="O6208" s="86">
        <f t="shared" si="677"/>
        <v>2.0000000000000533E-6</v>
      </c>
      <c r="P6208" s="86">
        <f t="shared" si="678"/>
        <v>0</v>
      </c>
      <c r="Q6208" s="87">
        <f t="shared" si="679"/>
        <v>1.6509050385824769E-3</v>
      </c>
    </row>
    <row r="6209" spans="1:17" x14ac:dyDescent="0.2">
      <c r="A6209" s="59">
        <v>2004</v>
      </c>
      <c r="B6209" s="60">
        <v>9</v>
      </c>
      <c r="C6209" s="60">
        <v>15</v>
      </c>
      <c r="D6209" s="60">
        <v>15</v>
      </c>
      <c r="E6209" s="85">
        <v>1.0306438798492489E-3</v>
      </c>
      <c r="F6209" s="85">
        <v>5.5521960548479373E-4</v>
      </c>
      <c r="G6209" s="85">
        <v>6.491815732932219E-4</v>
      </c>
      <c r="H6209" s="85">
        <v>2.3089305555555617E-6</v>
      </c>
      <c r="I6209" s="85">
        <v>0</v>
      </c>
      <c r="J6209" s="85">
        <f t="shared" si="680"/>
        <v>2.2373539891828204E-3</v>
      </c>
      <c r="K6209" s="82"/>
      <c r="L6209" s="86">
        <f t="shared" si="674"/>
        <v>7.8368306067511963E-4</v>
      </c>
      <c r="M6209" s="86">
        <f t="shared" si="675"/>
        <v>3.7130220905237708E-4</v>
      </c>
      <c r="N6209" s="86">
        <f t="shared" si="676"/>
        <v>4.6508023311900011E-4</v>
      </c>
      <c r="O6209" s="86">
        <f t="shared" si="677"/>
        <v>2.0000000000000533E-6</v>
      </c>
      <c r="P6209" s="86">
        <f t="shared" si="678"/>
        <v>0</v>
      </c>
      <c r="Q6209" s="87">
        <f t="shared" si="679"/>
        <v>1.6220655028464969E-3</v>
      </c>
    </row>
    <row r="6210" spans="1:17" x14ac:dyDescent="0.2">
      <c r="A6210" s="59">
        <v>2004</v>
      </c>
      <c r="B6210" s="60">
        <v>9</v>
      </c>
      <c r="C6210" s="60">
        <v>15</v>
      </c>
      <c r="D6210" s="60">
        <v>16</v>
      </c>
      <c r="E6210" s="85">
        <v>1.1909712657702295E-3</v>
      </c>
      <c r="F6210" s="85">
        <v>5.6117696632948793E-4</v>
      </c>
      <c r="G6210" s="85">
        <v>6.4517880632058012E-4</v>
      </c>
      <c r="H6210" s="85">
        <v>2.3089305555555617E-6</v>
      </c>
      <c r="I6210" s="85">
        <v>0</v>
      </c>
      <c r="J6210" s="85">
        <f t="shared" si="680"/>
        <v>2.3996359689758533E-3</v>
      </c>
      <c r="K6210" s="82"/>
      <c r="L6210" s="86">
        <f t="shared" si="674"/>
        <v>9.0559311997414076E-4</v>
      </c>
      <c r="M6210" s="86">
        <f t="shared" si="675"/>
        <v>3.7528618443780261E-4</v>
      </c>
      <c r="N6210" s="86">
        <f t="shared" si="676"/>
        <v>4.6221261044863753E-4</v>
      </c>
      <c r="O6210" s="86">
        <f t="shared" si="677"/>
        <v>2.0000000000000533E-6</v>
      </c>
      <c r="P6210" s="86">
        <f t="shared" si="678"/>
        <v>0</v>
      </c>
      <c r="Q6210" s="87">
        <f t="shared" si="679"/>
        <v>1.745091914860581E-3</v>
      </c>
    </row>
    <row r="6211" spans="1:17" x14ac:dyDescent="0.2">
      <c r="A6211" s="59">
        <v>2004</v>
      </c>
      <c r="B6211" s="60">
        <v>9</v>
      </c>
      <c r="C6211" s="60">
        <v>15</v>
      </c>
      <c r="D6211" s="60">
        <v>17</v>
      </c>
      <c r="E6211" s="85">
        <v>1.3215245840646737E-3</v>
      </c>
      <c r="F6211" s="85">
        <v>5.5347447536855841E-4</v>
      </c>
      <c r="G6211" s="85">
        <v>6.1098021981970509E-4</v>
      </c>
      <c r="H6211" s="85">
        <v>2.3089305555555617E-6</v>
      </c>
      <c r="I6211" s="85">
        <v>0</v>
      </c>
      <c r="J6211" s="85">
        <f t="shared" si="680"/>
        <v>2.488288209808493E-3</v>
      </c>
      <c r="K6211" s="82"/>
      <c r="L6211" s="86">
        <f t="shared" ref="L6211:L6274" si="681">E6211*T$5</f>
        <v>1.004863514009031E-3</v>
      </c>
      <c r="M6211" s="86">
        <f t="shared" ref="M6211:M6274" si="682">F6211*U$5</f>
        <v>3.7013515612261566E-4</v>
      </c>
      <c r="N6211" s="86">
        <f t="shared" ref="N6211:N6274" si="683">G6211*V$5</f>
        <v>4.3771239781708883E-4</v>
      </c>
      <c r="O6211" s="86">
        <f t="shared" ref="O6211:O6274" si="684">H6211*W$5</f>
        <v>2.0000000000000533E-6</v>
      </c>
      <c r="P6211" s="86">
        <f t="shared" ref="P6211:P6274" si="685">I6211*X$5</f>
        <v>0</v>
      </c>
      <c r="Q6211" s="87">
        <f t="shared" ref="Q6211:Q6274" si="686">SUM(L6211:P6211)</f>
        <v>1.8147110679487355E-3</v>
      </c>
    </row>
    <row r="6212" spans="1:17" x14ac:dyDescent="0.2">
      <c r="A6212" s="59">
        <v>2004</v>
      </c>
      <c r="B6212" s="60">
        <v>9</v>
      </c>
      <c r="C6212" s="60">
        <v>15</v>
      </c>
      <c r="D6212" s="60">
        <v>18</v>
      </c>
      <c r="E6212" s="85">
        <v>1.4778522790747607E-3</v>
      </c>
      <c r="F6212" s="85">
        <v>5.04341701399574E-4</v>
      </c>
      <c r="G6212" s="85">
        <v>5.4190311466014774E-4</v>
      </c>
      <c r="H6212" s="85">
        <v>2.3089305555555617E-6</v>
      </c>
      <c r="I6212" s="85">
        <v>0</v>
      </c>
      <c r="J6212" s="85">
        <f t="shared" ref="J6212:J6275" si="687">SUM(E6212:I6212)</f>
        <v>2.5264060256900379E-3</v>
      </c>
      <c r="K6212" s="82"/>
      <c r="L6212" s="86">
        <f t="shared" si="681"/>
        <v>1.1237322803104534E-3</v>
      </c>
      <c r="M6212" s="86">
        <f t="shared" si="682"/>
        <v>3.3727769336132509E-4</v>
      </c>
      <c r="N6212" s="86">
        <f t="shared" si="683"/>
        <v>3.8822486229167464E-4</v>
      </c>
      <c r="O6212" s="86">
        <f t="shared" si="684"/>
        <v>2.0000000000000533E-6</v>
      </c>
      <c r="P6212" s="86">
        <f t="shared" si="685"/>
        <v>0</v>
      </c>
      <c r="Q6212" s="87">
        <f t="shared" si="686"/>
        <v>1.8512348359634532E-3</v>
      </c>
    </row>
    <row r="6213" spans="1:17" x14ac:dyDescent="0.2">
      <c r="A6213" s="59">
        <v>2004</v>
      </c>
      <c r="B6213" s="60">
        <v>9</v>
      </c>
      <c r="C6213" s="60">
        <v>15</v>
      </c>
      <c r="D6213" s="60">
        <v>19</v>
      </c>
      <c r="E6213" s="85">
        <v>1.5782784213206169E-3</v>
      </c>
      <c r="F6213" s="85">
        <v>4.9771079315326491E-4</v>
      </c>
      <c r="G6213" s="85">
        <v>5.2356606959904901E-4</v>
      </c>
      <c r="H6213" s="85">
        <v>2.3089305555555617E-6</v>
      </c>
      <c r="I6213" s="85">
        <v>3.7413699426724521E-5</v>
      </c>
      <c r="J6213" s="85">
        <f t="shared" si="687"/>
        <v>2.6392779140552111E-3</v>
      </c>
      <c r="K6213" s="82"/>
      <c r="L6213" s="86">
        <f t="shared" si="681"/>
        <v>1.2000945117909714E-3</v>
      </c>
      <c r="M6213" s="86">
        <f t="shared" si="682"/>
        <v>3.3284328424544309E-4</v>
      </c>
      <c r="N6213" s="86">
        <f t="shared" si="683"/>
        <v>3.7508801808263943E-4</v>
      </c>
      <c r="O6213" s="86">
        <f t="shared" si="684"/>
        <v>2.0000000000000533E-6</v>
      </c>
      <c r="P6213" s="86">
        <f t="shared" si="685"/>
        <v>1.6558545393600422E-5</v>
      </c>
      <c r="Q6213" s="87">
        <f t="shared" si="686"/>
        <v>1.9265843595126545E-3</v>
      </c>
    </row>
    <row r="6214" spans="1:17" x14ac:dyDescent="0.2">
      <c r="A6214" s="59">
        <v>2004</v>
      </c>
      <c r="B6214" s="60">
        <v>9</v>
      </c>
      <c r="C6214" s="60">
        <v>15</v>
      </c>
      <c r="D6214" s="60">
        <v>20</v>
      </c>
      <c r="E6214" s="85">
        <v>1.5586515047220375E-3</v>
      </c>
      <c r="F6214" s="85">
        <v>4.6383646306200977E-4</v>
      </c>
      <c r="G6214" s="85">
        <v>4.7304406253867117E-4</v>
      </c>
      <c r="H6214" s="85">
        <v>2.3089305555555617E-6</v>
      </c>
      <c r="I6214" s="85">
        <v>8.0172213000000969E-5</v>
      </c>
      <c r="J6214" s="85">
        <f t="shared" si="687"/>
        <v>2.5780131738782747E-3</v>
      </c>
      <c r="K6214" s="82"/>
      <c r="L6214" s="86">
        <f t="shared" si="681"/>
        <v>1.1851705575791249E-3</v>
      </c>
      <c r="M6214" s="86">
        <f t="shared" si="682"/>
        <v>3.1018988103560829E-4</v>
      </c>
      <c r="N6214" s="86">
        <f t="shared" si="683"/>
        <v>3.3889354216416279E-4</v>
      </c>
      <c r="O6214" s="86">
        <f t="shared" si="684"/>
        <v>2.0000000000000533E-6</v>
      </c>
      <c r="P6214" s="86">
        <f t="shared" si="685"/>
        <v>3.5482597246656194E-5</v>
      </c>
      <c r="Q6214" s="87">
        <f t="shared" si="686"/>
        <v>1.8717365780255525E-3</v>
      </c>
    </row>
    <row r="6215" spans="1:17" x14ac:dyDescent="0.2">
      <c r="A6215" s="59">
        <v>2004</v>
      </c>
      <c r="B6215" s="60">
        <v>9</v>
      </c>
      <c r="C6215" s="60">
        <v>15</v>
      </c>
      <c r="D6215" s="60">
        <v>21</v>
      </c>
      <c r="E6215" s="85">
        <v>1.4876312484842519E-3</v>
      </c>
      <c r="F6215" s="85">
        <v>4.459620246166323E-4</v>
      </c>
      <c r="G6215" s="85">
        <v>4.4196479803143064E-4</v>
      </c>
      <c r="H6215" s="85">
        <v>2.3089305555555617E-6</v>
      </c>
      <c r="I6215" s="85">
        <v>8.0172213000000969E-5</v>
      </c>
      <c r="J6215" s="85">
        <f t="shared" si="687"/>
        <v>2.4580392146878716E-3</v>
      </c>
      <c r="K6215" s="82"/>
      <c r="L6215" s="86">
        <f t="shared" si="681"/>
        <v>1.1311680326851722E-3</v>
      </c>
      <c r="M6215" s="86">
        <f t="shared" si="682"/>
        <v>2.9823637936748112E-4</v>
      </c>
      <c r="N6215" s="86">
        <f t="shared" si="683"/>
        <v>3.1662804330092605E-4</v>
      </c>
      <c r="O6215" s="86">
        <f t="shared" si="684"/>
        <v>2.0000000000000533E-6</v>
      </c>
      <c r="P6215" s="86">
        <f t="shared" si="685"/>
        <v>3.5482597246656194E-5</v>
      </c>
      <c r="Q6215" s="87">
        <f t="shared" si="686"/>
        <v>1.7835150526002356E-3</v>
      </c>
    </row>
    <row r="6216" spans="1:17" x14ac:dyDescent="0.2">
      <c r="A6216" s="59">
        <v>2004</v>
      </c>
      <c r="B6216" s="60">
        <v>9</v>
      </c>
      <c r="C6216" s="60">
        <v>15</v>
      </c>
      <c r="D6216" s="60">
        <v>22</v>
      </c>
      <c r="E6216" s="85">
        <v>1.2207902456323656E-3</v>
      </c>
      <c r="F6216" s="85">
        <v>4.0615453712003138E-4</v>
      </c>
      <c r="G6216" s="85">
        <v>3.7254427263287932E-4</v>
      </c>
      <c r="H6216" s="85">
        <v>2.3089305555555617E-6</v>
      </c>
      <c r="I6216" s="85">
        <v>8.0172213000000969E-5</v>
      </c>
      <c r="J6216" s="85">
        <f t="shared" si="687"/>
        <v>2.0819701989408328E-3</v>
      </c>
      <c r="K6216" s="82"/>
      <c r="L6216" s="86">
        <f t="shared" si="681"/>
        <v>9.2826693569406397E-4</v>
      </c>
      <c r="M6216" s="86">
        <f t="shared" si="682"/>
        <v>2.716151867829595E-4</v>
      </c>
      <c r="N6216" s="86">
        <f t="shared" si="683"/>
        <v>2.6689447804919213E-4</v>
      </c>
      <c r="O6216" s="86">
        <f t="shared" si="684"/>
        <v>2.0000000000000533E-6</v>
      </c>
      <c r="P6216" s="86">
        <f t="shared" si="685"/>
        <v>3.5482597246656194E-5</v>
      </c>
      <c r="Q6216" s="87">
        <f t="shared" si="686"/>
        <v>1.5042591977728718E-3</v>
      </c>
    </row>
    <row r="6217" spans="1:17" x14ac:dyDescent="0.2">
      <c r="A6217" s="59">
        <v>2004</v>
      </c>
      <c r="B6217" s="60">
        <v>9</v>
      </c>
      <c r="C6217" s="60">
        <v>15</v>
      </c>
      <c r="D6217" s="60">
        <v>23</v>
      </c>
      <c r="E6217" s="85">
        <v>9.3598149309987886E-4</v>
      </c>
      <c r="F6217" s="85">
        <v>4.1219337876274967E-4</v>
      </c>
      <c r="G6217" s="85">
        <v>3.6308009435492752E-4</v>
      </c>
      <c r="H6217" s="85">
        <v>2.3089305555555617E-6</v>
      </c>
      <c r="I6217" s="85">
        <v>8.0172213000000969E-5</v>
      </c>
      <c r="J6217" s="85">
        <f t="shared" si="687"/>
        <v>1.7937361097731125E-3</v>
      </c>
      <c r="K6217" s="82"/>
      <c r="L6217" s="86">
        <f t="shared" si="681"/>
        <v>7.1170348516023929E-4</v>
      </c>
      <c r="M6217" s="86">
        <f t="shared" si="682"/>
        <v>2.756536523196744E-4</v>
      </c>
      <c r="N6217" s="86">
        <f t="shared" si="683"/>
        <v>2.6011424518235216E-4</v>
      </c>
      <c r="O6217" s="86">
        <f t="shared" si="684"/>
        <v>2.0000000000000533E-6</v>
      </c>
      <c r="P6217" s="86">
        <f t="shared" si="685"/>
        <v>3.5482597246656194E-5</v>
      </c>
      <c r="Q6217" s="87">
        <f t="shared" si="686"/>
        <v>1.2849539799089219E-3</v>
      </c>
    </row>
    <row r="6218" spans="1:17" x14ac:dyDescent="0.2">
      <c r="A6218" s="59">
        <v>2004</v>
      </c>
      <c r="B6218" s="60">
        <v>9</v>
      </c>
      <c r="C6218" s="60">
        <v>15</v>
      </c>
      <c r="D6218" s="60">
        <v>24</v>
      </c>
      <c r="E6218" s="85">
        <v>7.5592849835872593E-4</v>
      </c>
      <c r="F6218" s="85">
        <v>4.1584725397532407E-4</v>
      </c>
      <c r="G6218" s="85">
        <v>3.5389735066984303E-4</v>
      </c>
      <c r="H6218" s="85">
        <v>2.3089305555555617E-6</v>
      </c>
      <c r="I6218" s="85">
        <v>8.0172213000000969E-5</v>
      </c>
      <c r="J6218" s="85">
        <f t="shared" si="687"/>
        <v>1.6081542465594496E-3</v>
      </c>
      <c r="K6218" s="82"/>
      <c r="L6218" s="86">
        <f t="shared" si="681"/>
        <v>5.7479442785995526E-4</v>
      </c>
      <c r="M6218" s="86">
        <f t="shared" si="682"/>
        <v>2.7809717543130158E-4</v>
      </c>
      <c r="N6218" s="86">
        <f t="shared" si="683"/>
        <v>2.5353563489915158E-4</v>
      </c>
      <c r="O6218" s="86">
        <f t="shared" si="684"/>
        <v>2.0000000000000533E-6</v>
      </c>
      <c r="P6218" s="86">
        <f t="shared" si="685"/>
        <v>3.5482597246656194E-5</v>
      </c>
      <c r="Q6218" s="87">
        <f t="shared" si="686"/>
        <v>1.1439098354370648E-3</v>
      </c>
    </row>
    <row r="6219" spans="1:17" x14ac:dyDescent="0.2">
      <c r="A6219" s="59">
        <v>2004</v>
      </c>
      <c r="B6219" s="60">
        <v>9</v>
      </c>
      <c r="C6219" s="60">
        <v>16</v>
      </c>
      <c r="D6219" s="60">
        <v>1</v>
      </c>
      <c r="E6219" s="85">
        <v>6.6816840797340789E-4</v>
      </c>
      <c r="F6219" s="85">
        <v>4.3084824114551643E-4</v>
      </c>
      <c r="G6219" s="85">
        <v>3.877991107733024E-4</v>
      </c>
      <c r="H6219" s="85">
        <v>2.3089305555555617E-6</v>
      </c>
      <c r="I6219" s="85">
        <v>8.0172213000000969E-5</v>
      </c>
      <c r="J6219" s="85">
        <f t="shared" si="687"/>
        <v>1.5692969034477831E-3</v>
      </c>
      <c r="K6219" s="82"/>
      <c r="L6219" s="86">
        <f t="shared" si="681"/>
        <v>5.0806323429933276E-4</v>
      </c>
      <c r="M6219" s="86">
        <f t="shared" si="682"/>
        <v>2.8812906122790521E-4</v>
      </c>
      <c r="N6219" s="86">
        <f t="shared" si="683"/>
        <v>2.7782319810288974E-4</v>
      </c>
      <c r="O6219" s="86">
        <f t="shared" si="684"/>
        <v>2.0000000000000533E-6</v>
      </c>
      <c r="P6219" s="86">
        <f t="shared" si="685"/>
        <v>3.5482597246656194E-5</v>
      </c>
      <c r="Q6219" s="87">
        <f t="shared" si="686"/>
        <v>1.1114980908767838E-3</v>
      </c>
    </row>
    <row r="6220" spans="1:17" x14ac:dyDescent="0.2">
      <c r="A6220" s="59">
        <v>2004</v>
      </c>
      <c r="B6220" s="60">
        <v>9</v>
      </c>
      <c r="C6220" s="60">
        <v>16</v>
      </c>
      <c r="D6220" s="60">
        <v>2</v>
      </c>
      <c r="E6220" s="85">
        <v>6.0816356978769001E-4</v>
      </c>
      <c r="F6220" s="85">
        <v>4.4013953493715608E-4</v>
      </c>
      <c r="G6220" s="85">
        <v>3.8784842002470327E-4</v>
      </c>
      <c r="H6220" s="85">
        <v>2.3089305555555617E-6</v>
      </c>
      <c r="I6220" s="85">
        <v>8.0172213000000969E-5</v>
      </c>
      <c r="J6220" s="85">
        <f t="shared" si="687"/>
        <v>1.5186326683051057E-3</v>
      </c>
      <c r="K6220" s="82"/>
      <c r="L6220" s="86">
        <f t="shared" si="681"/>
        <v>4.6243663507906962E-4</v>
      </c>
      <c r="M6220" s="86">
        <f t="shared" si="682"/>
        <v>2.9434259885465771E-4</v>
      </c>
      <c r="N6220" s="86">
        <f t="shared" si="683"/>
        <v>2.7785852374841001E-4</v>
      </c>
      <c r="O6220" s="86">
        <f t="shared" si="684"/>
        <v>2.0000000000000533E-6</v>
      </c>
      <c r="P6220" s="86">
        <f t="shared" si="685"/>
        <v>3.5482597246656194E-5</v>
      </c>
      <c r="Q6220" s="87">
        <f t="shared" si="686"/>
        <v>1.0721203549287936E-3</v>
      </c>
    </row>
    <row r="6221" spans="1:17" x14ac:dyDescent="0.2">
      <c r="A6221" s="59">
        <v>2004</v>
      </c>
      <c r="B6221" s="60">
        <v>9</v>
      </c>
      <c r="C6221" s="60">
        <v>16</v>
      </c>
      <c r="D6221" s="60">
        <v>3</v>
      </c>
      <c r="E6221" s="85">
        <v>5.6957808388697923E-4</v>
      </c>
      <c r="F6221" s="85">
        <v>4.53543521602637E-4</v>
      </c>
      <c r="G6221" s="85">
        <v>3.945029550972415E-4</v>
      </c>
      <c r="H6221" s="85">
        <v>2.3089305555555617E-6</v>
      </c>
      <c r="I6221" s="85">
        <v>8.0172213000000969E-5</v>
      </c>
      <c r="J6221" s="85">
        <f t="shared" si="687"/>
        <v>1.5001057041424141E-3</v>
      </c>
      <c r="K6221" s="82"/>
      <c r="L6221" s="86">
        <f t="shared" si="681"/>
        <v>4.3309692591325313E-4</v>
      </c>
      <c r="M6221" s="86">
        <f t="shared" si="682"/>
        <v>3.0330649315852697E-4</v>
      </c>
      <c r="N6221" s="86">
        <f t="shared" si="683"/>
        <v>2.8262589985727674E-4</v>
      </c>
      <c r="O6221" s="86">
        <f t="shared" si="684"/>
        <v>2.0000000000000533E-6</v>
      </c>
      <c r="P6221" s="86">
        <f t="shared" si="685"/>
        <v>3.5482597246656194E-5</v>
      </c>
      <c r="Q6221" s="87">
        <f t="shared" si="686"/>
        <v>1.056511916175713E-3</v>
      </c>
    </row>
    <row r="6222" spans="1:17" x14ac:dyDescent="0.2">
      <c r="A6222" s="59">
        <v>2004</v>
      </c>
      <c r="B6222" s="60">
        <v>9</v>
      </c>
      <c r="C6222" s="60">
        <v>16</v>
      </c>
      <c r="D6222" s="60">
        <v>4</v>
      </c>
      <c r="E6222" s="85">
        <v>5.8507034999251222E-4</v>
      </c>
      <c r="F6222" s="85">
        <v>4.6414567273798192E-4</v>
      </c>
      <c r="G6222" s="85">
        <v>4.072736431550586E-4</v>
      </c>
      <c r="H6222" s="85">
        <v>2.3089305555555617E-6</v>
      </c>
      <c r="I6222" s="85">
        <v>8.0172213000000969E-5</v>
      </c>
      <c r="J6222" s="85">
        <f t="shared" si="687"/>
        <v>1.5389708094411092E-3</v>
      </c>
      <c r="K6222" s="82"/>
      <c r="L6222" s="86">
        <f t="shared" si="681"/>
        <v>4.4487696628971505E-4</v>
      </c>
      <c r="M6222" s="86">
        <f t="shared" si="682"/>
        <v>3.1039666450401372E-4</v>
      </c>
      <c r="N6222" s="86">
        <f t="shared" si="683"/>
        <v>2.9177494971229613E-4</v>
      </c>
      <c r="O6222" s="86">
        <f t="shared" si="684"/>
        <v>2.0000000000000533E-6</v>
      </c>
      <c r="P6222" s="86">
        <f t="shared" si="685"/>
        <v>3.5482597246656194E-5</v>
      </c>
      <c r="Q6222" s="87">
        <f t="shared" si="686"/>
        <v>1.0845311777526812E-3</v>
      </c>
    </row>
    <row r="6223" spans="1:17" x14ac:dyDescent="0.2">
      <c r="A6223" s="59">
        <v>2004</v>
      </c>
      <c r="B6223" s="60">
        <v>9</v>
      </c>
      <c r="C6223" s="60">
        <v>16</v>
      </c>
      <c r="D6223" s="60">
        <v>5</v>
      </c>
      <c r="E6223" s="85">
        <v>7.0044559785688223E-4</v>
      </c>
      <c r="F6223" s="85">
        <v>4.8281911044257642E-4</v>
      </c>
      <c r="G6223" s="85">
        <v>4.4162274251847923E-4</v>
      </c>
      <c r="H6223" s="85">
        <v>2.3089305555555617E-6</v>
      </c>
      <c r="I6223" s="85">
        <v>8.0172213000000969E-5</v>
      </c>
      <c r="J6223" s="85">
        <f t="shared" si="687"/>
        <v>1.7073685943734943E-3</v>
      </c>
      <c r="K6223" s="82"/>
      <c r="L6223" s="86">
        <f t="shared" si="681"/>
        <v>5.326062286860777E-4</v>
      </c>
      <c r="M6223" s="86">
        <f t="shared" si="682"/>
        <v>3.2288449562853578E-4</v>
      </c>
      <c r="N6223" s="86">
        <f t="shared" si="683"/>
        <v>3.1638299127812125E-4</v>
      </c>
      <c r="O6223" s="86">
        <f t="shared" si="684"/>
        <v>2.0000000000000533E-6</v>
      </c>
      <c r="P6223" s="86">
        <f t="shared" si="685"/>
        <v>3.5482597246656194E-5</v>
      </c>
      <c r="Q6223" s="87">
        <f t="shared" si="686"/>
        <v>1.2093563128393911E-3</v>
      </c>
    </row>
    <row r="6224" spans="1:17" x14ac:dyDescent="0.2">
      <c r="A6224" s="59">
        <v>2004</v>
      </c>
      <c r="B6224" s="60">
        <v>9</v>
      </c>
      <c r="C6224" s="60">
        <v>16</v>
      </c>
      <c r="D6224" s="60">
        <v>6</v>
      </c>
      <c r="E6224" s="85">
        <v>8.7257316890708989E-4</v>
      </c>
      <c r="F6224" s="85">
        <v>5.1357539955890555E-4</v>
      </c>
      <c r="G6224" s="85">
        <v>5.0261693520441207E-4</v>
      </c>
      <c r="H6224" s="85">
        <v>2.3089305555555617E-6</v>
      </c>
      <c r="I6224" s="85">
        <v>8.0172213000000969E-5</v>
      </c>
      <c r="J6224" s="85">
        <f t="shared" si="687"/>
        <v>1.9712466472259641E-3</v>
      </c>
      <c r="K6224" s="82"/>
      <c r="L6224" s="86">
        <f t="shared" si="681"/>
        <v>6.6348893642304268E-4</v>
      </c>
      <c r="M6224" s="86">
        <f t="shared" si="682"/>
        <v>3.434527140025524E-4</v>
      </c>
      <c r="N6224" s="86">
        <f t="shared" si="683"/>
        <v>3.6007984670390823E-4</v>
      </c>
      <c r="O6224" s="86">
        <f t="shared" si="684"/>
        <v>2.0000000000000533E-6</v>
      </c>
      <c r="P6224" s="86">
        <f t="shared" si="685"/>
        <v>3.5482597246656194E-5</v>
      </c>
      <c r="Q6224" s="87">
        <f t="shared" si="686"/>
        <v>1.4045040943761597E-3</v>
      </c>
    </row>
    <row r="6225" spans="1:17" x14ac:dyDescent="0.2">
      <c r="A6225" s="59">
        <v>2004</v>
      </c>
      <c r="B6225" s="60">
        <v>9</v>
      </c>
      <c r="C6225" s="60">
        <v>16</v>
      </c>
      <c r="D6225" s="60">
        <v>7</v>
      </c>
      <c r="E6225" s="85">
        <v>1.1056117285592069E-3</v>
      </c>
      <c r="F6225" s="85">
        <v>5.2437750523095486E-4</v>
      </c>
      <c r="G6225" s="85">
        <v>5.6745065170693966E-4</v>
      </c>
      <c r="H6225" s="85">
        <v>2.3089305555555617E-6</v>
      </c>
      <c r="I6225" s="85">
        <v>4.015024427040048E-6</v>
      </c>
      <c r="J6225" s="85">
        <f t="shared" si="687"/>
        <v>2.2037638404796976E-3</v>
      </c>
      <c r="K6225" s="82"/>
      <c r="L6225" s="86">
        <f t="shared" si="681"/>
        <v>8.4068726385133467E-4</v>
      </c>
      <c r="M6225" s="86">
        <f t="shared" si="682"/>
        <v>3.5067660461957594E-4</v>
      </c>
      <c r="N6225" s="86">
        <f t="shared" si="683"/>
        <v>4.0652737575499435E-4</v>
      </c>
      <c r="O6225" s="86">
        <f t="shared" si="684"/>
        <v>2.0000000000000533E-6</v>
      </c>
      <c r="P6225" s="86">
        <f t="shared" si="685"/>
        <v>1.7769684701125422E-6</v>
      </c>
      <c r="Q6225" s="87">
        <f t="shared" si="686"/>
        <v>1.6016682126960174E-3</v>
      </c>
    </row>
    <row r="6226" spans="1:17" x14ac:dyDescent="0.2">
      <c r="A6226" s="59">
        <v>2004</v>
      </c>
      <c r="B6226" s="60">
        <v>9</v>
      </c>
      <c r="C6226" s="60">
        <v>16</v>
      </c>
      <c r="D6226" s="60">
        <v>8</v>
      </c>
      <c r="E6226" s="85">
        <v>1.2084523099189109E-3</v>
      </c>
      <c r="F6226" s="85">
        <v>5.2942755121689186E-4</v>
      </c>
      <c r="G6226" s="85">
        <v>6.1665448792584524E-4</v>
      </c>
      <c r="H6226" s="85">
        <v>2.3089305555555617E-6</v>
      </c>
      <c r="I6226" s="85">
        <v>0</v>
      </c>
      <c r="J6226" s="85">
        <f t="shared" si="687"/>
        <v>2.3568432796172035E-3</v>
      </c>
      <c r="K6226" s="82"/>
      <c r="L6226" s="86">
        <f t="shared" si="681"/>
        <v>9.1888539138823902E-4</v>
      </c>
      <c r="M6226" s="86">
        <f t="shared" si="682"/>
        <v>3.5405381466740424E-4</v>
      </c>
      <c r="N6226" s="86">
        <f t="shared" si="683"/>
        <v>4.417775007746421E-4</v>
      </c>
      <c r="O6226" s="86">
        <f t="shared" si="684"/>
        <v>2.0000000000000533E-6</v>
      </c>
      <c r="P6226" s="86">
        <f t="shared" si="685"/>
        <v>0</v>
      </c>
      <c r="Q6226" s="87">
        <f t="shared" si="686"/>
        <v>1.7167167068302856E-3</v>
      </c>
    </row>
    <row r="6227" spans="1:17" x14ac:dyDescent="0.2">
      <c r="A6227" s="59">
        <v>2004</v>
      </c>
      <c r="B6227" s="60">
        <v>9</v>
      </c>
      <c r="C6227" s="60">
        <v>16</v>
      </c>
      <c r="D6227" s="60">
        <v>9</v>
      </c>
      <c r="E6227" s="85">
        <v>1.2042490430282241E-3</v>
      </c>
      <c r="F6227" s="85">
        <v>5.4274601103791568E-4</v>
      </c>
      <c r="G6227" s="85">
        <v>6.4536938697276765E-4</v>
      </c>
      <c r="H6227" s="85">
        <v>2.3089305555555617E-6</v>
      </c>
      <c r="I6227" s="85">
        <v>0</v>
      </c>
      <c r="J6227" s="85">
        <f t="shared" si="687"/>
        <v>2.3946733715944635E-3</v>
      </c>
      <c r="K6227" s="82"/>
      <c r="L6227" s="86">
        <f t="shared" si="681"/>
        <v>9.1568930287878262E-4</v>
      </c>
      <c r="M6227" s="86">
        <f t="shared" si="682"/>
        <v>3.6296051303300601E-4</v>
      </c>
      <c r="N6227" s="86">
        <f t="shared" si="683"/>
        <v>4.6234914435193012E-4</v>
      </c>
      <c r="O6227" s="86">
        <f t="shared" si="684"/>
        <v>2.0000000000000533E-6</v>
      </c>
      <c r="P6227" s="86">
        <f t="shared" si="685"/>
        <v>0</v>
      </c>
      <c r="Q6227" s="87">
        <f t="shared" si="686"/>
        <v>1.7429989602637187E-3</v>
      </c>
    </row>
    <row r="6228" spans="1:17" x14ac:dyDescent="0.2">
      <c r="A6228" s="59">
        <v>2004</v>
      </c>
      <c r="B6228" s="60">
        <v>9</v>
      </c>
      <c r="C6228" s="60">
        <v>16</v>
      </c>
      <c r="D6228" s="60">
        <v>10</v>
      </c>
      <c r="E6228" s="85">
        <v>1.1586926087058902E-3</v>
      </c>
      <c r="F6228" s="85">
        <v>5.620500196338794E-4</v>
      </c>
      <c r="G6228" s="85">
        <v>6.880784749640973E-4</v>
      </c>
      <c r="H6228" s="85">
        <v>2.3089305555555617E-6</v>
      </c>
      <c r="I6228" s="85">
        <v>0</v>
      </c>
      <c r="J6228" s="85">
        <f t="shared" si="687"/>
        <v>2.4111300338594223E-3</v>
      </c>
      <c r="K6228" s="82"/>
      <c r="L6228" s="86">
        <f t="shared" si="681"/>
        <v>8.8104900996946673E-4</v>
      </c>
      <c r="M6228" s="86">
        <f t="shared" si="682"/>
        <v>3.7587003741658561E-4</v>
      </c>
      <c r="N6228" s="86">
        <f t="shared" si="683"/>
        <v>4.9294636617161925E-4</v>
      </c>
      <c r="O6228" s="86">
        <f t="shared" si="684"/>
        <v>2.0000000000000533E-6</v>
      </c>
      <c r="P6228" s="86">
        <f t="shared" si="685"/>
        <v>0</v>
      </c>
      <c r="Q6228" s="87">
        <f t="shared" si="686"/>
        <v>1.7518654135576716E-3</v>
      </c>
    </row>
    <row r="6229" spans="1:17" x14ac:dyDescent="0.2">
      <c r="A6229" s="59">
        <v>2004</v>
      </c>
      <c r="B6229" s="60">
        <v>9</v>
      </c>
      <c r="C6229" s="60">
        <v>16</v>
      </c>
      <c r="D6229" s="60">
        <v>11</v>
      </c>
      <c r="E6229" s="85">
        <v>1.1548454674279399E-3</v>
      </c>
      <c r="F6229" s="85">
        <v>5.8435066623288958E-4</v>
      </c>
      <c r="G6229" s="85">
        <v>7.1599379765745707E-4</v>
      </c>
      <c r="H6229" s="85">
        <v>2.3089305555555617E-6</v>
      </c>
      <c r="I6229" s="85">
        <v>0</v>
      </c>
      <c r="J6229" s="85">
        <f t="shared" si="687"/>
        <v>2.4574988618738421E-3</v>
      </c>
      <c r="K6229" s="82"/>
      <c r="L6229" s="86">
        <f t="shared" si="681"/>
        <v>8.7812371296775685E-4</v>
      </c>
      <c r="M6229" s="86">
        <f t="shared" si="682"/>
        <v>3.9078355859579339E-4</v>
      </c>
      <c r="N6229" s="86">
        <f t="shared" si="683"/>
        <v>5.1294518517684662E-4</v>
      </c>
      <c r="O6229" s="86">
        <f t="shared" si="684"/>
        <v>2.0000000000000533E-6</v>
      </c>
      <c r="P6229" s="86">
        <f t="shared" si="685"/>
        <v>0</v>
      </c>
      <c r="Q6229" s="87">
        <f t="shared" si="686"/>
        <v>1.7838524567403969E-3</v>
      </c>
    </row>
    <row r="6230" spans="1:17" x14ac:dyDescent="0.2">
      <c r="A6230" s="59">
        <v>2004</v>
      </c>
      <c r="B6230" s="60">
        <v>9</v>
      </c>
      <c r="C6230" s="60">
        <v>16</v>
      </c>
      <c r="D6230" s="60">
        <v>12</v>
      </c>
      <c r="E6230" s="85">
        <v>1.1063925608252316E-3</v>
      </c>
      <c r="F6230" s="85">
        <v>5.7490808368018426E-4</v>
      </c>
      <c r="G6230" s="85">
        <v>6.9615926889388298E-4</v>
      </c>
      <c r="H6230" s="85">
        <v>2.3089305555555617E-6</v>
      </c>
      <c r="I6230" s="85">
        <v>0</v>
      </c>
      <c r="J6230" s="85">
        <f t="shared" si="687"/>
        <v>2.3797688439548543E-3</v>
      </c>
      <c r="K6230" s="82"/>
      <c r="L6230" s="86">
        <f t="shared" si="681"/>
        <v>8.4128099465600569E-4</v>
      </c>
      <c r="M6230" s="86">
        <f t="shared" si="682"/>
        <v>3.8446884685589081E-4</v>
      </c>
      <c r="N6230" s="86">
        <f t="shared" si="683"/>
        <v>4.9873552852505189E-4</v>
      </c>
      <c r="O6230" s="86">
        <f t="shared" si="684"/>
        <v>2.0000000000000533E-6</v>
      </c>
      <c r="P6230" s="86">
        <f t="shared" si="685"/>
        <v>0</v>
      </c>
      <c r="Q6230" s="87">
        <f t="shared" si="686"/>
        <v>1.7264853700369486E-3</v>
      </c>
    </row>
    <row r="6231" spans="1:17" x14ac:dyDescent="0.2">
      <c r="A6231" s="59">
        <v>2004</v>
      </c>
      <c r="B6231" s="60">
        <v>9</v>
      </c>
      <c r="C6231" s="60">
        <v>16</v>
      </c>
      <c r="D6231" s="60">
        <v>13</v>
      </c>
      <c r="E6231" s="85">
        <v>1.0724626927761235E-3</v>
      </c>
      <c r="F6231" s="85">
        <v>5.6533168164531883E-4</v>
      </c>
      <c r="G6231" s="85">
        <v>6.9603935038016691E-4</v>
      </c>
      <c r="H6231" s="85">
        <v>2.3089305555555617E-6</v>
      </c>
      <c r="I6231" s="85">
        <v>0</v>
      </c>
      <c r="J6231" s="85">
        <f t="shared" si="687"/>
        <v>2.3361426553571651E-3</v>
      </c>
      <c r="K6231" s="82"/>
      <c r="L6231" s="86">
        <f t="shared" si="681"/>
        <v>8.1548133353065433E-4</v>
      </c>
      <c r="M6231" s="86">
        <f t="shared" si="682"/>
        <v>3.7806464355472227E-4</v>
      </c>
      <c r="N6231" s="86">
        <f t="shared" si="683"/>
        <v>4.9864961769115158E-4</v>
      </c>
      <c r="O6231" s="86">
        <f t="shared" si="684"/>
        <v>2.0000000000000533E-6</v>
      </c>
      <c r="P6231" s="86">
        <f t="shared" si="685"/>
        <v>0</v>
      </c>
      <c r="Q6231" s="87">
        <f t="shared" si="686"/>
        <v>1.6941955947765283E-3</v>
      </c>
    </row>
    <row r="6232" spans="1:17" x14ac:dyDescent="0.2">
      <c r="A6232" s="59">
        <v>2004</v>
      </c>
      <c r="B6232" s="60">
        <v>9</v>
      </c>
      <c r="C6232" s="60">
        <v>16</v>
      </c>
      <c r="D6232" s="60">
        <v>14</v>
      </c>
      <c r="E6232" s="85">
        <v>1.0527237503391309E-3</v>
      </c>
      <c r="F6232" s="85">
        <v>5.5481656703230747E-4</v>
      </c>
      <c r="G6232" s="85">
        <v>6.926555845854402E-4</v>
      </c>
      <c r="H6232" s="85">
        <v>2.3089305555555617E-6</v>
      </c>
      <c r="I6232" s="85">
        <v>0</v>
      </c>
      <c r="J6232" s="85">
        <f t="shared" si="687"/>
        <v>2.3025048325124343E-3</v>
      </c>
      <c r="K6232" s="82"/>
      <c r="L6232" s="86">
        <f t="shared" si="681"/>
        <v>8.0047219688708833E-4</v>
      </c>
      <c r="M6232" s="86">
        <f t="shared" si="682"/>
        <v>3.7103267774212998E-4</v>
      </c>
      <c r="N6232" s="86">
        <f t="shared" si="683"/>
        <v>4.9622545371396374E-4</v>
      </c>
      <c r="O6232" s="86">
        <f t="shared" si="684"/>
        <v>2.0000000000000533E-6</v>
      </c>
      <c r="P6232" s="86">
        <f t="shared" si="685"/>
        <v>0</v>
      </c>
      <c r="Q6232" s="87">
        <f t="shared" si="686"/>
        <v>1.6697303283431822E-3</v>
      </c>
    </row>
    <row r="6233" spans="1:17" x14ac:dyDescent="0.2">
      <c r="A6233" s="59">
        <v>2004</v>
      </c>
      <c r="B6233" s="60">
        <v>9</v>
      </c>
      <c r="C6233" s="60">
        <v>16</v>
      </c>
      <c r="D6233" s="60">
        <v>15</v>
      </c>
      <c r="E6233" s="85">
        <v>1.0052470304048849E-3</v>
      </c>
      <c r="F6233" s="85">
        <v>5.6440586985617258E-4</v>
      </c>
      <c r="G6233" s="85">
        <v>6.9405838299565201E-4</v>
      </c>
      <c r="H6233" s="85">
        <v>2.3089305555555617E-6</v>
      </c>
      <c r="I6233" s="85">
        <v>0</v>
      </c>
      <c r="J6233" s="85">
        <f t="shared" si="687"/>
        <v>2.2660202138122653E-3</v>
      </c>
      <c r="K6233" s="82"/>
      <c r="L6233" s="86">
        <f t="shared" si="681"/>
        <v>7.6437175335238505E-4</v>
      </c>
      <c r="M6233" s="86">
        <f t="shared" si="682"/>
        <v>3.7744550842498095E-4</v>
      </c>
      <c r="N6233" s="86">
        <f t="shared" si="683"/>
        <v>4.9723043265742116E-4</v>
      </c>
      <c r="O6233" s="86">
        <f t="shared" si="684"/>
        <v>2.0000000000000533E-6</v>
      </c>
      <c r="P6233" s="86">
        <f t="shared" si="685"/>
        <v>0</v>
      </c>
      <c r="Q6233" s="87">
        <f t="shared" si="686"/>
        <v>1.6410476944347873E-3</v>
      </c>
    </row>
    <row r="6234" spans="1:17" x14ac:dyDescent="0.2">
      <c r="A6234" s="59">
        <v>2004</v>
      </c>
      <c r="B6234" s="60">
        <v>9</v>
      </c>
      <c r="C6234" s="60">
        <v>16</v>
      </c>
      <c r="D6234" s="60">
        <v>16</v>
      </c>
      <c r="E6234" s="85">
        <v>1.1525433704456965E-3</v>
      </c>
      <c r="F6234" s="85">
        <v>5.7795000144759533E-4</v>
      </c>
      <c r="G6234" s="85">
        <v>6.975789186332178E-4</v>
      </c>
      <c r="H6234" s="85">
        <v>2.3089305555555617E-6</v>
      </c>
      <c r="I6234" s="85">
        <v>0</v>
      </c>
      <c r="J6234" s="85">
        <f t="shared" si="687"/>
        <v>2.4303812210820655E-3</v>
      </c>
      <c r="K6234" s="82"/>
      <c r="L6234" s="86">
        <f t="shared" si="681"/>
        <v>8.7637323984674105E-4</v>
      </c>
      <c r="M6234" s="86">
        <f t="shared" si="682"/>
        <v>3.8650312442036768E-4</v>
      </c>
      <c r="N6234" s="86">
        <f t="shared" si="683"/>
        <v>4.9975257993082082E-4</v>
      </c>
      <c r="O6234" s="86">
        <f t="shared" si="684"/>
        <v>2.0000000000000533E-6</v>
      </c>
      <c r="P6234" s="86">
        <f t="shared" si="685"/>
        <v>0</v>
      </c>
      <c r="Q6234" s="87">
        <f t="shared" si="686"/>
        <v>1.7646289441979296E-3</v>
      </c>
    </row>
    <row r="6235" spans="1:17" x14ac:dyDescent="0.2">
      <c r="A6235" s="59">
        <v>2004</v>
      </c>
      <c r="B6235" s="60">
        <v>9</v>
      </c>
      <c r="C6235" s="60">
        <v>16</v>
      </c>
      <c r="D6235" s="60">
        <v>17</v>
      </c>
      <c r="E6235" s="85">
        <v>1.2691471472133476E-3</v>
      </c>
      <c r="F6235" s="85">
        <v>5.7864111578654525E-4</v>
      </c>
      <c r="G6235" s="85">
        <v>6.7007238279046455E-4</v>
      </c>
      <c r="H6235" s="85">
        <v>2.3089305555555617E-6</v>
      </c>
      <c r="I6235" s="85">
        <v>0</v>
      </c>
      <c r="J6235" s="85">
        <f t="shared" si="687"/>
        <v>2.5201695763459129E-3</v>
      </c>
      <c r="K6235" s="82"/>
      <c r="L6235" s="86">
        <f t="shared" si="681"/>
        <v>9.6503665351482337E-4</v>
      </c>
      <c r="M6235" s="86">
        <f t="shared" si="682"/>
        <v>3.8696530601162437E-4</v>
      </c>
      <c r="N6235" s="86">
        <f t="shared" si="683"/>
        <v>4.8004661995240108E-4</v>
      </c>
      <c r="O6235" s="86">
        <f t="shared" si="684"/>
        <v>2.0000000000000533E-6</v>
      </c>
      <c r="P6235" s="86">
        <f t="shared" si="685"/>
        <v>0</v>
      </c>
      <c r="Q6235" s="87">
        <f t="shared" si="686"/>
        <v>1.8340485794788488E-3</v>
      </c>
    </row>
    <row r="6236" spans="1:17" x14ac:dyDescent="0.2">
      <c r="A6236" s="59">
        <v>2004</v>
      </c>
      <c r="B6236" s="60">
        <v>9</v>
      </c>
      <c r="C6236" s="60">
        <v>16</v>
      </c>
      <c r="D6236" s="60">
        <v>18</v>
      </c>
      <c r="E6236" s="85">
        <v>1.4129870293804682E-3</v>
      </c>
      <c r="F6236" s="85">
        <v>5.3842829138944282E-4</v>
      </c>
      <c r="G6236" s="85">
        <v>6.0505141549666572E-4</v>
      </c>
      <c r="H6236" s="85">
        <v>2.3089305555555617E-6</v>
      </c>
      <c r="I6236" s="85">
        <v>0</v>
      </c>
      <c r="J6236" s="85">
        <f t="shared" si="687"/>
        <v>2.5587756668221323E-3</v>
      </c>
      <c r="K6236" s="82"/>
      <c r="L6236" s="86">
        <f t="shared" si="681"/>
        <v>1.0744099116380519E-3</v>
      </c>
      <c r="M6236" s="86">
        <f t="shared" si="682"/>
        <v>3.6007304503347996E-4</v>
      </c>
      <c r="N6236" s="86">
        <f t="shared" si="683"/>
        <v>4.3346494254400047E-4</v>
      </c>
      <c r="O6236" s="86">
        <f t="shared" si="684"/>
        <v>2.0000000000000533E-6</v>
      </c>
      <c r="P6236" s="86">
        <f t="shared" si="685"/>
        <v>0</v>
      </c>
      <c r="Q6236" s="87">
        <f t="shared" si="686"/>
        <v>1.8699478992155324E-3</v>
      </c>
    </row>
    <row r="6237" spans="1:17" x14ac:dyDescent="0.2">
      <c r="A6237" s="59">
        <v>2004</v>
      </c>
      <c r="B6237" s="60">
        <v>9</v>
      </c>
      <c r="C6237" s="60">
        <v>16</v>
      </c>
      <c r="D6237" s="60">
        <v>19</v>
      </c>
      <c r="E6237" s="85">
        <v>1.4942303916254641E-3</v>
      </c>
      <c r="F6237" s="85">
        <v>5.4129931973824507E-4</v>
      </c>
      <c r="G6237" s="85">
        <v>5.9516885817067035E-4</v>
      </c>
      <c r="H6237" s="85">
        <v>2.3089305555555617E-6</v>
      </c>
      <c r="I6237" s="85">
        <v>4.0086106500000485E-5</v>
      </c>
      <c r="J6237" s="85">
        <f t="shared" si="687"/>
        <v>2.6730936065899359E-3</v>
      </c>
      <c r="K6237" s="82"/>
      <c r="L6237" s="86">
        <f t="shared" si="681"/>
        <v>1.1361859023837676E-3</v>
      </c>
      <c r="M6237" s="86">
        <f t="shared" si="682"/>
        <v>3.6199304057692167E-4</v>
      </c>
      <c r="N6237" s="86">
        <f t="shared" si="683"/>
        <v>4.2638497870326803E-4</v>
      </c>
      <c r="O6237" s="86">
        <f t="shared" si="684"/>
        <v>2.0000000000000533E-6</v>
      </c>
      <c r="P6237" s="86">
        <f t="shared" si="685"/>
        <v>1.7741298623328097E-5</v>
      </c>
      <c r="Q6237" s="87">
        <f t="shared" si="686"/>
        <v>1.9443052202872855E-3</v>
      </c>
    </row>
    <row r="6238" spans="1:17" x14ac:dyDescent="0.2">
      <c r="A6238" s="59">
        <v>2004</v>
      </c>
      <c r="B6238" s="60">
        <v>9</v>
      </c>
      <c r="C6238" s="60">
        <v>16</v>
      </c>
      <c r="D6238" s="60">
        <v>20</v>
      </c>
      <c r="E6238" s="85">
        <v>1.462803320068195E-3</v>
      </c>
      <c r="F6238" s="85">
        <v>5.1479290399347949E-4</v>
      </c>
      <c r="G6238" s="85">
        <v>5.5096671966679855E-4</v>
      </c>
      <c r="H6238" s="85">
        <v>2.3089305555555617E-6</v>
      </c>
      <c r="I6238" s="85">
        <v>8.0172213000000969E-5</v>
      </c>
      <c r="J6238" s="85">
        <f t="shared" si="687"/>
        <v>2.6110440872840293E-3</v>
      </c>
      <c r="K6238" s="82"/>
      <c r="L6238" s="86">
        <f t="shared" si="681"/>
        <v>1.1122893226751111E-3</v>
      </c>
      <c r="M6238" s="86">
        <f t="shared" si="682"/>
        <v>3.4426691811498402E-4</v>
      </c>
      <c r="N6238" s="86">
        <f t="shared" si="683"/>
        <v>3.9471812042284423E-4</v>
      </c>
      <c r="O6238" s="86">
        <f t="shared" si="684"/>
        <v>2.0000000000000533E-6</v>
      </c>
      <c r="P6238" s="86">
        <f t="shared" si="685"/>
        <v>3.5482597246656194E-5</v>
      </c>
      <c r="Q6238" s="87">
        <f t="shared" si="686"/>
        <v>1.8887569584595957E-3</v>
      </c>
    </row>
    <row r="6239" spans="1:17" x14ac:dyDescent="0.2">
      <c r="A6239" s="59">
        <v>2004</v>
      </c>
      <c r="B6239" s="60">
        <v>9</v>
      </c>
      <c r="C6239" s="60">
        <v>16</v>
      </c>
      <c r="D6239" s="60">
        <v>21</v>
      </c>
      <c r="E6239" s="85">
        <v>1.4143527683435214E-3</v>
      </c>
      <c r="F6239" s="85">
        <v>4.8550007622655473E-4</v>
      </c>
      <c r="G6239" s="85">
        <v>5.0719892415600893E-4</v>
      </c>
      <c r="H6239" s="85">
        <v>2.3089305555555617E-6</v>
      </c>
      <c r="I6239" s="85">
        <v>8.0172213000000969E-5</v>
      </c>
      <c r="J6239" s="85">
        <f t="shared" si="687"/>
        <v>2.4895329122816418E-3</v>
      </c>
      <c r="K6239" s="82"/>
      <c r="L6239" s="86">
        <f t="shared" si="681"/>
        <v>1.0754483949702435E-3</v>
      </c>
      <c r="M6239" s="86">
        <f t="shared" si="682"/>
        <v>3.2467738714056336E-4</v>
      </c>
      <c r="N6239" s="86">
        <f t="shared" si="683"/>
        <v>3.6336242984770744E-4</v>
      </c>
      <c r="O6239" s="86">
        <f t="shared" si="684"/>
        <v>2.0000000000000533E-6</v>
      </c>
      <c r="P6239" s="86">
        <f t="shared" si="685"/>
        <v>3.5482597246656194E-5</v>
      </c>
      <c r="Q6239" s="87">
        <f t="shared" si="686"/>
        <v>1.8009708092051706E-3</v>
      </c>
    </row>
    <row r="6240" spans="1:17" x14ac:dyDescent="0.2">
      <c r="A6240" s="59">
        <v>2004</v>
      </c>
      <c r="B6240" s="60">
        <v>9</v>
      </c>
      <c r="C6240" s="60">
        <v>16</v>
      </c>
      <c r="D6240" s="60">
        <v>22</v>
      </c>
      <c r="E6240" s="85">
        <v>1.1783643474157263E-3</v>
      </c>
      <c r="F6240" s="85">
        <v>4.2895000765430806E-4</v>
      </c>
      <c r="G6240" s="85">
        <v>4.188500891247967E-4</v>
      </c>
      <c r="H6240" s="85">
        <v>2.3089305555555617E-6</v>
      </c>
      <c r="I6240" s="85">
        <v>8.0172213000000969E-5</v>
      </c>
      <c r="J6240" s="85">
        <f t="shared" si="687"/>
        <v>2.1086455877503876E-3</v>
      </c>
      <c r="K6240" s="82"/>
      <c r="L6240" s="86">
        <f t="shared" si="681"/>
        <v>8.9600704610817694E-4</v>
      </c>
      <c r="M6240" s="86">
        <f t="shared" si="682"/>
        <v>2.8685962066489148E-4</v>
      </c>
      <c r="N6240" s="86">
        <f t="shared" si="683"/>
        <v>3.0006843247857835E-4</v>
      </c>
      <c r="O6240" s="86">
        <f t="shared" si="684"/>
        <v>2.0000000000000533E-6</v>
      </c>
      <c r="P6240" s="86">
        <f t="shared" si="685"/>
        <v>3.5482597246656194E-5</v>
      </c>
      <c r="Q6240" s="87">
        <f t="shared" si="686"/>
        <v>1.5204176964983031E-3</v>
      </c>
    </row>
    <row r="6241" spans="1:17" x14ac:dyDescent="0.2">
      <c r="A6241" s="59">
        <v>2004</v>
      </c>
      <c r="B6241" s="60">
        <v>9</v>
      </c>
      <c r="C6241" s="60">
        <v>16</v>
      </c>
      <c r="D6241" s="60">
        <v>23</v>
      </c>
      <c r="E6241" s="85">
        <v>9.2202737758678233E-4</v>
      </c>
      <c r="F6241" s="85">
        <v>4.2082387433563798E-4</v>
      </c>
      <c r="G6241" s="85">
        <v>3.9138600865926061E-4</v>
      </c>
      <c r="H6241" s="85">
        <v>2.3089305555555617E-6</v>
      </c>
      <c r="I6241" s="85">
        <v>8.0172213000000969E-5</v>
      </c>
      <c r="J6241" s="85">
        <f t="shared" si="687"/>
        <v>1.8167184041372375E-3</v>
      </c>
      <c r="K6241" s="82"/>
      <c r="L6241" s="86">
        <f t="shared" si="681"/>
        <v>7.0109302681655111E-4</v>
      </c>
      <c r="M6241" s="86">
        <f t="shared" si="682"/>
        <v>2.8142528221129564E-4</v>
      </c>
      <c r="N6241" s="86">
        <f t="shared" si="683"/>
        <v>2.8039288796101821E-4</v>
      </c>
      <c r="O6241" s="86">
        <f t="shared" si="684"/>
        <v>2.0000000000000533E-6</v>
      </c>
      <c r="P6241" s="86">
        <f t="shared" si="685"/>
        <v>3.5482597246656194E-5</v>
      </c>
      <c r="Q6241" s="87">
        <f t="shared" si="686"/>
        <v>1.300393794235521E-3</v>
      </c>
    </row>
    <row r="6242" spans="1:17" x14ac:dyDescent="0.2">
      <c r="A6242" s="59">
        <v>2004</v>
      </c>
      <c r="B6242" s="60">
        <v>9</v>
      </c>
      <c r="C6242" s="60">
        <v>16</v>
      </c>
      <c r="D6242" s="60">
        <v>24</v>
      </c>
      <c r="E6242" s="85">
        <v>7.4600902030401363E-4</v>
      </c>
      <c r="F6242" s="85">
        <v>4.2266669284912978E-4</v>
      </c>
      <c r="G6242" s="85">
        <v>3.7760189511396822E-4</v>
      </c>
      <c r="H6242" s="85">
        <v>2.3089305555555617E-6</v>
      </c>
      <c r="I6242" s="85">
        <v>8.0172213000000969E-5</v>
      </c>
      <c r="J6242" s="85">
        <f t="shared" si="687"/>
        <v>1.628758751822668E-3</v>
      </c>
      <c r="K6242" s="82"/>
      <c r="L6242" s="86">
        <f t="shared" si="681"/>
        <v>5.6725183523974418E-4</v>
      </c>
      <c r="M6242" s="86">
        <f t="shared" si="682"/>
        <v>2.8265766409799915E-4</v>
      </c>
      <c r="N6242" s="86">
        <f t="shared" si="683"/>
        <v>2.7051780985542362E-4</v>
      </c>
      <c r="O6242" s="86">
        <f t="shared" si="684"/>
        <v>2.0000000000000533E-6</v>
      </c>
      <c r="P6242" s="86">
        <f t="shared" si="685"/>
        <v>3.5482597246656194E-5</v>
      </c>
      <c r="Q6242" s="87">
        <f t="shared" si="686"/>
        <v>1.1579099064398233E-3</v>
      </c>
    </row>
    <row r="6243" spans="1:17" x14ac:dyDescent="0.2">
      <c r="A6243" s="59">
        <v>2004</v>
      </c>
      <c r="B6243" s="60">
        <v>9</v>
      </c>
      <c r="C6243" s="60">
        <v>17</v>
      </c>
      <c r="D6243" s="60">
        <v>1</v>
      </c>
      <c r="E6243" s="85">
        <v>7.0229402314726927E-4</v>
      </c>
      <c r="F6243" s="85">
        <v>4.3592739913901596E-4</v>
      </c>
      <c r="G6243" s="85">
        <v>3.9922694596530113E-4</v>
      </c>
      <c r="H6243" s="85">
        <v>2.3089305555555617E-6</v>
      </c>
      <c r="I6243" s="85">
        <v>8.0172213000000969E-5</v>
      </c>
      <c r="J6243" s="85">
        <f t="shared" si="687"/>
        <v>1.6199295118071427E-3</v>
      </c>
      <c r="K6243" s="82"/>
      <c r="L6243" s="86">
        <f t="shared" si="681"/>
        <v>5.3401173801604306E-4</v>
      </c>
      <c r="M6243" s="86">
        <f t="shared" si="682"/>
        <v>2.9152573988349003E-4</v>
      </c>
      <c r="N6243" s="86">
        <f t="shared" si="683"/>
        <v>2.8601021460765376E-4</v>
      </c>
      <c r="O6243" s="86">
        <f t="shared" si="684"/>
        <v>2.0000000000000533E-6</v>
      </c>
      <c r="P6243" s="86">
        <f t="shared" si="685"/>
        <v>3.5482597246656194E-5</v>
      </c>
      <c r="Q6243" s="87">
        <f t="shared" si="686"/>
        <v>1.149030289753843E-3</v>
      </c>
    </row>
    <row r="6244" spans="1:17" x14ac:dyDescent="0.2">
      <c r="A6244" s="59">
        <v>2004</v>
      </c>
      <c r="B6244" s="60">
        <v>9</v>
      </c>
      <c r="C6244" s="60">
        <v>17</v>
      </c>
      <c r="D6244" s="60">
        <v>2</v>
      </c>
      <c r="E6244" s="85">
        <v>6.5208763095994464E-4</v>
      </c>
      <c r="F6244" s="85">
        <v>4.4037258345190074E-4</v>
      </c>
      <c r="G6244" s="85">
        <v>3.9955678882466885E-4</v>
      </c>
      <c r="H6244" s="85">
        <v>2.3089305555555617E-6</v>
      </c>
      <c r="I6244" s="85">
        <v>8.0172213000000969E-5</v>
      </c>
      <c r="J6244" s="85">
        <f t="shared" si="687"/>
        <v>1.5744981467920708E-3</v>
      </c>
      <c r="K6244" s="82"/>
      <c r="L6244" s="86">
        <f t="shared" si="681"/>
        <v>4.9583570081823518E-4</v>
      </c>
      <c r="M6244" s="86">
        <f t="shared" si="682"/>
        <v>2.9449844967023819E-4</v>
      </c>
      <c r="N6244" s="86">
        <f t="shared" si="683"/>
        <v>2.8624651736213456E-4</v>
      </c>
      <c r="O6244" s="86">
        <f t="shared" si="684"/>
        <v>2.0000000000000533E-6</v>
      </c>
      <c r="P6244" s="86">
        <f t="shared" si="685"/>
        <v>3.5482597246656194E-5</v>
      </c>
      <c r="Q6244" s="87">
        <f t="shared" si="686"/>
        <v>1.1140632650972642E-3</v>
      </c>
    </row>
    <row r="6245" spans="1:17" x14ac:dyDescent="0.2">
      <c r="A6245" s="59">
        <v>2004</v>
      </c>
      <c r="B6245" s="60">
        <v>9</v>
      </c>
      <c r="C6245" s="60">
        <v>17</v>
      </c>
      <c r="D6245" s="60">
        <v>3</v>
      </c>
      <c r="E6245" s="85">
        <v>6.0336699557854445E-4</v>
      </c>
      <c r="F6245" s="85">
        <v>4.5887595804591281E-4</v>
      </c>
      <c r="G6245" s="85">
        <v>4.0968432598645084E-4</v>
      </c>
      <c r="H6245" s="85">
        <v>2.3089305555555617E-6</v>
      </c>
      <c r="I6245" s="85">
        <v>8.0172213000000969E-5</v>
      </c>
      <c r="J6245" s="85">
        <f t="shared" si="687"/>
        <v>1.5544084231664647E-3</v>
      </c>
      <c r="K6245" s="82"/>
      <c r="L6245" s="86">
        <f t="shared" si="681"/>
        <v>4.5878940636071897E-4</v>
      </c>
      <c r="M6245" s="86">
        <f t="shared" si="682"/>
        <v>3.0687255136587518E-4</v>
      </c>
      <c r="N6245" s="86">
        <f t="shared" si="683"/>
        <v>2.9350198723049364E-4</v>
      </c>
      <c r="O6245" s="86">
        <f t="shared" si="684"/>
        <v>2.0000000000000533E-6</v>
      </c>
      <c r="P6245" s="86">
        <f t="shared" si="685"/>
        <v>3.5482597246656194E-5</v>
      </c>
      <c r="Q6245" s="87">
        <f t="shared" si="686"/>
        <v>1.0966465422037439E-3</v>
      </c>
    </row>
    <row r="6246" spans="1:17" x14ac:dyDescent="0.2">
      <c r="A6246" s="59">
        <v>2004</v>
      </c>
      <c r="B6246" s="60">
        <v>9</v>
      </c>
      <c r="C6246" s="60">
        <v>17</v>
      </c>
      <c r="D6246" s="60">
        <v>4</v>
      </c>
      <c r="E6246" s="85">
        <v>6.2802681731811613E-4</v>
      </c>
      <c r="F6246" s="85">
        <v>4.6680444829720418E-4</v>
      </c>
      <c r="G6246" s="85">
        <v>4.1528691004224123E-4</v>
      </c>
      <c r="H6246" s="85">
        <v>2.3089305555555617E-6</v>
      </c>
      <c r="I6246" s="85">
        <v>8.0172213000000969E-5</v>
      </c>
      <c r="J6246" s="85">
        <f t="shared" si="687"/>
        <v>1.5925993192131178E-3</v>
      </c>
      <c r="K6246" s="82"/>
      <c r="L6246" s="86">
        <f t="shared" si="681"/>
        <v>4.7754029107891774E-4</v>
      </c>
      <c r="M6246" s="86">
        <f t="shared" si="682"/>
        <v>3.121747163392901E-4</v>
      </c>
      <c r="N6246" s="86">
        <f t="shared" si="683"/>
        <v>2.9751573501066804E-4</v>
      </c>
      <c r="O6246" s="86">
        <f t="shared" si="684"/>
        <v>2.0000000000000533E-6</v>
      </c>
      <c r="P6246" s="86">
        <f t="shared" si="685"/>
        <v>3.5482597246656194E-5</v>
      </c>
      <c r="Q6246" s="87">
        <f t="shared" si="686"/>
        <v>1.1247133396755323E-3</v>
      </c>
    </row>
    <row r="6247" spans="1:17" x14ac:dyDescent="0.2">
      <c r="A6247" s="59">
        <v>2004</v>
      </c>
      <c r="B6247" s="60">
        <v>9</v>
      </c>
      <c r="C6247" s="60">
        <v>17</v>
      </c>
      <c r="D6247" s="60">
        <v>5</v>
      </c>
      <c r="E6247" s="85">
        <v>7.5426195063404337E-4</v>
      </c>
      <c r="F6247" s="85">
        <v>4.9031851170986014E-4</v>
      </c>
      <c r="G6247" s="85">
        <v>4.3543406827580055E-4</v>
      </c>
      <c r="H6247" s="85">
        <v>2.3089305555555617E-6</v>
      </c>
      <c r="I6247" s="85">
        <v>8.0172213000000969E-5</v>
      </c>
      <c r="J6247" s="85">
        <f t="shared" si="687"/>
        <v>1.7624956741752605E-3</v>
      </c>
      <c r="K6247" s="82"/>
      <c r="L6247" s="86">
        <f t="shared" si="681"/>
        <v>5.7352721495821908E-4</v>
      </c>
      <c r="M6247" s="86">
        <f t="shared" si="682"/>
        <v>3.2789970804107535E-4</v>
      </c>
      <c r="N6247" s="86">
        <f t="shared" si="683"/>
        <v>3.1194936257100681E-4</v>
      </c>
      <c r="O6247" s="86">
        <f t="shared" si="684"/>
        <v>2.0000000000000533E-6</v>
      </c>
      <c r="P6247" s="86">
        <f t="shared" si="685"/>
        <v>3.5482597246656194E-5</v>
      </c>
      <c r="Q6247" s="87">
        <f t="shared" si="686"/>
        <v>1.2508588828169576E-3</v>
      </c>
    </row>
    <row r="6248" spans="1:17" x14ac:dyDescent="0.2">
      <c r="A6248" s="59">
        <v>2004</v>
      </c>
      <c r="B6248" s="60">
        <v>9</v>
      </c>
      <c r="C6248" s="60">
        <v>17</v>
      </c>
      <c r="D6248" s="60">
        <v>6</v>
      </c>
      <c r="E6248" s="85">
        <v>9.1207730425995779E-4</v>
      </c>
      <c r="F6248" s="85">
        <v>5.0811635042716729E-4</v>
      </c>
      <c r="G6248" s="85">
        <v>4.9600325278902329E-4</v>
      </c>
      <c r="H6248" s="85">
        <v>2.3089305555555617E-6</v>
      </c>
      <c r="I6248" s="85">
        <v>8.0172213000000969E-5</v>
      </c>
      <c r="J6248" s="85">
        <f t="shared" si="687"/>
        <v>1.9986780510317047E-3</v>
      </c>
      <c r="K6248" s="82"/>
      <c r="L6248" s="86">
        <f t="shared" si="681"/>
        <v>6.9352717010196191E-4</v>
      </c>
      <c r="M6248" s="86">
        <f t="shared" si="682"/>
        <v>3.3980198376551396E-4</v>
      </c>
      <c r="N6248" s="86">
        <f t="shared" si="683"/>
        <v>3.553417378510639E-4</v>
      </c>
      <c r="O6248" s="86">
        <f t="shared" si="684"/>
        <v>2.0000000000000533E-6</v>
      </c>
      <c r="P6248" s="86">
        <f t="shared" si="685"/>
        <v>3.5482597246656194E-5</v>
      </c>
      <c r="Q6248" s="87">
        <f t="shared" si="686"/>
        <v>1.4261534889651963E-3</v>
      </c>
    </row>
    <row r="6249" spans="1:17" x14ac:dyDescent="0.2">
      <c r="A6249" s="59">
        <v>2004</v>
      </c>
      <c r="B6249" s="60">
        <v>9</v>
      </c>
      <c r="C6249" s="60">
        <v>17</v>
      </c>
      <c r="D6249" s="60">
        <v>7</v>
      </c>
      <c r="E6249" s="85">
        <v>1.1644937058555474E-3</v>
      </c>
      <c r="F6249" s="85">
        <v>5.4631805386552311E-4</v>
      </c>
      <c r="G6249" s="85">
        <v>5.9282152663035683E-4</v>
      </c>
      <c r="H6249" s="85">
        <v>2.3089305555555617E-6</v>
      </c>
      <c r="I6249" s="85">
        <v>5.3512280037641344E-6</v>
      </c>
      <c r="J6249" s="85">
        <f t="shared" si="687"/>
        <v>2.311293444910747E-3</v>
      </c>
      <c r="K6249" s="82"/>
      <c r="L6249" s="86">
        <f t="shared" si="681"/>
        <v>8.8546005985624433E-4</v>
      </c>
      <c r="M6249" s="86">
        <f t="shared" si="682"/>
        <v>3.6534931087014695E-4</v>
      </c>
      <c r="N6249" s="86">
        <f t="shared" si="683"/>
        <v>4.2470332668958176E-4</v>
      </c>
      <c r="O6249" s="86">
        <f t="shared" si="684"/>
        <v>2.0000000000000533E-6</v>
      </c>
      <c r="P6249" s="86">
        <f t="shared" si="685"/>
        <v>2.3683451027176776E-6</v>
      </c>
      <c r="Q6249" s="87">
        <f t="shared" si="686"/>
        <v>1.6798810425186909E-3</v>
      </c>
    </row>
    <row r="6250" spans="1:17" x14ac:dyDescent="0.2">
      <c r="A6250" s="59">
        <v>2004</v>
      </c>
      <c r="B6250" s="60">
        <v>9</v>
      </c>
      <c r="C6250" s="60">
        <v>17</v>
      </c>
      <c r="D6250" s="60">
        <v>8</v>
      </c>
      <c r="E6250" s="85">
        <v>1.2630988969271522E-3</v>
      </c>
      <c r="F6250" s="85">
        <v>5.4340301950245545E-4</v>
      </c>
      <c r="G6250" s="85">
        <v>6.2949691580179226E-4</v>
      </c>
      <c r="H6250" s="85">
        <v>2.3089305555555617E-6</v>
      </c>
      <c r="I6250" s="85">
        <v>0</v>
      </c>
      <c r="J6250" s="85">
        <f t="shared" si="687"/>
        <v>2.4383077627869558E-3</v>
      </c>
      <c r="K6250" s="82"/>
      <c r="L6250" s="86">
        <f t="shared" si="681"/>
        <v>9.6043767283033308E-4</v>
      </c>
      <c r="M6250" s="86">
        <f t="shared" si="682"/>
        <v>3.6339988637616581E-4</v>
      </c>
      <c r="N6250" s="86">
        <f t="shared" si="683"/>
        <v>4.509779457596411E-4</v>
      </c>
      <c r="O6250" s="86">
        <f t="shared" si="684"/>
        <v>2.0000000000000533E-6</v>
      </c>
      <c r="P6250" s="86">
        <f t="shared" si="685"/>
        <v>0</v>
      </c>
      <c r="Q6250" s="87">
        <f t="shared" si="686"/>
        <v>1.77681550496614E-3</v>
      </c>
    </row>
    <row r="6251" spans="1:17" x14ac:dyDescent="0.2">
      <c r="A6251" s="59">
        <v>2004</v>
      </c>
      <c r="B6251" s="60">
        <v>9</v>
      </c>
      <c r="C6251" s="60">
        <v>17</v>
      </c>
      <c r="D6251" s="60">
        <v>9</v>
      </c>
      <c r="E6251" s="85">
        <v>1.3115435826409189E-3</v>
      </c>
      <c r="F6251" s="85">
        <v>5.4235347681350543E-4</v>
      </c>
      <c r="G6251" s="85">
        <v>6.4252398535549066E-4</v>
      </c>
      <c r="H6251" s="85">
        <v>2.3089305555555617E-6</v>
      </c>
      <c r="I6251" s="85">
        <v>0</v>
      </c>
      <c r="J6251" s="85">
        <f t="shared" si="687"/>
        <v>2.4987299753654706E-3</v>
      </c>
      <c r="K6251" s="82"/>
      <c r="L6251" s="86">
        <f t="shared" si="681"/>
        <v>9.9727414012606096E-4</v>
      </c>
      <c r="M6251" s="86">
        <f t="shared" si="682"/>
        <v>3.6269800640821755E-4</v>
      </c>
      <c r="N6251" s="86">
        <f t="shared" si="683"/>
        <v>4.6031066990668792E-4</v>
      </c>
      <c r="O6251" s="86">
        <f t="shared" si="684"/>
        <v>2.0000000000000533E-6</v>
      </c>
      <c r="P6251" s="86">
        <f t="shared" si="685"/>
        <v>0</v>
      </c>
      <c r="Q6251" s="87">
        <f t="shared" si="686"/>
        <v>1.8222828164409664E-3</v>
      </c>
    </row>
    <row r="6252" spans="1:17" x14ac:dyDescent="0.2">
      <c r="A6252" s="59">
        <v>2004</v>
      </c>
      <c r="B6252" s="60">
        <v>9</v>
      </c>
      <c r="C6252" s="60">
        <v>17</v>
      </c>
      <c r="D6252" s="60">
        <v>10</v>
      </c>
      <c r="E6252" s="85">
        <v>1.1779373496637934E-3</v>
      </c>
      <c r="F6252" s="85">
        <v>5.5991271344321984E-4</v>
      </c>
      <c r="G6252" s="85">
        <v>6.7856873492149828E-4</v>
      </c>
      <c r="H6252" s="85">
        <v>2.3089305555555617E-6</v>
      </c>
      <c r="I6252" s="85">
        <v>0</v>
      </c>
      <c r="J6252" s="85">
        <f t="shared" si="687"/>
        <v>2.4187277285840671E-3</v>
      </c>
      <c r="K6252" s="82"/>
      <c r="L6252" s="86">
        <f t="shared" si="681"/>
        <v>8.9568236470106944E-4</v>
      </c>
      <c r="M6252" s="86">
        <f t="shared" si="682"/>
        <v>3.7444071737425698E-4</v>
      </c>
      <c r="N6252" s="86">
        <f t="shared" si="683"/>
        <v>4.8613349239660318E-4</v>
      </c>
      <c r="O6252" s="86">
        <f t="shared" si="684"/>
        <v>2.0000000000000533E-6</v>
      </c>
      <c r="P6252" s="86">
        <f t="shared" si="685"/>
        <v>0</v>
      </c>
      <c r="Q6252" s="87">
        <f t="shared" si="686"/>
        <v>1.7582565744719296E-3</v>
      </c>
    </row>
    <row r="6253" spans="1:17" x14ac:dyDescent="0.2">
      <c r="A6253" s="59">
        <v>2004</v>
      </c>
      <c r="B6253" s="60">
        <v>9</v>
      </c>
      <c r="C6253" s="60">
        <v>17</v>
      </c>
      <c r="D6253" s="60">
        <v>11</v>
      </c>
      <c r="E6253" s="85">
        <v>1.1501187899608523E-3</v>
      </c>
      <c r="F6253" s="85">
        <v>5.5616436240496069E-4</v>
      </c>
      <c r="G6253" s="85">
        <v>6.826013515906016E-4</v>
      </c>
      <c r="H6253" s="85">
        <v>2.3089305555555617E-6</v>
      </c>
      <c r="I6253" s="85">
        <v>0</v>
      </c>
      <c r="J6253" s="85">
        <f t="shared" si="687"/>
        <v>2.3911934345119705E-3</v>
      </c>
      <c r="K6253" s="82"/>
      <c r="L6253" s="86">
        <f t="shared" si="681"/>
        <v>8.7452963247433438E-4</v>
      </c>
      <c r="M6253" s="86">
        <f t="shared" si="682"/>
        <v>3.7193401370770661E-4</v>
      </c>
      <c r="N6253" s="86">
        <f t="shared" si="683"/>
        <v>4.8902249969086755E-4</v>
      </c>
      <c r="O6253" s="86">
        <f t="shared" si="684"/>
        <v>2.0000000000000533E-6</v>
      </c>
      <c r="P6253" s="86">
        <f t="shared" si="685"/>
        <v>0</v>
      </c>
      <c r="Q6253" s="87">
        <f t="shared" si="686"/>
        <v>1.7374861458729085E-3</v>
      </c>
    </row>
    <row r="6254" spans="1:17" x14ac:dyDescent="0.2">
      <c r="A6254" s="59">
        <v>2004</v>
      </c>
      <c r="B6254" s="60">
        <v>9</v>
      </c>
      <c r="C6254" s="60">
        <v>17</v>
      </c>
      <c r="D6254" s="60">
        <v>12</v>
      </c>
      <c r="E6254" s="85">
        <v>1.101404319380245E-3</v>
      </c>
      <c r="F6254" s="85">
        <v>5.5079928405224986E-4</v>
      </c>
      <c r="G6254" s="85">
        <v>6.7457613756777995E-4</v>
      </c>
      <c r="H6254" s="85">
        <v>2.3089305555555617E-6</v>
      </c>
      <c r="I6254" s="85">
        <v>0</v>
      </c>
      <c r="J6254" s="85">
        <f t="shared" si="687"/>
        <v>2.3290886715558305E-3</v>
      </c>
      <c r="K6254" s="82"/>
      <c r="L6254" s="86">
        <f t="shared" si="681"/>
        <v>8.374880256204108E-4</v>
      </c>
      <c r="M6254" s="86">
        <f t="shared" si="682"/>
        <v>3.6834612627645996E-4</v>
      </c>
      <c r="N6254" s="86">
        <f t="shared" si="683"/>
        <v>4.8327315534390792E-4</v>
      </c>
      <c r="O6254" s="86">
        <f t="shared" si="684"/>
        <v>2.0000000000000533E-6</v>
      </c>
      <c r="P6254" s="86">
        <f t="shared" si="685"/>
        <v>0</v>
      </c>
      <c r="Q6254" s="87">
        <f t="shared" si="686"/>
        <v>1.6911073072407787E-3</v>
      </c>
    </row>
    <row r="6255" spans="1:17" x14ac:dyDescent="0.2">
      <c r="A6255" s="59">
        <v>2004</v>
      </c>
      <c r="B6255" s="60">
        <v>9</v>
      </c>
      <c r="C6255" s="60">
        <v>17</v>
      </c>
      <c r="D6255" s="60">
        <v>13</v>
      </c>
      <c r="E6255" s="85">
        <v>1.0499449762209538E-3</v>
      </c>
      <c r="F6255" s="85">
        <v>5.245167661396883E-4</v>
      </c>
      <c r="G6255" s="85">
        <v>6.6436149198902095E-4</v>
      </c>
      <c r="H6255" s="85">
        <v>2.3089305555555617E-6</v>
      </c>
      <c r="I6255" s="85">
        <v>0</v>
      </c>
      <c r="J6255" s="85">
        <f t="shared" si="687"/>
        <v>2.2411321649052187E-3</v>
      </c>
      <c r="K6255" s="82"/>
      <c r="L6255" s="86">
        <f t="shared" si="681"/>
        <v>7.9835926704930932E-4</v>
      </c>
      <c r="M6255" s="86">
        <f t="shared" si="682"/>
        <v>3.5076973512602165E-4</v>
      </c>
      <c r="N6255" s="86">
        <f t="shared" si="683"/>
        <v>4.7595528012619678E-4</v>
      </c>
      <c r="O6255" s="86">
        <f t="shared" si="684"/>
        <v>2.0000000000000533E-6</v>
      </c>
      <c r="P6255" s="86">
        <f t="shared" si="685"/>
        <v>0</v>
      </c>
      <c r="Q6255" s="87">
        <f t="shared" si="686"/>
        <v>1.6270842823015279E-3</v>
      </c>
    </row>
    <row r="6256" spans="1:17" x14ac:dyDescent="0.2">
      <c r="A6256" s="59">
        <v>2004</v>
      </c>
      <c r="B6256" s="60">
        <v>9</v>
      </c>
      <c r="C6256" s="60">
        <v>17</v>
      </c>
      <c r="D6256" s="60">
        <v>14</v>
      </c>
      <c r="E6256" s="85">
        <v>9.9535828876635545E-4</v>
      </c>
      <c r="F6256" s="85">
        <v>5.379799134621699E-4</v>
      </c>
      <c r="G6256" s="85">
        <v>6.8264196166477982E-4</v>
      </c>
      <c r="H6256" s="85">
        <v>2.3089305555555617E-6</v>
      </c>
      <c r="I6256" s="85">
        <v>0</v>
      </c>
      <c r="J6256" s="85">
        <f t="shared" si="687"/>
        <v>2.2182890944488611E-3</v>
      </c>
      <c r="K6256" s="82"/>
      <c r="L6256" s="86">
        <f t="shared" si="681"/>
        <v>7.5685253214996366E-4</v>
      </c>
      <c r="M6256" s="86">
        <f t="shared" si="682"/>
        <v>3.597731930231364E-4</v>
      </c>
      <c r="N6256" s="86">
        <f t="shared" si="683"/>
        <v>4.8905159315800026E-4</v>
      </c>
      <c r="O6256" s="86">
        <f t="shared" si="684"/>
        <v>2.0000000000000533E-6</v>
      </c>
      <c r="P6256" s="86">
        <f t="shared" si="685"/>
        <v>0</v>
      </c>
      <c r="Q6256" s="87">
        <f t="shared" si="686"/>
        <v>1.6076773183311003E-3</v>
      </c>
    </row>
    <row r="6257" spans="1:17" x14ac:dyDescent="0.2">
      <c r="A6257" s="59">
        <v>2004</v>
      </c>
      <c r="B6257" s="60">
        <v>9</v>
      </c>
      <c r="C6257" s="60">
        <v>17</v>
      </c>
      <c r="D6257" s="60">
        <v>15</v>
      </c>
      <c r="E6257" s="85">
        <v>9.9456017806335119E-4</v>
      </c>
      <c r="F6257" s="85">
        <v>5.2091905657824123E-4</v>
      </c>
      <c r="G6257" s="85">
        <v>6.5170405059910338E-4</v>
      </c>
      <c r="H6257" s="85">
        <v>2.3089305555555617E-6</v>
      </c>
      <c r="I6257" s="85">
        <v>0</v>
      </c>
      <c r="J6257" s="85">
        <f t="shared" si="687"/>
        <v>2.1694922157962514E-3</v>
      </c>
      <c r="K6257" s="82"/>
      <c r="L6257" s="86">
        <f t="shared" si="681"/>
        <v>7.562456631327242E-4</v>
      </c>
      <c r="M6257" s="86">
        <f t="shared" si="682"/>
        <v>3.4836377270232847E-4</v>
      </c>
      <c r="N6257" s="86">
        <f t="shared" si="683"/>
        <v>4.6688736132737707E-4</v>
      </c>
      <c r="O6257" s="86">
        <f t="shared" si="684"/>
        <v>2.0000000000000533E-6</v>
      </c>
      <c r="P6257" s="86">
        <f t="shared" si="685"/>
        <v>0</v>
      </c>
      <c r="Q6257" s="87">
        <f t="shared" si="686"/>
        <v>1.5734967971624298E-3</v>
      </c>
    </row>
    <row r="6258" spans="1:17" x14ac:dyDescent="0.2">
      <c r="A6258" s="59">
        <v>2004</v>
      </c>
      <c r="B6258" s="60">
        <v>9</v>
      </c>
      <c r="C6258" s="60">
        <v>17</v>
      </c>
      <c r="D6258" s="60">
        <v>16</v>
      </c>
      <c r="E6258" s="85">
        <v>1.1043784359211003E-3</v>
      </c>
      <c r="F6258" s="85">
        <v>5.279094864491027E-4</v>
      </c>
      <c r="G6258" s="85">
        <v>6.522218382489797E-4</v>
      </c>
      <c r="H6258" s="85">
        <v>2.3089305555555617E-6</v>
      </c>
      <c r="I6258" s="85">
        <v>0</v>
      </c>
      <c r="J6258" s="85">
        <f t="shared" si="687"/>
        <v>2.2868186911747385E-3</v>
      </c>
      <c r="K6258" s="82"/>
      <c r="L6258" s="86">
        <f t="shared" si="681"/>
        <v>8.3974949032137312E-4</v>
      </c>
      <c r="M6258" s="86">
        <f t="shared" si="682"/>
        <v>3.5303861132048253E-4</v>
      </c>
      <c r="N6258" s="86">
        <f t="shared" si="683"/>
        <v>4.6725830962723256E-4</v>
      </c>
      <c r="O6258" s="86">
        <f t="shared" si="684"/>
        <v>2.0000000000000533E-6</v>
      </c>
      <c r="P6258" s="86">
        <f t="shared" si="685"/>
        <v>0</v>
      </c>
      <c r="Q6258" s="87">
        <f t="shared" si="686"/>
        <v>1.6620464112690884E-3</v>
      </c>
    </row>
    <row r="6259" spans="1:17" x14ac:dyDescent="0.2">
      <c r="A6259" s="59">
        <v>2004</v>
      </c>
      <c r="B6259" s="60">
        <v>9</v>
      </c>
      <c r="C6259" s="60">
        <v>17</v>
      </c>
      <c r="D6259" s="60">
        <v>17</v>
      </c>
      <c r="E6259" s="85">
        <v>1.1836222272956372E-3</v>
      </c>
      <c r="F6259" s="85">
        <v>5.3037345438575417E-4</v>
      </c>
      <c r="G6259" s="85">
        <v>6.375140018348252E-4</v>
      </c>
      <c r="H6259" s="85">
        <v>2.3089305555555617E-6</v>
      </c>
      <c r="I6259" s="85">
        <v>0</v>
      </c>
      <c r="J6259" s="85">
        <f t="shared" si="687"/>
        <v>2.3538186140717723E-3</v>
      </c>
      <c r="K6259" s="82"/>
      <c r="L6259" s="86">
        <f t="shared" si="681"/>
        <v>9.0000504335777337E-4</v>
      </c>
      <c r="M6259" s="86">
        <f t="shared" si="682"/>
        <v>3.5468638587468637E-4</v>
      </c>
      <c r="N6259" s="86">
        <f t="shared" si="683"/>
        <v>4.5672146713265753E-4</v>
      </c>
      <c r="O6259" s="86">
        <f t="shared" si="684"/>
        <v>2.0000000000000533E-6</v>
      </c>
      <c r="P6259" s="86">
        <f t="shared" si="685"/>
        <v>0</v>
      </c>
      <c r="Q6259" s="87">
        <f t="shared" si="686"/>
        <v>1.7134128963651174E-3</v>
      </c>
    </row>
    <row r="6260" spans="1:17" x14ac:dyDescent="0.2">
      <c r="A6260" s="59">
        <v>2004</v>
      </c>
      <c r="B6260" s="60">
        <v>9</v>
      </c>
      <c r="C6260" s="60">
        <v>17</v>
      </c>
      <c r="D6260" s="60">
        <v>18</v>
      </c>
      <c r="E6260" s="85">
        <v>1.2723010164281871E-3</v>
      </c>
      <c r="F6260" s="85">
        <v>5.1163980224939619E-4</v>
      </c>
      <c r="G6260" s="85">
        <v>5.9046271981650733E-4</v>
      </c>
      <c r="H6260" s="85">
        <v>2.3089305555555617E-6</v>
      </c>
      <c r="I6260" s="85">
        <v>0</v>
      </c>
      <c r="J6260" s="85">
        <f t="shared" si="687"/>
        <v>2.3767124690496464E-3</v>
      </c>
      <c r="K6260" s="82"/>
      <c r="L6260" s="86">
        <f t="shared" si="681"/>
        <v>9.6743479891458648E-4</v>
      </c>
      <c r="M6260" s="86">
        <f t="shared" si="682"/>
        <v>3.4215828644675825E-4</v>
      </c>
      <c r="N6260" s="86">
        <f t="shared" si="683"/>
        <v>4.230134536740821E-4</v>
      </c>
      <c r="O6260" s="86">
        <f t="shared" si="684"/>
        <v>2.0000000000000533E-6</v>
      </c>
      <c r="P6260" s="86">
        <f t="shared" si="685"/>
        <v>0</v>
      </c>
      <c r="Q6260" s="87">
        <f t="shared" si="686"/>
        <v>1.7346065390354268E-3</v>
      </c>
    </row>
    <row r="6261" spans="1:17" x14ac:dyDescent="0.2">
      <c r="A6261" s="59">
        <v>2004</v>
      </c>
      <c r="B6261" s="60">
        <v>9</v>
      </c>
      <c r="C6261" s="60">
        <v>17</v>
      </c>
      <c r="D6261" s="60">
        <v>19</v>
      </c>
      <c r="E6261" s="85">
        <v>1.3711319275137583E-3</v>
      </c>
      <c r="F6261" s="85">
        <v>5.176041085989397E-4</v>
      </c>
      <c r="G6261" s="85">
        <v>5.8945230863632393E-4</v>
      </c>
      <c r="H6261" s="85">
        <v>2.3089305555555617E-6</v>
      </c>
      <c r="I6261" s="85">
        <v>4.2758513573276449E-5</v>
      </c>
      <c r="J6261" s="85">
        <f t="shared" si="687"/>
        <v>2.523255788877854E-3</v>
      </c>
      <c r="K6261" s="82"/>
      <c r="L6261" s="86">
        <f t="shared" si="681"/>
        <v>1.0425840453256552E-3</v>
      </c>
      <c r="M6261" s="86">
        <f t="shared" si="682"/>
        <v>3.4614690662726678E-4</v>
      </c>
      <c r="N6261" s="86">
        <f t="shared" si="683"/>
        <v>4.2228958490368268E-4</v>
      </c>
      <c r="O6261" s="86">
        <f t="shared" si="684"/>
        <v>2.0000000000000533E-6</v>
      </c>
      <c r="P6261" s="86">
        <f t="shared" si="685"/>
        <v>1.8924051853055775E-5</v>
      </c>
      <c r="Q6261" s="87">
        <f t="shared" si="686"/>
        <v>1.8319445887096605E-3</v>
      </c>
    </row>
    <row r="6262" spans="1:17" x14ac:dyDescent="0.2">
      <c r="A6262" s="59">
        <v>2004</v>
      </c>
      <c r="B6262" s="60">
        <v>9</v>
      </c>
      <c r="C6262" s="60">
        <v>17</v>
      </c>
      <c r="D6262" s="60">
        <v>20</v>
      </c>
      <c r="E6262" s="85">
        <v>1.3415145480998143E-3</v>
      </c>
      <c r="F6262" s="85">
        <v>4.8977099050164744E-4</v>
      </c>
      <c r="G6262" s="85">
        <v>5.4203033397357242E-4</v>
      </c>
      <c r="H6262" s="85">
        <v>2.3089305555555617E-6</v>
      </c>
      <c r="I6262" s="85">
        <v>8.0172213000000969E-5</v>
      </c>
      <c r="J6262" s="85">
        <f t="shared" si="687"/>
        <v>2.4557970161305908E-3</v>
      </c>
      <c r="K6262" s="82"/>
      <c r="L6262" s="86">
        <f t="shared" si="681"/>
        <v>1.020063522958908E-3</v>
      </c>
      <c r="M6262" s="86">
        <f t="shared" si="682"/>
        <v>3.2753355412269036E-4</v>
      </c>
      <c r="N6262" s="86">
        <f t="shared" si="683"/>
        <v>3.8831600349219366E-4</v>
      </c>
      <c r="O6262" s="86">
        <f t="shared" si="684"/>
        <v>2.0000000000000533E-6</v>
      </c>
      <c r="P6262" s="86">
        <f t="shared" si="685"/>
        <v>3.5482597246656194E-5</v>
      </c>
      <c r="Q6262" s="87">
        <f t="shared" si="686"/>
        <v>1.7733956778204483E-3</v>
      </c>
    </row>
    <row r="6263" spans="1:17" x14ac:dyDescent="0.2">
      <c r="A6263" s="59">
        <v>2004</v>
      </c>
      <c r="B6263" s="60">
        <v>9</v>
      </c>
      <c r="C6263" s="60">
        <v>17</v>
      </c>
      <c r="D6263" s="60">
        <v>21</v>
      </c>
      <c r="E6263" s="85">
        <v>1.2294810742837193E-3</v>
      </c>
      <c r="F6263" s="85">
        <v>4.5942721029098123E-4</v>
      </c>
      <c r="G6263" s="85">
        <v>4.925347474549446E-4</v>
      </c>
      <c r="H6263" s="85">
        <v>2.3089305555555617E-6</v>
      </c>
      <c r="I6263" s="85">
        <v>8.0172213000000969E-5</v>
      </c>
      <c r="J6263" s="85">
        <f t="shared" si="687"/>
        <v>2.2639241755852014E-3</v>
      </c>
      <c r="K6263" s="82"/>
      <c r="L6263" s="86">
        <f t="shared" si="681"/>
        <v>9.3487528541646482E-4</v>
      </c>
      <c r="M6263" s="86">
        <f t="shared" si="682"/>
        <v>3.0724120040909528E-4</v>
      </c>
      <c r="N6263" s="86">
        <f t="shared" si="683"/>
        <v>3.5285686561237022E-4</v>
      </c>
      <c r="O6263" s="86">
        <f t="shared" si="684"/>
        <v>2.0000000000000533E-6</v>
      </c>
      <c r="P6263" s="86">
        <f t="shared" si="685"/>
        <v>3.5482597246656194E-5</v>
      </c>
      <c r="Q6263" s="87">
        <f t="shared" si="686"/>
        <v>1.6324559486845867E-3</v>
      </c>
    </row>
    <row r="6264" spans="1:17" x14ac:dyDescent="0.2">
      <c r="A6264" s="59">
        <v>2004</v>
      </c>
      <c r="B6264" s="60">
        <v>9</v>
      </c>
      <c r="C6264" s="60">
        <v>17</v>
      </c>
      <c r="D6264" s="60">
        <v>22</v>
      </c>
      <c r="E6264" s="85">
        <v>1.1833501694243293E-3</v>
      </c>
      <c r="F6264" s="85">
        <v>4.079100748031578E-4</v>
      </c>
      <c r="G6264" s="85">
        <v>4.0723340701058757E-4</v>
      </c>
      <c r="H6264" s="85">
        <v>2.3089305555555617E-6</v>
      </c>
      <c r="I6264" s="85">
        <v>8.0172213000000969E-5</v>
      </c>
      <c r="J6264" s="85">
        <f t="shared" si="687"/>
        <v>2.0809747947936313E-3</v>
      </c>
      <c r="K6264" s="82"/>
      <c r="L6264" s="86">
        <f t="shared" si="681"/>
        <v>8.9979817544788142E-4</v>
      </c>
      <c r="M6264" s="86">
        <f t="shared" si="682"/>
        <v>2.7278919975616924E-4</v>
      </c>
      <c r="N6264" s="86">
        <f t="shared" si="683"/>
        <v>2.9174612413218073E-4</v>
      </c>
      <c r="O6264" s="86">
        <f t="shared" si="684"/>
        <v>2.0000000000000533E-6</v>
      </c>
      <c r="P6264" s="86">
        <f t="shared" si="685"/>
        <v>3.5482597246656194E-5</v>
      </c>
      <c r="Q6264" s="87">
        <f t="shared" si="686"/>
        <v>1.5018160965828875E-3</v>
      </c>
    </row>
    <row r="6265" spans="1:17" x14ac:dyDescent="0.2">
      <c r="A6265" s="59">
        <v>2004</v>
      </c>
      <c r="B6265" s="60">
        <v>9</v>
      </c>
      <c r="C6265" s="60">
        <v>17</v>
      </c>
      <c r="D6265" s="60">
        <v>23</v>
      </c>
      <c r="E6265" s="85">
        <v>9.6897905814674016E-4</v>
      </c>
      <c r="F6265" s="85">
        <v>4.102763878574193E-4</v>
      </c>
      <c r="G6265" s="85">
        <v>3.8912365659487055E-4</v>
      </c>
      <c r="H6265" s="85">
        <v>2.3089305555555617E-6</v>
      </c>
      <c r="I6265" s="85">
        <v>8.0172213000000969E-5</v>
      </c>
      <c r="J6265" s="85">
        <f t="shared" si="687"/>
        <v>1.8508602461545865E-3</v>
      </c>
      <c r="K6265" s="82"/>
      <c r="L6265" s="86">
        <f t="shared" si="681"/>
        <v>7.3679423985868384E-4</v>
      </c>
      <c r="M6265" s="86">
        <f t="shared" si="682"/>
        <v>2.7437166776644347E-4</v>
      </c>
      <c r="N6265" s="86">
        <f t="shared" si="683"/>
        <v>2.7877211610181983E-4</v>
      </c>
      <c r="O6265" s="86">
        <f t="shared" si="684"/>
        <v>2.0000000000000533E-6</v>
      </c>
      <c r="P6265" s="86">
        <f t="shared" si="685"/>
        <v>3.5482597246656194E-5</v>
      </c>
      <c r="Q6265" s="87">
        <f t="shared" si="686"/>
        <v>1.3274206209736034E-3</v>
      </c>
    </row>
    <row r="6266" spans="1:17" x14ac:dyDescent="0.2">
      <c r="A6266" s="59">
        <v>2004</v>
      </c>
      <c r="B6266" s="60">
        <v>9</v>
      </c>
      <c r="C6266" s="60">
        <v>17</v>
      </c>
      <c r="D6266" s="60">
        <v>24</v>
      </c>
      <c r="E6266" s="85">
        <v>7.8471888412266842E-4</v>
      </c>
      <c r="F6266" s="85">
        <v>4.216901552985401E-4</v>
      </c>
      <c r="G6266" s="85">
        <v>3.8921818678120372E-4</v>
      </c>
      <c r="H6266" s="85">
        <v>2.3089305555555617E-6</v>
      </c>
      <c r="I6266" s="85">
        <v>8.0172213000000969E-5</v>
      </c>
      <c r="J6266" s="85">
        <f t="shared" si="687"/>
        <v>1.6781083697579688E-3</v>
      </c>
      <c r="K6266" s="82"/>
      <c r="L6266" s="86">
        <f t="shared" si="681"/>
        <v>5.9668611913629016E-4</v>
      </c>
      <c r="M6266" s="86">
        <f t="shared" si="682"/>
        <v>2.8200460619771131E-4</v>
      </c>
      <c r="N6266" s="86">
        <f t="shared" si="683"/>
        <v>2.7883983848166742E-4</v>
      </c>
      <c r="O6266" s="86">
        <f t="shared" si="684"/>
        <v>2.0000000000000533E-6</v>
      </c>
      <c r="P6266" s="86">
        <f t="shared" si="685"/>
        <v>3.5482597246656194E-5</v>
      </c>
      <c r="Q6266" s="87">
        <f t="shared" si="686"/>
        <v>1.1950131610623253E-3</v>
      </c>
    </row>
    <row r="6267" spans="1:17" x14ac:dyDescent="0.2">
      <c r="A6267" s="59">
        <v>2004</v>
      </c>
      <c r="B6267" s="60">
        <v>9</v>
      </c>
      <c r="C6267" s="60">
        <v>18</v>
      </c>
      <c r="D6267" s="60">
        <v>1</v>
      </c>
      <c r="E6267" s="85">
        <v>8.2414673652017297E-4</v>
      </c>
      <c r="F6267" s="85">
        <v>4.595138159633553E-4</v>
      </c>
      <c r="G6267" s="85">
        <v>3.9743655549727652E-4</v>
      </c>
      <c r="H6267" s="85">
        <v>2.3089305555555617E-6</v>
      </c>
      <c r="I6267" s="85">
        <v>8.0172213000000969E-5</v>
      </c>
      <c r="J6267" s="85">
        <f t="shared" si="687"/>
        <v>1.7635782515363614E-3</v>
      </c>
      <c r="K6267" s="82"/>
      <c r="L6267" s="86">
        <f t="shared" si="681"/>
        <v>6.2666634862859822E-4</v>
      </c>
      <c r="M6267" s="86">
        <f t="shared" si="682"/>
        <v>3.0729911781177935E-4</v>
      </c>
      <c r="N6267" s="86">
        <f t="shared" si="683"/>
        <v>2.8472756080092466E-4</v>
      </c>
      <c r="O6267" s="86">
        <f t="shared" si="684"/>
        <v>2.0000000000000533E-6</v>
      </c>
      <c r="P6267" s="86">
        <f t="shared" si="685"/>
        <v>3.5482597246656194E-5</v>
      </c>
      <c r="Q6267" s="87">
        <f t="shared" si="686"/>
        <v>1.2561756244879583E-3</v>
      </c>
    </row>
    <row r="6268" spans="1:17" x14ac:dyDescent="0.2">
      <c r="A6268" s="59">
        <v>2004</v>
      </c>
      <c r="B6268" s="60">
        <v>9</v>
      </c>
      <c r="C6268" s="60">
        <v>18</v>
      </c>
      <c r="D6268" s="60">
        <v>2</v>
      </c>
      <c r="E6268" s="85">
        <v>7.618339326496879E-4</v>
      </c>
      <c r="F6268" s="85">
        <v>4.6646302745251056E-4</v>
      </c>
      <c r="G6268" s="85">
        <v>3.9957136321307804E-4</v>
      </c>
      <c r="H6268" s="85">
        <v>2.3089305555555617E-6</v>
      </c>
      <c r="I6268" s="85">
        <v>8.0172213000000969E-5</v>
      </c>
      <c r="J6268" s="85">
        <f t="shared" si="687"/>
        <v>1.7103494668708331E-3</v>
      </c>
      <c r="K6268" s="82"/>
      <c r="L6268" s="86">
        <f t="shared" si="681"/>
        <v>5.7928481383152269E-4</v>
      </c>
      <c r="M6268" s="86">
        <f t="shared" si="682"/>
        <v>3.1194639170413865E-4</v>
      </c>
      <c r="N6268" s="86">
        <f t="shared" si="683"/>
        <v>2.8625695860113112E-4</v>
      </c>
      <c r="O6268" s="86">
        <f t="shared" si="684"/>
        <v>2.0000000000000533E-6</v>
      </c>
      <c r="P6268" s="86">
        <f t="shared" si="685"/>
        <v>3.5482597246656194E-5</v>
      </c>
      <c r="Q6268" s="87">
        <f t="shared" si="686"/>
        <v>1.2149707613834486E-3</v>
      </c>
    </row>
    <row r="6269" spans="1:17" x14ac:dyDescent="0.2">
      <c r="A6269" s="59">
        <v>2004</v>
      </c>
      <c r="B6269" s="60">
        <v>9</v>
      </c>
      <c r="C6269" s="60">
        <v>18</v>
      </c>
      <c r="D6269" s="60">
        <v>3</v>
      </c>
      <c r="E6269" s="85">
        <v>7.3145648182878348E-4</v>
      </c>
      <c r="F6269" s="85">
        <v>4.6812321020720757E-4</v>
      </c>
      <c r="G6269" s="85">
        <v>3.9186889014942192E-4</v>
      </c>
      <c r="H6269" s="85">
        <v>2.3089305555555617E-6</v>
      </c>
      <c r="I6269" s="85">
        <v>8.0172213000000969E-5</v>
      </c>
      <c r="J6269" s="85">
        <f t="shared" si="687"/>
        <v>1.6739297257409695E-3</v>
      </c>
      <c r="K6269" s="82"/>
      <c r="L6269" s="86">
        <f t="shared" si="681"/>
        <v>5.5618634684376309E-4</v>
      </c>
      <c r="M6269" s="86">
        <f t="shared" si="682"/>
        <v>3.1305663622389299E-4</v>
      </c>
      <c r="N6269" s="86">
        <f t="shared" si="683"/>
        <v>2.8073882913564799E-4</v>
      </c>
      <c r="O6269" s="86">
        <f t="shared" si="684"/>
        <v>2.0000000000000533E-6</v>
      </c>
      <c r="P6269" s="86">
        <f t="shared" si="685"/>
        <v>3.5482597246656194E-5</v>
      </c>
      <c r="Q6269" s="87">
        <f t="shared" si="686"/>
        <v>1.1874644094499601E-3</v>
      </c>
    </row>
    <row r="6270" spans="1:17" x14ac:dyDescent="0.2">
      <c r="A6270" s="59">
        <v>2004</v>
      </c>
      <c r="B6270" s="60">
        <v>9</v>
      </c>
      <c r="C6270" s="60">
        <v>18</v>
      </c>
      <c r="D6270" s="60">
        <v>4</v>
      </c>
      <c r="E6270" s="85">
        <v>7.4853282629119442E-4</v>
      </c>
      <c r="F6270" s="85">
        <v>4.7350787494671541E-4</v>
      </c>
      <c r="G6270" s="85">
        <v>3.9146341972630166E-4</v>
      </c>
      <c r="H6270" s="85">
        <v>2.3089305555555617E-6</v>
      </c>
      <c r="I6270" s="85">
        <v>8.0172213000000969E-5</v>
      </c>
      <c r="J6270" s="85">
        <f t="shared" si="687"/>
        <v>1.6959852645197682E-3</v>
      </c>
      <c r="K6270" s="82"/>
      <c r="L6270" s="86">
        <f t="shared" si="681"/>
        <v>5.6917089189864882E-4</v>
      </c>
      <c r="M6270" s="86">
        <f t="shared" si="682"/>
        <v>3.1665762201948635E-4</v>
      </c>
      <c r="N6270" s="86">
        <f t="shared" si="683"/>
        <v>2.8044834603097361E-4</v>
      </c>
      <c r="O6270" s="86">
        <f t="shared" si="684"/>
        <v>2.0000000000000533E-6</v>
      </c>
      <c r="P6270" s="86">
        <f t="shared" si="685"/>
        <v>3.5482597246656194E-5</v>
      </c>
      <c r="Q6270" s="87">
        <f t="shared" si="686"/>
        <v>1.2037594571957652E-3</v>
      </c>
    </row>
    <row r="6271" spans="1:17" x14ac:dyDescent="0.2">
      <c r="A6271" s="59">
        <v>2004</v>
      </c>
      <c r="B6271" s="60">
        <v>9</v>
      </c>
      <c r="C6271" s="60">
        <v>18</v>
      </c>
      <c r="D6271" s="60">
        <v>5</v>
      </c>
      <c r="E6271" s="85">
        <v>7.880452148528455E-4</v>
      </c>
      <c r="F6271" s="85">
        <v>4.7196787497876035E-4</v>
      </c>
      <c r="G6271" s="85">
        <v>3.9128608316629256E-4</v>
      </c>
      <c r="H6271" s="85">
        <v>2.3089305555555617E-6</v>
      </c>
      <c r="I6271" s="85">
        <v>8.0172213000000969E-5</v>
      </c>
      <c r="J6271" s="85">
        <f t="shared" si="687"/>
        <v>1.7337803165534548E-3</v>
      </c>
      <c r="K6271" s="82"/>
      <c r="L6271" s="86">
        <f t="shared" si="681"/>
        <v>5.9921540116901733E-4</v>
      </c>
      <c r="M6271" s="86">
        <f t="shared" si="682"/>
        <v>3.1562774954309384E-4</v>
      </c>
      <c r="N6271" s="86">
        <f t="shared" si="683"/>
        <v>2.8032130032902742E-4</v>
      </c>
      <c r="O6271" s="86">
        <f t="shared" si="684"/>
        <v>2.0000000000000533E-6</v>
      </c>
      <c r="P6271" s="86">
        <f t="shared" si="685"/>
        <v>3.5482597246656194E-5</v>
      </c>
      <c r="Q6271" s="87">
        <f t="shared" si="686"/>
        <v>1.2326470482877951E-3</v>
      </c>
    </row>
    <row r="6272" spans="1:17" x14ac:dyDescent="0.2">
      <c r="A6272" s="59">
        <v>2004</v>
      </c>
      <c r="B6272" s="60">
        <v>9</v>
      </c>
      <c r="C6272" s="60">
        <v>18</v>
      </c>
      <c r="D6272" s="60">
        <v>6</v>
      </c>
      <c r="E6272" s="85">
        <v>9.3757048621641932E-4</v>
      </c>
      <c r="F6272" s="85">
        <v>4.5952980500888217E-4</v>
      </c>
      <c r="G6272" s="85">
        <v>3.9493666373870422E-4</v>
      </c>
      <c r="H6272" s="85">
        <v>2.3089305555555617E-6</v>
      </c>
      <c r="I6272" s="85">
        <v>8.0172213000000969E-5</v>
      </c>
      <c r="J6272" s="85">
        <f t="shared" si="687"/>
        <v>1.8745180985195622E-3</v>
      </c>
      <c r="K6272" s="82"/>
      <c r="L6272" s="86">
        <f t="shared" si="681"/>
        <v>7.1291172693347359E-4</v>
      </c>
      <c r="M6272" s="86">
        <f t="shared" si="682"/>
        <v>3.0730981045999661E-4</v>
      </c>
      <c r="N6272" s="86">
        <f t="shared" si="683"/>
        <v>2.8293661310665926E-4</v>
      </c>
      <c r="O6272" s="86">
        <f t="shared" si="684"/>
        <v>2.0000000000000533E-6</v>
      </c>
      <c r="P6272" s="86">
        <f t="shared" si="685"/>
        <v>3.5482597246656194E-5</v>
      </c>
      <c r="Q6272" s="87">
        <f t="shared" si="686"/>
        <v>1.3406407477467856E-3</v>
      </c>
    </row>
    <row r="6273" spans="1:17" x14ac:dyDescent="0.2">
      <c r="A6273" s="59">
        <v>2004</v>
      </c>
      <c r="B6273" s="60">
        <v>9</v>
      </c>
      <c r="C6273" s="60">
        <v>18</v>
      </c>
      <c r="D6273" s="60">
        <v>7</v>
      </c>
      <c r="E6273" s="85">
        <v>1.0851706536055405E-3</v>
      </c>
      <c r="F6273" s="85">
        <v>4.80489706049917E-4</v>
      </c>
      <c r="G6273" s="85">
        <v>4.4329894100949912E-4</v>
      </c>
      <c r="H6273" s="85">
        <v>2.3089305555555617E-6</v>
      </c>
      <c r="I6273" s="85">
        <v>6.6874315003160119E-6</v>
      </c>
      <c r="J6273" s="85">
        <f t="shared" si="687"/>
        <v>2.0179556627208284E-3</v>
      </c>
      <c r="K6273" s="82"/>
      <c r="L6273" s="86">
        <f t="shared" si="681"/>
        <v>8.2514423827636889E-4</v>
      </c>
      <c r="M6273" s="86">
        <f t="shared" si="682"/>
        <v>3.2132671022573909E-4</v>
      </c>
      <c r="N6273" s="86">
        <f t="shared" si="683"/>
        <v>3.1758383679966404E-4</v>
      </c>
      <c r="O6273" s="86">
        <f t="shared" si="684"/>
        <v>2.0000000000000533E-6</v>
      </c>
      <c r="P6273" s="86">
        <f t="shared" si="685"/>
        <v>2.9597216998402176E-6</v>
      </c>
      <c r="Q6273" s="87">
        <f t="shared" si="686"/>
        <v>1.4690145070016122E-3</v>
      </c>
    </row>
    <row r="6274" spans="1:17" x14ac:dyDescent="0.2">
      <c r="A6274" s="59">
        <v>2004</v>
      </c>
      <c r="B6274" s="60">
        <v>9</v>
      </c>
      <c r="C6274" s="60">
        <v>18</v>
      </c>
      <c r="D6274" s="60">
        <v>8</v>
      </c>
      <c r="E6274" s="85">
        <v>1.2496281043788079E-3</v>
      </c>
      <c r="F6274" s="85">
        <v>5.2636586539779335E-4</v>
      </c>
      <c r="G6274" s="85">
        <v>5.1231620715760093E-4</v>
      </c>
      <c r="H6274" s="85">
        <v>2.3089305555555617E-6</v>
      </c>
      <c r="I6274" s="85">
        <v>0</v>
      </c>
      <c r="J6274" s="85">
        <f t="shared" si="687"/>
        <v>2.2906191074897578E-3</v>
      </c>
      <c r="K6274" s="82"/>
      <c r="L6274" s="86">
        <f t="shared" si="681"/>
        <v>9.501947245720558E-4</v>
      </c>
      <c r="M6274" s="86">
        <f t="shared" si="682"/>
        <v>3.5200631725048037E-4</v>
      </c>
      <c r="N6274" s="86">
        <f t="shared" si="683"/>
        <v>3.6702850305314844E-4</v>
      </c>
      <c r="O6274" s="86">
        <f t="shared" si="684"/>
        <v>2.0000000000000533E-6</v>
      </c>
      <c r="P6274" s="86">
        <f t="shared" si="685"/>
        <v>0</v>
      </c>
      <c r="Q6274" s="87">
        <f t="shared" si="686"/>
        <v>1.6712295448756845E-3</v>
      </c>
    </row>
    <row r="6275" spans="1:17" x14ac:dyDescent="0.2">
      <c r="A6275" s="59">
        <v>2004</v>
      </c>
      <c r="B6275" s="60">
        <v>9</v>
      </c>
      <c r="C6275" s="60">
        <v>18</v>
      </c>
      <c r="D6275" s="60">
        <v>9</v>
      </c>
      <c r="E6275" s="85">
        <v>1.3469100909177033E-3</v>
      </c>
      <c r="F6275" s="85">
        <v>5.3993840662172935E-4</v>
      </c>
      <c r="G6275" s="85">
        <v>5.4219965403927873E-4</v>
      </c>
      <c r="H6275" s="85">
        <v>2.3089305555555617E-6</v>
      </c>
      <c r="I6275" s="85">
        <v>0</v>
      </c>
      <c r="J6275" s="85">
        <f t="shared" si="687"/>
        <v>2.4313570821342671E-3</v>
      </c>
      <c r="K6275" s="82"/>
      <c r="L6275" s="86">
        <f t="shared" ref="L6275:L6338" si="688">E6275*T$5</f>
        <v>1.0241661966294152E-3</v>
      </c>
      <c r="M6275" s="86">
        <f t="shared" ref="M6275:M6338" si="689">F6275*U$5</f>
        <v>3.6108293214145054E-4</v>
      </c>
      <c r="N6275" s="86">
        <f t="shared" ref="N6275:N6338" si="690">G6275*V$5</f>
        <v>3.8843730609668836E-4</v>
      </c>
      <c r="O6275" s="86">
        <f t="shared" ref="O6275:O6338" si="691">H6275*W$5</f>
        <v>2.0000000000000533E-6</v>
      </c>
      <c r="P6275" s="86">
        <f t="shared" ref="P6275:P6338" si="692">I6275*X$5</f>
        <v>0</v>
      </c>
      <c r="Q6275" s="87">
        <f t="shared" ref="Q6275:Q6338" si="693">SUM(L6275:P6275)</f>
        <v>1.7756864348675541E-3</v>
      </c>
    </row>
    <row r="6276" spans="1:17" x14ac:dyDescent="0.2">
      <c r="A6276" s="59">
        <v>2004</v>
      </c>
      <c r="B6276" s="60">
        <v>9</v>
      </c>
      <c r="C6276" s="60">
        <v>18</v>
      </c>
      <c r="D6276" s="60">
        <v>10</v>
      </c>
      <c r="E6276" s="85">
        <v>1.4331510132903399E-3</v>
      </c>
      <c r="F6276" s="85">
        <v>5.2389647724649952E-4</v>
      </c>
      <c r="G6276" s="85">
        <v>5.2747081850010248E-4</v>
      </c>
      <c r="H6276" s="85">
        <v>2.3089305555555617E-6</v>
      </c>
      <c r="I6276" s="85">
        <v>0</v>
      </c>
      <c r="J6276" s="85">
        <f t="shared" ref="J6276:J6339" si="694">SUM(E6276:I6276)</f>
        <v>2.4868272395924974E-3</v>
      </c>
      <c r="K6276" s="82"/>
      <c r="L6276" s="86">
        <f t="shared" si="688"/>
        <v>1.0897422421693344E-3</v>
      </c>
      <c r="M6276" s="86">
        <f t="shared" si="689"/>
        <v>3.5035491793654116E-4</v>
      </c>
      <c r="N6276" s="86">
        <f t="shared" si="690"/>
        <v>3.778854196169446E-4</v>
      </c>
      <c r="O6276" s="86">
        <f t="shared" si="691"/>
        <v>2.0000000000000533E-6</v>
      </c>
      <c r="P6276" s="86">
        <f t="shared" si="692"/>
        <v>0</v>
      </c>
      <c r="Q6276" s="87">
        <f t="shared" si="693"/>
        <v>1.8199825797228202E-3</v>
      </c>
    </row>
    <row r="6277" spans="1:17" x14ac:dyDescent="0.2">
      <c r="A6277" s="59">
        <v>2004</v>
      </c>
      <c r="B6277" s="60">
        <v>9</v>
      </c>
      <c r="C6277" s="60">
        <v>18</v>
      </c>
      <c r="D6277" s="60">
        <v>11</v>
      </c>
      <c r="E6277" s="85">
        <v>1.394959807170992E-3</v>
      </c>
      <c r="F6277" s="85">
        <v>4.9597858906375079E-4</v>
      </c>
      <c r="G6277" s="85">
        <v>5.0545938178101E-4</v>
      </c>
      <c r="H6277" s="85">
        <v>2.3089305555555617E-6</v>
      </c>
      <c r="I6277" s="85">
        <v>0</v>
      </c>
      <c r="J6277" s="85">
        <f t="shared" si="694"/>
        <v>2.3987067085713088E-3</v>
      </c>
      <c r="K6277" s="82"/>
      <c r="L6277" s="86">
        <f t="shared" si="688"/>
        <v>1.0607023362545361E-3</v>
      </c>
      <c r="M6277" s="86">
        <f t="shared" si="689"/>
        <v>3.3168487557504937E-4</v>
      </c>
      <c r="N6277" s="86">
        <f t="shared" si="690"/>
        <v>3.6211620412817449E-4</v>
      </c>
      <c r="O6277" s="86">
        <f t="shared" si="691"/>
        <v>2.0000000000000533E-6</v>
      </c>
      <c r="P6277" s="86">
        <f t="shared" si="692"/>
        <v>0</v>
      </c>
      <c r="Q6277" s="87">
        <f t="shared" si="693"/>
        <v>1.75650341595776E-3</v>
      </c>
    </row>
    <row r="6278" spans="1:17" x14ac:dyDescent="0.2">
      <c r="A6278" s="59">
        <v>2004</v>
      </c>
      <c r="B6278" s="60">
        <v>9</v>
      </c>
      <c r="C6278" s="60">
        <v>18</v>
      </c>
      <c r="D6278" s="60">
        <v>12</v>
      </c>
      <c r="E6278" s="85">
        <v>1.2996230555209331E-3</v>
      </c>
      <c r="F6278" s="85">
        <v>5.2429326696600941E-4</v>
      </c>
      <c r="G6278" s="85">
        <v>5.2363354462531145E-4</v>
      </c>
      <c r="H6278" s="85">
        <v>2.3089305555555617E-6</v>
      </c>
      <c r="I6278" s="85">
        <v>0</v>
      </c>
      <c r="J6278" s="85">
        <f t="shared" si="694"/>
        <v>2.3498587976678097E-3</v>
      </c>
      <c r="K6278" s="82"/>
      <c r="L6278" s="86">
        <f t="shared" si="688"/>
        <v>9.8820998580379633E-4</v>
      </c>
      <c r="M6278" s="86">
        <f t="shared" si="689"/>
        <v>3.5062027041676326E-4</v>
      </c>
      <c r="N6278" s="86">
        <f t="shared" si="690"/>
        <v>3.7513635787266865E-4</v>
      </c>
      <c r="O6278" s="86">
        <f t="shared" si="691"/>
        <v>2.0000000000000533E-6</v>
      </c>
      <c r="P6278" s="86">
        <f t="shared" si="692"/>
        <v>0</v>
      </c>
      <c r="Q6278" s="87">
        <f t="shared" si="693"/>
        <v>1.7159666140932283E-3</v>
      </c>
    </row>
    <row r="6279" spans="1:17" x14ac:dyDescent="0.2">
      <c r="A6279" s="59">
        <v>2004</v>
      </c>
      <c r="B6279" s="60">
        <v>9</v>
      </c>
      <c r="C6279" s="60">
        <v>18</v>
      </c>
      <c r="D6279" s="60">
        <v>13</v>
      </c>
      <c r="E6279" s="85">
        <v>1.2766083421816609E-3</v>
      </c>
      <c r="F6279" s="85">
        <v>4.8811457521516467E-4</v>
      </c>
      <c r="G6279" s="85">
        <v>4.9796628951682888E-4</v>
      </c>
      <c r="H6279" s="85">
        <v>2.3089305555555617E-6</v>
      </c>
      <c r="I6279" s="85">
        <v>0</v>
      </c>
      <c r="J6279" s="85">
        <f t="shared" si="694"/>
        <v>2.2649981374692099E-3</v>
      </c>
      <c r="K6279" s="82"/>
      <c r="L6279" s="86">
        <f t="shared" si="688"/>
        <v>9.7071001191085518E-4</v>
      </c>
      <c r="M6279" s="86">
        <f t="shared" si="689"/>
        <v>3.2642582909118295E-4</v>
      </c>
      <c r="N6279" s="86">
        <f t="shared" si="690"/>
        <v>3.5674807718130333E-4</v>
      </c>
      <c r="O6279" s="86">
        <f t="shared" si="691"/>
        <v>2.0000000000000533E-6</v>
      </c>
      <c r="P6279" s="86">
        <f t="shared" si="692"/>
        <v>0</v>
      </c>
      <c r="Q6279" s="87">
        <f t="shared" si="693"/>
        <v>1.6558839181833413E-3</v>
      </c>
    </row>
    <row r="6280" spans="1:17" x14ac:dyDescent="0.2">
      <c r="A6280" s="59">
        <v>2004</v>
      </c>
      <c r="B6280" s="60">
        <v>9</v>
      </c>
      <c r="C6280" s="60">
        <v>18</v>
      </c>
      <c r="D6280" s="60">
        <v>14</v>
      </c>
      <c r="E6280" s="85">
        <v>1.2102641216350776E-3</v>
      </c>
      <c r="F6280" s="85">
        <v>4.6839875165498632E-4</v>
      </c>
      <c r="G6280" s="85">
        <v>4.8113441573817173E-4</v>
      </c>
      <c r="H6280" s="85">
        <v>2.3089305555555617E-6</v>
      </c>
      <c r="I6280" s="85">
        <v>0</v>
      </c>
      <c r="J6280" s="85">
        <f t="shared" si="694"/>
        <v>2.1621062195837913E-3</v>
      </c>
      <c r="K6280" s="82"/>
      <c r="L6280" s="86">
        <f t="shared" si="688"/>
        <v>9.2026306041519742E-4</v>
      </c>
      <c r="M6280" s="86">
        <f t="shared" si="689"/>
        <v>3.132409041193979E-4</v>
      </c>
      <c r="N6280" s="86">
        <f t="shared" si="690"/>
        <v>3.4468955287492777E-4</v>
      </c>
      <c r="O6280" s="86">
        <f t="shared" si="691"/>
        <v>2.0000000000000533E-6</v>
      </c>
      <c r="P6280" s="86">
        <f t="shared" si="692"/>
        <v>0</v>
      </c>
      <c r="Q6280" s="87">
        <f t="shared" si="693"/>
        <v>1.5801935174095231E-3</v>
      </c>
    </row>
    <row r="6281" spans="1:17" x14ac:dyDescent="0.2">
      <c r="A6281" s="59">
        <v>2004</v>
      </c>
      <c r="B6281" s="60">
        <v>9</v>
      </c>
      <c r="C6281" s="60">
        <v>18</v>
      </c>
      <c r="D6281" s="60">
        <v>15</v>
      </c>
      <c r="E6281" s="85">
        <v>1.1910956540239011E-3</v>
      </c>
      <c r="F6281" s="85">
        <v>4.6281044588840446E-4</v>
      </c>
      <c r="G6281" s="85">
        <v>4.6987907290700539E-4</v>
      </c>
      <c r="H6281" s="85">
        <v>2.3089305555555617E-6</v>
      </c>
      <c r="I6281" s="85">
        <v>0</v>
      </c>
      <c r="J6281" s="85">
        <f t="shared" si="694"/>
        <v>2.1260941033748666E-3</v>
      </c>
      <c r="K6281" s="82"/>
      <c r="L6281" s="86">
        <f t="shared" si="688"/>
        <v>9.0568770256397148E-4</v>
      </c>
      <c r="M6281" s="86">
        <f t="shared" si="689"/>
        <v>3.0950373371782275E-4</v>
      </c>
      <c r="N6281" s="86">
        <f t="shared" si="690"/>
        <v>3.3662611163891363E-4</v>
      </c>
      <c r="O6281" s="86">
        <f t="shared" si="691"/>
        <v>2.0000000000000533E-6</v>
      </c>
      <c r="P6281" s="86">
        <f t="shared" si="692"/>
        <v>0</v>
      </c>
      <c r="Q6281" s="87">
        <f t="shared" si="693"/>
        <v>1.5538175479207078E-3</v>
      </c>
    </row>
    <row r="6282" spans="1:17" x14ac:dyDescent="0.2">
      <c r="A6282" s="59">
        <v>2004</v>
      </c>
      <c r="B6282" s="60">
        <v>9</v>
      </c>
      <c r="C6282" s="60">
        <v>18</v>
      </c>
      <c r="D6282" s="60">
        <v>16</v>
      </c>
      <c r="E6282" s="85">
        <v>1.2609421099114928E-3</v>
      </c>
      <c r="F6282" s="85">
        <v>4.7170701751974897E-4</v>
      </c>
      <c r="G6282" s="85">
        <v>4.6295656168464995E-4</v>
      </c>
      <c r="H6282" s="85">
        <v>2.3089305555555617E-6</v>
      </c>
      <c r="I6282" s="85">
        <v>0</v>
      </c>
      <c r="J6282" s="85">
        <f t="shared" si="694"/>
        <v>2.1979146196714474E-3</v>
      </c>
      <c r="K6282" s="82"/>
      <c r="L6282" s="86">
        <f t="shared" si="688"/>
        <v>9.5879769079317825E-4</v>
      </c>
      <c r="M6282" s="86">
        <f t="shared" si="689"/>
        <v>3.1545330154121874E-4</v>
      </c>
      <c r="N6282" s="86">
        <f t="shared" si="690"/>
        <v>3.3166675471088238E-4</v>
      </c>
      <c r="O6282" s="86">
        <f t="shared" si="691"/>
        <v>2.0000000000000533E-6</v>
      </c>
      <c r="P6282" s="86">
        <f t="shared" si="692"/>
        <v>0</v>
      </c>
      <c r="Q6282" s="87">
        <f t="shared" si="693"/>
        <v>1.6079177470452793E-3</v>
      </c>
    </row>
    <row r="6283" spans="1:17" x14ac:dyDescent="0.2">
      <c r="A6283" s="59">
        <v>2004</v>
      </c>
      <c r="B6283" s="60">
        <v>9</v>
      </c>
      <c r="C6283" s="60">
        <v>18</v>
      </c>
      <c r="D6283" s="60">
        <v>17</v>
      </c>
      <c r="E6283" s="85">
        <v>1.3803211439261953E-3</v>
      </c>
      <c r="F6283" s="85">
        <v>4.891121678128194E-4</v>
      </c>
      <c r="G6283" s="85">
        <v>4.506614245986389E-4</v>
      </c>
      <c r="H6283" s="85">
        <v>2.3089305555555617E-6</v>
      </c>
      <c r="I6283" s="85">
        <v>0</v>
      </c>
      <c r="J6283" s="85">
        <f t="shared" si="694"/>
        <v>2.3224036668932093E-3</v>
      </c>
      <c r="K6283" s="82"/>
      <c r="L6283" s="86">
        <f t="shared" si="688"/>
        <v>1.0495713601335187E-3</v>
      </c>
      <c r="M6283" s="86">
        <f t="shared" si="689"/>
        <v>3.2709296751998553E-4</v>
      </c>
      <c r="N6283" s="86">
        <f t="shared" si="690"/>
        <v>3.2285839437313558E-4</v>
      </c>
      <c r="O6283" s="86">
        <f t="shared" si="691"/>
        <v>2.0000000000000533E-6</v>
      </c>
      <c r="P6283" s="86">
        <f t="shared" si="692"/>
        <v>0</v>
      </c>
      <c r="Q6283" s="87">
        <f t="shared" si="693"/>
        <v>1.7015227220266399E-3</v>
      </c>
    </row>
    <row r="6284" spans="1:17" x14ac:dyDescent="0.2">
      <c r="A6284" s="59">
        <v>2004</v>
      </c>
      <c r="B6284" s="60">
        <v>9</v>
      </c>
      <c r="C6284" s="60">
        <v>18</v>
      </c>
      <c r="D6284" s="60">
        <v>18</v>
      </c>
      <c r="E6284" s="85">
        <v>1.5598069580919907E-3</v>
      </c>
      <c r="F6284" s="85">
        <v>4.9192023504374279E-4</v>
      </c>
      <c r="G6284" s="85">
        <v>4.6314911194606022E-4</v>
      </c>
      <c r="H6284" s="85">
        <v>2.3089305555555617E-6</v>
      </c>
      <c r="I6284" s="85">
        <v>0</v>
      </c>
      <c r="J6284" s="85">
        <f t="shared" si="694"/>
        <v>2.5171852356373498E-3</v>
      </c>
      <c r="K6284" s="82"/>
      <c r="L6284" s="86">
        <f t="shared" si="688"/>
        <v>1.1860491435302341E-3</v>
      </c>
      <c r="M6284" s="86">
        <f t="shared" si="689"/>
        <v>3.2897085791814439E-4</v>
      </c>
      <c r="N6284" s="86">
        <f t="shared" si="690"/>
        <v>3.3180469966210695E-4</v>
      </c>
      <c r="O6284" s="86">
        <f t="shared" si="691"/>
        <v>2.0000000000000533E-6</v>
      </c>
      <c r="P6284" s="86">
        <f t="shared" si="692"/>
        <v>0</v>
      </c>
      <c r="Q6284" s="87">
        <f t="shared" si="693"/>
        <v>1.8488247011104854E-3</v>
      </c>
    </row>
    <row r="6285" spans="1:17" x14ac:dyDescent="0.2">
      <c r="A6285" s="59">
        <v>2004</v>
      </c>
      <c r="B6285" s="60">
        <v>9</v>
      </c>
      <c r="C6285" s="60">
        <v>18</v>
      </c>
      <c r="D6285" s="60">
        <v>19</v>
      </c>
      <c r="E6285" s="85">
        <v>1.599562079571007E-3</v>
      </c>
      <c r="F6285" s="85">
        <v>4.1589188261748192E-4</v>
      </c>
      <c r="G6285" s="85">
        <v>3.9561820675969653E-4</v>
      </c>
      <c r="H6285" s="85">
        <v>2.3089305555555617E-6</v>
      </c>
      <c r="I6285" s="85">
        <v>4.5430920726724623E-5</v>
      </c>
      <c r="J6285" s="85">
        <f t="shared" si="694"/>
        <v>2.4588120202304656E-3</v>
      </c>
      <c r="K6285" s="82"/>
      <c r="L6285" s="86">
        <f t="shared" si="688"/>
        <v>1.2162782225431943E-3</v>
      </c>
      <c r="M6285" s="86">
        <f t="shared" si="689"/>
        <v>2.7812702076323242E-4</v>
      </c>
      <c r="N6285" s="86">
        <f t="shared" si="690"/>
        <v>2.8342487740762486E-4</v>
      </c>
      <c r="O6285" s="86">
        <f t="shared" si="691"/>
        <v>2.0000000000000533E-6</v>
      </c>
      <c r="P6285" s="86">
        <f t="shared" si="692"/>
        <v>2.0106805118266046E-5</v>
      </c>
      <c r="Q6285" s="87">
        <f t="shared" si="693"/>
        <v>1.7999369258323177E-3</v>
      </c>
    </row>
    <row r="6286" spans="1:17" x14ac:dyDescent="0.2">
      <c r="A6286" s="59">
        <v>2004</v>
      </c>
      <c r="B6286" s="60">
        <v>9</v>
      </c>
      <c r="C6286" s="60">
        <v>18</v>
      </c>
      <c r="D6286" s="60">
        <v>20</v>
      </c>
      <c r="E6286" s="85">
        <v>1.5164319469589498E-3</v>
      </c>
      <c r="F6286" s="85">
        <v>4.0475884415485687E-4</v>
      </c>
      <c r="G6286" s="85">
        <v>3.7160392421932371E-4</v>
      </c>
      <c r="H6286" s="85">
        <v>2.3089305555555617E-6</v>
      </c>
      <c r="I6286" s="85">
        <v>8.0172213000000969E-5</v>
      </c>
      <c r="J6286" s="85">
        <f t="shared" si="694"/>
        <v>2.3752758588886868E-3</v>
      </c>
      <c r="K6286" s="82"/>
      <c r="L6286" s="86">
        <f t="shared" si="688"/>
        <v>1.1530675655611971E-3</v>
      </c>
      <c r="M6286" s="86">
        <f t="shared" si="689"/>
        <v>2.7068181938020783E-4</v>
      </c>
      <c r="N6286" s="86">
        <f t="shared" si="690"/>
        <v>2.66220802952145E-4</v>
      </c>
      <c r="O6286" s="86">
        <f t="shared" si="691"/>
        <v>2.0000000000000533E-6</v>
      </c>
      <c r="P6286" s="86">
        <f t="shared" si="692"/>
        <v>3.5482597246656194E-5</v>
      </c>
      <c r="Q6286" s="87">
        <f t="shared" si="693"/>
        <v>1.7274527851402063E-3</v>
      </c>
    </row>
    <row r="6287" spans="1:17" x14ac:dyDescent="0.2">
      <c r="A6287" s="59">
        <v>2004</v>
      </c>
      <c r="B6287" s="60">
        <v>9</v>
      </c>
      <c r="C6287" s="60">
        <v>18</v>
      </c>
      <c r="D6287" s="60">
        <v>21</v>
      </c>
      <c r="E6287" s="85">
        <v>1.398961151064893E-3</v>
      </c>
      <c r="F6287" s="85">
        <v>4.0019069616068837E-4</v>
      </c>
      <c r="G6287" s="85">
        <v>3.519373726330714E-4</v>
      </c>
      <c r="H6287" s="85">
        <v>2.3089305555555617E-6</v>
      </c>
      <c r="I6287" s="85">
        <v>8.0172213000000969E-5</v>
      </c>
      <c r="J6287" s="85">
        <f t="shared" si="694"/>
        <v>2.2335703634142096E-3</v>
      </c>
      <c r="K6287" s="82"/>
      <c r="L6287" s="86">
        <f t="shared" si="688"/>
        <v>1.0637448861506697E-3</v>
      </c>
      <c r="M6287" s="86">
        <f t="shared" si="689"/>
        <v>2.6762687783139143E-4</v>
      </c>
      <c r="N6287" s="86">
        <f t="shared" si="690"/>
        <v>2.5213148684604883E-4</v>
      </c>
      <c r="O6287" s="86">
        <f t="shared" si="691"/>
        <v>2.0000000000000533E-6</v>
      </c>
      <c r="P6287" s="86">
        <f t="shared" si="692"/>
        <v>3.5482597246656194E-5</v>
      </c>
      <c r="Q6287" s="87">
        <f t="shared" si="693"/>
        <v>1.6209858480747664E-3</v>
      </c>
    </row>
    <row r="6288" spans="1:17" x14ac:dyDescent="0.2">
      <c r="A6288" s="59">
        <v>2004</v>
      </c>
      <c r="B6288" s="60">
        <v>9</v>
      </c>
      <c r="C6288" s="60">
        <v>18</v>
      </c>
      <c r="D6288" s="60">
        <v>22</v>
      </c>
      <c r="E6288" s="85">
        <v>1.2587863860786404E-3</v>
      </c>
      <c r="F6288" s="85">
        <v>3.9888556020520387E-4</v>
      </c>
      <c r="G6288" s="85">
        <v>3.3846819333190292E-4</v>
      </c>
      <c r="H6288" s="85">
        <v>2.3089305555555617E-6</v>
      </c>
      <c r="I6288" s="85">
        <v>8.0172213000000969E-5</v>
      </c>
      <c r="J6288" s="85">
        <f t="shared" si="694"/>
        <v>2.0786212831713038E-3</v>
      </c>
      <c r="K6288" s="82"/>
      <c r="L6288" s="86">
        <f t="shared" si="688"/>
        <v>9.5715851718109889E-4</v>
      </c>
      <c r="M6288" s="86">
        <f t="shared" si="689"/>
        <v>2.6675407028173374E-4</v>
      </c>
      <c r="N6288" s="86">
        <f t="shared" si="690"/>
        <v>2.4248203081245987E-4</v>
      </c>
      <c r="O6288" s="86">
        <f t="shared" si="691"/>
        <v>2.0000000000000533E-6</v>
      </c>
      <c r="P6288" s="86">
        <f t="shared" si="692"/>
        <v>3.5482597246656194E-5</v>
      </c>
      <c r="Q6288" s="87">
        <f t="shared" si="693"/>
        <v>1.5038772155219486E-3</v>
      </c>
    </row>
    <row r="6289" spans="1:17" x14ac:dyDescent="0.2">
      <c r="A6289" s="59">
        <v>2004</v>
      </c>
      <c r="B6289" s="60">
        <v>9</v>
      </c>
      <c r="C6289" s="60">
        <v>18</v>
      </c>
      <c r="D6289" s="60">
        <v>23</v>
      </c>
      <c r="E6289" s="85">
        <v>1.0844436793528184E-3</v>
      </c>
      <c r="F6289" s="85">
        <v>4.3538686548754774E-4</v>
      </c>
      <c r="G6289" s="85">
        <v>3.4626829921292326E-4</v>
      </c>
      <c r="H6289" s="85">
        <v>2.3089305555555617E-6</v>
      </c>
      <c r="I6289" s="85">
        <v>8.0172213000000969E-5</v>
      </c>
      <c r="J6289" s="85">
        <f t="shared" si="694"/>
        <v>1.948579987608846E-3</v>
      </c>
      <c r="K6289" s="82"/>
      <c r="L6289" s="86">
        <f t="shared" si="688"/>
        <v>8.2459146013588399E-4</v>
      </c>
      <c r="M6289" s="86">
        <f t="shared" si="689"/>
        <v>2.9116425888232465E-4</v>
      </c>
      <c r="N6289" s="86">
        <f t="shared" si="690"/>
        <v>2.4807010541398475E-4</v>
      </c>
      <c r="O6289" s="86">
        <f t="shared" si="691"/>
        <v>2.0000000000000533E-6</v>
      </c>
      <c r="P6289" s="86">
        <f t="shared" si="692"/>
        <v>3.5482597246656194E-5</v>
      </c>
      <c r="Q6289" s="87">
        <f t="shared" si="693"/>
        <v>1.4013084216788498E-3</v>
      </c>
    </row>
    <row r="6290" spans="1:17" x14ac:dyDescent="0.2">
      <c r="A6290" s="59">
        <v>2004</v>
      </c>
      <c r="B6290" s="60">
        <v>9</v>
      </c>
      <c r="C6290" s="60">
        <v>18</v>
      </c>
      <c r="D6290" s="60">
        <v>24</v>
      </c>
      <c r="E6290" s="85">
        <v>9.3847107705756863E-4</v>
      </c>
      <c r="F6290" s="85">
        <v>4.4257343558910697E-4</v>
      </c>
      <c r="G6290" s="85">
        <v>3.6020871904028813E-4</v>
      </c>
      <c r="H6290" s="85">
        <v>2.3089305555555617E-6</v>
      </c>
      <c r="I6290" s="85">
        <v>8.0172213000000969E-5</v>
      </c>
      <c r="J6290" s="85">
        <f t="shared" si="694"/>
        <v>1.8237343752425202E-3</v>
      </c>
      <c r="K6290" s="82"/>
      <c r="L6290" s="86">
        <f t="shared" si="688"/>
        <v>7.1359652000371537E-4</v>
      </c>
      <c r="M6290" s="86">
        <f t="shared" si="689"/>
        <v>2.9597026596107104E-4</v>
      </c>
      <c r="N6290" s="86">
        <f t="shared" si="690"/>
        <v>2.5805716291809412E-4</v>
      </c>
      <c r="O6290" s="86">
        <f t="shared" si="691"/>
        <v>2.0000000000000533E-6</v>
      </c>
      <c r="P6290" s="86">
        <f t="shared" si="692"/>
        <v>3.5482597246656194E-5</v>
      </c>
      <c r="Q6290" s="87">
        <f t="shared" si="693"/>
        <v>1.3051065461295369E-3</v>
      </c>
    </row>
    <row r="6291" spans="1:17" x14ac:dyDescent="0.2">
      <c r="A6291" s="59">
        <v>2004</v>
      </c>
      <c r="B6291" s="60">
        <v>9</v>
      </c>
      <c r="C6291" s="60">
        <v>19</v>
      </c>
      <c r="D6291" s="60">
        <v>1</v>
      </c>
      <c r="E6291" s="85">
        <v>9.5706221061665861E-4</v>
      </c>
      <c r="F6291" s="85">
        <v>4.9216977661612252E-4</v>
      </c>
      <c r="G6291" s="85">
        <v>4.1342911630792541E-4</v>
      </c>
      <c r="H6291" s="85">
        <v>2.3089305555555617E-6</v>
      </c>
      <c r="I6291" s="85">
        <v>8.0172213000000969E-5</v>
      </c>
      <c r="J6291" s="85">
        <f t="shared" si="694"/>
        <v>1.9451422470962631E-3</v>
      </c>
      <c r="K6291" s="82"/>
      <c r="L6291" s="86">
        <f t="shared" si="688"/>
        <v>7.2773288343037121E-4</v>
      </c>
      <c r="M6291" s="86">
        <f t="shared" si="689"/>
        <v>3.2913773843922054E-4</v>
      </c>
      <c r="N6291" s="86">
        <f t="shared" si="690"/>
        <v>2.9618479282347756E-4</v>
      </c>
      <c r="O6291" s="86">
        <f t="shared" si="691"/>
        <v>2.0000000000000533E-6</v>
      </c>
      <c r="P6291" s="86">
        <f t="shared" si="692"/>
        <v>3.5482597246656194E-5</v>
      </c>
      <c r="Q6291" s="87">
        <f t="shared" si="693"/>
        <v>1.3905380119397254E-3</v>
      </c>
    </row>
    <row r="6292" spans="1:17" x14ac:dyDescent="0.2">
      <c r="A6292" s="59">
        <v>2004</v>
      </c>
      <c r="B6292" s="60">
        <v>9</v>
      </c>
      <c r="C6292" s="60">
        <v>19</v>
      </c>
      <c r="D6292" s="60">
        <v>2</v>
      </c>
      <c r="E6292" s="85">
        <v>8.9793588736395975E-4</v>
      </c>
      <c r="F6292" s="85">
        <v>5.0769999953609736E-4</v>
      </c>
      <c r="G6292" s="85">
        <v>4.3165709573373225E-4</v>
      </c>
      <c r="H6292" s="85">
        <v>2.3089305555555617E-6</v>
      </c>
      <c r="I6292" s="85">
        <v>8.0172213000000969E-5</v>
      </c>
      <c r="J6292" s="85">
        <f t="shared" si="694"/>
        <v>1.9197741261893458E-3</v>
      </c>
      <c r="K6292" s="82"/>
      <c r="L6292" s="86">
        <f t="shared" si="688"/>
        <v>6.827742911570449E-4</v>
      </c>
      <c r="M6292" s="86">
        <f t="shared" si="689"/>
        <v>3.3952354978359397E-4</v>
      </c>
      <c r="N6292" s="86">
        <f t="shared" si="690"/>
        <v>3.0924350131028404E-4</v>
      </c>
      <c r="O6292" s="86">
        <f t="shared" si="691"/>
        <v>2.0000000000000533E-6</v>
      </c>
      <c r="P6292" s="86">
        <f t="shared" si="692"/>
        <v>3.5482597246656194E-5</v>
      </c>
      <c r="Q6292" s="87">
        <f t="shared" si="693"/>
        <v>1.3690239394975792E-3</v>
      </c>
    </row>
    <row r="6293" spans="1:17" x14ac:dyDescent="0.2">
      <c r="A6293" s="59">
        <v>2004</v>
      </c>
      <c r="B6293" s="60">
        <v>9</v>
      </c>
      <c r="C6293" s="60">
        <v>19</v>
      </c>
      <c r="D6293" s="60">
        <v>3</v>
      </c>
      <c r="E6293" s="85">
        <v>8.7685656480158698E-4</v>
      </c>
      <c r="F6293" s="85">
        <v>5.0010286360029066E-4</v>
      </c>
      <c r="G6293" s="85">
        <v>4.1617204998411545E-4</v>
      </c>
      <c r="H6293" s="85">
        <v>2.3089305555555617E-6</v>
      </c>
      <c r="I6293" s="85">
        <v>8.0172213000000969E-5</v>
      </c>
      <c r="J6293" s="85">
        <f t="shared" si="694"/>
        <v>1.8756126219415495E-3</v>
      </c>
      <c r="K6293" s="82"/>
      <c r="L6293" s="86">
        <f t="shared" si="688"/>
        <v>6.6674595358514298E-4</v>
      </c>
      <c r="M6293" s="86">
        <f t="shared" si="689"/>
        <v>3.3444297747027807E-4</v>
      </c>
      <c r="N6293" s="86">
        <f t="shared" si="690"/>
        <v>2.9814985820122855E-4</v>
      </c>
      <c r="O6293" s="86">
        <f t="shared" si="691"/>
        <v>2.0000000000000533E-6</v>
      </c>
      <c r="P6293" s="86">
        <f t="shared" si="692"/>
        <v>3.5482597246656194E-5</v>
      </c>
      <c r="Q6293" s="87">
        <f t="shared" si="693"/>
        <v>1.3368213865033057E-3</v>
      </c>
    </row>
    <row r="6294" spans="1:17" x14ac:dyDescent="0.2">
      <c r="A6294" s="59">
        <v>2004</v>
      </c>
      <c r="B6294" s="60">
        <v>9</v>
      </c>
      <c r="C6294" s="60">
        <v>19</v>
      </c>
      <c r="D6294" s="60">
        <v>4</v>
      </c>
      <c r="E6294" s="85">
        <v>8.5867636322771532E-4</v>
      </c>
      <c r="F6294" s="85">
        <v>4.9725189695946535E-4</v>
      </c>
      <c r="G6294" s="85">
        <v>4.1154404280381248E-4</v>
      </c>
      <c r="H6294" s="85">
        <v>2.3089305555555617E-6</v>
      </c>
      <c r="I6294" s="85">
        <v>8.0172213000000969E-5</v>
      </c>
      <c r="J6294" s="85">
        <f t="shared" si="694"/>
        <v>1.8499534465465494E-3</v>
      </c>
      <c r="K6294" s="82"/>
      <c r="L6294" s="86">
        <f t="shared" si="688"/>
        <v>6.5292205544567475E-4</v>
      </c>
      <c r="M6294" s="86">
        <f t="shared" si="689"/>
        <v>3.3253639816144986E-4</v>
      </c>
      <c r="N6294" s="86">
        <f t="shared" si="690"/>
        <v>2.9483430713379317E-4</v>
      </c>
      <c r="O6294" s="86">
        <f t="shared" si="691"/>
        <v>2.0000000000000533E-6</v>
      </c>
      <c r="P6294" s="86">
        <f t="shared" si="692"/>
        <v>3.5482597246656194E-5</v>
      </c>
      <c r="Q6294" s="87">
        <f t="shared" si="693"/>
        <v>1.3177753579875738E-3</v>
      </c>
    </row>
    <row r="6295" spans="1:17" x14ac:dyDescent="0.2">
      <c r="A6295" s="59">
        <v>2004</v>
      </c>
      <c r="B6295" s="60">
        <v>9</v>
      </c>
      <c r="C6295" s="60">
        <v>19</v>
      </c>
      <c r="D6295" s="60">
        <v>5</v>
      </c>
      <c r="E6295" s="85">
        <v>9.105661201321433E-4</v>
      </c>
      <c r="F6295" s="85">
        <v>4.9350341333506394E-4</v>
      </c>
      <c r="G6295" s="85">
        <v>4.0797165096314756E-4</v>
      </c>
      <c r="H6295" s="85">
        <v>2.3089305555555617E-6</v>
      </c>
      <c r="I6295" s="85">
        <v>8.0172213000000969E-5</v>
      </c>
      <c r="J6295" s="85">
        <f t="shared" si="694"/>
        <v>1.8945223279859113E-3</v>
      </c>
      <c r="K6295" s="82"/>
      <c r="L6295" s="86">
        <f t="shared" si="688"/>
        <v>6.9237809288364804E-4</v>
      </c>
      <c r="M6295" s="86">
        <f t="shared" si="689"/>
        <v>3.3002960582813226E-4</v>
      </c>
      <c r="N6295" s="86">
        <f t="shared" si="690"/>
        <v>2.9227500955296301E-4</v>
      </c>
      <c r="O6295" s="86">
        <f t="shared" si="691"/>
        <v>2.0000000000000533E-6</v>
      </c>
      <c r="P6295" s="86">
        <f t="shared" si="692"/>
        <v>3.5482597246656194E-5</v>
      </c>
      <c r="Q6295" s="87">
        <f t="shared" si="693"/>
        <v>1.3521653055113994E-3</v>
      </c>
    </row>
    <row r="6296" spans="1:17" x14ac:dyDescent="0.2">
      <c r="A6296" s="59">
        <v>2004</v>
      </c>
      <c r="B6296" s="60">
        <v>9</v>
      </c>
      <c r="C6296" s="60">
        <v>19</v>
      </c>
      <c r="D6296" s="60">
        <v>6</v>
      </c>
      <c r="E6296" s="85">
        <v>1.0480345895909969E-3</v>
      </c>
      <c r="F6296" s="85">
        <v>4.6404672656746859E-4</v>
      </c>
      <c r="G6296" s="85">
        <v>3.907846131314688E-4</v>
      </c>
      <c r="H6296" s="85">
        <v>2.3089305555555617E-6</v>
      </c>
      <c r="I6296" s="85">
        <v>8.0172213000000969E-5</v>
      </c>
      <c r="J6296" s="85">
        <f t="shared" si="694"/>
        <v>1.9853470728454906E-3</v>
      </c>
      <c r="K6296" s="82"/>
      <c r="L6296" s="86">
        <f t="shared" si="688"/>
        <v>7.9690664343167676E-4</v>
      </c>
      <c r="M6296" s="86">
        <f t="shared" si="689"/>
        <v>3.103304944132497E-4</v>
      </c>
      <c r="N6296" s="86">
        <f t="shared" si="690"/>
        <v>2.7996204213333515E-4</v>
      </c>
      <c r="O6296" s="86">
        <f t="shared" si="691"/>
        <v>2.0000000000000533E-6</v>
      </c>
      <c r="P6296" s="86">
        <f t="shared" si="692"/>
        <v>3.5482597246656194E-5</v>
      </c>
      <c r="Q6296" s="87">
        <f t="shared" si="693"/>
        <v>1.4246817772249178E-3</v>
      </c>
    </row>
    <row r="6297" spans="1:17" x14ac:dyDescent="0.2">
      <c r="A6297" s="59">
        <v>2004</v>
      </c>
      <c r="B6297" s="60">
        <v>9</v>
      </c>
      <c r="C6297" s="60">
        <v>19</v>
      </c>
      <c r="D6297" s="60">
        <v>7</v>
      </c>
      <c r="E6297" s="85">
        <v>1.2210964935762843E-3</v>
      </c>
      <c r="F6297" s="85">
        <v>4.8052322156107006E-4</v>
      </c>
      <c r="G6297" s="85">
        <v>4.2612752019244256E-4</v>
      </c>
      <c r="H6297" s="85">
        <v>2.3089305555555617E-6</v>
      </c>
      <c r="I6297" s="85">
        <v>8.0236350770400975E-6</v>
      </c>
      <c r="J6297" s="85">
        <f t="shared" si="694"/>
        <v>2.138079800962393E-3</v>
      </c>
      <c r="K6297" s="82"/>
      <c r="L6297" s="86">
        <f t="shared" si="688"/>
        <v>9.2849980111994778E-4</v>
      </c>
      <c r="M6297" s="86">
        <f t="shared" si="689"/>
        <v>3.2134912366936703E-4</v>
      </c>
      <c r="N6297" s="86">
        <f t="shared" si="690"/>
        <v>3.052820575669778E-4</v>
      </c>
      <c r="O6297" s="86">
        <f t="shared" si="691"/>
        <v>2.0000000000000533E-6</v>
      </c>
      <c r="P6297" s="86">
        <f t="shared" si="692"/>
        <v>3.5510983324453522E-6</v>
      </c>
      <c r="Q6297" s="87">
        <f t="shared" si="693"/>
        <v>1.5606820806887381E-3</v>
      </c>
    </row>
    <row r="6298" spans="1:17" x14ac:dyDescent="0.2">
      <c r="A6298" s="59">
        <v>2004</v>
      </c>
      <c r="B6298" s="60">
        <v>9</v>
      </c>
      <c r="C6298" s="60">
        <v>19</v>
      </c>
      <c r="D6298" s="60">
        <v>8</v>
      </c>
      <c r="E6298" s="85">
        <v>1.4066441161159631E-3</v>
      </c>
      <c r="F6298" s="85">
        <v>5.3009843750042229E-4</v>
      </c>
      <c r="G6298" s="85">
        <v>5.0146740089869533E-4</v>
      </c>
      <c r="H6298" s="85">
        <v>2.3089305555555617E-6</v>
      </c>
      <c r="I6298" s="85">
        <v>0</v>
      </c>
      <c r="J6298" s="85">
        <f t="shared" si="694"/>
        <v>2.4405188850706366E-3</v>
      </c>
      <c r="K6298" s="82"/>
      <c r="L6298" s="86">
        <f t="shared" si="688"/>
        <v>1.0695868745270651E-3</v>
      </c>
      <c r="M6298" s="86">
        <f t="shared" si="689"/>
        <v>3.5450246877946552E-4</v>
      </c>
      <c r="N6298" s="86">
        <f t="shared" si="690"/>
        <v>3.5925630872181652E-4</v>
      </c>
      <c r="O6298" s="86">
        <f t="shared" si="691"/>
        <v>2.0000000000000533E-6</v>
      </c>
      <c r="P6298" s="86">
        <f t="shared" si="692"/>
        <v>0</v>
      </c>
      <c r="Q6298" s="87">
        <f t="shared" si="693"/>
        <v>1.7853456520283471E-3</v>
      </c>
    </row>
    <row r="6299" spans="1:17" x14ac:dyDescent="0.2">
      <c r="A6299" s="59">
        <v>2004</v>
      </c>
      <c r="B6299" s="60">
        <v>9</v>
      </c>
      <c r="C6299" s="60">
        <v>19</v>
      </c>
      <c r="D6299" s="60">
        <v>9</v>
      </c>
      <c r="E6299" s="85">
        <v>1.5438595180793252E-3</v>
      </c>
      <c r="F6299" s="85">
        <v>5.610444629027036E-4</v>
      </c>
      <c r="G6299" s="85">
        <v>5.5527702458721146E-4</v>
      </c>
      <c r="H6299" s="85">
        <v>2.3089305555555617E-6</v>
      </c>
      <c r="I6299" s="85">
        <v>0</v>
      </c>
      <c r="J6299" s="85">
        <f t="shared" si="694"/>
        <v>2.6624899361247958E-3</v>
      </c>
      <c r="K6299" s="82"/>
      <c r="L6299" s="86">
        <f t="shared" si="688"/>
        <v>1.1739229971052571E-3</v>
      </c>
      <c r="M6299" s="86">
        <f t="shared" si="689"/>
        <v>3.7519757298643089E-4</v>
      </c>
      <c r="N6299" s="86">
        <f t="shared" si="690"/>
        <v>3.9780606638383371E-4</v>
      </c>
      <c r="O6299" s="86">
        <f t="shared" si="691"/>
        <v>2.0000000000000533E-6</v>
      </c>
      <c r="P6299" s="86">
        <f t="shared" si="692"/>
        <v>0</v>
      </c>
      <c r="Q6299" s="87">
        <f t="shared" si="693"/>
        <v>1.9489266364755217E-3</v>
      </c>
    </row>
    <row r="6300" spans="1:17" x14ac:dyDescent="0.2">
      <c r="A6300" s="59">
        <v>2004</v>
      </c>
      <c r="B6300" s="60">
        <v>9</v>
      </c>
      <c r="C6300" s="60">
        <v>19</v>
      </c>
      <c r="D6300" s="60">
        <v>10</v>
      </c>
      <c r="E6300" s="85">
        <v>1.6520517833373313E-3</v>
      </c>
      <c r="F6300" s="85">
        <v>5.8459194192190199E-4</v>
      </c>
      <c r="G6300" s="85">
        <v>5.9197949137666166E-4</v>
      </c>
      <c r="H6300" s="85">
        <v>2.3089305555555617E-6</v>
      </c>
      <c r="I6300" s="85">
        <v>0</v>
      </c>
      <c r="J6300" s="85">
        <f t="shared" si="694"/>
        <v>2.8309321471914504E-3</v>
      </c>
      <c r="K6300" s="82"/>
      <c r="L6300" s="86">
        <f t="shared" si="688"/>
        <v>1.2561904487794187E-3</v>
      </c>
      <c r="M6300" s="86">
        <f t="shared" si="689"/>
        <v>3.9094491132079802E-4</v>
      </c>
      <c r="N6300" s="86">
        <f t="shared" si="690"/>
        <v>4.2410008413280929E-4</v>
      </c>
      <c r="O6300" s="86">
        <f t="shared" si="691"/>
        <v>2.0000000000000533E-6</v>
      </c>
      <c r="P6300" s="86">
        <f t="shared" si="692"/>
        <v>0</v>
      </c>
      <c r="Q6300" s="87">
        <f t="shared" si="693"/>
        <v>2.0732354442330263E-3</v>
      </c>
    </row>
    <row r="6301" spans="1:17" x14ac:dyDescent="0.2">
      <c r="A6301" s="59">
        <v>2004</v>
      </c>
      <c r="B6301" s="60">
        <v>9</v>
      </c>
      <c r="C6301" s="60">
        <v>19</v>
      </c>
      <c r="D6301" s="60">
        <v>11</v>
      </c>
      <c r="E6301" s="85">
        <v>1.6361181881813648E-3</v>
      </c>
      <c r="F6301" s="85">
        <v>5.776338102265184E-4</v>
      </c>
      <c r="G6301" s="85">
        <v>5.8316119784042255E-4</v>
      </c>
      <c r="H6301" s="85">
        <v>2.3089305555555617E-6</v>
      </c>
      <c r="I6301" s="85">
        <v>0</v>
      </c>
      <c r="J6301" s="85">
        <f t="shared" si="694"/>
        <v>2.7992221268038613E-3</v>
      </c>
      <c r="K6301" s="82"/>
      <c r="L6301" s="86">
        <f t="shared" si="688"/>
        <v>1.2440748297343491E-3</v>
      </c>
      <c r="M6301" s="86">
        <f t="shared" si="689"/>
        <v>3.8629167205501698E-4</v>
      </c>
      <c r="N6301" s="86">
        <f t="shared" si="690"/>
        <v>4.1778256961565982E-4</v>
      </c>
      <c r="O6301" s="86">
        <f t="shared" si="691"/>
        <v>2.0000000000000533E-6</v>
      </c>
      <c r="P6301" s="86">
        <f t="shared" si="692"/>
        <v>0</v>
      </c>
      <c r="Q6301" s="87">
        <f t="shared" si="693"/>
        <v>2.0501490714050262E-3</v>
      </c>
    </row>
    <row r="6302" spans="1:17" x14ac:dyDescent="0.2">
      <c r="A6302" s="59">
        <v>2004</v>
      </c>
      <c r="B6302" s="60">
        <v>9</v>
      </c>
      <c r="C6302" s="60">
        <v>19</v>
      </c>
      <c r="D6302" s="60">
        <v>12</v>
      </c>
      <c r="E6302" s="85">
        <v>1.5888617061416027E-3</v>
      </c>
      <c r="F6302" s="85">
        <v>5.5458591827475085E-4</v>
      </c>
      <c r="G6302" s="85">
        <v>5.4978193839511406E-4</v>
      </c>
      <c r="H6302" s="85">
        <v>2.3089305555555617E-6</v>
      </c>
      <c r="I6302" s="85">
        <v>0</v>
      </c>
      <c r="J6302" s="85">
        <f t="shared" si="694"/>
        <v>2.6955384933670234E-3</v>
      </c>
      <c r="K6302" s="82"/>
      <c r="L6302" s="86">
        <f t="shared" si="688"/>
        <v>1.2081418511316173E-3</v>
      </c>
      <c r="M6302" s="86">
        <f t="shared" si="689"/>
        <v>3.7087843176026989E-4</v>
      </c>
      <c r="N6302" s="86">
        <f t="shared" si="690"/>
        <v>3.9386933115848663E-4</v>
      </c>
      <c r="O6302" s="86">
        <f t="shared" si="691"/>
        <v>2.0000000000000533E-6</v>
      </c>
      <c r="P6302" s="86">
        <f t="shared" si="692"/>
        <v>0</v>
      </c>
      <c r="Q6302" s="87">
        <f t="shared" si="693"/>
        <v>1.974889614050374E-3</v>
      </c>
    </row>
    <row r="6303" spans="1:17" x14ac:dyDescent="0.2">
      <c r="A6303" s="59">
        <v>2004</v>
      </c>
      <c r="B6303" s="60">
        <v>9</v>
      </c>
      <c r="C6303" s="60">
        <v>19</v>
      </c>
      <c r="D6303" s="60">
        <v>13</v>
      </c>
      <c r="E6303" s="85">
        <v>1.5500131423097283E-3</v>
      </c>
      <c r="F6303" s="85">
        <v>5.3343217141228955E-4</v>
      </c>
      <c r="G6303" s="85">
        <v>5.3106155204636564E-4</v>
      </c>
      <c r="H6303" s="85">
        <v>2.3089305555555617E-6</v>
      </c>
      <c r="I6303" s="85">
        <v>0</v>
      </c>
      <c r="J6303" s="85">
        <f t="shared" si="694"/>
        <v>2.6168157963239388E-3</v>
      </c>
      <c r="K6303" s="82"/>
      <c r="L6303" s="86">
        <f t="shared" si="688"/>
        <v>1.178602102240808E-3</v>
      </c>
      <c r="M6303" s="86">
        <f t="shared" si="689"/>
        <v>3.5673189791640729E-4</v>
      </c>
      <c r="N6303" s="86">
        <f t="shared" si="690"/>
        <v>3.8045785738083967E-4</v>
      </c>
      <c r="O6303" s="86">
        <f t="shared" si="691"/>
        <v>2.0000000000000533E-6</v>
      </c>
      <c r="P6303" s="86">
        <f t="shared" si="692"/>
        <v>0</v>
      </c>
      <c r="Q6303" s="87">
        <f t="shared" si="693"/>
        <v>1.917791857538055E-3</v>
      </c>
    </row>
    <row r="6304" spans="1:17" x14ac:dyDescent="0.2">
      <c r="A6304" s="59">
        <v>2004</v>
      </c>
      <c r="B6304" s="60">
        <v>9</v>
      </c>
      <c r="C6304" s="60">
        <v>19</v>
      </c>
      <c r="D6304" s="60">
        <v>14</v>
      </c>
      <c r="E6304" s="85">
        <v>1.454897062753961E-3</v>
      </c>
      <c r="F6304" s="85">
        <v>5.1523914436117234E-4</v>
      </c>
      <c r="G6304" s="85">
        <v>5.1753002659317546E-4</v>
      </c>
      <c r="H6304" s="85">
        <v>2.3089305555555617E-6</v>
      </c>
      <c r="I6304" s="85">
        <v>0</v>
      </c>
      <c r="J6304" s="85">
        <f t="shared" si="694"/>
        <v>2.4899751642638644E-3</v>
      </c>
      <c r="K6304" s="82"/>
      <c r="L6304" s="86">
        <f t="shared" si="688"/>
        <v>1.1062775468797606E-3</v>
      </c>
      <c r="M6304" s="86">
        <f t="shared" si="689"/>
        <v>3.4456534063583146E-4</v>
      </c>
      <c r="N6304" s="86">
        <f t="shared" si="690"/>
        <v>3.7076373593450764E-4</v>
      </c>
      <c r="O6304" s="86">
        <f t="shared" si="691"/>
        <v>2.0000000000000533E-6</v>
      </c>
      <c r="P6304" s="86">
        <f t="shared" si="692"/>
        <v>0</v>
      </c>
      <c r="Q6304" s="87">
        <f t="shared" si="693"/>
        <v>1.8236066234500997E-3</v>
      </c>
    </row>
    <row r="6305" spans="1:17" x14ac:dyDescent="0.2">
      <c r="A6305" s="59">
        <v>2004</v>
      </c>
      <c r="B6305" s="60">
        <v>9</v>
      </c>
      <c r="C6305" s="60">
        <v>19</v>
      </c>
      <c r="D6305" s="60">
        <v>15</v>
      </c>
      <c r="E6305" s="85">
        <v>1.4091483813618566E-3</v>
      </c>
      <c r="F6305" s="85">
        <v>4.8164484088756611E-4</v>
      </c>
      <c r="G6305" s="85">
        <v>4.7823613027236716E-4</v>
      </c>
      <c r="H6305" s="85">
        <v>2.3089305555555617E-6</v>
      </c>
      <c r="I6305" s="85">
        <v>0</v>
      </c>
      <c r="J6305" s="85">
        <f t="shared" si="694"/>
        <v>2.3713382830773456E-3</v>
      </c>
      <c r="K6305" s="82"/>
      <c r="L6305" s="86">
        <f t="shared" si="688"/>
        <v>1.0714910727579142E-3</v>
      </c>
      <c r="M6305" s="86">
        <f t="shared" si="689"/>
        <v>3.2209920477156473E-4</v>
      </c>
      <c r="N6305" s="86">
        <f t="shared" si="690"/>
        <v>3.4261319190669531E-4</v>
      </c>
      <c r="O6305" s="86">
        <f t="shared" si="691"/>
        <v>2.0000000000000533E-6</v>
      </c>
      <c r="P6305" s="86">
        <f t="shared" si="692"/>
        <v>0</v>
      </c>
      <c r="Q6305" s="87">
        <f t="shared" si="693"/>
        <v>1.7382034694361742E-3</v>
      </c>
    </row>
    <row r="6306" spans="1:17" x14ac:dyDescent="0.2">
      <c r="A6306" s="59">
        <v>2004</v>
      </c>
      <c r="B6306" s="60">
        <v>9</v>
      </c>
      <c r="C6306" s="60">
        <v>19</v>
      </c>
      <c r="D6306" s="60">
        <v>16</v>
      </c>
      <c r="E6306" s="85">
        <v>1.5619359973928139E-3</v>
      </c>
      <c r="F6306" s="85">
        <v>5.0365483617240722E-4</v>
      </c>
      <c r="G6306" s="85">
        <v>4.9713250070117145E-4</v>
      </c>
      <c r="H6306" s="85">
        <v>2.3089305555555617E-6</v>
      </c>
      <c r="I6306" s="85">
        <v>0</v>
      </c>
      <c r="J6306" s="85">
        <f t="shared" si="694"/>
        <v>2.5650322648219483E-3</v>
      </c>
      <c r="K6306" s="82"/>
      <c r="L6306" s="86">
        <f t="shared" si="688"/>
        <v>1.1876680267043241E-3</v>
      </c>
      <c r="M6306" s="86">
        <f t="shared" si="689"/>
        <v>3.3681835335666946E-4</v>
      </c>
      <c r="N6306" s="86">
        <f t="shared" si="690"/>
        <v>3.5615074245599557E-4</v>
      </c>
      <c r="O6306" s="86">
        <f t="shared" si="691"/>
        <v>2.0000000000000533E-6</v>
      </c>
      <c r="P6306" s="86">
        <f t="shared" si="692"/>
        <v>0</v>
      </c>
      <c r="Q6306" s="87">
        <f t="shared" si="693"/>
        <v>1.8826371225169891E-3</v>
      </c>
    </row>
    <row r="6307" spans="1:17" x14ac:dyDescent="0.2">
      <c r="A6307" s="59">
        <v>2004</v>
      </c>
      <c r="B6307" s="60">
        <v>9</v>
      </c>
      <c r="C6307" s="60">
        <v>19</v>
      </c>
      <c r="D6307" s="60">
        <v>17</v>
      </c>
      <c r="E6307" s="85">
        <v>1.778911751729538E-3</v>
      </c>
      <c r="F6307" s="85">
        <v>5.0301023133884058E-4</v>
      </c>
      <c r="G6307" s="85">
        <v>4.8508449747667812E-4</v>
      </c>
      <c r="H6307" s="85">
        <v>2.3089305555555617E-6</v>
      </c>
      <c r="I6307" s="85">
        <v>0</v>
      </c>
      <c r="J6307" s="85">
        <f t="shared" si="694"/>
        <v>2.7693154111006124E-3</v>
      </c>
      <c r="K6307" s="82"/>
      <c r="L6307" s="86">
        <f t="shared" si="688"/>
        <v>1.3526524860073459E-3</v>
      </c>
      <c r="M6307" s="86">
        <f t="shared" si="689"/>
        <v>3.3638727492156962E-4</v>
      </c>
      <c r="N6307" s="86">
        <f t="shared" si="690"/>
        <v>3.4751943131165579E-4</v>
      </c>
      <c r="O6307" s="86">
        <f t="shared" si="691"/>
        <v>2.0000000000000533E-6</v>
      </c>
      <c r="P6307" s="86">
        <f t="shared" si="692"/>
        <v>0</v>
      </c>
      <c r="Q6307" s="87">
        <f t="shared" si="693"/>
        <v>2.0385591922405717E-3</v>
      </c>
    </row>
    <row r="6308" spans="1:17" x14ac:dyDescent="0.2">
      <c r="A6308" s="59">
        <v>2004</v>
      </c>
      <c r="B6308" s="60">
        <v>9</v>
      </c>
      <c r="C6308" s="60">
        <v>19</v>
      </c>
      <c r="D6308" s="60">
        <v>18</v>
      </c>
      <c r="E6308" s="85">
        <v>1.9885723195601432E-3</v>
      </c>
      <c r="F6308" s="85">
        <v>4.4999376447800568E-4</v>
      </c>
      <c r="G6308" s="85">
        <v>4.2549088329659097E-4</v>
      </c>
      <c r="H6308" s="85">
        <v>2.3089305555555617E-6</v>
      </c>
      <c r="I6308" s="85">
        <v>0</v>
      </c>
      <c r="J6308" s="85">
        <f t="shared" si="694"/>
        <v>2.8663658978902956E-3</v>
      </c>
      <c r="K6308" s="82"/>
      <c r="L6308" s="86">
        <f t="shared" si="688"/>
        <v>1.5120746091216899E-3</v>
      </c>
      <c r="M6308" s="86">
        <f t="shared" si="689"/>
        <v>3.0093259884904166E-4</v>
      </c>
      <c r="N6308" s="86">
        <f t="shared" si="690"/>
        <v>3.0482596446742665E-4</v>
      </c>
      <c r="O6308" s="86">
        <f t="shared" si="691"/>
        <v>2.0000000000000533E-6</v>
      </c>
      <c r="P6308" s="86">
        <f t="shared" si="692"/>
        <v>0</v>
      </c>
      <c r="Q6308" s="87">
        <f t="shared" si="693"/>
        <v>2.1198331724381586E-3</v>
      </c>
    </row>
    <row r="6309" spans="1:17" x14ac:dyDescent="0.2">
      <c r="A6309" s="59">
        <v>2004</v>
      </c>
      <c r="B6309" s="60">
        <v>9</v>
      </c>
      <c r="C6309" s="60">
        <v>19</v>
      </c>
      <c r="D6309" s="60">
        <v>19</v>
      </c>
      <c r="E6309" s="85">
        <v>2.0442147845187147E-3</v>
      </c>
      <c r="F6309" s="85">
        <v>4.6869239251214474E-4</v>
      </c>
      <c r="G6309" s="85">
        <v>4.3710001690935927E-4</v>
      </c>
      <c r="H6309" s="85">
        <v>2.3089305555555617E-6</v>
      </c>
      <c r="I6309" s="85">
        <v>4.6767124223276503E-5</v>
      </c>
      <c r="J6309" s="85">
        <f t="shared" si="694"/>
        <v>2.9990832487190515E-3</v>
      </c>
      <c r="K6309" s="82"/>
      <c r="L6309" s="86">
        <f t="shared" si="688"/>
        <v>1.5543841382372363E-3</v>
      </c>
      <c r="M6309" s="86">
        <f t="shared" si="689"/>
        <v>3.1343727596551765E-4</v>
      </c>
      <c r="N6309" s="86">
        <f t="shared" si="690"/>
        <v>3.131428649911838E-4</v>
      </c>
      <c r="O6309" s="86">
        <f t="shared" si="691"/>
        <v>2.0000000000000533E-6</v>
      </c>
      <c r="P6309" s="86">
        <f t="shared" si="692"/>
        <v>2.0698181715388587E-5</v>
      </c>
      <c r="Q6309" s="87">
        <f t="shared" si="693"/>
        <v>2.2036624609093267E-3</v>
      </c>
    </row>
    <row r="6310" spans="1:17" x14ac:dyDescent="0.2">
      <c r="A6310" s="59">
        <v>2004</v>
      </c>
      <c r="B6310" s="60">
        <v>9</v>
      </c>
      <c r="C6310" s="60">
        <v>19</v>
      </c>
      <c r="D6310" s="60">
        <v>20</v>
      </c>
      <c r="E6310" s="85">
        <v>2.0242866528316968E-3</v>
      </c>
      <c r="F6310" s="85">
        <v>4.3558207463761565E-4</v>
      </c>
      <c r="G6310" s="85">
        <v>3.9476786617129525E-4</v>
      </c>
      <c r="H6310" s="85">
        <v>2.3089305555555617E-6</v>
      </c>
      <c r="I6310" s="85">
        <v>8.0172213000000969E-5</v>
      </c>
      <c r="J6310" s="85">
        <f t="shared" si="694"/>
        <v>2.9371177371961643E-3</v>
      </c>
      <c r="K6310" s="82"/>
      <c r="L6310" s="86">
        <f t="shared" si="688"/>
        <v>1.5392311454922511E-3</v>
      </c>
      <c r="M6310" s="86">
        <f t="shared" si="689"/>
        <v>2.9129480468425856E-4</v>
      </c>
      <c r="N6310" s="86">
        <f t="shared" si="690"/>
        <v>2.8281568482521987E-4</v>
      </c>
      <c r="O6310" s="86">
        <f t="shared" si="691"/>
        <v>2.0000000000000533E-6</v>
      </c>
      <c r="P6310" s="86">
        <f t="shared" si="692"/>
        <v>3.5482597246656194E-5</v>
      </c>
      <c r="Q6310" s="87">
        <f t="shared" si="693"/>
        <v>2.1508242322483859E-3</v>
      </c>
    </row>
    <row r="6311" spans="1:17" x14ac:dyDescent="0.2">
      <c r="A6311" s="59">
        <v>2004</v>
      </c>
      <c r="B6311" s="60">
        <v>9</v>
      </c>
      <c r="C6311" s="60">
        <v>19</v>
      </c>
      <c r="D6311" s="60">
        <v>21</v>
      </c>
      <c r="E6311" s="85">
        <v>1.8920136418567471E-3</v>
      </c>
      <c r="F6311" s="85">
        <v>4.0404327060405385E-4</v>
      </c>
      <c r="G6311" s="85">
        <v>3.5545992708889358E-4</v>
      </c>
      <c r="H6311" s="85">
        <v>2.3089305555555617E-6</v>
      </c>
      <c r="I6311" s="85">
        <v>8.0172213000000969E-5</v>
      </c>
      <c r="J6311" s="85">
        <f t="shared" si="694"/>
        <v>2.733997983105251E-3</v>
      </c>
      <c r="K6311" s="82"/>
      <c r="L6311" s="86">
        <f t="shared" si="688"/>
        <v>1.4386531280875152E-3</v>
      </c>
      <c r="M6311" s="86">
        <f t="shared" si="689"/>
        <v>2.7020328073076546E-4</v>
      </c>
      <c r="N6311" s="86">
        <f t="shared" si="690"/>
        <v>2.5465508042122904E-4</v>
      </c>
      <c r="O6311" s="86">
        <f t="shared" si="691"/>
        <v>2.0000000000000533E-6</v>
      </c>
      <c r="P6311" s="86">
        <f t="shared" si="692"/>
        <v>3.5482597246656194E-5</v>
      </c>
      <c r="Q6311" s="87">
        <f t="shared" si="693"/>
        <v>2.0009940864861662E-3</v>
      </c>
    </row>
    <row r="6312" spans="1:17" x14ac:dyDescent="0.2">
      <c r="A6312" s="59">
        <v>2004</v>
      </c>
      <c r="B6312" s="60">
        <v>9</v>
      </c>
      <c r="C6312" s="60">
        <v>19</v>
      </c>
      <c r="D6312" s="60">
        <v>22</v>
      </c>
      <c r="E6312" s="85">
        <v>1.6584029512262039E-3</v>
      </c>
      <c r="F6312" s="85">
        <v>4.2367433363181886E-4</v>
      </c>
      <c r="G6312" s="85">
        <v>3.6387603291011122E-4</v>
      </c>
      <c r="H6312" s="85">
        <v>2.3089305555555617E-6</v>
      </c>
      <c r="I6312" s="85">
        <v>8.0172213000000969E-5</v>
      </c>
      <c r="J6312" s="85">
        <f t="shared" si="694"/>
        <v>2.5284344613236906E-3</v>
      </c>
      <c r="K6312" s="82"/>
      <c r="L6312" s="86">
        <f t="shared" si="688"/>
        <v>1.2610197625582396E-3</v>
      </c>
      <c r="M6312" s="86">
        <f t="shared" si="689"/>
        <v>2.8333152223421724E-4</v>
      </c>
      <c r="N6312" s="86">
        <f t="shared" si="690"/>
        <v>2.6068446359892765E-4</v>
      </c>
      <c r="O6312" s="86">
        <f t="shared" si="691"/>
        <v>2.0000000000000533E-6</v>
      </c>
      <c r="P6312" s="86">
        <f t="shared" si="692"/>
        <v>3.5482597246656194E-5</v>
      </c>
      <c r="Q6312" s="87">
        <f t="shared" si="693"/>
        <v>1.8425183456380408E-3</v>
      </c>
    </row>
    <row r="6313" spans="1:17" x14ac:dyDescent="0.2">
      <c r="A6313" s="59">
        <v>2004</v>
      </c>
      <c r="B6313" s="60">
        <v>9</v>
      </c>
      <c r="C6313" s="60">
        <v>19</v>
      </c>
      <c r="D6313" s="60">
        <v>23</v>
      </c>
      <c r="E6313" s="85">
        <v>1.2754310079383076E-3</v>
      </c>
      <c r="F6313" s="85">
        <v>4.6630899670313048E-4</v>
      </c>
      <c r="G6313" s="85">
        <v>3.9898138311540926E-4</v>
      </c>
      <c r="H6313" s="85">
        <v>2.3089305555555617E-6</v>
      </c>
      <c r="I6313" s="85">
        <v>8.0172213000000969E-5</v>
      </c>
      <c r="J6313" s="85">
        <f t="shared" si="694"/>
        <v>2.2232025313124039E-3</v>
      </c>
      <c r="K6313" s="82"/>
      <c r="L6313" s="86">
        <f t="shared" si="688"/>
        <v>9.6981478813734027E-4</v>
      </c>
      <c r="M6313" s="86">
        <f t="shared" si="689"/>
        <v>3.1184338389075839E-4</v>
      </c>
      <c r="N6313" s="86">
        <f t="shared" si="690"/>
        <v>2.8583429090283611E-4</v>
      </c>
      <c r="O6313" s="86">
        <f t="shared" si="691"/>
        <v>2.0000000000000533E-6</v>
      </c>
      <c r="P6313" s="86">
        <f t="shared" si="692"/>
        <v>3.5482597246656194E-5</v>
      </c>
      <c r="Q6313" s="87">
        <f t="shared" si="693"/>
        <v>1.604975060177591E-3</v>
      </c>
    </row>
    <row r="6314" spans="1:17" x14ac:dyDescent="0.2">
      <c r="A6314" s="59">
        <v>2004</v>
      </c>
      <c r="B6314" s="60">
        <v>9</v>
      </c>
      <c r="C6314" s="60">
        <v>19</v>
      </c>
      <c r="D6314" s="60">
        <v>24</v>
      </c>
      <c r="E6314" s="85">
        <v>1.0850151285641276E-3</v>
      </c>
      <c r="F6314" s="85">
        <v>4.7606523750132022E-4</v>
      </c>
      <c r="G6314" s="85">
        <v>4.0229682074994176E-4</v>
      </c>
      <c r="H6314" s="85">
        <v>2.3089305555555617E-6</v>
      </c>
      <c r="I6314" s="85">
        <v>8.0172213000000969E-5</v>
      </c>
      <c r="J6314" s="85">
        <f t="shared" si="694"/>
        <v>2.0458583303709461E-3</v>
      </c>
      <c r="K6314" s="82"/>
      <c r="L6314" s="86">
        <f t="shared" si="688"/>
        <v>8.2502597983341976E-4</v>
      </c>
      <c r="M6314" s="86">
        <f t="shared" si="689"/>
        <v>3.1836785407269978E-4</v>
      </c>
      <c r="N6314" s="86">
        <f t="shared" si="690"/>
        <v>2.88209503896233E-4</v>
      </c>
      <c r="O6314" s="86">
        <f t="shared" si="691"/>
        <v>2.0000000000000533E-6</v>
      </c>
      <c r="P6314" s="86">
        <f t="shared" si="692"/>
        <v>3.5482597246656194E-5</v>
      </c>
      <c r="Q6314" s="87">
        <f t="shared" si="693"/>
        <v>1.4690859350490089E-3</v>
      </c>
    </row>
    <row r="6315" spans="1:17" x14ac:dyDescent="0.2">
      <c r="A6315" s="59">
        <v>2004</v>
      </c>
      <c r="B6315" s="60">
        <v>9</v>
      </c>
      <c r="C6315" s="60">
        <v>20</v>
      </c>
      <c r="D6315" s="60">
        <v>1</v>
      </c>
      <c r="E6315" s="85">
        <v>6.3183159148508109E-4</v>
      </c>
      <c r="F6315" s="85">
        <v>4.0124613001307557E-4</v>
      </c>
      <c r="G6315" s="85">
        <v>3.1316708839810334E-4</v>
      </c>
      <c r="H6315" s="85">
        <v>2.3089305555555617E-6</v>
      </c>
      <c r="I6315" s="85">
        <v>8.0172213000000969E-5</v>
      </c>
      <c r="J6315" s="85">
        <f t="shared" si="694"/>
        <v>1.4287259534518165E-3</v>
      </c>
      <c r="K6315" s="82"/>
      <c r="L6315" s="86">
        <f t="shared" si="688"/>
        <v>4.8043337289179464E-4</v>
      </c>
      <c r="M6315" s="86">
        <f t="shared" si="689"/>
        <v>2.683326975053164E-4</v>
      </c>
      <c r="N6315" s="86">
        <f t="shared" si="690"/>
        <v>2.2435606380281884E-4</v>
      </c>
      <c r="O6315" s="86">
        <f t="shared" si="691"/>
        <v>2.0000000000000533E-6</v>
      </c>
      <c r="P6315" s="86">
        <f t="shared" si="692"/>
        <v>3.5482597246656194E-5</v>
      </c>
      <c r="Q6315" s="87">
        <f t="shared" si="693"/>
        <v>1.010604731446586E-3</v>
      </c>
    </row>
    <row r="6316" spans="1:17" x14ac:dyDescent="0.2">
      <c r="A6316" s="59">
        <v>2004</v>
      </c>
      <c r="B6316" s="60">
        <v>9</v>
      </c>
      <c r="C6316" s="60">
        <v>20</v>
      </c>
      <c r="D6316" s="60">
        <v>2</v>
      </c>
      <c r="E6316" s="85">
        <v>5.5499035756391706E-4</v>
      </c>
      <c r="F6316" s="85">
        <v>4.3195999384985386E-4</v>
      </c>
      <c r="G6316" s="85">
        <v>3.3724343388338114E-4</v>
      </c>
      <c r="H6316" s="85">
        <v>2.3089305555555617E-6</v>
      </c>
      <c r="I6316" s="85">
        <v>8.0172213000000969E-5</v>
      </c>
      <c r="J6316" s="85">
        <f t="shared" si="694"/>
        <v>1.4066749288527084E-3</v>
      </c>
      <c r="K6316" s="82"/>
      <c r="L6316" s="86">
        <f t="shared" si="688"/>
        <v>4.2200468131095602E-4</v>
      </c>
      <c r="M6316" s="86">
        <f t="shared" si="689"/>
        <v>2.8887254404256558E-4</v>
      </c>
      <c r="N6316" s="86">
        <f t="shared" si="690"/>
        <v>2.4160460077860408E-4</v>
      </c>
      <c r="O6316" s="86">
        <f t="shared" si="691"/>
        <v>2.0000000000000533E-6</v>
      </c>
      <c r="P6316" s="86">
        <f t="shared" si="692"/>
        <v>3.5482597246656194E-5</v>
      </c>
      <c r="Q6316" s="87">
        <f t="shared" si="693"/>
        <v>9.8996442337878198E-4</v>
      </c>
    </row>
    <row r="6317" spans="1:17" x14ac:dyDescent="0.2">
      <c r="A6317" s="59">
        <v>2004</v>
      </c>
      <c r="B6317" s="60">
        <v>9</v>
      </c>
      <c r="C6317" s="60">
        <v>20</v>
      </c>
      <c r="D6317" s="60">
        <v>3</v>
      </c>
      <c r="E6317" s="85">
        <v>5.3437547889398156E-4</v>
      </c>
      <c r="F6317" s="85">
        <v>4.3100375028692602E-4</v>
      </c>
      <c r="G6317" s="85">
        <v>3.3236281187976177E-4</v>
      </c>
      <c r="H6317" s="85">
        <v>2.3089305555555617E-6</v>
      </c>
      <c r="I6317" s="85">
        <v>8.0172213000000969E-5</v>
      </c>
      <c r="J6317" s="85">
        <f t="shared" si="694"/>
        <v>1.3802231846162258E-3</v>
      </c>
      <c r="K6317" s="82"/>
      <c r="L6317" s="86">
        <f t="shared" si="688"/>
        <v>4.0632949851758965E-4</v>
      </c>
      <c r="M6317" s="86">
        <f t="shared" si="689"/>
        <v>2.8823305771355311E-4</v>
      </c>
      <c r="N6317" s="86">
        <f t="shared" si="690"/>
        <v>2.3810807390139442E-4</v>
      </c>
      <c r="O6317" s="86">
        <f t="shared" si="691"/>
        <v>2.0000000000000533E-6</v>
      </c>
      <c r="P6317" s="86">
        <f t="shared" si="692"/>
        <v>3.5482597246656194E-5</v>
      </c>
      <c r="Q6317" s="87">
        <f t="shared" si="693"/>
        <v>9.7015322737919346E-4</v>
      </c>
    </row>
    <row r="6318" spans="1:17" x14ac:dyDescent="0.2">
      <c r="A6318" s="59">
        <v>2004</v>
      </c>
      <c r="B6318" s="60">
        <v>9</v>
      </c>
      <c r="C6318" s="60">
        <v>20</v>
      </c>
      <c r="D6318" s="60">
        <v>4</v>
      </c>
      <c r="E6318" s="85">
        <v>5.5208142996307063E-4</v>
      </c>
      <c r="F6318" s="85">
        <v>4.2857332234449286E-4</v>
      </c>
      <c r="G6318" s="85">
        <v>3.3067205191947085E-4</v>
      </c>
      <c r="H6318" s="85">
        <v>2.3089305555555617E-6</v>
      </c>
      <c r="I6318" s="85">
        <v>8.0172213000000969E-5</v>
      </c>
      <c r="J6318" s="85">
        <f t="shared" si="694"/>
        <v>1.3938079477825909E-3</v>
      </c>
      <c r="K6318" s="82"/>
      <c r="L6318" s="86">
        <f t="shared" si="688"/>
        <v>4.1979278510695671E-4</v>
      </c>
      <c r="M6318" s="86">
        <f t="shared" si="689"/>
        <v>2.8660771297598731E-4</v>
      </c>
      <c r="N6318" s="86">
        <f t="shared" si="690"/>
        <v>2.368967963962561E-4</v>
      </c>
      <c r="O6318" s="86">
        <f t="shared" si="691"/>
        <v>2.0000000000000533E-6</v>
      </c>
      <c r="P6318" s="86">
        <f t="shared" si="692"/>
        <v>3.5482597246656194E-5</v>
      </c>
      <c r="Q6318" s="87">
        <f t="shared" si="693"/>
        <v>9.8077989172585655E-4</v>
      </c>
    </row>
    <row r="6319" spans="1:17" x14ac:dyDescent="0.2">
      <c r="A6319" s="59">
        <v>2004</v>
      </c>
      <c r="B6319" s="60">
        <v>9</v>
      </c>
      <c r="C6319" s="60">
        <v>20</v>
      </c>
      <c r="D6319" s="60">
        <v>5</v>
      </c>
      <c r="E6319" s="85">
        <v>6.3904028014365557E-4</v>
      </c>
      <c r="F6319" s="85">
        <v>4.3481324719837872E-4</v>
      </c>
      <c r="G6319" s="85">
        <v>3.4227549101851677E-4</v>
      </c>
      <c r="H6319" s="85">
        <v>2.3089305555555617E-6</v>
      </c>
      <c r="I6319" s="85">
        <v>8.0172213000000969E-5</v>
      </c>
      <c r="J6319" s="85">
        <f t="shared" si="694"/>
        <v>1.4986101619161075E-3</v>
      </c>
      <c r="K6319" s="82"/>
      <c r="L6319" s="86">
        <f t="shared" si="688"/>
        <v>4.859147300335379E-4</v>
      </c>
      <c r="M6319" s="86">
        <f t="shared" si="689"/>
        <v>2.9078065258345242E-4</v>
      </c>
      <c r="N6319" s="86">
        <f t="shared" si="690"/>
        <v>2.4520961731289186E-4</v>
      </c>
      <c r="O6319" s="86">
        <f t="shared" si="691"/>
        <v>2.0000000000000533E-6</v>
      </c>
      <c r="P6319" s="86">
        <f t="shared" si="692"/>
        <v>3.5482597246656194E-5</v>
      </c>
      <c r="Q6319" s="87">
        <f t="shared" si="693"/>
        <v>1.0593875971765384E-3</v>
      </c>
    </row>
    <row r="6320" spans="1:17" x14ac:dyDescent="0.2">
      <c r="A6320" s="59">
        <v>2004</v>
      </c>
      <c r="B6320" s="60">
        <v>9</v>
      </c>
      <c r="C6320" s="60">
        <v>20</v>
      </c>
      <c r="D6320" s="60">
        <v>6</v>
      </c>
      <c r="E6320" s="85">
        <v>8.6631102083161273E-4</v>
      </c>
      <c r="F6320" s="85">
        <v>4.5000172774461831E-4</v>
      </c>
      <c r="G6320" s="85">
        <v>3.8241407530284076E-4</v>
      </c>
      <c r="H6320" s="85">
        <v>2.3089305555555617E-6</v>
      </c>
      <c r="I6320" s="85">
        <v>8.0172213000000969E-5</v>
      </c>
      <c r="J6320" s="85">
        <f t="shared" si="694"/>
        <v>1.7812079674346282E-3</v>
      </c>
      <c r="K6320" s="82"/>
      <c r="L6320" s="86">
        <f t="shared" si="688"/>
        <v>6.5872731170849182E-4</v>
      </c>
      <c r="M6320" s="86">
        <f t="shared" si="689"/>
        <v>3.0093792427065023E-4</v>
      </c>
      <c r="N6320" s="86">
        <f t="shared" si="690"/>
        <v>2.7396530432557335E-4</v>
      </c>
      <c r="O6320" s="86">
        <f t="shared" si="691"/>
        <v>2.0000000000000533E-6</v>
      </c>
      <c r="P6320" s="86">
        <f t="shared" si="692"/>
        <v>3.5482597246656194E-5</v>
      </c>
      <c r="Q6320" s="87">
        <f t="shared" si="693"/>
        <v>1.2711131375513717E-3</v>
      </c>
    </row>
    <row r="6321" spans="1:17" x14ac:dyDescent="0.2">
      <c r="A6321" s="59">
        <v>2004</v>
      </c>
      <c r="B6321" s="60">
        <v>9</v>
      </c>
      <c r="C6321" s="60">
        <v>20</v>
      </c>
      <c r="D6321" s="60">
        <v>7</v>
      </c>
      <c r="E6321" s="85">
        <v>1.0573608084351786E-3</v>
      </c>
      <c r="F6321" s="85">
        <v>4.3036734703852229E-4</v>
      </c>
      <c r="G6321" s="85">
        <v>3.9541458605793088E-4</v>
      </c>
      <c r="H6321" s="85">
        <v>2.3089305555555617E-6</v>
      </c>
      <c r="I6321" s="85">
        <v>9.3598386537641847E-6</v>
      </c>
      <c r="J6321" s="85">
        <f t="shared" si="694"/>
        <v>1.8948115107409516E-3</v>
      </c>
      <c r="K6321" s="82"/>
      <c r="L6321" s="86">
        <f t="shared" si="688"/>
        <v>8.0399813242339657E-4</v>
      </c>
      <c r="M6321" s="86">
        <f t="shared" si="689"/>
        <v>2.8780746407520508E-4</v>
      </c>
      <c r="N6321" s="86">
        <f t="shared" si="690"/>
        <v>2.8327900148116469E-4</v>
      </c>
      <c r="O6321" s="86">
        <f t="shared" si="691"/>
        <v>2.0000000000000533E-6</v>
      </c>
      <c r="P6321" s="86">
        <f t="shared" si="692"/>
        <v>4.1424749650504877E-6</v>
      </c>
      <c r="Q6321" s="87">
        <f t="shared" si="693"/>
        <v>1.3812270729448169E-3</v>
      </c>
    </row>
    <row r="6322" spans="1:17" x14ac:dyDescent="0.2">
      <c r="A6322" s="59">
        <v>2004</v>
      </c>
      <c r="B6322" s="60">
        <v>9</v>
      </c>
      <c r="C6322" s="60">
        <v>20</v>
      </c>
      <c r="D6322" s="60">
        <v>8</v>
      </c>
      <c r="E6322" s="85">
        <v>1.2199478150460102E-3</v>
      </c>
      <c r="F6322" s="85">
        <v>4.3826625918871534E-4</v>
      </c>
      <c r="G6322" s="85">
        <v>4.5594686748481726E-4</v>
      </c>
      <c r="H6322" s="85">
        <v>2.3089305555555617E-6</v>
      </c>
      <c r="I6322" s="85">
        <v>0</v>
      </c>
      <c r="J6322" s="85">
        <f t="shared" si="694"/>
        <v>2.1164698722750982E-3</v>
      </c>
      <c r="K6322" s="82"/>
      <c r="L6322" s="86">
        <f t="shared" si="688"/>
        <v>9.2762636663502299E-4</v>
      </c>
      <c r="M6322" s="86">
        <f t="shared" si="689"/>
        <v>2.9308984874156874E-4</v>
      </c>
      <c r="N6322" s="86">
        <f t="shared" si="690"/>
        <v>3.2664493901760392E-4</v>
      </c>
      <c r="O6322" s="86">
        <f t="shared" si="691"/>
        <v>2.0000000000000533E-6</v>
      </c>
      <c r="P6322" s="86">
        <f t="shared" si="692"/>
        <v>0</v>
      </c>
      <c r="Q6322" s="87">
        <f t="shared" si="693"/>
        <v>1.5493611543941957E-3</v>
      </c>
    </row>
    <row r="6323" spans="1:17" x14ac:dyDescent="0.2">
      <c r="A6323" s="59">
        <v>2004</v>
      </c>
      <c r="B6323" s="60">
        <v>9</v>
      </c>
      <c r="C6323" s="60">
        <v>20</v>
      </c>
      <c r="D6323" s="60">
        <v>9</v>
      </c>
      <c r="E6323" s="85">
        <v>1.1559184831112211E-3</v>
      </c>
      <c r="F6323" s="85">
        <v>4.8798323939856553E-4</v>
      </c>
      <c r="G6323" s="85">
        <v>5.4951869075370004E-4</v>
      </c>
      <c r="H6323" s="85">
        <v>2.3089305555555617E-6</v>
      </c>
      <c r="I6323" s="85">
        <v>0</v>
      </c>
      <c r="J6323" s="85">
        <f t="shared" si="694"/>
        <v>2.1957293438190422E-3</v>
      </c>
      <c r="K6323" s="82"/>
      <c r="L6323" s="86">
        <f t="shared" si="688"/>
        <v>8.7893961478531697E-4</v>
      </c>
      <c r="M6323" s="86">
        <f t="shared" si="689"/>
        <v>3.2633799847722549E-4</v>
      </c>
      <c r="N6323" s="86">
        <f t="shared" si="690"/>
        <v>3.9368073789048031E-4</v>
      </c>
      <c r="O6323" s="86">
        <f t="shared" si="691"/>
        <v>2.0000000000000533E-6</v>
      </c>
      <c r="P6323" s="86">
        <f t="shared" si="692"/>
        <v>0</v>
      </c>
      <c r="Q6323" s="87">
        <f t="shared" si="693"/>
        <v>1.6009583511530229E-3</v>
      </c>
    </row>
    <row r="6324" spans="1:17" x14ac:dyDescent="0.2">
      <c r="A6324" s="59">
        <v>2004</v>
      </c>
      <c r="B6324" s="60">
        <v>9</v>
      </c>
      <c r="C6324" s="60">
        <v>20</v>
      </c>
      <c r="D6324" s="60">
        <v>10</v>
      </c>
      <c r="E6324" s="85">
        <v>1.1828642010779827E-3</v>
      </c>
      <c r="F6324" s="85">
        <v>5.1907734163027166E-4</v>
      </c>
      <c r="G6324" s="85">
        <v>5.9250216577823084E-4</v>
      </c>
      <c r="H6324" s="85">
        <v>2.3089305555555617E-6</v>
      </c>
      <c r="I6324" s="85">
        <v>0</v>
      </c>
      <c r="J6324" s="85">
        <f t="shared" si="694"/>
        <v>2.2967526390420411E-3</v>
      </c>
      <c r="K6324" s="82"/>
      <c r="L6324" s="86">
        <f t="shared" si="688"/>
        <v>8.9942865386190762E-4</v>
      </c>
      <c r="M6324" s="86">
        <f t="shared" si="689"/>
        <v>3.4713212882327491E-4</v>
      </c>
      <c r="N6324" s="86">
        <f t="shared" si="690"/>
        <v>4.2447453335091323E-4</v>
      </c>
      <c r="O6324" s="86">
        <f t="shared" si="691"/>
        <v>2.0000000000000533E-6</v>
      </c>
      <c r="P6324" s="86">
        <f t="shared" si="692"/>
        <v>0</v>
      </c>
      <c r="Q6324" s="87">
        <f t="shared" si="693"/>
        <v>1.6730353160360957E-3</v>
      </c>
    </row>
    <row r="6325" spans="1:17" x14ac:dyDescent="0.2">
      <c r="A6325" s="59">
        <v>2004</v>
      </c>
      <c r="B6325" s="60">
        <v>9</v>
      </c>
      <c r="C6325" s="60">
        <v>20</v>
      </c>
      <c r="D6325" s="60">
        <v>11</v>
      </c>
      <c r="E6325" s="85">
        <v>1.1450179110084259E-3</v>
      </c>
      <c r="F6325" s="85">
        <v>5.4582278904914401E-4</v>
      </c>
      <c r="G6325" s="85">
        <v>6.2909799430042261E-4</v>
      </c>
      <c r="H6325" s="85">
        <v>2.3089305555555617E-6</v>
      </c>
      <c r="I6325" s="85">
        <v>0</v>
      </c>
      <c r="J6325" s="85">
        <f t="shared" si="694"/>
        <v>2.3222476249135484E-3</v>
      </c>
      <c r="K6325" s="82"/>
      <c r="L6325" s="86">
        <f t="shared" si="688"/>
        <v>8.7065101590489877E-4</v>
      </c>
      <c r="M6325" s="86">
        <f t="shared" si="689"/>
        <v>3.6501810332889508E-4</v>
      </c>
      <c r="N6325" s="86">
        <f t="shared" si="690"/>
        <v>4.5069215436862551E-4</v>
      </c>
      <c r="O6325" s="86">
        <f t="shared" si="691"/>
        <v>2.0000000000000533E-6</v>
      </c>
      <c r="P6325" s="86">
        <f t="shared" si="692"/>
        <v>0</v>
      </c>
      <c r="Q6325" s="87">
        <f t="shared" si="693"/>
        <v>1.6883612736024194E-3</v>
      </c>
    </row>
    <row r="6326" spans="1:17" x14ac:dyDescent="0.2">
      <c r="A6326" s="59">
        <v>2004</v>
      </c>
      <c r="B6326" s="60">
        <v>9</v>
      </c>
      <c r="C6326" s="60">
        <v>20</v>
      </c>
      <c r="D6326" s="60">
        <v>12</v>
      </c>
      <c r="E6326" s="85">
        <v>1.1008293431025466E-3</v>
      </c>
      <c r="F6326" s="85">
        <v>5.2335114608541376E-4</v>
      </c>
      <c r="G6326" s="85">
        <v>5.9660033965308818E-4</v>
      </c>
      <c r="H6326" s="85">
        <v>2.3089305555555617E-6</v>
      </c>
      <c r="I6326" s="85">
        <v>0</v>
      </c>
      <c r="J6326" s="85">
        <f t="shared" si="694"/>
        <v>2.2230897593966043E-3</v>
      </c>
      <c r="K6326" s="82"/>
      <c r="L6326" s="86">
        <f t="shared" si="688"/>
        <v>8.3705082400505927E-4</v>
      </c>
      <c r="M6326" s="86">
        <f t="shared" si="689"/>
        <v>3.4999022860861403E-4</v>
      </c>
      <c r="N6326" s="86">
        <f t="shared" si="690"/>
        <v>4.2741050648923264E-4</v>
      </c>
      <c r="O6326" s="86">
        <f t="shared" si="691"/>
        <v>2.0000000000000533E-6</v>
      </c>
      <c r="P6326" s="86">
        <f t="shared" si="692"/>
        <v>0</v>
      </c>
      <c r="Q6326" s="87">
        <f t="shared" si="693"/>
        <v>1.6164515591029058E-3</v>
      </c>
    </row>
    <row r="6327" spans="1:17" x14ac:dyDescent="0.2">
      <c r="A6327" s="59">
        <v>2004</v>
      </c>
      <c r="B6327" s="60">
        <v>9</v>
      </c>
      <c r="C6327" s="60">
        <v>20</v>
      </c>
      <c r="D6327" s="60">
        <v>13</v>
      </c>
      <c r="E6327" s="85">
        <v>1.0521882681016103E-3</v>
      </c>
      <c r="F6327" s="85">
        <v>5.1959641312472854E-4</v>
      </c>
      <c r="G6327" s="85">
        <v>5.9695387654510267E-4</v>
      </c>
      <c r="H6327" s="85">
        <v>2.3089305555555617E-6</v>
      </c>
      <c r="I6327" s="85">
        <v>0</v>
      </c>
      <c r="J6327" s="85">
        <f t="shared" si="694"/>
        <v>2.1710474883269975E-3</v>
      </c>
      <c r="K6327" s="82"/>
      <c r="L6327" s="86">
        <f t="shared" si="688"/>
        <v>8.0006502582922621E-4</v>
      </c>
      <c r="M6327" s="86">
        <f t="shared" si="689"/>
        <v>3.4747925704181046E-4</v>
      </c>
      <c r="N6327" s="86">
        <f t="shared" si="690"/>
        <v>4.2766378388791199E-4</v>
      </c>
      <c r="O6327" s="86">
        <f t="shared" si="691"/>
        <v>2.0000000000000533E-6</v>
      </c>
      <c r="P6327" s="86">
        <f t="shared" si="692"/>
        <v>0</v>
      </c>
      <c r="Q6327" s="87">
        <f t="shared" si="693"/>
        <v>1.5772080667589487E-3</v>
      </c>
    </row>
    <row r="6328" spans="1:17" x14ac:dyDescent="0.2">
      <c r="A6328" s="59">
        <v>2004</v>
      </c>
      <c r="B6328" s="60">
        <v>9</v>
      </c>
      <c r="C6328" s="60">
        <v>20</v>
      </c>
      <c r="D6328" s="60">
        <v>14</v>
      </c>
      <c r="E6328" s="85">
        <v>9.9793977323830454E-4</v>
      </c>
      <c r="F6328" s="85">
        <v>5.2619542015294425E-4</v>
      </c>
      <c r="G6328" s="85">
        <v>6.0968516603256574E-4</v>
      </c>
      <c r="H6328" s="85">
        <v>2.3089305555555617E-6</v>
      </c>
      <c r="I6328" s="85">
        <v>0</v>
      </c>
      <c r="J6328" s="85">
        <f t="shared" si="694"/>
        <v>2.13612928997937E-3</v>
      </c>
      <c r="K6328" s="82"/>
      <c r="L6328" s="86">
        <f t="shared" si="688"/>
        <v>7.5881544649081072E-4</v>
      </c>
      <c r="M6328" s="86">
        <f t="shared" si="689"/>
        <v>3.5189233226992536E-4</v>
      </c>
      <c r="N6328" s="86">
        <f t="shared" si="690"/>
        <v>4.3678460820936938E-4</v>
      </c>
      <c r="O6328" s="86">
        <f t="shared" si="691"/>
        <v>2.0000000000000533E-6</v>
      </c>
      <c r="P6328" s="86">
        <f t="shared" si="692"/>
        <v>0</v>
      </c>
      <c r="Q6328" s="87">
        <f t="shared" si="693"/>
        <v>1.5494923869701055E-3</v>
      </c>
    </row>
    <row r="6329" spans="1:17" x14ac:dyDescent="0.2">
      <c r="A6329" s="59">
        <v>2004</v>
      </c>
      <c r="B6329" s="60">
        <v>9</v>
      </c>
      <c r="C6329" s="60">
        <v>20</v>
      </c>
      <c r="D6329" s="60">
        <v>15</v>
      </c>
      <c r="E6329" s="85">
        <v>9.5852522064194265E-4</v>
      </c>
      <c r="F6329" s="85">
        <v>5.2207186379368104E-4</v>
      </c>
      <c r="G6329" s="85">
        <v>5.956323063655716E-4</v>
      </c>
      <c r="H6329" s="85">
        <v>2.3089305555555617E-6</v>
      </c>
      <c r="I6329" s="85">
        <v>0</v>
      </c>
      <c r="J6329" s="85">
        <f t="shared" si="694"/>
        <v>2.0785383213567507E-3</v>
      </c>
      <c r="K6329" s="82"/>
      <c r="L6329" s="86">
        <f t="shared" si="688"/>
        <v>7.2884532992797295E-4</v>
      </c>
      <c r="M6329" s="86">
        <f t="shared" si="689"/>
        <v>3.4913471065458354E-4</v>
      </c>
      <c r="N6329" s="86">
        <f t="shared" si="690"/>
        <v>4.2671699766897873E-4</v>
      </c>
      <c r="O6329" s="86">
        <f t="shared" si="691"/>
        <v>2.0000000000000533E-6</v>
      </c>
      <c r="P6329" s="86">
        <f t="shared" si="692"/>
        <v>0</v>
      </c>
      <c r="Q6329" s="87">
        <f t="shared" si="693"/>
        <v>1.5066970382515354E-3</v>
      </c>
    </row>
    <row r="6330" spans="1:17" x14ac:dyDescent="0.2">
      <c r="A6330" s="59">
        <v>2004</v>
      </c>
      <c r="B6330" s="60">
        <v>9</v>
      </c>
      <c r="C6330" s="60">
        <v>20</v>
      </c>
      <c r="D6330" s="60">
        <v>16</v>
      </c>
      <c r="E6330" s="85">
        <v>1.1562540611729519E-3</v>
      </c>
      <c r="F6330" s="85">
        <v>5.2053635039365034E-4</v>
      </c>
      <c r="G6330" s="85">
        <v>5.9077127428755222E-4</v>
      </c>
      <c r="H6330" s="85">
        <v>2.3089305555555617E-6</v>
      </c>
      <c r="I6330" s="85">
        <v>0</v>
      </c>
      <c r="J6330" s="85">
        <f t="shared" si="694"/>
        <v>2.26987061640971E-3</v>
      </c>
      <c r="K6330" s="82"/>
      <c r="L6330" s="86">
        <f t="shared" si="688"/>
        <v>8.7919478230501452E-4</v>
      </c>
      <c r="M6330" s="86">
        <f t="shared" si="689"/>
        <v>3.4810783856320071E-4</v>
      </c>
      <c r="N6330" s="86">
        <f t="shared" si="690"/>
        <v>4.2323450521224501E-4</v>
      </c>
      <c r="O6330" s="86">
        <f t="shared" si="691"/>
        <v>2.0000000000000533E-6</v>
      </c>
      <c r="P6330" s="86">
        <f t="shared" si="692"/>
        <v>0</v>
      </c>
      <c r="Q6330" s="87">
        <f t="shared" si="693"/>
        <v>1.6525371260804605E-3</v>
      </c>
    </row>
    <row r="6331" spans="1:17" x14ac:dyDescent="0.2">
      <c r="A6331" s="59">
        <v>2004</v>
      </c>
      <c r="B6331" s="60">
        <v>9</v>
      </c>
      <c r="C6331" s="60">
        <v>20</v>
      </c>
      <c r="D6331" s="60">
        <v>17</v>
      </c>
      <c r="E6331" s="85">
        <v>1.3228087444788505E-3</v>
      </c>
      <c r="F6331" s="85">
        <v>4.921613525776849E-4</v>
      </c>
      <c r="G6331" s="85">
        <v>5.4141751544639204E-4</v>
      </c>
      <c r="H6331" s="85">
        <v>2.3089305555555617E-6</v>
      </c>
      <c r="I6331" s="85">
        <v>0</v>
      </c>
      <c r="J6331" s="85">
        <f t="shared" si="694"/>
        <v>2.3586965430584831E-3</v>
      </c>
      <c r="K6331" s="82"/>
      <c r="L6331" s="86">
        <f t="shared" si="688"/>
        <v>1.0058399664805938E-3</v>
      </c>
      <c r="M6331" s="86">
        <f t="shared" si="689"/>
        <v>3.2913210487720267E-4</v>
      </c>
      <c r="N6331" s="86">
        <f t="shared" si="690"/>
        <v>3.8787697411242418E-4</v>
      </c>
      <c r="O6331" s="86">
        <f t="shared" si="691"/>
        <v>2.0000000000000533E-6</v>
      </c>
      <c r="P6331" s="86">
        <f t="shared" si="692"/>
        <v>0</v>
      </c>
      <c r="Q6331" s="87">
        <f t="shared" si="693"/>
        <v>1.7248490454702208E-3</v>
      </c>
    </row>
    <row r="6332" spans="1:17" x14ac:dyDescent="0.2">
      <c r="A6332" s="59">
        <v>2004</v>
      </c>
      <c r="B6332" s="60">
        <v>9</v>
      </c>
      <c r="C6332" s="60">
        <v>20</v>
      </c>
      <c r="D6332" s="60">
        <v>18</v>
      </c>
      <c r="E6332" s="85">
        <v>1.4651716168880072E-3</v>
      </c>
      <c r="F6332" s="85">
        <v>4.4702339322767672E-4</v>
      </c>
      <c r="G6332" s="85">
        <v>4.7509282297916608E-4</v>
      </c>
      <c r="H6332" s="85">
        <v>2.3089305555555617E-6</v>
      </c>
      <c r="I6332" s="85">
        <v>0</v>
      </c>
      <c r="J6332" s="85">
        <f t="shared" si="694"/>
        <v>2.3895967636504058E-3</v>
      </c>
      <c r="K6332" s="82"/>
      <c r="L6332" s="86">
        <f t="shared" si="688"/>
        <v>1.1140901329614041E-3</v>
      </c>
      <c r="M6332" s="86">
        <f t="shared" si="689"/>
        <v>2.9894616790161537E-4</v>
      </c>
      <c r="N6332" s="86">
        <f t="shared" si="690"/>
        <v>3.4036129482762294E-4</v>
      </c>
      <c r="O6332" s="86">
        <f t="shared" si="691"/>
        <v>2.0000000000000533E-6</v>
      </c>
      <c r="P6332" s="86">
        <f t="shared" si="692"/>
        <v>0</v>
      </c>
      <c r="Q6332" s="87">
        <f t="shared" si="693"/>
        <v>1.7553975956906425E-3</v>
      </c>
    </row>
    <row r="6333" spans="1:17" x14ac:dyDescent="0.2">
      <c r="A6333" s="59">
        <v>2004</v>
      </c>
      <c r="B6333" s="60">
        <v>9</v>
      </c>
      <c r="C6333" s="60">
        <v>20</v>
      </c>
      <c r="D6333" s="60">
        <v>19</v>
      </c>
      <c r="E6333" s="85">
        <v>1.6287054917434574E-3</v>
      </c>
      <c r="F6333" s="85">
        <v>4.0957475871875444E-4</v>
      </c>
      <c r="G6333" s="85">
        <v>4.1996392109444657E-4</v>
      </c>
      <c r="H6333" s="85">
        <v>2.3089305555555617E-6</v>
      </c>
      <c r="I6333" s="85">
        <v>4.9439531376724671E-5</v>
      </c>
      <c r="J6333" s="85">
        <f t="shared" si="694"/>
        <v>2.5099926334889388E-3</v>
      </c>
      <c r="K6333" s="82"/>
      <c r="L6333" s="86">
        <f t="shared" si="688"/>
        <v>1.2384383487481479E-3</v>
      </c>
      <c r="M6333" s="86">
        <f t="shared" si="689"/>
        <v>2.7390245441996175E-4</v>
      </c>
      <c r="N6333" s="86">
        <f t="shared" si="690"/>
        <v>3.0086639294666788E-4</v>
      </c>
      <c r="O6333" s="86">
        <f t="shared" si="691"/>
        <v>2.0000000000000533E-6</v>
      </c>
      <c r="P6333" s="86">
        <f t="shared" si="692"/>
        <v>2.1880934980598854E-5</v>
      </c>
      <c r="Q6333" s="87">
        <f t="shared" si="693"/>
        <v>1.8370881310953765E-3</v>
      </c>
    </row>
    <row r="6334" spans="1:17" x14ac:dyDescent="0.2">
      <c r="A6334" s="59">
        <v>2004</v>
      </c>
      <c r="B6334" s="60">
        <v>9</v>
      </c>
      <c r="C6334" s="60">
        <v>20</v>
      </c>
      <c r="D6334" s="60">
        <v>20</v>
      </c>
      <c r="E6334" s="85">
        <v>1.5335792359721587E-3</v>
      </c>
      <c r="F6334" s="85">
        <v>4.2076060082932548E-4</v>
      </c>
      <c r="G6334" s="85">
        <v>4.1955079544497462E-4</v>
      </c>
      <c r="H6334" s="85">
        <v>2.3089305555555617E-6</v>
      </c>
      <c r="I6334" s="85">
        <v>8.0172213000000969E-5</v>
      </c>
      <c r="J6334" s="85">
        <f t="shared" si="694"/>
        <v>2.4563717758020152E-3</v>
      </c>
      <c r="K6334" s="82"/>
      <c r="L6334" s="86">
        <f t="shared" si="688"/>
        <v>1.1661060555759226E-3</v>
      </c>
      <c r="M6334" s="86">
        <f t="shared" si="689"/>
        <v>2.8138296815675539E-4</v>
      </c>
      <c r="N6334" s="86">
        <f t="shared" si="690"/>
        <v>3.0057042556054942E-4</v>
      </c>
      <c r="O6334" s="86">
        <f t="shared" si="691"/>
        <v>2.0000000000000533E-6</v>
      </c>
      <c r="P6334" s="86">
        <f t="shared" si="692"/>
        <v>3.5482597246656194E-5</v>
      </c>
      <c r="Q6334" s="87">
        <f t="shared" si="693"/>
        <v>1.7855420465398837E-3</v>
      </c>
    </row>
    <row r="6335" spans="1:17" x14ac:dyDescent="0.2">
      <c r="A6335" s="59">
        <v>2004</v>
      </c>
      <c r="B6335" s="60">
        <v>9</v>
      </c>
      <c r="C6335" s="60">
        <v>20</v>
      </c>
      <c r="D6335" s="60">
        <v>21</v>
      </c>
      <c r="E6335" s="85">
        <v>1.4147129886456602E-3</v>
      </c>
      <c r="F6335" s="85">
        <v>3.8500027614859421E-4</v>
      </c>
      <c r="G6335" s="85">
        <v>3.6935618050032871E-4</v>
      </c>
      <c r="H6335" s="85">
        <v>2.3089305555555617E-6</v>
      </c>
      <c r="I6335" s="85">
        <v>8.0172213000000969E-5</v>
      </c>
      <c r="J6335" s="85">
        <f t="shared" si="694"/>
        <v>2.2515505888501394E-3</v>
      </c>
      <c r="K6335" s="82"/>
      <c r="L6335" s="86">
        <f t="shared" si="688"/>
        <v>1.0757223000061311E-3</v>
      </c>
      <c r="M6335" s="86">
        <f t="shared" si="689"/>
        <v>2.5746830912955459E-4</v>
      </c>
      <c r="N6335" s="86">
        <f t="shared" si="690"/>
        <v>2.6461049665907067E-4</v>
      </c>
      <c r="O6335" s="86">
        <f t="shared" si="691"/>
        <v>2.0000000000000533E-6</v>
      </c>
      <c r="P6335" s="86">
        <f t="shared" si="692"/>
        <v>3.5482597246656194E-5</v>
      </c>
      <c r="Q6335" s="87">
        <f t="shared" si="693"/>
        <v>1.6352837030414124E-3</v>
      </c>
    </row>
    <row r="6336" spans="1:17" x14ac:dyDescent="0.2">
      <c r="A6336" s="59">
        <v>2004</v>
      </c>
      <c r="B6336" s="60">
        <v>9</v>
      </c>
      <c r="C6336" s="60">
        <v>20</v>
      </c>
      <c r="D6336" s="60">
        <v>22</v>
      </c>
      <c r="E6336" s="85">
        <v>1.2188863980004479E-3</v>
      </c>
      <c r="F6336" s="85">
        <v>3.8346922536759508E-4</v>
      </c>
      <c r="G6336" s="85">
        <v>3.4567706844084719E-4</v>
      </c>
      <c r="H6336" s="85">
        <v>2.3089305555555617E-6</v>
      </c>
      <c r="I6336" s="85">
        <v>8.0172213000000969E-5</v>
      </c>
      <c r="J6336" s="85">
        <f t="shared" si="694"/>
        <v>2.0305138353644463E-3</v>
      </c>
      <c r="K6336" s="82"/>
      <c r="L6336" s="86">
        <f t="shared" si="688"/>
        <v>9.2681928421287671E-4</v>
      </c>
      <c r="M6336" s="86">
        <f t="shared" si="689"/>
        <v>2.5644442140739833E-4</v>
      </c>
      <c r="N6336" s="86">
        <f t="shared" si="690"/>
        <v>2.4764654171991781E-4</v>
      </c>
      <c r="O6336" s="86">
        <f t="shared" si="691"/>
        <v>2.0000000000000533E-6</v>
      </c>
      <c r="P6336" s="86">
        <f t="shared" si="692"/>
        <v>3.5482597246656194E-5</v>
      </c>
      <c r="Q6336" s="87">
        <f t="shared" si="693"/>
        <v>1.468392844586849E-3</v>
      </c>
    </row>
    <row r="6337" spans="1:17" x14ac:dyDescent="0.2">
      <c r="A6337" s="59">
        <v>2004</v>
      </c>
      <c r="B6337" s="60">
        <v>9</v>
      </c>
      <c r="C6337" s="60">
        <v>20</v>
      </c>
      <c r="D6337" s="60">
        <v>23</v>
      </c>
      <c r="E6337" s="85">
        <v>8.7916540986943191E-4</v>
      </c>
      <c r="F6337" s="85">
        <v>3.7572437813006103E-4</v>
      </c>
      <c r="G6337" s="85">
        <v>3.1923177605627741E-4</v>
      </c>
      <c r="H6337" s="85">
        <v>2.3089305555555617E-6</v>
      </c>
      <c r="I6337" s="85">
        <v>8.0172213000000969E-5</v>
      </c>
      <c r="J6337" s="85">
        <f t="shared" si="694"/>
        <v>1.6566027076113268E-3</v>
      </c>
      <c r="K6337" s="82"/>
      <c r="L6337" s="86">
        <f t="shared" si="688"/>
        <v>6.6850155782902402E-4</v>
      </c>
      <c r="M6337" s="86">
        <f t="shared" si="689"/>
        <v>2.5126506740105216E-4</v>
      </c>
      <c r="N6337" s="86">
        <f t="shared" si="690"/>
        <v>2.2870086726904957E-4</v>
      </c>
      <c r="O6337" s="86">
        <f t="shared" si="691"/>
        <v>2.0000000000000533E-6</v>
      </c>
      <c r="P6337" s="86">
        <f t="shared" si="692"/>
        <v>3.5482597246656194E-5</v>
      </c>
      <c r="Q6337" s="87">
        <f t="shared" si="693"/>
        <v>1.1859500897457818E-3</v>
      </c>
    </row>
    <row r="6338" spans="1:17" x14ac:dyDescent="0.2">
      <c r="A6338" s="59">
        <v>2004</v>
      </c>
      <c r="B6338" s="60">
        <v>9</v>
      </c>
      <c r="C6338" s="60">
        <v>20</v>
      </c>
      <c r="D6338" s="60">
        <v>24</v>
      </c>
      <c r="E6338" s="85">
        <v>7.6990773465871669E-4</v>
      </c>
      <c r="F6338" s="85">
        <v>3.9691093599895515E-4</v>
      </c>
      <c r="G6338" s="85">
        <v>3.3641436252916787E-4</v>
      </c>
      <c r="H6338" s="85">
        <v>2.3089305555555617E-6</v>
      </c>
      <c r="I6338" s="85">
        <v>8.0172213000000969E-5</v>
      </c>
      <c r="J6338" s="85">
        <f t="shared" si="694"/>
        <v>1.5857141767423961E-3</v>
      </c>
      <c r="K6338" s="82"/>
      <c r="L6338" s="86">
        <f t="shared" si="688"/>
        <v>5.8542398759797059E-4</v>
      </c>
      <c r="M6338" s="86">
        <f t="shared" si="689"/>
        <v>2.6543354355215568E-4</v>
      </c>
      <c r="N6338" s="86">
        <f t="shared" si="690"/>
        <v>2.4101064569030149E-4</v>
      </c>
      <c r="O6338" s="86">
        <f t="shared" si="691"/>
        <v>2.0000000000000533E-6</v>
      </c>
      <c r="P6338" s="86">
        <f t="shared" si="692"/>
        <v>3.5482597246656194E-5</v>
      </c>
      <c r="Q6338" s="87">
        <f t="shared" si="693"/>
        <v>1.1293507740870838E-3</v>
      </c>
    </row>
    <row r="6339" spans="1:17" x14ac:dyDescent="0.2">
      <c r="A6339" s="59">
        <v>2004</v>
      </c>
      <c r="B6339" s="60">
        <v>9</v>
      </c>
      <c r="C6339" s="60">
        <v>21</v>
      </c>
      <c r="D6339" s="60">
        <v>1</v>
      </c>
      <c r="E6339" s="85">
        <v>8.3970886882312064E-4</v>
      </c>
      <c r="F6339" s="85">
        <v>4.6230913386718887E-4</v>
      </c>
      <c r="G6339" s="85">
        <v>3.9636546827743861E-4</v>
      </c>
      <c r="H6339" s="85">
        <v>2.3089305555555617E-6</v>
      </c>
      <c r="I6339" s="85">
        <v>8.0172213000000969E-5</v>
      </c>
      <c r="J6339" s="85">
        <f t="shared" si="694"/>
        <v>1.7808646145233047E-3</v>
      </c>
      <c r="K6339" s="82"/>
      <c r="L6339" s="86">
        <f t="shared" ref="L6339:L6402" si="695">E6339*T$5</f>
        <v>6.384995140043913E-4</v>
      </c>
      <c r="M6339" s="86">
        <f t="shared" ref="M6339:M6402" si="696">F6339*U$5</f>
        <v>3.0916848211816187E-4</v>
      </c>
      <c r="N6339" s="86">
        <f t="shared" ref="N6339:N6402" si="697">G6339*V$5</f>
        <v>2.8396022310314315E-4</v>
      </c>
      <c r="O6339" s="86">
        <f t="shared" ref="O6339:O6402" si="698">H6339*W$5</f>
        <v>2.0000000000000533E-6</v>
      </c>
      <c r="P6339" s="86">
        <f t="shared" ref="P6339:P6402" si="699">I6339*X$5</f>
        <v>3.5482597246656194E-5</v>
      </c>
      <c r="Q6339" s="87">
        <f t="shared" ref="Q6339:Q6402" si="700">SUM(L6339:P6339)</f>
        <v>1.2691108164723528E-3</v>
      </c>
    </row>
    <row r="6340" spans="1:17" x14ac:dyDescent="0.2">
      <c r="A6340" s="59">
        <v>2004</v>
      </c>
      <c r="B6340" s="60">
        <v>9</v>
      </c>
      <c r="C6340" s="60">
        <v>21</v>
      </c>
      <c r="D6340" s="60">
        <v>2</v>
      </c>
      <c r="E6340" s="85">
        <v>7.6636071587089024E-4</v>
      </c>
      <c r="F6340" s="85">
        <v>4.7226726055860286E-4</v>
      </c>
      <c r="G6340" s="85">
        <v>4.0226083759085837E-4</v>
      </c>
      <c r="H6340" s="85">
        <v>2.3089305555555617E-6</v>
      </c>
      <c r="I6340" s="85">
        <v>8.0172213000000969E-5</v>
      </c>
      <c r="J6340" s="85">
        <f t="shared" ref="J6340:J6403" si="701">SUM(E6340:I6340)</f>
        <v>1.7233699575759081E-3</v>
      </c>
      <c r="K6340" s="82"/>
      <c r="L6340" s="86">
        <f t="shared" si="695"/>
        <v>5.8272689833730124E-4</v>
      </c>
      <c r="M6340" s="86">
        <f t="shared" si="696"/>
        <v>3.1582796316317467E-4</v>
      </c>
      <c r="N6340" s="86">
        <f t="shared" si="697"/>
        <v>2.8818372519778666E-4</v>
      </c>
      <c r="O6340" s="86">
        <f t="shared" si="698"/>
        <v>2.0000000000000533E-6</v>
      </c>
      <c r="P6340" s="86">
        <f t="shared" si="699"/>
        <v>3.5482597246656194E-5</v>
      </c>
      <c r="Q6340" s="87">
        <f t="shared" si="700"/>
        <v>1.2242211839449189E-3</v>
      </c>
    </row>
    <row r="6341" spans="1:17" x14ac:dyDescent="0.2">
      <c r="A6341" s="59">
        <v>2004</v>
      </c>
      <c r="B6341" s="60">
        <v>9</v>
      </c>
      <c r="C6341" s="60">
        <v>21</v>
      </c>
      <c r="D6341" s="60">
        <v>3</v>
      </c>
      <c r="E6341" s="85">
        <v>7.4123510234791652E-4</v>
      </c>
      <c r="F6341" s="85">
        <v>4.7833983227385139E-4</v>
      </c>
      <c r="G6341" s="85">
        <v>4.0028922511833355E-4</v>
      </c>
      <c r="H6341" s="85">
        <v>2.3089305555555617E-6</v>
      </c>
      <c r="I6341" s="85">
        <v>8.0172213000000969E-5</v>
      </c>
      <c r="J6341" s="85">
        <f t="shared" si="701"/>
        <v>1.702345303295658E-3</v>
      </c>
      <c r="K6341" s="82"/>
      <c r="L6341" s="86">
        <f t="shared" si="695"/>
        <v>5.6362183392853153E-4</v>
      </c>
      <c r="M6341" s="86">
        <f t="shared" si="696"/>
        <v>3.1988898563108987E-4</v>
      </c>
      <c r="N6341" s="86">
        <f t="shared" si="697"/>
        <v>2.8677124211745126E-4</v>
      </c>
      <c r="O6341" s="86">
        <f t="shared" si="698"/>
        <v>2.0000000000000533E-6</v>
      </c>
      <c r="P6341" s="86">
        <f t="shared" si="699"/>
        <v>3.5482597246656194E-5</v>
      </c>
      <c r="Q6341" s="87">
        <f t="shared" si="700"/>
        <v>1.207764658923729E-3</v>
      </c>
    </row>
    <row r="6342" spans="1:17" x14ac:dyDescent="0.2">
      <c r="A6342" s="59">
        <v>2004</v>
      </c>
      <c r="B6342" s="60">
        <v>9</v>
      </c>
      <c r="C6342" s="60">
        <v>21</v>
      </c>
      <c r="D6342" s="60">
        <v>4</v>
      </c>
      <c r="E6342" s="85">
        <v>7.6356866392917916E-4</v>
      </c>
      <c r="F6342" s="85">
        <v>4.8847417552304784E-4</v>
      </c>
      <c r="G6342" s="85">
        <v>4.1192601193273877E-4</v>
      </c>
      <c r="H6342" s="85">
        <v>2.3089305555555617E-6</v>
      </c>
      <c r="I6342" s="85">
        <v>8.0172213000000969E-5</v>
      </c>
      <c r="J6342" s="85">
        <f t="shared" si="701"/>
        <v>1.7464499949405223E-3</v>
      </c>
      <c r="K6342" s="82"/>
      <c r="L6342" s="86">
        <f t="shared" si="695"/>
        <v>5.8060387228143009E-4</v>
      </c>
      <c r="M6342" s="86">
        <f t="shared" si="696"/>
        <v>3.2666631121280464E-4</v>
      </c>
      <c r="N6342" s="86">
        <f t="shared" si="697"/>
        <v>2.9510795367404253E-4</v>
      </c>
      <c r="O6342" s="86">
        <f t="shared" si="698"/>
        <v>2.0000000000000533E-6</v>
      </c>
      <c r="P6342" s="86">
        <f t="shared" si="699"/>
        <v>3.5482597246656194E-5</v>
      </c>
      <c r="Q6342" s="87">
        <f t="shared" si="700"/>
        <v>1.2398607344149336E-3</v>
      </c>
    </row>
    <row r="6343" spans="1:17" x14ac:dyDescent="0.2">
      <c r="A6343" s="59">
        <v>2004</v>
      </c>
      <c r="B6343" s="60">
        <v>9</v>
      </c>
      <c r="C6343" s="60">
        <v>21</v>
      </c>
      <c r="D6343" s="60">
        <v>5</v>
      </c>
      <c r="E6343" s="85">
        <v>9.1520243750149309E-4</v>
      </c>
      <c r="F6343" s="85">
        <v>5.0281519406649734E-4</v>
      </c>
      <c r="G6343" s="85">
        <v>4.3705186038045968E-4</v>
      </c>
      <c r="H6343" s="85">
        <v>2.3089305555555617E-6</v>
      </c>
      <c r="I6343" s="85">
        <v>8.0172213000000969E-5</v>
      </c>
      <c r="J6343" s="85">
        <f t="shared" si="701"/>
        <v>1.9375506355040065E-3</v>
      </c>
      <c r="K6343" s="82"/>
      <c r="L6343" s="86">
        <f t="shared" si="695"/>
        <v>6.959034651847039E-4</v>
      </c>
      <c r="M6343" s="86">
        <f t="shared" si="696"/>
        <v>3.362568440625848E-4</v>
      </c>
      <c r="N6343" s="86">
        <f t="shared" si="697"/>
        <v>3.1310836516770113E-4</v>
      </c>
      <c r="O6343" s="86">
        <f t="shared" si="698"/>
        <v>2.0000000000000533E-6</v>
      </c>
      <c r="P6343" s="86">
        <f t="shared" si="699"/>
        <v>3.5482597246656194E-5</v>
      </c>
      <c r="Q6343" s="87">
        <f t="shared" si="700"/>
        <v>1.3827512716616461E-3</v>
      </c>
    </row>
    <row r="6344" spans="1:17" x14ac:dyDescent="0.2">
      <c r="A6344" s="59">
        <v>2004</v>
      </c>
      <c r="B6344" s="60">
        <v>9</v>
      </c>
      <c r="C6344" s="60">
        <v>21</v>
      </c>
      <c r="D6344" s="60">
        <v>6</v>
      </c>
      <c r="E6344" s="85">
        <v>1.1756656738412326E-3</v>
      </c>
      <c r="F6344" s="85">
        <v>5.0786279053950873E-4</v>
      </c>
      <c r="G6344" s="85">
        <v>4.7099453232052205E-4</v>
      </c>
      <c r="H6344" s="85">
        <v>2.3089305555555617E-6</v>
      </c>
      <c r="I6344" s="85">
        <v>8.0172213000000969E-5</v>
      </c>
      <c r="J6344" s="85">
        <f t="shared" si="701"/>
        <v>2.2370041402568199E-3</v>
      </c>
      <c r="K6344" s="82"/>
      <c r="L6344" s="86">
        <f t="shared" si="695"/>
        <v>8.9395502328247349E-4</v>
      </c>
      <c r="M6344" s="86">
        <f t="shared" si="696"/>
        <v>3.3963241600262404E-4</v>
      </c>
      <c r="N6344" s="86">
        <f t="shared" si="697"/>
        <v>3.3742523802421967E-4</v>
      </c>
      <c r="O6344" s="86">
        <f t="shared" si="698"/>
        <v>2.0000000000000533E-6</v>
      </c>
      <c r="P6344" s="86">
        <f t="shared" si="699"/>
        <v>3.5482597246656194E-5</v>
      </c>
      <c r="Q6344" s="87">
        <f t="shared" si="700"/>
        <v>1.6084952745559732E-3</v>
      </c>
    </row>
    <row r="6345" spans="1:17" x14ac:dyDescent="0.2">
      <c r="A6345" s="59">
        <v>2004</v>
      </c>
      <c r="B6345" s="60">
        <v>9</v>
      </c>
      <c r="C6345" s="60">
        <v>21</v>
      </c>
      <c r="D6345" s="60">
        <v>7</v>
      </c>
      <c r="E6345" s="85">
        <v>1.4330887523843518E-3</v>
      </c>
      <c r="F6345" s="85">
        <v>5.1786929629810065E-4</v>
      </c>
      <c r="G6345" s="85">
        <v>5.3690540897800767E-4</v>
      </c>
      <c r="H6345" s="85">
        <v>2.3089305555555617E-6</v>
      </c>
      <c r="I6345" s="85">
        <v>1.069604215031606E-5</v>
      </c>
      <c r="J6345" s="85">
        <f t="shared" si="701"/>
        <v>2.5008684303663318E-3</v>
      </c>
      <c r="K6345" s="82"/>
      <c r="L6345" s="86">
        <f t="shared" si="695"/>
        <v>1.0896949000967532E-3</v>
      </c>
      <c r="M6345" s="86">
        <f t="shared" si="696"/>
        <v>3.4632425047020622E-4</v>
      </c>
      <c r="N6345" s="86">
        <f t="shared" si="697"/>
        <v>3.8464445548511849E-4</v>
      </c>
      <c r="O6345" s="86">
        <f t="shared" si="698"/>
        <v>2.0000000000000533E-6</v>
      </c>
      <c r="P6345" s="86">
        <f t="shared" si="699"/>
        <v>4.7338515621730268E-6</v>
      </c>
      <c r="Q6345" s="87">
        <f t="shared" si="700"/>
        <v>1.8273974576142511E-3</v>
      </c>
    </row>
    <row r="6346" spans="1:17" x14ac:dyDescent="0.2">
      <c r="A6346" s="59">
        <v>2004</v>
      </c>
      <c r="B6346" s="60">
        <v>9</v>
      </c>
      <c r="C6346" s="60">
        <v>21</v>
      </c>
      <c r="D6346" s="60">
        <v>8</v>
      </c>
      <c r="E6346" s="85">
        <v>1.5406935212694144E-3</v>
      </c>
      <c r="F6346" s="85">
        <v>5.3787907170991741E-4</v>
      </c>
      <c r="G6346" s="85">
        <v>5.9370415707012884E-4</v>
      </c>
      <c r="H6346" s="85">
        <v>2.3089305555555617E-6</v>
      </c>
      <c r="I6346" s="85">
        <v>0</v>
      </c>
      <c r="J6346" s="85">
        <f t="shared" si="701"/>
        <v>2.6745856806050161E-3</v>
      </c>
      <c r="K6346" s="82"/>
      <c r="L6346" s="86">
        <f t="shared" si="695"/>
        <v>1.1715156301004275E-3</v>
      </c>
      <c r="M6346" s="86">
        <f t="shared" si="696"/>
        <v>3.5970575526516431E-4</v>
      </c>
      <c r="N6346" s="86">
        <f t="shared" si="697"/>
        <v>4.2533565204750078E-4</v>
      </c>
      <c r="O6346" s="86">
        <f t="shared" si="698"/>
        <v>2.0000000000000533E-6</v>
      </c>
      <c r="P6346" s="86">
        <f t="shared" si="699"/>
        <v>0</v>
      </c>
      <c r="Q6346" s="87">
        <f t="shared" si="700"/>
        <v>1.9585570374130927E-3</v>
      </c>
    </row>
    <row r="6347" spans="1:17" x14ac:dyDescent="0.2">
      <c r="A6347" s="59">
        <v>2004</v>
      </c>
      <c r="B6347" s="60">
        <v>9</v>
      </c>
      <c r="C6347" s="60">
        <v>21</v>
      </c>
      <c r="D6347" s="60">
        <v>9</v>
      </c>
      <c r="E6347" s="85">
        <v>1.5318629657492984E-3</v>
      </c>
      <c r="F6347" s="85">
        <v>5.5921877836000665E-4</v>
      </c>
      <c r="G6347" s="85">
        <v>6.2412504747352815E-4</v>
      </c>
      <c r="H6347" s="85">
        <v>2.3089305555555617E-6</v>
      </c>
      <c r="I6347" s="85">
        <v>0</v>
      </c>
      <c r="J6347" s="85">
        <f t="shared" si="701"/>
        <v>2.7175157221383892E-3</v>
      </c>
      <c r="K6347" s="82"/>
      <c r="L6347" s="86">
        <f t="shared" si="695"/>
        <v>1.1648010345812862E-3</v>
      </c>
      <c r="M6347" s="86">
        <f t="shared" si="696"/>
        <v>3.7397664941485732E-4</v>
      </c>
      <c r="N6347" s="86">
        <f t="shared" si="697"/>
        <v>4.4712948505592798E-4</v>
      </c>
      <c r="O6347" s="86">
        <f t="shared" si="698"/>
        <v>2.0000000000000533E-6</v>
      </c>
      <c r="P6347" s="86">
        <f t="shared" si="699"/>
        <v>0</v>
      </c>
      <c r="Q6347" s="87">
        <f t="shared" si="700"/>
        <v>1.9879071690520715E-3</v>
      </c>
    </row>
    <row r="6348" spans="1:17" x14ac:dyDescent="0.2">
      <c r="A6348" s="59">
        <v>2004</v>
      </c>
      <c r="B6348" s="60">
        <v>9</v>
      </c>
      <c r="C6348" s="60">
        <v>21</v>
      </c>
      <c r="D6348" s="60">
        <v>10</v>
      </c>
      <c r="E6348" s="85">
        <v>1.473209013413943E-3</v>
      </c>
      <c r="F6348" s="85">
        <v>5.8861715307477014E-4</v>
      </c>
      <c r="G6348" s="85">
        <v>6.7205617182978942E-4</v>
      </c>
      <c r="H6348" s="85">
        <v>2.3089305555555617E-6</v>
      </c>
      <c r="I6348" s="85">
        <v>0</v>
      </c>
      <c r="J6348" s="85">
        <f t="shared" si="701"/>
        <v>2.7361912688740582E-3</v>
      </c>
      <c r="K6348" s="82"/>
      <c r="L6348" s="86">
        <f t="shared" si="695"/>
        <v>1.120201624653594E-3</v>
      </c>
      <c r="M6348" s="86">
        <f t="shared" si="696"/>
        <v>3.9363676473915346E-4</v>
      </c>
      <c r="N6348" s="86">
        <f t="shared" si="697"/>
        <v>4.8146782644812431E-4</v>
      </c>
      <c r="O6348" s="86">
        <f t="shared" si="698"/>
        <v>2.0000000000000533E-6</v>
      </c>
      <c r="P6348" s="86">
        <f t="shared" si="699"/>
        <v>0</v>
      </c>
      <c r="Q6348" s="87">
        <f t="shared" si="700"/>
        <v>1.997306215840872E-3</v>
      </c>
    </row>
    <row r="6349" spans="1:17" x14ac:dyDescent="0.2">
      <c r="A6349" s="59">
        <v>2004</v>
      </c>
      <c r="B6349" s="60">
        <v>9</v>
      </c>
      <c r="C6349" s="60">
        <v>21</v>
      </c>
      <c r="D6349" s="60">
        <v>11</v>
      </c>
      <c r="E6349" s="85">
        <v>1.4576087975468612E-3</v>
      </c>
      <c r="F6349" s="85">
        <v>6.197092864985576E-4</v>
      </c>
      <c r="G6349" s="85">
        <v>7.0918423024110794E-4</v>
      </c>
      <c r="H6349" s="85">
        <v>2.3089305555555617E-6</v>
      </c>
      <c r="I6349" s="85">
        <v>0</v>
      </c>
      <c r="J6349" s="85">
        <f t="shared" si="701"/>
        <v>2.7888112448420828E-3</v>
      </c>
      <c r="K6349" s="82"/>
      <c r="L6349" s="86">
        <f t="shared" si="695"/>
        <v>1.1083395012209149E-3</v>
      </c>
      <c r="M6349" s="86">
        <f t="shared" si="696"/>
        <v>4.1442957844810616E-4</v>
      </c>
      <c r="N6349" s="86">
        <f t="shared" si="697"/>
        <v>5.0806674233169714E-4</v>
      </c>
      <c r="O6349" s="86">
        <f t="shared" si="698"/>
        <v>2.0000000000000533E-6</v>
      </c>
      <c r="P6349" s="86">
        <f t="shared" si="699"/>
        <v>0</v>
      </c>
      <c r="Q6349" s="87">
        <f t="shared" si="700"/>
        <v>2.0328358220007186E-3</v>
      </c>
    </row>
    <row r="6350" spans="1:17" x14ac:dyDescent="0.2">
      <c r="A6350" s="59">
        <v>2004</v>
      </c>
      <c r="B6350" s="60">
        <v>9</v>
      </c>
      <c r="C6350" s="60">
        <v>21</v>
      </c>
      <c r="D6350" s="60">
        <v>12</v>
      </c>
      <c r="E6350" s="85">
        <v>1.3930299476323496E-3</v>
      </c>
      <c r="F6350" s="85">
        <v>6.1459842073595774E-4</v>
      </c>
      <c r="G6350" s="85">
        <v>6.9066459015397735E-4</v>
      </c>
      <c r="H6350" s="85">
        <v>2.3089305555555617E-6</v>
      </c>
      <c r="I6350" s="85">
        <v>0</v>
      </c>
      <c r="J6350" s="85">
        <f t="shared" si="701"/>
        <v>2.7006018890778404E-3</v>
      </c>
      <c r="K6350" s="82"/>
      <c r="L6350" s="86">
        <f t="shared" si="695"/>
        <v>1.0592349057875375E-3</v>
      </c>
      <c r="M6350" s="86">
        <f t="shared" si="696"/>
        <v>4.1101169527345402E-4</v>
      </c>
      <c r="N6350" s="86">
        <f t="shared" si="697"/>
        <v>4.9479908520256861E-4</v>
      </c>
      <c r="O6350" s="86">
        <f t="shared" si="698"/>
        <v>2.0000000000000533E-6</v>
      </c>
      <c r="P6350" s="86">
        <f t="shared" si="699"/>
        <v>0</v>
      </c>
      <c r="Q6350" s="87">
        <f t="shared" si="700"/>
        <v>1.9670456862635605E-3</v>
      </c>
    </row>
    <row r="6351" spans="1:17" x14ac:dyDescent="0.2">
      <c r="A6351" s="59">
        <v>2004</v>
      </c>
      <c r="B6351" s="60">
        <v>9</v>
      </c>
      <c r="C6351" s="60">
        <v>21</v>
      </c>
      <c r="D6351" s="60">
        <v>13</v>
      </c>
      <c r="E6351" s="85">
        <v>1.3402578529686806E-3</v>
      </c>
      <c r="F6351" s="85">
        <v>6.1222162582894491E-4</v>
      </c>
      <c r="G6351" s="85">
        <v>6.9630594807665509E-4</v>
      </c>
      <c r="H6351" s="85">
        <v>2.3089305555555617E-6</v>
      </c>
      <c r="I6351" s="85">
        <v>0</v>
      </c>
      <c r="J6351" s="85">
        <f t="shared" si="701"/>
        <v>2.6510943574298363E-3</v>
      </c>
      <c r="K6351" s="82"/>
      <c r="L6351" s="86">
        <f t="shared" si="695"/>
        <v>1.0191079545943567E-3</v>
      </c>
      <c r="M6351" s="86">
        <f t="shared" si="696"/>
        <v>4.0942221754118309E-4</v>
      </c>
      <c r="N6351" s="86">
        <f t="shared" si="697"/>
        <v>4.9884061097243461E-4</v>
      </c>
      <c r="O6351" s="86">
        <f t="shared" si="698"/>
        <v>2.0000000000000533E-6</v>
      </c>
      <c r="P6351" s="86">
        <f t="shared" si="699"/>
        <v>0</v>
      </c>
      <c r="Q6351" s="87">
        <f t="shared" si="700"/>
        <v>1.9293707831079742E-3</v>
      </c>
    </row>
    <row r="6352" spans="1:17" x14ac:dyDescent="0.2">
      <c r="A6352" s="59">
        <v>2004</v>
      </c>
      <c r="B6352" s="60">
        <v>9</v>
      </c>
      <c r="C6352" s="60">
        <v>21</v>
      </c>
      <c r="D6352" s="60">
        <v>14</v>
      </c>
      <c r="E6352" s="85">
        <v>1.3355820585683076E-3</v>
      </c>
      <c r="F6352" s="85">
        <v>5.9034539796147523E-4</v>
      </c>
      <c r="G6352" s="85">
        <v>6.8468491081271775E-4</v>
      </c>
      <c r="H6352" s="85">
        <v>2.3089305555555617E-6</v>
      </c>
      <c r="I6352" s="85">
        <v>0</v>
      </c>
      <c r="J6352" s="85">
        <f t="shared" si="701"/>
        <v>2.6129212978980563E-3</v>
      </c>
      <c r="K6352" s="82"/>
      <c r="L6352" s="86">
        <f t="shared" si="695"/>
        <v>1.0155525646692665E-3</v>
      </c>
      <c r="M6352" s="86">
        <f t="shared" si="696"/>
        <v>3.9479252569910148E-4</v>
      </c>
      <c r="N6352" s="86">
        <f t="shared" si="697"/>
        <v>4.9051518255280291E-4</v>
      </c>
      <c r="O6352" s="86">
        <f t="shared" si="698"/>
        <v>2.0000000000000533E-6</v>
      </c>
      <c r="P6352" s="86">
        <f t="shared" si="699"/>
        <v>0</v>
      </c>
      <c r="Q6352" s="87">
        <f t="shared" si="700"/>
        <v>1.902860272921171E-3</v>
      </c>
    </row>
    <row r="6353" spans="1:17" x14ac:dyDescent="0.2">
      <c r="A6353" s="59">
        <v>2004</v>
      </c>
      <c r="B6353" s="60">
        <v>9</v>
      </c>
      <c r="C6353" s="60">
        <v>21</v>
      </c>
      <c r="D6353" s="60">
        <v>15</v>
      </c>
      <c r="E6353" s="85">
        <v>1.270266440869846E-3</v>
      </c>
      <c r="F6353" s="85">
        <v>6.0574781052211374E-4</v>
      </c>
      <c r="G6353" s="85">
        <v>6.9319480301901874E-4</v>
      </c>
      <c r="H6353" s="85">
        <v>2.3089305555555617E-6</v>
      </c>
      <c r="I6353" s="85">
        <v>0</v>
      </c>
      <c r="J6353" s="85">
        <f t="shared" si="701"/>
        <v>2.5715179849665343E-3</v>
      </c>
      <c r="K6353" s="82"/>
      <c r="L6353" s="86">
        <f t="shared" si="695"/>
        <v>9.6588774427048499E-4</v>
      </c>
      <c r="M6353" s="86">
        <f t="shared" si="696"/>
        <v>4.0509286407333384E-4</v>
      </c>
      <c r="N6353" s="86">
        <f t="shared" si="697"/>
        <v>4.9661175524362447E-4</v>
      </c>
      <c r="O6353" s="86">
        <f t="shared" si="698"/>
        <v>2.0000000000000533E-6</v>
      </c>
      <c r="P6353" s="86">
        <f t="shared" si="699"/>
        <v>0</v>
      </c>
      <c r="Q6353" s="87">
        <f t="shared" si="700"/>
        <v>1.8695923635874434E-3</v>
      </c>
    </row>
    <row r="6354" spans="1:17" x14ac:dyDescent="0.2">
      <c r="A6354" s="59">
        <v>2004</v>
      </c>
      <c r="B6354" s="60">
        <v>9</v>
      </c>
      <c r="C6354" s="60">
        <v>21</v>
      </c>
      <c r="D6354" s="60">
        <v>16</v>
      </c>
      <c r="E6354" s="85">
        <v>1.4566364520445605E-3</v>
      </c>
      <c r="F6354" s="85">
        <v>6.0933811747619963E-4</v>
      </c>
      <c r="G6354" s="85">
        <v>6.8975436161294792E-4</v>
      </c>
      <c r="H6354" s="85">
        <v>2.3089305555555617E-6</v>
      </c>
      <c r="I6354" s="85">
        <v>0</v>
      </c>
      <c r="J6354" s="85">
        <f t="shared" si="701"/>
        <v>2.7580378616892639E-3</v>
      </c>
      <c r="K6354" s="82"/>
      <c r="L6354" s="86">
        <f t="shared" si="695"/>
        <v>1.1076001471974977E-3</v>
      </c>
      <c r="M6354" s="86">
        <f t="shared" si="696"/>
        <v>4.0749387601538185E-4</v>
      </c>
      <c r="N6354" s="86">
        <f t="shared" si="697"/>
        <v>4.9414698828628364E-4</v>
      </c>
      <c r="O6354" s="86">
        <f t="shared" si="698"/>
        <v>2.0000000000000533E-6</v>
      </c>
      <c r="P6354" s="86">
        <f t="shared" si="699"/>
        <v>0</v>
      </c>
      <c r="Q6354" s="87">
        <f t="shared" si="700"/>
        <v>2.0112410114991636E-3</v>
      </c>
    </row>
    <row r="6355" spans="1:17" x14ac:dyDescent="0.2">
      <c r="A6355" s="59">
        <v>2004</v>
      </c>
      <c r="B6355" s="60">
        <v>9</v>
      </c>
      <c r="C6355" s="60">
        <v>21</v>
      </c>
      <c r="D6355" s="60">
        <v>17</v>
      </c>
      <c r="E6355" s="85">
        <v>1.6085414201955743E-3</v>
      </c>
      <c r="F6355" s="85">
        <v>5.9678112478802345E-4</v>
      </c>
      <c r="G6355" s="85">
        <v>6.5229951425355853E-4</v>
      </c>
      <c r="H6355" s="85">
        <v>2.3089305555555617E-6</v>
      </c>
      <c r="I6355" s="85">
        <v>0</v>
      </c>
      <c r="J6355" s="85">
        <f t="shared" si="701"/>
        <v>2.8599309897927119E-3</v>
      </c>
      <c r="K6355" s="82"/>
      <c r="L6355" s="86">
        <f t="shared" si="695"/>
        <v>1.2231059515784984E-3</v>
      </c>
      <c r="M6355" s="86">
        <f t="shared" si="696"/>
        <v>3.9909640755764734E-4</v>
      </c>
      <c r="N6355" s="86">
        <f t="shared" si="697"/>
        <v>4.6731395750111476E-4</v>
      </c>
      <c r="O6355" s="86">
        <f t="shared" si="698"/>
        <v>2.0000000000000533E-6</v>
      </c>
      <c r="P6355" s="86">
        <f t="shared" si="699"/>
        <v>0</v>
      </c>
      <c r="Q6355" s="87">
        <f t="shared" si="700"/>
        <v>2.091516316637261E-3</v>
      </c>
    </row>
    <row r="6356" spans="1:17" x14ac:dyDescent="0.2">
      <c r="A6356" s="59">
        <v>2004</v>
      </c>
      <c r="B6356" s="60">
        <v>9</v>
      </c>
      <c r="C6356" s="60">
        <v>21</v>
      </c>
      <c r="D6356" s="60">
        <v>18</v>
      </c>
      <c r="E6356" s="85">
        <v>1.7820818085070779E-3</v>
      </c>
      <c r="F6356" s="85">
        <v>5.4146561802893042E-4</v>
      </c>
      <c r="G6356" s="85">
        <v>5.7788543473288054E-4</v>
      </c>
      <c r="H6356" s="85">
        <v>2.3089305555555617E-6</v>
      </c>
      <c r="I6356" s="85">
        <v>0</v>
      </c>
      <c r="J6356" s="85">
        <f t="shared" si="701"/>
        <v>2.9037417918244446E-3</v>
      </c>
      <c r="K6356" s="82"/>
      <c r="L6356" s="86">
        <f t="shared" si="695"/>
        <v>1.355062940138505E-3</v>
      </c>
      <c r="M6356" s="86">
        <f t="shared" si="696"/>
        <v>3.621042522886176E-4</v>
      </c>
      <c r="N6356" s="86">
        <f t="shared" si="697"/>
        <v>4.1400295966233171E-4</v>
      </c>
      <c r="O6356" s="86">
        <f t="shared" si="698"/>
        <v>2.0000000000000533E-6</v>
      </c>
      <c r="P6356" s="86">
        <f t="shared" si="699"/>
        <v>0</v>
      </c>
      <c r="Q6356" s="87">
        <f t="shared" si="700"/>
        <v>2.1331701520894545E-3</v>
      </c>
    </row>
    <row r="6357" spans="1:17" x14ac:dyDescent="0.2">
      <c r="A6357" s="59">
        <v>2004</v>
      </c>
      <c r="B6357" s="60">
        <v>9</v>
      </c>
      <c r="C6357" s="60">
        <v>21</v>
      </c>
      <c r="D6357" s="60">
        <v>19</v>
      </c>
      <c r="E6357" s="85">
        <v>1.8992029765673329E-3</v>
      </c>
      <c r="F6357" s="85">
        <v>5.2692001233407241E-4</v>
      </c>
      <c r="G6357" s="85">
        <v>5.5292799881068156E-4</v>
      </c>
      <c r="H6357" s="85">
        <v>2.3089305555555617E-6</v>
      </c>
      <c r="I6357" s="85">
        <v>5.2111938450000635E-5</v>
      </c>
      <c r="J6357" s="85">
        <f t="shared" si="701"/>
        <v>3.0334718567176433E-3</v>
      </c>
      <c r="K6357" s="82"/>
      <c r="L6357" s="86">
        <f t="shared" si="695"/>
        <v>1.4441197688354658E-3</v>
      </c>
      <c r="M6357" s="86">
        <f t="shared" si="696"/>
        <v>3.5237690211374428E-4</v>
      </c>
      <c r="N6357" s="86">
        <f t="shared" si="697"/>
        <v>3.9612320060221731E-4</v>
      </c>
      <c r="O6357" s="86">
        <f t="shared" si="698"/>
        <v>2.0000000000000533E-6</v>
      </c>
      <c r="P6357" s="86">
        <f t="shared" si="699"/>
        <v>2.3063688210326529E-5</v>
      </c>
      <c r="Q6357" s="87">
        <f t="shared" si="700"/>
        <v>2.2176835597617541E-3</v>
      </c>
    </row>
    <row r="6358" spans="1:17" x14ac:dyDescent="0.2">
      <c r="A6358" s="59">
        <v>2004</v>
      </c>
      <c r="B6358" s="60">
        <v>9</v>
      </c>
      <c r="C6358" s="60">
        <v>21</v>
      </c>
      <c r="D6358" s="60">
        <v>20</v>
      </c>
      <c r="E6358" s="85">
        <v>1.8957804909317778E-3</v>
      </c>
      <c r="F6358" s="85">
        <v>4.8946839625113635E-4</v>
      </c>
      <c r="G6358" s="85">
        <v>4.9532703624835289E-4</v>
      </c>
      <c r="H6358" s="85">
        <v>2.3089305555555617E-6</v>
      </c>
      <c r="I6358" s="85">
        <v>8.0172213000000969E-5</v>
      </c>
      <c r="J6358" s="85">
        <f t="shared" si="701"/>
        <v>2.9630570669868235E-3</v>
      </c>
      <c r="K6358" s="82"/>
      <c r="L6358" s="86">
        <f t="shared" si="695"/>
        <v>1.4415173723429152E-3</v>
      </c>
      <c r="M6358" s="86">
        <f t="shared" si="696"/>
        <v>3.2733119470931338E-4</v>
      </c>
      <c r="N6358" s="86">
        <f t="shared" si="697"/>
        <v>3.548572894943761E-4</v>
      </c>
      <c r="O6358" s="86">
        <f t="shared" si="698"/>
        <v>2.0000000000000533E-6</v>
      </c>
      <c r="P6358" s="86">
        <f t="shared" si="699"/>
        <v>3.5482597246656194E-5</v>
      </c>
      <c r="Q6358" s="87">
        <f t="shared" si="700"/>
        <v>2.1611884537932609E-3</v>
      </c>
    </row>
    <row r="6359" spans="1:17" x14ac:dyDescent="0.2">
      <c r="A6359" s="59">
        <v>2004</v>
      </c>
      <c r="B6359" s="60">
        <v>9</v>
      </c>
      <c r="C6359" s="60">
        <v>21</v>
      </c>
      <c r="D6359" s="60">
        <v>21</v>
      </c>
      <c r="E6359" s="85">
        <v>1.7942731174661055E-3</v>
      </c>
      <c r="F6359" s="85">
        <v>4.7811314453435964E-4</v>
      </c>
      <c r="G6359" s="85">
        <v>4.7029658338320268E-4</v>
      </c>
      <c r="H6359" s="85">
        <v>2.3089305555555617E-6</v>
      </c>
      <c r="I6359" s="85">
        <v>8.0172213000000969E-5</v>
      </c>
      <c r="J6359" s="85">
        <f t="shared" si="701"/>
        <v>2.8251639889392242E-3</v>
      </c>
      <c r="K6359" s="82"/>
      <c r="L6359" s="86">
        <f t="shared" si="695"/>
        <v>1.3643329920986875E-3</v>
      </c>
      <c r="M6359" s="86">
        <f t="shared" si="696"/>
        <v>3.1973738857362483E-4</v>
      </c>
      <c r="N6359" s="86">
        <f t="shared" si="697"/>
        <v>3.3692522035916648E-4</v>
      </c>
      <c r="O6359" s="86">
        <f t="shared" si="698"/>
        <v>2.0000000000000533E-6</v>
      </c>
      <c r="P6359" s="86">
        <f t="shared" si="699"/>
        <v>3.5482597246656194E-5</v>
      </c>
      <c r="Q6359" s="87">
        <f t="shared" si="700"/>
        <v>2.0584781982781351E-3</v>
      </c>
    </row>
    <row r="6360" spans="1:17" x14ac:dyDescent="0.2">
      <c r="A6360" s="59">
        <v>2004</v>
      </c>
      <c r="B6360" s="60">
        <v>9</v>
      </c>
      <c r="C6360" s="60">
        <v>21</v>
      </c>
      <c r="D6360" s="60">
        <v>22</v>
      </c>
      <c r="E6360" s="85">
        <v>1.4640795552436413E-3</v>
      </c>
      <c r="F6360" s="85">
        <v>4.4231232502771838E-4</v>
      </c>
      <c r="G6360" s="85">
        <v>4.0405355290579285E-4</v>
      </c>
      <c r="H6360" s="85">
        <v>2.3089305555555617E-6</v>
      </c>
      <c r="I6360" s="85">
        <v>8.0172213000000969E-5</v>
      </c>
      <c r="J6360" s="85">
        <f t="shared" si="701"/>
        <v>2.392926576732709E-3</v>
      </c>
      <c r="K6360" s="82"/>
      <c r="L6360" s="86">
        <f t="shared" si="695"/>
        <v>1.1132597489377511E-3</v>
      </c>
      <c r="M6360" s="86">
        <f t="shared" si="696"/>
        <v>2.9579564869739242E-4</v>
      </c>
      <c r="N6360" s="86">
        <f t="shared" si="697"/>
        <v>2.8946804454831315E-4</v>
      </c>
      <c r="O6360" s="86">
        <f t="shared" si="698"/>
        <v>2.0000000000000533E-6</v>
      </c>
      <c r="P6360" s="86">
        <f t="shared" si="699"/>
        <v>3.5482597246656194E-5</v>
      </c>
      <c r="Q6360" s="87">
        <f t="shared" si="700"/>
        <v>1.7360060394301128E-3</v>
      </c>
    </row>
    <row r="6361" spans="1:17" x14ac:dyDescent="0.2">
      <c r="A6361" s="59">
        <v>2004</v>
      </c>
      <c r="B6361" s="60">
        <v>9</v>
      </c>
      <c r="C6361" s="60">
        <v>21</v>
      </c>
      <c r="D6361" s="60">
        <v>23</v>
      </c>
      <c r="E6361" s="85">
        <v>1.1259342756960253E-3</v>
      </c>
      <c r="F6361" s="85">
        <v>4.5285746545829732E-4</v>
      </c>
      <c r="G6361" s="85">
        <v>4.0036988050897143E-4</v>
      </c>
      <c r="H6361" s="85">
        <v>2.3089305555555617E-6</v>
      </c>
      <c r="I6361" s="85">
        <v>8.0172213000000969E-5</v>
      </c>
      <c r="J6361" s="85">
        <f t="shared" si="701"/>
        <v>2.0616427652188508E-3</v>
      </c>
      <c r="K6361" s="82"/>
      <c r="L6361" s="86">
        <f t="shared" si="695"/>
        <v>8.5614016300717679E-4</v>
      </c>
      <c r="M6361" s="86">
        <f t="shared" si="696"/>
        <v>3.0284769422669736E-4</v>
      </c>
      <c r="N6361" s="86">
        <f t="shared" si="697"/>
        <v>2.8682902445358548E-4</v>
      </c>
      <c r="O6361" s="86">
        <f t="shared" si="698"/>
        <v>2.0000000000000533E-6</v>
      </c>
      <c r="P6361" s="86">
        <f t="shared" si="699"/>
        <v>3.5482597246656194E-5</v>
      </c>
      <c r="Q6361" s="87">
        <f t="shared" si="700"/>
        <v>1.4832994789341159E-3</v>
      </c>
    </row>
    <row r="6362" spans="1:17" x14ac:dyDescent="0.2">
      <c r="A6362" s="59">
        <v>2004</v>
      </c>
      <c r="B6362" s="60">
        <v>9</v>
      </c>
      <c r="C6362" s="60">
        <v>21</v>
      </c>
      <c r="D6362" s="60">
        <v>24</v>
      </c>
      <c r="E6362" s="85">
        <v>9.234764811271081E-4</v>
      </c>
      <c r="F6362" s="85">
        <v>4.5322125067224101E-4</v>
      </c>
      <c r="G6362" s="85">
        <v>3.89164055010664E-4</v>
      </c>
      <c r="H6362" s="85">
        <v>2.3089305555555617E-6</v>
      </c>
      <c r="I6362" s="85">
        <v>8.0172213000000969E-5</v>
      </c>
      <c r="J6362" s="85">
        <f t="shared" si="701"/>
        <v>1.8483429303655695E-3</v>
      </c>
      <c r="K6362" s="82"/>
      <c r="L6362" s="86">
        <f t="shared" si="695"/>
        <v>7.0219489907322598E-4</v>
      </c>
      <c r="M6362" s="86">
        <f t="shared" si="696"/>
        <v>3.0309097499744742E-4</v>
      </c>
      <c r="N6362" s="86">
        <f t="shared" si="697"/>
        <v>2.7880105793474887E-4</v>
      </c>
      <c r="O6362" s="86">
        <f t="shared" si="698"/>
        <v>2.0000000000000533E-6</v>
      </c>
      <c r="P6362" s="86">
        <f t="shared" si="699"/>
        <v>3.5482597246656194E-5</v>
      </c>
      <c r="Q6362" s="87">
        <f t="shared" si="700"/>
        <v>1.3215695292520787E-3</v>
      </c>
    </row>
    <row r="6363" spans="1:17" x14ac:dyDescent="0.2">
      <c r="A6363" s="59">
        <v>2004</v>
      </c>
      <c r="B6363" s="60">
        <v>9</v>
      </c>
      <c r="C6363" s="60">
        <v>22</v>
      </c>
      <c r="D6363" s="60">
        <v>1</v>
      </c>
      <c r="E6363" s="85">
        <v>1.0631212583705539E-3</v>
      </c>
      <c r="F6363" s="85">
        <v>5.1889176963485655E-4</v>
      </c>
      <c r="G6363" s="85">
        <v>4.6389420859053456E-4</v>
      </c>
      <c r="H6363" s="85">
        <v>2.3089305555555617E-6</v>
      </c>
      <c r="I6363" s="85">
        <v>8.0172213000000969E-5</v>
      </c>
      <c r="J6363" s="85">
        <f t="shared" si="701"/>
        <v>2.1283883801515016E-3</v>
      </c>
      <c r="K6363" s="82"/>
      <c r="L6363" s="86">
        <f t="shared" si="695"/>
        <v>8.0837827489984627E-4</v>
      </c>
      <c r="M6363" s="86">
        <f t="shared" si="696"/>
        <v>3.4700802785285668E-4</v>
      </c>
      <c r="N6363" s="86">
        <f t="shared" si="697"/>
        <v>3.323384944205601E-4</v>
      </c>
      <c r="O6363" s="86">
        <f t="shared" si="698"/>
        <v>2.0000000000000533E-6</v>
      </c>
      <c r="P6363" s="86">
        <f t="shared" si="699"/>
        <v>3.5482597246656194E-5</v>
      </c>
      <c r="Q6363" s="87">
        <f t="shared" si="700"/>
        <v>1.5252073944199192E-3</v>
      </c>
    </row>
    <row r="6364" spans="1:17" x14ac:dyDescent="0.2">
      <c r="A6364" s="59">
        <v>2004</v>
      </c>
      <c r="B6364" s="60">
        <v>9</v>
      </c>
      <c r="C6364" s="60">
        <v>22</v>
      </c>
      <c r="D6364" s="60">
        <v>2</v>
      </c>
      <c r="E6364" s="85">
        <v>9.979998801933395E-4</v>
      </c>
      <c r="F6364" s="85">
        <v>5.329929433704521E-4</v>
      </c>
      <c r="G6364" s="85">
        <v>4.7206584693709373E-4</v>
      </c>
      <c r="H6364" s="85">
        <v>2.3089305555555617E-6</v>
      </c>
      <c r="I6364" s="85">
        <v>8.0172213000000969E-5</v>
      </c>
      <c r="J6364" s="85">
        <f t="shared" si="701"/>
        <v>2.0855398140564416E-3</v>
      </c>
      <c r="K6364" s="82"/>
      <c r="L6364" s="86">
        <f t="shared" si="695"/>
        <v>7.5886115073784571E-4</v>
      </c>
      <c r="M6364" s="86">
        <f t="shared" si="696"/>
        <v>3.5643816487708208E-4</v>
      </c>
      <c r="N6364" s="86">
        <f t="shared" si="697"/>
        <v>3.3819273863131699E-4</v>
      </c>
      <c r="O6364" s="86">
        <f t="shared" si="698"/>
        <v>2.0000000000000533E-6</v>
      </c>
      <c r="P6364" s="86">
        <f t="shared" si="699"/>
        <v>3.5482597246656194E-5</v>
      </c>
      <c r="Q6364" s="87">
        <f t="shared" si="700"/>
        <v>1.4909746514929012E-3</v>
      </c>
    </row>
    <row r="6365" spans="1:17" x14ac:dyDescent="0.2">
      <c r="A6365" s="59">
        <v>2004</v>
      </c>
      <c r="B6365" s="60">
        <v>9</v>
      </c>
      <c r="C6365" s="60">
        <v>22</v>
      </c>
      <c r="D6365" s="60">
        <v>3</v>
      </c>
      <c r="E6365" s="85">
        <v>9.7394938189692803E-4</v>
      </c>
      <c r="F6365" s="85">
        <v>5.3525377716791527E-4</v>
      </c>
      <c r="G6365" s="85">
        <v>4.6817238886829443E-4</v>
      </c>
      <c r="H6365" s="85">
        <v>2.3089305555555617E-6</v>
      </c>
      <c r="I6365" s="85">
        <v>8.0172213000000969E-5</v>
      </c>
      <c r="J6365" s="85">
        <f t="shared" si="701"/>
        <v>2.0598566914886941E-3</v>
      </c>
      <c r="K6365" s="82"/>
      <c r="L6365" s="86">
        <f t="shared" si="695"/>
        <v>7.4057358460156747E-4</v>
      </c>
      <c r="M6365" s="86">
        <f t="shared" si="696"/>
        <v>3.5795009380575418E-4</v>
      </c>
      <c r="N6365" s="86">
        <f t="shared" si="697"/>
        <v>3.3540342596322879E-4</v>
      </c>
      <c r="O6365" s="86">
        <f t="shared" si="698"/>
        <v>2.0000000000000533E-6</v>
      </c>
      <c r="P6365" s="86">
        <f t="shared" si="699"/>
        <v>3.5482597246656194E-5</v>
      </c>
      <c r="Q6365" s="87">
        <f t="shared" si="700"/>
        <v>1.471409701617207E-3</v>
      </c>
    </row>
    <row r="6366" spans="1:17" x14ac:dyDescent="0.2">
      <c r="A6366" s="59">
        <v>2004</v>
      </c>
      <c r="B6366" s="60">
        <v>9</v>
      </c>
      <c r="C6366" s="60">
        <v>22</v>
      </c>
      <c r="D6366" s="60">
        <v>4</v>
      </c>
      <c r="E6366" s="85">
        <v>9.9762450464049163E-4</v>
      </c>
      <c r="F6366" s="85">
        <v>5.4486886188269976E-4</v>
      </c>
      <c r="G6366" s="85">
        <v>4.7844599725654913E-4</v>
      </c>
      <c r="H6366" s="85">
        <v>2.3089305555555617E-6</v>
      </c>
      <c r="I6366" s="85">
        <v>8.0172213000000969E-5</v>
      </c>
      <c r="J6366" s="85">
        <f t="shared" si="701"/>
        <v>2.103420507335297E-3</v>
      </c>
      <c r="K6366" s="82"/>
      <c r="L6366" s="86">
        <f t="shared" si="695"/>
        <v>7.5857572192202481E-4</v>
      </c>
      <c r="M6366" s="86">
        <f t="shared" si="696"/>
        <v>3.6438016608626733E-4</v>
      </c>
      <c r="N6366" s="86">
        <f t="shared" si="697"/>
        <v>3.4276354273293981E-4</v>
      </c>
      <c r="O6366" s="86">
        <f t="shared" si="698"/>
        <v>2.0000000000000533E-6</v>
      </c>
      <c r="P6366" s="86">
        <f t="shared" si="699"/>
        <v>3.5482597246656194E-5</v>
      </c>
      <c r="Q6366" s="87">
        <f t="shared" si="700"/>
        <v>1.503202027987888E-3</v>
      </c>
    </row>
    <row r="6367" spans="1:17" x14ac:dyDescent="0.2">
      <c r="A6367" s="59">
        <v>2004</v>
      </c>
      <c r="B6367" s="60">
        <v>9</v>
      </c>
      <c r="C6367" s="60">
        <v>22</v>
      </c>
      <c r="D6367" s="60">
        <v>5</v>
      </c>
      <c r="E6367" s="85">
        <v>1.0877387099704648E-3</v>
      </c>
      <c r="F6367" s="85">
        <v>5.359575103613415E-4</v>
      </c>
      <c r="G6367" s="85">
        <v>4.7988450629353561E-4</v>
      </c>
      <c r="H6367" s="85">
        <v>2.3089305555555617E-6</v>
      </c>
      <c r="I6367" s="85">
        <v>8.0172213000000969E-5</v>
      </c>
      <c r="J6367" s="85">
        <f t="shared" si="701"/>
        <v>2.1860618701808983E-3</v>
      </c>
      <c r="K6367" s="82"/>
      <c r="L6367" s="86">
        <f t="shared" si="695"/>
        <v>8.270969421262617E-4</v>
      </c>
      <c r="M6367" s="86">
        <f t="shared" si="696"/>
        <v>3.5842071423543889E-4</v>
      </c>
      <c r="N6367" s="86">
        <f t="shared" si="697"/>
        <v>3.4379410512994622E-4</v>
      </c>
      <c r="O6367" s="86">
        <f t="shared" si="698"/>
        <v>2.0000000000000533E-6</v>
      </c>
      <c r="P6367" s="86">
        <f t="shared" si="699"/>
        <v>3.5482597246656194E-5</v>
      </c>
      <c r="Q6367" s="87">
        <f t="shared" si="700"/>
        <v>1.5667943587383032E-3</v>
      </c>
    </row>
    <row r="6368" spans="1:17" x14ac:dyDescent="0.2">
      <c r="A6368" s="59">
        <v>2004</v>
      </c>
      <c r="B6368" s="60">
        <v>9</v>
      </c>
      <c r="C6368" s="60">
        <v>22</v>
      </c>
      <c r="D6368" s="60">
        <v>6</v>
      </c>
      <c r="E6368" s="85">
        <v>1.4100908871261669E-3</v>
      </c>
      <c r="F6368" s="85">
        <v>5.3934281362673039E-4</v>
      </c>
      <c r="G6368" s="85">
        <v>5.0662430547167888E-4</v>
      </c>
      <c r="H6368" s="85">
        <v>2.3089305555555617E-6</v>
      </c>
      <c r="I6368" s="85">
        <v>8.0172213000000969E-5</v>
      </c>
      <c r="J6368" s="85">
        <f t="shared" si="701"/>
        <v>2.5385391497801326E-3</v>
      </c>
      <c r="K6368" s="82"/>
      <c r="L6368" s="86">
        <f t="shared" si="695"/>
        <v>1.0722077371815041E-3</v>
      </c>
      <c r="M6368" s="86">
        <f t="shared" si="696"/>
        <v>3.6068463029375892E-4</v>
      </c>
      <c r="N6368" s="86">
        <f t="shared" si="697"/>
        <v>3.6295076722101416E-4</v>
      </c>
      <c r="O6368" s="86">
        <f t="shared" si="698"/>
        <v>2.0000000000000533E-6</v>
      </c>
      <c r="P6368" s="86">
        <f t="shared" si="699"/>
        <v>3.5482597246656194E-5</v>
      </c>
      <c r="Q6368" s="87">
        <f t="shared" si="700"/>
        <v>1.8333257319429336E-3</v>
      </c>
    </row>
    <row r="6369" spans="1:17" x14ac:dyDescent="0.2">
      <c r="A6369" s="59">
        <v>2004</v>
      </c>
      <c r="B6369" s="60">
        <v>9</v>
      </c>
      <c r="C6369" s="60">
        <v>22</v>
      </c>
      <c r="D6369" s="60">
        <v>7</v>
      </c>
      <c r="E6369" s="85">
        <v>1.7013564151670327E-3</v>
      </c>
      <c r="F6369" s="85">
        <v>5.5589192405756385E-4</v>
      </c>
      <c r="G6369" s="85">
        <v>5.806746905912245E-4</v>
      </c>
      <c r="H6369" s="85">
        <v>2.3089305555555617E-6</v>
      </c>
      <c r="I6369" s="85">
        <v>1.2032245727040145E-5</v>
      </c>
      <c r="J6369" s="85">
        <f t="shared" si="701"/>
        <v>2.8522642060984172E-3</v>
      </c>
      <c r="K6369" s="82"/>
      <c r="L6369" s="86">
        <f t="shared" si="695"/>
        <v>1.2936808036277025E-3</v>
      </c>
      <c r="M6369" s="86">
        <f t="shared" si="696"/>
        <v>3.7175182100554022E-4</v>
      </c>
      <c r="N6369" s="86">
        <f t="shared" si="697"/>
        <v>4.1600121071903759E-4</v>
      </c>
      <c r="O6369" s="86">
        <f t="shared" si="698"/>
        <v>2.0000000000000533E-6</v>
      </c>
      <c r="P6369" s="86">
        <f t="shared" si="699"/>
        <v>5.3252281947781622E-6</v>
      </c>
      <c r="Q6369" s="87">
        <f t="shared" si="700"/>
        <v>2.088759063547059E-3</v>
      </c>
    </row>
    <row r="6370" spans="1:17" x14ac:dyDescent="0.2">
      <c r="A6370" s="59">
        <v>2004</v>
      </c>
      <c r="B6370" s="60">
        <v>9</v>
      </c>
      <c r="C6370" s="60">
        <v>22</v>
      </c>
      <c r="D6370" s="60">
        <v>8</v>
      </c>
      <c r="E6370" s="85">
        <v>1.7749794839404102E-3</v>
      </c>
      <c r="F6370" s="85">
        <v>5.714635918169568E-4</v>
      </c>
      <c r="G6370" s="85">
        <v>6.3348881045604774E-4</v>
      </c>
      <c r="H6370" s="85">
        <v>2.3089305555555617E-6</v>
      </c>
      <c r="I6370" s="85">
        <v>0</v>
      </c>
      <c r="J6370" s="85">
        <f t="shared" si="701"/>
        <v>2.9822408167689708E-3</v>
      </c>
      <c r="K6370" s="82"/>
      <c r="L6370" s="86">
        <f t="shared" si="695"/>
        <v>1.349662460338316E-3</v>
      </c>
      <c r="M6370" s="86">
        <f t="shared" si="696"/>
        <v>3.8216534851893535E-4</v>
      </c>
      <c r="N6370" s="86">
        <f t="shared" si="697"/>
        <v>4.5383777939134688E-4</v>
      </c>
      <c r="O6370" s="86">
        <f t="shared" si="698"/>
        <v>2.0000000000000533E-6</v>
      </c>
      <c r="P6370" s="86">
        <f t="shared" si="699"/>
        <v>0</v>
      </c>
      <c r="Q6370" s="87">
        <f t="shared" si="700"/>
        <v>2.1876655882485984E-3</v>
      </c>
    </row>
    <row r="6371" spans="1:17" x14ac:dyDescent="0.2">
      <c r="A6371" s="59">
        <v>2004</v>
      </c>
      <c r="B6371" s="60">
        <v>9</v>
      </c>
      <c r="C6371" s="60">
        <v>22</v>
      </c>
      <c r="D6371" s="60">
        <v>9</v>
      </c>
      <c r="E6371" s="85">
        <v>1.756934542811731E-3</v>
      </c>
      <c r="F6371" s="85">
        <v>5.9339065579427496E-4</v>
      </c>
      <c r="G6371" s="85">
        <v>6.6705838672977222E-4</v>
      </c>
      <c r="H6371" s="85">
        <v>2.3089305555555617E-6</v>
      </c>
      <c r="I6371" s="85">
        <v>0</v>
      </c>
      <c r="J6371" s="85">
        <f t="shared" si="701"/>
        <v>3.019692515891334E-3</v>
      </c>
      <c r="K6371" s="82"/>
      <c r="L6371" s="86">
        <f t="shared" si="695"/>
        <v>1.3359414118074751E-3</v>
      </c>
      <c r="M6371" s="86">
        <f t="shared" si="696"/>
        <v>3.9682903692688008E-4</v>
      </c>
      <c r="N6371" s="86">
        <f t="shared" si="697"/>
        <v>4.7788736274579925E-4</v>
      </c>
      <c r="O6371" s="86">
        <f t="shared" si="698"/>
        <v>2.0000000000000533E-6</v>
      </c>
      <c r="P6371" s="86">
        <f t="shared" si="699"/>
        <v>0</v>
      </c>
      <c r="Q6371" s="87">
        <f t="shared" si="700"/>
        <v>2.2126578114801546E-3</v>
      </c>
    </row>
    <row r="6372" spans="1:17" x14ac:dyDescent="0.2">
      <c r="A6372" s="59">
        <v>2004</v>
      </c>
      <c r="B6372" s="60">
        <v>9</v>
      </c>
      <c r="C6372" s="60">
        <v>22</v>
      </c>
      <c r="D6372" s="60">
        <v>10</v>
      </c>
      <c r="E6372" s="85">
        <v>1.6374493206530018E-3</v>
      </c>
      <c r="F6372" s="85">
        <v>6.1046415518756203E-4</v>
      </c>
      <c r="G6372" s="85">
        <v>7.0022314355537769E-4</v>
      </c>
      <c r="H6372" s="85">
        <v>2.3089305555555617E-6</v>
      </c>
      <c r="I6372" s="85">
        <v>0</v>
      </c>
      <c r="J6372" s="85">
        <f t="shared" si="701"/>
        <v>2.950445549951497E-3</v>
      </c>
      <c r="K6372" s="82"/>
      <c r="L6372" s="86">
        <f t="shared" si="695"/>
        <v>1.2450869989131823E-3</v>
      </c>
      <c r="M6372" s="86">
        <f t="shared" si="696"/>
        <v>4.0824691190528004E-4</v>
      </c>
      <c r="N6372" s="86">
        <f t="shared" si="697"/>
        <v>5.0164692936064011E-4</v>
      </c>
      <c r="O6372" s="86">
        <f t="shared" si="698"/>
        <v>2.0000000000000533E-6</v>
      </c>
      <c r="P6372" s="86">
        <f t="shared" si="699"/>
        <v>0</v>
      </c>
      <c r="Q6372" s="87">
        <f t="shared" si="700"/>
        <v>2.1569808401791027E-3</v>
      </c>
    </row>
    <row r="6373" spans="1:17" x14ac:dyDescent="0.2">
      <c r="A6373" s="59">
        <v>2004</v>
      </c>
      <c r="B6373" s="60">
        <v>9</v>
      </c>
      <c r="C6373" s="60">
        <v>22</v>
      </c>
      <c r="D6373" s="60">
        <v>11</v>
      </c>
      <c r="E6373" s="85">
        <v>1.5695749060082903E-3</v>
      </c>
      <c r="F6373" s="85">
        <v>6.3086467952187938E-4</v>
      </c>
      <c r="G6373" s="85">
        <v>7.2051847917366132E-4</v>
      </c>
      <c r="H6373" s="85">
        <v>2.3089305555555617E-6</v>
      </c>
      <c r="I6373" s="85">
        <v>0</v>
      </c>
      <c r="J6373" s="85">
        <f t="shared" si="701"/>
        <v>2.9232669952593869E-3</v>
      </c>
      <c r="K6373" s="82"/>
      <c r="L6373" s="86">
        <f t="shared" si="695"/>
        <v>1.1934765153598526E-3</v>
      </c>
      <c r="M6373" s="86">
        <f t="shared" si="696"/>
        <v>4.2188972940727525E-4</v>
      </c>
      <c r="N6373" s="86">
        <f t="shared" si="697"/>
        <v>5.1618671269536569E-4</v>
      </c>
      <c r="O6373" s="86">
        <f t="shared" si="698"/>
        <v>2.0000000000000533E-6</v>
      </c>
      <c r="P6373" s="86">
        <f t="shared" si="699"/>
        <v>0</v>
      </c>
      <c r="Q6373" s="87">
        <f t="shared" si="700"/>
        <v>2.1335529574624938E-3</v>
      </c>
    </row>
    <row r="6374" spans="1:17" x14ac:dyDescent="0.2">
      <c r="A6374" s="59">
        <v>2004</v>
      </c>
      <c r="B6374" s="60">
        <v>9</v>
      </c>
      <c r="C6374" s="60">
        <v>22</v>
      </c>
      <c r="D6374" s="60">
        <v>12</v>
      </c>
      <c r="E6374" s="85">
        <v>1.5326925126687564E-3</v>
      </c>
      <c r="F6374" s="85">
        <v>6.3703327531864826E-4</v>
      </c>
      <c r="G6374" s="85">
        <v>7.1332508585311596E-4</v>
      </c>
      <c r="H6374" s="85">
        <v>2.3089305555555617E-6</v>
      </c>
      <c r="I6374" s="85">
        <v>0</v>
      </c>
      <c r="J6374" s="85">
        <f t="shared" si="701"/>
        <v>2.8853598043960763E-3</v>
      </c>
      <c r="K6374" s="82"/>
      <c r="L6374" s="86">
        <f t="shared" si="695"/>
        <v>1.1654318071318492E-3</v>
      </c>
      <c r="M6374" s="86">
        <f t="shared" si="696"/>
        <v>4.2601496782368811E-4</v>
      </c>
      <c r="N6374" s="86">
        <f t="shared" si="697"/>
        <v>5.110332930974179E-4</v>
      </c>
      <c r="O6374" s="86">
        <f t="shared" si="698"/>
        <v>2.0000000000000533E-6</v>
      </c>
      <c r="P6374" s="86">
        <f t="shared" si="699"/>
        <v>0</v>
      </c>
      <c r="Q6374" s="87">
        <f t="shared" si="700"/>
        <v>2.1044800680529554E-3</v>
      </c>
    </row>
    <row r="6375" spans="1:17" x14ac:dyDescent="0.2">
      <c r="A6375" s="59">
        <v>2004</v>
      </c>
      <c r="B6375" s="60">
        <v>9</v>
      </c>
      <c r="C6375" s="60">
        <v>22</v>
      </c>
      <c r="D6375" s="60">
        <v>13</v>
      </c>
      <c r="E6375" s="85">
        <v>1.4082736366877707E-3</v>
      </c>
      <c r="F6375" s="85">
        <v>6.1874422399044984E-4</v>
      </c>
      <c r="G6375" s="85">
        <v>6.9439135874814462E-4</v>
      </c>
      <c r="H6375" s="85">
        <v>2.3089305555555617E-6</v>
      </c>
      <c r="I6375" s="85">
        <v>0</v>
      </c>
      <c r="J6375" s="85">
        <f t="shared" si="701"/>
        <v>2.723718149981921E-3</v>
      </c>
      <c r="K6375" s="82"/>
      <c r="L6375" s="86">
        <f t="shared" si="695"/>
        <v>1.0708259326480275E-3</v>
      </c>
      <c r="M6375" s="86">
        <f t="shared" si="696"/>
        <v>4.1378419446383354E-4</v>
      </c>
      <c r="N6375" s="86">
        <f t="shared" si="697"/>
        <v>4.9746897984816576E-4</v>
      </c>
      <c r="O6375" s="86">
        <f t="shared" si="698"/>
        <v>2.0000000000000533E-6</v>
      </c>
      <c r="P6375" s="86">
        <f t="shared" si="699"/>
        <v>0</v>
      </c>
      <c r="Q6375" s="87">
        <f t="shared" si="700"/>
        <v>1.9840791069600269E-3</v>
      </c>
    </row>
    <row r="6376" spans="1:17" x14ac:dyDescent="0.2">
      <c r="A6376" s="59">
        <v>2004</v>
      </c>
      <c r="B6376" s="60">
        <v>9</v>
      </c>
      <c r="C6376" s="60">
        <v>22</v>
      </c>
      <c r="D6376" s="60">
        <v>14</v>
      </c>
      <c r="E6376" s="85">
        <v>1.4141262852811168E-3</v>
      </c>
      <c r="F6376" s="85">
        <v>5.9390117495202789E-4</v>
      </c>
      <c r="G6376" s="85">
        <v>6.7475973146065478E-4</v>
      </c>
      <c r="H6376" s="85">
        <v>2.3089305555555617E-6</v>
      </c>
      <c r="I6376" s="85">
        <v>0</v>
      </c>
      <c r="J6376" s="85">
        <f t="shared" si="701"/>
        <v>2.6850961222493553E-3</v>
      </c>
      <c r="K6376" s="82"/>
      <c r="L6376" s="86">
        <f t="shared" si="695"/>
        <v>1.0752761813249616E-3</v>
      </c>
      <c r="M6376" s="86">
        <f t="shared" si="696"/>
        <v>3.9717044578414063E-4</v>
      </c>
      <c r="N6376" s="86">
        <f t="shared" si="697"/>
        <v>4.8340468386229193E-4</v>
      </c>
      <c r="O6376" s="86">
        <f t="shared" si="698"/>
        <v>2.0000000000000533E-6</v>
      </c>
      <c r="P6376" s="86">
        <f t="shared" si="699"/>
        <v>0</v>
      </c>
      <c r="Q6376" s="87">
        <f t="shared" si="700"/>
        <v>1.9578513109713945E-3</v>
      </c>
    </row>
    <row r="6377" spans="1:17" x14ac:dyDescent="0.2">
      <c r="A6377" s="59">
        <v>2004</v>
      </c>
      <c r="B6377" s="60">
        <v>9</v>
      </c>
      <c r="C6377" s="60">
        <v>22</v>
      </c>
      <c r="D6377" s="60">
        <v>15</v>
      </c>
      <c r="E6377" s="85">
        <v>1.3308685111342036E-3</v>
      </c>
      <c r="F6377" s="85">
        <v>6.0815073953753896E-4</v>
      </c>
      <c r="G6377" s="85">
        <v>6.80307602935497E-4</v>
      </c>
      <c r="H6377" s="85">
        <v>2.3089305555555617E-6</v>
      </c>
      <c r="I6377" s="85">
        <v>0</v>
      </c>
      <c r="J6377" s="85">
        <f t="shared" si="701"/>
        <v>2.6216357841627952E-3</v>
      </c>
      <c r="K6377" s="82"/>
      <c r="L6377" s="86">
        <f t="shared" si="695"/>
        <v>1.011968468016661E-3</v>
      </c>
      <c r="M6377" s="86">
        <f t="shared" si="696"/>
        <v>4.0669981894814303E-4</v>
      </c>
      <c r="N6377" s="86">
        <f t="shared" si="697"/>
        <v>4.8737923499710741E-4</v>
      </c>
      <c r="O6377" s="86">
        <f t="shared" si="698"/>
        <v>2.0000000000000533E-6</v>
      </c>
      <c r="P6377" s="86">
        <f t="shared" si="699"/>
        <v>0</v>
      </c>
      <c r="Q6377" s="87">
        <f t="shared" si="700"/>
        <v>1.9080475219619114E-3</v>
      </c>
    </row>
    <row r="6378" spans="1:17" x14ac:dyDescent="0.2">
      <c r="A6378" s="59">
        <v>2004</v>
      </c>
      <c r="B6378" s="60">
        <v>9</v>
      </c>
      <c r="C6378" s="60">
        <v>22</v>
      </c>
      <c r="D6378" s="60">
        <v>16</v>
      </c>
      <c r="E6378" s="85">
        <v>1.5312202210347101E-3</v>
      </c>
      <c r="F6378" s="85">
        <v>6.0764194688512805E-4</v>
      </c>
      <c r="G6378" s="85">
        <v>6.7305594141521346E-4</v>
      </c>
      <c r="H6378" s="85">
        <v>2.3089305555555617E-6</v>
      </c>
      <c r="I6378" s="85">
        <v>0</v>
      </c>
      <c r="J6378" s="85">
        <f t="shared" si="701"/>
        <v>2.8142270398906072E-3</v>
      </c>
      <c r="K6378" s="82"/>
      <c r="L6378" s="86">
        <f t="shared" si="695"/>
        <v>1.1643123030659593E-3</v>
      </c>
      <c r="M6378" s="86">
        <f t="shared" si="696"/>
        <v>4.0635956468852474E-4</v>
      </c>
      <c r="N6378" s="86">
        <f t="shared" si="697"/>
        <v>4.8218407147260266E-4</v>
      </c>
      <c r="O6378" s="86">
        <f t="shared" si="698"/>
        <v>2.0000000000000533E-6</v>
      </c>
      <c r="P6378" s="86">
        <f t="shared" si="699"/>
        <v>0</v>
      </c>
      <c r="Q6378" s="87">
        <f t="shared" si="700"/>
        <v>2.0548559392270871E-3</v>
      </c>
    </row>
    <row r="6379" spans="1:17" x14ac:dyDescent="0.2">
      <c r="A6379" s="59">
        <v>2004</v>
      </c>
      <c r="B6379" s="60">
        <v>9</v>
      </c>
      <c r="C6379" s="60">
        <v>22</v>
      </c>
      <c r="D6379" s="60">
        <v>17</v>
      </c>
      <c r="E6379" s="85">
        <v>1.8271102302177588E-3</v>
      </c>
      <c r="F6379" s="85">
        <v>6.2730408276128976E-4</v>
      </c>
      <c r="G6379" s="85">
        <v>6.7799114890136299E-4</v>
      </c>
      <c r="H6379" s="85">
        <v>2.3089305555555617E-6</v>
      </c>
      <c r="I6379" s="85">
        <v>0</v>
      </c>
      <c r="J6379" s="85">
        <f t="shared" si="701"/>
        <v>3.1347143924359668E-3</v>
      </c>
      <c r="K6379" s="82"/>
      <c r="L6379" s="86">
        <f t="shared" si="695"/>
        <v>1.3893017417590588E-3</v>
      </c>
      <c r="M6379" s="86">
        <f t="shared" si="696"/>
        <v>4.1950858610885494E-4</v>
      </c>
      <c r="N6379" s="86">
        <f t="shared" si="697"/>
        <v>4.8571970394058141E-4</v>
      </c>
      <c r="O6379" s="86">
        <f t="shared" si="698"/>
        <v>2.0000000000000533E-6</v>
      </c>
      <c r="P6379" s="86">
        <f t="shared" si="699"/>
        <v>0</v>
      </c>
      <c r="Q6379" s="87">
        <f t="shared" si="700"/>
        <v>2.2965300318084953E-3</v>
      </c>
    </row>
    <row r="6380" spans="1:17" x14ac:dyDescent="0.2">
      <c r="A6380" s="59">
        <v>2004</v>
      </c>
      <c r="B6380" s="60">
        <v>9</v>
      </c>
      <c r="C6380" s="60">
        <v>22</v>
      </c>
      <c r="D6380" s="60">
        <v>18</v>
      </c>
      <c r="E6380" s="85">
        <v>2.0721262847054112E-3</v>
      </c>
      <c r="F6380" s="85">
        <v>5.8330851876631945E-4</v>
      </c>
      <c r="G6380" s="85">
        <v>6.1201861965548131E-4</v>
      </c>
      <c r="H6380" s="85">
        <v>2.3089305555555617E-6</v>
      </c>
      <c r="I6380" s="85">
        <v>0</v>
      </c>
      <c r="J6380" s="85">
        <f t="shared" si="701"/>
        <v>3.2697623536827678E-3</v>
      </c>
      <c r="K6380" s="82"/>
      <c r="L6380" s="86">
        <f t="shared" si="695"/>
        <v>1.5756075407354338E-3</v>
      </c>
      <c r="M6380" s="86">
        <f t="shared" si="696"/>
        <v>3.9008662417079599E-4</v>
      </c>
      <c r="N6380" s="86">
        <f t="shared" si="697"/>
        <v>4.3845631794292301E-4</v>
      </c>
      <c r="O6380" s="86">
        <f t="shared" si="698"/>
        <v>2.0000000000000533E-6</v>
      </c>
      <c r="P6380" s="86">
        <f t="shared" si="699"/>
        <v>0</v>
      </c>
      <c r="Q6380" s="87">
        <f t="shared" si="700"/>
        <v>2.4061504828491532E-3</v>
      </c>
    </row>
    <row r="6381" spans="1:17" x14ac:dyDescent="0.2">
      <c r="A6381" s="59">
        <v>2004</v>
      </c>
      <c r="B6381" s="60">
        <v>9</v>
      </c>
      <c r="C6381" s="60">
        <v>22</v>
      </c>
      <c r="D6381" s="60">
        <v>19</v>
      </c>
      <c r="E6381" s="85">
        <v>2.1429178369589338E-3</v>
      </c>
      <c r="F6381" s="85">
        <v>5.4501254620123094E-4</v>
      </c>
      <c r="G6381" s="85">
        <v>5.6732728232434778E-4</v>
      </c>
      <c r="H6381" s="85">
        <v>2.3089305555555617E-6</v>
      </c>
      <c r="I6381" s="85">
        <v>5.4784345523276585E-5</v>
      </c>
      <c r="J6381" s="85">
        <f t="shared" si="701"/>
        <v>3.312350941563345E-3</v>
      </c>
      <c r="K6381" s="82"/>
      <c r="L6381" s="86">
        <f t="shared" si="695"/>
        <v>1.6294361632350871E-3</v>
      </c>
      <c r="M6381" s="86">
        <f t="shared" si="696"/>
        <v>3.6447625474082812E-4</v>
      </c>
      <c r="N6381" s="86">
        <f t="shared" si="697"/>
        <v>4.0643899268379206E-4</v>
      </c>
      <c r="O6381" s="86">
        <f t="shared" si="698"/>
        <v>2.0000000000000533E-6</v>
      </c>
      <c r="P6381" s="86">
        <f t="shared" si="699"/>
        <v>2.42464414400542E-5</v>
      </c>
      <c r="Q6381" s="87">
        <f t="shared" si="700"/>
        <v>2.4265978520997618E-3</v>
      </c>
    </row>
    <row r="6382" spans="1:17" x14ac:dyDescent="0.2">
      <c r="A6382" s="59">
        <v>2004</v>
      </c>
      <c r="B6382" s="60">
        <v>9</v>
      </c>
      <c r="C6382" s="60">
        <v>22</v>
      </c>
      <c r="D6382" s="60">
        <v>20</v>
      </c>
      <c r="E6382" s="85">
        <v>2.1267766555237251E-3</v>
      </c>
      <c r="F6382" s="85">
        <v>4.9713629814632579E-4</v>
      </c>
      <c r="G6382" s="85">
        <v>5.0283412525290751E-4</v>
      </c>
      <c r="H6382" s="85">
        <v>2.3089305555555617E-6</v>
      </c>
      <c r="I6382" s="85">
        <v>8.0172213000000969E-5</v>
      </c>
      <c r="J6382" s="85">
        <f t="shared" si="701"/>
        <v>3.2092282224785149E-3</v>
      </c>
      <c r="K6382" s="82"/>
      <c r="L6382" s="86">
        <f t="shared" si="695"/>
        <v>1.6171626993186205E-3</v>
      </c>
      <c r="M6382" s="86">
        <f t="shared" si="696"/>
        <v>3.3245909164298661E-4</v>
      </c>
      <c r="N6382" s="86">
        <f t="shared" si="697"/>
        <v>3.6023544384735918E-4</v>
      </c>
      <c r="O6382" s="86">
        <f t="shared" si="698"/>
        <v>2.0000000000000533E-6</v>
      </c>
      <c r="P6382" s="86">
        <f t="shared" si="699"/>
        <v>3.5482597246656194E-5</v>
      </c>
      <c r="Q6382" s="87">
        <f t="shared" si="700"/>
        <v>2.3473398320556227E-3</v>
      </c>
    </row>
    <row r="6383" spans="1:17" x14ac:dyDescent="0.2">
      <c r="A6383" s="59">
        <v>2004</v>
      </c>
      <c r="B6383" s="60">
        <v>9</v>
      </c>
      <c r="C6383" s="60">
        <v>22</v>
      </c>
      <c r="D6383" s="60">
        <v>21</v>
      </c>
      <c r="E6383" s="85">
        <v>2.011479471054697E-3</v>
      </c>
      <c r="F6383" s="85">
        <v>4.9440919934227426E-4</v>
      </c>
      <c r="G6383" s="85">
        <v>4.8444479782092082E-4</v>
      </c>
      <c r="H6383" s="85">
        <v>2.3089305555555617E-6</v>
      </c>
      <c r="I6383" s="85">
        <v>8.0172213000000969E-5</v>
      </c>
      <c r="J6383" s="85">
        <f t="shared" si="701"/>
        <v>3.0728146117734488E-3</v>
      </c>
      <c r="K6383" s="82"/>
      <c r="L6383" s="86">
        <f t="shared" si="695"/>
        <v>1.5294927949233914E-3</v>
      </c>
      <c r="M6383" s="86">
        <f t="shared" si="696"/>
        <v>3.306353487487416E-4</v>
      </c>
      <c r="N6383" s="86">
        <f t="shared" si="697"/>
        <v>3.4706114401998714E-4</v>
      </c>
      <c r="O6383" s="86">
        <f t="shared" si="698"/>
        <v>2.0000000000000533E-6</v>
      </c>
      <c r="P6383" s="86">
        <f t="shared" si="699"/>
        <v>3.5482597246656194E-5</v>
      </c>
      <c r="Q6383" s="87">
        <f t="shared" si="700"/>
        <v>2.2446718849387765E-3</v>
      </c>
    </row>
    <row r="6384" spans="1:17" x14ac:dyDescent="0.2">
      <c r="A6384" s="59">
        <v>2004</v>
      </c>
      <c r="B6384" s="60">
        <v>9</v>
      </c>
      <c r="C6384" s="60">
        <v>22</v>
      </c>
      <c r="D6384" s="60">
        <v>22</v>
      </c>
      <c r="E6384" s="85">
        <v>1.7289548516379912E-3</v>
      </c>
      <c r="F6384" s="85">
        <v>4.9054678528446334E-4</v>
      </c>
      <c r="G6384" s="85">
        <v>4.6055291076294003E-4</v>
      </c>
      <c r="H6384" s="85">
        <v>2.3089305555555617E-6</v>
      </c>
      <c r="I6384" s="85">
        <v>8.0172213000000969E-5</v>
      </c>
      <c r="J6384" s="85">
        <f t="shared" si="701"/>
        <v>2.7625356912409512E-3</v>
      </c>
      <c r="K6384" s="82"/>
      <c r="L6384" s="86">
        <f t="shared" si="695"/>
        <v>1.3146661581097689E-3</v>
      </c>
      <c r="M6384" s="86">
        <f t="shared" si="696"/>
        <v>3.2805236562319449E-4</v>
      </c>
      <c r="N6384" s="86">
        <f t="shared" si="697"/>
        <v>3.2994475492377408E-4</v>
      </c>
      <c r="O6384" s="86">
        <f t="shared" si="698"/>
        <v>2.0000000000000533E-6</v>
      </c>
      <c r="P6384" s="86">
        <f t="shared" si="699"/>
        <v>3.5482597246656194E-5</v>
      </c>
      <c r="Q6384" s="87">
        <f t="shared" si="700"/>
        <v>2.0101458759033937E-3</v>
      </c>
    </row>
    <row r="6385" spans="1:17" x14ac:dyDescent="0.2">
      <c r="A6385" s="59">
        <v>2004</v>
      </c>
      <c r="B6385" s="60">
        <v>9</v>
      </c>
      <c r="C6385" s="60">
        <v>22</v>
      </c>
      <c r="D6385" s="60">
        <v>23</v>
      </c>
      <c r="E6385" s="85">
        <v>1.3553059789052201E-3</v>
      </c>
      <c r="F6385" s="85">
        <v>5.0723687775507402E-4</v>
      </c>
      <c r="G6385" s="85">
        <v>4.6139314747041635E-4</v>
      </c>
      <c r="H6385" s="85">
        <v>2.3089305555555617E-6</v>
      </c>
      <c r="I6385" s="85">
        <v>8.0172213000000969E-5</v>
      </c>
      <c r="J6385" s="85">
        <f t="shared" si="701"/>
        <v>2.406417147686267E-3</v>
      </c>
      <c r="K6385" s="82"/>
      <c r="L6385" s="86">
        <f t="shared" si="695"/>
        <v>1.0305502787782417E-3</v>
      </c>
      <c r="M6385" s="86">
        <f t="shared" si="696"/>
        <v>3.3921383784501054E-4</v>
      </c>
      <c r="N6385" s="86">
        <f t="shared" si="697"/>
        <v>3.305467089838776E-4</v>
      </c>
      <c r="O6385" s="86">
        <f t="shared" si="698"/>
        <v>2.0000000000000533E-6</v>
      </c>
      <c r="P6385" s="86">
        <f t="shared" si="699"/>
        <v>3.5482597246656194E-5</v>
      </c>
      <c r="Q6385" s="87">
        <f t="shared" si="700"/>
        <v>1.7377934228537859E-3</v>
      </c>
    </row>
    <row r="6386" spans="1:17" x14ac:dyDescent="0.2">
      <c r="A6386" s="59">
        <v>2004</v>
      </c>
      <c r="B6386" s="60">
        <v>9</v>
      </c>
      <c r="C6386" s="60">
        <v>22</v>
      </c>
      <c r="D6386" s="60">
        <v>24</v>
      </c>
      <c r="E6386" s="85">
        <v>1.2122880296461911E-3</v>
      </c>
      <c r="F6386" s="85">
        <v>5.2721894982737548E-4</v>
      </c>
      <c r="G6386" s="85">
        <v>4.7116297133364504E-4</v>
      </c>
      <c r="H6386" s="85">
        <v>2.3089305555555617E-6</v>
      </c>
      <c r="I6386" s="85">
        <v>8.0172213000000969E-5</v>
      </c>
      <c r="J6386" s="85">
        <f t="shared" si="701"/>
        <v>2.2931510943627683E-3</v>
      </c>
      <c r="K6386" s="82"/>
      <c r="L6386" s="86">
        <f t="shared" si="695"/>
        <v>9.2180200364834052E-4</v>
      </c>
      <c r="M6386" s="86">
        <f t="shared" si="696"/>
        <v>3.5257681607667987E-4</v>
      </c>
      <c r="N6386" s="86">
        <f t="shared" si="697"/>
        <v>3.3754590943374871E-4</v>
      </c>
      <c r="O6386" s="86">
        <f t="shared" si="698"/>
        <v>2.0000000000000533E-6</v>
      </c>
      <c r="P6386" s="86">
        <f t="shared" si="699"/>
        <v>3.5482597246656194E-5</v>
      </c>
      <c r="Q6386" s="87">
        <f t="shared" si="700"/>
        <v>1.6494073264054251E-3</v>
      </c>
    </row>
    <row r="6387" spans="1:17" x14ac:dyDescent="0.2">
      <c r="A6387" s="59">
        <v>2004</v>
      </c>
      <c r="B6387" s="60">
        <v>9</v>
      </c>
      <c r="C6387" s="60">
        <v>23</v>
      </c>
      <c r="D6387" s="60">
        <v>1</v>
      </c>
      <c r="E6387" s="85">
        <v>8.2863009720251634E-4</v>
      </c>
      <c r="F6387" s="85">
        <v>4.5976787944273004E-4</v>
      </c>
      <c r="G6387" s="85">
        <v>3.9374556773364962E-4</v>
      </c>
      <c r="H6387" s="85">
        <v>2.3089305555555617E-6</v>
      </c>
      <c r="I6387" s="85">
        <v>8.0172213000000969E-5</v>
      </c>
      <c r="J6387" s="85">
        <f t="shared" si="701"/>
        <v>1.7646246879344525E-3</v>
      </c>
      <c r="K6387" s="82"/>
      <c r="L6387" s="86">
        <f t="shared" si="695"/>
        <v>6.3007541541718016E-4</v>
      </c>
      <c r="M6387" s="86">
        <f t="shared" si="696"/>
        <v>3.0746902235081124E-4</v>
      </c>
      <c r="N6387" s="86">
        <f t="shared" si="697"/>
        <v>2.8208329990356306E-4</v>
      </c>
      <c r="O6387" s="86">
        <f t="shared" si="698"/>
        <v>2.0000000000000533E-6</v>
      </c>
      <c r="P6387" s="86">
        <f t="shared" si="699"/>
        <v>3.5482597246656194E-5</v>
      </c>
      <c r="Q6387" s="87">
        <f t="shared" si="700"/>
        <v>1.2571103349182109E-3</v>
      </c>
    </row>
    <row r="6388" spans="1:17" x14ac:dyDescent="0.2">
      <c r="A6388" s="59">
        <v>2004</v>
      </c>
      <c r="B6388" s="60">
        <v>9</v>
      </c>
      <c r="C6388" s="60">
        <v>23</v>
      </c>
      <c r="D6388" s="60">
        <v>2</v>
      </c>
      <c r="E6388" s="85">
        <v>7.5580713378641342E-4</v>
      </c>
      <c r="F6388" s="85">
        <v>4.6972460506658378E-4</v>
      </c>
      <c r="G6388" s="85">
        <v>3.9964139898326944E-4</v>
      </c>
      <c r="H6388" s="85">
        <v>2.3089305555555617E-6</v>
      </c>
      <c r="I6388" s="85">
        <v>8.0172213000000969E-5</v>
      </c>
      <c r="J6388" s="85">
        <f t="shared" si="701"/>
        <v>1.7076542813918231E-3</v>
      </c>
      <c r="K6388" s="82"/>
      <c r="L6388" s="86">
        <f t="shared" si="695"/>
        <v>5.7470214442302135E-4</v>
      </c>
      <c r="M6388" s="86">
        <f t="shared" si="696"/>
        <v>3.1412756643416957E-4</v>
      </c>
      <c r="N6388" s="86">
        <f t="shared" si="697"/>
        <v>2.8630713293396383E-4</v>
      </c>
      <c r="O6388" s="86">
        <f t="shared" si="698"/>
        <v>2.0000000000000533E-6</v>
      </c>
      <c r="P6388" s="86">
        <f t="shared" si="699"/>
        <v>3.5482597246656194E-5</v>
      </c>
      <c r="Q6388" s="87">
        <f t="shared" si="700"/>
        <v>1.2126194410378112E-3</v>
      </c>
    </row>
    <row r="6389" spans="1:17" x14ac:dyDescent="0.2">
      <c r="A6389" s="59">
        <v>2004</v>
      </c>
      <c r="B6389" s="60">
        <v>9</v>
      </c>
      <c r="C6389" s="60">
        <v>23</v>
      </c>
      <c r="D6389" s="60">
        <v>3</v>
      </c>
      <c r="E6389" s="85">
        <v>7.3035260887801179E-4</v>
      </c>
      <c r="F6389" s="85">
        <v>4.7605353455374913E-4</v>
      </c>
      <c r="G6389" s="85">
        <v>3.9793400008269347E-4</v>
      </c>
      <c r="H6389" s="85">
        <v>2.3089305555555617E-6</v>
      </c>
      <c r="I6389" s="85">
        <v>8.0172213000000969E-5</v>
      </c>
      <c r="J6389" s="85">
        <f t="shared" si="701"/>
        <v>1.6868212870700108E-3</v>
      </c>
      <c r="K6389" s="82"/>
      <c r="L6389" s="86">
        <f t="shared" si="695"/>
        <v>5.5534698171525354E-4</v>
      </c>
      <c r="M6389" s="86">
        <f t="shared" si="696"/>
        <v>3.1836002774552642E-4</v>
      </c>
      <c r="N6389" s="86">
        <f t="shared" si="697"/>
        <v>2.8508393512402183E-4</v>
      </c>
      <c r="O6389" s="86">
        <f t="shared" si="698"/>
        <v>2.0000000000000533E-6</v>
      </c>
      <c r="P6389" s="86">
        <f t="shared" si="699"/>
        <v>3.5482597246656194E-5</v>
      </c>
      <c r="Q6389" s="87">
        <f t="shared" si="700"/>
        <v>1.196273541831458E-3</v>
      </c>
    </row>
    <row r="6390" spans="1:17" x14ac:dyDescent="0.2">
      <c r="A6390" s="59">
        <v>2004</v>
      </c>
      <c r="B6390" s="60">
        <v>9</v>
      </c>
      <c r="C6390" s="60">
        <v>23</v>
      </c>
      <c r="D6390" s="60">
        <v>4</v>
      </c>
      <c r="E6390" s="85">
        <v>7.5233176380135123E-4</v>
      </c>
      <c r="F6390" s="85">
        <v>4.8616321659464935E-4</v>
      </c>
      <c r="G6390" s="85">
        <v>4.0954778999053405E-4</v>
      </c>
      <c r="H6390" s="85">
        <v>2.3089305555555617E-6</v>
      </c>
      <c r="I6390" s="85">
        <v>8.0172213000000969E-5</v>
      </c>
      <c r="J6390" s="85">
        <f t="shared" si="701"/>
        <v>1.7305239139420911E-3</v>
      </c>
      <c r="K6390" s="82"/>
      <c r="L6390" s="86">
        <f t="shared" si="695"/>
        <v>5.7205953562271445E-4</v>
      </c>
      <c r="M6390" s="86">
        <f t="shared" si="696"/>
        <v>3.2512086118426244E-4</v>
      </c>
      <c r="N6390" s="86">
        <f t="shared" si="697"/>
        <v>2.9340417146457782E-4</v>
      </c>
      <c r="O6390" s="86">
        <f t="shared" si="698"/>
        <v>2.0000000000000533E-6</v>
      </c>
      <c r="P6390" s="86">
        <f t="shared" si="699"/>
        <v>3.5482597246656194E-5</v>
      </c>
      <c r="Q6390" s="87">
        <f t="shared" si="700"/>
        <v>1.2280671655182109E-3</v>
      </c>
    </row>
    <row r="6391" spans="1:17" x14ac:dyDescent="0.2">
      <c r="A6391" s="59">
        <v>2004</v>
      </c>
      <c r="B6391" s="60">
        <v>9</v>
      </c>
      <c r="C6391" s="60">
        <v>23</v>
      </c>
      <c r="D6391" s="60">
        <v>5</v>
      </c>
      <c r="E6391" s="85">
        <v>9.0225688846017006E-4</v>
      </c>
      <c r="F6391" s="85">
        <v>5.004928165013823E-4</v>
      </c>
      <c r="G6391" s="85">
        <v>4.3465101242411456E-4</v>
      </c>
      <c r="H6391" s="85">
        <v>2.3089305555555617E-6</v>
      </c>
      <c r="I6391" s="85">
        <v>8.0172213000000969E-5</v>
      </c>
      <c r="J6391" s="85">
        <f t="shared" si="701"/>
        <v>1.9198818609412233E-3</v>
      </c>
      <c r="K6391" s="82"/>
      <c r="L6391" s="86">
        <f t="shared" si="695"/>
        <v>6.8605990263785426E-4</v>
      </c>
      <c r="M6391" s="86">
        <f t="shared" si="696"/>
        <v>3.3470375783929132E-4</v>
      </c>
      <c r="N6391" s="86">
        <f t="shared" si="697"/>
        <v>3.113883734532784E-4</v>
      </c>
      <c r="O6391" s="86">
        <f t="shared" si="698"/>
        <v>2.0000000000000533E-6</v>
      </c>
      <c r="P6391" s="86">
        <f t="shared" si="699"/>
        <v>3.5482597246656194E-5</v>
      </c>
      <c r="Q6391" s="87">
        <f t="shared" si="700"/>
        <v>1.3696346311770804E-3</v>
      </c>
    </row>
    <row r="6392" spans="1:17" x14ac:dyDescent="0.2">
      <c r="A6392" s="59">
        <v>2004</v>
      </c>
      <c r="B6392" s="60">
        <v>9</v>
      </c>
      <c r="C6392" s="60">
        <v>23</v>
      </c>
      <c r="D6392" s="60">
        <v>6</v>
      </c>
      <c r="E6392" s="85">
        <v>1.158884626744649E-3</v>
      </c>
      <c r="F6392" s="85">
        <v>5.0609221321175389E-4</v>
      </c>
      <c r="G6392" s="85">
        <v>4.69146468622348E-4</v>
      </c>
      <c r="H6392" s="85">
        <v>2.3089305555555617E-6</v>
      </c>
      <c r="I6392" s="85">
        <v>8.0172213000000969E-5</v>
      </c>
      <c r="J6392" s="85">
        <f t="shared" si="701"/>
        <v>2.2166044521343075E-3</v>
      </c>
      <c r="K6392" s="82"/>
      <c r="L6392" s="86">
        <f t="shared" si="695"/>
        <v>8.8119501703093719E-4</v>
      </c>
      <c r="M6392" s="86">
        <f t="shared" si="696"/>
        <v>3.3844834529150533E-4</v>
      </c>
      <c r="N6392" s="86">
        <f t="shared" si="697"/>
        <v>3.3610126653315378E-4</v>
      </c>
      <c r="O6392" s="86">
        <f t="shared" si="698"/>
        <v>2.0000000000000533E-6</v>
      </c>
      <c r="P6392" s="86">
        <f t="shared" si="699"/>
        <v>3.5482597246656194E-5</v>
      </c>
      <c r="Q6392" s="87">
        <f t="shared" si="700"/>
        <v>1.5932272261022524E-3</v>
      </c>
    </row>
    <row r="6393" spans="1:17" x14ac:dyDescent="0.2">
      <c r="A6393" s="59">
        <v>2004</v>
      </c>
      <c r="B6393" s="60">
        <v>9</v>
      </c>
      <c r="C6393" s="60">
        <v>23</v>
      </c>
      <c r="D6393" s="60">
        <v>7</v>
      </c>
      <c r="E6393" s="85">
        <v>1.4127580365614794E-3</v>
      </c>
      <c r="F6393" s="85">
        <v>5.1535002546136113E-4</v>
      </c>
      <c r="G6393" s="85">
        <v>5.3427710495928605E-4</v>
      </c>
      <c r="H6393" s="85">
        <v>2.3089305555555617E-6</v>
      </c>
      <c r="I6393" s="85">
        <v>1.3368449303764233E-5</v>
      </c>
      <c r="J6393" s="85">
        <f t="shared" si="701"/>
        <v>2.4780625468414463E-3</v>
      </c>
      <c r="K6393" s="82"/>
      <c r="L6393" s="86">
        <f t="shared" si="695"/>
        <v>1.0742357896190242E-3</v>
      </c>
      <c r="M6393" s="86">
        <f t="shared" si="696"/>
        <v>3.4463949219142416E-4</v>
      </c>
      <c r="N6393" s="86">
        <f t="shared" si="697"/>
        <v>3.827615119512568E-4</v>
      </c>
      <c r="O6393" s="86">
        <f t="shared" si="698"/>
        <v>2.0000000000000533E-6</v>
      </c>
      <c r="P6393" s="86">
        <f t="shared" si="699"/>
        <v>5.9166048273832977E-6</v>
      </c>
      <c r="Q6393" s="87">
        <f t="shared" si="700"/>
        <v>1.8095533985890888E-3</v>
      </c>
    </row>
    <row r="6394" spans="1:17" x14ac:dyDescent="0.2">
      <c r="A6394" s="59">
        <v>2004</v>
      </c>
      <c r="B6394" s="60">
        <v>9</v>
      </c>
      <c r="C6394" s="60">
        <v>23</v>
      </c>
      <c r="D6394" s="60">
        <v>8</v>
      </c>
      <c r="E6394" s="85">
        <v>1.521621841715112E-3</v>
      </c>
      <c r="F6394" s="85">
        <v>5.3526946626334521E-4</v>
      </c>
      <c r="G6394" s="85">
        <v>5.9099552188258953E-4</v>
      </c>
      <c r="H6394" s="85">
        <v>2.3089305555555617E-6</v>
      </c>
      <c r="I6394" s="85">
        <v>0</v>
      </c>
      <c r="J6394" s="85">
        <f t="shared" si="701"/>
        <v>2.6501957604166027E-3</v>
      </c>
      <c r="K6394" s="82"/>
      <c r="L6394" s="86">
        <f t="shared" si="695"/>
        <v>1.1570138681460298E-3</v>
      </c>
      <c r="M6394" s="86">
        <f t="shared" si="696"/>
        <v>3.5796058586283144E-4</v>
      </c>
      <c r="N6394" s="86">
        <f t="shared" si="697"/>
        <v>4.2339515845329012E-4</v>
      </c>
      <c r="O6394" s="86">
        <f t="shared" si="698"/>
        <v>2.0000000000000533E-6</v>
      </c>
      <c r="P6394" s="86">
        <f t="shared" si="699"/>
        <v>0</v>
      </c>
      <c r="Q6394" s="87">
        <f t="shared" si="700"/>
        <v>1.9403696124621515E-3</v>
      </c>
    </row>
    <row r="6395" spans="1:17" x14ac:dyDescent="0.2">
      <c r="A6395" s="59">
        <v>2004</v>
      </c>
      <c r="B6395" s="60">
        <v>9</v>
      </c>
      <c r="C6395" s="60">
        <v>23</v>
      </c>
      <c r="D6395" s="60">
        <v>9</v>
      </c>
      <c r="E6395" s="85">
        <v>1.5128706530219394E-3</v>
      </c>
      <c r="F6395" s="85">
        <v>5.5635716975588171E-4</v>
      </c>
      <c r="G6395" s="85">
        <v>6.2119758115589281E-4</v>
      </c>
      <c r="H6395" s="85">
        <v>2.3089305555555617E-6</v>
      </c>
      <c r="I6395" s="85">
        <v>0</v>
      </c>
      <c r="J6395" s="85">
        <f t="shared" si="701"/>
        <v>2.6927343344892696E-3</v>
      </c>
      <c r="K6395" s="82"/>
      <c r="L6395" s="86">
        <f t="shared" si="695"/>
        <v>1.1503596217339576E-3</v>
      </c>
      <c r="M6395" s="86">
        <f t="shared" si="696"/>
        <v>3.7206295331036347E-4</v>
      </c>
      <c r="N6395" s="86">
        <f t="shared" si="697"/>
        <v>4.4503221863083966E-4</v>
      </c>
      <c r="O6395" s="86">
        <f t="shared" si="698"/>
        <v>2.0000000000000533E-6</v>
      </c>
      <c r="P6395" s="86">
        <f t="shared" si="699"/>
        <v>0</v>
      </c>
      <c r="Q6395" s="87">
        <f t="shared" si="700"/>
        <v>1.969454793675161E-3</v>
      </c>
    </row>
    <row r="6396" spans="1:17" x14ac:dyDescent="0.2">
      <c r="A6396" s="59">
        <v>2004</v>
      </c>
      <c r="B6396" s="60">
        <v>9</v>
      </c>
      <c r="C6396" s="60">
        <v>23</v>
      </c>
      <c r="D6396" s="60">
        <v>10</v>
      </c>
      <c r="E6396" s="85">
        <v>1.4546656390607045E-3</v>
      </c>
      <c r="F6396" s="85">
        <v>5.8544930848665748E-4</v>
      </c>
      <c r="G6396" s="85">
        <v>6.6881548273676713E-4</v>
      </c>
      <c r="H6396" s="85">
        <v>2.3089305555555617E-6</v>
      </c>
      <c r="I6396" s="85">
        <v>0</v>
      </c>
      <c r="J6396" s="85">
        <f t="shared" si="701"/>
        <v>2.7112393608396844E-3</v>
      </c>
      <c r="K6396" s="82"/>
      <c r="L6396" s="86">
        <f t="shared" si="695"/>
        <v>1.1061015764676813E-3</v>
      </c>
      <c r="M6396" s="86">
        <f t="shared" si="696"/>
        <v>3.9151827381793712E-4</v>
      </c>
      <c r="N6396" s="86">
        <f t="shared" si="697"/>
        <v>4.7914616406451215E-4</v>
      </c>
      <c r="O6396" s="86">
        <f t="shared" si="698"/>
        <v>2.0000000000000533E-6</v>
      </c>
      <c r="P6396" s="86">
        <f t="shared" si="699"/>
        <v>0</v>
      </c>
      <c r="Q6396" s="87">
        <f t="shared" si="700"/>
        <v>1.9787660143501308E-3</v>
      </c>
    </row>
    <row r="6397" spans="1:17" x14ac:dyDescent="0.2">
      <c r="A6397" s="59">
        <v>2004</v>
      </c>
      <c r="B6397" s="60">
        <v>9</v>
      </c>
      <c r="C6397" s="60">
        <v>23</v>
      </c>
      <c r="D6397" s="60">
        <v>11</v>
      </c>
      <c r="E6397" s="85">
        <v>1.4392137445849243E-3</v>
      </c>
      <c r="F6397" s="85">
        <v>6.1621877303369725E-4</v>
      </c>
      <c r="G6397" s="85">
        <v>7.0563803683754752E-4</v>
      </c>
      <c r="H6397" s="85">
        <v>2.3089305555555617E-6</v>
      </c>
      <c r="I6397" s="85">
        <v>0</v>
      </c>
      <c r="J6397" s="85">
        <f t="shared" si="701"/>
        <v>2.7633794850117246E-3</v>
      </c>
      <c r="K6397" s="82"/>
      <c r="L6397" s="86">
        <f t="shared" si="695"/>
        <v>1.0943522339520301E-3</v>
      </c>
      <c r="M6397" s="86">
        <f t="shared" si="696"/>
        <v>4.1209530323983414E-4</v>
      </c>
      <c r="N6397" s="86">
        <f t="shared" si="697"/>
        <v>5.0552621357570298E-4</v>
      </c>
      <c r="O6397" s="86">
        <f t="shared" si="698"/>
        <v>2.0000000000000533E-6</v>
      </c>
      <c r="P6397" s="86">
        <f t="shared" si="699"/>
        <v>0</v>
      </c>
      <c r="Q6397" s="87">
        <f t="shared" si="700"/>
        <v>2.0139737507675675E-3</v>
      </c>
    </row>
    <row r="6398" spans="1:17" x14ac:dyDescent="0.2">
      <c r="A6398" s="59">
        <v>2004</v>
      </c>
      <c r="B6398" s="60">
        <v>9</v>
      </c>
      <c r="C6398" s="60">
        <v>23</v>
      </c>
      <c r="D6398" s="60">
        <v>12</v>
      </c>
      <c r="E6398" s="85">
        <v>1.3754786172806453E-3</v>
      </c>
      <c r="F6398" s="85">
        <v>6.1106536380141818E-4</v>
      </c>
      <c r="G6398" s="85">
        <v>6.8712173251223464E-4</v>
      </c>
      <c r="H6398" s="85">
        <v>2.3089305555555617E-6</v>
      </c>
      <c r="I6398" s="85">
        <v>0</v>
      </c>
      <c r="J6398" s="85">
        <f t="shared" si="701"/>
        <v>2.6759746441498539E-3</v>
      </c>
      <c r="K6398" s="82"/>
      <c r="L6398" s="86">
        <f t="shared" si="695"/>
        <v>1.0458891900094012E-3</v>
      </c>
      <c r="M6398" s="86">
        <f t="shared" si="696"/>
        <v>4.0864896918895826E-4</v>
      </c>
      <c r="N6398" s="86">
        <f t="shared" si="697"/>
        <v>4.9226094622001793E-4</v>
      </c>
      <c r="O6398" s="86">
        <f t="shared" si="698"/>
        <v>2.0000000000000533E-6</v>
      </c>
      <c r="P6398" s="86">
        <f t="shared" si="699"/>
        <v>0</v>
      </c>
      <c r="Q6398" s="87">
        <f t="shared" si="700"/>
        <v>1.9487991054183773E-3</v>
      </c>
    </row>
    <row r="6399" spans="1:17" x14ac:dyDescent="0.2">
      <c r="A6399" s="59">
        <v>2004</v>
      </c>
      <c r="B6399" s="60">
        <v>9</v>
      </c>
      <c r="C6399" s="60">
        <v>23</v>
      </c>
      <c r="D6399" s="60">
        <v>13</v>
      </c>
      <c r="E6399" s="85">
        <v>1.3234982109724689E-3</v>
      </c>
      <c r="F6399" s="85">
        <v>6.0852206007447275E-4</v>
      </c>
      <c r="G6399" s="85">
        <v>6.9258921876644123E-4</v>
      </c>
      <c r="H6399" s="85">
        <v>2.3089305555555617E-6</v>
      </c>
      <c r="I6399" s="85">
        <v>0</v>
      </c>
      <c r="J6399" s="85">
        <f t="shared" si="701"/>
        <v>2.6269184203689387E-3</v>
      </c>
      <c r="K6399" s="82"/>
      <c r="L6399" s="86">
        <f t="shared" si="695"/>
        <v>1.0063642243959767E-3</v>
      </c>
      <c r="M6399" s="86">
        <f t="shared" si="696"/>
        <v>4.0694813895389941E-4</v>
      </c>
      <c r="N6399" s="86">
        <f t="shared" si="697"/>
        <v>4.961779085712163E-4</v>
      </c>
      <c r="O6399" s="86">
        <f t="shared" si="698"/>
        <v>2.0000000000000533E-6</v>
      </c>
      <c r="P6399" s="86">
        <f t="shared" si="699"/>
        <v>0</v>
      </c>
      <c r="Q6399" s="87">
        <f t="shared" si="700"/>
        <v>1.9114902719210925E-3</v>
      </c>
    </row>
    <row r="6400" spans="1:17" x14ac:dyDescent="0.2">
      <c r="A6400" s="59">
        <v>2004</v>
      </c>
      <c r="B6400" s="60">
        <v>9</v>
      </c>
      <c r="C6400" s="60">
        <v>23</v>
      </c>
      <c r="D6400" s="60">
        <v>14</v>
      </c>
      <c r="E6400" s="85">
        <v>1.3183933407988184E-3</v>
      </c>
      <c r="F6400" s="85">
        <v>5.8703216503869866E-4</v>
      </c>
      <c r="G6400" s="85">
        <v>6.8135912184093088E-4</v>
      </c>
      <c r="H6400" s="85">
        <v>2.3089305555555617E-6</v>
      </c>
      <c r="I6400" s="85">
        <v>0</v>
      </c>
      <c r="J6400" s="85">
        <f t="shared" si="701"/>
        <v>2.5890935582340035E-3</v>
      </c>
      <c r="K6400" s="82"/>
      <c r="L6400" s="86">
        <f t="shared" si="695"/>
        <v>1.0024825729737408E-3</v>
      </c>
      <c r="M6400" s="86">
        <f t="shared" si="696"/>
        <v>3.9257680656530424E-4</v>
      </c>
      <c r="N6400" s="86">
        <f t="shared" si="697"/>
        <v>4.8813255375689191E-4</v>
      </c>
      <c r="O6400" s="86">
        <f t="shared" si="698"/>
        <v>2.0000000000000533E-6</v>
      </c>
      <c r="P6400" s="86">
        <f t="shared" si="699"/>
        <v>0</v>
      </c>
      <c r="Q6400" s="87">
        <f t="shared" si="700"/>
        <v>1.8851919332959371E-3</v>
      </c>
    </row>
    <row r="6401" spans="1:17" x14ac:dyDescent="0.2">
      <c r="A6401" s="59">
        <v>2004</v>
      </c>
      <c r="B6401" s="60">
        <v>9</v>
      </c>
      <c r="C6401" s="60">
        <v>23</v>
      </c>
      <c r="D6401" s="60">
        <v>15</v>
      </c>
      <c r="E6401" s="85">
        <v>1.2537509382823742E-3</v>
      </c>
      <c r="F6401" s="85">
        <v>6.0228798867631352E-4</v>
      </c>
      <c r="G6401" s="85">
        <v>6.897201750824429E-4</v>
      </c>
      <c r="H6401" s="85">
        <v>2.3089305555555617E-6</v>
      </c>
      <c r="I6401" s="85">
        <v>0</v>
      </c>
      <c r="J6401" s="85">
        <f t="shared" si="701"/>
        <v>2.5480680325966863E-3</v>
      </c>
      <c r="K6401" s="82"/>
      <c r="L6401" s="86">
        <f t="shared" si="695"/>
        <v>9.5332965328542916E-4</v>
      </c>
      <c r="M6401" s="86">
        <f t="shared" si="696"/>
        <v>4.0277911383544083E-4</v>
      </c>
      <c r="N6401" s="86">
        <f t="shared" si="697"/>
        <v>4.9412249671068923E-4</v>
      </c>
      <c r="O6401" s="86">
        <f t="shared" si="698"/>
        <v>2.0000000000000533E-6</v>
      </c>
      <c r="P6401" s="86">
        <f t="shared" si="699"/>
        <v>0</v>
      </c>
      <c r="Q6401" s="87">
        <f t="shared" si="700"/>
        <v>1.8522312638315594E-3</v>
      </c>
    </row>
    <row r="6402" spans="1:17" x14ac:dyDescent="0.2">
      <c r="A6402" s="59">
        <v>2004</v>
      </c>
      <c r="B6402" s="60">
        <v>9</v>
      </c>
      <c r="C6402" s="60">
        <v>23</v>
      </c>
      <c r="D6402" s="60">
        <v>16</v>
      </c>
      <c r="E6402" s="85">
        <v>1.4381787125926973E-3</v>
      </c>
      <c r="F6402" s="85">
        <v>6.0601153467524282E-4</v>
      </c>
      <c r="G6402" s="85">
        <v>6.8638749131335859E-4</v>
      </c>
      <c r="H6402" s="85">
        <v>2.3089305555555617E-6</v>
      </c>
      <c r="I6402" s="85">
        <v>0</v>
      </c>
      <c r="J6402" s="85">
        <f t="shared" si="701"/>
        <v>2.7328866691368543E-3</v>
      </c>
      <c r="K6402" s="82"/>
      <c r="L6402" s="86">
        <f t="shared" si="695"/>
        <v>1.0935652142496635E-3</v>
      </c>
      <c r="M6402" s="86">
        <f t="shared" si="696"/>
        <v>4.0526922917224237E-4</v>
      </c>
      <c r="N6402" s="86">
        <f t="shared" si="697"/>
        <v>4.9173492841238578E-4</v>
      </c>
      <c r="O6402" s="86">
        <f t="shared" si="698"/>
        <v>2.0000000000000533E-6</v>
      </c>
      <c r="P6402" s="86">
        <f t="shared" si="699"/>
        <v>0</v>
      </c>
      <c r="Q6402" s="87">
        <f t="shared" si="700"/>
        <v>1.9925693718342921E-3</v>
      </c>
    </row>
    <row r="6403" spans="1:17" x14ac:dyDescent="0.2">
      <c r="A6403" s="59">
        <v>2004</v>
      </c>
      <c r="B6403" s="60">
        <v>9</v>
      </c>
      <c r="C6403" s="60">
        <v>23</v>
      </c>
      <c r="D6403" s="60">
        <v>17</v>
      </c>
      <c r="E6403" s="85">
        <v>1.5885079947175987E-3</v>
      </c>
      <c r="F6403" s="85">
        <v>5.9377304652110307E-4</v>
      </c>
      <c r="G6403" s="85">
        <v>6.4926078524538827E-4</v>
      </c>
      <c r="H6403" s="85">
        <v>2.3089305555555617E-6</v>
      </c>
      <c r="I6403" s="85">
        <v>0</v>
      </c>
      <c r="J6403" s="85">
        <f t="shared" si="701"/>
        <v>2.833850757039646E-3</v>
      </c>
      <c r="K6403" s="82"/>
      <c r="L6403" s="86">
        <f t="shared" ref="L6403:L6466" si="702">E6403*T$5</f>
        <v>1.2078728953295417E-3</v>
      </c>
      <c r="M6403" s="86">
        <f t="shared" ref="M6403:M6466" si="703">F6403*U$5</f>
        <v>3.9708476010414154E-4</v>
      </c>
      <c r="N6403" s="86">
        <f t="shared" ref="N6403:N6466" si="704">G6403*V$5</f>
        <v>4.6513698136124064E-4</v>
      </c>
      <c r="O6403" s="86">
        <f t="shared" ref="O6403:O6466" si="705">H6403*W$5</f>
        <v>2.0000000000000533E-6</v>
      </c>
      <c r="P6403" s="86">
        <f t="shared" ref="P6403:P6466" si="706">I6403*X$5</f>
        <v>0</v>
      </c>
      <c r="Q6403" s="87">
        <f t="shared" ref="Q6403:Q6466" si="707">SUM(L6403:P6403)</f>
        <v>2.0720946367949241E-3</v>
      </c>
    </row>
    <row r="6404" spans="1:17" x14ac:dyDescent="0.2">
      <c r="A6404" s="59">
        <v>2004</v>
      </c>
      <c r="B6404" s="60">
        <v>9</v>
      </c>
      <c r="C6404" s="60">
        <v>23</v>
      </c>
      <c r="D6404" s="60">
        <v>18</v>
      </c>
      <c r="E6404" s="85">
        <v>1.7608034412368071E-3</v>
      </c>
      <c r="F6404" s="85">
        <v>5.3888080146322385E-4</v>
      </c>
      <c r="G6404" s="85">
        <v>5.75268935964169E-4</v>
      </c>
      <c r="H6404" s="85">
        <v>2.3089305555555617E-6</v>
      </c>
      <c r="I6404" s="85">
        <v>0</v>
      </c>
      <c r="J6404" s="85">
        <f t="shared" ref="J6404:J6467" si="708">SUM(E6404:I6404)</f>
        <v>2.8772621092197554E-3</v>
      </c>
      <c r="K6404" s="82"/>
      <c r="L6404" s="86">
        <f t="shared" si="702"/>
        <v>1.3388832525523581E-3</v>
      </c>
      <c r="M6404" s="86">
        <f t="shared" si="703"/>
        <v>3.6037566041008688E-4</v>
      </c>
      <c r="N6404" s="86">
        <f t="shared" si="704"/>
        <v>4.1212847352876074E-4</v>
      </c>
      <c r="O6404" s="86">
        <f t="shared" si="705"/>
        <v>2.0000000000000533E-6</v>
      </c>
      <c r="P6404" s="86">
        <f t="shared" si="706"/>
        <v>0</v>
      </c>
      <c r="Q6404" s="87">
        <f t="shared" si="707"/>
        <v>2.1133873864912058E-3</v>
      </c>
    </row>
    <row r="6405" spans="1:17" x14ac:dyDescent="0.2">
      <c r="A6405" s="59">
        <v>2004</v>
      </c>
      <c r="B6405" s="60">
        <v>9</v>
      </c>
      <c r="C6405" s="60">
        <v>23</v>
      </c>
      <c r="D6405" s="60">
        <v>19</v>
      </c>
      <c r="E6405" s="85">
        <v>1.8726623467586576E-3</v>
      </c>
      <c r="F6405" s="85">
        <v>5.2371817008561622E-4</v>
      </c>
      <c r="G6405" s="85">
        <v>5.4966281854976055E-4</v>
      </c>
      <c r="H6405" s="85">
        <v>2.3089305555555617E-6</v>
      </c>
      <c r="I6405" s="85">
        <v>5.7456752676724773E-5</v>
      </c>
      <c r="J6405" s="85">
        <f t="shared" si="708"/>
        <v>3.0058090186263148E-3</v>
      </c>
      <c r="K6405" s="82"/>
      <c r="L6405" s="86">
        <f t="shared" si="702"/>
        <v>1.4239387515050661E-3</v>
      </c>
      <c r="M6405" s="86">
        <f t="shared" si="703"/>
        <v>3.5023567531241228E-4</v>
      </c>
      <c r="N6405" s="86">
        <f t="shared" si="704"/>
        <v>3.9378399249866445E-4</v>
      </c>
      <c r="O6405" s="86">
        <f t="shared" si="705"/>
        <v>2.0000000000000533E-6</v>
      </c>
      <c r="P6405" s="86">
        <f t="shared" si="706"/>
        <v>2.5429194705264478E-5</v>
      </c>
      <c r="Q6405" s="87">
        <f t="shared" si="707"/>
        <v>2.1953876140214075E-3</v>
      </c>
    </row>
    <row r="6406" spans="1:17" x14ac:dyDescent="0.2">
      <c r="A6406" s="59">
        <v>2004</v>
      </c>
      <c r="B6406" s="60">
        <v>9</v>
      </c>
      <c r="C6406" s="60">
        <v>23</v>
      </c>
      <c r="D6406" s="60">
        <v>20</v>
      </c>
      <c r="E6406" s="85">
        <v>1.8722923214046833E-3</v>
      </c>
      <c r="F6406" s="85">
        <v>4.8771838974402215E-4</v>
      </c>
      <c r="G6406" s="85">
        <v>4.9354457130315415E-4</v>
      </c>
      <c r="H6406" s="85">
        <v>2.3089305555555617E-6</v>
      </c>
      <c r="I6406" s="85">
        <v>8.0172213000000969E-5</v>
      </c>
      <c r="J6406" s="85">
        <f t="shared" si="708"/>
        <v>2.9360364260074159E-3</v>
      </c>
      <c r="K6406" s="82"/>
      <c r="L6406" s="86">
        <f t="shared" si="702"/>
        <v>1.4236573908841964E-3</v>
      </c>
      <c r="M6406" s="86">
        <f t="shared" si="703"/>
        <v>3.2616088070107482E-4</v>
      </c>
      <c r="N6406" s="86">
        <f t="shared" si="704"/>
        <v>3.5358031361221398E-4</v>
      </c>
      <c r="O6406" s="86">
        <f t="shared" si="705"/>
        <v>2.0000000000000533E-6</v>
      </c>
      <c r="P6406" s="86">
        <f t="shared" si="706"/>
        <v>3.5482597246656194E-5</v>
      </c>
      <c r="Q6406" s="87">
        <f t="shared" si="707"/>
        <v>2.1408811824441417E-3</v>
      </c>
    </row>
    <row r="6407" spans="1:17" x14ac:dyDescent="0.2">
      <c r="A6407" s="59">
        <v>2004</v>
      </c>
      <c r="B6407" s="60">
        <v>9</v>
      </c>
      <c r="C6407" s="60">
        <v>23</v>
      </c>
      <c r="D6407" s="60">
        <v>21</v>
      </c>
      <c r="E6407" s="85">
        <v>1.7729549383951903E-3</v>
      </c>
      <c r="F6407" s="85">
        <v>4.7591440544512157E-4</v>
      </c>
      <c r="G6407" s="85">
        <v>4.6805036238804938E-4</v>
      </c>
      <c r="H6407" s="85">
        <v>2.3089305555555617E-6</v>
      </c>
      <c r="I6407" s="85">
        <v>8.0172213000000969E-5</v>
      </c>
      <c r="J6407" s="85">
        <f t="shared" si="708"/>
        <v>2.7994008497839178E-3</v>
      </c>
      <c r="K6407" s="82"/>
      <c r="L6407" s="86">
        <f t="shared" si="702"/>
        <v>1.3481230323357102E-3</v>
      </c>
      <c r="M6407" s="86">
        <f t="shared" si="703"/>
        <v>3.1826698538018743E-4</v>
      </c>
      <c r="N6407" s="86">
        <f t="shared" si="704"/>
        <v>3.3531600496082548E-4</v>
      </c>
      <c r="O6407" s="86">
        <f t="shared" si="705"/>
        <v>2.0000000000000533E-6</v>
      </c>
      <c r="P6407" s="86">
        <f t="shared" si="706"/>
        <v>3.5482597246656194E-5</v>
      </c>
      <c r="Q6407" s="87">
        <f t="shared" si="707"/>
        <v>2.0391886199233795E-3</v>
      </c>
    </row>
    <row r="6408" spans="1:17" x14ac:dyDescent="0.2">
      <c r="A6408" s="59">
        <v>2004</v>
      </c>
      <c r="B6408" s="60">
        <v>9</v>
      </c>
      <c r="C6408" s="60">
        <v>23</v>
      </c>
      <c r="D6408" s="60">
        <v>22</v>
      </c>
      <c r="E6408" s="85">
        <v>1.4472544356496128E-3</v>
      </c>
      <c r="F6408" s="85">
        <v>4.3984596326370899E-4</v>
      </c>
      <c r="G6408" s="85">
        <v>4.015236547937253E-4</v>
      </c>
      <c r="H6408" s="85">
        <v>2.3089305555555617E-6</v>
      </c>
      <c r="I6408" s="85">
        <v>8.0172213000000969E-5</v>
      </c>
      <c r="J6408" s="85">
        <f t="shared" si="708"/>
        <v>2.3711051972626035E-3</v>
      </c>
      <c r="K6408" s="82"/>
      <c r="L6408" s="86">
        <f t="shared" si="702"/>
        <v>1.1004662307522051E-3</v>
      </c>
      <c r="M6408" s="86">
        <f t="shared" si="703"/>
        <v>2.9414627327503244E-4</v>
      </c>
      <c r="N6408" s="86">
        <f t="shared" si="704"/>
        <v>2.8765559999946542E-4</v>
      </c>
      <c r="O6408" s="86">
        <f t="shared" si="705"/>
        <v>2.0000000000000533E-6</v>
      </c>
      <c r="P6408" s="86">
        <f t="shared" si="706"/>
        <v>3.5482597246656194E-5</v>
      </c>
      <c r="Q6408" s="87">
        <f t="shared" si="707"/>
        <v>1.7197507012733592E-3</v>
      </c>
    </row>
    <row r="6409" spans="1:17" x14ac:dyDescent="0.2">
      <c r="A6409" s="59">
        <v>2004</v>
      </c>
      <c r="B6409" s="60">
        <v>9</v>
      </c>
      <c r="C6409" s="60">
        <v>23</v>
      </c>
      <c r="D6409" s="60">
        <v>23</v>
      </c>
      <c r="E6409" s="85">
        <v>1.1127953273854015E-3</v>
      </c>
      <c r="F6409" s="85">
        <v>4.5005860894305503E-4</v>
      </c>
      <c r="G6409" s="85">
        <v>3.9750720041859309E-4</v>
      </c>
      <c r="H6409" s="85">
        <v>2.3089305555555617E-6</v>
      </c>
      <c r="I6409" s="85">
        <v>8.0172213000000969E-5</v>
      </c>
      <c r="J6409" s="85">
        <f t="shared" si="708"/>
        <v>2.0428422803026062E-3</v>
      </c>
      <c r="K6409" s="82"/>
      <c r="L6409" s="86">
        <f t="shared" si="702"/>
        <v>8.4614954313600658E-4</v>
      </c>
      <c r="M6409" s="86">
        <f t="shared" si="703"/>
        <v>3.0097596347968474E-4</v>
      </c>
      <c r="N6409" s="86">
        <f t="shared" si="704"/>
        <v>2.8477817153577334E-4</v>
      </c>
      <c r="O6409" s="86">
        <f t="shared" si="705"/>
        <v>2.0000000000000533E-6</v>
      </c>
      <c r="P6409" s="86">
        <f t="shared" si="706"/>
        <v>3.5482597246656194E-5</v>
      </c>
      <c r="Q6409" s="87">
        <f t="shared" si="707"/>
        <v>1.469386275398121E-3</v>
      </c>
    </row>
    <row r="6410" spans="1:17" x14ac:dyDescent="0.2">
      <c r="A6410" s="59">
        <v>2004</v>
      </c>
      <c r="B6410" s="60">
        <v>9</v>
      </c>
      <c r="C6410" s="60">
        <v>23</v>
      </c>
      <c r="D6410" s="60">
        <v>24</v>
      </c>
      <c r="E6410" s="85">
        <v>9.1185732693756E-4</v>
      </c>
      <c r="F6410" s="85">
        <v>4.5063823834939166E-4</v>
      </c>
      <c r="G6410" s="85">
        <v>3.8651077001814182E-4</v>
      </c>
      <c r="H6410" s="85">
        <v>2.3089305555555617E-6</v>
      </c>
      <c r="I6410" s="85">
        <v>8.0172213000000969E-5</v>
      </c>
      <c r="J6410" s="85">
        <f t="shared" si="708"/>
        <v>1.8314874788606498E-3</v>
      </c>
      <c r="K6410" s="82"/>
      <c r="L6410" s="86">
        <f t="shared" si="702"/>
        <v>6.9335990330431595E-4</v>
      </c>
      <c r="M6410" s="86">
        <f t="shared" si="703"/>
        <v>3.0136358970339595E-4</v>
      </c>
      <c r="N6410" s="86">
        <f t="shared" si="704"/>
        <v>2.7690021777905337E-4</v>
      </c>
      <c r="O6410" s="86">
        <f t="shared" si="705"/>
        <v>2.0000000000000533E-6</v>
      </c>
      <c r="P6410" s="86">
        <f t="shared" si="706"/>
        <v>3.5482597246656194E-5</v>
      </c>
      <c r="Q6410" s="87">
        <f t="shared" si="707"/>
        <v>1.3091063080334212E-3</v>
      </c>
    </row>
    <row r="6411" spans="1:17" x14ac:dyDescent="0.2">
      <c r="A6411" s="59">
        <v>2004</v>
      </c>
      <c r="B6411" s="60">
        <v>9</v>
      </c>
      <c r="C6411" s="60">
        <v>24</v>
      </c>
      <c r="D6411" s="60">
        <v>1</v>
      </c>
      <c r="E6411" s="85">
        <v>7.7902695067500534E-4</v>
      </c>
      <c r="F6411" s="85">
        <v>4.4469997007935214E-4</v>
      </c>
      <c r="G6411" s="85">
        <v>3.8550849280293497E-4</v>
      </c>
      <c r="H6411" s="85">
        <v>2.3089305555555617E-6</v>
      </c>
      <c r="I6411" s="85">
        <v>8.0172213000000969E-5</v>
      </c>
      <c r="J6411" s="85">
        <f t="shared" si="708"/>
        <v>1.6917165571128487E-3</v>
      </c>
      <c r="K6411" s="82"/>
      <c r="L6411" s="86">
        <f t="shared" si="702"/>
        <v>5.9235807536420074E-4</v>
      </c>
      <c r="M6411" s="86">
        <f t="shared" si="703"/>
        <v>2.9739238244624931E-4</v>
      </c>
      <c r="N6411" s="86">
        <f t="shared" si="704"/>
        <v>2.7618217626328205E-4</v>
      </c>
      <c r="O6411" s="86">
        <f t="shared" si="705"/>
        <v>2.0000000000000533E-6</v>
      </c>
      <c r="P6411" s="86">
        <f t="shared" si="706"/>
        <v>3.5482597246656194E-5</v>
      </c>
      <c r="Q6411" s="87">
        <f t="shared" si="707"/>
        <v>1.2034152313203884E-3</v>
      </c>
    </row>
    <row r="6412" spans="1:17" x14ac:dyDescent="0.2">
      <c r="A6412" s="59">
        <v>2004</v>
      </c>
      <c r="B6412" s="60">
        <v>9</v>
      </c>
      <c r="C6412" s="60">
        <v>24</v>
      </c>
      <c r="D6412" s="60">
        <v>2</v>
      </c>
      <c r="E6412" s="85">
        <v>7.2187944412305596E-4</v>
      </c>
      <c r="F6412" s="85">
        <v>4.5138536526014554E-4</v>
      </c>
      <c r="G6412" s="85">
        <v>3.8852583244067674E-4</v>
      </c>
      <c r="H6412" s="85">
        <v>2.3089305555555617E-6</v>
      </c>
      <c r="I6412" s="85">
        <v>8.0172213000000969E-5</v>
      </c>
      <c r="J6412" s="85">
        <f t="shared" si="708"/>
        <v>1.6442717853794348E-3</v>
      </c>
      <c r="K6412" s="82"/>
      <c r="L6412" s="86">
        <f t="shared" si="702"/>
        <v>5.4890413970299647E-4</v>
      </c>
      <c r="M6412" s="86">
        <f t="shared" si="703"/>
        <v>3.0186322961103784E-4</v>
      </c>
      <c r="N6412" s="86">
        <f t="shared" si="704"/>
        <v>2.7834382884223824E-4</v>
      </c>
      <c r="O6412" s="86">
        <f t="shared" si="705"/>
        <v>2.0000000000000533E-6</v>
      </c>
      <c r="P6412" s="86">
        <f t="shared" si="706"/>
        <v>3.5482597246656194E-5</v>
      </c>
      <c r="Q6412" s="87">
        <f t="shared" si="707"/>
        <v>1.1665937954029289E-3</v>
      </c>
    </row>
    <row r="6413" spans="1:17" x14ac:dyDescent="0.2">
      <c r="A6413" s="59">
        <v>2004</v>
      </c>
      <c r="B6413" s="60">
        <v>9</v>
      </c>
      <c r="C6413" s="60">
        <v>24</v>
      </c>
      <c r="D6413" s="60">
        <v>3</v>
      </c>
      <c r="E6413" s="85">
        <v>6.8991831091264966E-4</v>
      </c>
      <c r="F6413" s="85">
        <v>4.6141582008306327E-4</v>
      </c>
      <c r="G6413" s="85">
        <v>3.8947658546253049E-4</v>
      </c>
      <c r="H6413" s="85">
        <v>2.3089305555555617E-6</v>
      </c>
      <c r="I6413" s="85">
        <v>8.0172213000000969E-5</v>
      </c>
      <c r="J6413" s="85">
        <f t="shared" si="708"/>
        <v>1.6232918600138E-3</v>
      </c>
      <c r="K6413" s="82"/>
      <c r="L6413" s="86">
        <f t="shared" si="702"/>
        <v>5.2460146912328078E-4</v>
      </c>
      <c r="M6413" s="86">
        <f t="shared" si="703"/>
        <v>3.0857107997647569E-4</v>
      </c>
      <c r="N6413" s="86">
        <f t="shared" si="704"/>
        <v>2.7902495790571309E-4</v>
      </c>
      <c r="O6413" s="86">
        <f t="shared" si="705"/>
        <v>2.0000000000000533E-6</v>
      </c>
      <c r="P6413" s="86">
        <f t="shared" si="706"/>
        <v>3.5482597246656194E-5</v>
      </c>
      <c r="Q6413" s="87">
        <f t="shared" si="707"/>
        <v>1.1496801042521257E-3</v>
      </c>
    </row>
    <row r="6414" spans="1:17" x14ac:dyDescent="0.2">
      <c r="A6414" s="59">
        <v>2004</v>
      </c>
      <c r="B6414" s="60">
        <v>9</v>
      </c>
      <c r="C6414" s="60">
        <v>24</v>
      </c>
      <c r="D6414" s="60">
        <v>4</v>
      </c>
      <c r="E6414" s="85">
        <v>7.1946910028950709E-4</v>
      </c>
      <c r="F6414" s="85">
        <v>4.6794431806987174E-4</v>
      </c>
      <c r="G6414" s="85">
        <v>3.9328062617258609E-4</v>
      </c>
      <c r="H6414" s="85">
        <v>2.3089305555555617E-6</v>
      </c>
      <c r="I6414" s="85">
        <v>8.0172213000000969E-5</v>
      </c>
      <c r="J6414" s="85">
        <f t="shared" si="708"/>
        <v>1.6631751880875215E-3</v>
      </c>
      <c r="K6414" s="82"/>
      <c r="L6414" s="86">
        <f t="shared" si="702"/>
        <v>5.470713576240584E-4</v>
      </c>
      <c r="M6414" s="86">
        <f t="shared" si="703"/>
        <v>3.1293700239771191E-4</v>
      </c>
      <c r="N6414" s="86">
        <f t="shared" si="704"/>
        <v>2.8175021107525698E-4</v>
      </c>
      <c r="O6414" s="86">
        <f t="shared" si="705"/>
        <v>2.0000000000000533E-6</v>
      </c>
      <c r="P6414" s="86">
        <f t="shared" si="706"/>
        <v>3.5482597246656194E-5</v>
      </c>
      <c r="Q6414" s="87">
        <f t="shared" si="707"/>
        <v>1.1792411683436838E-3</v>
      </c>
    </row>
    <row r="6415" spans="1:17" x14ac:dyDescent="0.2">
      <c r="A6415" s="59">
        <v>2004</v>
      </c>
      <c r="B6415" s="60">
        <v>9</v>
      </c>
      <c r="C6415" s="60">
        <v>24</v>
      </c>
      <c r="D6415" s="60">
        <v>5</v>
      </c>
      <c r="E6415" s="85">
        <v>8.6927367192840836E-4</v>
      </c>
      <c r="F6415" s="85">
        <v>4.824016344920922E-4</v>
      </c>
      <c r="G6415" s="85">
        <v>4.0644389150700292E-4</v>
      </c>
      <c r="H6415" s="85">
        <v>2.3089305555555617E-6</v>
      </c>
      <c r="I6415" s="85">
        <v>8.0172213000000969E-5</v>
      </c>
      <c r="J6415" s="85">
        <f t="shared" si="708"/>
        <v>1.8406003414830601E-3</v>
      </c>
      <c r="K6415" s="82"/>
      <c r="L6415" s="86">
        <f t="shared" si="702"/>
        <v>6.6098005829210219E-4</v>
      </c>
      <c r="M6415" s="86">
        <f t="shared" si="703"/>
        <v>3.2260530926496043E-4</v>
      </c>
      <c r="N6415" s="86">
        <f t="shared" si="704"/>
        <v>2.9118050725461672E-4</v>
      </c>
      <c r="O6415" s="86">
        <f t="shared" si="705"/>
        <v>2.0000000000000533E-6</v>
      </c>
      <c r="P6415" s="86">
        <f t="shared" si="706"/>
        <v>3.5482597246656194E-5</v>
      </c>
      <c r="Q6415" s="87">
        <f t="shared" si="707"/>
        <v>1.3122484720583358E-3</v>
      </c>
    </row>
    <row r="6416" spans="1:17" x14ac:dyDescent="0.2">
      <c r="A6416" s="59">
        <v>2004</v>
      </c>
      <c r="B6416" s="60">
        <v>9</v>
      </c>
      <c r="C6416" s="60">
        <v>24</v>
      </c>
      <c r="D6416" s="60">
        <v>6</v>
      </c>
      <c r="E6416" s="85">
        <v>1.1073428866027793E-3</v>
      </c>
      <c r="F6416" s="85">
        <v>4.6777572626394842E-4</v>
      </c>
      <c r="G6416" s="85">
        <v>4.2964950041152195E-4</v>
      </c>
      <c r="H6416" s="85">
        <v>2.3089305555555617E-6</v>
      </c>
      <c r="I6416" s="85">
        <v>8.0172213000000969E-5</v>
      </c>
      <c r="J6416" s="85">
        <f t="shared" si="708"/>
        <v>2.0872492568338062E-3</v>
      </c>
      <c r="K6416" s="82"/>
      <c r="L6416" s="86">
        <f t="shared" si="702"/>
        <v>8.4200360527694686E-4</v>
      </c>
      <c r="M6416" s="86">
        <f t="shared" si="703"/>
        <v>3.1282425690142706E-4</v>
      </c>
      <c r="N6416" s="86">
        <f t="shared" si="704"/>
        <v>3.0780523975315811E-4</v>
      </c>
      <c r="O6416" s="86">
        <f t="shared" si="705"/>
        <v>2.0000000000000533E-6</v>
      </c>
      <c r="P6416" s="86">
        <f t="shared" si="706"/>
        <v>3.5482597246656194E-5</v>
      </c>
      <c r="Q6416" s="87">
        <f t="shared" si="707"/>
        <v>1.5001156991781882E-3</v>
      </c>
    </row>
    <row r="6417" spans="1:17" x14ac:dyDescent="0.2">
      <c r="A6417" s="59">
        <v>2004</v>
      </c>
      <c r="B6417" s="60">
        <v>9</v>
      </c>
      <c r="C6417" s="60">
        <v>24</v>
      </c>
      <c r="D6417" s="60">
        <v>7</v>
      </c>
      <c r="E6417" s="85">
        <v>1.3759715482151002E-3</v>
      </c>
      <c r="F6417" s="85">
        <v>5.0381908070702491E-4</v>
      </c>
      <c r="G6417" s="85">
        <v>5.1691390539473404E-4</v>
      </c>
      <c r="H6417" s="85">
        <v>2.3089305555555617E-6</v>
      </c>
      <c r="I6417" s="85">
        <v>1.4704652800316106E-5</v>
      </c>
      <c r="J6417" s="85">
        <f t="shared" si="708"/>
        <v>2.4137181176727305E-3</v>
      </c>
      <c r="K6417" s="82"/>
      <c r="L6417" s="86">
        <f t="shared" si="702"/>
        <v>1.0462640058220868E-3</v>
      </c>
      <c r="M6417" s="86">
        <f t="shared" si="703"/>
        <v>3.3692819162233211E-4</v>
      </c>
      <c r="N6417" s="86">
        <f t="shared" si="704"/>
        <v>3.7032234048770365E-4</v>
      </c>
      <c r="O6417" s="86">
        <f t="shared" si="705"/>
        <v>2.0000000000000533E-6</v>
      </c>
      <c r="P6417" s="86">
        <f t="shared" si="706"/>
        <v>6.5079814245058359E-6</v>
      </c>
      <c r="Q6417" s="87">
        <f t="shared" si="707"/>
        <v>1.7620225193566287E-3</v>
      </c>
    </row>
    <row r="6418" spans="1:17" x14ac:dyDescent="0.2">
      <c r="A6418" s="59">
        <v>2004</v>
      </c>
      <c r="B6418" s="60">
        <v>9</v>
      </c>
      <c r="C6418" s="60">
        <v>24</v>
      </c>
      <c r="D6418" s="60">
        <v>8</v>
      </c>
      <c r="E6418" s="85">
        <v>1.4676487821564694E-3</v>
      </c>
      <c r="F6418" s="85">
        <v>5.1257292022609279E-4</v>
      </c>
      <c r="G6418" s="85">
        <v>5.6383048922590835E-4</v>
      </c>
      <c r="H6418" s="85">
        <v>2.3089305555555617E-6</v>
      </c>
      <c r="I6418" s="85">
        <v>0</v>
      </c>
      <c r="J6418" s="85">
        <f t="shared" si="708"/>
        <v>2.5463611221640263E-3</v>
      </c>
      <c r="K6418" s="82"/>
      <c r="L6418" s="86">
        <f t="shared" si="702"/>
        <v>1.1159737248570554E-3</v>
      </c>
      <c r="M6418" s="86">
        <f t="shared" si="703"/>
        <v>3.4278230757755286E-4</v>
      </c>
      <c r="N6418" s="86">
        <f t="shared" si="704"/>
        <v>4.0393385480512256E-4</v>
      </c>
      <c r="O6418" s="86">
        <f t="shared" si="705"/>
        <v>2.0000000000000533E-6</v>
      </c>
      <c r="P6418" s="86">
        <f t="shared" si="706"/>
        <v>0</v>
      </c>
      <c r="Q6418" s="87">
        <f t="shared" si="707"/>
        <v>1.8646898872397308E-3</v>
      </c>
    </row>
    <row r="6419" spans="1:17" x14ac:dyDescent="0.2">
      <c r="A6419" s="59">
        <v>2004</v>
      </c>
      <c r="B6419" s="60">
        <v>9</v>
      </c>
      <c r="C6419" s="60">
        <v>24</v>
      </c>
      <c r="D6419" s="60">
        <v>9</v>
      </c>
      <c r="E6419" s="85">
        <v>1.5039335049412128E-3</v>
      </c>
      <c r="F6419" s="85">
        <v>5.209140466501059E-4</v>
      </c>
      <c r="G6419" s="85">
        <v>5.82304394238204E-4</v>
      </c>
      <c r="H6419" s="85">
        <v>2.3089305555555617E-6</v>
      </c>
      <c r="I6419" s="85">
        <v>0</v>
      </c>
      <c r="J6419" s="85">
        <f t="shared" si="708"/>
        <v>2.6094608763850783E-3</v>
      </c>
      <c r="K6419" s="82"/>
      <c r="L6419" s="86">
        <f t="shared" si="702"/>
        <v>1.1435639751497708E-3</v>
      </c>
      <c r="M6419" s="86">
        <f t="shared" si="703"/>
        <v>3.4836042232102806E-4</v>
      </c>
      <c r="N6419" s="86">
        <f t="shared" si="704"/>
        <v>4.1716874686490682E-4</v>
      </c>
      <c r="O6419" s="86">
        <f t="shared" si="705"/>
        <v>2.0000000000000533E-6</v>
      </c>
      <c r="P6419" s="86">
        <f t="shared" si="706"/>
        <v>0</v>
      </c>
      <c r="Q6419" s="87">
        <f t="shared" si="707"/>
        <v>1.9110931443357057E-3</v>
      </c>
    </row>
    <row r="6420" spans="1:17" x14ac:dyDescent="0.2">
      <c r="A6420" s="59">
        <v>2004</v>
      </c>
      <c r="B6420" s="60">
        <v>9</v>
      </c>
      <c r="C6420" s="60">
        <v>24</v>
      </c>
      <c r="D6420" s="60">
        <v>10</v>
      </c>
      <c r="E6420" s="85">
        <v>1.3497510816780978E-3</v>
      </c>
      <c r="F6420" s="85">
        <v>5.4891375586908222E-4</v>
      </c>
      <c r="G6420" s="85">
        <v>6.2493960644036724E-4</v>
      </c>
      <c r="H6420" s="85">
        <v>2.3089305555555617E-6</v>
      </c>
      <c r="I6420" s="85">
        <v>0</v>
      </c>
      <c r="J6420" s="85">
        <f t="shared" si="708"/>
        <v>2.525913374543103E-3</v>
      </c>
      <c r="K6420" s="82"/>
      <c r="L6420" s="86">
        <f t="shared" si="702"/>
        <v>1.0263264348824009E-3</v>
      </c>
      <c r="M6420" s="86">
        <f t="shared" si="703"/>
        <v>3.6708518236755499E-4</v>
      </c>
      <c r="N6420" s="86">
        <f t="shared" si="704"/>
        <v>4.4771304332340143E-4</v>
      </c>
      <c r="O6420" s="86">
        <f t="shared" si="705"/>
        <v>2.0000000000000533E-6</v>
      </c>
      <c r="P6420" s="86">
        <f t="shared" si="706"/>
        <v>0</v>
      </c>
      <c r="Q6420" s="87">
        <f t="shared" si="707"/>
        <v>1.8431246605733573E-3</v>
      </c>
    </row>
    <row r="6421" spans="1:17" x14ac:dyDescent="0.2">
      <c r="A6421" s="59">
        <v>2004</v>
      </c>
      <c r="B6421" s="60">
        <v>9</v>
      </c>
      <c r="C6421" s="60">
        <v>24</v>
      </c>
      <c r="D6421" s="60">
        <v>11</v>
      </c>
      <c r="E6421" s="85">
        <v>1.3044126576091477E-3</v>
      </c>
      <c r="F6421" s="85">
        <v>5.5613181388145037E-4</v>
      </c>
      <c r="G6421" s="85">
        <v>6.3430555621062676E-4</v>
      </c>
      <c r="H6421" s="85">
        <v>2.3089305555555617E-6</v>
      </c>
      <c r="I6421" s="85">
        <v>0</v>
      </c>
      <c r="J6421" s="85">
        <f t="shared" si="708"/>
        <v>2.4971589582567805E-3</v>
      </c>
      <c r="K6421" s="82"/>
      <c r="L6421" s="86">
        <f t="shared" si="702"/>
        <v>9.9185191304684839E-4</v>
      </c>
      <c r="M6421" s="86">
        <f t="shared" si="703"/>
        <v>3.719122469354936E-4</v>
      </c>
      <c r="N6421" s="86">
        <f t="shared" si="704"/>
        <v>4.5442290429563464E-4</v>
      </c>
      <c r="O6421" s="86">
        <f t="shared" si="705"/>
        <v>2.0000000000000533E-6</v>
      </c>
      <c r="P6421" s="86">
        <f t="shared" si="706"/>
        <v>0</v>
      </c>
      <c r="Q6421" s="87">
        <f t="shared" si="707"/>
        <v>1.8201870642779766E-3</v>
      </c>
    </row>
    <row r="6422" spans="1:17" x14ac:dyDescent="0.2">
      <c r="A6422" s="59">
        <v>2004</v>
      </c>
      <c r="B6422" s="60">
        <v>9</v>
      </c>
      <c r="C6422" s="60">
        <v>24</v>
      </c>
      <c r="D6422" s="60">
        <v>12</v>
      </c>
      <c r="E6422" s="85">
        <v>1.2420922746244636E-3</v>
      </c>
      <c r="F6422" s="85">
        <v>5.5711838609849226E-4</v>
      </c>
      <c r="G6422" s="85">
        <v>6.307823031598428E-4</v>
      </c>
      <c r="H6422" s="85">
        <v>2.3089305555555617E-6</v>
      </c>
      <c r="I6422" s="85">
        <v>0</v>
      </c>
      <c r="J6422" s="85">
        <f t="shared" si="708"/>
        <v>2.4323018944383545E-3</v>
      </c>
      <c r="K6422" s="82"/>
      <c r="L6422" s="86">
        <f t="shared" si="702"/>
        <v>9.4446461522771556E-4</v>
      </c>
      <c r="M6422" s="86">
        <f t="shared" si="703"/>
        <v>3.7257201550266713E-4</v>
      </c>
      <c r="N6422" s="86">
        <f t="shared" si="704"/>
        <v>4.5189881023997093E-4</v>
      </c>
      <c r="O6422" s="86">
        <f t="shared" si="705"/>
        <v>2.0000000000000533E-6</v>
      </c>
      <c r="P6422" s="86">
        <f t="shared" si="706"/>
        <v>0</v>
      </c>
      <c r="Q6422" s="87">
        <f t="shared" si="707"/>
        <v>1.7709354409703535E-3</v>
      </c>
    </row>
    <row r="6423" spans="1:17" x14ac:dyDescent="0.2">
      <c r="A6423" s="59">
        <v>2004</v>
      </c>
      <c r="B6423" s="60">
        <v>9</v>
      </c>
      <c r="C6423" s="60">
        <v>24</v>
      </c>
      <c r="D6423" s="60">
        <v>13</v>
      </c>
      <c r="E6423" s="85">
        <v>1.169584899558048E-3</v>
      </c>
      <c r="F6423" s="85">
        <v>5.3989334443565649E-4</v>
      </c>
      <c r="G6423" s="85">
        <v>6.2866054938171922E-4</v>
      </c>
      <c r="H6423" s="85">
        <v>2.3089305555555617E-6</v>
      </c>
      <c r="I6423" s="85">
        <v>0</v>
      </c>
      <c r="J6423" s="85">
        <f t="shared" si="708"/>
        <v>2.3404477239309792E-3</v>
      </c>
      <c r="K6423" s="82"/>
      <c r="L6423" s="86">
        <f t="shared" si="702"/>
        <v>8.8933131193591442E-4</v>
      </c>
      <c r="M6423" s="86">
        <f t="shared" si="703"/>
        <v>3.6105279687773096E-4</v>
      </c>
      <c r="N6423" s="86">
        <f t="shared" si="704"/>
        <v>4.5037876441250701E-4</v>
      </c>
      <c r="O6423" s="86">
        <f t="shared" si="705"/>
        <v>2.0000000000000533E-6</v>
      </c>
      <c r="P6423" s="86">
        <f t="shared" si="706"/>
        <v>0</v>
      </c>
      <c r="Q6423" s="87">
        <f t="shared" si="707"/>
        <v>1.7027628732261524E-3</v>
      </c>
    </row>
    <row r="6424" spans="1:17" x14ac:dyDescent="0.2">
      <c r="A6424" s="59">
        <v>2004</v>
      </c>
      <c r="B6424" s="60">
        <v>9</v>
      </c>
      <c r="C6424" s="60">
        <v>24</v>
      </c>
      <c r="D6424" s="60">
        <v>14</v>
      </c>
      <c r="E6424" s="85">
        <v>1.1363370108064574E-3</v>
      </c>
      <c r="F6424" s="85">
        <v>5.4263868649683509E-4</v>
      </c>
      <c r="G6424" s="85">
        <v>6.3530761071827488E-4</v>
      </c>
      <c r="H6424" s="85">
        <v>2.3089305555555617E-6</v>
      </c>
      <c r="I6424" s="85">
        <v>0</v>
      </c>
      <c r="J6424" s="85">
        <f t="shared" si="708"/>
        <v>2.316592238577123E-3</v>
      </c>
      <c r="K6424" s="82"/>
      <c r="L6424" s="86">
        <f t="shared" si="702"/>
        <v>8.6405021559675637E-4</v>
      </c>
      <c r="M6424" s="86">
        <f t="shared" si="703"/>
        <v>3.6288873992053826E-4</v>
      </c>
      <c r="N6424" s="86">
        <f t="shared" si="704"/>
        <v>4.5514078626146244E-4</v>
      </c>
      <c r="O6424" s="86">
        <f t="shared" si="705"/>
        <v>2.0000000000000533E-6</v>
      </c>
      <c r="P6424" s="86">
        <f t="shared" si="706"/>
        <v>0</v>
      </c>
      <c r="Q6424" s="87">
        <f t="shared" si="707"/>
        <v>1.6840797417787569E-3</v>
      </c>
    </row>
    <row r="6425" spans="1:17" x14ac:dyDescent="0.2">
      <c r="A6425" s="59">
        <v>2004</v>
      </c>
      <c r="B6425" s="60">
        <v>9</v>
      </c>
      <c r="C6425" s="60">
        <v>24</v>
      </c>
      <c r="D6425" s="60">
        <v>15</v>
      </c>
      <c r="E6425" s="85">
        <v>1.1155798836528855E-3</v>
      </c>
      <c r="F6425" s="85">
        <v>5.3310029164384796E-4</v>
      </c>
      <c r="G6425" s="85">
        <v>6.1464385189861589E-4</v>
      </c>
      <c r="H6425" s="85">
        <v>2.3089305555555617E-6</v>
      </c>
      <c r="I6425" s="85">
        <v>0</v>
      </c>
      <c r="J6425" s="85">
        <f t="shared" si="708"/>
        <v>2.2656329577509047E-3</v>
      </c>
      <c r="K6425" s="82"/>
      <c r="L6425" s="86">
        <f t="shared" si="702"/>
        <v>8.4826686961607368E-4</v>
      </c>
      <c r="M6425" s="86">
        <f t="shared" si="703"/>
        <v>3.5650995386049712E-4</v>
      </c>
      <c r="N6425" s="86">
        <f t="shared" si="704"/>
        <v>4.4033706082574213E-4</v>
      </c>
      <c r="O6425" s="86">
        <f t="shared" si="705"/>
        <v>2.0000000000000533E-6</v>
      </c>
      <c r="P6425" s="86">
        <f t="shared" si="706"/>
        <v>0</v>
      </c>
      <c r="Q6425" s="87">
        <f t="shared" si="707"/>
        <v>1.647113884302313E-3</v>
      </c>
    </row>
    <row r="6426" spans="1:17" x14ac:dyDescent="0.2">
      <c r="A6426" s="59">
        <v>2004</v>
      </c>
      <c r="B6426" s="60">
        <v>9</v>
      </c>
      <c r="C6426" s="60">
        <v>24</v>
      </c>
      <c r="D6426" s="60">
        <v>16</v>
      </c>
      <c r="E6426" s="85">
        <v>1.2564933905897294E-3</v>
      </c>
      <c r="F6426" s="85">
        <v>5.2656267363548523E-4</v>
      </c>
      <c r="G6426" s="85">
        <v>6.0279367233243659E-4</v>
      </c>
      <c r="H6426" s="85">
        <v>2.3089305555555617E-6</v>
      </c>
      <c r="I6426" s="85">
        <v>0</v>
      </c>
      <c r="J6426" s="85">
        <f t="shared" si="708"/>
        <v>2.3881586671132072E-3</v>
      </c>
      <c r="K6426" s="82"/>
      <c r="L6426" s="86">
        <f t="shared" si="702"/>
        <v>9.554149646718394E-4</v>
      </c>
      <c r="M6426" s="86">
        <f t="shared" si="703"/>
        <v>3.5213793243966463E-4</v>
      </c>
      <c r="N6426" s="86">
        <f t="shared" si="704"/>
        <v>4.3184747254740796E-4</v>
      </c>
      <c r="O6426" s="86">
        <f t="shared" si="705"/>
        <v>2.0000000000000533E-6</v>
      </c>
      <c r="P6426" s="86">
        <f t="shared" si="706"/>
        <v>0</v>
      </c>
      <c r="Q6426" s="87">
        <f t="shared" si="707"/>
        <v>1.7414003696589119E-3</v>
      </c>
    </row>
    <row r="6427" spans="1:17" x14ac:dyDescent="0.2">
      <c r="A6427" s="59">
        <v>2004</v>
      </c>
      <c r="B6427" s="60">
        <v>9</v>
      </c>
      <c r="C6427" s="60">
        <v>24</v>
      </c>
      <c r="D6427" s="60">
        <v>17</v>
      </c>
      <c r="E6427" s="85">
        <v>1.3654120008079261E-3</v>
      </c>
      <c r="F6427" s="85">
        <v>5.1353247610848231E-4</v>
      </c>
      <c r="G6427" s="85">
        <v>5.7687421907667109E-4</v>
      </c>
      <c r="H6427" s="85">
        <v>2.3089305555555617E-6</v>
      </c>
      <c r="I6427" s="85">
        <v>0</v>
      </c>
      <c r="J6427" s="85">
        <f t="shared" si="708"/>
        <v>2.4581276265486351E-3</v>
      </c>
      <c r="K6427" s="82"/>
      <c r="L6427" s="86">
        <f t="shared" si="702"/>
        <v>1.0382347159837687E-3</v>
      </c>
      <c r="M6427" s="86">
        <f t="shared" si="703"/>
        <v>3.434240090148235E-4</v>
      </c>
      <c r="N6427" s="86">
        <f t="shared" si="704"/>
        <v>4.1327851455718538E-4</v>
      </c>
      <c r="O6427" s="86">
        <f t="shared" si="705"/>
        <v>2.0000000000000533E-6</v>
      </c>
      <c r="P6427" s="86">
        <f t="shared" si="706"/>
        <v>0</v>
      </c>
      <c r="Q6427" s="87">
        <f t="shared" si="707"/>
        <v>1.7969372395557775E-3</v>
      </c>
    </row>
    <row r="6428" spans="1:17" x14ac:dyDescent="0.2">
      <c r="A6428" s="59">
        <v>2004</v>
      </c>
      <c r="B6428" s="60">
        <v>9</v>
      </c>
      <c r="C6428" s="60">
        <v>24</v>
      </c>
      <c r="D6428" s="60">
        <v>18</v>
      </c>
      <c r="E6428" s="85">
        <v>1.4839147335414316E-3</v>
      </c>
      <c r="F6428" s="85">
        <v>4.7926257681752424E-4</v>
      </c>
      <c r="G6428" s="85">
        <v>5.165499951758001E-4</v>
      </c>
      <c r="H6428" s="85">
        <v>2.3089305555555617E-6</v>
      </c>
      <c r="I6428" s="85">
        <v>0</v>
      </c>
      <c r="J6428" s="85">
        <f t="shared" si="708"/>
        <v>2.4820362360903118E-3</v>
      </c>
      <c r="K6428" s="82"/>
      <c r="L6428" s="86">
        <f t="shared" si="702"/>
        <v>1.1283420615981852E-3</v>
      </c>
      <c r="M6428" s="86">
        <f t="shared" si="703"/>
        <v>3.2050606954540445E-4</v>
      </c>
      <c r="N6428" s="86">
        <f t="shared" si="704"/>
        <v>3.700616315328921E-4</v>
      </c>
      <c r="O6428" s="86">
        <f t="shared" si="705"/>
        <v>2.0000000000000533E-6</v>
      </c>
      <c r="P6428" s="86">
        <f t="shared" si="706"/>
        <v>0</v>
      </c>
      <c r="Q6428" s="87">
        <f t="shared" si="707"/>
        <v>1.8209097626764818E-3</v>
      </c>
    </row>
    <row r="6429" spans="1:17" x14ac:dyDescent="0.2">
      <c r="A6429" s="59">
        <v>2004</v>
      </c>
      <c r="B6429" s="60">
        <v>9</v>
      </c>
      <c r="C6429" s="60">
        <v>24</v>
      </c>
      <c r="D6429" s="60">
        <v>19</v>
      </c>
      <c r="E6429" s="85">
        <v>1.6152416191194639E-3</v>
      </c>
      <c r="F6429" s="85">
        <v>4.6395343116954762E-4</v>
      </c>
      <c r="G6429" s="85">
        <v>4.9477651411457843E-4</v>
      </c>
      <c r="H6429" s="85">
        <v>2.3089305555555617E-6</v>
      </c>
      <c r="I6429" s="85">
        <v>5.879295617327664E-5</v>
      </c>
      <c r="J6429" s="85">
        <f t="shared" si="708"/>
        <v>2.6350734511324221E-3</v>
      </c>
      <c r="K6429" s="82"/>
      <c r="L6429" s="86">
        <f t="shared" si="702"/>
        <v>1.2282006622758288E-3</v>
      </c>
      <c r="M6429" s="86">
        <f t="shared" si="703"/>
        <v>3.1026810326747556E-4</v>
      </c>
      <c r="N6429" s="86">
        <f t="shared" si="704"/>
        <v>3.5446288987977495E-4</v>
      </c>
      <c r="O6429" s="86">
        <f t="shared" si="705"/>
        <v>2.0000000000000533E-6</v>
      </c>
      <c r="P6429" s="86">
        <f t="shared" si="706"/>
        <v>2.6020571302387012E-5</v>
      </c>
      <c r="Q6429" s="87">
        <f t="shared" si="707"/>
        <v>1.9209522267254664E-3</v>
      </c>
    </row>
    <row r="6430" spans="1:17" x14ac:dyDescent="0.2">
      <c r="A6430" s="59">
        <v>2004</v>
      </c>
      <c r="B6430" s="60">
        <v>9</v>
      </c>
      <c r="C6430" s="60">
        <v>24</v>
      </c>
      <c r="D6430" s="60">
        <v>20</v>
      </c>
      <c r="E6430" s="85">
        <v>1.6238076216398476E-3</v>
      </c>
      <c r="F6430" s="85">
        <v>4.2283002745277271E-4</v>
      </c>
      <c r="G6430" s="85">
        <v>4.3550648033900837E-4</v>
      </c>
      <c r="H6430" s="85">
        <v>2.3089305555555617E-6</v>
      </c>
      <c r="I6430" s="85">
        <v>8.0172213000000969E-5</v>
      </c>
      <c r="J6430" s="85">
        <f t="shared" si="708"/>
        <v>2.5646252729871854E-3</v>
      </c>
      <c r="K6430" s="82"/>
      <c r="L6430" s="86">
        <f t="shared" si="702"/>
        <v>1.2347140964543803E-3</v>
      </c>
      <c r="M6430" s="86">
        <f t="shared" si="703"/>
        <v>2.8276689384880085E-4</v>
      </c>
      <c r="N6430" s="86">
        <f t="shared" si="704"/>
        <v>3.1200123930414709E-4</v>
      </c>
      <c r="O6430" s="86">
        <f t="shared" si="705"/>
        <v>2.0000000000000533E-6</v>
      </c>
      <c r="P6430" s="86">
        <f t="shared" si="706"/>
        <v>3.5482597246656194E-5</v>
      </c>
      <c r="Q6430" s="87">
        <f t="shared" si="707"/>
        <v>1.8669648268539846E-3</v>
      </c>
    </row>
    <row r="6431" spans="1:17" x14ac:dyDescent="0.2">
      <c r="A6431" s="59">
        <v>2004</v>
      </c>
      <c r="B6431" s="60">
        <v>9</v>
      </c>
      <c r="C6431" s="60">
        <v>24</v>
      </c>
      <c r="D6431" s="60">
        <v>21</v>
      </c>
      <c r="E6431" s="85">
        <v>1.4575664061904014E-3</v>
      </c>
      <c r="F6431" s="85">
        <v>4.1312699674471589E-4</v>
      </c>
      <c r="G6431" s="85">
        <v>4.1107509819856831E-4</v>
      </c>
      <c r="H6431" s="85">
        <v>2.3089305555555617E-6</v>
      </c>
      <c r="I6431" s="85">
        <v>8.0172213000000969E-5</v>
      </c>
      <c r="J6431" s="85">
        <f t="shared" si="708"/>
        <v>2.3642496446892422E-3</v>
      </c>
      <c r="K6431" s="82"/>
      <c r="L6431" s="86">
        <f t="shared" si="702"/>
        <v>1.1083072675962592E-3</v>
      </c>
      <c r="M6431" s="86">
        <f t="shared" si="703"/>
        <v>2.7627800782818062E-4</v>
      </c>
      <c r="N6431" s="86">
        <f t="shared" si="704"/>
        <v>2.9449835048422213E-4</v>
      </c>
      <c r="O6431" s="86">
        <f t="shared" si="705"/>
        <v>2.0000000000000533E-6</v>
      </c>
      <c r="P6431" s="86">
        <f t="shared" si="706"/>
        <v>3.5482597246656194E-5</v>
      </c>
      <c r="Q6431" s="87">
        <f t="shared" si="707"/>
        <v>1.7165662231553181E-3</v>
      </c>
    </row>
    <row r="6432" spans="1:17" x14ac:dyDescent="0.2">
      <c r="A6432" s="59">
        <v>2004</v>
      </c>
      <c r="B6432" s="60">
        <v>9</v>
      </c>
      <c r="C6432" s="60">
        <v>24</v>
      </c>
      <c r="D6432" s="60">
        <v>22</v>
      </c>
      <c r="E6432" s="85">
        <v>1.3403993172555772E-3</v>
      </c>
      <c r="F6432" s="85">
        <v>3.9210096809632586E-4</v>
      </c>
      <c r="G6432" s="85">
        <v>3.5821145084284926E-4</v>
      </c>
      <c r="H6432" s="85">
        <v>2.3089305555555617E-6</v>
      </c>
      <c r="I6432" s="85">
        <v>8.0172213000000969E-5</v>
      </c>
      <c r="J6432" s="85">
        <f t="shared" si="708"/>
        <v>2.1731928797503086E-3</v>
      </c>
      <c r="K6432" s="82"/>
      <c r="L6432" s="86">
        <f t="shared" si="702"/>
        <v>1.019215521492583E-3</v>
      </c>
      <c r="M6432" s="86">
        <f t="shared" si="703"/>
        <v>2.6221688533246284E-4</v>
      </c>
      <c r="N6432" s="86">
        <f t="shared" si="704"/>
        <v>2.5662629981741507E-4</v>
      </c>
      <c r="O6432" s="86">
        <f t="shared" si="705"/>
        <v>2.0000000000000533E-6</v>
      </c>
      <c r="P6432" s="86">
        <f t="shared" si="706"/>
        <v>3.5482597246656194E-5</v>
      </c>
      <c r="Q6432" s="87">
        <f t="shared" si="707"/>
        <v>1.5755413038891172E-3</v>
      </c>
    </row>
    <row r="6433" spans="1:17" x14ac:dyDescent="0.2">
      <c r="A6433" s="59">
        <v>2004</v>
      </c>
      <c r="B6433" s="60">
        <v>9</v>
      </c>
      <c r="C6433" s="60">
        <v>24</v>
      </c>
      <c r="D6433" s="60">
        <v>23</v>
      </c>
      <c r="E6433" s="85">
        <v>1.0629095666410109E-3</v>
      </c>
      <c r="F6433" s="85">
        <v>4.1955736109279925E-4</v>
      </c>
      <c r="G6433" s="85">
        <v>3.6793275542694437E-4</v>
      </c>
      <c r="H6433" s="85">
        <v>2.3089305555555617E-6</v>
      </c>
      <c r="I6433" s="85">
        <v>8.0172213000000969E-5</v>
      </c>
      <c r="J6433" s="85">
        <f t="shared" si="708"/>
        <v>1.932880826716311E-3</v>
      </c>
      <c r="K6433" s="82"/>
      <c r="L6433" s="86">
        <f t="shared" si="702"/>
        <v>8.0821730831791489E-4</v>
      </c>
      <c r="M6433" s="86">
        <f t="shared" si="703"/>
        <v>2.8057830353796605E-4</v>
      </c>
      <c r="N6433" s="86">
        <f t="shared" si="704"/>
        <v>2.6359074056587361E-4</v>
      </c>
      <c r="O6433" s="86">
        <f t="shared" si="705"/>
        <v>2.0000000000000533E-6</v>
      </c>
      <c r="P6433" s="86">
        <f t="shared" si="706"/>
        <v>3.5482597246656194E-5</v>
      </c>
      <c r="Q6433" s="87">
        <f t="shared" si="707"/>
        <v>1.3898689496684106E-3</v>
      </c>
    </row>
    <row r="6434" spans="1:17" x14ac:dyDescent="0.2">
      <c r="A6434" s="59">
        <v>2004</v>
      </c>
      <c r="B6434" s="60">
        <v>9</v>
      </c>
      <c r="C6434" s="60">
        <v>24</v>
      </c>
      <c r="D6434" s="60">
        <v>24</v>
      </c>
      <c r="E6434" s="85">
        <v>8.6727441443604865E-4</v>
      </c>
      <c r="F6434" s="85">
        <v>4.321342728716815E-4</v>
      </c>
      <c r="G6434" s="85">
        <v>3.7058367626230967E-4</v>
      </c>
      <c r="H6434" s="85">
        <v>2.3089305555555617E-6</v>
      </c>
      <c r="I6434" s="85">
        <v>8.0172213000000969E-5</v>
      </c>
      <c r="J6434" s="85">
        <f t="shared" si="708"/>
        <v>1.7524735071255963E-3</v>
      </c>
      <c r="K6434" s="82"/>
      <c r="L6434" s="86">
        <f t="shared" si="702"/>
        <v>6.5945985886985429E-4</v>
      </c>
      <c r="M6434" s="86">
        <f t="shared" si="703"/>
        <v>2.8898909285524587E-4</v>
      </c>
      <c r="N6434" s="86">
        <f t="shared" si="704"/>
        <v>2.6548988701551393E-4</v>
      </c>
      <c r="O6434" s="86">
        <f t="shared" si="705"/>
        <v>2.0000000000000533E-6</v>
      </c>
      <c r="P6434" s="86">
        <f t="shared" si="706"/>
        <v>3.5482597246656194E-5</v>
      </c>
      <c r="Q6434" s="87">
        <f t="shared" si="707"/>
        <v>1.2514214359872705E-3</v>
      </c>
    </row>
    <row r="6435" spans="1:17" x14ac:dyDescent="0.2">
      <c r="A6435" s="59">
        <v>2004</v>
      </c>
      <c r="B6435" s="60">
        <v>9</v>
      </c>
      <c r="C6435" s="60">
        <v>25</v>
      </c>
      <c r="D6435" s="60">
        <v>1</v>
      </c>
      <c r="E6435" s="85">
        <v>8.9621848414249883E-4</v>
      </c>
      <c r="F6435" s="85">
        <v>4.7575847576272447E-4</v>
      </c>
      <c r="G6435" s="85">
        <v>4.1555773390386118E-4</v>
      </c>
      <c r="H6435" s="85">
        <v>2.3089305555555617E-6</v>
      </c>
      <c r="I6435" s="85">
        <v>8.0172213000000969E-5</v>
      </c>
      <c r="J6435" s="85">
        <f t="shared" si="708"/>
        <v>1.8700158373646408E-3</v>
      </c>
      <c r="K6435" s="82"/>
      <c r="L6435" s="86">
        <f t="shared" si="702"/>
        <v>6.8146840865065993E-4</v>
      </c>
      <c r="M6435" s="86">
        <f t="shared" si="703"/>
        <v>3.1816270765843742E-4</v>
      </c>
      <c r="N6435" s="86">
        <f t="shared" si="704"/>
        <v>2.9770975595931794E-4</v>
      </c>
      <c r="O6435" s="86">
        <f t="shared" si="705"/>
        <v>2.0000000000000533E-6</v>
      </c>
      <c r="P6435" s="86">
        <f t="shared" si="706"/>
        <v>3.5482597246656194E-5</v>
      </c>
      <c r="Q6435" s="87">
        <f t="shared" si="707"/>
        <v>1.3348234695150715E-3</v>
      </c>
    </row>
    <row r="6436" spans="1:17" x14ac:dyDescent="0.2">
      <c r="A6436" s="59">
        <v>2004</v>
      </c>
      <c r="B6436" s="60">
        <v>9</v>
      </c>
      <c r="C6436" s="60">
        <v>25</v>
      </c>
      <c r="D6436" s="60">
        <v>2</v>
      </c>
      <c r="E6436" s="85">
        <v>8.3030968037379788E-4</v>
      </c>
      <c r="F6436" s="85">
        <v>4.8273418715165536E-4</v>
      </c>
      <c r="G6436" s="85">
        <v>4.1804965225872E-4</v>
      </c>
      <c r="H6436" s="85">
        <v>2.3089305555555617E-6</v>
      </c>
      <c r="I6436" s="85">
        <v>8.0172213000000969E-5</v>
      </c>
      <c r="J6436" s="85">
        <f t="shared" si="708"/>
        <v>1.8135746633397296E-3</v>
      </c>
      <c r="K6436" s="82"/>
      <c r="L6436" s="86">
        <f t="shared" si="702"/>
        <v>6.3135254023794841E-4</v>
      </c>
      <c r="M6436" s="86">
        <f t="shared" si="703"/>
        <v>3.2282770331571489E-4</v>
      </c>
      <c r="N6436" s="86">
        <f t="shared" si="704"/>
        <v>2.9949499142666502E-4</v>
      </c>
      <c r="O6436" s="86">
        <f t="shared" si="705"/>
        <v>2.0000000000000533E-6</v>
      </c>
      <c r="P6436" s="86">
        <f t="shared" si="706"/>
        <v>3.5482597246656194E-5</v>
      </c>
      <c r="Q6436" s="87">
        <f t="shared" si="707"/>
        <v>1.2911578322269846E-3</v>
      </c>
    </row>
    <row r="6437" spans="1:17" x14ac:dyDescent="0.2">
      <c r="A6437" s="59">
        <v>2004</v>
      </c>
      <c r="B6437" s="60">
        <v>9</v>
      </c>
      <c r="C6437" s="60">
        <v>25</v>
      </c>
      <c r="D6437" s="60">
        <v>3</v>
      </c>
      <c r="E6437" s="85">
        <v>8.0194828648029633E-4</v>
      </c>
      <c r="F6437" s="85">
        <v>4.825324111454368E-4</v>
      </c>
      <c r="G6437" s="85">
        <v>4.0799497829973447E-4</v>
      </c>
      <c r="H6437" s="85">
        <v>2.3089305555555617E-6</v>
      </c>
      <c r="I6437" s="85">
        <v>8.0172213000000969E-5</v>
      </c>
      <c r="J6437" s="85">
        <f t="shared" si="708"/>
        <v>1.7749568194810241E-3</v>
      </c>
      <c r="K6437" s="82"/>
      <c r="L6437" s="86">
        <f t="shared" si="702"/>
        <v>6.0978704666055192E-4</v>
      </c>
      <c r="M6437" s="86">
        <f t="shared" si="703"/>
        <v>3.2269276593939998E-4</v>
      </c>
      <c r="N6437" s="86">
        <f t="shared" si="704"/>
        <v>2.922917214924022E-4</v>
      </c>
      <c r="O6437" s="86">
        <f t="shared" si="705"/>
        <v>2.0000000000000533E-6</v>
      </c>
      <c r="P6437" s="86">
        <f t="shared" si="706"/>
        <v>3.5482597246656194E-5</v>
      </c>
      <c r="Q6437" s="87">
        <f t="shared" si="707"/>
        <v>1.2622541313390104E-3</v>
      </c>
    </row>
    <row r="6438" spans="1:17" x14ac:dyDescent="0.2">
      <c r="A6438" s="59">
        <v>2004</v>
      </c>
      <c r="B6438" s="60">
        <v>9</v>
      </c>
      <c r="C6438" s="60">
        <v>25</v>
      </c>
      <c r="D6438" s="60">
        <v>4</v>
      </c>
      <c r="E6438" s="85">
        <v>8.1969108565279063E-4</v>
      </c>
      <c r="F6438" s="85">
        <v>4.8757288067943164E-4</v>
      </c>
      <c r="G6438" s="85">
        <v>4.0859846344742847E-4</v>
      </c>
      <c r="H6438" s="85">
        <v>2.3089305555555617E-6</v>
      </c>
      <c r="I6438" s="85">
        <v>8.0172213000000969E-5</v>
      </c>
      <c r="J6438" s="85">
        <f t="shared" si="708"/>
        <v>1.7983435733352072E-3</v>
      </c>
      <c r="K6438" s="82"/>
      <c r="L6438" s="86">
        <f t="shared" si="702"/>
        <v>6.2327835188469803E-4</v>
      </c>
      <c r="M6438" s="86">
        <f t="shared" si="703"/>
        <v>3.2606357175055166E-4</v>
      </c>
      <c r="N6438" s="86">
        <f t="shared" si="704"/>
        <v>2.9272406434487959E-4</v>
      </c>
      <c r="O6438" s="86">
        <f t="shared" si="705"/>
        <v>2.0000000000000533E-6</v>
      </c>
      <c r="P6438" s="86">
        <f t="shared" si="706"/>
        <v>3.5482597246656194E-5</v>
      </c>
      <c r="Q6438" s="87">
        <f t="shared" si="707"/>
        <v>1.2795485852267856E-3</v>
      </c>
    </row>
    <row r="6439" spans="1:17" x14ac:dyDescent="0.2">
      <c r="A6439" s="59">
        <v>2004</v>
      </c>
      <c r="B6439" s="60">
        <v>9</v>
      </c>
      <c r="C6439" s="60">
        <v>25</v>
      </c>
      <c r="D6439" s="60">
        <v>5</v>
      </c>
      <c r="E6439" s="85">
        <v>8.6519129916246614E-4</v>
      </c>
      <c r="F6439" s="85">
        <v>4.8442088128872467E-4</v>
      </c>
      <c r="G6439" s="85">
        <v>4.0632633838005573E-4</v>
      </c>
      <c r="H6439" s="85">
        <v>2.3089305555555617E-6</v>
      </c>
      <c r="I6439" s="85">
        <v>8.0172213000000969E-5</v>
      </c>
      <c r="J6439" s="85">
        <f t="shared" si="708"/>
        <v>1.8384196623868032E-3</v>
      </c>
      <c r="K6439" s="82"/>
      <c r="L6439" s="86">
        <f t="shared" si="702"/>
        <v>6.5787589549971424E-4</v>
      </c>
      <c r="M6439" s="86">
        <f t="shared" si="703"/>
        <v>3.2395567727935528E-4</v>
      </c>
      <c r="N6439" s="86">
        <f t="shared" si="704"/>
        <v>2.910962910076781E-4</v>
      </c>
      <c r="O6439" s="86">
        <f t="shared" si="705"/>
        <v>2.0000000000000533E-6</v>
      </c>
      <c r="P6439" s="86">
        <f t="shared" si="706"/>
        <v>3.5482597246656194E-5</v>
      </c>
      <c r="Q6439" s="87">
        <f t="shared" si="707"/>
        <v>1.3104104610334039E-3</v>
      </c>
    </row>
    <row r="6440" spans="1:17" x14ac:dyDescent="0.2">
      <c r="A6440" s="59">
        <v>2004</v>
      </c>
      <c r="B6440" s="60">
        <v>9</v>
      </c>
      <c r="C6440" s="60">
        <v>25</v>
      </c>
      <c r="D6440" s="60">
        <v>6</v>
      </c>
      <c r="E6440" s="85">
        <v>1.0349897975898206E-3</v>
      </c>
      <c r="F6440" s="85">
        <v>4.6630445011217313E-4</v>
      </c>
      <c r="G6440" s="85">
        <v>4.038760326924211E-4</v>
      </c>
      <c r="H6440" s="85">
        <v>2.3089305555555617E-6</v>
      </c>
      <c r="I6440" s="85">
        <v>8.0172213000000969E-5</v>
      </c>
      <c r="J6440" s="85">
        <f t="shared" si="708"/>
        <v>1.9876514239499711E-3</v>
      </c>
      <c r="K6440" s="82"/>
      <c r="L6440" s="86">
        <f t="shared" si="702"/>
        <v>7.8698761832394755E-4</v>
      </c>
      <c r="M6440" s="86">
        <f t="shared" si="703"/>
        <v>3.1184034336544293E-4</v>
      </c>
      <c r="N6440" s="86">
        <f t="shared" si="704"/>
        <v>2.8934086727524383E-4</v>
      </c>
      <c r="O6440" s="86">
        <f t="shared" si="705"/>
        <v>2.0000000000000533E-6</v>
      </c>
      <c r="P6440" s="86">
        <f t="shared" si="706"/>
        <v>3.5482597246656194E-5</v>
      </c>
      <c r="Q6440" s="87">
        <f t="shared" si="707"/>
        <v>1.4256514262112907E-3</v>
      </c>
    </row>
    <row r="6441" spans="1:17" x14ac:dyDescent="0.2">
      <c r="A6441" s="59">
        <v>2004</v>
      </c>
      <c r="B6441" s="60">
        <v>9</v>
      </c>
      <c r="C6441" s="60">
        <v>25</v>
      </c>
      <c r="D6441" s="60">
        <v>7</v>
      </c>
      <c r="E6441" s="85">
        <v>1.1840280832422121E-3</v>
      </c>
      <c r="F6441" s="85">
        <v>4.858069133313354E-4</v>
      </c>
      <c r="G6441" s="85">
        <v>4.5022476638914154E-4</v>
      </c>
      <c r="H6441" s="85">
        <v>2.3089305555555617E-6</v>
      </c>
      <c r="I6441" s="85">
        <v>1.737705995376428E-5</v>
      </c>
      <c r="J6441" s="85">
        <f t="shared" si="708"/>
        <v>2.1397457534720094E-3</v>
      </c>
      <c r="K6441" s="82"/>
      <c r="L6441" s="86">
        <f t="shared" si="702"/>
        <v>9.0031364891651549E-4</v>
      </c>
      <c r="M6441" s="86">
        <f t="shared" si="703"/>
        <v>3.2488258395583938E-4</v>
      </c>
      <c r="N6441" s="86">
        <f t="shared" si="704"/>
        <v>3.2254556802343475E-4</v>
      </c>
      <c r="O6441" s="86">
        <f t="shared" si="705"/>
        <v>2.0000000000000533E-6</v>
      </c>
      <c r="P6441" s="86">
        <f t="shared" si="706"/>
        <v>7.6907346897161069E-6</v>
      </c>
      <c r="Q6441" s="87">
        <f t="shared" si="707"/>
        <v>1.5574325355855057E-3</v>
      </c>
    </row>
    <row r="6442" spans="1:17" x14ac:dyDescent="0.2">
      <c r="A6442" s="59">
        <v>2004</v>
      </c>
      <c r="B6442" s="60">
        <v>9</v>
      </c>
      <c r="C6442" s="60">
        <v>25</v>
      </c>
      <c r="D6442" s="60">
        <v>8</v>
      </c>
      <c r="E6442" s="85">
        <v>1.3614028046209511E-3</v>
      </c>
      <c r="F6442" s="85">
        <v>5.3852486864127314E-4</v>
      </c>
      <c r="G6442" s="85">
        <v>5.26628816280344E-4</v>
      </c>
      <c r="H6442" s="85">
        <v>2.3089305555555617E-6</v>
      </c>
      <c r="I6442" s="85">
        <v>0</v>
      </c>
      <c r="J6442" s="85">
        <f t="shared" si="708"/>
        <v>2.4288654200981239E-3</v>
      </c>
      <c r="K6442" s="82"/>
      <c r="L6442" s="86">
        <f t="shared" si="702"/>
        <v>1.0351861953452771E-3</v>
      </c>
      <c r="M6442" s="86">
        <f t="shared" si="703"/>
        <v>3.6013763091372367E-4</v>
      </c>
      <c r="N6442" s="86">
        <f t="shared" si="704"/>
        <v>3.7728220072601789E-4</v>
      </c>
      <c r="O6442" s="86">
        <f t="shared" si="705"/>
        <v>2.0000000000000533E-6</v>
      </c>
      <c r="P6442" s="86">
        <f t="shared" si="706"/>
        <v>0</v>
      </c>
      <c r="Q6442" s="87">
        <f t="shared" si="707"/>
        <v>1.7746060269850188E-3</v>
      </c>
    </row>
    <row r="6443" spans="1:17" x14ac:dyDescent="0.2">
      <c r="A6443" s="59">
        <v>2004</v>
      </c>
      <c r="B6443" s="60">
        <v>9</v>
      </c>
      <c r="C6443" s="60">
        <v>25</v>
      </c>
      <c r="D6443" s="60">
        <v>9</v>
      </c>
      <c r="E6443" s="85">
        <v>1.4621092387655625E-3</v>
      </c>
      <c r="F6443" s="85">
        <v>5.5499070863112134E-4</v>
      </c>
      <c r="G6443" s="85">
        <v>5.586887165913415E-4</v>
      </c>
      <c r="H6443" s="85">
        <v>2.3089305555555617E-6</v>
      </c>
      <c r="I6443" s="85">
        <v>0</v>
      </c>
      <c r="J6443" s="85">
        <f t="shared" si="708"/>
        <v>2.5780975945435807E-3</v>
      </c>
      <c r="K6443" s="82"/>
      <c r="L6443" s="86">
        <f t="shared" si="702"/>
        <v>1.1117615557419936E-3</v>
      </c>
      <c r="M6443" s="86">
        <f t="shared" si="703"/>
        <v>3.7114913465339312E-4</v>
      </c>
      <c r="N6443" s="86">
        <f t="shared" si="704"/>
        <v>4.0025023697937579E-4</v>
      </c>
      <c r="O6443" s="86">
        <f t="shared" si="705"/>
        <v>2.0000000000000533E-6</v>
      </c>
      <c r="P6443" s="86">
        <f t="shared" si="706"/>
        <v>0</v>
      </c>
      <c r="Q6443" s="87">
        <f t="shared" si="707"/>
        <v>1.8851609273747626E-3</v>
      </c>
    </row>
    <row r="6444" spans="1:17" x14ac:dyDescent="0.2">
      <c r="A6444" s="59">
        <v>2004</v>
      </c>
      <c r="B6444" s="60">
        <v>9</v>
      </c>
      <c r="C6444" s="60">
        <v>25</v>
      </c>
      <c r="D6444" s="60">
        <v>10</v>
      </c>
      <c r="E6444" s="85">
        <v>1.5473986094504391E-3</v>
      </c>
      <c r="F6444" s="85">
        <v>5.4170228418117146E-4</v>
      </c>
      <c r="G6444" s="85">
        <v>5.4550554988633704E-4</v>
      </c>
      <c r="H6444" s="85">
        <v>2.3089305555555617E-6</v>
      </c>
      <c r="I6444" s="85">
        <v>0</v>
      </c>
      <c r="J6444" s="85">
        <f t="shared" si="708"/>
        <v>2.6369153740735032E-3</v>
      </c>
      <c r="K6444" s="82"/>
      <c r="L6444" s="86">
        <f t="shared" si="702"/>
        <v>1.1766140585009054E-3</v>
      </c>
      <c r="M6444" s="86">
        <f t="shared" si="703"/>
        <v>3.6226252239339587E-4</v>
      </c>
      <c r="N6444" s="86">
        <f t="shared" si="704"/>
        <v>3.9080568325720665E-4</v>
      </c>
      <c r="O6444" s="86">
        <f t="shared" si="705"/>
        <v>2.0000000000000533E-6</v>
      </c>
      <c r="P6444" s="86">
        <f t="shared" si="706"/>
        <v>0</v>
      </c>
      <c r="Q6444" s="87">
        <f t="shared" si="707"/>
        <v>1.9316822641515078E-3</v>
      </c>
    </row>
    <row r="6445" spans="1:17" x14ac:dyDescent="0.2">
      <c r="A6445" s="59">
        <v>2004</v>
      </c>
      <c r="B6445" s="60">
        <v>9</v>
      </c>
      <c r="C6445" s="60">
        <v>25</v>
      </c>
      <c r="D6445" s="60">
        <v>11</v>
      </c>
      <c r="E6445" s="85">
        <v>1.5029062014320512E-3</v>
      </c>
      <c r="F6445" s="85">
        <v>5.1451943120046646E-4</v>
      </c>
      <c r="G6445" s="85">
        <v>5.2374197062835036E-4</v>
      </c>
      <c r="H6445" s="85">
        <v>2.3089305555555617E-6</v>
      </c>
      <c r="I6445" s="85">
        <v>0</v>
      </c>
      <c r="J6445" s="85">
        <f t="shared" si="708"/>
        <v>2.5434765338164236E-3</v>
      </c>
      <c r="K6445" s="82"/>
      <c r="L6445" s="86">
        <f t="shared" si="702"/>
        <v>1.1427828320468593E-3</v>
      </c>
      <c r="M6445" s="86">
        <f t="shared" si="703"/>
        <v>3.4408403362899253E-4</v>
      </c>
      <c r="N6445" s="86">
        <f t="shared" si="704"/>
        <v>3.7521403535589374E-4</v>
      </c>
      <c r="O6445" s="86">
        <f t="shared" si="705"/>
        <v>2.0000000000000533E-6</v>
      </c>
      <c r="P6445" s="86">
        <f t="shared" si="706"/>
        <v>0</v>
      </c>
      <c r="Q6445" s="87">
        <f t="shared" si="707"/>
        <v>1.8640809010317457E-3</v>
      </c>
    </row>
    <row r="6446" spans="1:17" x14ac:dyDescent="0.2">
      <c r="A6446" s="59">
        <v>2004</v>
      </c>
      <c r="B6446" s="60">
        <v>9</v>
      </c>
      <c r="C6446" s="60">
        <v>25</v>
      </c>
      <c r="D6446" s="60">
        <v>12</v>
      </c>
      <c r="E6446" s="85">
        <v>1.4032259856136381E-3</v>
      </c>
      <c r="F6446" s="85">
        <v>5.4356792479419718E-4</v>
      </c>
      <c r="G6446" s="85">
        <v>5.4257755467849251E-4</v>
      </c>
      <c r="H6446" s="85">
        <v>2.3089305555555617E-6</v>
      </c>
      <c r="I6446" s="85">
        <v>0</v>
      </c>
      <c r="J6446" s="85">
        <f t="shared" si="708"/>
        <v>2.4916803956418834E-3</v>
      </c>
      <c r="K6446" s="82"/>
      <c r="L6446" s="86">
        <f t="shared" si="702"/>
        <v>1.0669877895994558E-3</v>
      </c>
      <c r="M6446" s="86">
        <f t="shared" si="703"/>
        <v>3.6351016652208155E-4</v>
      </c>
      <c r="N6446" s="86">
        <f t="shared" si="704"/>
        <v>3.8870803792983292E-4</v>
      </c>
      <c r="O6446" s="86">
        <f t="shared" si="705"/>
        <v>2.0000000000000533E-6</v>
      </c>
      <c r="P6446" s="86">
        <f t="shared" si="706"/>
        <v>0</v>
      </c>
      <c r="Q6446" s="87">
        <f t="shared" si="707"/>
        <v>1.8212059940513703E-3</v>
      </c>
    </row>
    <row r="6447" spans="1:17" x14ac:dyDescent="0.2">
      <c r="A6447" s="59">
        <v>2004</v>
      </c>
      <c r="B6447" s="60">
        <v>9</v>
      </c>
      <c r="C6447" s="60">
        <v>25</v>
      </c>
      <c r="D6447" s="60">
        <v>13</v>
      </c>
      <c r="E6447" s="85">
        <v>1.3739993828054678E-3</v>
      </c>
      <c r="F6447" s="85">
        <v>5.0834635127329259E-4</v>
      </c>
      <c r="G6447" s="85">
        <v>5.1704351374640893E-4</v>
      </c>
      <c r="H6447" s="85">
        <v>2.3089305555555617E-6</v>
      </c>
      <c r="I6447" s="85">
        <v>0</v>
      </c>
      <c r="J6447" s="85">
        <f t="shared" si="708"/>
        <v>2.401698178380725E-3</v>
      </c>
      <c r="K6447" s="82"/>
      <c r="L6447" s="86">
        <f t="shared" si="702"/>
        <v>1.0447644067320457E-3</v>
      </c>
      <c r="M6447" s="86">
        <f t="shared" si="703"/>
        <v>3.3995579645765706E-4</v>
      </c>
      <c r="N6447" s="86">
        <f t="shared" si="704"/>
        <v>3.7041519321934441E-4</v>
      </c>
      <c r="O6447" s="86">
        <f t="shared" si="705"/>
        <v>2.0000000000000533E-6</v>
      </c>
      <c r="P6447" s="86">
        <f t="shared" si="706"/>
        <v>0</v>
      </c>
      <c r="Q6447" s="87">
        <f t="shared" si="707"/>
        <v>1.7571353964090472E-3</v>
      </c>
    </row>
    <row r="6448" spans="1:17" x14ac:dyDescent="0.2">
      <c r="A6448" s="59">
        <v>2004</v>
      </c>
      <c r="B6448" s="60">
        <v>9</v>
      </c>
      <c r="C6448" s="60">
        <v>25</v>
      </c>
      <c r="D6448" s="60">
        <v>14</v>
      </c>
      <c r="E6448" s="85">
        <v>1.308000126259395E-3</v>
      </c>
      <c r="F6448" s="85">
        <v>4.8518543920582537E-4</v>
      </c>
      <c r="G6448" s="85">
        <v>4.9710179464785718E-4</v>
      </c>
      <c r="H6448" s="85">
        <v>2.3089305555555617E-6</v>
      </c>
      <c r="I6448" s="85">
        <v>0</v>
      </c>
      <c r="J6448" s="85">
        <f t="shared" si="708"/>
        <v>2.2925962906686333E-3</v>
      </c>
      <c r="K6448" s="82"/>
      <c r="L6448" s="86">
        <f t="shared" si="702"/>
        <v>9.9457975965504155E-4</v>
      </c>
      <c r="M6448" s="86">
        <f t="shared" si="703"/>
        <v>3.2446697414416988E-4</v>
      </c>
      <c r="N6448" s="86">
        <f t="shared" si="704"/>
        <v>3.5612874432939883E-4</v>
      </c>
      <c r="O6448" s="86">
        <f t="shared" si="705"/>
        <v>2.0000000000000533E-6</v>
      </c>
      <c r="P6448" s="86">
        <f t="shared" si="706"/>
        <v>0</v>
      </c>
      <c r="Q6448" s="87">
        <f t="shared" si="707"/>
        <v>1.6771754781286102E-3</v>
      </c>
    </row>
    <row r="6449" spans="1:17" x14ac:dyDescent="0.2">
      <c r="A6449" s="59">
        <v>2004</v>
      </c>
      <c r="B6449" s="60">
        <v>9</v>
      </c>
      <c r="C6449" s="60">
        <v>25</v>
      </c>
      <c r="D6449" s="60">
        <v>15</v>
      </c>
      <c r="E6449" s="85">
        <v>1.2846154515819791E-3</v>
      </c>
      <c r="F6449" s="85">
        <v>4.8075135421140496E-4</v>
      </c>
      <c r="G6449" s="85">
        <v>4.8673510831925111E-4</v>
      </c>
      <c r="H6449" s="85">
        <v>2.3089305555555617E-6</v>
      </c>
      <c r="I6449" s="85">
        <v>0</v>
      </c>
      <c r="J6449" s="85">
        <f t="shared" si="708"/>
        <v>2.254410844668191E-3</v>
      </c>
      <c r="K6449" s="82"/>
      <c r="L6449" s="86">
        <f t="shared" si="702"/>
        <v>9.7679847381771647E-4</v>
      </c>
      <c r="M6449" s="86">
        <f t="shared" si="703"/>
        <v>3.2150168700861072E-4</v>
      </c>
      <c r="N6449" s="86">
        <f t="shared" si="704"/>
        <v>3.4870194558352325E-4</v>
      </c>
      <c r="O6449" s="86">
        <f t="shared" si="705"/>
        <v>2.0000000000000533E-6</v>
      </c>
      <c r="P6449" s="86">
        <f t="shared" si="706"/>
        <v>0</v>
      </c>
      <c r="Q6449" s="87">
        <f t="shared" si="707"/>
        <v>1.6490021064098504E-3</v>
      </c>
    </row>
    <row r="6450" spans="1:17" x14ac:dyDescent="0.2">
      <c r="A6450" s="59">
        <v>2004</v>
      </c>
      <c r="B6450" s="60">
        <v>9</v>
      </c>
      <c r="C6450" s="60">
        <v>25</v>
      </c>
      <c r="D6450" s="60">
        <v>16</v>
      </c>
      <c r="E6450" s="85">
        <v>1.3629534184466708E-3</v>
      </c>
      <c r="F6450" s="85">
        <v>4.8728108326977129E-4</v>
      </c>
      <c r="G6450" s="85">
        <v>4.7802261468943492E-4</v>
      </c>
      <c r="H6450" s="85">
        <v>2.3089305555555617E-6</v>
      </c>
      <c r="I6450" s="85">
        <v>0</v>
      </c>
      <c r="J6450" s="85">
        <f t="shared" si="708"/>
        <v>2.3305660469614326E-3</v>
      </c>
      <c r="K6450" s="82"/>
      <c r="L6450" s="86">
        <f t="shared" si="702"/>
        <v>1.036365254196374E-3</v>
      </c>
      <c r="M6450" s="86">
        <f t="shared" si="703"/>
        <v>3.2586843270695099E-4</v>
      </c>
      <c r="N6450" s="86">
        <f t="shared" si="704"/>
        <v>3.4246022718747055E-4</v>
      </c>
      <c r="O6450" s="86">
        <f t="shared" si="705"/>
        <v>2.0000000000000533E-6</v>
      </c>
      <c r="P6450" s="86">
        <f t="shared" si="706"/>
        <v>0</v>
      </c>
      <c r="Q6450" s="87">
        <f t="shared" si="707"/>
        <v>1.7066939140907957E-3</v>
      </c>
    </row>
    <row r="6451" spans="1:17" x14ac:dyDescent="0.2">
      <c r="A6451" s="59">
        <v>2004</v>
      </c>
      <c r="B6451" s="60">
        <v>9</v>
      </c>
      <c r="C6451" s="60">
        <v>25</v>
      </c>
      <c r="D6451" s="60">
        <v>17</v>
      </c>
      <c r="E6451" s="85">
        <v>1.4939519453541679E-3</v>
      </c>
      <c r="F6451" s="85">
        <v>5.0265780311650363E-4</v>
      </c>
      <c r="G6451" s="85">
        <v>4.6364966169081976E-4</v>
      </c>
      <c r="H6451" s="85">
        <v>2.3089305555555617E-6</v>
      </c>
      <c r="I6451" s="85">
        <v>0</v>
      </c>
      <c r="J6451" s="85">
        <f t="shared" si="708"/>
        <v>2.4625683407170471E-3</v>
      </c>
      <c r="K6451" s="82"/>
      <c r="L6451" s="86">
        <f t="shared" si="702"/>
        <v>1.1359741768494785E-3</v>
      </c>
      <c r="M6451" s="86">
        <f t="shared" si="703"/>
        <v>3.3615158912050387E-4</v>
      </c>
      <c r="N6451" s="86">
        <f t="shared" si="704"/>
        <v>3.3216329855270617E-4</v>
      </c>
      <c r="O6451" s="86">
        <f t="shared" si="705"/>
        <v>2.0000000000000533E-6</v>
      </c>
      <c r="P6451" s="86">
        <f t="shared" si="706"/>
        <v>0</v>
      </c>
      <c r="Q6451" s="87">
        <f t="shared" si="707"/>
        <v>1.8062890645226886E-3</v>
      </c>
    </row>
    <row r="6452" spans="1:17" x14ac:dyDescent="0.2">
      <c r="A6452" s="59">
        <v>2004</v>
      </c>
      <c r="B6452" s="60">
        <v>9</v>
      </c>
      <c r="C6452" s="60">
        <v>25</v>
      </c>
      <c r="D6452" s="60">
        <v>18</v>
      </c>
      <c r="E6452" s="85">
        <v>1.6873778506662108E-3</v>
      </c>
      <c r="F6452" s="85">
        <v>5.0403323813492701E-4</v>
      </c>
      <c r="G6452" s="85">
        <v>4.7538563978267209E-4</v>
      </c>
      <c r="H6452" s="85">
        <v>2.3089305555555617E-6</v>
      </c>
      <c r="I6452" s="85">
        <v>0</v>
      </c>
      <c r="J6452" s="85">
        <f t="shared" si="708"/>
        <v>2.6691056591393657E-3</v>
      </c>
      <c r="K6452" s="82"/>
      <c r="L6452" s="86">
        <f t="shared" si="702"/>
        <v>1.2830517547136868E-3</v>
      </c>
      <c r="M6452" s="86">
        <f t="shared" si="703"/>
        <v>3.3707140905428067E-4</v>
      </c>
      <c r="N6452" s="86">
        <f t="shared" si="704"/>
        <v>3.4057107174187651E-4</v>
      </c>
      <c r="O6452" s="86">
        <f t="shared" si="705"/>
        <v>2.0000000000000533E-6</v>
      </c>
      <c r="P6452" s="86">
        <f t="shared" si="706"/>
        <v>0</v>
      </c>
      <c r="Q6452" s="87">
        <f t="shared" si="707"/>
        <v>1.9626942355098443E-3</v>
      </c>
    </row>
    <row r="6453" spans="1:17" x14ac:dyDescent="0.2">
      <c r="A6453" s="59">
        <v>2004</v>
      </c>
      <c r="B6453" s="60">
        <v>9</v>
      </c>
      <c r="C6453" s="60">
        <v>25</v>
      </c>
      <c r="D6453" s="60">
        <v>19</v>
      </c>
      <c r="E6453" s="85">
        <v>1.7220310769765484E-3</v>
      </c>
      <c r="F6453" s="85">
        <v>4.2034129486926894E-4</v>
      </c>
      <c r="G6453" s="85">
        <v>4.0106257085803087E-4</v>
      </c>
      <c r="H6453" s="85">
        <v>2.3089305555555617E-6</v>
      </c>
      <c r="I6453" s="85">
        <v>6.1465363326724821E-5</v>
      </c>
      <c r="J6453" s="85">
        <f t="shared" si="708"/>
        <v>2.6072092365861284E-3</v>
      </c>
      <c r="K6453" s="82"/>
      <c r="L6453" s="86">
        <f t="shared" si="702"/>
        <v>1.3094014444446588E-3</v>
      </c>
      <c r="M6453" s="86">
        <f t="shared" si="703"/>
        <v>2.8110255797725195E-4</v>
      </c>
      <c r="N6453" s="86">
        <f t="shared" si="704"/>
        <v>2.873252748129196E-4</v>
      </c>
      <c r="O6453" s="86">
        <f t="shared" si="705"/>
        <v>2.0000000000000533E-6</v>
      </c>
      <c r="P6453" s="86">
        <f t="shared" si="706"/>
        <v>2.7203324567597286E-5</v>
      </c>
      <c r="Q6453" s="87">
        <f t="shared" si="707"/>
        <v>1.9070326018024277E-3</v>
      </c>
    </row>
    <row r="6454" spans="1:17" x14ac:dyDescent="0.2">
      <c r="A6454" s="59">
        <v>2004</v>
      </c>
      <c r="B6454" s="60">
        <v>9</v>
      </c>
      <c r="C6454" s="60">
        <v>25</v>
      </c>
      <c r="D6454" s="60">
        <v>20</v>
      </c>
      <c r="E6454" s="85">
        <v>1.6510015754871374E-3</v>
      </c>
      <c r="F6454" s="85">
        <v>4.086617718716026E-4</v>
      </c>
      <c r="G6454" s="85">
        <v>3.7648704385505425E-4</v>
      </c>
      <c r="H6454" s="85">
        <v>2.3089305555555617E-6</v>
      </c>
      <c r="I6454" s="85">
        <v>8.0172213000000969E-5</v>
      </c>
      <c r="J6454" s="85">
        <f t="shared" si="708"/>
        <v>2.5186315347693507E-3</v>
      </c>
      <c r="K6454" s="82"/>
      <c r="L6454" s="86">
        <f t="shared" si="702"/>
        <v>1.2553918896277307E-3</v>
      </c>
      <c r="M6454" s="86">
        <f t="shared" si="703"/>
        <v>2.7329189594934141E-4</v>
      </c>
      <c r="N6454" s="86">
        <f t="shared" si="704"/>
        <v>2.6971911915821473E-4</v>
      </c>
      <c r="O6454" s="86">
        <f t="shared" si="705"/>
        <v>2.0000000000000533E-6</v>
      </c>
      <c r="P6454" s="86">
        <f t="shared" si="706"/>
        <v>3.5482597246656194E-5</v>
      </c>
      <c r="Q6454" s="87">
        <f t="shared" si="707"/>
        <v>1.8358855019819432E-3</v>
      </c>
    </row>
    <row r="6455" spans="1:17" x14ac:dyDescent="0.2">
      <c r="A6455" s="59">
        <v>2004</v>
      </c>
      <c r="B6455" s="60">
        <v>9</v>
      </c>
      <c r="C6455" s="60">
        <v>25</v>
      </c>
      <c r="D6455" s="60">
        <v>21</v>
      </c>
      <c r="E6455" s="85">
        <v>1.5183909481823155E-3</v>
      </c>
      <c r="F6455" s="85">
        <v>4.0720450010081616E-4</v>
      </c>
      <c r="G6455" s="85">
        <v>3.6029689362509316E-4</v>
      </c>
      <c r="H6455" s="85">
        <v>2.3089305555555617E-6</v>
      </c>
      <c r="I6455" s="85">
        <v>8.0172213000000969E-5</v>
      </c>
      <c r="J6455" s="85">
        <f t="shared" si="708"/>
        <v>2.3683734854637816E-3</v>
      </c>
      <c r="K6455" s="82"/>
      <c r="L6455" s="86">
        <f t="shared" si="702"/>
        <v>1.1545571548408793E-3</v>
      </c>
      <c r="M6455" s="86">
        <f t="shared" si="703"/>
        <v>2.7231734782038935E-4</v>
      </c>
      <c r="N6455" s="86">
        <f t="shared" si="704"/>
        <v>2.5812033208084202E-4</v>
      </c>
      <c r="O6455" s="86">
        <f t="shared" si="705"/>
        <v>2.0000000000000533E-6</v>
      </c>
      <c r="P6455" s="86">
        <f t="shared" si="706"/>
        <v>3.5482597246656194E-5</v>
      </c>
      <c r="Q6455" s="87">
        <f t="shared" si="707"/>
        <v>1.7224774319887673E-3</v>
      </c>
    </row>
    <row r="6456" spans="1:17" x14ac:dyDescent="0.2">
      <c r="A6456" s="59">
        <v>2004</v>
      </c>
      <c r="B6456" s="60">
        <v>9</v>
      </c>
      <c r="C6456" s="60">
        <v>25</v>
      </c>
      <c r="D6456" s="60">
        <v>22</v>
      </c>
      <c r="E6456" s="85">
        <v>1.3579362703306157E-3</v>
      </c>
      <c r="F6456" s="85">
        <v>4.109098142603622E-4</v>
      </c>
      <c r="G6456" s="85">
        <v>3.5274553086160447E-4</v>
      </c>
      <c r="H6456" s="85">
        <v>2.3089305555555617E-6</v>
      </c>
      <c r="I6456" s="85">
        <v>8.0172213000000969E-5</v>
      </c>
      <c r="J6456" s="85">
        <f t="shared" si="708"/>
        <v>2.2040727590081385E-3</v>
      </c>
      <c r="K6456" s="82"/>
      <c r="L6456" s="86">
        <f t="shared" si="702"/>
        <v>1.0325503050482496E-3</v>
      </c>
      <c r="M6456" s="86">
        <f t="shared" si="703"/>
        <v>2.7479527064422631E-4</v>
      </c>
      <c r="N6456" s="86">
        <f t="shared" si="704"/>
        <v>2.5271045955997922E-4</v>
      </c>
      <c r="O6456" s="86">
        <f t="shared" si="705"/>
        <v>2.0000000000000533E-6</v>
      </c>
      <c r="P6456" s="86">
        <f t="shared" si="706"/>
        <v>3.5482597246656194E-5</v>
      </c>
      <c r="Q6456" s="87">
        <f t="shared" si="707"/>
        <v>1.5975386324991116E-3</v>
      </c>
    </row>
    <row r="6457" spans="1:17" x14ac:dyDescent="0.2">
      <c r="A6457" s="59">
        <v>2004</v>
      </c>
      <c r="B6457" s="60">
        <v>9</v>
      </c>
      <c r="C6457" s="60">
        <v>25</v>
      </c>
      <c r="D6457" s="60">
        <v>23</v>
      </c>
      <c r="E6457" s="85">
        <v>1.1663223499601123E-3</v>
      </c>
      <c r="F6457" s="85">
        <v>4.5212608670601532E-4</v>
      </c>
      <c r="G6457" s="85">
        <v>3.6525365152654003E-4</v>
      </c>
      <c r="H6457" s="85">
        <v>2.3089305555555617E-6</v>
      </c>
      <c r="I6457" s="85">
        <v>8.0172213000000969E-5</v>
      </c>
      <c r="J6457" s="85">
        <f t="shared" si="708"/>
        <v>2.0661832317482244E-3</v>
      </c>
      <c r="K6457" s="82"/>
      <c r="L6457" s="86">
        <f t="shared" si="702"/>
        <v>8.8685052792845628E-4</v>
      </c>
      <c r="M6457" s="86">
        <f t="shared" si="703"/>
        <v>3.0235858587444604E-4</v>
      </c>
      <c r="N6457" s="86">
        <f t="shared" si="704"/>
        <v>2.6167140348390861E-4</v>
      </c>
      <c r="O6457" s="86">
        <f t="shared" si="705"/>
        <v>2.0000000000000533E-6</v>
      </c>
      <c r="P6457" s="86">
        <f t="shared" si="706"/>
        <v>3.5482597246656194E-5</v>
      </c>
      <c r="Q6457" s="87">
        <f t="shared" si="707"/>
        <v>1.4883631145334673E-3</v>
      </c>
    </row>
    <row r="6458" spans="1:17" x14ac:dyDescent="0.2">
      <c r="A6458" s="59">
        <v>2004</v>
      </c>
      <c r="B6458" s="60">
        <v>9</v>
      </c>
      <c r="C6458" s="60">
        <v>25</v>
      </c>
      <c r="D6458" s="60">
        <v>24</v>
      </c>
      <c r="E6458" s="85">
        <v>1.0132327410265637E-3</v>
      </c>
      <c r="F6458" s="85">
        <v>4.5880191431208687E-4</v>
      </c>
      <c r="G6458" s="85">
        <v>3.7928693892190903E-4</v>
      </c>
      <c r="H6458" s="85">
        <v>2.3089305555555617E-6</v>
      </c>
      <c r="I6458" s="85">
        <v>8.0172213000000969E-5</v>
      </c>
      <c r="J6458" s="85">
        <f t="shared" si="708"/>
        <v>1.933802737816116E-3</v>
      </c>
      <c r="K6458" s="82"/>
      <c r="L6458" s="86">
        <f t="shared" si="702"/>
        <v>7.7044394401302172E-4</v>
      </c>
      <c r="M6458" s="86">
        <f t="shared" si="703"/>
        <v>3.0682303473918469E-4</v>
      </c>
      <c r="N6458" s="86">
        <f t="shared" si="704"/>
        <v>2.7172499225130916E-4</v>
      </c>
      <c r="O6458" s="86">
        <f t="shared" si="705"/>
        <v>2.0000000000000533E-6</v>
      </c>
      <c r="P6458" s="86">
        <f t="shared" si="706"/>
        <v>3.5482597246656194E-5</v>
      </c>
      <c r="Q6458" s="87">
        <f t="shared" si="707"/>
        <v>1.3864745682501717E-3</v>
      </c>
    </row>
    <row r="6459" spans="1:17" x14ac:dyDescent="0.2">
      <c r="A6459" s="59">
        <v>2004</v>
      </c>
      <c r="B6459" s="60">
        <v>9</v>
      </c>
      <c r="C6459" s="60">
        <v>26</v>
      </c>
      <c r="D6459" s="60">
        <v>1</v>
      </c>
      <c r="E6459" s="85">
        <v>6.997200360610138E-4</v>
      </c>
      <c r="F6459" s="85">
        <v>4.3122556799980705E-4</v>
      </c>
      <c r="G6459" s="85">
        <v>3.6159113540077086E-4</v>
      </c>
      <c r="H6459" s="85">
        <v>2.3089305555555617E-6</v>
      </c>
      <c r="I6459" s="85">
        <v>8.0172213000000969E-5</v>
      </c>
      <c r="J6459" s="85">
        <f t="shared" si="708"/>
        <v>1.5750178830171483E-3</v>
      </c>
      <c r="K6459" s="82"/>
      <c r="L6459" s="86">
        <f t="shared" si="702"/>
        <v>5.3205452455236835E-4</v>
      </c>
      <c r="M6459" s="86">
        <f t="shared" si="703"/>
        <v>2.8838139794863497E-4</v>
      </c>
      <c r="N6459" s="86">
        <f t="shared" si="704"/>
        <v>2.5904753995535239E-4</v>
      </c>
      <c r="O6459" s="86">
        <f t="shared" si="705"/>
        <v>2.0000000000000533E-6</v>
      </c>
      <c r="P6459" s="86">
        <f t="shared" si="706"/>
        <v>3.5482597246656194E-5</v>
      </c>
      <c r="Q6459" s="87">
        <f t="shared" si="707"/>
        <v>1.1169660597030121E-3</v>
      </c>
    </row>
    <row r="6460" spans="1:17" x14ac:dyDescent="0.2">
      <c r="A6460" s="59">
        <v>2004</v>
      </c>
      <c r="B6460" s="60">
        <v>9</v>
      </c>
      <c r="C6460" s="60">
        <v>26</v>
      </c>
      <c r="D6460" s="60">
        <v>2</v>
      </c>
      <c r="E6460" s="85">
        <v>6.4890526157163444E-4</v>
      </c>
      <c r="F6460" s="85">
        <v>4.4606779275572882E-4</v>
      </c>
      <c r="G6460" s="85">
        <v>3.7702268116701941E-4</v>
      </c>
      <c r="H6460" s="85">
        <v>2.3089305555555617E-6</v>
      </c>
      <c r="I6460" s="85">
        <v>8.0172213000000969E-5</v>
      </c>
      <c r="J6460" s="85">
        <f t="shared" si="708"/>
        <v>1.5544768790499391E-3</v>
      </c>
      <c r="K6460" s="82"/>
      <c r="L6460" s="86">
        <f t="shared" si="702"/>
        <v>4.9341588439940146E-4</v>
      </c>
      <c r="M6460" s="86">
        <f t="shared" si="703"/>
        <v>2.9830711163865084E-4</v>
      </c>
      <c r="N6460" s="86">
        <f t="shared" si="704"/>
        <v>2.701028551361974E-4</v>
      </c>
      <c r="O6460" s="86">
        <f t="shared" si="705"/>
        <v>2.0000000000000533E-6</v>
      </c>
      <c r="P6460" s="86">
        <f t="shared" si="706"/>
        <v>3.5482597246656194E-5</v>
      </c>
      <c r="Q6460" s="87">
        <f t="shared" si="707"/>
        <v>1.0993084484209061E-3</v>
      </c>
    </row>
    <row r="6461" spans="1:17" x14ac:dyDescent="0.2">
      <c r="A6461" s="59">
        <v>2004</v>
      </c>
      <c r="B6461" s="60">
        <v>9</v>
      </c>
      <c r="C6461" s="60">
        <v>26</v>
      </c>
      <c r="D6461" s="60">
        <v>3</v>
      </c>
      <c r="E6461" s="85">
        <v>6.2416518466089951E-4</v>
      </c>
      <c r="F6461" s="85">
        <v>4.4450704590461357E-4</v>
      </c>
      <c r="G6461" s="85">
        <v>3.6756509112363829E-4</v>
      </c>
      <c r="H6461" s="85">
        <v>2.3089305555555617E-6</v>
      </c>
      <c r="I6461" s="85">
        <v>8.0172213000000969E-5</v>
      </c>
      <c r="J6461" s="85">
        <f t="shared" si="708"/>
        <v>1.5187184652447078E-3</v>
      </c>
      <c r="K6461" s="82"/>
      <c r="L6461" s="86">
        <f t="shared" si="702"/>
        <v>4.7460397509317383E-4</v>
      </c>
      <c r="M6461" s="86">
        <f t="shared" si="703"/>
        <v>2.9726336471785426E-4</v>
      </c>
      <c r="N6461" s="86">
        <f t="shared" si="704"/>
        <v>2.6332734214711738E-4</v>
      </c>
      <c r="O6461" s="86">
        <f t="shared" si="705"/>
        <v>2.0000000000000533E-6</v>
      </c>
      <c r="P6461" s="86">
        <f t="shared" si="706"/>
        <v>3.5482597246656194E-5</v>
      </c>
      <c r="Q6461" s="87">
        <f t="shared" si="707"/>
        <v>1.0726772792048018E-3</v>
      </c>
    </row>
    <row r="6462" spans="1:17" x14ac:dyDescent="0.2">
      <c r="A6462" s="59">
        <v>2004</v>
      </c>
      <c r="B6462" s="60">
        <v>9</v>
      </c>
      <c r="C6462" s="60">
        <v>26</v>
      </c>
      <c r="D6462" s="60">
        <v>4</v>
      </c>
      <c r="E6462" s="85">
        <v>6.0901349578485419E-4</v>
      </c>
      <c r="F6462" s="85">
        <v>4.4407844272822868E-4</v>
      </c>
      <c r="G6462" s="85">
        <v>3.623686509474696E-4</v>
      </c>
      <c r="H6462" s="85">
        <v>2.3089305555555617E-6</v>
      </c>
      <c r="I6462" s="85">
        <v>8.0172213000000969E-5</v>
      </c>
      <c r="J6462" s="85">
        <f t="shared" si="708"/>
        <v>1.497941733016109E-3</v>
      </c>
      <c r="K6462" s="82"/>
      <c r="L6462" s="86">
        <f t="shared" si="702"/>
        <v>4.63082903513616E-4</v>
      </c>
      <c r="M6462" s="86">
        <f t="shared" si="703"/>
        <v>2.969767370400373E-4</v>
      </c>
      <c r="N6462" s="86">
        <f t="shared" si="704"/>
        <v>2.5960455994265412E-4</v>
      </c>
      <c r="O6462" s="86">
        <f t="shared" si="705"/>
        <v>2.0000000000000533E-6</v>
      </c>
      <c r="P6462" s="86">
        <f t="shared" si="706"/>
        <v>3.5482597246656194E-5</v>
      </c>
      <c r="Q6462" s="87">
        <f t="shared" si="707"/>
        <v>1.0571467977429638E-3</v>
      </c>
    </row>
    <row r="6463" spans="1:17" x14ac:dyDescent="0.2">
      <c r="A6463" s="59">
        <v>2004</v>
      </c>
      <c r="B6463" s="60">
        <v>9</v>
      </c>
      <c r="C6463" s="60">
        <v>26</v>
      </c>
      <c r="D6463" s="60">
        <v>5</v>
      </c>
      <c r="E6463" s="85">
        <v>6.4393159532916892E-4</v>
      </c>
      <c r="F6463" s="85">
        <v>4.4513135690344856E-4</v>
      </c>
      <c r="G6463" s="85">
        <v>3.6248597150736279E-4</v>
      </c>
      <c r="H6463" s="85">
        <v>2.3089305555555617E-6</v>
      </c>
      <c r="I6463" s="85">
        <v>8.0172213000000969E-5</v>
      </c>
      <c r="J6463" s="85">
        <f t="shared" si="708"/>
        <v>1.5340300672955368E-3</v>
      </c>
      <c r="K6463" s="82"/>
      <c r="L6463" s="86">
        <f t="shared" si="702"/>
        <v>4.8963399808553518E-4</v>
      </c>
      <c r="M6463" s="86">
        <f t="shared" si="703"/>
        <v>2.9768087168395053E-4</v>
      </c>
      <c r="N6463" s="86">
        <f t="shared" si="704"/>
        <v>2.5968860957620733E-4</v>
      </c>
      <c r="O6463" s="86">
        <f t="shared" si="705"/>
        <v>2.0000000000000533E-6</v>
      </c>
      <c r="P6463" s="86">
        <f t="shared" si="706"/>
        <v>3.5482597246656194E-5</v>
      </c>
      <c r="Q6463" s="87">
        <f t="shared" si="707"/>
        <v>1.0844860765923492E-3</v>
      </c>
    </row>
    <row r="6464" spans="1:17" x14ac:dyDescent="0.2">
      <c r="A6464" s="59">
        <v>2004</v>
      </c>
      <c r="B6464" s="60">
        <v>9</v>
      </c>
      <c r="C6464" s="60">
        <v>26</v>
      </c>
      <c r="D6464" s="60">
        <v>6</v>
      </c>
      <c r="E6464" s="85">
        <v>7.2603002903962488E-4</v>
      </c>
      <c r="F6464" s="85">
        <v>4.331709574237376E-4</v>
      </c>
      <c r="G6464" s="85">
        <v>3.6589039292116924E-4</v>
      </c>
      <c r="H6464" s="85">
        <v>2.3089305555555617E-6</v>
      </c>
      <c r="I6464" s="85">
        <v>8.0172213000000969E-5</v>
      </c>
      <c r="J6464" s="85">
        <f t="shared" si="708"/>
        <v>1.6075725229400882E-3</v>
      </c>
      <c r="K6464" s="82"/>
      <c r="L6464" s="86">
        <f t="shared" si="702"/>
        <v>5.5206016978730124E-4</v>
      </c>
      <c r="M6464" s="86">
        <f t="shared" si="703"/>
        <v>2.8968237396503812E-4</v>
      </c>
      <c r="N6464" s="86">
        <f t="shared" si="704"/>
        <v>2.6212757144743908E-4</v>
      </c>
      <c r="O6464" s="86">
        <f t="shared" si="705"/>
        <v>2.0000000000000533E-6</v>
      </c>
      <c r="P6464" s="86">
        <f t="shared" si="706"/>
        <v>3.5482597246656194E-5</v>
      </c>
      <c r="Q6464" s="87">
        <f t="shared" si="707"/>
        <v>1.1413527124464347E-3</v>
      </c>
    </row>
    <row r="6465" spans="1:17" x14ac:dyDescent="0.2">
      <c r="A6465" s="59">
        <v>2004</v>
      </c>
      <c r="B6465" s="60">
        <v>9</v>
      </c>
      <c r="C6465" s="60">
        <v>26</v>
      </c>
      <c r="D6465" s="60">
        <v>7</v>
      </c>
      <c r="E6465" s="85">
        <v>8.6751620095972448E-4</v>
      </c>
      <c r="F6465" s="85">
        <v>4.4602717221970995E-4</v>
      </c>
      <c r="G6465" s="85">
        <v>3.9667739502538438E-4</v>
      </c>
      <c r="H6465" s="85">
        <v>2.3089305555555617E-6</v>
      </c>
      <c r="I6465" s="85">
        <v>1.8713263450316154E-5</v>
      </c>
      <c r="J6465" s="85">
        <f t="shared" si="708"/>
        <v>1.7312429622106903E-3</v>
      </c>
      <c r="K6465" s="82"/>
      <c r="L6465" s="86">
        <f t="shared" si="702"/>
        <v>6.5964370899171398E-4</v>
      </c>
      <c r="M6465" s="86">
        <f t="shared" si="703"/>
        <v>2.9827994672118808E-4</v>
      </c>
      <c r="N6465" s="86">
        <f t="shared" si="704"/>
        <v>2.841836905745237E-4</v>
      </c>
      <c r="O6465" s="86">
        <f t="shared" si="705"/>
        <v>2.0000000000000533E-6</v>
      </c>
      <c r="P6465" s="86">
        <f t="shared" si="706"/>
        <v>8.282111286838646E-6</v>
      </c>
      <c r="Q6465" s="87">
        <f t="shared" si="707"/>
        <v>1.2523894575742643E-3</v>
      </c>
    </row>
    <row r="6466" spans="1:17" x14ac:dyDescent="0.2">
      <c r="A6466" s="59">
        <v>2004</v>
      </c>
      <c r="B6466" s="60">
        <v>9</v>
      </c>
      <c r="C6466" s="60">
        <v>26</v>
      </c>
      <c r="D6466" s="60">
        <v>8</v>
      </c>
      <c r="E6466" s="85">
        <v>1.0337082155639861E-3</v>
      </c>
      <c r="F6466" s="85">
        <v>4.8093700063213472E-4</v>
      </c>
      <c r="G6466" s="85">
        <v>4.5917948534586548E-4</v>
      </c>
      <c r="H6466" s="85">
        <v>2.3089305555555617E-6</v>
      </c>
      <c r="I6466" s="85">
        <v>0</v>
      </c>
      <c r="J6466" s="85">
        <f t="shared" si="708"/>
        <v>1.976133632097542E-3</v>
      </c>
      <c r="K6466" s="82"/>
      <c r="L6466" s="86">
        <f t="shared" si="702"/>
        <v>7.8601312641248422E-4</v>
      </c>
      <c r="M6466" s="86">
        <f t="shared" si="703"/>
        <v>3.2162583775083715E-4</v>
      </c>
      <c r="N6466" s="86">
        <f t="shared" si="704"/>
        <v>3.2896081908914422E-4</v>
      </c>
      <c r="O6466" s="86">
        <f t="shared" si="705"/>
        <v>2.0000000000000533E-6</v>
      </c>
      <c r="P6466" s="86">
        <f t="shared" si="706"/>
        <v>0</v>
      </c>
      <c r="Q6466" s="87">
        <f t="shared" si="707"/>
        <v>1.4385997832524657E-3</v>
      </c>
    </row>
    <row r="6467" spans="1:17" x14ac:dyDescent="0.2">
      <c r="A6467" s="59">
        <v>2004</v>
      </c>
      <c r="B6467" s="60">
        <v>9</v>
      </c>
      <c r="C6467" s="60">
        <v>26</v>
      </c>
      <c r="D6467" s="60">
        <v>9</v>
      </c>
      <c r="E6467" s="85">
        <v>1.1494272521569118E-3</v>
      </c>
      <c r="F6467" s="85">
        <v>5.0016963143627931E-4</v>
      </c>
      <c r="G6467" s="85">
        <v>5.0396183662850468E-4</v>
      </c>
      <c r="H6467" s="85">
        <v>2.3089305555555617E-6</v>
      </c>
      <c r="I6467" s="85">
        <v>0</v>
      </c>
      <c r="J6467" s="85">
        <f t="shared" si="708"/>
        <v>2.1558676507772516E-3</v>
      </c>
      <c r="K6467" s="82"/>
      <c r="L6467" s="86">
        <f t="shared" ref="L6467:L6530" si="709">E6467*T$5</f>
        <v>8.7400379957185419E-4</v>
      </c>
      <c r="M6467" s="86">
        <f t="shared" ref="M6467:M6530" si="710">F6467*U$5</f>
        <v>3.3448762835211173E-4</v>
      </c>
      <c r="N6467" s="86">
        <f t="shared" ref="N6467:N6530" si="711">G6467*V$5</f>
        <v>3.6104334766199313E-4</v>
      </c>
      <c r="O6467" s="86">
        <f t="shared" ref="O6467:O6530" si="712">H6467*W$5</f>
        <v>2.0000000000000533E-6</v>
      </c>
      <c r="P6467" s="86">
        <f t="shared" ref="P6467:P6530" si="713">I6467*X$5</f>
        <v>0</v>
      </c>
      <c r="Q6467" s="87">
        <f t="shared" ref="Q6467:Q6530" si="714">SUM(L6467:P6467)</f>
        <v>1.571534775585959E-3</v>
      </c>
    </row>
    <row r="6468" spans="1:17" x14ac:dyDescent="0.2">
      <c r="A6468" s="59">
        <v>2004</v>
      </c>
      <c r="B6468" s="60">
        <v>9</v>
      </c>
      <c r="C6468" s="60">
        <v>26</v>
      </c>
      <c r="D6468" s="60">
        <v>10</v>
      </c>
      <c r="E6468" s="85">
        <v>1.2460105807319114E-3</v>
      </c>
      <c r="F6468" s="85">
        <v>5.116010790007907E-4</v>
      </c>
      <c r="G6468" s="85">
        <v>5.3233779751526316E-4</v>
      </c>
      <c r="H6468" s="85">
        <v>2.3089305555555617E-6</v>
      </c>
      <c r="I6468" s="85">
        <v>0</v>
      </c>
      <c r="J6468" s="85">
        <f t="shared" ref="J6468:J6531" si="715">SUM(E6468:I6468)</f>
        <v>2.2922583878035212E-3</v>
      </c>
      <c r="K6468" s="82"/>
      <c r="L6468" s="86">
        <f t="shared" si="709"/>
        <v>9.4744402468522476E-4</v>
      </c>
      <c r="M6468" s="86">
        <f t="shared" si="710"/>
        <v>3.421323903371705E-4</v>
      </c>
      <c r="N6468" s="86">
        <f t="shared" si="711"/>
        <v>3.8137217251948551E-4</v>
      </c>
      <c r="O6468" s="86">
        <f t="shared" si="712"/>
        <v>2.0000000000000533E-6</v>
      </c>
      <c r="P6468" s="86">
        <f t="shared" si="713"/>
        <v>0</v>
      </c>
      <c r="Q6468" s="87">
        <f t="shared" si="714"/>
        <v>1.6729485875418809E-3</v>
      </c>
    </row>
    <row r="6469" spans="1:17" x14ac:dyDescent="0.2">
      <c r="A6469" s="59">
        <v>2004</v>
      </c>
      <c r="B6469" s="60">
        <v>9</v>
      </c>
      <c r="C6469" s="60">
        <v>26</v>
      </c>
      <c r="D6469" s="60">
        <v>11</v>
      </c>
      <c r="E6469" s="85">
        <v>1.2415886001088154E-3</v>
      </c>
      <c r="F6469" s="85">
        <v>5.0056265324032075E-4</v>
      </c>
      <c r="G6469" s="85">
        <v>5.2212199022804676E-4</v>
      </c>
      <c r="H6469" s="85">
        <v>2.3089305555555617E-6</v>
      </c>
      <c r="I6469" s="85">
        <v>0</v>
      </c>
      <c r="J6469" s="85">
        <f t="shared" si="715"/>
        <v>2.2665821741327387E-3</v>
      </c>
      <c r="K6469" s="82"/>
      <c r="L6469" s="86">
        <f t="shared" si="709"/>
        <v>9.4408163018921227E-4</v>
      </c>
      <c r="M6469" s="86">
        <f t="shared" si="710"/>
        <v>3.3475046104498629E-4</v>
      </c>
      <c r="N6469" s="86">
        <f t="shared" si="711"/>
        <v>3.740534650421071E-4</v>
      </c>
      <c r="O6469" s="86">
        <f t="shared" si="712"/>
        <v>2.0000000000000533E-6</v>
      </c>
      <c r="P6469" s="86">
        <f t="shared" si="713"/>
        <v>0</v>
      </c>
      <c r="Q6469" s="87">
        <f t="shared" si="714"/>
        <v>1.6548855562763057E-3</v>
      </c>
    </row>
    <row r="6470" spans="1:17" x14ac:dyDescent="0.2">
      <c r="A6470" s="59">
        <v>2004</v>
      </c>
      <c r="B6470" s="60">
        <v>9</v>
      </c>
      <c r="C6470" s="60">
        <v>26</v>
      </c>
      <c r="D6470" s="60">
        <v>12</v>
      </c>
      <c r="E6470" s="85">
        <v>1.2125243655451313E-3</v>
      </c>
      <c r="F6470" s="85">
        <v>4.7698234650372305E-4</v>
      </c>
      <c r="G6470" s="85">
        <v>4.9081225805547692E-4</v>
      </c>
      <c r="H6470" s="85">
        <v>2.3089305555555617E-6</v>
      </c>
      <c r="I6470" s="85">
        <v>0</v>
      </c>
      <c r="J6470" s="85">
        <f t="shared" si="715"/>
        <v>2.1826279006598869E-3</v>
      </c>
      <c r="K6470" s="82"/>
      <c r="L6470" s="86">
        <f t="shared" si="709"/>
        <v>9.2198170921323056E-4</v>
      </c>
      <c r="M6470" s="86">
        <f t="shared" si="710"/>
        <v>3.1898116922794663E-4</v>
      </c>
      <c r="N6470" s="86">
        <f t="shared" si="711"/>
        <v>3.5162285681667138E-4</v>
      </c>
      <c r="O6470" s="86">
        <f t="shared" si="712"/>
        <v>2.0000000000000533E-6</v>
      </c>
      <c r="P6470" s="86">
        <f t="shared" si="713"/>
        <v>0</v>
      </c>
      <c r="Q6470" s="87">
        <f t="shared" si="714"/>
        <v>1.5945857352578487E-3</v>
      </c>
    </row>
    <row r="6471" spans="1:17" x14ac:dyDescent="0.2">
      <c r="A6471" s="59">
        <v>2004</v>
      </c>
      <c r="B6471" s="60">
        <v>9</v>
      </c>
      <c r="C6471" s="60">
        <v>26</v>
      </c>
      <c r="D6471" s="60">
        <v>13</v>
      </c>
      <c r="E6471" s="85">
        <v>1.1914120622867896E-3</v>
      </c>
      <c r="F6471" s="85">
        <v>4.5296174092777344E-4</v>
      </c>
      <c r="G6471" s="85">
        <v>4.7220175670604179E-4</v>
      </c>
      <c r="H6471" s="85">
        <v>2.3089305555555617E-6</v>
      </c>
      <c r="I6471" s="85">
        <v>0</v>
      </c>
      <c r="J6471" s="85">
        <f t="shared" si="715"/>
        <v>2.1188844904761607E-3</v>
      </c>
      <c r="K6471" s="82"/>
      <c r="L6471" s="86">
        <f t="shared" si="709"/>
        <v>9.0592829371357372E-4</v>
      </c>
      <c r="M6471" s="86">
        <f t="shared" si="710"/>
        <v>3.0291742827748372E-4</v>
      </c>
      <c r="N6471" s="86">
        <f t="shared" si="711"/>
        <v>3.3829010576191018E-4</v>
      </c>
      <c r="O6471" s="86">
        <f t="shared" si="712"/>
        <v>2.0000000000000533E-6</v>
      </c>
      <c r="P6471" s="86">
        <f t="shared" si="713"/>
        <v>0</v>
      </c>
      <c r="Q6471" s="87">
        <f t="shared" si="714"/>
        <v>1.5491358277529676E-3</v>
      </c>
    </row>
    <row r="6472" spans="1:17" x14ac:dyDescent="0.2">
      <c r="A6472" s="59">
        <v>2004</v>
      </c>
      <c r="B6472" s="60">
        <v>9</v>
      </c>
      <c r="C6472" s="60">
        <v>26</v>
      </c>
      <c r="D6472" s="60">
        <v>14</v>
      </c>
      <c r="E6472" s="85">
        <v>1.0980309075146336E-3</v>
      </c>
      <c r="F6472" s="85">
        <v>4.4555830416502089E-4</v>
      </c>
      <c r="G6472" s="85">
        <v>4.7028110820101804E-4</v>
      </c>
      <c r="H6472" s="85">
        <v>2.3089305555555617E-6</v>
      </c>
      <c r="I6472" s="85">
        <v>0</v>
      </c>
      <c r="J6472" s="85">
        <f t="shared" si="715"/>
        <v>2.0161792504362281E-3</v>
      </c>
      <c r="K6472" s="82"/>
      <c r="L6472" s="86">
        <f t="shared" si="709"/>
        <v>8.3492294393948451E-4</v>
      </c>
      <c r="M6472" s="86">
        <f t="shared" si="710"/>
        <v>2.9796639197142714E-4</v>
      </c>
      <c r="N6472" s="86">
        <f t="shared" si="711"/>
        <v>3.3691413378241495E-4</v>
      </c>
      <c r="O6472" s="86">
        <f t="shared" si="712"/>
        <v>2.0000000000000533E-6</v>
      </c>
      <c r="P6472" s="86">
        <f t="shared" si="713"/>
        <v>0</v>
      </c>
      <c r="Q6472" s="87">
        <f t="shared" si="714"/>
        <v>1.4718034696933268E-3</v>
      </c>
    </row>
    <row r="6473" spans="1:17" x14ac:dyDescent="0.2">
      <c r="A6473" s="59">
        <v>2004</v>
      </c>
      <c r="B6473" s="60">
        <v>9</v>
      </c>
      <c r="C6473" s="60">
        <v>26</v>
      </c>
      <c r="D6473" s="60">
        <v>15</v>
      </c>
      <c r="E6473" s="85">
        <v>1.0739650337652058E-3</v>
      </c>
      <c r="F6473" s="85">
        <v>4.1131701550934014E-4</v>
      </c>
      <c r="G6473" s="85">
        <v>4.3252586618439169E-4</v>
      </c>
      <c r="H6473" s="85">
        <v>2.3089305555555617E-6</v>
      </c>
      <c r="I6473" s="85">
        <v>0</v>
      </c>
      <c r="J6473" s="85">
        <f t="shared" si="715"/>
        <v>1.920116846014493E-3</v>
      </c>
      <c r="K6473" s="82"/>
      <c r="L6473" s="86">
        <f t="shared" si="709"/>
        <v>8.1662368658540088E-4</v>
      </c>
      <c r="M6473" s="86">
        <f t="shared" si="710"/>
        <v>2.7506758581786355E-4</v>
      </c>
      <c r="N6473" s="86">
        <f t="shared" si="711"/>
        <v>3.0986589723207508E-4</v>
      </c>
      <c r="O6473" s="86">
        <f t="shared" si="712"/>
        <v>2.0000000000000533E-6</v>
      </c>
      <c r="P6473" s="86">
        <f t="shared" si="713"/>
        <v>0</v>
      </c>
      <c r="Q6473" s="87">
        <f t="shared" si="714"/>
        <v>1.4035571696353396E-3</v>
      </c>
    </row>
    <row r="6474" spans="1:17" x14ac:dyDescent="0.2">
      <c r="A6474" s="59">
        <v>2004</v>
      </c>
      <c r="B6474" s="60">
        <v>9</v>
      </c>
      <c r="C6474" s="60">
        <v>26</v>
      </c>
      <c r="D6474" s="60">
        <v>16</v>
      </c>
      <c r="E6474" s="85">
        <v>1.1841887845661339E-3</v>
      </c>
      <c r="F6474" s="85">
        <v>4.3506957201344502E-4</v>
      </c>
      <c r="G6474" s="85">
        <v>4.5538719023648934E-4</v>
      </c>
      <c r="H6474" s="85">
        <v>2.3089305555555617E-6</v>
      </c>
      <c r="I6474" s="85">
        <v>0</v>
      </c>
      <c r="J6474" s="85">
        <f t="shared" si="715"/>
        <v>2.0769544773716238E-3</v>
      </c>
      <c r="K6474" s="82"/>
      <c r="L6474" s="86">
        <f t="shared" si="709"/>
        <v>9.0043584331154169E-4</v>
      </c>
      <c r="M6474" s="86">
        <f t="shared" si="710"/>
        <v>2.9095206938705386E-4</v>
      </c>
      <c r="N6474" s="86">
        <f t="shared" si="711"/>
        <v>3.2624398058650846E-4</v>
      </c>
      <c r="O6474" s="86">
        <f t="shared" si="712"/>
        <v>2.0000000000000533E-6</v>
      </c>
      <c r="P6474" s="86">
        <f t="shared" si="713"/>
        <v>0</v>
      </c>
      <c r="Q6474" s="87">
        <f t="shared" si="714"/>
        <v>1.5196318932851039E-3</v>
      </c>
    </row>
    <row r="6475" spans="1:17" x14ac:dyDescent="0.2">
      <c r="A6475" s="59">
        <v>2004</v>
      </c>
      <c r="B6475" s="60">
        <v>9</v>
      </c>
      <c r="C6475" s="60">
        <v>26</v>
      </c>
      <c r="D6475" s="60">
        <v>17</v>
      </c>
      <c r="E6475" s="85">
        <v>1.3590305478010361E-3</v>
      </c>
      <c r="F6475" s="85">
        <v>4.3791159002995711E-4</v>
      </c>
      <c r="G6475" s="85">
        <v>4.4311528425619871E-4</v>
      </c>
      <c r="H6475" s="85">
        <v>2.3089305555555617E-6</v>
      </c>
      <c r="I6475" s="85">
        <v>0</v>
      </c>
      <c r="J6475" s="85">
        <f t="shared" si="715"/>
        <v>2.2423663526427479E-3</v>
      </c>
      <c r="K6475" s="82"/>
      <c r="L6475" s="86">
        <f t="shared" si="709"/>
        <v>1.0333823739461627E-3</v>
      </c>
      <c r="M6475" s="86">
        <f t="shared" si="710"/>
        <v>2.9285266431791228E-4</v>
      </c>
      <c r="N6475" s="86">
        <f t="shared" si="711"/>
        <v>3.1745226324743651E-4</v>
      </c>
      <c r="O6475" s="86">
        <f t="shared" si="712"/>
        <v>2.0000000000000533E-6</v>
      </c>
      <c r="P6475" s="86">
        <f t="shared" si="713"/>
        <v>0</v>
      </c>
      <c r="Q6475" s="87">
        <f t="shared" si="714"/>
        <v>1.6456873015115116E-3</v>
      </c>
    </row>
    <row r="6476" spans="1:17" x14ac:dyDescent="0.2">
      <c r="A6476" s="59">
        <v>2004</v>
      </c>
      <c r="B6476" s="60">
        <v>9</v>
      </c>
      <c r="C6476" s="60">
        <v>26</v>
      </c>
      <c r="D6476" s="60">
        <v>18</v>
      </c>
      <c r="E6476" s="85">
        <v>1.5393592755505391E-3</v>
      </c>
      <c r="F6476" s="85">
        <v>3.9225231636261292E-4</v>
      </c>
      <c r="G6476" s="85">
        <v>3.8702927578387186E-4</v>
      </c>
      <c r="H6476" s="85">
        <v>2.3089305555555617E-6</v>
      </c>
      <c r="I6476" s="85">
        <v>0</v>
      </c>
      <c r="J6476" s="85">
        <f t="shared" si="715"/>
        <v>2.3209497982525796E-3</v>
      </c>
      <c r="K6476" s="82"/>
      <c r="L6476" s="86">
        <f t="shared" si="709"/>
        <v>1.1705010936644146E-3</v>
      </c>
      <c r="M6476" s="86">
        <f t="shared" si="710"/>
        <v>2.623180992396331E-4</v>
      </c>
      <c r="N6476" s="86">
        <f t="shared" si="711"/>
        <v>2.7727168054435638E-4</v>
      </c>
      <c r="O6476" s="86">
        <f t="shared" si="712"/>
        <v>2.0000000000000533E-6</v>
      </c>
      <c r="P6476" s="86">
        <f t="shared" si="713"/>
        <v>0</v>
      </c>
      <c r="Q6476" s="87">
        <f t="shared" si="714"/>
        <v>1.712090873448404E-3</v>
      </c>
    </row>
    <row r="6477" spans="1:17" x14ac:dyDescent="0.2">
      <c r="A6477" s="59">
        <v>2004</v>
      </c>
      <c r="B6477" s="60">
        <v>9</v>
      </c>
      <c r="C6477" s="60">
        <v>26</v>
      </c>
      <c r="D6477" s="60">
        <v>19</v>
      </c>
      <c r="E6477" s="85">
        <v>1.5453572852392947E-3</v>
      </c>
      <c r="F6477" s="85">
        <v>4.1473201622618539E-4</v>
      </c>
      <c r="G6477" s="85">
        <v>4.0187769692770947E-4</v>
      </c>
      <c r="H6477" s="85">
        <v>2.3089305555555617E-6</v>
      </c>
      <c r="I6477" s="85">
        <v>6.4137770400000778E-5</v>
      </c>
      <c r="J6477" s="85">
        <f t="shared" si="715"/>
        <v>2.4284136993487459E-3</v>
      </c>
      <c r="K6477" s="82"/>
      <c r="L6477" s="86">
        <f t="shared" si="709"/>
        <v>1.1750618723026485E-3</v>
      </c>
      <c r="M6477" s="86">
        <f t="shared" si="710"/>
        <v>2.7735136199859284E-4</v>
      </c>
      <c r="N6477" s="86">
        <f t="shared" si="711"/>
        <v>2.8790923935859266E-4</v>
      </c>
      <c r="O6477" s="86">
        <f t="shared" si="712"/>
        <v>2.0000000000000533E-6</v>
      </c>
      <c r="P6477" s="86">
        <f t="shared" si="713"/>
        <v>2.8386077797324957E-5</v>
      </c>
      <c r="Q6477" s="87">
        <f t="shared" si="714"/>
        <v>1.7707085514571592E-3</v>
      </c>
    </row>
    <row r="6478" spans="1:17" x14ac:dyDescent="0.2">
      <c r="A6478" s="59">
        <v>2004</v>
      </c>
      <c r="B6478" s="60">
        <v>9</v>
      </c>
      <c r="C6478" s="60">
        <v>26</v>
      </c>
      <c r="D6478" s="60">
        <v>20</v>
      </c>
      <c r="E6478" s="85">
        <v>1.5297758064923318E-3</v>
      </c>
      <c r="F6478" s="85">
        <v>3.9452691804267272E-4</v>
      </c>
      <c r="G6478" s="85">
        <v>3.7145491667864679E-4</v>
      </c>
      <c r="H6478" s="85">
        <v>2.3089305555555617E-6</v>
      </c>
      <c r="I6478" s="85">
        <v>8.0172213000000969E-5</v>
      </c>
      <c r="J6478" s="85">
        <f t="shared" si="715"/>
        <v>2.3782387847692079E-3</v>
      </c>
      <c r="K6478" s="82"/>
      <c r="L6478" s="86">
        <f t="shared" si="709"/>
        <v>1.1632139962389492E-3</v>
      </c>
      <c r="M6478" s="86">
        <f t="shared" si="710"/>
        <v>2.638392354174217E-4</v>
      </c>
      <c r="N6478" s="86">
        <f t="shared" si="711"/>
        <v>2.6611405244565271E-4</v>
      </c>
      <c r="O6478" s="86">
        <f t="shared" si="712"/>
        <v>2.0000000000000533E-6</v>
      </c>
      <c r="P6478" s="86">
        <f t="shared" si="713"/>
        <v>3.5482597246656194E-5</v>
      </c>
      <c r="Q6478" s="87">
        <f t="shared" si="714"/>
        <v>1.7306498813486797E-3</v>
      </c>
    </row>
    <row r="6479" spans="1:17" x14ac:dyDescent="0.2">
      <c r="A6479" s="59">
        <v>2004</v>
      </c>
      <c r="B6479" s="60">
        <v>9</v>
      </c>
      <c r="C6479" s="60">
        <v>26</v>
      </c>
      <c r="D6479" s="60">
        <v>21</v>
      </c>
      <c r="E6479" s="85">
        <v>1.4511375880297838E-3</v>
      </c>
      <c r="F6479" s="85">
        <v>3.5672388444116368E-4</v>
      </c>
      <c r="G6479" s="85">
        <v>3.2342660095644859E-4</v>
      </c>
      <c r="H6479" s="85">
        <v>2.3089305555555617E-6</v>
      </c>
      <c r="I6479" s="85">
        <v>8.0172213000000969E-5</v>
      </c>
      <c r="J6479" s="85">
        <f t="shared" si="715"/>
        <v>2.2137692169829529E-3</v>
      </c>
      <c r="K6479" s="82"/>
      <c r="L6479" s="86">
        <f t="shared" si="709"/>
        <v>1.1034189099480545E-3</v>
      </c>
      <c r="M6479" s="86">
        <f t="shared" si="710"/>
        <v>2.3855851811842502E-4</v>
      </c>
      <c r="N6479" s="86">
        <f t="shared" si="711"/>
        <v>2.3170608217767393E-4</v>
      </c>
      <c r="O6479" s="86">
        <f t="shared" si="712"/>
        <v>2.0000000000000533E-6</v>
      </c>
      <c r="P6479" s="86">
        <f t="shared" si="713"/>
        <v>3.5482597246656194E-5</v>
      </c>
      <c r="Q6479" s="87">
        <f t="shared" si="714"/>
        <v>1.6111661074908095E-3</v>
      </c>
    </row>
    <row r="6480" spans="1:17" x14ac:dyDescent="0.2">
      <c r="A6480" s="59">
        <v>2004</v>
      </c>
      <c r="B6480" s="60">
        <v>9</v>
      </c>
      <c r="C6480" s="60">
        <v>26</v>
      </c>
      <c r="D6480" s="60">
        <v>22</v>
      </c>
      <c r="E6480" s="85">
        <v>1.2832140984363235E-3</v>
      </c>
      <c r="F6480" s="85">
        <v>3.637498717325444E-4</v>
      </c>
      <c r="G6480" s="85">
        <v>3.1787545303486994E-4</v>
      </c>
      <c r="H6480" s="85">
        <v>2.3089305555555617E-6</v>
      </c>
      <c r="I6480" s="85">
        <v>8.0172213000000969E-5</v>
      </c>
      <c r="J6480" s="85">
        <f t="shared" si="715"/>
        <v>2.0473205667592945E-3</v>
      </c>
      <c r="K6480" s="82"/>
      <c r="L6480" s="86">
        <f t="shared" si="709"/>
        <v>9.7573291010192101E-4</v>
      </c>
      <c r="M6480" s="86">
        <f t="shared" si="710"/>
        <v>2.43257135703778E-4</v>
      </c>
      <c r="N6480" s="86">
        <f t="shared" si="711"/>
        <v>2.277291837633381E-4</v>
      </c>
      <c r="O6480" s="86">
        <f t="shared" si="712"/>
        <v>2.0000000000000533E-6</v>
      </c>
      <c r="P6480" s="86">
        <f t="shared" si="713"/>
        <v>3.5482597246656194E-5</v>
      </c>
      <c r="Q6480" s="87">
        <f t="shared" si="714"/>
        <v>1.4842018268156933E-3</v>
      </c>
    </row>
    <row r="6481" spans="1:17" x14ac:dyDescent="0.2">
      <c r="A6481" s="59">
        <v>2004</v>
      </c>
      <c r="B6481" s="60">
        <v>9</v>
      </c>
      <c r="C6481" s="60">
        <v>26</v>
      </c>
      <c r="D6481" s="60">
        <v>23</v>
      </c>
      <c r="E6481" s="85">
        <v>9.7407425252645668E-4</v>
      </c>
      <c r="F6481" s="85">
        <v>3.9947641156120461E-4</v>
      </c>
      <c r="G6481" s="85">
        <v>3.4413670540826011E-4</v>
      </c>
      <c r="H6481" s="85">
        <v>2.3089305555555617E-6</v>
      </c>
      <c r="I6481" s="85">
        <v>8.0172213000000969E-5</v>
      </c>
      <c r="J6481" s="85">
        <f t="shared" si="715"/>
        <v>1.8001685130514778E-3</v>
      </c>
      <c r="K6481" s="82"/>
      <c r="L6481" s="86">
        <f t="shared" si="709"/>
        <v>7.4066853398131998E-4</v>
      </c>
      <c r="M6481" s="86">
        <f t="shared" si="710"/>
        <v>2.6714920116604953E-4</v>
      </c>
      <c r="N6481" s="86">
        <f t="shared" si="711"/>
        <v>2.4654301009216484E-4</v>
      </c>
      <c r="O6481" s="86">
        <f t="shared" si="712"/>
        <v>2.0000000000000533E-6</v>
      </c>
      <c r="P6481" s="86">
        <f t="shared" si="713"/>
        <v>3.5482597246656194E-5</v>
      </c>
      <c r="Q6481" s="87">
        <f t="shared" si="714"/>
        <v>1.2918433424861904E-3</v>
      </c>
    </row>
    <row r="6482" spans="1:17" x14ac:dyDescent="0.2">
      <c r="A6482" s="59">
        <v>2004</v>
      </c>
      <c r="B6482" s="60">
        <v>9</v>
      </c>
      <c r="C6482" s="60">
        <v>26</v>
      </c>
      <c r="D6482" s="60">
        <v>24</v>
      </c>
      <c r="E6482" s="85">
        <v>8.1200155643134883E-4</v>
      </c>
      <c r="F6482" s="85">
        <v>4.1291542472530747E-4</v>
      </c>
      <c r="G6482" s="85">
        <v>3.4917152479052788E-4</v>
      </c>
      <c r="H6482" s="85">
        <v>2.3089305555555617E-6</v>
      </c>
      <c r="I6482" s="85">
        <v>8.0172213000000969E-5</v>
      </c>
      <c r="J6482" s="85">
        <f t="shared" si="715"/>
        <v>1.6565696495027408E-3</v>
      </c>
      <c r="K6482" s="82"/>
      <c r="L6482" s="86">
        <f t="shared" si="709"/>
        <v>6.1743137223126848E-4</v>
      </c>
      <c r="M6482" s="86">
        <f t="shared" si="710"/>
        <v>2.7613651938396147E-4</v>
      </c>
      <c r="N6482" s="86">
        <f t="shared" si="711"/>
        <v>2.501500055281852E-4</v>
      </c>
      <c r="O6482" s="86">
        <f t="shared" si="712"/>
        <v>2.0000000000000533E-6</v>
      </c>
      <c r="P6482" s="86">
        <f t="shared" si="713"/>
        <v>3.5482597246656194E-5</v>
      </c>
      <c r="Q6482" s="87">
        <f t="shared" si="714"/>
        <v>1.1812004943900713E-3</v>
      </c>
    </row>
    <row r="6483" spans="1:17" x14ac:dyDescent="0.2">
      <c r="A6483" s="59">
        <v>2004</v>
      </c>
      <c r="B6483" s="60">
        <v>9</v>
      </c>
      <c r="C6483" s="60">
        <v>27</v>
      </c>
      <c r="D6483" s="60">
        <v>1</v>
      </c>
      <c r="E6483" s="85">
        <v>6.3326154203616127E-4</v>
      </c>
      <c r="F6483" s="85">
        <v>4.0276558953132764E-4</v>
      </c>
      <c r="G6483" s="85">
        <v>3.1716929484798095E-4</v>
      </c>
      <c r="H6483" s="85">
        <v>2.3089305555555617E-6</v>
      </c>
      <c r="I6483" s="85">
        <v>8.0172213000000969E-5</v>
      </c>
      <c r="J6483" s="85">
        <f t="shared" si="715"/>
        <v>1.4356775699710263E-3</v>
      </c>
      <c r="K6483" s="82"/>
      <c r="L6483" s="86">
        <f t="shared" si="709"/>
        <v>4.8152068156008895E-4</v>
      </c>
      <c r="M6483" s="86">
        <f t="shared" si="710"/>
        <v>2.6934883358934396E-4</v>
      </c>
      <c r="N6483" s="86">
        <f t="shared" si="711"/>
        <v>2.2722328490901422E-4</v>
      </c>
      <c r="O6483" s="86">
        <f t="shared" si="712"/>
        <v>2.0000000000000533E-6</v>
      </c>
      <c r="P6483" s="86">
        <f t="shared" si="713"/>
        <v>3.5482597246656194E-5</v>
      </c>
      <c r="Q6483" s="87">
        <f t="shared" si="714"/>
        <v>1.0155753973051032E-3</v>
      </c>
    </row>
    <row r="6484" spans="1:17" x14ac:dyDescent="0.2">
      <c r="A6484" s="59">
        <v>2004</v>
      </c>
      <c r="B6484" s="60">
        <v>9</v>
      </c>
      <c r="C6484" s="60">
        <v>27</v>
      </c>
      <c r="D6484" s="60">
        <v>2</v>
      </c>
      <c r="E6484" s="85">
        <v>5.567187775781671E-4</v>
      </c>
      <c r="F6484" s="85">
        <v>4.3329912589680611E-4</v>
      </c>
      <c r="G6484" s="85">
        <v>3.4102028657374378E-4</v>
      </c>
      <c r="H6484" s="85">
        <v>2.3089305555555617E-6</v>
      </c>
      <c r="I6484" s="85">
        <v>8.0172213000000969E-5</v>
      </c>
      <c r="J6484" s="85">
        <f t="shared" si="715"/>
        <v>1.4135193336042733E-3</v>
      </c>
      <c r="K6484" s="82"/>
      <c r="L6484" s="86">
        <f t="shared" si="709"/>
        <v>4.2331894078833992E-4</v>
      </c>
      <c r="M6484" s="86">
        <f t="shared" si="710"/>
        <v>2.8976808642315578E-4</v>
      </c>
      <c r="N6484" s="86">
        <f t="shared" si="711"/>
        <v>2.4431037617635496E-4</v>
      </c>
      <c r="O6484" s="86">
        <f t="shared" si="712"/>
        <v>2.0000000000000533E-6</v>
      </c>
      <c r="P6484" s="86">
        <f t="shared" si="713"/>
        <v>3.5482597246656194E-5</v>
      </c>
      <c r="Q6484" s="87">
        <f t="shared" si="714"/>
        <v>9.9488000063450684E-4</v>
      </c>
    </row>
    <row r="6485" spans="1:17" x14ac:dyDescent="0.2">
      <c r="A6485" s="59">
        <v>2004</v>
      </c>
      <c r="B6485" s="60">
        <v>9</v>
      </c>
      <c r="C6485" s="60">
        <v>27</v>
      </c>
      <c r="D6485" s="60">
        <v>3</v>
      </c>
      <c r="E6485" s="85">
        <v>5.3526677455497176E-4</v>
      </c>
      <c r="F6485" s="85">
        <v>4.3271655067047432E-4</v>
      </c>
      <c r="G6485" s="85">
        <v>3.3647441141464217E-4</v>
      </c>
      <c r="H6485" s="85">
        <v>2.3089305555555617E-6</v>
      </c>
      <c r="I6485" s="85">
        <v>8.0172213000000969E-5</v>
      </c>
      <c r="J6485" s="85">
        <f t="shared" si="715"/>
        <v>1.3869388801956448E-3</v>
      </c>
      <c r="K6485" s="82"/>
      <c r="L6485" s="86">
        <f t="shared" si="709"/>
        <v>4.0700722370009732E-4</v>
      </c>
      <c r="M6485" s="86">
        <f t="shared" si="710"/>
        <v>2.8937849018710913E-4</v>
      </c>
      <c r="N6485" s="86">
        <f t="shared" si="711"/>
        <v>2.4105366531809724E-4</v>
      </c>
      <c r="O6485" s="86">
        <f t="shared" si="712"/>
        <v>2.0000000000000533E-6</v>
      </c>
      <c r="P6485" s="86">
        <f t="shared" si="713"/>
        <v>3.5482597246656194E-5</v>
      </c>
      <c r="Q6485" s="87">
        <f t="shared" si="714"/>
        <v>9.7492197645195988E-4</v>
      </c>
    </row>
    <row r="6486" spans="1:17" x14ac:dyDescent="0.2">
      <c r="A6486" s="59">
        <v>2004</v>
      </c>
      <c r="B6486" s="60">
        <v>9</v>
      </c>
      <c r="C6486" s="60">
        <v>27</v>
      </c>
      <c r="D6486" s="60">
        <v>4</v>
      </c>
      <c r="E6486" s="85">
        <v>5.5282936314854315E-4</v>
      </c>
      <c r="F6486" s="85">
        <v>4.3037963684122878E-4</v>
      </c>
      <c r="G6486" s="85">
        <v>3.3489953345739528E-4</v>
      </c>
      <c r="H6486" s="85">
        <v>2.3089305555555617E-6</v>
      </c>
      <c r="I6486" s="85">
        <v>8.0172213000000969E-5</v>
      </c>
      <c r="J6486" s="85">
        <f t="shared" si="715"/>
        <v>1.4005896770027237E-3</v>
      </c>
      <c r="K6486" s="82"/>
      <c r="L6486" s="86">
        <f t="shared" si="709"/>
        <v>4.2036150004276686E-4</v>
      </c>
      <c r="M6486" s="86">
        <f t="shared" si="710"/>
        <v>2.8781568286079668E-4</v>
      </c>
      <c r="N6486" s="86">
        <f t="shared" si="711"/>
        <v>2.3992540684986198E-4</v>
      </c>
      <c r="O6486" s="86">
        <f t="shared" si="712"/>
        <v>2.0000000000000533E-6</v>
      </c>
      <c r="P6486" s="86">
        <f t="shared" si="713"/>
        <v>3.5482597246656194E-5</v>
      </c>
      <c r="Q6486" s="87">
        <f t="shared" si="714"/>
        <v>9.8558518700008185E-4</v>
      </c>
    </row>
    <row r="6487" spans="1:17" x14ac:dyDescent="0.2">
      <c r="A6487" s="59">
        <v>2004</v>
      </c>
      <c r="B6487" s="60">
        <v>9</v>
      </c>
      <c r="C6487" s="60">
        <v>27</v>
      </c>
      <c r="D6487" s="60">
        <v>5</v>
      </c>
      <c r="E6487" s="85">
        <v>6.3899262489213252E-4</v>
      </c>
      <c r="F6487" s="85">
        <v>4.372285650790085E-4</v>
      </c>
      <c r="G6487" s="85">
        <v>3.4719943971066195E-4</v>
      </c>
      <c r="H6487" s="85">
        <v>2.3089305555555617E-6</v>
      </c>
      <c r="I6487" s="85">
        <v>8.0172213000000969E-5</v>
      </c>
      <c r="J6487" s="85">
        <f t="shared" si="715"/>
        <v>1.5059017732373596E-3</v>
      </c>
      <c r="K6487" s="82"/>
      <c r="L6487" s="86">
        <f t="shared" si="709"/>
        <v>4.8587849383779561E-4</v>
      </c>
      <c r="M6487" s="86">
        <f t="shared" si="710"/>
        <v>2.9239589249173788E-4</v>
      </c>
      <c r="N6487" s="86">
        <f t="shared" si="711"/>
        <v>2.4873718386717931E-4</v>
      </c>
      <c r="O6487" s="86">
        <f t="shared" si="712"/>
        <v>2.0000000000000533E-6</v>
      </c>
      <c r="P6487" s="86">
        <f t="shared" si="713"/>
        <v>3.5482597246656194E-5</v>
      </c>
      <c r="Q6487" s="87">
        <f t="shared" si="714"/>
        <v>1.0644941674433691E-3</v>
      </c>
    </row>
    <row r="6488" spans="1:17" x14ac:dyDescent="0.2">
      <c r="A6488" s="59">
        <v>2004</v>
      </c>
      <c r="B6488" s="60">
        <v>9</v>
      </c>
      <c r="C6488" s="60">
        <v>27</v>
      </c>
      <c r="D6488" s="60">
        <v>6</v>
      </c>
      <c r="E6488" s="85">
        <v>8.6331168181421822E-4</v>
      </c>
      <c r="F6488" s="85">
        <v>4.5446048684133055E-4</v>
      </c>
      <c r="G6488" s="85">
        <v>3.8962127466825303E-4</v>
      </c>
      <c r="H6488" s="85">
        <v>2.3089305555555617E-6</v>
      </c>
      <c r="I6488" s="85">
        <v>8.0172213000000969E-5</v>
      </c>
      <c r="J6488" s="85">
        <f t="shared" si="715"/>
        <v>1.7898745868793584E-3</v>
      </c>
      <c r="K6488" s="82"/>
      <c r="L6488" s="86">
        <f t="shared" si="709"/>
        <v>6.5644666829022609E-4</v>
      </c>
      <c r="M6488" s="86">
        <f t="shared" si="710"/>
        <v>3.039197121720268E-4</v>
      </c>
      <c r="N6488" s="86">
        <f t="shared" si="711"/>
        <v>2.7912861471344699E-4</v>
      </c>
      <c r="O6488" s="86">
        <f t="shared" si="712"/>
        <v>2.0000000000000533E-6</v>
      </c>
      <c r="P6488" s="86">
        <f t="shared" si="713"/>
        <v>3.5482597246656194E-5</v>
      </c>
      <c r="Q6488" s="87">
        <f t="shared" si="714"/>
        <v>1.2769775924223563E-3</v>
      </c>
    </row>
    <row r="6489" spans="1:17" x14ac:dyDescent="0.2">
      <c r="A6489" s="59">
        <v>2004</v>
      </c>
      <c r="B6489" s="60">
        <v>9</v>
      </c>
      <c r="C6489" s="60">
        <v>27</v>
      </c>
      <c r="D6489" s="60">
        <v>7</v>
      </c>
      <c r="E6489" s="85">
        <v>1.0471242730970666E-3</v>
      </c>
      <c r="F6489" s="85">
        <v>4.3322203493210217E-4</v>
      </c>
      <c r="G6489" s="85">
        <v>4.0132635653500955E-4</v>
      </c>
      <c r="H6489" s="85">
        <v>2.3089305555555617E-6</v>
      </c>
      <c r="I6489" s="85">
        <v>2.0049467027040244E-5</v>
      </c>
      <c r="J6489" s="85">
        <f t="shared" si="715"/>
        <v>1.9040310621467741E-3</v>
      </c>
      <c r="K6489" s="82"/>
      <c r="L6489" s="86">
        <f t="shared" si="709"/>
        <v>7.9621445515006516E-4</v>
      </c>
      <c r="M6489" s="86">
        <f t="shared" si="710"/>
        <v>2.8971653196576666E-4</v>
      </c>
      <c r="N6489" s="86">
        <f t="shared" si="711"/>
        <v>2.8751425353503633E-4</v>
      </c>
      <c r="O6489" s="86">
        <f t="shared" si="712"/>
        <v>2.0000000000000533E-6</v>
      </c>
      <c r="P6489" s="86">
        <f t="shared" si="713"/>
        <v>8.8734879194437832E-6</v>
      </c>
      <c r="Q6489" s="87">
        <f t="shared" si="714"/>
        <v>1.384318728570312E-3</v>
      </c>
    </row>
    <row r="6490" spans="1:17" x14ac:dyDescent="0.2">
      <c r="A6490" s="59">
        <v>2004</v>
      </c>
      <c r="B6490" s="60">
        <v>9</v>
      </c>
      <c r="C6490" s="60">
        <v>27</v>
      </c>
      <c r="D6490" s="60">
        <v>8</v>
      </c>
      <c r="E6490" s="85">
        <v>1.2180066746548966E-3</v>
      </c>
      <c r="F6490" s="85">
        <v>4.4270893196443812E-4</v>
      </c>
      <c r="G6490" s="85">
        <v>4.6374325246778547E-4</v>
      </c>
      <c r="H6490" s="85">
        <v>2.3089305555555617E-6</v>
      </c>
      <c r="I6490" s="85">
        <v>0</v>
      </c>
      <c r="J6490" s="85">
        <f t="shared" si="715"/>
        <v>2.1267677896426758E-3</v>
      </c>
      <c r="K6490" s="82"/>
      <c r="L6490" s="86">
        <f t="shared" si="709"/>
        <v>9.2615035841079479E-4</v>
      </c>
      <c r="M6490" s="86">
        <f t="shared" si="710"/>
        <v>2.960608789419205E-4</v>
      </c>
      <c r="N6490" s="86">
        <f t="shared" si="711"/>
        <v>3.3223034793019879E-4</v>
      </c>
      <c r="O6490" s="86">
        <f t="shared" si="712"/>
        <v>2.0000000000000533E-6</v>
      </c>
      <c r="P6490" s="86">
        <f t="shared" si="713"/>
        <v>0</v>
      </c>
      <c r="Q6490" s="87">
        <f t="shared" si="714"/>
        <v>1.5564415852829141E-3</v>
      </c>
    </row>
    <row r="6491" spans="1:17" x14ac:dyDescent="0.2">
      <c r="A6491" s="59">
        <v>2004</v>
      </c>
      <c r="B6491" s="60">
        <v>9</v>
      </c>
      <c r="C6491" s="60">
        <v>27</v>
      </c>
      <c r="D6491" s="60">
        <v>9</v>
      </c>
      <c r="E6491" s="85">
        <v>1.1547151388399809E-3</v>
      </c>
      <c r="F6491" s="85">
        <v>4.9215656043914008E-4</v>
      </c>
      <c r="G6491" s="85">
        <v>5.5723218083317694E-4</v>
      </c>
      <c r="H6491" s="85">
        <v>2.3089305555555617E-6</v>
      </c>
      <c r="I6491" s="85">
        <v>0</v>
      </c>
      <c r="J6491" s="85">
        <f t="shared" si="715"/>
        <v>2.2064128106678536E-3</v>
      </c>
      <c r="K6491" s="82"/>
      <c r="L6491" s="86">
        <f t="shared" si="709"/>
        <v>8.7802461345462513E-4</v>
      </c>
      <c r="M6491" s="86">
        <f t="shared" si="710"/>
        <v>3.2912890014233706E-4</v>
      </c>
      <c r="N6491" s="86">
        <f t="shared" si="711"/>
        <v>3.9920676005732311E-4</v>
      </c>
      <c r="O6491" s="86">
        <f t="shared" si="712"/>
        <v>2.0000000000000533E-6</v>
      </c>
      <c r="P6491" s="86">
        <f t="shared" si="713"/>
        <v>0</v>
      </c>
      <c r="Q6491" s="87">
        <f t="shared" si="714"/>
        <v>1.6083602736542853E-3</v>
      </c>
    </row>
    <row r="6492" spans="1:17" x14ac:dyDescent="0.2">
      <c r="A6492" s="59">
        <v>2004</v>
      </c>
      <c r="B6492" s="60">
        <v>9</v>
      </c>
      <c r="C6492" s="60">
        <v>27</v>
      </c>
      <c r="D6492" s="60">
        <v>10</v>
      </c>
      <c r="E6492" s="85">
        <v>1.1828346545579246E-3</v>
      </c>
      <c r="F6492" s="85">
        <v>5.2282600018350197E-4</v>
      </c>
      <c r="G6492" s="85">
        <v>5.9995837350171333E-4</v>
      </c>
      <c r="H6492" s="85">
        <v>2.3089305555555617E-6</v>
      </c>
      <c r="I6492" s="85">
        <v>0</v>
      </c>
      <c r="J6492" s="85">
        <f t="shared" si="715"/>
        <v>2.3079279587986954E-3</v>
      </c>
      <c r="K6492" s="82"/>
      <c r="L6492" s="86">
        <f t="shared" si="709"/>
        <v>8.9940618721971993E-4</v>
      </c>
      <c r="M6492" s="86">
        <f t="shared" si="710"/>
        <v>3.496390381399626E-4</v>
      </c>
      <c r="N6492" s="86">
        <f t="shared" si="711"/>
        <v>4.2981623584044864E-4</v>
      </c>
      <c r="O6492" s="86">
        <f t="shared" si="712"/>
        <v>2.0000000000000533E-6</v>
      </c>
      <c r="P6492" s="86">
        <f t="shared" si="713"/>
        <v>0</v>
      </c>
      <c r="Q6492" s="87">
        <f t="shared" si="714"/>
        <v>1.6808614612001313E-3</v>
      </c>
    </row>
    <row r="6493" spans="1:17" x14ac:dyDescent="0.2">
      <c r="A6493" s="59">
        <v>2004</v>
      </c>
      <c r="B6493" s="60">
        <v>9</v>
      </c>
      <c r="C6493" s="60">
        <v>27</v>
      </c>
      <c r="D6493" s="60">
        <v>11</v>
      </c>
      <c r="E6493" s="85">
        <v>1.1458075757909011E-3</v>
      </c>
      <c r="F6493" s="85">
        <v>5.4916717977339553E-4</v>
      </c>
      <c r="G6493" s="85">
        <v>6.3626312323697583E-4</v>
      </c>
      <c r="H6493" s="85">
        <v>2.3089305555555617E-6</v>
      </c>
      <c r="I6493" s="85">
        <v>0</v>
      </c>
      <c r="J6493" s="85">
        <f t="shared" si="715"/>
        <v>2.3335468093568282E-3</v>
      </c>
      <c r="K6493" s="82"/>
      <c r="L6493" s="86">
        <f t="shared" si="709"/>
        <v>8.7125146279614502E-4</v>
      </c>
      <c r="M6493" s="86">
        <f t="shared" si="710"/>
        <v>3.6725465919180375E-4</v>
      </c>
      <c r="N6493" s="86">
        <f t="shared" si="711"/>
        <v>4.5582532507652959E-4</v>
      </c>
      <c r="O6493" s="86">
        <f t="shared" si="712"/>
        <v>2.0000000000000533E-6</v>
      </c>
      <c r="P6493" s="86">
        <f t="shared" si="713"/>
        <v>0</v>
      </c>
      <c r="Q6493" s="87">
        <f t="shared" si="714"/>
        <v>1.6963314470644782E-3</v>
      </c>
    </row>
    <row r="6494" spans="1:17" x14ac:dyDescent="0.2">
      <c r="A6494" s="59">
        <v>2004</v>
      </c>
      <c r="B6494" s="60">
        <v>9</v>
      </c>
      <c r="C6494" s="60">
        <v>27</v>
      </c>
      <c r="D6494" s="60">
        <v>12</v>
      </c>
      <c r="E6494" s="85">
        <v>1.1019112833835941E-3</v>
      </c>
      <c r="F6494" s="85">
        <v>5.2628166728908377E-4</v>
      </c>
      <c r="G6494" s="85">
        <v>6.0340448579256046E-4</v>
      </c>
      <c r="H6494" s="85">
        <v>2.3089305555555617E-6</v>
      </c>
      <c r="I6494" s="85">
        <v>0</v>
      </c>
      <c r="J6494" s="85">
        <f t="shared" si="715"/>
        <v>2.2339063670207939E-3</v>
      </c>
      <c r="K6494" s="82"/>
      <c r="L6494" s="86">
        <f t="shared" si="709"/>
        <v>8.3787351192617023E-4</v>
      </c>
      <c r="M6494" s="86">
        <f t="shared" si="710"/>
        <v>3.5195000990208514E-4</v>
      </c>
      <c r="N6494" s="86">
        <f t="shared" si="711"/>
        <v>4.3228506547689542E-4</v>
      </c>
      <c r="O6494" s="86">
        <f t="shared" si="712"/>
        <v>2.0000000000000533E-6</v>
      </c>
      <c r="P6494" s="86">
        <f t="shared" si="713"/>
        <v>0</v>
      </c>
      <c r="Q6494" s="87">
        <f t="shared" si="714"/>
        <v>1.6241085873051509E-3</v>
      </c>
    </row>
    <row r="6495" spans="1:17" x14ac:dyDescent="0.2">
      <c r="A6495" s="59">
        <v>2004</v>
      </c>
      <c r="B6495" s="60">
        <v>9</v>
      </c>
      <c r="C6495" s="60">
        <v>27</v>
      </c>
      <c r="D6495" s="60">
        <v>13</v>
      </c>
      <c r="E6495" s="85">
        <v>1.0539679798778259E-3</v>
      </c>
      <c r="F6495" s="85">
        <v>5.2203844489032538E-4</v>
      </c>
      <c r="G6495" s="85">
        <v>6.0329550615704759E-4</v>
      </c>
      <c r="H6495" s="85">
        <v>2.3089305555555617E-6</v>
      </c>
      <c r="I6495" s="85">
        <v>0</v>
      </c>
      <c r="J6495" s="85">
        <f t="shared" si="715"/>
        <v>2.1816108614807544E-3</v>
      </c>
      <c r="K6495" s="82"/>
      <c r="L6495" s="86">
        <f t="shared" si="709"/>
        <v>8.0141828663945699E-4</v>
      </c>
      <c r="M6495" s="86">
        <f t="shared" si="710"/>
        <v>3.4911236181726316E-4</v>
      </c>
      <c r="N6495" s="86">
        <f t="shared" si="711"/>
        <v>4.3220699136577661E-4</v>
      </c>
      <c r="O6495" s="86">
        <f t="shared" si="712"/>
        <v>2.0000000000000533E-6</v>
      </c>
      <c r="P6495" s="86">
        <f t="shared" si="713"/>
        <v>0</v>
      </c>
      <c r="Q6495" s="87">
        <f t="shared" si="714"/>
        <v>1.5847376398224968E-3</v>
      </c>
    </row>
    <row r="6496" spans="1:17" x14ac:dyDescent="0.2">
      <c r="A6496" s="59">
        <v>2004</v>
      </c>
      <c r="B6496" s="60">
        <v>9</v>
      </c>
      <c r="C6496" s="60">
        <v>27</v>
      </c>
      <c r="D6496" s="60">
        <v>14</v>
      </c>
      <c r="E6496" s="85">
        <v>9.9846706345557701E-4</v>
      </c>
      <c r="F6496" s="85">
        <v>5.2916978673158679E-4</v>
      </c>
      <c r="G6496" s="85">
        <v>6.1657718776973193E-4</v>
      </c>
      <c r="H6496" s="85">
        <v>2.3089305555555617E-6</v>
      </c>
      <c r="I6496" s="85">
        <v>0</v>
      </c>
      <c r="J6496" s="85">
        <f t="shared" si="715"/>
        <v>2.1465229685124513E-3</v>
      </c>
      <c r="K6496" s="82"/>
      <c r="L6496" s="86">
        <f t="shared" si="709"/>
        <v>7.5921638848388466E-4</v>
      </c>
      <c r="M6496" s="86">
        <f t="shared" si="710"/>
        <v>3.5388143508666977E-4</v>
      </c>
      <c r="N6496" s="86">
        <f t="shared" si="711"/>
        <v>4.4172212216239513E-4</v>
      </c>
      <c r="O6496" s="86">
        <f t="shared" si="712"/>
        <v>2.0000000000000533E-6</v>
      </c>
      <c r="P6496" s="86">
        <f t="shared" si="713"/>
        <v>0</v>
      </c>
      <c r="Q6496" s="87">
        <f t="shared" si="714"/>
        <v>1.5568199457329495E-3</v>
      </c>
    </row>
    <row r="6497" spans="1:17" x14ac:dyDescent="0.2">
      <c r="A6497" s="59">
        <v>2004</v>
      </c>
      <c r="B6497" s="60">
        <v>9</v>
      </c>
      <c r="C6497" s="60">
        <v>27</v>
      </c>
      <c r="D6497" s="60">
        <v>15</v>
      </c>
      <c r="E6497" s="85">
        <v>9.5966348623982025E-4</v>
      </c>
      <c r="F6497" s="85">
        <v>5.24627146788349E-4</v>
      </c>
      <c r="G6497" s="85">
        <v>6.0205208923204705E-4</v>
      </c>
      <c r="H6497" s="85">
        <v>2.3089305555555617E-6</v>
      </c>
      <c r="I6497" s="85">
        <v>0</v>
      </c>
      <c r="J6497" s="85">
        <f t="shared" si="715"/>
        <v>2.0886516528157719E-3</v>
      </c>
      <c r="K6497" s="82"/>
      <c r="L6497" s="86">
        <f t="shared" si="709"/>
        <v>7.297108466064753E-4</v>
      </c>
      <c r="M6497" s="86">
        <f t="shared" si="710"/>
        <v>3.5084355200546802E-4</v>
      </c>
      <c r="N6497" s="86">
        <f t="shared" si="711"/>
        <v>4.3131619492740918E-4</v>
      </c>
      <c r="O6497" s="86">
        <f t="shared" si="712"/>
        <v>2.0000000000000533E-6</v>
      </c>
      <c r="P6497" s="86">
        <f t="shared" si="713"/>
        <v>0</v>
      </c>
      <c r="Q6497" s="87">
        <f t="shared" si="714"/>
        <v>1.5138705935393527E-3</v>
      </c>
    </row>
    <row r="6498" spans="1:17" x14ac:dyDescent="0.2">
      <c r="A6498" s="59">
        <v>2004</v>
      </c>
      <c r="B6498" s="60">
        <v>9</v>
      </c>
      <c r="C6498" s="60">
        <v>27</v>
      </c>
      <c r="D6498" s="60">
        <v>16</v>
      </c>
      <c r="E6498" s="85">
        <v>1.1564938976124843E-3</v>
      </c>
      <c r="F6498" s="85">
        <v>5.2404147361337426E-4</v>
      </c>
      <c r="G6498" s="85">
        <v>5.9807055802101505E-4</v>
      </c>
      <c r="H6498" s="85">
        <v>2.3089305555555617E-6</v>
      </c>
      <c r="I6498" s="85">
        <v>0</v>
      </c>
      <c r="J6498" s="85">
        <f t="shared" si="715"/>
        <v>2.2809148598024291E-3</v>
      </c>
      <c r="K6498" s="82"/>
      <c r="L6498" s="86">
        <f t="shared" si="709"/>
        <v>8.7937714961798172E-4</v>
      </c>
      <c r="M6498" s="86">
        <f t="shared" si="710"/>
        <v>3.5045188402129995E-4</v>
      </c>
      <c r="N6498" s="86">
        <f t="shared" si="711"/>
        <v>4.2846378577105604E-4</v>
      </c>
      <c r="O6498" s="86">
        <f t="shared" si="712"/>
        <v>2.0000000000000533E-6</v>
      </c>
      <c r="P6498" s="86">
        <f t="shared" si="713"/>
        <v>0</v>
      </c>
      <c r="Q6498" s="87">
        <f t="shared" si="714"/>
        <v>1.6602928194103378E-3</v>
      </c>
    </row>
    <row r="6499" spans="1:17" x14ac:dyDescent="0.2">
      <c r="A6499" s="59">
        <v>2004</v>
      </c>
      <c r="B6499" s="60">
        <v>9</v>
      </c>
      <c r="C6499" s="60">
        <v>27</v>
      </c>
      <c r="D6499" s="60">
        <v>17</v>
      </c>
      <c r="E6499" s="85">
        <v>1.3217145192571231E-3</v>
      </c>
      <c r="F6499" s="85">
        <v>4.9663182065408937E-4</v>
      </c>
      <c r="G6499" s="85">
        <v>5.4951794136818503E-4</v>
      </c>
      <c r="H6499" s="85">
        <v>2.3089305555555617E-6</v>
      </c>
      <c r="I6499" s="85">
        <v>0</v>
      </c>
      <c r="J6499" s="85">
        <f t="shared" si="715"/>
        <v>2.3701732118349529E-3</v>
      </c>
      <c r="K6499" s="82"/>
      <c r="L6499" s="86">
        <f t="shared" si="709"/>
        <v>1.005007937311647E-3</v>
      </c>
      <c r="M6499" s="86">
        <f t="shared" si="710"/>
        <v>3.3212172313972377E-4</v>
      </c>
      <c r="N6499" s="86">
        <f t="shared" si="711"/>
        <v>3.9368020102313172E-4</v>
      </c>
      <c r="O6499" s="86">
        <f t="shared" si="712"/>
        <v>2.0000000000000533E-6</v>
      </c>
      <c r="P6499" s="86">
        <f t="shared" si="713"/>
        <v>0</v>
      </c>
      <c r="Q6499" s="87">
        <f t="shared" si="714"/>
        <v>1.7328098614745025E-3</v>
      </c>
    </row>
    <row r="6500" spans="1:17" x14ac:dyDescent="0.2">
      <c r="A6500" s="59">
        <v>2004</v>
      </c>
      <c r="B6500" s="60">
        <v>9</v>
      </c>
      <c r="C6500" s="60">
        <v>27</v>
      </c>
      <c r="D6500" s="60">
        <v>18</v>
      </c>
      <c r="E6500" s="85">
        <v>1.4625127795163423E-3</v>
      </c>
      <c r="F6500" s="85">
        <v>4.5241056004808022E-4</v>
      </c>
      <c r="G6500" s="85">
        <v>4.8399131383257247E-4</v>
      </c>
      <c r="H6500" s="85">
        <v>2.3089305555555617E-6</v>
      </c>
      <c r="I6500" s="85">
        <v>0</v>
      </c>
      <c r="J6500" s="85">
        <f t="shared" si="715"/>
        <v>2.4012235839525509E-3</v>
      </c>
      <c r="K6500" s="82"/>
      <c r="L6500" s="86">
        <f t="shared" si="709"/>
        <v>1.1120684008675131E-3</v>
      </c>
      <c r="M6500" s="86">
        <f t="shared" si="710"/>
        <v>3.0254882695974236E-4</v>
      </c>
      <c r="N6500" s="86">
        <f t="shared" si="711"/>
        <v>3.4673626351244764E-4</v>
      </c>
      <c r="O6500" s="86">
        <f t="shared" si="712"/>
        <v>2.0000000000000533E-6</v>
      </c>
      <c r="P6500" s="86">
        <f t="shared" si="713"/>
        <v>0</v>
      </c>
      <c r="Q6500" s="87">
        <f t="shared" si="714"/>
        <v>1.7633534913397031E-3</v>
      </c>
    </row>
    <row r="6501" spans="1:17" x14ac:dyDescent="0.2">
      <c r="A6501" s="59">
        <v>2004</v>
      </c>
      <c r="B6501" s="60">
        <v>9</v>
      </c>
      <c r="C6501" s="60">
        <v>27</v>
      </c>
      <c r="D6501" s="60">
        <v>19</v>
      </c>
      <c r="E6501" s="85">
        <v>1.6134741240777105E-3</v>
      </c>
      <c r="F6501" s="85">
        <v>4.1291808707475053E-4</v>
      </c>
      <c r="G6501" s="85">
        <v>4.2669404210301186E-4</v>
      </c>
      <c r="H6501" s="85">
        <v>2.3089305555555617E-6</v>
      </c>
      <c r="I6501" s="85">
        <v>6.6810177473276749E-5</v>
      </c>
      <c r="J6501" s="85">
        <f t="shared" si="715"/>
        <v>2.5222053612843054E-3</v>
      </c>
      <c r="K6501" s="82"/>
      <c r="L6501" s="86">
        <f t="shared" si="709"/>
        <v>1.2268566908506533E-3</v>
      </c>
      <c r="M6501" s="86">
        <f t="shared" si="710"/>
        <v>2.7613829982582578E-4</v>
      </c>
      <c r="N6501" s="86">
        <f t="shared" si="711"/>
        <v>3.0568791958320544E-4</v>
      </c>
      <c r="O6501" s="86">
        <f t="shared" si="712"/>
        <v>2.0000000000000533E-6</v>
      </c>
      <c r="P6501" s="86">
        <f t="shared" si="713"/>
        <v>2.9568831027052635E-5</v>
      </c>
      <c r="Q6501" s="87">
        <f t="shared" si="714"/>
        <v>1.8402517412867373E-3</v>
      </c>
    </row>
    <row r="6502" spans="1:17" x14ac:dyDescent="0.2">
      <c r="A6502" s="59">
        <v>2004</v>
      </c>
      <c r="B6502" s="60">
        <v>9</v>
      </c>
      <c r="C6502" s="60">
        <v>27</v>
      </c>
      <c r="D6502" s="60">
        <v>20</v>
      </c>
      <c r="E6502" s="85">
        <v>1.5279820539064646E-3</v>
      </c>
      <c r="F6502" s="85">
        <v>4.2787489416626031E-4</v>
      </c>
      <c r="G6502" s="85">
        <v>4.2998536026066703E-4</v>
      </c>
      <c r="H6502" s="85">
        <v>2.3089305555555617E-6</v>
      </c>
      <c r="I6502" s="85">
        <v>8.0172213000000969E-5</v>
      </c>
      <c r="J6502" s="85">
        <f t="shared" si="715"/>
        <v>2.4683234518889487E-3</v>
      </c>
      <c r="K6502" s="82"/>
      <c r="L6502" s="86">
        <f t="shared" si="709"/>
        <v>1.1618500590497116E-3</v>
      </c>
      <c r="M6502" s="86">
        <f t="shared" si="710"/>
        <v>2.8614064026659381E-4</v>
      </c>
      <c r="N6502" s="86">
        <f t="shared" si="711"/>
        <v>3.0804585313986177E-4</v>
      </c>
      <c r="O6502" s="86">
        <f t="shared" si="712"/>
        <v>2.0000000000000533E-6</v>
      </c>
      <c r="P6502" s="86">
        <f t="shared" si="713"/>
        <v>3.5482597246656194E-5</v>
      </c>
      <c r="Q6502" s="87">
        <f t="shared" si="714"/>
        <v>1.7935191497028234E-3</v>
      </c>
    </row>
    <row r="6503" spans="1:17" x14ac:dyDescent="0.2">
      <c r="A6503" s="59">
        <v>2004</v>
      </c>
      <c r="B6503" s="60">
        <v>9</v>
      </c>
      <c r="C6503" s="60">
        <v>27</v>
      </c>
      <c r="D6503" s="60">
        <v>21</v>
      </c>
      <c r="E6503" s="85">
        <v>1.4109539480080444E-3</v>
      </c>
      <c r="F6503" s="85">
        <v>3.9076771438990789E-4</v>
      </c>
      <c r="G6503" s="85">
        <v>3.7830278866400916E-4</v>
      </c>
      <c r="H6503" s="85">
        <v>2.3089305555555617E-6</v>
      </c>
      <c r="I6503" s="85">
        <v>8.0172213000000969E-5</v>
      </c>
      <c r="J6503" s="85">
        <f t="shared" si="715"/>
        <v>2.2625055946175177E-3</v>
      </c>
      <c r="K6503" s="82"/>
      <c r="L6503" s="86">
        <f t="shared" si="709"/>
        <v>1.0728639931460353E-3</v>
      </c>
      <c r="M6503" s="86">
        <f t="shared" si="710"/>
        <v>2.6132527408255388E-4</v>
      </c>
      <c r="N6503" s="86">
        <f t="shared" si="711"/>
        <v>2.7101993707075883E-4</v>
      </c>
      <c r="O6503" s="86">
        <f t="shared" si="712"/>
        <v>2.0000000000000533E-6</v>
      </c>
      <c r="P6503" s="86">
        <f t="shared" si="713"/>
        <v>3.5482597246656194E-5</v>
      </c>
      <c r="Q6503" s="87">
        <f t="shared" si="714"/>
        <v>1.6426918015460044E-3</v>
      </c>
    </row>
    <row r="6504" spans="1:17" x14ac:dyDescent="0.2">
      <c r="A6504" s="59">
        <v>2004</v>
      </c>
      <c r="B6504" s="60">
        <v>9</v>
      </c>
      <c r="C6504" s="60">
        <v>27</v>
      </c>
      <c r="D6504" s="60">
        <v>22</v>
      </c>
      <c r="E6504" s="85">
        <v>1.2181032404129824E-3</v>
      </c>
      <c r="F6504" s="85">
        <v>3.8736765393665917E-4</v>
      </c>
      <c r="G6504" s="85">
        <v>3.5244160269575251E-4</v>
      </c>
      <c r="H6504" s="85">
        <v>2.3089305555555617E-6</v>
      </c>
      <c r="I6504" s="85">
        <v>8.0172213000000969E-5</v>
      </c>
      <c r="J6504" s="85">
        <f t="shared" si="715"/>
        <v>2.0403936406009505E-3</v>
      </c>
      <c r="K6504" s="82"/>
      <c r="L6504" s="86">
        <f t="shared" si="709"/>
        <v>9.2622378527562436E-4</v>
      </c>
      <c r="M6504" s="86">
        <f t="shared" si="710"/>
        <v>2.5905148917882998E-4</v>
      </c>
      <c r="N6504" s="86">
        <f t="shared" si="711"/>
        <v>2.5249272235356286E-4</v>
      </c>
      <c r="O6504" s="86">
        <f t="shared" si="712"/>
        <v>2.0000000000000533E-6</v>
      </c>
      <c r="P6504" s="86">
        <f t="shared" si="713"/>
        <v>3.5482597246656194E-5</v>
      </c>
      <c r="Q6504" s="87">
        <f t="shared" si="714"/>
        <v>1.4752505940546735E-3</v>
      </c>
    </row>
    <row r="6505" spans="1:17" x14ac:dyDescent="0.2">
      <c r="A6505" s="59">
        <v>2004</v>
      </c>
      <c r="B6505" s="60">
        <v>9</v>
      </c>
      <c r="C6505" s="60">
        <v>27</v>
      </c>
      <c r="D6505" s="60">
        <v>23</v>
      </c>
      <c r="E6505" s="85">
        <v>8.8042553785047076E-4</v>
      </c>
      <c r="F6505" s="85">
        <v>3.777776895163766E-4</v>
      </c>
      <c r="G6505" s="85">
        <v>3.2397878988279767E-4</v>
      </c>
      <c r="H6505" s="85">
        <v>2.3089305555555617E-6</v>
      </c>
      <c r="I6505" s="85">
        <v>8.0172213000000969E-5</v>
      </c>
      <c r="J6505" s="85">
        <f t="shared" si="715"/>
        <v>1.6646631608052014E-3</v>
      </c>
      <c r="K6505" s="82"/>
      <c r="L6505" s="86">
        <f t="shared" si="709"/>
        <v>6.694597364708721E-4</v>
      </c>
      <c r="M6505" s="86">
        <f t="shared" si="710"/>
        <v>2.5263821605444974E-4</v>
      </c>
      <c r="N6505" s="86">
        <f t="shared" si="711"/>
        <v>2.3210167589930313E-4</v>
      </c>
      <c r="O6505" s="86">
        <f t="shared" si="712"/>
        <v>2.0000000000000533E-6</v>
      </c>
      <c r="P6505" s="86">
        <f t="shared" si="713"/>
        <v>3.5482597246656194E-5</v>
      </c>
      <c r="Q6505" s="87">
        <f t="shared" si="714"/>
        <v>1.191682225671281E-3</v>
      </c>
    </row>
    <row r="6506" spans="1:17" x14ac:dyDescent="0.2">
      <c r="A6506" s="59">
        <v>2004</v>
      </c>
      <c r="B6506" s="60">
        <v>9</v>
      </c>
      <c r="C6506" s="60">
        <v>27</v>
      </c>
      <c r="D6506" s="60">
        <v>24</v>
      </c>
      <c r="E6506" s="85">
        <v>7.7149681014092872E-4</v>
      </c>
      <c r="F6506" s="85">
        <v>3.9867396776719022E-4</v>
      </c>
      <c r="G6506" s="85">
        <v>3.407777590830886E-4</v>
      </c>
      <c r="H6506" s="85">
        <v>2.3089305555555617E-6</v>
      </c>
      <c r="I6506" s="85">
        <v>8.0172213000000969E-5</v>
      </c>
      <c r="J6506" s="85">
        <f t="shared" si="715"/>
        <v>1.5934296805467638E-3</v>
      </c>
      <c r="K6506" s="82"/>
      <c r="L6506" s="86">
        <f t="shared" si="709"/>
        <v>5.8663229200057944E-4</v>
      </c>
      <c r="M6506" s="86">
        <f t="shared" si="710"/>
        <v>2.6661256818260551E-4</v>
      </c>
      <c r="N6506" s="86">
        <f t="shared" si="711"/>
        <v>2.4413662703353888E-4</v>
      </c>
      <c r="O6506" s="86">
        <f t="shared" si="712"/>
        <v>2.0000000000000533E-6</v>
      </c>
      <c r="P6506" s="86">
        <f t="shared" si="713"/>
        <v>3.5482597246656194E-5</v>
      </c>
      <c r="Q6506" s="87">
        <f t="shared" si="714"/>
        <v>1.1348640844633801E-3</v>
      </c>
    </row>
    <row r="6507" spans="1:17" x14ac:dyDescent="0.2">
      <c r="A6507" s="59">
        <v>2004</v>
      </c>
      <c r="B6507" s="60">
        <v>9</v>
      </c>
      <c r="C6507" s="60">
        <v>28</v>
      </c>
      <c r="D6507" s="60">
        <v>1</v>
      </c>
      <c r="E6507" s="85">
        <v>8.0539158675653044E-4</v>
      </c>
      <c r="F6507" s="85">
        <v>4.54481229019437E-4</v>
      </c>
      <c r="G6507" s="85">
        <v>3.8708401914018504E-4</v>
      </c>
      <c r="H6507" s="85">
        <v>2.3089305555555617E-6</v>
      </c>
      <c r="I6507" s="85">
        <v>8.0172213000000969E-5</v>
      </c>
      <c r="J6507" s="85">
        <f t="shared" si="715"/>
        <v>1.7294379784717089E-3</v>
      </c>
      <c r="K6507" s="82"/>
      <c r="L6507" s="86">
        <f t="shared" si="709"/>
        <v>6.1240527023133308E-4</v>
      </c>
      <c r="M6507" s="86">
        <f t="shared" si="710"/>
        <v>3.0393358346993376E-4</v>
      </c>
      <c r="N6507" s="86">
        <f t="shared" si="711"/>
        <v>2.7731089923749747E-4</v>
      </c>
      <c r="O6507" s="86">
        <f t="shared" si="712"/>
        <v>2.0000000000000533E-6</v>
      </c>
      <c r="P6507" s="86">
        <f t="shared" si="713"/>
        <v>3.5482597246656194E-5</v>
      </c>
      <c r="Q6507" s="87">
        <f t="shared" si="714"/>
        <v>1.2311323501854204E-3</v>
      </c>
    </row>
    <row r="6508" spans="1:17" x14ac:dyDescent="0.2">
      <c r="A6508" s="59">
        <v>2004</v>
      </c>
      <c r="B6508" s="60">
        <v>9</v>
      </c>
      <c r="C6508" s="60">
        <v>28</v>
      </c>
      <c r="D6508" s="60">
        <v>2</v>
      </c>
      <c r="E6508" s="85">
        <v>7.3389266728776203E-4</v>
      </c>
      <c r="F6508" s="85">
        <v>4.6448826723774923E-4</v>
      </c>
      <c r="G6508" s="85">
        <v>3.9274152570276187E-4</v>
      </c>
      <c r="H6508" s="85">
        <v>2.3089305555555617E-6</v>
      </c>
      <c r="I6508" s="85">
        <v>8.0172213000000969E-5</v>
      </c>
      <c r="J6508" s="85">
        <f t="shared" si="715"/>
        <v>1.6736036037838294E-3</v>
      </c>
      <c r="K6508" s="82"/>
      <c r="L6508" s="86">
        <f t="shared" si="709"/>
        <v>5.5803877842967983E-4</v>
      </c>
      <c r="M6508" s="86">
        <f t="shared" si="710"/>
        <v>3.1062577401908876E-4</v>
      </c>
      <c r="N6508" s="86">
        <f t="shared" si="711"/>
        <v>2.8136399405602068E-4</v>
      </c>
      <c r="O6508" s="86">
        <f t="shared" si="712"/>
        <v>2.0000000000000533E-6</v>
      </c>
      <c r="P6508" s="86">
        <f t="shared" si="713"/>
        <v>3.5482597246656194E-5</v>
      </c>
      <c r="Q6508" s="87">
        <f t="shared" si="714"/>
        <v>1.1875111437514457E-3</v>
      </c>
    </row>
    <row r="6509" spans="1:17" x14ac:dyDescent="0.2">
      <c r="A6509" s="59">
        <v>2004</v>
      </c>
      <c r="B6509" s="60">
        <v>9</v>
      </c>
      <c r="C6509" s="60">
        <v>28</v>
      </c>
      <c r="D6509" s="60">
        <v>3</v>
      </c>
      <c r="E6509" s="85">
        <v>7.0750352790781399E-4</v>
      </c>
      <c r="F6509" s="85">
        <v>4.7130901815196815E-4</v>
      </c>
      <c r="G6509" s="85">
        <v>3.9189238953110358E-4</v>
      </c>
      <c r="H6509" s="85">
        <v>2.3089305555555617E-6</v>
      </c>
      <c r="I6509" s="85">
        <v>8.0172213000000969E-5</v>
      </c>
      <c r="J6509" s="85">
        <f t="shared" si="715"/>
        <v>1.6531860791464421E-3</v>
      </c>
      <c r="K6509" s="82"/>
      <c r="L6509" s="86">
        <f t="shared" si="709"/>
        <v>5.3797295169534271E-4</v>
      </c>
      <c r="M6509" s="86">
        <f t="shared" si="710"/>
        <v>3.151871401106809E-4</v>
      </c>
      <c r="N6509" s="86">
        <f t="shared" si="711"/>
        <v>2.8075566432992998E-4</v>
      </c>
      <c r="O6509" s="86">
        <f t="shared" si="712"/>
        <v>2.0000000000000533E-6</v>
      </c>
      <c r="P6509" s="86">
        <f t="shared" si="713"/>
        <v>3.5482597246656194E-5</v>
      </c>
      <c r="Q6509" s="87">
        <f t="shared" si="714"/>
        <v>1.1713983533826098E-3</v>
      </c>
    </row>
    <row r="6510" spans="1:17" x14ac:dyDescent="0.2">
      <c r="A6510" s="59">
        <v>2004</v>
      </c>
      <c r="B6510" s="60">
        <v>9</v>
      </c>
      <c r="C6510" s="60">
        <v>28</v>
      </c>
      <c r="D6510" s="60">
        <v>4</v>
      </c>
      <c r="E6510" s="85">
        <v>7.2867491374110829E-4</v>
      </c>
      <c r="F6510" s="85">
        <v>4.8135383515156803E-4</v>
      </c>
      <c r="G6510" s="85">
        <v>4.0350730163519815E-4</v>
      </c>
      <c r="H6510" s="85">
        <v>2.3089305555555617E-6</v>
      </c>
      <c r="I6510" s="85">
        <v>8.0172213000000969E-5</v>
      </c>
      <c r="J6510" s="85">
        <f t="shared" si="715"/>
        <v>1.6960171940834309E-3</v>
      </c>
      <c r="K6510" s="82"/>
      <c r="L6510" s="86">
        <f t="shared" si="709"/>
        <v>5.5407129252185282E-4</v>
      </c>
      <c r="M6510" s="86">
        <f t="shared" si="710"/>
        <v>3.2190459515843938E-4</v>
      </c>
      <c r="N6510" s="86">
        <f t="shared" si="711"/>
        <v>2.8907670462321181E-4</v>
      </c>
      <c r="O6510" s="86">
        <f t="shared" si="712"/>
        <v>2.0000000000000533E-6</v>
      </c>
      <c r="P6510" s="86">
        <f t="shared" si="713"/>
        <v>3.5482597246656194E-5</v>
      </c>
      <c r="Q6510" s="87">
        <f t="shared" si="714"/>
        <v>1.2025351895501601E-3</v>
      </c>
    </row>
    <row r="6511" spans="1:17" x14ac:dyDescent="0.2">
      <c r="A6511" s="59">
        <v>2004</v>
      </c>
      <c r="B6511" s="60">
        <v>9</v>
      </c>
      <c r="C6511" s="60">
        <v>28</v>
      </c>
      <c r="D6511" s="60">
        <v>5</v>
      </c>
      <c r="E6511" s="85">
        <v>8.7471342504439481E-4</v>
      </c>
      <c r="F6511" s="85">
        <v>4.956058028911058E-4</v>
      </c>
      <c r="G6511" s="85">
        <v>4.2879901611186835E-4</v>
      </c>
      <c r="H6511" s="85">
        <v>2.3089305555555617E-6</v>
      </c>
      <c r="I6511" s="85">
        <v>8.0172213000000969E-5</v>
      </c>
      <c r="J6511" s="85">
        <f t="shared" si="715"/>
        <v>1.8815993876029253E-3</v>
      </c>
      <c r="K6511" s="82"/>
      <c r="L6511" s="86">
        <f t="shared" si="709"/>
        <v>6.6511634867775582E-4</v>
      </c>
      <c r="M6511" s="86">
        <f t="shared" si="710"/>
        <v>3.3143557542779253E-4</v>
      </c>
      <c r="N6511" s="86">
        <f t="shared" si="711"/>
        <v>3.071959442145611E-4</v>
      </c>
      <c r="O6511" s="86">
        <f t="shared" si="712"/>
        <v>2.0000000000000533E-6</v>
      </c>
      <c r="P6511" s="86">
        <f t="shared" si="713"/>
        <v>3.5482597246656194E-5</v>
      </c>
      <c r="Q6511" s="87">
        <f t="shared" si="714"/>
        <v>1.3412304655667658E-3</v>
      </c>
    </row>
    <row r="6512" spans="1:17" x14ac:dyDescent="0.2">
      <c r="A6512" s="59">
        <v>2004</v>
      </c>
      <c r="B6512" s="60">
        <v>9</v>
      </c>
      <c r="C6512" s="60">
        <v>28</v>
      </c>
      <c r="D6512" s="60">
        <v>6</v>
      </c>
      <c r="E6512" s="85">
        <v>1.1218120283383595E-3</v>
      </c>
      <c r="F6512" s="85">
        <v>5.0205141715071457E-4</v>
      </c>
      <c r="G6512" s="85">
        <v>4.6606078655360471E-4</v>
      </c>
      <c r="H6512" s="85">
        <v>2.3089305555555617E-6</v>
      </c>
      <c r="I6512" s="85">
        <v>8.0172213000000969E-5</v>
      </c>
      <c r="J6512" s="85">
        <f t="shared" si="715"/>
        <v>2.1724053755982353E-3</v>
      </c>
      <c r="K6512" s="82"/>
      <c r="L6512" s="86">
        <f t="shared" si="709"/>
        <v>8.530056802927516E-4</v>
      </c>
      <c r="M6512" s="86">
        <f t="shared" si="710"/>
        <v>3.3574606949113262E-4</v>
      </c>
      <c r="N6512" s="86">
        <f t="shared" si="711"/>
        <v>3.3389065274665609E-4</v>
      </c>
      <c r="O6512" s="86">
        <f t="shared" si="712"/>
        <v>2.0000000000000533E-6</v>
      </c>
      <c r="P6512" s="86">
        <f t="shared" si="713"/>
        <v>3.5482597246656194E-5</v>
      </c>
      <c r="Q6512" s="87">
        <f t="shared" si="714"/>
        <v>1.5601249997771968E-3</v>
      </c>
    </row>
    <row r="6513" spans="1:17" x14ac:dyDescent="0.2">
      <c r="A6513" s="59">
        <v>2004</v>
      </c>
      <c r="B6513" s="60">
        <v>9</v>
      </c>
      <c r="C6513" s="60">
        <v>28</v>
      </c>
      <c r="D6513" s="60">
        <v>7</v>
      </c>
      <c r="E6513" s="85">
        <v>1.3677700964703243E-3</v>
      </c>
      <c r="F6513" s="85">
        <v>5.0962274621778097E-4</v>
      </c>
      <c r="G6513" s="85">
        <v>5.2756250674694288E-4</v>
      </c>
      <c r="H6513" s="85">
        <v>2.3089305555555617E-6</v>
      </c>
      <c r="I6513" s="85">
        <v>2.1385670603764328E-5</v>
      </c>
      <c r="J6513" s="85">
        <f t="shared" si="715"/>
        <v>2.4286499505943682E-3</v>
      </c>
      <c r="K6513" s="82"/>
      <c r="L6513" s="86">
        <f t="shared" si="709"/>
        <v>1.0400277694935253E-3</v>
      </c>
      <c r="M6513" s="86">
        <f t="shared" si="710"/>
        <v>3.4080938350290919E-4</v>
      </c>
      <c r="N6513" s="86">
        <f t="shared" si="711"/>
        <v>3.7795110600264792E-4</v>
      </c>
      <c r="O6513" s="86">
        <f t="shared" si="712"/>
        <v>2.0000000000000533E-6</v>
      </c>
      <c r="P6513" s="86">
        <f t="shared" si="713"/>
        <v>9.464864552048917E-6</v>
      </c>
      <c r="Q6513" s="87">
        <f t="shared" si="714"/>
        <v>1.7702531235511314E-3</v>
      </c>
    </row>
    <row r="6514" spans="1:17" x14ac:dyDescent="0.2">
      <c r="A6514" s="59">
        <v>2004</v>
      </c>
      <c r="B6514" s="60">
        <v>9</v>
      </c>
      <c r="C6514" s="60">
        <v>28</v>
      </c>
      <c r="D6514" s="60">
        <v>8</v>
      </c>
      <c r="E6514" s="85">
        <v>1.4797504558590544E-3</v>
      </c>
      <c r="F6514" s="85">
        <v>5.2945785201773577E-4</v>
      </c>
      <c r="G6514" s="85">
        <v>5.8583341506692095E-4</v>
      </c>
      <c r="H6514" s="85">
        <v>2.3089305555555617E-6</v>
      </c>
      <c r="I6514" s="85">
        <v>0</v>
      </c>
      <c r="J6514" s="85">
        <f t="shared" si="715"/>
        <v>2.5973506534992669E-3</v>
      </c>
      <c r="K6514" s="82"/>
      <c r="L6514" s="86">
        <f t="shared" si="709"/>
        <v>1.1251756197811495E-3</v>
      </c>
      <c r="M6514" s="86">
        <f t="shared" si="710"/>
        <v>3.5407407827873615E-4</v>
      </c>
      <c r="N6514" s="86">
        <f t="shared" si="711"/>
        <v>4.1969697301491208E-4</v>
      </c>
      <c r="O6514" s="86">
        <f t="shared" si="712"/>
        <v>2.0000000000000533E-6</v>
      </c>
      <c r="P6514" s="86">
        <f t="shared" si="713"/>
        <v>0</v>
      </c>
      <c r="Q6514" s="87">
        <f t="shared" si="714"/>
        <v>1.9009466710747979E-3</v>
      </c>
    </row>
    <row r="6515" spans="1:17" x14ac:dyDescent="0.2">
      <c r="A6515" s="59">
        <v>2004</v>
      </c>
      <c r="B6515" s="60">
        <v>9</v>
      </c>
      <c r="C6515" s="60">
        <v>28</v>
      </c>
      <c r="D6515" s="60">
        <v>9</v>
      </c>
      <c r="E6515" s="85">
        <v>1.4711548370188745E-3</v>
      </c>
      <c r="F6515" s="85">
        <v>5.4999485061982809E-4</v>
      </c>
      <c r="G6515" s="85">
        <v>6.1558263173304255E-4</v>
      </c>
      <c r="H6515" s="85">
        <v>2.3089305555555617E-6</v>
      </c>
      <c r="I6515" s="85">
        <v>0</v>
      </c>
      <c r="J6515" s="85">
        <f t="shared" si="715"/>
        <v>2.639041249927301E-3</v>
      </c>
      <c r="K6515" s="82"/>
      <c r="L6515" s="86">
        <f t="shared" si="709"/>
        <v>1.1186396658859454E-3</v>
      </c>
      <c r="M6515" s="86">
        <f t="shared" si="710"/>
        <v>3.6780816272556372E-4</v>
      </c>
      <c r="N6515" s="86">
        <f t="shared" si="711"/>
        <v>4.4100961217686526E-4</v>
      </c>
      <c r="O6515" s="86">
        <f t="shared" si="712"/>
        <v>2.0000000000000533E-6</v>
      </c>
      <c r="P6515" s="86">
        <f t="shared" si="713"/>
        <v>0</v>
      </c>
      <c r="Q6515" s="87">
        <f t="shared" si="714"/>
        <v>1.9294574407883744E-3</v>
      </c>
    </row>
    <row r="6516" spans="1:17" x14ac:dyDescent="0.2">
      <c r="A6516" s="59">
        <v>2004</v>
      </c>
      <c r="B6516" s="60">
        <v>9</v>
      </c>
      <c r="C6516" s="60">
        <v>28</v>
      </c>
      <c r="D6516" s="60">
        <v>10</v>
      </c>
      <c r="E6516" s="85">
        <v>1.4135220626852146E-3</v>
      </c>
      <c r="F6516" s="85">
        <v>5.7830870091144914E-4</v>
      </c>
      <c r="G6516" s="85">
        <v>6.6303760298678442E-4</v>
      </c>
      <c r="H6516" s="85">
        <v>2.3089305555555617E-6</v>
      </c>
      <c r="I6516" s="85">
        <v>0</v>
      </c>
      <c r="J6516" s="85">
        <f t="shared" si="715"/>
        <v>2.6571772971390037E-3</v>
      </c>
      <c r="K6516" s="82"/>
      <c r="L6516" s="86">
        <f t="shared" si="709"/>
        <v>1.0748167413355107E-3</v>
      </c>
      <c r="M6516" s="86">
        <f t="shared" si="710"/>
        <v>3.8674300410400841E-4</v>
      </c>
      <c r="N6516" s="86">
        <f t="shared" si="711"/>
        <v>4.7500683267926694E-4</v>
      </c>
      <c r="O6516" s="86">
        <f t="shared" si="712"/>
        <v>2.0000000000000533E-6</v>
      </c>
      <c r="P6516" s="86">
        <f t="shared" si="713"/>
        <v>0</v>
      </c>
      <c r="Q6516" s="87">
        <f t="shared" si="714"/>
        <v>1.938566578118786E-3</v>
      </c>
    </row>
    <row r="6517" spans="1:17" x14ac:dyDescent="0.2">
      <c r="A6517" s="59">
        <v>2004</v>
      </c>
      <c r="B6517" s="60">
        <v>9</v>
      </c>
      <c r="C6517" s="60">
        <v>28</v>
      </c>
      <c r="D6517" s="60">
        <v>11</v>
      </c>
      <c r="E6517" s="85">
        <v>1.3981365268329435E-3</v>
      </c>
      <c r="F6517" s="85">
        <v>6.0830596195601567E-4</v>
      </c>
      <c r="G6517" s="85">
        <v>6.9952628178700173E-4</v>
      </c>
      <c r="H6517" s="85">
        <v>2.3089305555555617E-6</v>
      </c>
      <c r="I6517" s="85">
        <v>0</v>
      </c>
      <c r="J6517" s="85">
        <f t="shared" si="715"/>
        <v>2.7082777011315168E-3</v>
      </c>
      <c r="K6517" s="82"/>
      <c r="L6517" s="86">
        <f t="shared" si="709"/>
        <v>1.0631178567231086E-3</v>
      </c>
      <c r="M6517" s="86">
        <f t="shared" si="710"/>
        <v>4.0680362368829541E-4</v>
      </c>
      <c r="N6517" s="86">
        <f t="shared" si="711"/>
        <v>5.011476905543938E-4</v>
      </c>
      <c r="O6517" s="86">
        <f t="shared" si="712"/>
        <v>2.0000000000000533E-6</v>
      </c>
      <c r="P6517" s="86">
        <f t="shared" si="713"/>
        <v>0</v>
      </c>
      <c r="Q6517" s="87">
        <f t="shared" si="714"/>
        <v>1.973069170965798E-3</v>
      </c>
    </row>
    <row r="6518" spans="1:17" x14ac:dyDescent="0.2">
      <c r="A6518" s="59">
        <v>2004</v>
      </c>
      <c r="B6518" s="60">
        <v>9</v>
      </c>
      <c r="C6518" s="60">
        <v>28</v>
      </c>
      <c r="D6518" s="60">
        <v>12</v>
      </c>
      <c r="E6518" s="85">
        <v>1.3361683693211878E-3</v>
      </c>
      <c r="F6518" s="85">
        <v>6.0304286433049252E-4</v>
      </c>
      <c r="G6518" s="85">
        <v>6.8109549972870487E-4</v>
      </c>
      <c r="H6518" s="85">
        <v>2.3089305555555617E-6</v>
      </c>
      <c r="I6518" s="85">
        <v>0</v>
      </c>
      <c r="J6518" s="85">
        <f t="shared" si="715"/>
        <v>2.622615663935941E-3</v>
      </c>
      <c r="K6518" s="82"/>
      <c r="L6518" s="86">
        <f t="shared" si="709"/>
        <v>1.0159983848155921E-3</v>
      </c>
      <c r="M6518" s="86">
        <f t="shared" si="710"/>
        <v>4.032839357026582E-4</v>
      </c>
      <c r="N6518" s="86">
        <f t="shared" si="711"/>
        <v>4.8794369221421532E-4</v>
      </c>
      <c r="O6518" s="86">
        <f t="shared" si="712"/>
        <v>2.0000000000000533E-6</v>
      </c>
      <c r="P6518" s="86">
        <f t="shared" si="713"/>
        <v>0</v>
      </c>
      <c r="Q6518" s="87">
        <f t="shared" si="714"/>
        <v>1.9092260127324659E-3</v>
      </c>
    </row>
    <row r="6519" spans="1:17" x14ac:dyDescent="0.2">
      <c r="A6519" s="59">
        <v>2004</v>
      </c>
      <c r="B6519" s="60">
        <v>9</v>
      </c>
      <c r="C6519" s="60">
        <v>28</v>
      </c>
      <c r="D6519" s="60">
        <v>13</v>
      </c>
      <c r="E6519" s="85">
        <v>1.2846343953157413E-3</v>
      </c>
      <c r="F6519" s="85">
        <v>5.9977511027089895E-4</v>
      </c>
      <c r="G6519" s="85">
        <v>6.8781917720584721E-4</v>
      </c>
      <c r="H6519" s="85">
        <v>2.3089305555555617E-6</v>
      </c>
      <c r="I6519" s="85">
        <v>0</v>
      </c>
      <c r="J6519" s="85">
        <f t="shared" si="715"/>
        <v>2.5745376133480434E-3</v>
      </c>
      <c r="K6519" s="82"/>
      <c r="L6519" s="86">
        <f t="shared" si="709"/>
        <v>9.7681287829199282E-4</v>
      </c>
      <c r="M6519" s="86">
        <f t="shared" si="710"/>
        <v>4.0109863048472098E-4</v>
      </c>
      <c r="N6519" s="86">
        <f t="shared" si="711"/>
        <v>4.9276060263978884E-4</v>
      </c>
      <c r="O6519" s="86">
        <f t="shared" si="712"/>
        <v>2.0000000000000533E-6</v>
      </c>
      <c r="P6519" s="86">
        <f t="shared" si="713"/>
        <v>0</v>
      </c>
      <c r="Q6519" s="87">
        <f t="shared" si="714"/>
        <v>1.8726721114165027E-3</v>
      </c>
    </row>
    <row r="6520" spans="1:17" x14ac:dyDescent="0.2">
      <c r="A6520" s="59">
        <v>2004</v>
      </c>
      <c r="B6520" s="60">
        <v>9</v>
      </c>
      <c r="C6520" s="60">
        <v>28</v>
      </c>
      <c r="D6520" s="60">
        <v>14</v>
      </c>
      <c r="E6520" s="85">
        <v>1.2787218343105328E-3</v>
      </c>
      <c r="F6520" s="85">
        <v>5.7915722886384179E-4</v>
      </c>
      <c r="G6520" s="85">
        <v>6.7727909342472328E-4</v>
      </c>
      <c r="H6520" s="85">
        <v>2.3089305555555617E-6</v>
      </c>
      <c r="I6520" s="85">
        <v>0</v>
      </c>
      <c r="J6520" s="85">
        <f t="shared" si="715"/>
        <v>2.5374670871546536E-3</v>
      </c>
      <c r="K6520" s="82"/>
      <c r="L6520" s="86">
        <f t="shared" si="709"/>
        <v>9.7231707329515152E-4</v>
      </c>
      <c r="M6520" s="86">
        <f t="shared" si="710"/>
        <v>3.8731045579349076E-4</v>
      </c>
      <c r="N6520" s="86">
        <f t="shared" si="711"/>
        <v>4.8520958020834221E-4</v>
      </c>
      <c r="O6520" s="86">
        <f t="shared" si="712"/>
        <v>2.0000000000000533E-6</v>
      </c>
      <c r="P6520" s="86">
        <f t="shared" si="713"/>
        <v>0</v>
      </c>
      <c r="Q6520" s="87">
        <f t="shared" si="714"/>
        <v>1.8468371092969845E-3</v>
      </c>
    </row>
    <row r="6521" spans="1:17" x14ac:dyDescent="0.2">
      <c r="A6521" s="59">
        <v>2004</v>
      </c>
      <c r="B6521" s="60">
        <v>9</v>
      </c>
      <c r="C6521" s="60">
        <v>28</v>
      </c>
      <c r="D6521" s="60">
        <v>15</v>
      </c>
      <c r="E6521" s="85">
        <v>1.2158292011726422E-3</v>
      </c>
      <c r="F6521" s="85">
        <v>5.9417888670288018E-4</v>
      </c>
      <c r="G6521" s="85">
        <v>6.8494251795124159E-4</v>
      </c>
      <c r="H6521" s="85">
        <v>2.3089305555555617E-6</v>
      </c>
      <c r="I6521" s="85">
        <v>0</v>
      </c>
      <c r="J6521" s="85">
        <f t="shared" si="715"/>
        <v>2.4972595363823196E-3</v>
      </c>
      <c r="K6521" s="82"/>
      <c r="L6521" s="86">
        <f t="shared" si="709"/>
        <v>9.2449464675667652E-4</v>
      </c>
      <c r="M6521" s="86">
        <f t="shared" si="710"/>
        <v>3.9735616506629968E-4</v>
      </c>
      <c r="N6521" s="86">
        <f t="shared" si="711"/>
        <v>4.9069973490759326E-4</v>
      </c>
      <c r="O6521" s="86">
        <f t="shared" si="712"/>
        <v>2.0000000000000533E-6</v>
      </c>
      <c r="P6521" s="86">
        <f t="shared" si="713"/>
        <v>0</v>
      </c>
      <c r="Q6521" s="87">
        <f t="shared" si="714"/>
        <v>1.8145505467305697E-3</v>
      </c>
    </row>
    <row r="6522" spans="1:17" x14ac:dyDescent="0.2">
      <c r="A6522" s="59">
        <v>2004</v>
      </c>
      <c r="B6522" s="60">
        <v>9</v>
      </c>
      <c r="C6522" s="60">
        <v>28</v>
      </c>
      <c r="D6522" s="60">
        <v>16</v>
      </c>
      <c r="E6522" s="85">
        <v>1.3969740385803991E-3</v>
      </c>
      <c r="F6522" s="85">
        <v>5.9845630406887341E-4</v>
      </c>
      <c r="G6522" s="85">
        <v>6.8065376013765836E-4</v>
      </c>
      <c r="H6522" s="85">
        <v>2.3089305555555617E-6</v>
      </c>
      <c r="I6522" s="85">
        <v>0</v>
      </c>
      <c r="J6522" s="85">
        <f t="shared" si="715"/>
        <v>2.6783930333424866E-3</v>
      </c>
      <c r="K6522" s="82"/>
      <c r="L6522" s="86">
        <f t="shared" si="709"/>
        <v>1.0622339215738638E-3</v>
      </c>
      <c r="M6522" s="86">
        <f t="shared" si="710"/>
        <v>4.002166809799003E-4</v>
      </c>
      <c r="N6522" s="86">
        <f t="shared" si="711"/>
        <v>4.8762722551147204E-4</v>
      </c>
      <c r="O6522" s="86">
        <f t="shared" si="712"/>
        <v>2.0000000000000533E-6</v>
      </c>
      <c r="P6522" s="86">
        <f t="shared" si="713"/>
        <v>0</v>
      </c>
      <c r="Q6522" s="87">
        <f t="shared" si="714"/>
        <v>1.9520778280652359E-3</v>
      </c>
    </row>
    <row r="6523" spans="1:17" x14ac:dyDescent="0.2">
      <c r="A6523" s="59">
        <v>2004</v>
      </c>
      <c r="B6523" s="60">
        <v>9</v>
      </c>
      <c r="C6523" s="60">
        <v>28</v>
      </c>
      <c r="D6523" s="60">
        <v>17</v>
      </c>
      <c r="E6523" s="85">
        <v>1.5441215829652929E-3</v>
      </c>
      <c r="F6523" s="85">
        <v>5.8697447458083099E-4</v>
      </c>
      <c r="G6523" s="85">
        <v>6.4393883652720096E-4</v>
      </c>
      <c r="H6523" s="85">
        <v>2.3089305555555617E-6</v>
      </c>
      <c r="I6523" s="85">
        <v>0</v>
      </c>
      <c r="J6523" s="85">
        <f t="shared" si="715"/>
        <v>2.7773438246288806E-3</v>
      </c>
      <c r="K6523" s="82"/>
      <c r="L6523" s="86">
        <f t="shared" si="709"/>
        <v>1.1741222665289117E-3</v>
      </c>
      <c r="M6523" s="86">
        <f t="shared" si="710"/>
        <v>3.9253822616534015E-4</v>
      </c>
      <c r="N6523" s="86">
        <f t="shared" si="711"/>
        <v>4.6132428357016522E-4</v>
      </c>
      <c r="O6523" s="86">
        <f t="shared" si="712"/>
        <v>2.0000000000000533E-6</v>
      </c>
      <c r="P6523" s="86">
        <f t="shared" si="713"/>
        <v>0</v>
      </c>
      <c r="Q6523" s="87">
        <f t="shared" si="714"/>
        <v>2.0299847762644172E-3</v>
      </c>
    </row>
    <row r="6524" spans="1:17" x14ac:dyDescent="0.2">
      <c r="A6524" s="59">
        <v>2004</v>
      </c>
      <c r="B6524" s="60">
        <v>9</v>
      </c>
      <c r="C6524" s="60">
        <v>28</v>
      </c>
      <c r="D6524" s="60">
        <v>18</v>
      </c>
      <c r="E6524" s="85">
        <v>1.7151389995604079E-3</v>
      </c>
      <c r="F6524" s="85">
        <v>5.334060991357461E-4</v>
      </c>
      <c r="G6524" s="85">
        <v>5.6903552607617531E-4</v>
      </c>
      <c r="H6524" s="85">
        <v>2.3089305555555617E-6</v>
      </c>
      <c r="I6524" s="85">
        <v>0</v>
      </c>
      <c r="J6524" s="85">
        <f t="shared" si="715"/>
        <v>2.8198895553278851E-3</v>
      </c>
      <c r="K6524" s="82"/>
      <c r="L6524" s="86">
        <f t="shared" si="709"/>
        <v>1.3041608327945117E-3</v>
      </c>
      <c r="M6524" s="86">
        <f t="shared" si="710"/>
        <v>3.5671446212383085E-4</v>
      </c>
      <c r="N6524" s="86">
        <f t="shared" si="711"/>
        <v>4.0766279575370017E-4</v>
      </c>
      <c r="O6524" s="86">
        <f t="shared" si="712"/>
        <v>2.0000000000000533E-6</v>
      </c>
      <c r="P6524" s="86">
        <f t="shared" si="713"/>
        <v>0</v>
      </c>
      <c r="Q6524" s="87">
        <f t="shared" si="714"/>
        <v>2.070538090672043E-3</v>
      </c>
    </row>
    <row r="6525" spans="1:17" x14ac:dyDescent="0.2">
      <c r="A6525" s="59">
        <v>2004</v>
      </c>
      <c r="B6525" s="60">
        <v>9</v>
      </c>
      <c r="C6525" s="60">
        <v>28</v>
      </c>
      <c r="D6525" s="60">
        <v>19</v>
      </c>
      <c r="E6525" s="85">
        <v>1.8156409404018936E-3</v>
      </c>
      <c r="F6525" s="85">
        <v>5.1691936291403966E-4</v>
      </c>
      <c r="G6525" s="85">
        <v>5.4152136288573231E-4</v>
      </c>
      <c r="H6525" s="85">
        <v>2.3089305555555617E-6</v>
      </c>
      <c r="I6525" s="85">
        <v>6.9482584626724916E-5</v>
      </c>
      <c r="J6525" s="85">
        <f t="shared" si="715"/>
        <v>2.9458731813839464E-3</v>
      </c>
      <c r="K6525" s="82"/>
      <c r="L6525" s="86">
        <f t="shared" si="709"/>
        <v>1.3805807001632149E-3</v>
      </c>
      <c r="M6525" s="86">
        <f t="shared" si="710"/>
        <v>3.4568898406305823E-4</v>
      </c>
      <c r="N6525" s="86">
        <f t="shared" si="711"/>
        <v>3.8795137146639127E-4</v>
      </c>
      <c r="O6525" s="86">
        <f t="shared" si="712"/>
        <v>2.0000000000000533E-6</v>
      </c>
      <c r="P6525" s="86">
        <f t="shared" si="713"/>
        <v>3.0751584292262906E-5</v>
      </c>
      <c r="Q6525" s="87">
        <f t="shared" si="714"/>
        <v>2.1469726399849275E-3</v>
      </c>
    </row>
    <row r="6526" spans="1:17" x14ac:dyDescent="0.2">
      <c r="A6526" s="59">
        <v>2004</v>
      </c>
      <c r="B6526" s="60">
        <v>9</v>
      </c>
      <c r="C6526" s="60">
        <v>28</v>
      </c>
      <c r="D6526" s="60">
        <v>20</v>
      </c>
      <c r="E6526" s="85">
        <v>1.8218336550763186E-3</v>
      </c>
      <c r="F6526" s="85">
        <v>4.8405063121676985E-4</v>
      </c>
      <c r="G6526" s="85">
        <v>4.8912643460205735E-4</v>
      </c>
      <c r="H6526" s="85">
        <v>2.3089305555555617E-6</v>
      </c>
      <c r="I6526" s="85">
        <v>8.0172213000000969E-5</v>
      </c>
      <c r="J6526" s="85">
        <f t="shared" si="715"/>
        <v>2.8774918644507022E-3</v>
      </c>
      <c r="K6526" s="82"/>
      <c r="L6526" s="86">
        <f t="shared" si="709"/>
        <v>1.3852895289690008E-3</v>
      </c>
      <c r="M6526" s="86">
        <f t="shared" si="710"/>
        <v>3.2370807314531432E-4</v>
      </c>
      <c r="N6526" s="86">
        <f t="shared" si="711"/>
        <v>3.5041511587489374E-4</v>
      </c>
      <c r="O6526" s="86">
        <f t="shared" si="712"/>
        <v>2.0000000000000533E-6</v>
      </c>
      <c r="P6526" s="86">
        <f t="shared" si="713"/>
        <v>3.5482597246656194E-5</v>
      </c>
      <c r="Q6526" s="87">
        <f t="shared" si="714"/>
        <v>2.0968953152358653E-3</v>
      </c>
    </row>
    <row r="6527" spans="1:17" x14ac:dyDescent="0.2">
      <c r="A6527" s="59">
        <v>2004</v>
      </c>
      <c r="B6527" s="60">
        <v>9</v>
      </c>
      <c r="C6527" s="60">
        <v>28</v>
      </c>
      <c r="D6527" s="60">
        <v>21</v>
      </c>
      <c r="E6527" s="85">
        <v>1.7273651258993593E-3</v>
      </c>
      <c r="F6527" s="85">
        <v>4.713223169510079E-4</v>
      </c>
      <c r="G6527" s="85">
        <v>4.624120367898755E-4</v>
      </c>
      <c r="H6527" s="85">
        <v>2.3089305555555617E-6</v>
      </c>
      <c r="I6527" s="85">
        <v>8.0172213000000969E-5</v>
      </c>
      <c r="J6527" s="85">
        <f t="shared" si="715"/>
        <v>2.743580623195799E-3</v>
      </c>
      <c r="K6527" s="82"/>
      <c r="L6527" s="86">
        <f t="shared" si="709"/>
        <v>1.3134573592638791E-3</v>
      </c>
      <c r="M6527" s="86">
        <f t="shared" si="710"/>
        <v>3.1519603366093099E-4</v>
      </c>
      <c r="N6527" s="86">
        <f t="shared" si="711"/>
        <v>3.3127665157884782E-4</v>
      </c>
      <c r="O6527" s="86">
        <f t="shared" si="712"/>
        <v>2.0000000000000533E-6</v>
      </c>
      <c r="P6527" s="86">
        <f t="shared" si="713"/>
        <v>3.5482597246656194E-5</v>
      </c>
      <c r="Q6527" s="87">
        <f t="shared" si="714"/>
        <v>1.9974126417503144E-3</v>
      </c>
    </row>
    <row r="6528" spans="1:17" x14ac:dyDescent="0.2">
      <c r="A6528" s="59">
        <v>2004</v>
      </c>
      <c r="B6528" s="60">
        <v>9</v>
      </c>
      <c r="C6528" s="60">
        <v>28</v>
      </c>
      <c r="D6528" s="60">
        <v>22</v>
      </c>
      <c r="E6528" s="85">
        <v>1.4117451952205999E-3</v>
      </c>
      <c r="F6528" s="85">
        <v>4.3477308196147245E-4</v>
      </c>
      <c r="G6528" s="85">
        <v>3.9482596502865845E-4</v>
      </c>
      <c r="H6528" s="85">
        <v>2.3089305555555617E-6</v>
      </c>
      <c r="I6528" s="85">
        <v>8.0172213000000969E-5</v>
      </c>
      <c r="J6528" s="85">
        <f t="shared" si="715"/>
        <v>2.3238253857662873E-3</v>
      </c>
      <c r="K6528" s="82"/>
      <c r="L6528" s="86">
        <f t="shared" si="709"/>
        <v>1.0734656432886402E-3</v>
      </c>
      <c r="M6528" s="86">
        <f t="shared" si="710"/>
        <v>2.9075379214653146E-4</v>
      </c>
      <c r="N6528" s="86">
        <f t="shared" si="711"/>
        <v>2.8285730743318971E-4</v>
      </c>
      <c r="O6528" s="86">
        <f t="shared" si="712"/>
        <v>2.0000000000000533E-6</v>
      </c>
      <c r="P6528" s="86">
        <f t="shared" si="713"/>
        <v>3.5482597246656194E-5</v>
      </c>
      <c r="Q6528" s="87">
        <f t="shared" si="714"/>
        <v>1.6845593401150177E-3</v>
      </c>
    </row>
    <row r="6529" spans="1:17" x14ac:dyDescent="0.2">
      <c r="A6529" s="59">
        <v>2004</v>
      </c>
      <c r="B6529" s="60">
        <v>9</v>
      </c>
      <c r="C6529" s="60">
        <v>28</v>
      </c>
      <c r="D6529" s="60">
        <v>23</v>
      </c>
      <c r="E6529" s="85">
        <v>1.0863089699637493E-3</v>
      </c>
      <c r="F6529" s="85">
        <v>4.445623047113207E-4</v>
      </c>
      <c r="G6529" s="85">
        <v>3.8875561112663255E-4</v>
      </c>
      <c r="H6529" s="85">
        <v>2.3089305555555617E-6</v>
      </c>
      <c r="I6529" s="85">
        <v>8.0172213000000969E-5</v>
      </c>
      <c r="J6529" s="85">
        <f t="shared" si="715"/>
        <v>2.0021080293572591E-3</v>
      </c>
      <c r="K6529" s="82"/>
      <c r="L6529" s="86">
        <f t="shared" si="709"/>
        <v>8.2600979355211372E-4</v>
      </c>
      <c r="M6529" s="86">
        <f t="shared" si="710"/>
        <v>2.9730031895505569E-4</v>
      </c>
      <c r="N6529" s="86">
        <f t="shared" si="711"/>
        <v>2.7850844461265822E-4</v>
      </c>
      <c r="O6529" s="86">
        <f t="shared" si="712"/>
        <v>2.0000000000000533E-6</v>
      </c>
      <c r="P6529" s="86">
        <f t="shared" si="713"/>
        <v>3.5482597246656194E-5</v>
      </c>
      <c r="Q6529" s="87">
        <f t="shared" si="714"/>
        <v>1.439301154366484E-3</v>
      </c>
    </row>
    <row r="6530" spans="1:17" x14ac:dyDescent="0.2">
      <c r="A6530" s="59">
        <v>2004</v>
      </c>
      <c r="B6530" s="60">
        <v>9</v>
      </c>
      <c r="C6530" s="60">
        <v>28</v>
      </c>
      <c r="D6530" s="60">
        <v>24</v>
      </c>
      <c r="E6530" s="85">
        <v>8.8771530087501747E-4</v>
      </c>
      <c r="F6530" s="85">
        <v>4.4533772797227347E-4</v>
      </c>
      <c r="G6530" s="85">
        <v>3.794336202885758E-4</v>
      </c>
      <c r="H6530" s="85">
        <v>2.3089305555555617E-6</v>
      </c>
      <c r="I6530" s="85">
        <v>8.0172213000000969E-5</v>
      </c>
      <c r="J6530" s="85">
        <f t="shared" si="715"/>
        <v>1.7949677926914231E-3</v>
      </c>
      <c r="K6530" s="82"/>
      <c r="L6530" s="86">
        <f t="shared" si="709"/>
        <v>6.7500274110163618E-4</v>
      </c>
      <c r="M6530" s="86">
        <f t="shared" si="710"/>
        <v>2.9781888200091744E-4</v>
      </c>
      <c r="N6530" s="86">
        <f t="shared" si="711"/>
        <v>2.7183007626325594E-4</v>
      </c>
      <c r="O6530" s="86">
        <f t="shared" si="712"/>
        <v>2.0000000000000533E-6</v>
      </c>
      <c r="P6530" s="86">
        <f t="shared" si="713"/>
        <v>3.5482597246656194E-5</v>
      </c>
      <c r="Q6530" s="87">
        <f t="shared" si="714"/>
        <v>1.2821342966124658E-3</v>
      </c>
    </row>
    <row r="6531" spans="1:17" x14ac:dyDescent="0.2">
      <c r="A6531" s="59">
        <v>2004</v>
      </c>
      <c r="B6531" s="60">
        <v>9</v>
      </c>
      <c r="C6531" s="60">
        <v>29</v>
      </c>
      <c r="D6531" s="60">
        <v>1</v>
      </c>
      <c r="E6531" s="85">
        <v>1.1323178890335871E-3</v>
      </c>
      <c r="F6531" s="85">
        <v>5.3502570837976029E-4</v>
      </c>
      <c r="G6531" s="85">
        <v>4.8082637951093468E-4</v>
      </c>
      <c r="H6531" s="85">
        <v>2.3089305555555617E-6</v>
      </c>
      <c r="I6531" s="85">
        <v>8.0172213000000969E-5</v>
      </c>
      <c r="J6531" s="85">
        <f t="shared" si="715"/>
        <v>2.2306511204798385E-3</v>
      </c>
      <c r="K6531" s="82"/>
      <c r="L6531" s="86">
        <f t="shared" ref="L6531:L6594" si="716">E6531*T$5</f>
        <v>8.6099414772135242E-4</v>
      </c>
      <c r="M6531" s="86">
        <f t="shared" ref="M6531:M6594" si="717">F6531*U$5</f>
        <v>3.5779757317423955E-4</v>
      </c>
      <c r="N6531" s="86">
        <f t="shared" ref="N6531:N6594" si="718">G6531*V$5</f>
        <v>3.4446887261186093E-4</v>
      </c>
      <c r="O6531" s="86">
        <f t="shared" ref="O6531:O6594" si="719">H6531*W$5</f>
        <v>2.0000000000000533E-6</v>
      </c>
      <c r="P6531" s="86">
        <f t="shared" ref="P6531:P6594" si="720">I6531*X$5</f>
        <v>3.5482597246656194E-5</v>
      </c>
      <c r="Q6531" s="87">
        <f t="shared" ref="Q6531:Q6594" si="721">SUM(L6531:P6531)</f>
        <v>1.6007431907541091E-3</v>
      </c>
    </row>
    <row r="6532" spans="1:17" x14ac:dyDescent="0.2">
      <c r="A6532" s="59">
        <v>2004</v>
      </c>
      <c r="B6532" s="60">
        <v>9</v>
      </c>
      <c r="C6532" s="60">
        <v>29</v>
      </c>
      <c r="D6532" s="60">
        <v>2</v>
      </c>
      <c r="E6532" s="85">
        <v>1.0647904291222934E-3</v>
      </c>
      <c r="F6532" s="85">
        <v>5.4932350998075381E-4</v>
      </c>
      <c r="G6532" s="85">
        <v>4.8914862043058485E-4</v>
      </c>
      <c r="H6532" s="85">
        <v>2.3089305555555617E-6</v>
      </c>
      <c r="I6532" s="85">
        <v>8.0172213000000969E-5</v>
      </c>
      <c r="J6532" s="85">
        <f t="shared" ref="J6532:J6595" si="722">SUM(E6532:I6532)</f>
        <v>2.1857437030891884E-3</v>
      </c>
      <c r="K6532" s="82"/>
      <c r="L6532" s="86">
        <f t="shared" si="716"/>
        <v>8.0964748230415737E-4</v>
      </c>
      <c r="M6532" s="86">
        <f t="shared" si="717"/>
        <v>3.6735920476397074E-4</v>
      </c>
      <c r="N6532" s="86">
        <f t="shared" si="718"/>
        <v>3.5043101002643471E-4</v>
      </c>
      <c r="O6532" s="86">
        <f t="shared" si="719"/>
        <v>2.0000000000000533E-6</v>
      </c>
      <c r="P6532" s="86">
        <f t="shared" si="720"/>
        <v>3.5482597246656194E-5</v>
      </c>
      <c r="Q6532" s="87">
        <f t="shared" si="721"/>
        <v>1.564920294341219E-3</v>
      </c>
    </row>
    <row r="6533" spans="1:17" x14ac:dyDescent="0.2">
      <c r="A6533" s="59">
        <v>2004</v>
      </c>
      <c r="B6533" s="60">
        <v>9</v>
      </c>
      <c r="C6533" s="60">
        <v>29</v>
      </c>
      <c r="D6533" s="60">
        <v>3</v>
      </c>
      <c r="E6533" s="85">
        <v>1.0425914834525196E-3</v>
      </c>
      <c r="F6533" s="85">
        <v>5.5006969252697623E-4</v>
      </c>
      <c r="G6533" s="85">
        <v>4.8368407324886049E-4</v>
      </c>
      <c r="H6533" s="85">
        <v>2.3089305555555617E-6</v>
      </c>
      <c r="I6533" s="85">
        <v>8.0172213000000969E-5</v>
      </c>
      <c r="J6533" s="85">
        <f t="shared" si="722"/>
        <v>2.1588263927839126E-3</v>
      </c>
      <c r="K6533" s="82"/>
      <c r="L6533" s="86">
        <f t="shared" si="716"/>
        <v>7.9276780346805575E-4</v>
      </c>
      <c r="M6533" s="86">
        <f t="shared" si="717"/>
        <v>3.6785821312936663E-4</v>
      </c>
      <c r="N6533" s="86">
        <f t="shared" si="718"/>
        <v>3.4651615325643483E-4</v>
      </c>
      <c r="O6533" s="86">
        <f t="shared" si="719"/>
        <v>2.0000000000000533E-6</v>
      </c>
      <c r="P6533" s="86">
        <f t="shared" si="720"/>
        <v>3.5482597246656194E-5</v>
      </c>
      <c r="Q6533" s="87">
        <f t="shared" si="721"/>
        <v>1.5446247671005134E-3</v>
      </c>
    </row>
    <row r="6534" spans="1:17" x14ac:dyDescent="0.2">
      <c r="A6534" s="59">
        <v>2004</v>
      </c>
      <c r="B6534" s="60">
        <v>9</v>
      </c>
      <c r="C6534" s="60">
        <v>29</v>
      </c>
      <c r="D6534" s="60">
        <v>4</v>
      </c>
      <c r="E6534" s="85">
        <v>1.0681801639531928E-3</v>
      </c>
      <c r="F6534" s="85">
        <v>5.5978454906178477E-4</v>
      </c>
      <c r="G6534" s="85">
        <v>4.9403766526393857E-4</v>
      </c>
      <c r="H6534" s="85">
        <v>2.3089305555555617E-6</v>
      </c>
      <c r="I6534" s="85">
        <v>8.0172213000000969E-5</v>
      </c>
      <c r="J6534" s="85">
        <f t="shared" si="722"/>
        <v>2.2044835218344725E-3</v>
      </c>
      <c r="K6534" s="82"/>
      <c r="L6534" s="86">
        <f t="shared" si="716"/>
        <v>8.1222497567417075E-4</v>
      </c>
      <c r="M6534" s="86">
        <f t="shared" si="717"/>
        <v>3.7435500765241255E-4</v>
      </c>
      <c r="N6534" s="86">
        <f t="shared" si="718"/>
        <v>3.5393357110390133E-4</v>
      </c>
      <c r="O6534" s="86">
        <f t="shared" si="719"/>
        <v>2.0000000000000533E-6</v>
      </c>
      <c r="P6534" s="86">
        <f t="shared" si="720"/>
        <v>3.5482597246656194E-5</v>
      </c>
      <c r="Q6534" s="87">
        <f t="shared" si="721"/>
        <v>1.5779961516771408E-3</v>
      </c>
    </row>
    <row r="6535" spans="1:17" x14ac:dyDescent="0.2">
      <c r="A6535" s="59">
        <v>2004</v>
      </c>
      <c r="B6535" s="60">
        <v>9</v>
      </c>
      <c r="C6535" s="60">
        <v>29</v>
      </c>
      <c r="D6535" s="60">
        <v>5</v>
      </c>
      <c r="E6535" s="85">
        <v>1.1643490375454757E-3</v>
      </c>
      <c r="F6535" s="85">
        <v>5.4981844665800115E-4</v>
      </c>
      <c r="G6535" s="85">
        <v>4.9444675321353966E-4</v>
      </c>
      <c r="H6535" s="85">
        <v>2.3089305555555617E-6</v>
      </c>
      <c r="I6535" s="85">
        <v>8.0172213000000969E-5</v>
      </c>
      <c r="J6535" s="85">
        <f t="shared" si="722"/>
        <v>2.2910953809725729E-3</v>
      </c>
      <c r="K6535" s="82"/>
      <c r="L6535" s="86">
        <f t="shared" si="716"/>
        <v>8.8535005667644937E-4</v>
      </c>
      <c r="M6535" s="86">
        <f t="shared" si="717"/>
        <v>3.6769019286271148E-4</v>
      </c>
      <c r="N6535" s="86">
        <f t="shared" si="718"/>
        <v>3.5422664584106847E-4</v>
      </c>
      <c r="O6535" s="86">
        <f t="shared" si="719"/>
        <v>2.0000000000000533E-6</v>
      </c>
      <c r="P6535" s="86">
        <f t="shared" si="720"/>
        <v>3.5482597246656194E-5</v>
      </c>
      <c r="Q6535" s="87">
        <f t="shared" si="721"/>
        <v>1.6447494926268855E-3</v>
      </c>
    </row>
    <row r="6536" spans="1:17" x14ac:dyDescent="0.2">
      <c r="A6536" s="59">
        <v>2004</v>
      </c>
      <c r="B6536" s="60">
        <v>9</v>
      </c>
      <c r="C6536" s="60">
        <v>29</v>
      </c>
      <c r="D6536" s="60">
        <v>6</v>
      </c>
      <c r="E6536" s="85">
        <v>1.5097040019906374E-3</v>
      </c>
      <c r="F6536" s="85">
        <v>5.5016520879390743E-4</v>
      </c>
      <c r="G6536" s="85">
        <v>5.1815799452807198E-4</v>
      </c>
      <c r="H6536" s="85">
        <v>2.3089305555555617E-6</v>
      </c>
      <c r="I6536" s="85">
        <v>8.0172213000000969E-5</v>
      </c>
      <c r="J6536" s="85">
        <f t="shared" si="722"/>
        <v>2.6605083488681733E-3</v>
      </c>
      <c r="K6536" s="82"/>
      <c r="L6536" s="86">
        <f t="shared" si="716"/>
        <v>1.1479517572709544E-3</v>
      </c>
      <c r="M6536" s="86">
        <f t="shared" si="717"/>
        <v>3.6792208947768293E-4</v>
      </c>
      <c r="N6536" s="86">
        <f t="shared" si="718"/>
        <v>3.7121361850291047E-4</v>
      </c>
      <c r="O6536" s="86">
        <f t="shared" si="719"/>
        <v>2.0000000000000533E-6</v>
      </c>
      <c r="P6536" s="86">
        <f t="shared" si="720"/>
        <v>3.5482597246656194E-5</v>
      </c>
      <c r="Q6536" s="87">
        <f t="shared" si="721"/>
        <v>1.9245700624982041E-3</v>
      </c>
    </row>
    <row r="6537" spans="1:17" x14ac:dyDescent="0.2">
      <c r="A6537" s="59">
        <v>2004</v>
      </c>
      <c r="B6537" s="60">
        <v>9</v>
      </c>
      <c r="C6537" s="60">
        <v>29</v>
      </c>
      <c r="D6537" s="60">
        <v>7</v>
      </c>
      <c r="E6537" s="85">
        <v>1.8056393525243781E-3</v>
      </c>
      <c r="F6537" s="85">
        <v>5.6648540433394928E-4</v>
      </c>
      <c r="G6537" s="85">
        <v>5.9215124016796415E-4</v>
      </c>
      <c r="H6537" s="85">
        <v>2.3089305555555617E-6</v>
      </c>
      <c r="I6537" s="85">
        <v>2.2721874100316198E-5</v>
      </c>
      <c r="J6537" s="85">
        <f t="shared" si="722"/>
        <v>2.9893068016821635E-3</v>
      </c>
      <c r="K6537" s="82"/>
      <c r="L6537" s="86">
        <f t="shared" si="716"/>
        <v>1.3729756727112409E-3</v>
      </c>
      <c r="M6537" s="86">
        <f t="shared" si="717"/>
        <v>3.7883619372818612E-4</v>
      </c>
      <c r="N6537" s="86">
        <f t="shared" si="718"/>
        <v>4.24223126700841E-4</v>
      </c>
      <c r="O6537" s="86">
        <f t="shared" si="719"/>
        <v>2.0000000000000533E-6</v>
      </c>
      <c r="P6537" s="86">
        <f t="shared" si="720"/>
        <v>1.0056241149171453E-5</v>
      </c>
      <c r="Q6537" s="87">
        <f t="shared" si="721"/>
        <v>2.1880912342894395E-3</v>
      </c>
    </row>
    <row r="6538" spans="1:17" x14ac:dyDescent="0.2">
      <c r="A6538" s="59">
        <v>2004</v>
      </c>
      <c r="B6538" s="60">
        <v>9</v>
      </c>
      <c r="C6538" s="60">
        <v>29</v>
      </c>
      <c r="D6538" s="60">
        <v>8</v>
      </c>
      <c r="E6538" s="85">
        <v>1.8866127991037191E-3</v>
      </c>
      <c r="F6538" s="85">
        <v>5.8679573378756639E-4</v>
      </c>
      <c r="G6538" s="85">
        <v>6.4981098620160737E-4</v>
      </c>
      <c r="H6538" s="85">
        <v>2.3089305555555617E-6</v>
      </c>
      <c r="I6538" s="85">
        <v>0</v>
      </c>
      <c r="J6538" s="85">
        <f t="shared" si="722"/>
        <v>3.1255284496484485E-3</v>
      </c>
      <c r="K6538" s="82"/>
      <c r="L6538" s="86">
        <f t="shared" si="716"/>
        <v>1.4345464244416963E-3</v>
      </c>
      <c r="M6538" s="86">
        <f t="shared" si="717"/>
        <v>3.924186935502608E-4</v>
      </c>
      <c r="N6538" s="86">
        <f t="shared" si="718"/>
        <v>4.6553115088099854E-4</v>
      </c>
      <c r="O6538" s="86">
        <f t="shared" si="719"/>
        <v>2.0000000000000533E-6</v>
      </c>
      <c r="P6538" s="86">
        <f t="shared" si="720"/>
        <v>0</v>
      </c>
      <c r="Q6538" s="87">
        <f t="shared" si="721"/>
        <v>2.2944962688729561E-3</v>
      </c>
    </row>
    <row r="6539" spans="1:17" x14ac:dyDescent="0.2">
      <c r="A6539" s="59">
        <v>2004</v>
      </c>
      <c r="B6539" s="60">
        <v>9</v>
      </c>
      <c r="C6539" s="60">
        <v>29</v>
      </c>
      <c r="D6539" s="60">
        <v>9</v>
      </c>
      <c r="E6539" s="85">
        <v>1.8678267726586586E-3</v>
      </c>
      <c r="F6539" s="85">
        <v>6.1011310559165295E-4</v>
      </c>
      <c r="G6539" s="85">
        <v>6.8453084613222801E-4</v>
      </c>
      <c r="H6539" s="85">
        <v>2.3089305555555617E-6</v>
      </c>
      <c r="I6539" s="85">
        <v>0</v>
      </c>
      <c r="J6539" s="85">
        <f t="shared" si="722"/>
        <v>3.1647796549380955E-3</v>
      </c>
      <c r="K6539" s="82"/>
      <c r="L6539" s="86">
        <f t="shared" si="716"/>
        <v>1.4202618679714804E-3</v>
      </c>
      <c r="M6539" s="86">
        <f t="shared" si="717"/>
        <v>4.0801214805839792E-4</v>
      </c>
      <c r="N6539" s="86">
        <f t="shared" si="718"/>
        <v>4.9040480906029278E-4</v>
      </c>
      <c r="O6539" s="86">
        <f t="shared" si="719"/>
        <v>2.0000000000000533E-6</v>
      </c>
      <c r="P6539" s="86">
        <f t="shared" si="720"/>
        <v>0</v>
      </c>
      <c r="Q6539" s="87">
        <f t="shared" si="721"/>
        <v>2.3206788250901712E-3</v>
      </c>
    </row>
    <row r="6540" spans="1:17" x14ac:dyDescent="0.2">
      <c r="A6540" s="59">
        <v>2004</v>
      </c>
      <c r="B6540" s="60">
        <v>9</v>
      </c>
      <c r="C6540" s="60">
        <v>29</v>
      </c>
      <c r="D6540" s="60">
        <v>10</v>
      </c>
      <c r="E6540" s="85">
        <v>1.7429677246824395E-3</v>
      </c>
      <c r="F6540" s="85">
        <v>6.281833570851293E-4</v>
      </c>
      <c r="G6540" s="85">
        <v>7.1874561614142316E-4</v>
      </c>
      <c r="H6540" s="85">
        <v>2.3089305555555617E-6</v>
      </c>
      <c r="I6540" s="85">
        <v>0</v>
      </c>
      <c r="J6540" s="85">
        <f t="shared" si="722"/>
        <v>3.0922056284645475E-3</v>
      </c>
      <c r="K6540" s="82"/>
      <c r="L6540" s="86">
        <f t="shared" si="716"/>
        <v>1.325321294623005E-3</v>
      </c>
      <c r="M6540" s="86">
        <f t="shared" si="717"/>
        <v>4.2009659938428603E-4</v>
      </c>
      <c r="N6540" s="86">
        <f t="shared" si="718"/>
        <v>5.1491661572058761E-4</v>
      </c>
      <c r="O6540" s="86">
        <f t="shared" si="719"/>
        <v>2.0000000000000533E-6</v>
      </c>
      <c r="P6540" s="86">
        <f t="shared" si="720"/>
        <v>0</v>
      </c>
      <c r="Q6540" s="87">
        <f t="shared" si="721"/>
        <v>2.2623345097278788E-3</v>
      </c>
    </row>
    <row r="6541" spans="1:17" x14ac:dyDescent="0.2">
      <c r="A6541" s="59">
        <v>2004</v>
      </c>
      <c r="B6541" s="60">
        <v>9</v>
      </c>
      <c r="C6541" s="60">
        <v>29</v>
      </c>
      <c r="D6541" s="60">
        <v>11</v>
      </c>
      <c r="E6541" s="85">
        <v>1.6715818026213367E-3</v>
      </c>
      <c r="F6541" s="85">
        <v>6.4970765244790876E-4</v>
      </c>
      <c r="G6541" s="85">
        <v>7.4012268641735065E-4</v>
      </c>
      <c r="H6541" s="85">
        <v>2.3089305555555617E-6</v>
      </c>
      <c r="I6541" s="85">
        <v>0</v>
      </c>
      <c r="J6541" s="85">
        <f t="shared" si="722"/>
        <v>3.0637210720421519E-3</v>
      </c>
      <c r="K6541" s="82"/>
      <c r="L6541" s="86">
        <f t="shared" si="716"/>
        <v>1.2710407240168482E-3</v>
      </c>
      <c r="M6541" s="86">
        <f t="shared" si="717"/>
        <v>4.3449093693567265E-4</v>
      </c>
      <c r="N6541" s="86">
        <f t="shared" si="718"/>
        <v>5.302313646850333E-4</v>
      </c>
      <c r="O6541" s="86">
        <f t="shared" si="719"/>
        <v>2.0000000000000533E-6</v>
      </c>
      <c r="P6541" s="86">
        <f t="shared" si="720"/>
        <v>0</v>
      </c>
      <c r="Q6541" s="87">
        <f t="shared" si="721"/>
        <v>2.2377630256375544E-3</v>
      </c>
    </row>
    <row r="6542" spans="1:17" x14ac:dyDescent="0.2">
      <c r="A6542" s="59">
        <v>2004</v>
      </c>
      <c r="B6542" s="60">
        <v>9</v>
      </c>
      <c r="C6542" s="60">
        <v>29</v>
      </c>
      <c r="D6542" s="60">
        <v>12</v>
      </c>
      <c r="E6542" s="85">
        <v>1.6315407785398688E-3</v>
      </c>
      <c r="F6542" s="85">
        <v>6.5662974162067453E-4</v>
      </c>
      <c r="G6542" s="85">
        <v>7.3351328926352793E-4</v>
      </c>
      <c r="H6542" s="85">
        <v>2.3089305555555617E-6</v>
      </c>
      <c r="I6542" s="85">
        <v>0</v>
      </c>
      <c r="J6542" s="85">
        <f t="shared" si="722"/>
        <v>3.0239927399796267E-3</v>
      </c>
      <c r="K6542" s="82"/>
      <c r="L6542" s="86">
        <f t="shared" si="716"/>
        <v>1.2405942498095587E-3</v>
      </c>
      <c r="M6542" s="86">
        <f t="shared" si="717"/>
        <v>4.3912007282301458E-4</v>
      </c>
      <c r="N6542" s="86">
        <f t="shared" si="718"/>
        <v>5.2549632583683806E-4</v>
      </c>
      <c r="O6542" s="86">
        <f t="shared" si="719"/>
        <v>2.0000000000000533E-6</v>
      </c>
      <c r="P6542" s="86">
        <f t="shared" si="720"/>
        <v>0</v>
      </c>
      <c r="Q6542" s="87">
        <f t="shared" si="721"/>
        <v>2.2072106484694117E-3</v>
      </c>
    </row>
    <row r="6543" spans="1:17" x14ac:dyDescent="0.2">
      <c r="A6543" s="59">
        <v>2004</v>
      </c>
      <c r="B6543" s="60">
        <v>9</v>
      </c>
      <c r="C6543" s="60">
        <v>29</v>
      </c>
      <c r="D6543" s="60">
        <v>13</v>
      </c>
      <c r="E6543" s="85">
        <v>1.4992661784679862E-3</v>
      </c>
      <c r="F6543" s="85">
        <v>6.3838406973938558E-4</v>
      </c>
      <c r="G6543" s="85">
        <v>7.1462537074728756E-4</v>
      </c>
      <c r="H6543" s="85">
        <v>2.3089305555555617E-6</v>
      </c>
      <c r="I6543" s="85">
        <v>0</v>
      </c>
      <c r="J6543" s="85">
        <f t="shared" si="722"/>
        <v>2.854584549510215E-3</v>
      </c>
      <c r="K6543" s="82"/>
      <c r="L6543" s="86">
        <f t="shared" si="716"/>
        <v>1.1400150240841096E-3</v>
      </c>
      <c r="M6543" s="86">
        <f t="shared" si="717"/>
        <v>4.2691830939779816E-4</v>
      </c>
      <c r="N6543" s="86">
        <f t="shared" si="718"/>
        <v>5.1196483032302741E-4</v>
      </c>
      <c r="O6543" s="86">
        <f t="shared" si="719"/>
        <v>2.0000000000000533E-6</v>
      </c>
      <c r="P6543" s="86">
        <f t="shared" si="720"/>
        <v>0</v>
      </c>
      <c r="Q6543" s="87">
        <f t="shared" si="721"/>
        <v>2.0808981638049356E-3</v>
      </c>
    </row>
    <row r="6544" spans="1:17" x14ac:dyDescent="0.2">
      <c r="A6544" s="59">
        <v>2004</v>
      </c>
      <c r="B6544" s="60">
        <v>9</v>
      </c>
      <c r="C6544" s="60">
        <v>29</v>
      </c>
      <c r="D6544" s="60">
        <v>14</v>
      </c>
      <c r="E6544" s="85">
        <v>1.5077103561051042E-3</v>
      </c>
      <c r="F6544" s="85">
        <v>6.1131280272155148E-4</v>
      </c>
      <c r="G6544" s="85">
        <v>6.9277460908396865E-4</v>
      </c>
      <c r="H6544" s="85">
        <v>2.3089305555555617E-6</v>
      </c>
      <c r="I6544" s="85">
        <v>0</v>
      </c>
      <c r="J6544" s="85">
        <f t="shared" si="722"/>
        <v>2.8141066984661801E-3</v>
      </c>
      <c r="K6544" s="82"/>
      <c r="L6544" s="86">
        <f t="shared" si="716"/>
        <v>1.1464358248135611E-3</v>
      </c>
      <c r="M6544" s="86">
        <f t="shared" si="717"/>
        <v>4.0881444356476095E-4</v>
      </c>
      <c r="N6544" s="86">
        <f t="shared" si="718"/>
        <v>4.9631072406635778E-4</v>
      </c>
      <c r="O6544" s="86">
        <f t="shared" si="719"/>
        <v>2.0000000000000533E-6</v>
      </c>
      <c r="P6544" s="86">
        <f t="shared" si="720"/>
        <v>0</v>
      </c>
      <c r="Q6544" s="87">
        <f t="shared" si="721"/>
        <v>2.0535609924446801E-3</v>
      </c>
    </row>
    <row r="6545" spans="1:17" x14ac:dyDescent="0.2">
      <c r="A6545" s="59">
        <v>2004</v>
      </c>
      <c r="B6545" s="60">
        <v>9</v>
      </c>
      <c r="C6545" s="60">
        <v>29</v>
      </c>
      <c r="D6545" s="60">
        <v>15</v>
      </c>
      <c r="E6545" s="85">
        <v>1.4199956432152786E-3</v>
      </c>
      <c r="F6545" s="85">
        <v>6.2626560734709686E-4</v>
      </c>
      <c r="G6545" s="85">
        <v>6.9902737386510756E-4</v>
      </c>
      <c r="H6545" s="85">
        <v>2.3089305555555617E-6</v>
      </c>
      <c r="I6545" s="85">
        <v>0</v>
      </c>
      <c r="J6545" s="85">
        <f t="shared" si="722"/>
        <v>2.7475975549830388E-3</v>
      </c>
      <c r="K6545" s="82"/>
      <c r="L6545" s="86">
        <f t="shared" si="716"/>
        <v>1.0797391354839816E-3</v>
      </c>
      <c r="M6545" s="86">
        <f t="shared" si="717"/>
        <v>4.1881410736291851E-4</v>
      </c>
      <c r="N6545" s="86">
        <f t="shared" si="718"/>
        <v>5.0079026788227082E-4</v>
      </c>
      <c r="O6545" s="86">
        <f t="shared" si="719"/>
        <v>2.0000000000000533E-6</v>
      </c>
      <c r="P6545" s="86">
        <f t="shared" si="720"/>
        <v>0</v>
      </c>
      <c r="Q6545" s="87">
        <f t="shared" si="721"/>
        <v>2.0013435107291712E-3</v>
      </c>
    </row>
    <row r="6546" spans="1:17" x14ac:dyDescent="0.2">
      <c r="A6546" s="59">
        <v>2004</v>
      </c>
      <c r="B6546" s="60">
        <v>9</v>
      </c>
      <c r="C6546" s="60">
        <v>29</v>
      </c>
      <c r="D6546" s="60">
        <v>16</v>
      </c>
      <c r="E6546" s="85">
        <v>1.6312619118363687E-3</v>
      </c>
      <c r="F6546" s="85">
        <v>6.2486059768649945E-4</v>
      </c>
      <c r="G6546" s="85">
        <v>6.9101072333495599E-4</v>
      </c>
      <c r="H6546" s="85">
        <v>2.3089305555555617E-6</v>
      </c>
      <c r="I6546" s="85">
        <v>0</v>
      </c>
      <c r="J6546" s="85">
        <f t="shared" si="722"/>
        <v>2.9494421634133797E-3</v>
      </c>
      <c r="K6546" s="82"/>
      <c r="L6546" s="86">
        <f t="shared" si="716"/>
        <v>1.2403822045861869E-3</v>
      </c>
      <c r="M6546" s="86">
        <f t="shared" si="717"/>
        <v>4.1787450943524046E-4</v>
      </c>
      <c r="N6546" s="86">
        <f t="shared" si="718"/>
        <v>4.950470585079154E-4</v>
      </c>
      <c r="O6546" s="86">
        <f t="shared" si="719"/>
        <v>2.0000000000000533E-6</v>
      </c>
      <c r="P6546" s="86">
        <f t="shared" si="720"/>
        <v>0</v>
      </c>
      <c r="Q6546" s="87">
        <f t="shared" si="721"/>
        <v>2.1553037725293429E-3</v>
      </c>
    </row>
    <row r="6547" spans="1:17" x14ac:dyDescent="0.2">
      <c r="A6547" s="59">
        <v>2004</v>
      </c>
      <c r="B6547" s="60">
        <v>9</v>
      </c>
      <c r="C6547" s="60">
        <v>29</v>
      </c>
      <c r="D6547" s="60">
        <v>17</v>
      </c>
      <c r="E6547" s="85">
        <v>1.9426506531005235E-3</v>
      </c>
      <c r="F6547" s="85">
        <v>6.44472525360303E-4</v>
      </c>
      <c r="G6547" s="85">
        <v>6.9589587942673822E-4</v>
      </c>
      <c r="H6547" s="85">
        <v>2.3089305555555617E-6</v>
      </c>
      <c r="I6547" s="85">
        <v>0</v>
      </c>
      <c r="J6547" s="85">
        <f t="shared" si="722"/>
        <v>3.2853279884431205E-3</v>
      </c>
      <c r="K6547" s="82"/>
      <c r="L6547" s="86">
        <f t="shared" si="716"/>
        <v>1.4771566002672245E-3</v>
      </c>
      <c r="M6547" s="86">
        <f t="shared" si="717"/>
        <v>4.3098995420182146E-4</v>
      </c>
      <c r="N6547" s="86">
        <f t="shared" si="718"/>
        <v>4.9854683365166028E-4</v>
      </c>
      <c r="O6547" s="86">
        <f t="shared" si="719"/>
        <v>2.0000000000000533E-6</v>
      </c>
      <c r="P6547" s="86">
        <f t="shared" si="720"/>
        <v>0</v>
      </c>
      <c r="Q6547" s="87">
        <f t="shared" si="721"/>
        <v>2.4086933881207065E-3</v>
      </c>
    </row>
    <row r="6548" spans="1:17" x14ac:dyDescent="0.2">
      <c r="A6548" s="59">
        <v>2004</v>
      </c>
      <c r="B6548" s="60">
        <v>9</v>
      </c>
      <c r="C6548" s="60">
        <v>29</v>
      </c>
      <c r="D6548" s="60">
        <v>18</v>
      </c>
      <c r="E6548" s="85">
        <v>2.197563194893528E-3</v>
      </c>
      <c r="F6548" s="85">
        <v>5.987629673995812E-4</v>
      </c>
      <c r="G6548" s="85">
        <v>6.2822930200894726E-4</v>
      </c>
      <c r="H6548" s="85">
        <v>2.3089305555555617E-6</v>
      </c>
      <c r="I6548" s="85">
        <v>0</v>
      </c>
      <c r="J6548" s="85">
        <f t="shared" si="722"/>
        <v>3.4268643948576118E-3</v>
      </c>
      <c r="K6548" s="82"/>
      <c r="L6548" s="86">
        <f t="shared" si="716"/>
        <v>1.670987510111696E-3</v>
      </c>
      <c r="M6548" s="86">
        <f t="shared" si="717"/>
        <v>4.0042176158404743E-4</v>
      </c>
      <c r="N6548" s="86">
        <f t="shared" si="718"/>
        <v>4.5006981444086305E-4</v>
      </c>
      <c r="O6548" s="86">
        <f t="shared" si="719"/>
        <v>2.0000000000000533E-6</v>
      </c>
      <c r="P6548" s="86">
        <f t="shared" si="720"/>
        <v>0</v>
      </c>
      <c r="Q6548" s="87">
        <f t="shared" si="721"/>
        <v>2.5234790861366069E-3</v>
      </c>
    </row>
    <row r="6549" spans="1:17" x14ac:dyDescent="0.2">
      <c r="A6549" s="59">
        <v>2004</v>
      </c>
      <c r="B6549" s="60">
        <v>9</v>
      </c>
      <c r="C6549" s="60">
        <v>29</v>
      </c>
      <c r="D6549" s="60">
        <v>19</v>
      </c>
      <c r="E6549" s="85">
        <v>2.2652975722430124E-3</v>
      </c>
      <c r="F6549" s="85">
        <v>5.5439205638720796E-4</v>
      </c>
      <c r="G6549" s="85">
        <v>5.7734567647545296E-4</v>
      </c>
      <c r="H6549" s="85">
        <v>2.3089305555555617E-6</v>
      </c>
      <c r="I6549" s="85">
        <v>7.215499170000086E-5</v>
      </c>
      <c r="J6549" s="85">
        <f t="shared" si="722"/>
        <v>3.4714992273612295E-3</v>
      </c>
      <c r="K6549" s="82"/>
      <c r="L6549" s="86">
        <f t="shared" si="716"/>
        <v>1.7224915118255874E-3</v>
      </c>
      <c r="M6549" s="86">
        <f t="shared" si="717"/>
        <v>3.7074878693796055E-4</v>
      </c>
      <c r="N6549" s="86">
        <f t="shared" si="718"/>
        <v>4.1361627139741551E-4</v>
      </c>
      <c r="O6549" s="86">
        <f t="shared" si="719"/>
        <v>2.0000000000000533E-6</v>
      </c>
      <c r="P6549" s="86">
        <f t="shared" si="720"/>
        <v>3.1934337521990571E-5</v>
      </c>
      <c r="Q6549" s="87">
        <f t="shared" si="721"/>
        <v>2.5407909076829546E-3</v>
      </c>
    </row>
    <row r="6550" spans="1:17" x14ac:dyDescent="0.2">
      <c r="A6550" s="59">
        <v>2004</v>
      </c>
      <c r="B6550" s="60">
        <v>9</v>
      </c>
      <c r="C6550" s="60">
        <v>29</v>
      </c>
      <c r="D6550" s="60">
        <v>20</v>
      </c>
      <c r="E6550" s="85">
        <v>2.261356850191837E-3</v>
      </c>
      <c r="F6550" s="85">
        <v>5.0664701655158534E-4</v>
      </c>
      <c r="G6550" s="85">
        <v>5.1293671783403155E-4</v>
      </c>
      <c r="H6550" s="85">
        <v>2.3089305555555617E-6</v>
      </c>
      <c r="I6550" s="85">
        <v>8.0172213000000969E-5</v>
      </c>
      <c r="J6550" s="85">
        <f t="shared" si="722"/>
        <v>3.3634217281330106E-3</v>
      </c>
      <c r="K6550" s="82"/>
      <c r="L6550" s="86">
        <f t="shared" si="716"/>
        <v>1.7194950576878238E-3</v>
      </c>
      <c r="M6550" s="86">
        <f t="shared" si="717"/>
        <v>3.3881936912357841E-4</v>
      </c>
      <c r="N6550" s="86">
        <f t="shared" si="718"/>
        <v>3.674730431662992E-4</v>
      </c>
      <c r="O6550" s="86">
        <f t="shared" si="719"/>
        <v>2.0000000000000533E-6</v>
      </c>
      <c r="P6550" s="86">
        <f t="shared" si="720"/>
        <v>3.5482597246656194E-5</v>
      </c>
      <c r="Q6550" s="87">
        <f t="shared" si="721"/>
        <v>2.4632700672243576E-3</v>
      </c>
    </row>
    <row r="6551" spans="1:17" x14ac:dyDescent="0.2">
      <c r="A6551" s="59">
        <v>2004</v>
      </c>
      <c r="B6551" s="60">
        <v>9</v>
      </c>
      <c r="C6551" s="60">
        <v>29</v>
      </c>
      <c r="D6551" s="60">
        <v>21</v>
      </c>
      <c r="E6551" s="85">
        <v>2.1338990172409702E-3</v>
      </c>
      <c r="F6551" s="85">
        <v>5.0668015152578901E-4</v>
      </c>
      <c r="G6551" s="85">
        <v>4.9739360155208164E-4</v>
      </c>
      <c r="H6551" s="85">
        <v>2.3089305555555617E-6</v>
      </c>
      <c r="I6551" s="85">
        <v>8.0172213000000969E-5</v>
      </c>
      <c r="J6551" s="85">
        <f t="shared" si="722"/>
        <v>3.2204539138743975E-3</v>
      </c>
      <c r="K6551" s="82"/>
      <c r="L6551" s="86">
        <f t="shared" si="716"/>
        <v>1.6225784150075571E-3</v>
      </c>
      <c r="M6551" s="86">
        <f t="shared" si="717"/>
        <v>3.388415280837397E-4</v>
      </c>
      <c r="N6551" s="86">
        <f t="shared" si="718"/>
        <v>3.563377977416114E-4</v>
      </c>
      <c r="O6551" s="86">
        <f t="shared" si="719"/>
        <v>2.0000000000000533E-6</v>
      </c>
      <c r="P6551" s="86">
        <f t="shared" si="720"/>
        <v>3.5482597246656194E-5</v>
      </c>
      <c r="Q6551" s="87">
        <f t="shared" si="721"/>
        <v>2.3552403380795645E-3</v>
      </c>
    </row>
    <row r="6552" spans="1:17" x14ac:dyDescent="0.2">
      <c r="A6552" s="59">
        <v>2004</v>
      </c>
      <c r="B6552" s="60">
        <v>9</v>
      </c>
      <c r="C6552" s="60">
        <v>29</v>
      </c>
      <c r="D6552" s="60">
        <v>22</v>
      </c>
      <c r="E6552" s="85">
        <v>1.8303244637857504E-3</v>
      </c>
      <c r="F6552" s="85">
        <v>5.0585767291236685E-4</v>
      </c>
      <c r="G6552" s="85">
        <v>4.7660382733933694E-4</v>
      </c>
      <c r="H6552" s="85">
        <v>2.3089305555555617E-6</v>
      </c>
      <c r="I6552" s="85">
        <v>8.0172213000000969E-5</v>
      </c>
      <c r="J6552" s="85">
        <f t="shared" si="722"/>
        <v>2.8952671075930104E-3</v>
      </c>
      <c r="K6552" s="82"/>
      <c r="L6552" s="86">
        <f t="shared" si="716"/>
        <v>1.3917457871267533E-3</v>
      </c>
      <c r="M6552" s="86">
        <f t="shared" si="717"/>
        <v>3.3829149684736913E-4</v>
      </c>
      <c r="N6552" s="86">
        <f t="shared" si="718"/>
        <v>3.4144379360605742E-4</v>
      </c>
      <c r="O6552" s="86">
        <f t="shared" si="719"/>
        <v>2.0000000000000533E-6</v>
      </c>
      <c r="P6552" s="86">
        <f t="shared" si="720"/>
        <v>3.5482597246656194E-5</v>
      </c>
      <c r="Q6552" s="87">
        <f t="shared" si="721"/>
        <v>2.1089636748268361E-3</v>
      </c>
    </row>
    <row r="6553" spans="1:17" x14ac:dyDescent="0.2">
      <c r="A6553" s="59">
        <v>2004</v>
      </c>
      <c r="B6553" s="60">
        <v>9</v>
      </c>
      <c r="C6553" s="60">
        <v>29</v>
      </c>
      <c r="D6553" s="60">
        <v>23</v>
      </c>
      <c r="E6553" s="85">
        <v>1.4354786458222455E-3</v>
      </c>
      <c r="F6553" s="85">
        <v>5.245749416288917E-4</v>
      </c>
      <c r="G6553" s="85">
        <v>4.7950346800163917E-4</v>
      </c>
      <c r="H6553" s="85">
        <v>2.3089305555555617E-6</v>
      </c>
      <c r="I6553" s="85">
        <v>8.0172213000000969E-5</v>
      </c>
      <c r="J6553" s="85">
        <f t="shared" si="722"/>
        <v>2.5220381990083327E-3</v>
      </c>
      <c r="K6553" s="82"/>
      <c r="L6553" s="86">
        <f t="shared" si="716"/>
        <v>1.0915121320628227E-3</v>
      </c>
      <c r="M6553" s="86">
        <f t="shared" si="717"/>
        <v>3.5080863988990341E-4</v>
      </c>
      <c r="N6553" s="86">
        <f t="shared" si="718"/>
        <v>3.4352112545074263E-4</v>
      </c>
      <c r="O6553" s="86">
        <f t="shared" si="719"/>
        <v>2.0000000000000533E-6</v>
      </c>
      <c r="P6553" s="86">
        <f t="shared" si="720"/>
        <v>3.5482597246656194E-5</v>
      </c>
      <c r="Q6553" s="87">
        <f t="shared" si="721"/>
        <v>1.823324494650125E-3</v>
      </c>
    </row>
    <row r="6554" spans="1:17" x14ac:dyDescent="0.2">
      <c r="A6554" s="59">
        <v>2004</v>
      </c>
      <c r="B6554" s="60">
        <v>9</v>
      </c>
      <c r="C6554" s="60">
        <v>29</v>
      </c>
      <c r="D6554" s="60">
        <v>24</v>
      </c>
      <c r="E6554" s="85">
        <v>1.2873833260148772E-3</v>
      </c>
      <c r="F6554" s="85">
        <v>5.4438364033227793E-4</v>
      </c>
      <c r="G6554" s="85">
        <v>4.8908199948703734E-4</v>
      </c>
      <c r="H6554" s="85">
        <v>2.3089305555555617E-6</v>
      </c>
      <c r="I6554" s="85">
        <v>8.0172213000000969E-5</v>
      </c>
      <c r="J6554" s="85">
        <f t="shared" si="722"/>
        <v>2.403330109389749E-3</v>
      </c>
      <c r="K6554" s="82"/>
      <c r="L6554" s="86">
        <f t="shared" si="716"/>
        <v>9.7890311573093996E-4</v>
      </c>
      <c r="M6554" s="86">
        <f t="shared" si="717"/>
        <v>3.6405567496280614E-4</v>
      </c>
      <c r="N6554" s="86">
        <f t="shared" si="718"/>
        <v>3.503832821098851E-4</v>
      </c>
      <c r="O6554" s="86">
        <f t="shared" si="719"/>
        <v>2.0000000000000533E-6</v>
      </c>
      <c r="P6554" s="86">
        <f t="shared" si="720"/>
        <v>3.5482597246656194E-5</v>
      </c>
      <c r="Q6554" s="87">
        <f t="shared" si="721"/>
        <v>1.7308246700502876E-3</v>
      </c>
    </row>
    <row r="6555" spans="1:17" x14ac:dyDescent="0.2">
      <c r="A6555" s="59">
        <v>2004</v>
      </c>
      <c r="B6555" s="60">
        <v>9</v>
      </c>
      <c r="C6555" s="60">
        <v>30</v>
      </c>
      <c r="D6555" s="60">
        <v>1</v>
      </c>
      <c r="E6555" s="85">
        <v>1.1135361513571705E-3</v>
      </c>
      <c r="F6555" s="85">
        <v>5.3064655517094856E-4</v>
      </c>
      <c r="G6555" s="85">
        <v>4.7623057039785949E-4</v>
      </c>
      <c r="H6555" s="85">
        <v>2.3089305555555617E-6</v>
      </c>
      <c r="I6555" s="85">
        <v>8.0172213000000969E-5</v>
      </c>
      <c r="J6555" s="85">
        <f t="shared" si="722"/>
        <v>2.202894420481535E-3</v>
      </c>
      <c r="K6555" s="82"/>
      <c r="L6555" s="86">
        <f t="shared" si="716"/>
        <v>8.467128523536408E-4</v>
      </c>
      <c r="M6555" s="86">
        <f t="shared" si="717"/>
        <v>3.5486902158105352E-4</v>
      </c>
      <c r="N6555" s="86">
        <f t="shared" si="718"/>
        <v>3.4117638856485298E-4</v>
      </c>
      <c r="O6555" s="86">
        <f t="shared" si="719"/>
        <v>2.0000000000000533E-6</v>
      </c>
      <c r="P6555" s="86">
        <f t="shared" si="720"/>
        <v>3.5482597246656194E-5</v>
      </c>
      <c r="Q6555" s="87">
        <f t="shared" si="721"/>
        <v>1.5802408597462036E-3</v>
      </c>
    </row>
    <row r="6556" spans="1:17" x14ac:dyDescent="0.2">
      <c r="A6556" s="59">
        <v>2004</v>
      </c>
      <c r="B6556" s="60">
        <v>9</v>
      </c>
      <c r="C6556" s="60">
        <v>30</v>
      </c>
      <c r="D6556" s="60">
        <v>2</v>
      </c>
      <c r="E6556" s="85">
        <v>1.0466617627457649E-3</v>
      </c>
      <c r="F6556" s="85">
        <v>5.4489098405042309E-4</v>
      </c>
      <c r="G6556" s="85">
        <v>4.8451193515422004E-4</v>
      </c>
      <c r="H6556" s="85">
        <v>2.3089305555555617E-6</v>
      </c>
      <c r="I6556" s="85">
        <v>8.0172213000000969E-5</v>
      </c>
      <c r="J6556" s="85">
        <f t="shared" si="722"/>
        <v>2.1585458255059644E-3</v>
      </c>
      <c r="K6556" s="82"/>
      <c r="L6556" s="86">
        <f t="shared" si="716"/>
        <v>7.9586277060141682E-4</v>
      </c>
      <c r="M6556" s="86">
        <f t="shared" si="717"/>
        <v>3.6439496024998839E-4</v>
      </c>
      <c r="N6556" s="86">
        <f t="shared" si="718"/>
        <v>3.4710924188336822E-4</v>
      </c>
      <c r="O6556" s="86">
        <f t="shared" si="719"/>
        <v>2.0000000000000533E-6</v>
      </c>
      <c r="P6556" s="86">
        <f t="shared" si="720"/>
        <v>3.5482597246656194E-5</v>
      </c>
      <c r="Q6556" s="87">
        <f t="shared" si="721"/>
        <v>1.5448495699814297E-3</v>
      </c>
    </row>
    <row r="6557" spans="1:17" x14ac:dyDescent="0.2">
      <c r="A6557" s="59">
        <v>2004</v>
      </c>
      <c r="B6557" s="60">
        <v>9</v>
      </c>
      <c r="C6557" s="60">
        <v>30</v>
      </c>
      <c r="D6557" s="60">
        <v>3</v>
      </c>
      <c r="E6557" s="85">
        <v>1.0239602304404868E-3</v>
      </c>
      <c r="F6557" s="85">
        <v>5.4604827981585488E-4</v>
      </c>
      <c r="G6557" s="85">
        <v>4.7947381902690945E-4</v>
      </c>
      <c r="H6557" s="85">
        <v>2.3089305555555617E-6</v>
      </c>
      <c r="I6557" s="85">
        <v>8.0172213000000969E-5</v>
      </c>
      <c r="J6557" s="85">
        <f t="shared" si="722"/>
        <v>2.1319634728388073E-3</v>
      </c>
      <c r="K6557" s="82"/>
      <c r="L6557" s="86">
        <f t="shared" si="716"/>
        <v>7.7860093393129781E-4</v>
      </c>
      <c r="M6557" s="86">
        <f t="shared" si="717"/>
        <v>3.6516889991275767E-4</v>
      </c>
      <c r="N6557" s="86">
        <f t="shared" si="718"/>
        <v>3.4349988462591591E-4</v>
      </c>
      <c r="O6557" s="86">
        <f t="shared" si="719"/>
        <v>2.0000000000000533E-6</v>
      </c>
      <c r="P6557" s="86">
        <f t="shared" si="720"/>
        <v>3.5482597246656194E-5</v>
      </c>
      <c r="Q6557" s="87">
        <f t="shared" si="721"/>
        <v>1.5247523157166276E-3</v>
      </c>
    </row>
    <row r="6558" spans="1:17" x14ac:dyDescent="0.2">
      <c r="A6558" s="59">
        <v>2004</v>
      </c>
      <c r="B6558" s="60">
        <v>9</v>
      </c>
      <c r="C6558" s="60">
        <v>30</v>
      </c>
      <c r="D6558" s="60">
        <v>4</v>
      </c>
      <c r="E6558" s="85">
        <v>1.0490295897071663E-3</v>
      </c>
      <c r="F6558" s="85">
        <v>5.5573607635495993E-4</v>
      </c>
      <c r="G6558" s="85">
        <v>4.8980572129333837E-4</v>
      </c>
      <c r="H6558" s="85">
        <v>2.3089305555555617E-6</v>
      </c>
      <c r="I6558" s="85">
        <v>8.0172213000000969E-5</v>
      </c>
      <c r="J6558" s="85">
        <f t="shared" si="722"/>
        <v>2.1770525309110209E-3</v>
      </c>
      <c r="K6558" s="82"/>
      <c r="L6558" s="86">
        <f t="shared" si="716"/>
        <v>7.9766322361582897E-4</v>
      </c>
      <c r="M6558" s="86">
        <f t="shared" si="717"/>
        <v>3.7164759810764372E-4</v>
      </c>
      <c r="N6558" s="86">
        <f t="shared" si="718"/>
        <v>3.5090176371847467E-4</v>
      </c>
      <c r="O6558" s="86">
        <f t="shared" si="719"/>
        <v>2.0000000000000533E-6</v>
      </c>
      <c r="P6558" s="86">
        <f t="shared" si="720"/>
        <v>3.5482597246656194E-5</v>
      </c>
      <c r="Q6558" s="87">
        <f t="shared" si="721"/>
        <v>1.5576951826886038E-3</v>
      </c>
    </row>
    <row r="6559" spans="1:17" x14ac:dyDescent="0.2">
      <c r="A6559" s="59">
        <v>2004</v>
      </c>
      <c r="B6559" s="60">
        <v>9</v>
      </c>
      <c r="C6559" s="60">
        <v>30</v>
      </c>
      <c r="D6559" s="60">
        <v>5</v>
      </c>
      <c r="E6559" s="85">
        <v>1.1435550419450361E-3</v>
      </c>
      <c r="F6559" s="85">
        <v>5.4605626020973305E-4</v>
      </c>
      <c r="G6559" s="85">
        <v>4.9049421146321603E-4</v>
      </c>
      <c r="H6559" s="85">
        <v>2.3089305555555617E-6</v>
      </c>
      <c r="I6559" s="85">
        <v>8.0172213000000969E-5</v>
      </c>
      <c r="J6559" s="85">
        <f t="shared" si="722"/>
        <v>2.2625866571735417E-3</v>
      </c>
      <c r="K6559" s="82"/>
      <c r="L6559" s="86">
        <f t="shared" si="716"/>
        <v>8.6953867659218483E-4</v>
      </c>
      <c r="M6559" s="86">
        <f t="shared" si="717"/>
        <v>3.6517423678819724E-4</v>
      </c>
      <c r="N6559" s="86">
        <f t="shared" si="718"/>
        <v>3.5139500502703874E-4</v>
      </c>
      <c r="O6559" s="86">
        <f t="shared" si="719"/>
        <v>2.0000000000000533E-6</v>
      </c>
      <c r="P6559" s="86">
        <f t="shared" si="720"/>
        <v>3.5482597246656194E-5</v>
      </c>
      <c r="Q6559" s="87">
        <f t="shared" si="721"/>
        <v>1.623590515654077E-3</v>
      </c>
    </row>
    <row r="6560" spans="1:17" x14ac:dyDescent="0.2">
      <c r="A6560" s="59">
        <v>2004</v>
      </c>
      <c r="B6560" s="60">
        <v>9</v>
      </c>
      <c r="C6560" s="60">
        <v>30</v>
      </c>
      <c r="D6560" s="60">
        <v>6</v>
      </c>
      <c r="E6560" s="85">
        <v>1.4826664547678003E-3</v>
      </c>
      <c r="F6560" s="85">
        <v>5.4722778701384836E-4</v>
      </c>
      <c r="G6560" s="85">
        <v>5.1502751110935074E-4</v>
      </c>
      <c r="H6560" s="85">
        <v>2.3089305555555617E-6</v>
      </c>
      <c r="I6560" s="85">
        <v>8.0172213000000969E-5</v>
      </c>
      <c r="J6560" s="85">
        <f t="shared" si="722"/>
        <v>2.6274028964465555E-3</v>
      </c>
      <c r="K6560" s="82"/>
      <c r="L6560" s="86">
        <f t="shared" si="716"/>
        <v>1.1273928928804335E-3</v>
      </c>
      <c r="M6560" s="86">
        <f t="shared" si="717"/>
        <v>3.6595769343496367E-4</v>
      </c>
      <c r="N6560" s="86">
        <f t="shared" si="718"/>
        <v>3.6897090857698284E-4</v>
      </c>
      <c r="O6560" s="86">
        <f t="shared" si="719"/>
        <v>2.0000000000000533E-6</v>
      </c>
      <c r="P6560" s="86">
        <f t="shared" si="720"/>
        <v>3.5482597246656194E-5</v>
      </c>
      <c r="Q6560" s="87">
        <f t="shared" si="721"/>
        <v>1.8998040921390361E-3</v>
      </c>
    </row>
    <row r="6561" spans="1:17" x14ac:dyDescent="0.2">
      <c r="A6561" s="59">
        <v>2004</v>
      </c>
      <c r="B6561" s="60">
        <v>9</v>
      </c>
      <c r="C6561" s="60">
        <v>30</v>
      </c>
      <c r="D6561" s="60">
        <v>7</v>
      </c>
      <c r="E6561" s="85">
        <v>1.7746521923586187E-3</v>
      </c>
      <c r="F6561" s="85">
        <v>5.6284139451335136E-4</v>
      </c>
      <c r="G6561" s="85">
        <v>5.8824944850579435E-4</v>
      </c>
      <c r="H6561" s="85">
        <v>2.3089305555555617E-6</v>
      </c>
      <c r="I6561" s="85">
        <v>2.4058077677040292E-5</v>
      </c>
      <c r="J6561" s="85">
        <f t="shared" si="722"/>
        <v>2.9521100436103601E-3</v>
      </c>
      <c r="K6561" s="82"/>
      <c r="L6561" s="86">
        <f t="shared" si="716"/>
        <v>1.349413593708856E-3</v>
      </c>
      <c r="M6561" s="86">
        <f t="shared" si="717"/>
        <v>3.7639926808141408E-4</v>
      </c>
      <c r="N6561" s="86">
        <f t="shared" si="718"/>
        <v>4.2142784376232779E-4</v>
      </c>
      <c r="O6561" s="86">
        <f t="shared" si="719"/>
        <v>2.0000000000000533E-6</v>
      </c>
      <c r="P6561" s="86">
        <f t="shared" si="720"/>
        <v>1.0647617781776592E-5</v>
      </c>
      <c r="Q6561" s="87">
        <f t="shared" si="721"/>
        <v>2.1598883233343745E-3</v>
      </c>
    </row>
    <row r="6562" spans="1:17" x14ac:dyDescent="0.2">
      <c r="A6562" s="59">
        <v>2004</v>
      </c>
      <c r="B6562" s="60">
        <v>9</v>
      </c>
      <c r="C6562" s="60">
        <v>30</v>
      </c>
      <c r="D6562" s="60">
        <v>8</v>
      </c>
      <c r="E6562" s="85">
        <v>1.8563126207787797E-3</v>
      </c>
      <c r="F6562" s="85">
        <v>5.826342363541762E-4</v>
      </c>
      <c r="G6562" s="85">
        <v>6.4538077436344585E-4</v>
      </c>
      <c r="H6562" s="85">
        <v>2.3089305555555617E-6</v>
      </c>
      <c r="I6562" s="85">
        <v>0</v>
      </c>
      <c r="J6562" s="85">
        <f t="shared" si="722"/>
        <v>3.0866365620519573E-3</v>
      </c>
      <c r="K6562" s="82"/>
      <c r="L6562" s="86">
        <f t="shared" si="716"/>
        <v>1.4115067140694154E-3</v>
      </c>
      <c r="M6562" s="86">
        <f t="shared" si="717"/>
        <v>3.8963569890324294E-4</v>
      </c>
      <c r="N6562" s="86">
        <f t="shared" si="718"/>
        <v>4.6235730239357686E-4</v>
      </c>
      <c r="O6562" s="86">
        <f t="shared" si="719"/>
        <v>2.0000000000000533E-6</v>
      </c>
      <c r="P6562" s="86">
        <f t="shared" si="720"/>
        <v>0</v>
      </c>
      <c r="Q6562" s="87">
        <f t="shared" si="721"/>
        <v>2.2654997153662357E-3</v>
      </c>
    </row>
    <row r="6563" spans="1:17" x14ac:dyDescent="0.2">
      <c r="A6563" s="59">
        <v>2004</v>
      </c>
      <c r="B6563" s="60">
        <v>9</v>
      </c>
      <c r="C6563" s="60">
        <v>30</v>
      </c>
      <c r="D6563" s="60">
        <v>9</v>
      </c>
      <c r="E6563" s="85">
        <v>1.8377277323549275E-3</v>
      </c>
      <c r="F6563" s="85">
        <v>6.0557423496224107E-4</v>
      </c>
      <c r="G6563" s="85">
        <v>6.7978840219580299E-4</v>
      </c>
      <c r="H6563" s="85">
        <v>2.3089305555555617E-6</v>
      </c>
      <c r="I6563" s="85">
        <v>0</v>
      </c>
      <c r="J6563" s="85">
        <f t="shared" si="722"/>
        <v>3.1253993000685269E-3</v>
      </c>
      <c r="K6563" s="82"/>
      <c r="L6563" s="86">
        <f t="shared" si="716"/>
        <v>1.3973750993312186E-3</v>
      </c>
      <c r="M6563" s="86">
        <f t="shared" si="717"/>
        <v>4.0497678569969289E-4</v>
      </c>
      <c r="N6563" s="86">
        <f t="shared" si="718"/>
        <v>4.8700727434544027E-4</v>
      </c>
      <c r="O6563" s="86">
        <f t="shared" si="719"/>
        <v>2.0000000000000533E-6</v>
      </c>
      <c r="P6563" s="86">
        <f t="shared" si="720"/>
        <v>0</v>
      </c>
      <c r="Q6563" s="87">
        <f t="shared" si="721"/>
        <v>2.2913591593763522E-3</v>
      </c>
    </row>
    <row r="6564" spans="1:17" x14ac:dyDescent="0.2">
      <c r="A6564" s="59">
        <v>2004</v>
      </c>
      <c r="B6564" s="60">
        <v>9</v>
      </c>
      <c r="C6564" s="60">
        <v>30</v>
      </c>
      <c r="D6564" s="60">
        <v>10</v>
      </c>
      <c r="E6564" s="85">
        <v>1.714327276793955E-3</v>
      </c>
      <c r="F6564" s="85">
        <v>6.2337393445583897E-4</v>
      </c>
      <c r="G6564" s="85">
        <v>7.1371816040609651E-4</v>
      </c>
      <c r="H6564" s="85">
        <v>2.3089305555555617E-6</v>
      </c>
      <c r="I6564" s="85">
        <v>0</v>
      </c>
      <c r="J6564" s="85">
        <f t="shared" si="722"/>
        <v>3.0537283022114463E-3</v>
      </c>
      <c r="K6564" s="82"/>
      <c r="L6564" s="86">
        <f t="shared" si="716"/>
        <v>1.3035436134091634E-3</v>
      </c>
      <c r="M6564" s="86">
        <f t="shared" si="717"/>
        <v>4.1688030581525263E-4</v>
      </c>
      <c r="N6564" s="86">
        <f t="shared" si="718"/>
        <v>5.1131489567557789E-4</v>
      </c>
      <c r="O6564" s="86">
        <f t="shared" si="719"/>
        <v>2.0000000000000533E-6</v>
      </c>
      <c r="P6564" s="86">
        <f t="shared" si="720"/>
        <v>0</v>
      </c>
      <c r="Q6564" s="87">
        <f t="shared" si="721"/>
        <v>2.2337388148999941E-3</v>
      </c>
    </row>
    <row r="6565" spans="1:17" x14ac:dyDescent="0.2">
      <c r="A6565" s="59">
        <v>2004</v>
      </c>
      <c r="B6565" s="60">
        <v>9</v>
      </c>
      <c r="C6565" s="60">
        <v>30</v>
      </c>
      <c r="D6565" s="60">
        <v>11</v>
      </c>
      <c r="E6565" s="85">
        <v>1.6438944691746658E-3</v>
      </c>
      <c r="F6565" s="85">
        <v>6.4459320367429537E-4</v>
      </c>
      <c r="G6565" s="85">
        <v>7.3480161559216751E-4</v>
      </c>
      <c r="H6565" s="85">
        <v>2.3089305555555617E-6</v>
      </c>
      <c r="I6565" s="85">
        <v>0</v>
      </c>
      <c r="J6565" s="85">
        <f t="shared" si="722"/>
        <v>3.0255982189966845E-3</v>
      </c>
      <c r="K6565" s="82"/>
      <c r="L6565" s="86">
        <f t="shared" si="716"/>
        <v>1.2499877738740759E-3</v>
      </c>
      <c r="M6565" s="86">
        <f t="shared" si="717"/>
        <v>4.3107065762822686E-4</v>
      </c>
      <c r="N6565" s="86">
        <f t="shared" si="718"/>
        <v>5.2641929582536917E-4</v>
      </c>
      <c r="O6565" s="86">
        <f t="shared" si="719"/>
        <v>2.0000000000000533E-6</v>
      </c>
      <c r="P6565" s="86">
        <f t="shared" si="720"/>
        <v>0</v>
      </c>
      <c r="Q6565" s="87">
        <f t="shared" si="721"/>
        <v>2.2094777273276721E-3</v>
      </c>
    </row>
    <row r="6566" spans="1:17" x14ac:dyDescent="0.2">
      <c r="A6566" s="59">
        <v>2004</v>
      </c>
      <c r="B6566" s="60">
        <v>9</v>
      </c>
      <c r="C6566" s="60">
        <v>30</v>
      </c>
      <c r="D6566" s="60">
        <v>12</v>
      </c>
      <c r="E6566" s="85">
        <v>1.6047107930447849E-3</v>
      </c>
      <c r="F6566" s="85">
        <v>6.5131077474168367E-4</v>
      </c>
      <c r="G6566" s="85">
        <v>7.2803371879371129E-4</v>
      </c>
      <c r="H6566" s="85">
        <v>2.3089305555555617E-6</v>
      </c>
      <c r="I6566" s="85">
        <v>0</v>
      </c>
      <c r="J6566" s="85">
        <f t="shared" si="722"/>
        <v>2.9863642171357356E-3</v>
      </c>
      <c r="K6566" s="82"/>
      <c r="L6566" s="86">
        <f t="shared" si="716"/>
        <v>1.220193211621924E-3</v>
      </c>
      <c r="M6566" s="86">
        <f t="shared" si="717"/>
        <v>4.3556302236489664E-4</v>
      </c>
      <c r="N6566" s="86">
        <f t="shared" si="718"/>
        <v>5.2157070623157665E-4</v>
      </c>
      <c r="O6566" s="86">
        <f t="shared" si="719"/>
        <v>2.0000000000000533E-6</v>
      </c>
      <c r="P6566" s="86">
        <f t="shared" si="720"/>
        <v>0</v>
      </c>
      <c r="Q6566" s="87">
        <f t="shared" si="721"/>
        <v>2.1793269402183976E-3</v>
      </c>
    </row>
    <row r="6567" spans="1:17" x14ac:dyDescent="0.2">
      <c r="A6567" s="59">
        <v>2004</v>
      </c>
      <c r="B6567" s="60">
        <v>9</v>
      </c>
      <c r="C6567" s="60">
        <v>30</v>
      </c>
      <c r="D6567" s="60">
        <v>13</v>
      </c>
      <c r="E6567" s="85">
        <v>1.4745684344928049E-3</v>
      </c>
      <c r="F6567" s="85">
        <v>6.3305332085885398E-4</v>
      </c>
      <c r="G6567" s="85">
        <v>7.0913335257254638E-4</v>
      </c>
      <c r="H6567" s="85">
        <v>2.3089305555555617E-6</v>
      </c>
      <c r="I6567" s="85">
        <v>0</v>
      </c>
      <c r="J6567" s="85">
        <f t="shared" si="722"/>
        <v>2.8190640384797611E-3</v>
      </c>
      <c r="K6567" s="82"/>
      <c r="L6567" s="86">
        <f t="shared" si="716"/>
        <v>1.1212353039803315E-3</v>
      </c>
      <c r="M6567" s="86">
        <f t="shared" si="717"/>
        <v>4.2335337974529316E-4</v>
      </c>
      <c r="N6567" s="86">
        <f t="shared" si="718"/>
        <v>5.0803029305628846E-4</v>
      </c>
      <c r="O6567" s="86">
        <f t="shared" si="719"/>
        <v>2.0000000000000533E-6</v>
      </c>
      <c r="P6567" s="86">
        <f t="shared" si="720"/>
        <v>0</v>
      </c>
      <c r="Q6567" s="87">
        <f t="shared" si="721"/>
        <v>2.0546189767819134E-3</v>
      </c>
    </row>
    <row r="6568" spans="1:17" x14ac:dyDescent="0.2">
      <c r="A6568" s="59">
        <v>2004</v>
      </c>
      <c r="B6568" s="60">
        <v>9</v>
      </c>
      <c r="C6568" s="60">
        <v>30</v>
      </c>
      <c r="D6568" s="60">
        <v>14</v>
      </c>
      <c r="E6568" s="85">
        <v>1.482309256588433E-3</v>
      </c>
      <c r="F6568" s="85">
        <v>6.0658687291309185E-4</v>
      </c>
      <c r="G6568" s="85">
        <v>6.8788495387286279E-4</v>
      </c>
      <c r="H6568" s="85">
        <v>2.3089305555555617E-6</v>
      </c>
      <c r="I6568" s="85">
        <v>0</v>
      </c>
      <c r="J6568" s="85">
        <f t="shared" si="722"/>
        <v>2.7790900139299433E-3</v>
      </c>
      <c r="K6568" s="82"/>
      <c r="L6568" s="86">
        <f t="shared" si="716"/>
        <v>1.1271212858123207E-3</v>
      </c>
      <c r="M6568" s="86">
        <f t="shared" si="717"/>
        <v>4.0565398568399977E-4</v>
      </c>
      <c r="N6568" s="86">
        <f t="shared" si="718"/>
        <v>4.9280772570810727E-4</v>
      </c>
      <c r="O6568" s="86">
        <f t="shared" si="719"/>
        <v>2.0000000000000533E-6</v>
      </c>
      <c r="P6568" s="86">
        <f t="shared" si="720"/>
        <v>0</v>
      </c>
      <c r="Q6568" s="87">
        <f t="shared" si="721"/>
        <v>2.027582997204428E-3</v>
      </c>
    </row>
    <row r="6569" spans="1:17" x14ac:dyDescent="0.2">
      <c r="A6569" s="59">
        <v>2004</v>
      </c>
      <c r="B6569" s="60">
        <v>9</v>
      </c>
      <c r="C6569" s="60">
        <v>30</v>
      </c>
      <c r="D6569" s="60">
        <v>15</v>
      </c>
      <c r="E6569" s="85">
        <v>1.395804201986232E-3</v>
      </c>
      <c r="F6569" s="85">
        <v>6.2134877453148742E-4</v>
      </c>
      <c r="G6569" s="85">
        <v>6.9394635195469474E-4</v>
      </c>
      <c r="H6569" s="85">
        <v>2.3089305555555617E-6</v>
      </c>
      <c r="I6569" s="85">
        <v>0</v>
      </c>
      <c r="J6569" s="85">
        <f t="shared" si="722"/>
        <v>2.7134082590279697E-3</v>
      </c>
      <c r="K6569" s="82"/>
      <c r="L6569" s="86">
        <f t="shared" si="716"/>
        <v>1.0613443988778763E-3</v>
      </c>
      <c r="M6569" s="86">
        <f t="shared" si="717"/>
        <v>4.1552598340630331E-4</v>
      </c>
      <c r="N6569" s="86">
        <f t="shared" si="718"/>
        <v>4.9715017248863559E-4</v>
      </c>
      <c r="O6569" s="86">
        <f t="shared" si="719"/>
        <v>2.0000000000000533E-6</v>
      </c>
      <c r="P6569" s="86">
        <f t="shared" si="720"/>
        <v>0</v>
      </c>
      <c r="Q6569" s="87">
        <f t="shared" si="721"/>
        <v>1.9760205547728156E-3</v>
      </c>
    </row>
    <row r="6570" spans="1:17" x14ac:dyDescent="0.2">
      <c r="A6570" s="59">
        <v>2004</v>
      </c>
      <c r="B6570" s="60">
        <v>9</v>
      </c>
      <c r="C6570" s="60">
        <v>30</v>
      </c>
      <c r="D6570" s="60">
        <v>16</v>
      </c>
      <c r="E6570" s="85">
        <v>1.6041079399020026E-3</v>
      </c>
      <c r="F6570" s="85">
        <v>6.2018702158796852E-4</v>
      </c>
      <c r="G6570" s="85">
        <v>6.8613735739935053E-4</v>
      </c>
      <c r="H6570" s="85">
        <v>2.3089305555555617E-6</v>
      </c>
      <c r="I6570" s="85">
        <v>0</v>
      </c>
      <c r="J6570" s="85">
        <f t="shared" si="722"/>
        <v>2.912741249444877E-3</v>
      </c>
      <c r="K6570" s="82"/>
      <c r="L6570" s="86">
        <f t="shared" si="716"/>
        <v>1.2197348129399832E-3</v>
      </c>
      <c r="M6570" s="86">
        <f t="shared" si="717"/>
        <v>4.1474906301293022E-4</v>
      </c>
      <c r="N6570" s="86">
        <f t="shared" si="718"/>
        <v>4.9155572995108674E-4</v>
      </c>
      <c r="O6570" s="86">
        <f t="shared" si="719"/>
        <v>2.0000000000000533E-6</v>
      </c>
      <c r="P6570" s="86">
        <f t="shared" si="720"/>
        <v>0</v>
      </c>
      <c r="Q6570" s="87">
        <f t="shared" si="721"/>
        <v>2.1280396059040006E-3</v>
      </c>
    </row>
    <row r="6571" spans="1:17" x14ac:dyDescent="0.2">
      <c r="A6571" s="59">
        <v>2004</v>
      </c>
      <c r="B6571" s="60">
        <v>9</v>
      </c>
      <c r="C6571" s="60">
        <v>30</v>
      </c>
      <c r="D6571" s="60">
        <v>17</v>
      </c>
      <c r="E6571" s="85">
        <v>1.9112899424600352E-3</v>
      </c>
      <c r="F6571" s="85">
        <v>6.398125943996594E-4</v>
      </c>
      <c r="G6571" s="85">
        <v>6.91036109752306E-4</v>
      </c>
      <c r="H6571" s="85">
        <v>2.3089305555555617E-6</v>
      </c>
      <c r="I6571" s="85">
        <v>0</v>
      </c>
      <c r="J6571" s="85">
        <f t="shared" si="722"/>
        <v>3.2444475771675565E-3</v>
      </c>
      <c r="K6571" s="82"/>
      <c r="L6571" s="86">
        <f t="shared" si="716"/>
        <v>1.4533104802055797E-3</v>
      </c>
      <c r="M6571" s="86">
        <f t="shared" si="717"/>
        <v>4.2787363294330291E-4</v>
      </c>
      <c r="N6571" s="86">
        <f t="shared" si="718"/>
        <v>4.9506524559360138E-4</v>
      </c>
      <c r="O6571" s="86">
        <f t="shared" si="719"/>
        <v>2.0000000000000533E-6</v>
      </c>
      <c r="P6571" s="86">
        <f t="shared" si="720"/>
        <v>0</v>
      </c>
      <c r="Q6571" s="87">
        <f t="shared" si="721"/>
        <v>2.3782493587424843E-3</v>
      </c>
    </row>
    <row r="6572" spans="1:17" x14ac:dyDescent="0.2">
      <c r="A6572" s="59">
        <v>2004</v>
      </c>
      <c r="B6572" s="60">
        <v>9</v>
      </c>
      <c r="C6572" s="60">
        <v>30</v>
      </c>
      <c r="D6572" s="60">
        <v>18</v>
      </c>
      <c r="E6572" s="85">
        <v>2.1635163574662952E-3</v>
      </c>
      <c r="F6572" s="85">
        <v>5.945682813215615E-4</v>
      </c>
      <c r="G6572" s="85">
        <v>6.2382936117517745E-4</v>
      </c>
      <c r="H6572" s="85">
        <v>2.3089305555555617E-6</v>
      </c>
      <c r="I6572" s="85">
        <v>0</v>
      </c>
      <c r="J6572" s="85">
        <f t="shared" si="722"/>
        <v>3.3842229305185902E-3</v>
      </c>
      <c r="K6572" s="82"/>
      <c r="L6572" s="86">
        <f t="shared" si="716"/>
        <v>1.6450989075759833E-3</v>
      </c>
      <c r="M6572" s="86">
        <f t="shared" si="717"/>
        <v>3.9761657208485811E-4</v>
      </c>
      <c r="N6572" s="86">
        <f t="shared" si="718"/>
        <v>4.4691765240659778E-4</v>
      </c>
      <c r="O6572" s="86">
        <f t="shared" si="719"/>
        <v>2.0000000000000533E-6</v>
      </c>
      <c r="P6572" s="86">
        <f t="shared" si="720"/>
        <v>0</v>
      </c>
      <c r="Q6572" s="87">
        <f t="shared" si="721"/>
        <v>2.4916331320674395E-3</v>
      </c>
    </row>
    <row r="6573" spans="1:17" x14ac:dyDescent="0.2">
      <c r="A6573" s="59">
        <v>2004</v>
      </c>
      <c r="B6573" s="60">
        <v>9</v>
      </c>
      <c r="C6573" s="60">
        <v>30</v>
      </c>
      <c r="D6573" s="60">
        <v>19</v>
      </c>
      <c r="E6573" s="85">
        <v>2.2282506303741788E-3</v>
      </c>
      <c r="F6573" s="85">
        <v>5.5074858000780632E-4</v>
      </c>
      <c r="G6573" s="85">
        <v>5.7350296250214367E-4</v>
      </c>
      <c r="H6573" s="85">
        <v>2.3089305555555617E-6</v>
      </c>
      <c r="I6573" s="85">
        <v>7.3491195276724971E-5</v>
      </c>
      <c r="J6573" s="85">
        <f t="shared" si="722"/>
        <v>3.4283022987164095E-3</v>
      </c>
      <c r="K6573" s="82"/>
      <c r="L6573" s="86">
        <f t="shared" si="716"/>
        <v>1.6943216838568157E-3</v>
      </c>
      <c r="M6573" s="86">
        <f t="shared" si="717"/>
        <v>3.6831221802912175E-4</v>
      </c>
      <c r="N6573" s="86">
        <f t="shared" si="718"/>
        <v>4.1086331231163893E-4</v>
      </c>
      <c r="O6573" s="86">
        <f t="shared" si="719"/>
        <v>2.0000000000000533E-6</v>
      </c>
      <c r="P6573" s="86">
        <f t="shared" si="720"/>
        <v>3.2525714154595714E-5</v>
      </c>
      <c r="Q6573" s="87">
        <f t="shared" si="721"/>
        <v>2.508022928352172E-3</v>
      </c>
    </row>
    <row r="6574" spans="1:17" x14ac:dyDescent="0.2">
      <c r="A6574" s="59">
        <v>2004</v>
      </c>
      <c r="B6574" s="60">
        <v>9</v>
      </c>
      <c r="C6574" s="60">
        <v>30</v>
      </c>
      <c r="D6574" s="60">
        <v>20</v>
      </c>
      <c r="E6574" s="85">
        <v>2.2248282130886785E-3</v>
      </c>
      <c r="F6574" s="85">
        <v>5.0406561405205328E-4</v>
      </c>
      <c r="G6574" s="85">
        <v>5.1019466898281571E-4</v>
      </c>
      <c r="H6574" s="85">
        <v>2.3089305555555617E-6</v>
      </c>
      <c r="I6574" s="85">
        <v>8.0172213000000969E-5</v>
      </c>
      <c r="J6574" s="85">
        <f t="shared" si="722"/>
        <v>3.3215696396791039E-3</v>
      </c>
      <c r="K6574" s="82"/>
      <c r="L6574" s="86">
        <f t="shared" si="716"/>
        <v>1.6917193393364168E-3</v>
      </c>
      <c r="M6574" s="86">
        <f t="shared" si="717"/>
        <v>3.3709306039625474E-4</v>
      </c>
      <c r="N6574" s="86">
        <f t="shared" si="718"/>
        <v>3.6550861168609274E-4</v>
      </c>
      <c r="O6574" s="86">
        <f t="shared" si="719"/>
        <v>2.0000000000000533E-6</v>
      </c>
      <c r="P6574" s="86">
        <f t="shared" si="720"/>
        <v>3.5482597246656194E-5</v>
      </c>
      <c r="Q6574" s="87">
        <f t="shared" si="721"/>
        <v>2.4318036086654208E-3</v>
      </c>
    </row>
    <row r="6575" spans="1:17" x14ac:dyDescent="0.2">
      <c r="A6575" s="59">
        <v>2004</v>
      </c>
      <c r="B6575" s="60">
        <v>9</v>
      </c>
      <c r="C6575" s="60">
        <v>30</v>
      </c>
      <c r="D6575" s="60">
        <v>21</v>
      </c>
      <c r="E6575" s="85">
        <v>2.1006710991817441E-3</v>
      </c>
      <c r="F6575" s="85">
        <v>5.0334953457487758E-4</v>
      </c>
      <c r="G6575" s="85">
        <v>4.9387899273761662E-4</v>
      </c>
      <c r="H6575" s="85">
        <v>2.3089305555555617E-6</v>
      </c>
      <c r="I6575" s="85">
        <v>8.0172213000000969E-5</v>
      </c>
      <c r="J6575" s="85">
        <f t="shared" si="722"/>
        <v>3.1803807700497948E-3</v>
      </c>
      <c r="K6575" s="82"/>
      <c r="L6575" s="86">
        <f t="shared" si="716"/>
        <v>1.5973125040235174E-3</v>
      </c>
      <c r="M6575" s="86">
        <f t="shared" si="717"/>
        <v>3.366141834093727E-4</v>
      </c>
      <c r="N6575" s="86">
        <f t="shared" si="718"/>
        <v>3.538198965041171E-4</v>
      </c>
      <c r="O6575" s="86">
        <f t="shared" si="719"/>
        <v>2.0000000000000533E-6</v>
      </c>
      <c r="P6575" s="86">
        <f t="shared" si="720"/>
        <v>3.5482597246656194E-5</v>
      </c>
      <c r="Q6575" s="87">
        <f t="shared" si="721"/>
        <v>2.3252291811836634E-3</v>
      </c>
    </row>
    <row r="6576" spans="1:17" x14ac:dyDescent="0.2">
      <c r="A6576" s="59">
        <v>2004</v>
      </c>
      <c r="B6576" s="60">
        <v>9</v>
      </c>
      <c r="C6576" s="60">
        <v>30</v>
      </c>
      <c r="D6576" s="60">
        <v>22</v>
      </c>
      <c r="E6576" s="85">
        <v>1.8028100303159906E-3</v>
      </c>
      <c r="F6576" s="85">
        <v>5.0170191086879642E-4</v>
      </c>
      <c r="G6576" s="85">
        <v>4.7224720803426318E-4</v>
      </c>
      <c r="H6576" s="85">
        <v>2.3089305555555617E-6</v>
      </c>
      <c r="I6576" s="85">
        <v>8.0172213000000969E-5</v>
      </c>
      <c r="J6576" s="85">
        <f t="shared" si="722"/>
        <v>2.8592402927746065E-3</v>
      </c>
      <c r="K6576" s="82"/>
      <c r="L6576" s="86">
        <f t="shared" si="716"/>
        <v>1.3708243070152358E-3</v>
      </c>
      <c r="M6576" s="86">
        <f t="shared" si="717"/>
        <v>3.3551233773297434E-4</v>
      </c>
      <c r="N6576" s="86">
        <f t="shared" si="718"/>
        <v>3.3832266755231578E-4</v>
      </c>
      <c r="O6576" s="86">
        <f t="shared" si="719"/>
        <v>2.0000000000000533E-6</v>
      </c>
      <c r="P6576" s="86">
        <f t="shared" si="720"/>
        <v>3.5482597246656194E-5</v>
      </c>
      <c r="Q6576" s="87">
        <f t="shared" si="721"/>
        <v>2.0821419095471824E-3</v>
      </c>
    </row>
    <row r="6577" spans="1:17" x14ac:dyDescent="0.2">
      <c r="A6577" s="59">
        <v>2004</v>
      </c>
      <c r="B6577" s="60">
        <v>9</v>
      </c>
      <c r="C6577" s="60">
        <v>30</v>
      </c>
      <c r="D6577" s="60">
        <v>23</v>
      </c>
      <c r="E6577" s="85">
        <v>1.4137176292827059E-3</v>
      </c>
      <c r="F6577" s="85">
        <v>5.1986893467369114E-4</v>
      </c>
      <c r="G6577" s="85">
        <v>4.7458785923828279E-4</v>
      </c>
      <c r="H6577" s="85">
        <v>2.3089305555555617E-6</v>
      </c>
      <c r="I6577" s="85">
        <v>8.0172213000000969E-5</v>
      </c>
      <c r="J6577" s="85">
        <f t="shared" si="722"/>
        <v>2.4906555667502362E-3</v>
      </c>
      <c r="K6577" s="82"/>
      <c r="L6577" s="86">
        <f t="shared" si="716"/>
        <v>1.074965446657188E-3</v>
      </c>
      <c r="M6577" s="86">
        <f t="shared" si="717"/>
        <v>3.4766150538488875E-4</v>
      </c>
      <c r="N6577" s="86">
        <f t="shared" si="718"/>
        <v>3.399995337056378E-4</v>
      </c>
      <c r="O6577" s="86">
        <f t="shared" si="719"/>
        <v>2.0000000000000533E-6</v>
      </c>
      <c r="P6577" s="86">
        <f t="shared" si="720"/>
        <v>3.5482597246656194E-5</v>
      </c>
      <c r="Q6577" s="87">
        <f t="shared" si="721"/>
        <v>1.8001090829943707E-3</v>
      </c>
    </row>
    <row r="6578" spans="1:17" x14ac:dyDescent="0.2">
      <c r="A6578" s="59">
        <v>2004</v>
      </c>
      <c r="B6578" s="60">
        <v>9</v>
      </c>
      <c r="C6578" s="60">
        <v>30</v>
      </c>
      <c r="D6578" s="60">
        <v>24</v>
      </c>
      <c r="E6578" s="85">
        <v>1.2670004959833808E-3</v>
      </c>
      <c r="F6578" s="85">
        <v>5.3972470420835406E-4</v>
      </c>
      <c r="G6578" s="85">
        <v>4.8421831611156067E-4</v>
      </c>
      <c r="H6578" s="85">
        <v>2.3089305555555617E-6</v>
      </c>
      <c r="I6578" s="85">
        <v>8.0172213000000969E-5</v>
      </c>
      <c r="J6578" s="85">
        <f t="shared" si="722"/>
        <v>2.3734246598588519E-3</v>
      </c>
      <c r="K6578" s="82"/>
      <c r="L6578" s="86">
        <f t="shared" si="716"/>
        <v>9.634043785467243E-4</v>
      </c>
      <c r="M6578" s="86">
        <f t="shared" si="717"/>
        <v>3.6094001899972749E-4</v>
      </c>
      <c r="N6578" s="86">
        <f t="shared" si="718"/>
        <v>3.4689889023688594E-4</v>
      </c>
      <c r="O6578" s="86">
        <f t="shared" si="719"/>
        <v>2.0000000000000533E-6</v>
      </c>
      <c r="P6578" s="86">
        <f t="shared" si="720"/>
        <v>3.5482597246656194E-5</v>
      </c>
      <c r="Q6578" s="87">
        <f t="shared" si="721"/>
        <v>1.7087258850299941E-3</v>
      </c>
    </row>
    <row r="6579" spans="1:17" x14ac:dyDescent="0.2">
      <c r="A6579" s="59">
        <v>2004</v>
      </c>
      <c r="B6579" s="60">
        <v>10</v>
      </c>
      <c r="C6579" s="60">
        <v>1</v>
      </c>
      <c r="D6579" s="60">
        <v>1</v>
      </c>
      <c r="E6579" s="85">
        <v>7.3551931392780293E-4</v>
      </c>
      <c r="F6579" s="85">
        <v>4.631459095412529E-4</v>
      </c>
      <c r="G6579" s="85">
        <v>4.4520005780242255E-4</v>
      </c>
      <c r="H6579" s="85">
        <v>2.2344489247311912E-6</v>
      </c>
      <c r="I6579" s="85">
        <v>8.0172213000001091E-5</v>
      </c>
      <c r="J6579" s="85">
        <f t="shared" si="722"/>
        <v>1.7262719431962105E-3</v>
      </c>
      <c r="K6579" s="82"/>
      <c r="L6579" s="86">
        <f t="shared" si="716"/>
        <v>5.5927565126464066E-4</v>
      </c>
      <c r="M6579" s="86">
        <f t="shared" si="717"/>
        <v>3.0972807449060699E-4</v>
      </c>
      <c r="N6579" s="86">
        <f t="shared" si="718"/>
        <v>3.1894581606342219E-4</v>
      </c>
      <c r="O6579" s="86">
        <f t="shared" si="719"/>
        <v>1.9354838709677958E-6</v>
      </c>
      <c r="P6579" s="86">
        <f t="shared" si="720"/>
        <v>3.5482597246656248E-5</v>
      </c>
      <c r="Q6579" s="87">
        <f t="shared" si="721"/>
        <v>1.2253676229362941E-3</v>
      </c>
    </row>
    <row r="6580" spans="1:17" x14ac:dyDescent="0.2">
      <c r="A6580" s="59">
        <v>2004</v>
      </c>
      <c r="B6580" s="60">
        <v>10</v>
      </c>
      <c r="C6580" s="60">
        <v>1</v>
      </c>
      <c r="D6580" s="60">
        <v>2</v>
      </c>
      <c r="E6580" s="85">
        <v>6.6840447880337243E-4</v>
      </c>
      <c r="F6580" s="85">
        <v>4.7520356158416757E-4</v>
      </c>
      <c r="G6580" s="85">
        <v>4.518435075114883E-4</v>
      </c>
      <c r="H6580" s="85">
        <v>2.2344489247311912E-6</v>
      </c>
      <c r="I6580" s="85">
        <v>8.0172213000001091E-5</v>
      </c>
      <c r="J6580" s="85">
        <f t="shared" si="722"/>
        <v>1.6778582098237608E-3</v>
      </c>
      <c r="K6580" s="82"/>
      <c r="L6580" s="86">
        <f t="shared" si="716"/>
        <v>5.0824273831054346E-4</v>
      </c>
      <c r="M6580" s="86">
        <f t="shared" si="717"/>
        <v>3.1779160970314685E-4</v>
      </c>
      <c r="N6580" s="86">
        <f t="shared" si="718"/>
        <v>3.237052505059816E-4</v>
      </c>
      <c r="O6580" s="86">
        <f t="shared" si="719"/>
        <v>1.9354838709677958E-6</v>
      </c>
      <c r="P6580" s="86">
        <f t="shared" si="720"/>
        <v>3.5482597246656248E-5</v>
      </c>
      <c r="Q6580" s="87">
        <f t="shared" si="721"/>
        <v>1.1871576796372962E-3</v>
      </c>
    </row>
    <row r="6581" spans="1:17" x14ac:dyDescent="0.2">
      <c r="A6581" s="59">
        <v>2004</v>
      </c>
      <c r="B6581" s="60">
        <v>10</v>
      </c>
      <c r="C6581" s="60">
        <v>1</v>
      </c>
      <c r="D6581" s="60">
        <v>3</v>
      </c>
      <c r="E6581" s="85">
        <v>6.3636376888896132E-4</v>
      </c>
      <c r="F6581" s="85">
        <v>4.8588522754701392E-4</v>
      </c>
      <c r="G6581" s="85">
        <v>4.5179395962743413E-4</v>
      </c>
      <c r="H6581" s="85">
        <v>2.2344489247311912E-6</v>
      </c>
      <c r="I6581" s="85">
        <v>8.0172213000001091E-5</v>
      </c>
      <c r="J6581" s="85">
        <f t="shared" si="722"/>
        <v>1.6564496179881415E-3</v>
      </c>
      <c r="K6581" s="82"/>
      <c r="L6581" s="86">
        <f t="shared" si="716"/>
        <v>4.8387955903701773E-4</v>
      </c>
      <c r="M6581" s="86">
        <f t="shared" si="717"/>
        <v>3.2493495646033024E-4</v>
      </c>
      <c r="N6581" s="86">
        <f t="shared" si="718"/>
        <v>3.2366975390161931E-4</v>
      </c>
      <c r="O6581" s="86">
        <f t="shared" si="719"/>
        <v>1.9354838709677958E-6</v>
      </c>
      <c r="P6581" s="86">
        <f t="shared" si="720"/>
        <v>3.5482597246656248E-5</v>
      </c>
      <c r="Q6581" s="87">
        <f t="shared" si="721"/>
        <v>1.1699023505165915E-3</v>
      </c>
    </row>
    <row r="6582" spans="1:17" x14ac:dyDescent="0.2">
      <c r="A6582" s="59">
        <v>2004</v>
      </c>
      <c r="B6582" s="60">
        <v>10</v>
      </c>
      <c r="C6582" s="60">
        <v>1</v>
      </c>
      <c r="D6582" s="60">
        <v>4</v>
      </c>
      <c r="E6582" s="85">
        <v>6.8539543658504393E-4</v>
      </c>
      <c r="F6582" s="85">
        <v>4.8318301930512693E-4</v>
      </c>
      <c r="G6582" s="85">
        <v>4.461625028494646E-4</v>
      </c>
      <c r="H6582" s="85">
        <v>2.2344489247311912E-6</v>
      </c>
      <c r="I6582" s="85">
        <v>8.0172213000001091E-5</v>
      </c>
      <c r="J6582" s="85">
        <f t="shared" si="722"/>
        <v>1.6971476206643675E-3</v>
      </c>
      <c r="K6582" s="82"/>
      <c r="L6582" s="86">
        <f t="shared" si="716"/>
        <v>5.2116235686985586E-4</v>
      </c>
      <c r="M6582" s="86">
        <f t="shared" si="717"/>
        <v>3.2312785908909076E-4</v>
      </c>
      <c r="N6582" s="86">
        <f t="shared" si="718"/>
        <v>3.1963532141178236E-4</v>
      </c>
      <c r="O6582" s="86">
        <f t="shared" si="719"/>
        <v>1.9354838709677958E-6</v>
      </c>
      <c r="P6582" s="86">
        <f t="shared" si="720"/>
        <v>3.5482597246656248E-5</v>
      </c>
      <c r="Q6582" s="87">
        <f t="shared" si="721"/>
        <v>1.2013436184883531E-3</v>
      </c>
    </row>
    <row r="6583" spans="1:17" x14ac:dyDescent="0.2">
      <c r="A6583" s="59">
        <v>2004</v>
      </c>
      <c r="B6583" s="60">
        <v>10</v>
      </c>
      <c r="C6583" s="60">
        <v>1</v>
      </c>
      <c r="D6583" s="60">
        <v>5</v>
      </c>
      <c r="E6583" s="85">
        <v>8.7879215500108953E-4</v>
      </c>
      <c r="F6583" s="85">
        <v>4.7930209009450187E-4</v>
      </c>
      <c r="G6583" s="85">
        <v>4.3769603139044841E-4</v>
      </c>
      <c r="H6583" s="85">
        <v>2.2344489247311912E-6</v>
      </c>
      <c r="I6583" s="85">
        <v>8.0172213000001091E-5</v>
      </c>
      <c r="J6583" s="85">
        <f t="shared" si="722"/>
        <v>1.8781969384107722E-3</v>
      </c>
      <c r="K6583" s="82"/>
      <c r="L6583" s="86">
        <f t="shared" si="716"/>
        <v>6.6821774154354123E-4</v>
      </c>
      <c r="M6583" s="86">
        <f t="shared" si="717"/>
        <v>3.205324939851824E-4</v>
      </c>
      <c r="N6583" s="86">
        <f t="shared" si="718"/>
        <v>3.1356985578268314E-4</v>
      </c>
      <c r="O6583" s="86">
        <f t="shared" si="719"/>
        <v>1.9354838709677958E-6</v>
      </c>
      <c r="P6583" s="86">
        <f t="shared" si="720"/>
        <v>3.5482597246656248E-5</v>
      </c>
      <c r="Q6583" s="87">
        <f t="shared" si="721"/>
        <v>1.3397381724290309E-3</v>
      </c>
    </row>
    <row r="6584" spans="1:17" x14ac:dyDescent="0.2">
      <c r="A6584" s="59">
        <v>2004</v>
      </c>
      <c r="B6584" s="60">
        <v>10</v>
      </c>
      <c r="C6584" s="60">
        <v>1</v>
      </c>
      <c r="D6584" s="60">
        <v>6</v>
      </c>
      <c r="E6584" s="85">
        <v>1.1138255877893395E-3</v>
      </c>
      <c r="F6584" s="85">
        <v>4.6362972732704046E-4</v>
      </c>
      <c r="G6584" s="85">
        <v>4.7002189820438819E-4</v>
      </c>
      <c r="H6584" s="85">
        <v>2.2344489247311912E-6</v>
      </c>
      <c r="I6584" s="85">
        <v>8.0172213000001091E-5</v>
      </c>
      <c r="J6584" s="85">
        <f t="shared" si="722"/>
        <v>2.1298838752455002E-3</v>
      </c>
      <c r="K6584" s="82"/>
      <c r="L6584" s="86">
        <f t="shared" si="716"/>
        <v>8.469329346084991E-4</v>
      </c>
      <c r="M6584" s="86">
        <f t="shared" si="717"/>
        <v>3.1005162684874982E-4</v>
      </c>
      <c r="N6584" s="86">
        <f t="shared" si="718"/>
        <v>3.3672843312389526E-4</v>
      </c>
      <c r="O6584" s="86">
        <f t="shared" si="719"/>
        <v>1.9354838709677958E-6</v>
      </c>
      <c r="P6584" s="86">
        <f t="shared" si="720"/>
        <v>3.5482597246656248E-5</v>
      </c>
      <c r="Q6584" s="87">
        <f t="shared" si="721"/>
        <v>1.5311310756987685E-3</v>
      </c>
    </row>
    <row r="6585" spans="1:17" x14ac:dyDescent="0.2">
      <c r="A6585" s="59">
        <v>2004</v>
      </c>
      <c r="B6585" s="60">
        <v>10</v>
      </c>
      <c r="C6585" s="60">
        <v>1</v>
      </c>
      <c r="D6585" s="60">
        <v>7</v>
      </c>
      <c r="E6585" s="85">
        <v>1.3858964465030025E-3</v>
      </c>
      <c r="F6585" s="85">
        <v>4.9430198478635711E-4</v>
      </c>
      <c r="G6585" s="85">
        <v>5.5519420886139688E-4</v>
      </c>
      <c r="H6585" s="85">
        <v>2.2344489247311912E-6</v>
      </c>
      <c r="I6585" s="85">
        <v>2.5394281253764417E-5</v>
      </c>
      <c r="J6585" s="85">
        <f t="shared" si="722"/>
        <v>2.4630213703292522E-3</v>
      </c>
      <c r="K6585" s="82"/>
      <c r="L6585" s="86">
        <f t="shared" si="716"/>
        <v>1.053810719890083E-3</v>
      </c>
      <c r="M6585" s="86">
        <f t="shared" si="717"/>
        <v>3.3056364918867317E-4</v>
      </c>
      <c r="N6585" s="86">
        <f t="shared" si="718"/>
        <v>3.9774673636176858E-4</v>
      </c>
      <c r="O6585" s="86">
        <f t="shared" si="719"/>
        <v>1.9354838709677958E-6</v>
      </c>
      <c r="P6585" s="86">
        <f t="shared" si="720"/>
        <v>1.1238994414381744E-5</v>
      </c>
      <c r="Q6585" s="87">
        <f t="shared" si="721"/>
        <v>1.7952955837258742E-3</v>
      </c>
    </row>
    <row r="6586" spans="1:17" x14ac:dyDescent="0.2">
      <c r="A6586" s="59">
        <v>2004</v>
      </c>
      <c r="B6586" s="60">
        <v>10</v>
      </c>
      <c r="C6586" s="60">
        <v>1</v>
      </c>
      <c r="D6586" s="60">
        <v>8</v>
      </c>
      <c r="E6586" s="85">
        <v>1.5105815584671584E-3</v>
      </c>
      <c r="F6586" s="85">
        <v>4.9072308485992766E-4</v>
      </c>
      <c r="G6586" s="85">
        <v>5.948346303406482E-4</v>
      </c>
      <c r="H6586" s="85">
        <v>2.2344489247311912E-6</v>
      </c>
      <c r="I6586" s="85">
        <v>0</v>
      </c>
      <c r="J6586" s="85">
        <f t="shared" si="722"/>
        <v>2.5983737225924652E-3</v>
      </c>
      <c r="K6586" s="82"/>
      <c r="L6586" s="86">
        <f t="shared" si="716"/>
        <v>1.1486190354248165E-3</v>
      </c>
      <c r="M6586" s="86">
        <f t="shared" si="717"/>
        <v>3.2817026567783636E-4</v>
      </c>
      <c r="N6586" s="86">
        <f t="shared" si="718"/>
        <v>4.2614553451154056E-4</v>
      </c>
      <c r="O6586" s="86">
        <f t="shared" si="719"/>
        <v>1.9354838709677958E-6</v>
      </c>
      <c r="P6586" s="86">
        <f t="shared" si="720"/>
        <v>0</v>
      </c>
      <c r="Q6586" s="87">
        <f t="shared" si="721"/>
        <v>1.9048703194851613E-3</v>
      </c>
    </row>
    <row r="6587" spans="1:17" x14ac:dyDescent="0.2">
      <c r="A6587" s="59">
        <v>2004</v>
      </c>
      <c r="B6587" s="60">
        <v>10</v>
      </c>
      <c r="C6587" s="60">
        <v>1</v>
      </c>
      <c r="D6587" s="60">
        <v>9</v>
      </c>
      <c r="E6587" s="85">
        <v>1.5452368196765484E-3</v>
      </c>
      <c r="F6587" s="85">
        <v>4.9871950123378658E-4</v>
      </c>
      <c r="G6587" s="85">
        <v>6.1657185432034407E-4</v>
      </c>
      <c r="H6587" s="85">
        <v>2.2344489247311912E-6</v>
      </c>
      <c r="I6587" s="85">
        <v>0</v>
      </c>
      <c r="J6587" s="85">
        <f t="shared" si="722"/>
        <v>2.6627626241554105E-3</v>
      </c>
      <c r="K6587" s="82"/>
      <c r="L6587" s="86">
        <f t="shared" si="716"/>
        <v>1.1749702724564118E-3</v>
      </c>
      <c r="M6587" s="86">
        <f t="shared" si="717"/>
        <v>3.3351785613535258E-4</v>
      </c>
      <c r="N6587" s="86">
        <f t="shared" si="718"/>
        <v>4.4171830122540818E-4</v>
      </c>
      <c r="O6587" s="86">
        <f t="shared" si="719"/>
        <v>1.9354838709677958E-6</v>
      </c>
      <c r="P6587" s="86">
        <f t="shared" si="720"/>
        <v>0</v>
      </c>
      <c r="Q6587" s="87">
        <f t="shared" si="721"/>
        <v>1.9521419136881405E-3</v>
      </c>
    </row>
    <row r="6588" spans="1:17" x14ac:dyDescent="0.2">
      <c r="A6588" s="59">
        <v>2004</v>
      </c>
      <c r="B6588" s="60">
        <v>10</v>
      </c>
      <c r="C6588" s="60">
        <v>1</v>
      </c>
      <c r="D6588" s="60">
        <v>10</v>
      </c>
      <c r="E6588" s="85">
        <v>1.374203372603194E-3</v>
      </c>
      <c r="F6588" s="85">
        <v>5.3478065229145457E-4</v>
      </c>
      <c r="G6588" s="85">
        <v>6.662899993019793E-4</v>
      </c>
      <c r="H6588" s="85">
        <v>2.2344489247311912E-6</v>
      </c>
      <c r="I6588" s="85">
        <v>0</v>
      </c>
      <c r="J6588" s="85">
        <f t="shared" si="722"/>
        <v>2.577508473121359E-3</v>
      </c>
      <c r="K6588" s="82"/>
      <c r="L6588" s="86">
        <f t="shared" si="716"/>
        <v>1.0449195169036133E-3</v>
      </c>
      <c r="M6588" s="86">
        <f t="shared" si="717"/>
        <v>3.5763369231334993E-4</v>
      </c>
      <c r="N6588" s="86">
        <f t="shared" si="718"/>
        <v>4.7733688223503738E-4</v>
      </c>
      <c r="O6588" s="86">
        <f t="shared" si="719"/>
        <v>1.9354838709677958E-6</v>
      </c>
      <c r="P6588" s="86">
        <f t="shared" si="720"/>
        <v>0</v>
      </c>
      <c r="Q6588" s="87">
        <f t="shared" si="721"/>
        <v>1.8818255753229682E-3</v>
      </c>
    </row>
    <row r="6589" spans="1:17" x14ac:dyDescent="0.2">
      <c r="A6589" s="59">
        <v>2004</v>
      </c>
      <c r="B6589" s="60">
        <v>10</v>
      </c>
      <c r="C6589" s="60">
        <v>1</v>
      </c>
      <c r="D6589" s="60">
        <v>11</v>
      </c>
      <c r="E6589" s="85">
        <v>1.3449148004758028E-3</v>
      </c>
      <c r="F6589" s="85">
        <v>5.3225557487434228E-4</v>
      </c>
      <c r="G6589" s="85">
        <v>6.6876181556207288E-4</v>
      </c>
      <c r="H6589" s="85">
        <v>2.2344489247311912E-6</v>
      </c>
      <c r="I6589" s="85">
        <v>0</v>
      </c>
      <c r="J6589" s="85">
        <f t="shared" si="722"/>
        <v>2.5481666398369492E-3</v>
      </c>
      <c r="K6589" s="82"/>
      <c r="L6589" s="86">
        <f t="shared" si="716"/>
        <v>1.0226490136809529E-3</v>
      </c>
      <c r="M6589" s="86">
        <f t="shared" si="717"/>
        <v>3.5594505089337803E-4</v>
      </c>
      <c r="N6589" s="86">
        <f t="shared" si="718"/>
        <v>4.7910771635874776E-4</v>
      </c>
      <c r="O6589" s="86">
        <f t="shared" si="719"/>
        <v>1.9354838709677958E-6</v>
      </c>
      <c r="P6589" s="86">
        <f t="shared" si="720"/>
        <v>0</v>
      </c>
      <c r="Q6589" s="87">
        <f t="shared" si="721"/>
        <v>1.8596372648040467E-3</v>
      </c>
    </row>
    <row r="6590" spans="1:17" x14ac:dyDescent="0.2">
      <c r="A6590" s="59">
        <v>2004</v>
      </c>
      <c r="B6590" s="60">
        <v>10</v>
      </c>
      <c r="C6590" s="60">
        <v>1</v>
      </c>
      <c r="D6590" s="60">
        <v>12</v>
      </c>
      <c r="E6590" s="85">
        <v>1.2507941693601903E-3</v>
      </c>
      <c r="F6590" s="85">
        <v>5.4887048667770315E-4</v>
      </c>
      <c r="G6590" s="85">
        <v>6.8008570442854499E-4</v>
      </c>
      <c r="H6590" s="85">
        <v>2.2344489247311912E-6</v>
      </c>
      <c r="I6590" s="85">
        <v>0</v>
      </c>
      <c r="J6590" s="85">
        <f t="shared" si="722"/>
        <v>2.4819848093911696E-3</v>
      </c>
      <c r="K6590" s="82"/>
      <c r="L6590" s="86">
        <f t="shared" si="716"/>
        <v>9.5108137940154891E-4</v>
      </c>
      <c r="M6590" s="86">
        <f t="shared" si="717"/>
        <v>3.6705624616612361E-4</v>
      </c>
      <c r="N6590" s="86">
        <f t="shared" si="718"/>
        <v>4.8722026466648254E-4</v>
      </c>
      <c r="O6590" s="86">
        <f t="shared" si="719"/>
        <v>1.9354838709677958E-6</v>
      </c>
      <c r="P6590" s="86">
        <f t="shared" si="720"/>
        <v>0</v>
      </c>
      <c r="Q6590" s="87">
        <f t="shared" si="721"/>
        <v>1.8072933741051229E-3</v>
      </c>
    </row>
    <row r="6591" spans="1:17" x14ac:dyDescent="0.2">
      <c r="A6591" s="59">
        <v>2004</v>
      </c>
      <c r="B6591" s="60">
        <v>10</v>
      </c>
      <c r="C6591" s="60">
        <v>1</v>
      </c>
      <c r="D6591" s="60">
        <v>13</v>
      </c>
      <c r="E6591" s="85">
        <v>1.1828839131710234E-3</v>
      </c>
      <c r="F6591" s="85">
        <v>5.265295996974245E-4</v>
      </c>
      <c r="G6591" s="85">
        <v>6.7660633701742585E-4</v>
      </c>
      <c r="H6591" s="85">
        <v>2.2344489247311912E-6</v>
      </c>
      <c r="I6591" s="85">
        <v>0</v>
      </c>
      <c r="J6591" s="85">
        <f t="shared" si="722"/>
        <v>2.388254298810605E-3</v>
      </c>
      <c r="K6591" s="82"/>
      <c r="L6591" s="86">
        <f t="shared" si="716"/>
        <v>8.9944364258275338E-4</v>
      </c>
      <c r="M6591" s="86">
        <f t="shared" si="717"/>
        <v>3.5211581429732473E-4</v>
      </c>
      <c r="N6591" s="86">
        <f t="shared" si="718"/>
        <v>4.8472761072613563E-4</v>
      </c>
      <c r="O6591" s="86">
        <f t="shared" si="719"/>
        <v>1.9354838709677958E-6</v>
      </c>
      <c r="P6591" s="86">
        <f t="shared" si="720"/>
        <v>0</v>
      </c>
      <c r="Q6591" s="87">
        <f t="shared" si="721"/>
        <v>1.7382225514771816E-3</v>
      </c>
    </row>
    <row r="6592" spans="1:17" x14ac:dyDescent="0.2">
      <c r="A6592" s="59">
        <v>2004</v>
      </c>
      <c r="B6592" s="60">
        <v>10</v>
      </c>
      <c r="C6592" s="60">
        <v>1</v>
      </c>
      <c r="D6592" s="60">
        <v>14</v>
      </c>
      <c r="E6592" s="85">
        <v>1.1633305257710174E-3</v>
      </c>
      <c r="F6592" s="85">
        <v>5.2175470188722264E-4</v>
      </c>
      <c r="G6592" s="85">
        <v>6.7659194798362935E-4</v>
      </c>
      <c r="H6592" s="85">
        <v>2.2344489247311912E-6</v>
      </c>
      <c r="I6592" s="85">
        <v>0</v>
      </c>
      <c r="J6592" s="85">
        <f t="shared" si="722"/>
        <v>2.3639116245666005E-3</v>
      </c>
      <c r="K6592" s="82"/>
      <c r="L6592" s="86">
        <f t="shared" si="716"/>
        <v>8.8457559865040656E-4</v>
      </c>
      <c r="M6592" s="86">
        <f t="shared" si="717"/>
        <v>3.4892260914496119E-4</v>
      </c>
      <c r="N6592" s="86">
        <f t="shared" si="718"/>
        <v>4.8471730227705491E-4</v>
      </c>
      <c r="O6592" s="86">
        <f t="shared" si="719"/>
        <v>1.9354838709677958E-6</v>
      </c>
      <c r="P6592" s="86">
        <f t="shared" si="720"/>
        <v>0</v>
      </c>
      <c r="Q6592" s="87">
        <f t="shared" si="721"/>
        <v>1.7201509939433904E-3</v>
      </c>
    </row>
    <row r="6593" spans="1:17" x14ac:dyDescent="0.2">
      <c r="A6593" s="59">
        <v>2004</v>
      </c>
      <c r="B6593" s="60">
        <v>10</v>
      </c>
      <c r="C6593" s="60">
        <v>1</v>
      </c>
      <c r="D6593" s="60">
        <v>15</v>
      </c>
      <c r="E6593" s="85">
        <v>1.1428888973251498E-3</v>
      </c>
      <c r="F6593" s="85">
        <v>5.1148629467165916E-4</v>
      </c>
      <c r="G6593" s="85">
        <v>6.5530171970657001E-4</v>
      </c>
      <c r="H6593" s="85">
        <v>2.2344489247311912E-6</v>
      </c>
      <c r="I6593" s="85">
        <v>0</v>
      </c>
      <c r="J6593" s="85">
        <f t="shared" si="722"/>
        <v>2.3119113606281101E-3</v>
      </c>
      <c r="K6593" s="82"/>
      <c r="L6593" s="86">
        <f t="shared" si="716"/>
        <v>8.6903215220993058E-4</v>
      </c>
      <c r="M6593" s="86">
        <f t="shared" si="717"/>
        <v>3.4205562850356431E-4</v>
      </c>
      <c r="N6593" s="86">
        <f t="shared" si="718"/>
        <v>4.6946476779733841E-4</v>
      </c>
      <c r="O6593" s="86">
        <f t="shared" si="719"/>
        <v>1.9354838709677958E-6</v>
      </c>
      <c r="P6593" s="86">
        <f t="shared" si="720"/>
        <v>0</v>
      </c>
      <c r="Q6593" s="87">
        <f t="shared" si="721"/>
        <v>1.6824880323818012E-3</v>
      </c>
    </row>
    <row r="6594" spans="1:17" x14ac:dyDescent="0.2">
      <c r="A6594" s="59">
        <v>2004</v>
      </c>
      <c r="B6594" s="60">
        <v>10</v>
      </c>
      <c r="C6594" s="60">
        <v>1</v>
      </c>
      <c r="D6594" s="60">
        <v>16</v>
      </c>
      <c r="E6594" s="85">
        <v>1.2864935256447338E-3</v>
      </c>
      <c r="F6594" s="85">
        <v>5.0579350548197229E-4</v>
      </c>
      <c r="G6594" s="85">
        <v>6.4241839151396574E-4</v>
      </c>
      <c r="H6594" s="85">
        <v>2.2344489247311912E-6</v>
      </c>
      <c r="I6594" s="85">
        <v>0</v>
      </c>
      <c r="J6594" s="85">
        <f t="shared" si="722"/>
        <v>2.4369398715654027E-3</v>
      </c>
      <c r="K6594" s="82"/>
      <c r="L6594" s="86">
        <f t="shared" si="716"/>
        <v>9.7822652754068562E-4</v>
      </c>
      <c r="M6594" s="86">
        <f t="shared" si="717"/>
        <v>3.3824858498255142E-4</v>
      </c>
      <c r="N6594" s="86">
        <f t="shared" si="718"/>
        <v>4.6023502141256446E-4</v>
      </c>
      <c r="O6594" s="86">
        <f t="shared" si="719"/>
        <v>1.9354838709677958E-6</v>
      </c>
      <c r="P6594" s="86">
        <f t="shared" si="720"/>
        <v>0</v>
      </c>
      <c r="Q6594" s="87">
        <f t="shared" si="721"/>
        <v>1.7786456178067692E-3</v>
      </c>
    </row>
    <row r="6595" spans="1:17" x14ac:dyDescent="0.2">
      <c r="A6595" s="59">
        <v>2004</v>
      </c>
      <c r="B6595" s="60">
        <v>10</v>
      </c>
      <c r="C6595" s="60">
        <v>1</v>
      </c>
      <c r="D6595" s="60">
        <v>17</v>
      </c>
      <c r="E6595" s="85">
        <v>1.3830827724076169E-3</v>
      </c>
      <c r="F6595" s="85">
        <v>5.0110496323102624E-4</v>
      </c>
      <c r="G6595" s="85">
        <v>6.2191576674055105E-4</v>
      </c>
      <c r="H6595" s="85">
        <v>2.2344489247311912E-6</v>
      </c>
      <c r="I6595" s="85">
        <v>0</v>
      </c>
      <c r="J6595" s="85">
        <f t="shared" si="722"/>
        <v>2.5083379513039252E-3</v>
      </c>
      <c r="K6595" s="82"/>
      <c r="L6595" s="86">
        <f t="shared" ref="L6595:L6658" si="723">E6595*T$5</f>
        <v>1.05167125273763E-3</v>
      </c>
      <c r="M6595" s="86">
        <f t="shared" ref="M6595:M6658" si="724">F6595*U$5</f>
        <v>3.3511312997013047E-4</v>
      </c>
      <c r="N6595" s="86">
        <f t="shared" ref="N6595:N6658" si="725">G6595*V$5</f>
        <v>4.4554673403435175E-4</v>
      </c>
      <c r="O6595" s="86">
        <f t="shared" ref="O6595:O6658" si="726">H6595*W$5</f>
        <v>1.9354838709677958E-6</v>
      </c>
      <c r="P6595" s="86">
        <f t="shared" ref="P6595:P6658" si="727">I6595*X$5</f>
        <v>0</v>
      </c>
      <c r="Q6595" s="87">
        <f t="shared" ref="Q6595:Q6658" si="728">SUM(L6595:P6595)</f>
        <v>1.8342666006130801E-3</v>
      </c>
    </row>
    <row r="6596" spans="1:17" x14ac:dyDescent="0.2">
      <c r="A6596" s="59">
        <v>2004</v>
      </c>
      <c r="B6596" s="60">
        <v>10</v>
      </c>
      <c r="C6596" s="60">
        <v>1</v>
      </c>
      <c r="D6596" s="60">
        <v>18</v>
      </c>
      <c r="E6596" s="85">
        <v>1.5988938789689589E-3</v>
      </c>
      <c r="F6596" s="85">
        <v>4.1624938904055118E-4</v>
      </c>
      <c r="G6596" s="85">
        <v>5.1535723724347013E-4</v>
      </c>
      <c r="H6596" s="85">
        <v>2.2344489247311912E-6</v>
      </c>
      <c r="I6596" s="85">
        <v>0</v>
      </c>
      <c r="J6596" s="85">
        <f t="shared" ref="J6596:J6659" si="729">SUM(E6596:I6596)</f>
        <v>2.5327349541777113E-3</v>
      </c>
      <c r="K6596" s="82"/>
      <c r="L6596" s="86">
        <f t="shared" si="723"/>
        <v>1.2157701348290998E-3</v>
      </c>
      <c r="M6596" s="86">
        <f t="shared" si="724"/>
        <v>2.7836610260278694E-4</v>
      </c>
      <c r="N6596" s="86">
        <f t="shared" si="725"/>
        <v>3.6920712770831731E-4</v>
      </c>
      <c r="O6596" s="86">
        <f t="shared" si="726"/>
        <v>1.9354838709677958E-6</v>
      </c>
      <c r="P6596" s="86">
        <f t="shared" si="727"/>
        <v>0</v>
      </c>
      <c r="Q6596" s="87">
        <f t="shared" si="728"/>
        <v>1.8652788490111719E-3</v>
      </c>
    </row>
    <row r="6597" spans="1:17" x14ac:dyDescent="0.2">
      <c r="A6597" s="59">
        <v>2004</v>
      </c>
      <c r="B6597" s="60">
        <v>10</v>
      </c>
      <c r="C6597" s="60">
        <v>1</v>
      </c>
      <c r="D6597" s="60">
        <v>19</v>
      </c>
      <c r="E6597" s="85">
        <v>1.6078262764100441E-3</v>
      </c>
      <c r="F6597" s="85">
        <v>4.5730425268407653E-4</v>
      </c>
      <c r="G6597" s="85">
        <v>5.4536964691339652E-4</v>
      </c>
      <c r="H6597" s="85">
        <v>2.2344489247311912E-6</v>
      </c>
      <c r="I6597" s="85">
        <v>7.6163602350001023E-5</v>
      </c>
      <c r="J6597" s="85">
        <f t="shared" si="729"/>
        <v>2.6888982272822493E-3</v>
      </c>
      <c r="K6597" s="82"/>
      <c r="L6597" s="86">
        <f t="shared" si="723"/>
        <v>1.222562169112387E-3</v>
      </c>
      <c r="M6597" s="86">
        <f t="shared" si="724"/>
        <v>3.0582147595883925E-4</v>
      </c>
      <c r="N6597" s="86">
        <f t="shared" si="725"/>
        <v>3.9070832099534193E-4</v>
      </c>
      <c r="O6597" s="86">
        <f t="shared" si="726"/>
        <v>1.9354838709677958E-6</v>
      </c>
      <c r="P6597" s="86">
        <f t="shared" si="727"/>
        <v>3.3708467384323433E-5</v>
      </c>
      <c r="Q6597" s="87">
        <f t="shared" si="728"/>
        <v>1.9547359173218595E-3</v>
      </c>
    </row>
    <row r="6598" spans="1:17" x14ac:dyDescent="0.2">
      <c r="A6598" s="59">
        <v>2004</v>
      </c>
      <c r="B6598" s="60">
        <v>10</v>
      </c>
      <c r="C6598" s="60">
        <v>1</v>
      </c>
      <c r="D6598" s="60">
        <v>20</v>
      </c>
      <c r="E6598" s="85">
        <v>1.5995616107864472E-3</v>
      </c>
      <c r="F6598" s="85">
        <v>4.32470078234209E-4</v>
      </c>
      <c r="G6598" s="85">
        <v>5.0257267073021395E-4</v>
      </c>
      <c r="H6598" s="85">
        <v>2.2344489247311912E-6</v>
      </c>
      <c r="I6598" s="85">
        <v>8.0172213000001091E-5</v>
      </c>
      <c r="J6598" s="85">
        <f t="shared" si="729"/>
        <v>2.6170110216756021E-3</v>
      </c>
      <c r="K6598" s="82"/>
      <c r="L6598" s="86">
        <f t="shared" si="723"/>
        <v>1.2162778660878505E-3</v>
      </c>
      <c r="M6598" s="86">
        <f t="shared" si="724"/>
        <v>2.8921366214582279E-4</v>
      </c>
      <c r="N6598" s="86">
        <f t="shared" si="725"/>
        <v>3.6004813518770713E-4</v>
      </c>
      <c r="O6598" s="86">
        <f t="shared" si="726"/>
        <v>1.9354838709677958E-6</v>
      </c>
      <c r="P6598" s="86">
        <f t="shared" si="727"/>
        <v>3.5482597246656248E-5</v>
      </c>
      <c r="Q6598" s="87">
        <f t="shared" si="728"/>
        <v>1.9029577445390045E-3</v>
      </c>
    </row>
    <row r="6599" spans="1:17" x14ac:dyDescent="0.2">
      <c r="A6599" s="59">
        <v>2004</v>
      </c>
      <c r="B6599" s="60">
        <v>10</v>
      </c>
      <c r="C6599" s="60">
        <v>1</v>
      </c>
      <c r="D6599" s="60">
        <v>21</v>
      </c>
      <c r="E6599" s="85">
        <v>1.4643264751412596E-3</v>
      </c>
      <c r="F6599" s="85">
        <v>4.0486732756184245E-4</v>
      </c>
      <c r="G6599" s="85">
        <v>4.6094198356355306E-4</v>
      </c>
      <c r="H6599" s="85">
        <v>2.2344489247311912E-6</v>
      </c>
      <c r="I6599" s="85">
        <v>8.0172213000001091E-5</v>
      </c>
      <c r="J6599" s="85">
        <f t="shared" si="729"/>
        <v>2.4125424481913874E-3</v>
      </c>
      <c r="K6599" s="82"/>
      <c r="L6599" s="86">
        <f t="shared" si="723"/>
        <v>1.1134475023847862E-3</v>
      </c>
      <c r="M6599" s="86">
        <f t="shared" si="724"/>
        <v>2.7075436748236659E-4</v>
      </c>
      <c r="N6599" s="86">
        <f t="shared" si="725"/>
        <v>3.3022349060613708E-4</v>
      </c>
      <c r="O6599" s="86">
        <f t="shared" si="726"/>
        <v>1.9354838709677958E-6</v>
      </c>
      <c r="P6599" s="86">
        <f t="shared" si="727"/>
        <v>3.5482597246656248E-5</v>
      </c>
      <c r="Q6599" s="87">
        <f t="shared" si="728"/>
        <v>1.7518434415909139E-3</v>
      </c>
    </row>
    <row r="6600" spans="1:17" x14ac:dyDescent="0.2">
      <c r="A6600" s="59">
        <v>2004</v>
      </c>
      <c r="B6600" s="60">
        <v>10</v>
      </c>
      <c r="C6600" s="60">
        <v>1</v>
      </c>
      <c r="D6600" s="60">
        <v>22</v>
      </c>
      <c r="E6600" s="85">
        <v>1.3087937750401995E-3</v>
      </c>
      <c r="F6600" s="85">
        <v>4.0304823503061355E-4</v>
      </c>
      <c r="G6600" s="85">
        <v>4.2333439492431182E-4</v>
      </c>
      <c r="H6600" s="85">
        <v>2.2344489247311912E-6</v>
      </c>
      <c r="I6600" s="85">
        <v>8.0172213000001091E-5</v>
      </c>
      <c r="J6600" s="85">
        <f t="shared" si="729"/>
        <v>2.2175830669198572E-3</v>
      </c>
      <c r="K6600" s="82"/>
      <c r="L6600" s="86">
        <f t="shared" si="723"/>
        <v>9.9518323590692894E-4</v>
      </c>
      <c r="M6600" s="86">
        <f t="shared" si="724"/>
        <v>2.695378523077517E-4</v>
      </c>
      <c r="N6600" s="86">
        <f t="shared" si="725"/>
        <v>3.0328103442603594E-4</v>
      </c>
      <c r="O6600" s="86">
        <f t="shared" si="726"/>
        <v>1.9354838709677958E-6</v>
      </c>
      <c r="P6600" s="86">
        <f t="shared" si="727"/>
        <v>3.5482597246656248E-5</v>
      </c>
      <c r="Q6600" s="87">
        <f t="shared" si="728"/>
        <v>1.6054202037583407E-3</v>
      </c>
    </row>
    <row r="6601" spans="1:17" x14ac:dyDescent="0.2">
      <c r="A6601" s="59">
        <v>2004</v>
      </c>
      <c r="B6601" s="60">
        <v>10</v>
      </c>
      <c r="C6601" s="60">
        <v>1</v>
      </c>
      <c r="D6601" s="60">
        <v>23</v>
      </c>
      <c r="E6601" s="85">
        <v>1.0897432779758444E-3</v>
      </c>
      <c r="F6601" s="85">
        <v>4.0036818064888562E-4</v>
      </c>
      <c r="G6601" s="85">
        <v>3.9984434994700801E-4</v>
      </c>
      <c r="H6601" s="85">
        <v>2.2344489247311912E-6</v>
      </c>
      <c r="I6601" s="85">
        <v>8.0172213000001091E-5</v>
      </c>
      <c r="J6601" s="85">
        <f t="shared" si="729"/>
        <v>1.97236247049647E-3</v>
      </c>
      <c r="K6601" s="82"/>
      <c r="L6601" s="86">
        <f t="shared" si="723"/>
        <v>8.2862117956705175E-4</v>
      </c>
      <c r="M6601" s="86">
        <f t="shared" si="724"/>
        <v>2.6774557029449821E-4</v>
      </c>
      <c r="N6601" s="86">
        <f t="shared" si="725"/>
        <v>2.8645252905333985E-4</v>
      </c>
      <c r="O6601" s="86">
        <f t="shared" si="726"/>
        <v>1.9354838709677958E-6</v>
      </c>
      <c r="P6601" s="86">
        <f t="shared" si="727"/>
        <v>3.5482597246656248E-5</v>
      </c>
      <c r="Q6601" s="87">
        <f t="shared" si="728"/>
        <v>1.420237360032514E-3</v>
      </c>
    </row>
    <row r="6602" spans="1:17" x14ac:dyDescent="0.2">
      <c r="A6602" s="59">
        <v>2004</v>
      </c>
      <c r="B6602" s="60">
        <v>10</v>
      </c>
      <c r="C6602" s="60">
        <v>1</v>
      </c>
      <c r="D6602" s="60">
        <v>24</v>
      </c>
      <c r="E6602" s="85">
        <v>8.2914612803058766E-4</v>
      </c>
      <c r="F6602" s="85">
        <v>4.4641869857715925E-4</v>
      </c>
      <c r="G6602" s="85">
        <v>4.3029853208275629E-4</v>
      </c>
      <c r="H6602" s="85">
        <v>2.2344489247311912E-6</v>
      </c>
      <c r="I6602" s="85">
        <v>8.0172213000001091E-5</v>
      </c>
      <c r="J6602" s="85">
        <f t="shared" si="729"/>
        <v>1.7882700206152354E-3</v>
      </c>
      <c r="K6602" s="82"/>
      <c r="L6602" s="86">
        <f t="shared" si="723"/>
        <v>6.3046779597330865E-4</v>
      </c>
      <c r="M6602" s="86">
        <f t="shared" si="724"/>
        <v>2.9854177933658397E-4</v>
      </c>
      <c r="N6602" s="86">
        <f t="shared" si="725"/>
        <v>3.0827021259492872E-4</v>
      </c>
      <c r="O6602" s="86">
        <f t="shared" si="726"/>
        <v>1.9354838709677958E-6</v>
      </c>
      <c r="P6602" s="86">
        <f t="shared" si="727"/>
        <v>3.5482597246656248E-5</v>
      </c>
      <c r="Q6602" s="87">
        <f t="shared" si="728"/>
        <v>1.2746978690224454E-3</v>
      </c>
    </row>
    <row r="6603" spans="1:17" x14ac:dyDescent="0.2">
      <c r="A6603" s="59">
        <v>2004</v>
      </c>
      <c r="B6603" s="60">
        <v>10</v>
      </c>
      <c r="C6603" s="60">
        <v>2</v>
      </c>
      <c r="D6603" s="60">
        <v>1</v>
      </c>
      <c r="E6603" s="85">
        <v>7.9984259951109999E-4</v>
      </c>
      <c r="F6603" s="85">
        <v>4.5803532697916865E-4</v>
      </c>
      <c r="G6603" s="85">
        <v>4.3995110249602908E-4</v>
      </c>
      <c r="H6603" s="85">
        <v>2.2344489247311912E-6</v>
      </c>
      <c r="I6603" s="85">
        <v>8.0172213000001091E-5</v>
      </c>
      <c r="J6603" s="85">
        <f t="shared" si="729"/>
        <v>1.78023569091103E-3</v>
      </c>
      <c r="K6603" s="82"/>
      <c r="L6603" s="86">
        <f t="shared" si="723"/>
        <v>6.081859201792257E-4</v>
      </c>
      <c r="M6603" s="86">
        <f t="shared" si="724"/>
        <v>3.0631038070583948E-4</v>
      </c>
      <c r="N6603" s="86">
        <f t="shared" si="725"/>
        <v>3.1518541148948327E-4</v>
      </c>
      <c r="O6603" s="86">
        <f t="shared" si="726"/>
        <v>1.9354838709677958E-6</v>
      </c>
      <c r="P6603" s="86">
        <f t="shared" si="727"/>
        <v>3.5482597246656248E-5</v>
      </c>
      <c r="Q6603" s="87">
        <f t="shared" si="728"/>
        <v>1.2670997934921726E-3</v>
      </c>
    </row>
    <row r="6604" spans="1:17" x14ac:dyDescent="0.2">
      <c r="A6604" s="59">
        <v>2004</v>
      </c>
      <c r="B6604" s="60">
        <v>10</v>
      </c>
      <c r="C6604" s="60">
        <v>2</v>
      </c>
      <c r="D6604" s="60">
        <v>2</v>
      </c>
      <c r="E6604" s="85">
        <v>7.35379139412436E-4</v>
      </c>
      <c r="F6604" s="85">
        <v>4.6699652346849794E-4</v>
      </c>
      <c r="G6604" s="85">
        <v>4.4172190271787632E-4</v>
      </c>
      <c r="H6604" s="85">
        <v>2.2344489247311912E-6</v>
      </c>
      <c r="I6604" s="85">
        <v>8.0172213000001091E-5</v>
      </c>
      <c r="J6604" s="85">
        <f t="shared" si="729"/>
        <v>1.7265042275235428E-3</v>
      </c>
      <c r="K6604" s="82"/>
      <c r="L6604" s="86">
        <f t="shared" si="723"/>
        <v>5.5916906508547714E-4</v>
      </c>
      <c r="M6604" s="86">
        <f t="shared" si="724"/>
        <v>3.1230316629801089E-4</v>
      </c>
      <c r="N6604" s="86">
        <f t="shared" si="725"/>
        <v>3.1645403064607154E-4</v>
      </c>
      <c r="O6604" s="86">
        <f t="shared" si="726"/>
        <v>1.9354838709677958E-6</v>
      </c>
      <c r="P6604" s="86">
        <f t="shared" si="727"/>
        <v>3.5482597246656248E-5</v>
      </c>
      <c r="Q6604" s="87">
        <f t="shared" si="728"/>
        <v>1.2253443431471836E-3</v>
      </c>
    </row>
    <row r="6605" spans="1:17" x14ac:dyDescent="0.2">
      <c r="A6605" s="59">
        <v>2004</v>
      </c>
      <c r="B6605" s="60">
        <v>10</v>
      </c>
      <c r="C6605" s="60">
        <v>2</v>
      </c>
      <c r="D6605" s="60">
        <v>3</v>
      </c>
      <c r="E6605" s="85">
        <v>6.9157836670674004E-4</v>
      </c>
      <c r="F6605" s="85">
        <v>4.7576804442062506E-4</v>
      </c>
      <c r="G6605" s="85">
        <v>4.3998743605188923E-4</v>
      </c>
      <c r="H6605" s="85">
        <v>2.2344489247311912E-6</v>
      </c>
      <c r="I6605" s="85">
        <v>8.0172213000001091E-5</v>
      </c>
      <c r="J6605" s="85">
        <f t="shared" si="729"/>
        <v>1.6897405091039867E-3</v>
      </c>
      <c r="K6605" s="82"/>
      <c r="L6605" s="86">
        <f t="shared" si="723"/>
        <v>5.2586374567781138E-4</v>
      </c>
      <c r="M6605" s="86">
        <f t="shared" si="724"/>
        <v>3.1816910668286137E-4</v>
      </c>
      <c r="N6605" s="86">
        <f t="shared" si="725"/>
        <v>3.1521144121571807E-4</v>
      </c>
      <c r="O6605" s="86">
        <f t="shared" si="726"/>
        <v>1.9354838709677958E-6</v>
      </c>
      <c r="P6605" s="86">
        <f t="shared" si="727"/>
        <v>3.5482597246656248E-5</v>
      </c>
      <c r="Q6605" s="87">
        <f t="shared" si="728"/>
        <v>1.196662374694015E-3</v>
      </c>
    </row>
    <row r="6606" spans="1:17" x14ac:dyDescent="0.2">
      <c r="A6606" s="59">
        <v>2004</v>
      </c>
      <c r="B6606" s="60">
        <v>10</v>
      </c>
      <c r="C6606" s="60">
        <v>2</v>
      </c>
      <c r="D6606" s="60">
        <v>4</v>
      </c>
      <c r="E6606" s="85">
        <v>7.2765430954283591E-4</v>
      </c>
      <c r="F6606" s="85">
        <v>4.7181473364927201E-4</v>
      </c>
      <c r="G6606" s="85">
        <v>4.3012858115822121E-4</v>
      </c>
      <c r="H6606" s="85">
        <v>2.2344489247311912E-6</v>
      </c>
      <c r="I6606" s="85">
        <v>8.0172213000001091E-5</v>
      </c>
      <c r="J6606" s="85">
        <f t="shared" si="729"/>
        <v>1.7120042862750614E-3</v>
      </c>
      <c r="K6606" s="82"/>
      <c r="L6606" s="86">
        <f t="shared" si="723"/>
        <v>5.5329524345439324E-4</v>
      </c>
      <c r="M6606" s="86">
        <f t="shared" si="724"/>
        <v>3.1552533652782111E-4</v>
      </c>
      <c r="N6606" s="86">
        <f t="shared" si="725"/>
        <v>3.0814845803680012E-4</v>
      </c>
      <c r="O6606" s="86">
        <f t="shared" si="726"/>
        <v>1.9354838709677958E-6</v>
      </c>
      <c r="P6606" s="86">
        <f t="shared" si="727"/>
        <v>3.5482597246656248E-5</v>
      </c>
      <c r="Q6606" s="87">
        <f t="shared" si="728"/>
        <v>1.2143871191366386E-3</v>
      </c>
    </row>
    <row r="6607" spans="1:17" x14ac:dyDescent="0.2">
      <c r="A6607" s="59">
        <v>2004</v>
      </c>
      <c r="B6607" s="60">
        <v>10</v>
      </c>
      <c r="C6607" s="60">
        <v>2</v>
      </c>
      <c r="D6607" s="60">
        <v>5</v>
      </c>
      <c r="E6607" s="85">
        <v>7.6137915418384805E-4</v>
      </c>
      <c r="F6607" s="85">
        <v>4.7380396659430597E-4</v>
      </c>
      <c r="G6607" s="85">
        <v>4.3256662965281947E-4</v>
      </c>
      <c r="H6607" s="85">
        <v>2.2344489247311912E-6</v>
      </c>
      <c r="I6607" s="85">
        <v>8.0172213000001091E-5</v>
      </c>
      <c r="J6607" s="85">
        <f t="shared" si="729"/>
        <v>1.7501564123557057E-3</v>
      </c>
      <c r="K6607" s="82"/>
      <c r="L6607" s="86">
        <f t="shared" si="723"/>
        <v>5.7893900846945072E-4</v>
      </c>
      <c r="M6607" s="86">
        <f t="shared" si="724"/>
        <v>3.1685563282772561E-4</v>
      </c>
      <c r="N6607" s="86">
        <f t="shared" si="725"/>
        <v>3.0989510059239685E-4</v>
      </c>
      <c r="O6607" s="86">
        <f t="shared" si="726"/>
        <v>1.9354838709677958E-6</v>
      </c>
      <c r="P6607" s="86">
        <f t="shared" si="727"/>
        <v>3.5482597246656248E-5</v>
      </c>
      <c r="Q6607" s="87">
        <f t="shared" si="728"/>
        <v>1.2431078230071971E-3</v>
      </c>
    </row>
    <row r="6608" spans="1:17" x14ac:dyDescent="0.2">
      <c r="A6608" s="59">
        <v>2004</v>
      </c>
      <c r="B6608" s="60">
        <v>10</v>
      </c>
      <c r="C6608" s="60">
        <v>2</v>
      </c>
      <c r="D6608" s="60">
        <v>6</v>
      </c>
      <c r="E6608" s="85">
        <v>8.8603044721449948E-4</v>
      </c>
      <c r="F6608" s="85">
        <v>4.7297392864567383E-4</v>
      </c>
      <c r="G6608" s="85">
        <v>4.5081241468149355E-4</v>
      </c>
      <c r="H6608" s="85">
        <v>2.2344489247311912E-6</v>
      </c>
      <c r="I6608" s="85">
        <v>8.0172213000001091E-5</v>
      </c>
      <c r="J6608" s="85">
        <f t="shared" si="729"/>
        <v>1.8922234524663992E-3</v>
      </c>
      <c r="K6608" s="82"/>
      <c r="L6608" s="86">
        <f t="shared" si="723"/>
        <v>6.7372160869569049E-4</v>
      </c>
      <c r="M6608" s="86">
        <f t="shared" si="724"/>
        <v>3.1630054629821569E-4</v>
      </c>
      <c r="N6608" s="86">
        <f t="shared" si="725"/>
        <v>3.2296656519285936E-4</v>
      </c>
      <c r="O6608" s="86">
        <f t="shared" si="726"/>
        <v>1.9354838709677958E-6</v>
      </c>
      <c r="P6608" s="86">
        <f t="shared" si="727"/>
        <v>3.5482597246656248E-5</v>
      </c>
      <c r="Q6608" s="87">
        <f t="shared" si="728"/>
        <v>1.3504068013043898E-3</v>
      </c>
    </row>
    <row r="6609" spans="1:17" x14ac:dyDescent="0.2">
      <c r="A6609" s="59">
        <v>2004</v>
      </c>
      <c r="B6609" s="60">
        <v>10</v>
      </c>
      <c r="C6609" s="60">
        <v>2</v>
      </c>
      <c r="D6609" s="60">
        <v>7</v>
      </c>
      <c r="E6609" s="85">
        <v>1.0516377037823375E-3</v>
      </c>
      <c r="F6609" s="85">
        <v>4.7431492172811038E-4</v>
      </c>
      <c r="G6609" s="85">
        <v>4.8076196377543984E-4</v>
      </c>
      <c r="H6609" s="85">
        <v>2.2344489247311912E-6</v>
      </c>
      <c r="I6609" s="85">
        <v>2.806668832704038E-5</v>
      </c>
      <c r="J6609" s="85">
        <f t="shared" si="729"/>
        <v>2.0370157265376591E-3</v>
      </c>
      <c r="K6609" s="82"/>
      <c r="L6609" s="86">
        <f t="shared" si="723"/>
        <v>7.9964638662778913E-4</v>
      </c>
      <c r="M6609" s="86">
        <f t="shared" si="724"/>
        <v>3.1719733324326227E-4</v>
      </c>
      <c r="N6609" s="86">
        <f t="shared" si="725"/>
        <v>3.4442272452862361E-4</v>
      </c>
      <c r="O6609" s="86">
        <f t="shared" si="726"/>
        <v>1.9354838709677958E-6</v>
      </c>
      <c r="P6609" s="86">
        <f t="shared" si="727"/>
        <v>1.242174764410942E-5</v>
      </c>
      <c r="Q6609" s="87">
        <f t="shared" si="728"/>
        <v>1.4756236759147522E-3</v>
      </c>
    </row>
    <row r="6610" spans="1:17" x14ac:dyDescent="0.2">
      <c r="A6610" s="59">
        <v>2004</v>
      </c>
      <c r="B6610" s="60">
        <v>10</v>
      </c>
      <c r="C6610" s="60">
        <v>2</v>
      </c>
      <c r="D6610" s="60">
        <v>8</v>
      </c>
      <c r="E6610" s="85">
        <v>1.2791517498326771E-3</v>
      </c>
      <c r="F6610" s="85">
        <v>5.0170891298647127E-4</v>
      </c>
      <c r="G6610" s="85">
        <v>5.2915954527241681E-4</v>
      </c>
      <c r="H6610" s="85">
        <v>2.2344489247311912E-6</v>
      </c>
      <c r="I6610" s="85">
        <v>0</v>
      </c>
      <c r="J6610" s="85">
        <f t="shared" si="729"/>
        <v>2.3122546570162961E-3</v>
      </c>
      <c r="K6610" s="82"/>
      <c r="L6610" s="86">
        <f t="shared" si="723"/>
        <v>9.7264397332222504E-4</v>
      </c>
      <c r="M6610" s="86">
        <f t="shared" si="724"/>
        <v>3.3551702038779244E-4</v>
      </c>
      <c r="N6610" s="86">
        <f t="shared" si="725"/>
        <v>3.7909524052568983E-4</v>
      </c>
      <c r="O6610" s="86">
        <f t="shared" si="726"/>
        <v>1.9354838709677958E-6</v>
      </c>
      <c r="P6610" s="86">
        <f t="shared" si="727"/>
        <v>0</v>
      </c>
      <c r="Q6610" s="87">
        <f t="shared" si="728"/>
        <v>1.6891917181066753E-3</v>
      </c>
    </row>
    <row r="6611" spans="1:17" x14ac:dyDescent="0.2">
      <c r="A6611" s="59">
        <v>2004</v>
      </c>
      <c r="B6611" s="60">
        <v>10</v>
      </c>
      <c r="C6611" s="60">
        <v>2</v>
      </c>
      <c r="D6611" s="60">
        <v>9</v>
      </c>
      <c r="E6611" s="85">
        <v>1.4205418105006575E-3</v>
      </c>
      <c r="F6611" s="85">
        <v>4.9234097816450346E-4</v>
      </c>
      <c r="G6611" s="85">
        <v>5.39204880037328E-4</v>
      </c>
      <c r="H6611" s="85">
        <v>2.2344489247311912E-6</v>
      </c>
      <c r="I6611" s="85">
        <v>0</v>
      </c>
      <c r="J6611" s="85">
        <f t="shared" si="729"/>
        <v>2.4543221176272197E-3</v>
      </c>
      <c r="K6611" s="82"/>
      <c r="L6611" s="86">
        <f t="shared" si="723"/>
        <v>1.0801544312599668E-3</v>
      </c>
      <c r="M6611" s="86">
        <f t="shared" si="724"/>
        <v>3.2925222919653364E-4</v>
      </c>
      <c r="N6611" s="86">
        <f t="shared" si="725"/>
        <v>3.8629181976703115E-4</v>
      </c>
      <c r="O6611" s="86">
        <f t="shared" si="726"/>
        <v>1.9354838709677958E-6</v>
      </c>
      <c r="P6611" s="86">
        <f t="shared" si="727"/>
        <v>0</v>
      </c>
      <c r="Q6611" s="87">
        <f t="shared" si="728"/>
        <v>1.7976339640944994E-3</v>
      </c>
    </row>
    <row r="6612" spans="1:17" x14ac:dyDescent="0.2">
      <c r="A6612" s="59">
        <v>2004</v>
      </c>
      <c r="B6612" s="60">
        <v>10</v>
      </c>
      <c r="C6612" s="60">
        <v>2</v>
      </c>
      <c r="D6612" s="60">
        <v>10</v>
      </c>
      <c r="E6612" s="85">
        <v>1.590642032804433E-3</v>
      </c>
      <c r="F6612" s="85">
        <v>4.3036566354570372E-4</v>
      </c>
      <c r="G6612" s="85">
        <v>4.8707395124675723E-4</v>
      </c>
      <c r="H6612" s="85">
        <v>2.2344489247311912E-6</v>
      </c>
      <c r="I6612" s="85">
        <v>0</v>
      </c>
      <c r="J6612" s="85">
        <f t="shared" si="729"/>
        <v>2.5103160965216252E-3</v>
      </c>
      <c r="K6612" s="82"/>
      <c r="L6612" s="86">
        <f t="shared" si="723"/>
        <v>1.2094955794905654E-3</v>
      </c>
      <c r="M6612" s="86">
        <f t="shared" si="724"/>
        <v>2.87806338242118E-4</v>
      </c>
      <c r="N6612" s="86">
        <f t="shared" si="725"/>
        <v>3.4894469607768135E-4</v>
      </c>
      <c r="O6612" s="86">
        <f t="shared" si="726"/>
        <v>1.9354838709677958E-6</v>
      </c>
      <c r="P6612" s="86">
        <f t="shared" si="727"/>
        <v>0</v>
      </c>
      <c r="Q6612" s="87">
        <f t="shared" si="728"/>
        <v>1.8481820976813325E-3</v>
      </c>
    </row>
    <row r="6613" spans="1:17" x14ac:dyDescent="0.2">
      <c r="A6613" s="59">
        <v>2004</v>
      </c>
      <c r="B6613" s="60">
        <v>10</v>
      </c>
      <c r="C6613" s="60">
        <v>2</v>
      </c>
      <c r="D6613" s="60">
        <v>11</v>
      </c>
      <c r="E6613" s="85">
        <v>1.632129832561748E-3</v>
      </c>
      <c r="F6613" s="85">
        <v>3.5793710357003163E-4</v>
      </c>
      <c r="G6613" s="85">
        <v>4.2906178433682715E-4</v>
      </c>
      <c r="H6613" s="85">
        <v>2.2344489247311912E-6</v>
      </c>
      <c r="I6613" s="85">
        <v>0</v>
      </c>
      <c r="J6613" s="85">
        <f t="shared" si="729"/>
        <v>2.4213631693933381E-3</v>
      </c>
      <c r="K6613" s="82"/>
      <c r="L6613" s="86">
        <f t="shared" si="723"/>
        <v>1.2410421558882681E-3</v>
      </c>
      <c r="M6613" s="86">
        <f t="shared" si="724"/>
        <v>2.3936985643962846E-4</v>
      </c>
      <c r="N6613" s="86">
        <f t="shared" si="725"/>
        <v>3.0738419402377882E-4</v>
      </c>
      <c r="O6613" s="86">
        <f t="shared" si="726"/>
        <v>1.9354838709677958E-6</v>
      </c>
      <c r="P6613" s="86">
        <f t="shared" si="727"/>
        <v>0</v>
      </c>
      <c r="Q6613" s="87">
        <f t="shared" si="728"/>
        <v>1.7897316902226433E-3</v>
      </c>
    </row>
    <row r="6614" spans="1:17" x14ac:dyDescent="0.2">
      <c r="A6614" s="59">
        <v>2004</v>
      </c>
      <c r="B6614" s="60">
        <v>10</v>
      </c>
      <c r="C6614" s="60">
        <v>2</v>
      </c>
      <c r="D6614" s="60">
        <v>12</v>
      </c>
      <c r="E6614" s="85">
        <v>1.4120184092110209E-3</v>
      </c>
      <c r="F6614" s="85">
        <v>4.5243679604152552E-4</v>
      </c>
      <c r="G6614" s="85">
        <v>5.0536406028593305E-4</v>
      </c>
      <c r="H6614" s="85">
        <v>2.2344489247311912E-6</v>
      </c>
      <c r="I6614" s="85">
        <v>0</v>
      </c>
      <c r="J6614" s="85">
        <f t="shared" si="729"/>
        <v>2.3720537144632107E-3</v>
      </c>
      <c r="K6614" s="82"/>
      <c r="L6614" s="86">
        <f t="shared" si="723"/>
        <v>1.0736733902907023E-3</v>
      </c>
      <c r="M6614" s="86">
        <f t="shared" si="724"/>
        <v>3.0256637223773092E-4</v>
      </c>
      <c r="N6614" s="86">
        <f t="shared" si="725"/>
        <v>3.6204791484675396E-4</v>
      </c>
      <c r="O6614" s="86">
        <f t="shared" si="726"/>
        <v>1.9354838709677958E-6</v>
      </c>
      <c r="P6614" s="86">
        <f t="shared" si="727"/>
        <v>0</v>
      </c>
      <c r="Q6614" s="87">
        <f t="shared" si="728"/>
        <v>1.740223161246155E-3</v>
      </c>
    </row>
    <row r="6615" spans="1:17" x14ac:dyDescent="0.2">
      <c r="A6615" s="59">
        <v>2004</v>
      </c>
      <c r="B6615" s="60">
        <v>10</v>
      </c>
      <c r="C6615" s="60">
        <v>2</v>
      </c>
      <c r="D6615" s="60">
        <v>13</v>
      </c>
      <c r="E6615" s="85">
        <v>1.4492134640066178E-3</v>
      </c>
      <c r="F6615" s="85">
        <v>3.8170822676528295E-4</v>
      </c>
      <c r="G6615" s="85">
        <v>4.5323559457563349E-4</v>
      </c>
      <c r="H6615" s="85">
        <v>2.2344489247311912E-6</v>
      </c>
      <c r="I6615" s="85">
        <v>0</v>
      </c>
      <c r="J6615" s="85">
        <f t="shared" si="729"/>
        <v>2.286391734272265E-3</v>
      </c>
      <c r="K6615" s="82"/>
      <c r="L6615" s="86">
        <f t="shared" si="723"/>
        <v>1.1019558406638185E-3</v>
      </c>
      <c r="M6615" s="86">
        <f t="shared" si="724"/>
        <v>2.5526675645335599E-4</v>
      </c>
      <c r="N6615" s="86">
        <f t="shared" si="725"/>
        <v>3.2470255573297722E-4</v>
      </c>
      <c r="O6615" s="86">
        <f t="shared" si="726"/>
        <v>1.9354838709677958E-6</v>
      </c>
      <c r="P6615" s="86">
        <f t="shared" si="727"/>
        <v>0</v>
      </c>
      <c r="Q6615" s="87">
        <f t="shared" si="728"/>
        <v>1.6838606367211195E-3</v>
      </c>
    </row>
    <row r="6616" spans="1:17" x14ac:dyDescent="0.2">
      <c r="A6616" s="59">
        <v>2004</v>
      </c>
      <c r="B6616" s="60">
        <v>10</v>
      </c>
      <c r="C6616" s="60">
        <v>2</v>
      </c>
      <c r="D6616" s="60">
        <v>14</v>
      </c>
      <c r="E6616" s="85">
        <v>1.2849691010091307E-3</v>
      </c>
      <c r="F6616" s="85">
        <v>4.1168929863760344E-4</v>
      </c>
      <c r="G6616" s="85">
        <v>4.8363504843208289E-4</v>
      </c>
      <c r="H6616" s="85">
        <v>2.2344489247311912E-6</v>
      </c>
      <c r="I6616" s="85">
        <v>0</v>
      </c>
      <c r="J6616" s="85">
        <f t="shared" si="729"/>
        <v>2.1825278970035479E-3</v>
      </c>
      <c r="K6616" s="82"/>
      <c r="L6616" s="86">
        <f t="shared" si="723"/>
        <v>9.7706738247850121E-4</v>
      </c>
      <c r="M6616" s="86">
        <f t="shared" si="724"/>
        <v>2.7531654955500752E-4</v>
      </c>
      <c r="N6616" s="86">
        <f t="shared" si="725"/>
        <v>3.4648103138275029E-4</v>
      </c>
      <c r="O6616" s="86">
        <f t="shared" si="726"/>
        <v>1.9354838709677958E-6</v>
      </c>
      <c r="P6616" s="86">
        <f t="shared" si="727"/>
        <v>0</v>
      </c>
      <c r="Q6616" s="87">
        <f t="shared" si="728"/>
        <v>1.6008004472872267E-3</v>
      </c>
    </row>
    <row r="6617" spans="1:17" x14ac:dyDescent="0.2">
      <c r="A6617" s="59">
        <v>2004</v>
      </c>
      <c r="B6617" s="60">
        <v>10</v>
      </c>
      <c r="C6617" s="60">
        <v>2</v>
      </c>
      <c r="D6617" s="60">
        <v>15</v>
      </c>
      <c r="E6617" s="85">
        <v>1.2097987203909233E-3</v>
      </c>
      <c r="F6617" s="85">
        <v>4.3514496761218031E-4</v>
      </c>
      <c r="G6617" s="85">
        <v>4.9899743104833715E-4</v>
      </c>
      <c r="H6617" s="85">
        <v>2.2344489247311912E-6</v>
      </c>
      <c r="I6617" s="85">
        <v>0</v>
      </c>
      <c r="J6617" s="85">
        <f t="shared" si="729"/>
        <v>2.1461755679761715E-3</v>
      </c>
      <c r="K6617" s="82"/>
      <c r="L6617" s="86">
        <f t="shared" si="723"/>
        <v>9.1990917768364309E-4</v>
      </c>
      <c r="M6617" s="86">
        <f t="shared" si="724"/>
        <v>2.9100249007120606E-4</v>
      </c>
      <c r="N6617" s="86">
        <f t="shared" si="725"/>
        <v>3.5748679738468157E-4</v>
      </c>
      <c r="O6617" s="86">
        <f t="shared" si="726"/>
        <v>1.9354838709677958E-6</v>
      </c>
      <c r="P6617" s="86">
        <f t="shared" si="727"/>
        <v>0</v>
      </c>
      <c r="Q6617" s="87">
        <f t="shared" si="728"/>
        <v>1.5703339490104984E-3</v>
      </c>
    </row>
    <row r="6618" spans="1:17" x14ac:dyDescent="0.2">
      <c r="A6618" s="59">
        <v>2004</v>
      </c>
      <c r="B6618" s="60">
        <v>10</v>
      </c>
      <c r="C6618" s="60">
        <v>2</v>
      </c>
      <c r="D6618" s="60">
        <v>16</v>
      </c>
      <c r="E6618" s="85">
        <v>1.2608720780744155E-3</v>
      </c>
      <c r="F6618" s="85">
        <v>4.5492888289157371E-4</v>
      </c>
      <c r="G6618" s="85">
        <v>5.0063927562753261E-4</v>
      </c>
      <c r="H6618" s="85">
        <v>2.2344489247311912E-6</v>
      </c>
      <c r="I6618" s="85">
        <v>0</v>
      </c>
      <c r="J6618" s="85">
        <f t="shared" si="729"/>
        <v>2.2186746855182527E-3</v>
      </c>
      <c r="K6618" s="82"/>
      <c r="L6618" s="86">
        <f t="shared" si="723"/>
        <v>9.5874443984442822E-4</v>
      </c>
      <c r="M6618" s="86">
        <f t="shared" si="724"/>
        <v>3.0423295126958143E-4</v>
      </c>
      <c r="N6618" s="86">
        <f t="shared" si="725"/>
        <v>3.5866303141696284E-4</v>
      </c>
      <c r="O6618" s="86">
        <f t="shared" si="726"/>
        <v>1.9354838709677958E-6</v>
      </c>
      <c r="P6618" s="86">
        <f t="shared" si="727"/>
        <v>0</v>
      </c>
      <c r="Q6618" s="87">
        <f t="shared" si="728"/>
        <v>1.6235759064019404E-3</v>
      </c>
    </row>
    <row r="6619" spans="1:17" x14ac:dyDescent="0.2">
      <c r="A6619" s="59">
        <v>2004</v>
      </c>
      <c r="B6619" s="60">
        <v>10</v>
      </c>
      <c r="C6619" s="60">
        <v>2</v>
      </c>
      <c r="D6619" s="60">
        <v>17</v>
      </c>
      <c r="E6619" s="85">
        <v>1.4667318680352212E-3</v>
      </c>
      <c r="F6619" s="85">
        <v>4.2929572427389303E-4</v>
      </c>
      <c r="G6619" s="85">
        <v>4.4607742813715509E-4</v>
      </c>
      <c r="H6619" s="85">
        <v>2.2344489247311912E-6</v>
      </c>
      <c r="I6619" s="85">
        <v>0</v>
      </c>
      <c r="J6619" s="85">
        <f t="shared" si="729"/>
        <v>2.3443394693710004E-3</v>
      </c>
      <c r="K6619" s="82"/>
      <c r="L6619" s="86">
        <f t="shared" si="723"/>
        <v>1.1152765198583501E-3</v>
      </c>
      <c r="M6619" s="86">
        <f t="shared" si="724"/>
        <v>2.8709081809252183E-4</v>
      </c>
      <c r="N6619" s="86">
        <f t="shared" si="725"/>
        <v>3.19574373028986E-4</v>
      </c>
      <c r="O6619" s="86">
        <f t="shared" si="726"/>
        <v>1.9354838709677958E-6</v>
      </c>
      <c r="P6619" s="86">
        <f t="shared" si="727"/>
        <v>0</v>
      </c>
      <c r="Q6619" s="87">
        <f t="shared" si="728"/>
        <v>1.7238771948508258E-3</v>
      </c>
    </row>
    <row r="6620" spans="1:17" x14ac:dyDescent="0.2">
      <c r="A6620" s="59">
        <v>2004</v>
      </c>
      <c r="B6620" s="60">
        <v>10</v>
      </c>
      <c r="C6620" s="60">
        <v>2</v>
      </c>
      <c r="D6620" s="60">
        <v>18</v>
      </c>
      <c r="E6620" s="85">
        <v>1.6986342178011544E-3</v>
      </c>
      <c r="F6620" s="85">
        <v>4.0684711487366164E-4</v>
      </c>
      <c r="G6620" s="85">
        <v>4.3324511022073739E-4</v>
      </c>
      <c r="H6620" s="85">
        <v>2.2344489247311912E-6</v>
      </c>
      <c r="I6620" s="85">
        <v>0</v>
      </c>
      <c r="J6620" s="85">
        <f t="shared" si="729"/>
        <v>2.5409608918202844E-3</v>
      </c>
      <c r="K6620" s="82"/>
      <c r="L6620" s="86">
        <f t="shared" si="723"/>
        <v>1.2916108937343208E-3</v>
      </c>
      <c r="M6620" s="86">
        <f t="shared" si="724"/>
        <v>2.7207834703040596E-4</v>
      </c>
      <c r="N6620" s="86">
        <f t="shared" si="725"/>
        <v>3.1038117092106201E-4</v>
      </c>
      <c r="O6620" s="86">
        <f t="shared" si="726"/>
        <v>1.9354838709677958E-6</v>
      </c>
      <c r="P6620" s="86">
        <f t="shared" si="727"/>
        <v>0</v>
      </c>
      <c r="Q6620" s="87">
        <f t="shared" si="728"/>
        <v>1.8760058955567566E-3</v>
      </c>
    </row>
    <row r="6621" spans="1:17" x14ac:dyDescent="0.2">
      <c r="A6621" s="59">
        <v>2004</v>
      </c>
      <c r="B6621" s="60">
        <v>10</v>
      </c>
      <c r="C6621" s="60">
        <v>2</v>
      </c>
      <c r="D6621" s="60">
        <v>19</v>
      </c>
      <c r="E6621" s="85">
        <v>1.6528132739507711E-3</v>
      </c>
      <c r="F6621" s="85">
        <v>3.5401510547502271E-4</v>
      </c>
      <c r="G6621" s="85">
        <v>3.941373006788377E-4</v>
      </c>
      <c r="H6621" s="85">
        <v>2.2344489247311912E-6</v>
      </c>
      <c r="I6621" s="85">
        <v>7.8836009423277021E-5</v>
      </c>
      <c r="J6621" s="85">
        <f t="shared" si="729"/>
        <v>2.4820361384526395E-3</v>
      </c>
      <c r="K6621" s="82"/>
      <c r="L6621" s="86">
        <f t="shared" si="723"/>
        <v>1.2567694725395008E-3</v>
      </c>
      <c r="M6621" s="86">
        <f t="shared" si="724"/>
        <v>2.3674702658601677E-4</v>
      </c>
      <c r="N6621" s="86">
        <f t="shared" si="725"/>
        <v>2.8236394134035592E-4</v>
      </c>
      <c r="O6621" s="86">
        <f t="shared" si="726"/>
        <v>1.9354838709677958E-6</v>
      </c>
      <c r="P6621" s="86">
        <f t="shared" si="727"/>
        <v>3.4891220614051125E-5</v>
      </c>
      <c r="Q6621" s="87">
        <f t="shared" si="728"/>
        <v>1.8127071449508924E-3</v>
      </c>
    </row>
    <row r="6622" spans="1:17" x14ac:dyDescent="0.2">
      <c r="A6622" s="59">
        <v>2004</v>
      </c>
      <c r="B6622" s="60">
        <v>10</v>
      </c>
      <c r="C6622" s="60">
        <v>2</v>
      </c>
      <c r="D6622" s="60">
        <v>20</v>
      </c>
      <c r="E6622" s="85">
        <v>1.5346178793038991E-3</v>
      </c>
      <c r="F6622" s="85">
        <v>3.7833124450741099E-4</v>
      </c>
      <c r="G6622" s="85">
        <v>4.0235531095852712E-4</v>
      </c>
      <c r="H6622" s="85">
        <v>2.2344489247311912E-6</v>
      </c>
      <c r="I6622" s="85">
        <v>8.0172213000001091E-5</v>
      </c>
      <c r="J6622" s="85">
        <f t="shared" si="729"/>
        <v>2.3977110966945693E-3</v>
      </c>
      <c r="K6622" s="82"/>
      <c r="L6622" s="86">
        <f t="shared" si="723"/>
        <v>1.1668958212758724E-3</v>
      </c>
      <c r="M6622" s="86">
        <f t="shared" si="724"/>
        <v>2.5300840505529306E-4</v>
      </c>
      <c r="N6622" s="86">
        <f t="shared" si="725"/>
        <v>2.8825140687216942E-4</v>
      </c>
      <c r="O6622" s="86">
        <f t="shared" si="726"/>
        <v>1.9354838709677958E-6</v>
      </c>
      <c r="P6622" s="86">
        <f t="shared" si="727"/>
        <v>3.5482597246656248E-5</v>
      </c>
      <c r="Q6622" s="87">
        <f t="shared" si="728"/>
        <v>1.745573714320959E-3</v>
      </c>
    </row>
    <row r="6623" spans="1:17" x14ac:dyDescent="0.2">
      <c r="A6623" s="59">
        <v>2004</v>
      </c>
      <c r="B6623" s="60">
        <v>10</v>
      </c>
      <c r="C6623" s="60">
        <v>2</v>
      </c>
      <c r="D6623" s="60">
        <v>21</v>
      </c>
      <c r="E6623" s="85">
        <v>1.4379522446777036E-3</v>
      </c>
      <c r="F6623" s="85">
        <v>3.6267387363149358E-4</v>
      </c>
      <c r="G6623" s="85">
        <v>3.7163428611438677E-4</v>
      </c>
      <c r="H6623" s="85">
        <v>2.2344489247311912E-6</v>
      </c>
      <c r="I6623" s="85">
        <v>8.0172213000001091E-5</v>
      </c>
      <c r="J6623" s="85">
        <f t="shared" si="729"/>
        <v>2.2546670663483159E-3</v>
      </c>
      <c r="K6623" s="82"/>
      <c r="L6623" s="86">
        <f t="shared" si="723"/>
        <v>1.0933930121222002E-3</v>
      </c>
      <c r="M6623" s="86">
        <f t="shared" si="724"/>
        <v>2.4253756372197182E-4</v>
      </c>
      <c r="N6623" s="86">
        <f t="shared" si="725"/>
        <v>2.6624255452029603E-4</v>
      </c>
      <c r="O6623" s="86">
        <f t="shared" si="726"/>
        <v>1.9354838709677958E-6</v>
      </c>
      <c r="P6623" s="86">
        <f t="shared" si="727"/>
        <v>3.5482597246656248E-5</v>
      </c>
      <c r="Q6623" s="87">
        <f t="shared" si="728"/>
        <v>1.6395912114820922E-3</v>
      </c>
    </row>
    <row r="6624" spans="1:17" x14ac:dyDescent="0.2">
      <c r="A6624" s="59">
        <v>2004</v>
      </c>
      <c r="B6624" s="60">
        <v>10</v>
      </c>
      <c r="C6624" s="60">
        <v>2</v>
      </c>
      <c r="D6624" s="60">
        <v>22</v>
      </c>
      <c r="E6624" s="85">
        <v>1.2548705022468686E-3</v>
      </c>
      <c r="F6624" s="85">
        <v>3.8403313795335885E-4</v>
      </c>
      <c r="G6624" s="85">
        <v>3.7694410644877779E-4</v>
      </c>
      <c r="H6624" s="85">
        <v>2.2344489247311912E-6</v>
      </c>
      <c r="I6624" s="85">
        <v>8.0172213000001091E-5</v>
      </c>
      <c r="J6624" s="85">
        <f t="shared" si="729"/>
        <v>2.0982544085737373E-3</v>
      </c>
      <c r="K6624" s="82"/>
      <c r="L6624" s="86">
        <f t="shared" si="723"/>
        <v>9.5418094957842696E-4</v>
      </c>
      <c r="M6624" s="86">
        <f t="shared" si="724"/>
        <v>2.5682153703288801E-4</v>
      </c>
      <c r="N6624" s="86">
        <f t="shared" si="725"/>
        <v>2.7004656341477395E-4</v>
      </c>
      <c r="O6624" s="86">
        <f t="shared" si="726"/>
        <v>1.9354838709677958E-6</v>
      </c>
      <c r="P6624" s="86">
        <f t="shared" si="727"/>
        <v>3.5482597246656248E-5</v>
      </c>
      <c r="Q6624" s="87">
        <f t="shared" si="728"/>
        <v>1.518467131143713E-3</v>
      </c>
    </row>
    <row r="6625" spans="1:17" x14ac:dyDescent="0.2">
      <c r="A6625" s="59">
        <v>2004</v>
      </c>
      <c r="B6625" s="60">
        <v>10</v>
      </c>
      <c r="C6625" s="60">
        <v>2</v>
      </c>
      <c r="D6625" s="60">
        <v>23</v>
      </c>
      <c r="E6625" s="85">
        <v>1.0694789820301642E-3</v>
      </c>
      <c r="F6625" s="85">
        <v>4.2973939189256218E-4</v>
      </c>
      <c r="G6625" s="85">
        <v>3.8535993753454484E-4</v>
      </c>
      <c r="H6625" s="85">
        <v>2.2344489247311912E-6</v>
      </c>
      <c r="I6625" s="85">
        <v>8.0172213000001091E-5</v>
      </c>
      <c r="J6625" s="85">
        <f t="shared" si="729"/>
        <v>1.9669849733820037E-3</v>
      </c>
      <c r="K6625" s="82"/>
      <c r="L6625" s="86">
        <f t="shared" si="723"/>
        <v>8.132125735687705E-4</v>
      </c>
      <c r="M6625" s="86">
        <f t="shared" si="724"/>
        <v>2.873875200916399E-4</v>
      </c>
      <c r="N6625" s="86">
        <f t="shared" si="725"/>
        <v>2.7607574976922205E-4</v>
      </c>
      <c r="O6625" s="86">
        <f t="shared" si="726"/>
        <v>1.9354838709677958E-6</v>
      </c>
      <c r="P6625" s="86">
        <f t="shared" si="727"/>
        <v>3.5482597246656248E-5</v>
      </c>
      <c r="Q6625" s="87">
        <f t="shared" si="728"/>
        <v>1.4140939245472566E-3</v>
      </c>
    </row>
    <row r="6626" spans="1:17" x14ac:dyDescent="0.2">
      <c r="A6626" s="59">
        <v>2004</v>
      </c>
      <c r="B6626" s="60">
        <v>10</v>
      </c>
      <c r="C6626" s="60">
        <v>2</v>
      </c>
      <c r="D6626" s="60">
        <v>24</v>
      </c>
      <c r="E6626" s="85">
        <v>9.1311752931971368E-4</v>
      </c>
      <c r="F6626" s="85">
        <v>4.4281765435854215E-4</v>
      </c>
      <c r="G6626" s="85">
        <v>4.0261836769560485E-4</v>
      </c>
      <c r="H6626" s="85">
        <v>2.2344489247311912E-6</v>
      </c>
      <c r="I6626" s="85">
        <v>8.0172213000001091E-5</v>
      </c>
      <c r="J6626" s="85">
        <f t="shared" si="729"/>
        <v>1.8409602132985928E-3</v>
      </c>
      <c r="K6626" s="82"/>
      <c r="L6626" s="86">
        <f t="shared" si="723"/>
        <v>6.9431813851943277E-4</v>
      </c>
      <c r="M6626" s="86">
        <f t="shared" si="724"/>
        <v>2.9613358686632644E-4</v>
      </c>
      <c r="N6626" s="86">
        <f t="shared" si="725"/>
        <v>2.884398633743819E-4</v>
      </c>
      <c r="O6626" s="86">
        <f t="shared" si="726"/>
        <v>1.9354838709677958E-6</v>
      </c>
      <c r="P6626" s="86">
        <f t="shared" si="727"/>
        <v>3.5482597246656248E-5</v>
      </c>
      <c r="Q6626" s="87">
        <f t="shared" si="728"/>
        <v>1.3163096698777651E-3</v>
      </c>
    </row>
    <row r="6627" spans="1:17" x14ac:dyDescent="0.2">
      <c r="A6627" s="59">
        <v>2004</v>
      </c>
      <c r="B6627" s="60">
        <v>10</v>
      </c>
      <c r="C6627" s="60">
        <v>3</v>
      </c>
      <c r="D6627" s="60">
        <v>1</v>
      </c>
      <c r="E6627" s="85">
        <v>6.6981152145427188E-4</v>
      </c>
      <c r="F6627" s="85">
        <v>4.4253601363737399E-4</v>
      </c>
      <c r="G6627" s="85">
        <v>4.4784279777812562E-4</v>
      </c>
      <c r="H6627" s="85">
        <v>2.2344489247311912E-6</v>
      </c>
      <c r="I6627" s="85">
        <v>8.0172213000001091E-5</v>
      </c>
      <c r="J6627" s="85">
        <f t="shared" si="729"/>
        <v>1.6425969947945038E-3</v>
      </c>
      <c r="K6627" s="82"/>
      <c r="L6627" s="86">
        <f t="shared" si="723"/>
        <v>5.0931262822374857E-4</v>
      </c>
      <c r="M6627" s="86">
        <f t="shared" si="724"/>
        <v>2.9594524009165244E-4</v>
      </c>
      <c r="N6627" s="86">
        <f t="shared" si="725"/>
        <v>3.2083910166260808E-4</v>
      </c>
      <c r="O6627" s="86">
        <f t="shared" si="726"/>
        <v>1.9354838709677958E-6</v>
      </c>
      <c r="P6627" s="86">
        <f t="shared" si="727"/>
        <v>3.5482597246656248E-5</v>
      </c>
      <c r="Q6627" s="87">
        <f t="shared" si="728"/>
        <v>1.1635150510956331E-3</v>
      </c>
    </row>
    <row r="6628" spans="1:17" x14ac:dyDescent="0.2">
      <c r="A6628" s="59">
        <v>2004</v>
      </c>
      <c r="B6628" s="60">
        <v>10</v>
      </c>
      <c r="C6628" s="60">
        <v>3</v>
      </c>
      <c r="D6628" s="60">
        <v>2</v>
      </c>
      <c r="E6628" s="85">
        <v>6.9420976470545748E-4</v>
      </c>
      <c r="F6628" s="85">
        <v>4.2531993288789954E-4</v>
      </c>
      <c r="G6628" s="85">
        <v>4.1923822299988619E-4</v>
      </c>
      <c r="H6628" s="85">
        <v>2.2344489247311912E-6</v>
      </c>
      <c r="I6628" s="85">
        <v>8.0172213000001091E-5</v>
      </c>
      <c r="J6628" s="85">
        <f t="shared" si="729"/>
        <v>1.6211745825179752E-3</v>
      </c>
      <c r="K6628" s="82"/>
      <c r="L6628" s="86">
        <f t="shared" si="723"/>
        <v>5.278646133662616E-4</v>
      </c>
      <c r="M6628" s="86">
        <f t="shared" si="724"/>
        <v>2.8443201406296704E-4</v>
      </c>
      <c r="N6628" s="86">
        <f t="shared" si="725"/>
        <v>3.0034649550521704E-4</v>
      </c>
      <c r="O6628" s="86">
        <f t="shared" si="726"/>
        <v>1.9354838709677958E-6</v>
      </c>
      <c r="P6628" s="86">
        <f t="shared" si="727"/>
        <v>3.5482597246656248E-5</v>
      </c>
      <c r="Q6628" s="87">
        <f t="shared" si="728"/>
        <v>1.1500612040520699E-3</v>
      </c>
    </row>
    <row r="6629" spans="1:17" x14ac:dyDescent="0.2">
      <c r="A6629" s="59">
        <v>2004</v>
      </c>
      <c r="B6629" s="60">
        <v>10</v>
      </c>
      <c r="C6629" s="60">
        <v>3</v>
      </c>
      <c r="D6629" s="60">
        <v>3</v>
      </c>
      <c r="E6629" s="85">
        <v>6.3252691951876691E-4</v>
      </c>
      <c r="F6629" s="85">
        <v>4.4396248332832441E-4</v>
      </c>
      <c r="G6629" s="85">
        <v>4.2498589413666457E-4</v>
      </c>
      <c r="H6629" s="85">
        <v>2.2344489247311912E-6</v>
      </c>
      <c r="I6629" s="85">
        <v>8.0172213000001091E-5</v>
      </c>
      <c r="J6629" s="85">
        <f t="shared" si="729"/>
        <v>1.5838819589084883E-3</v>
      </c>
      <c r="K6629" s="82"/>
      <c r="L6629" s="86">
        <f t="shared" si="723"/>
        <v>4.8096208781677125E-4</v>
      </c>
      <c r="M6629" s="86">
        <f t="shared" si="724"/>
        <v>2.9689918937976105E-4</v>
      </c>
      <c r="N6629" s="86">
        <f t="shared" si="725"/>
        <v>3.0446418513498238E-4</v>
      </c>
      <c r="O6629" s="86">
        <f t="shared" si="726"/>
        <v>1.9354838709677958E-6</v>
      </c>
      <c r="P6629" s="86">
        <f t="shared" si="727"/>
        <v>3.5482597246656248E-5</v>
      </c>
      <c r="Q6629" s="87">
        <f t="shared" si="728"/>
        <v>1.1197435434491389E-3</v>
      </c>
    </row>
    <row r="6630" spans="1:17" x14ac:dyDescent="0.2">
      <c r="A6630" s="59">
        <v>2004</v>
      </c>
      <c r="B6630" s="60">
        <v>10</v>
      </c>
      <c r="C6630" s="60">
        <v>3</v>
      </c>
      <c r="D6630" s="60">
        <v>4</v>
      </c>
      <c r="E6630" s="85">
        <v>6.5164219167153023E-4</v>
      </c>
      <c r="F6630" s="85">
        <v>4.2925356845202882E-4</v>
      </c>
      <c r="G6630" s="85">
        <v>3.9891127211556473E-4</v>
      </c>
      <c r="H6630" s="85">
        <v>2.2344489247311912E-6</v>
      </c>
      <c r="I6630" s="85">
        <v>8.0172213000001091E-5</v>
      </c>
      <c r="J6630" s="85">
        <f t="shared" si="729"/>
        <v>1.562213694163856E-3</v>
      </c>
      <c r="K6630" s="82"/>
      <c r="L6630" s="86">
        <f t="shared" si="723"/>
        <v>4.9549699679862693E-4</v>
      </c>
      <c r="M6630" s="86">
        <f t="shared" si="724"/>
        <v>2.8706262645514452E-4</v>
      </c>
      <c r="N6630" s="86">
        <f t="shared" si="725"/>
        <v>2.8578406267472042E-4</v>
      </c>
      <c r="O6630" s="86">
        <f t="shared" si="726"/>
        <v>1.9354838709677958E-6</v>
      </c>
      <c r="P6630" s="86">
        <f t="shared" si="727"/>
        <v>3.5482597246656248E-5</v>
      </c>
      <c r="Q6630" s="87">
        <f t="shared" si="728"/>
        <v>1.1057617670461159E-3</v>
      </c>
    </row>
    <row r="6631" spans="1:17" x14ac:dyDescent="0.2">
      <c r="A6631" s="59">
        <v>2004</v>
      </c>
      <c r="B6631" s="60">
        <v>10</v>
      </c>
      <c r="C6631" s="60">
        <v>3</v>
      </c>
      <c r="D6631" s="60">
        <v>5</v>
      </c>
      <c r="E6631" s="85">
        <v>7.0779370282704533E-4</v>
      </c>
      <c r="F6631" s="85">
        <v>4.068144132008529E-4</v>
      </c>
      <c r="G6631" s="85">
        <v>4.0283581737610434E-4</v>
      </c>
      <c r="H6631" s="85">
        <v>2.2344489247311912E-6</v>
      </c>
      <c r="I6631" s="85">
        <v>8.0172213000001091E-5</v>
      </c>
      <c r="J6631" s="85">
        <f t="shared" si="729"/>
        <v>1.599850595328735E-3</v>
      </c>
      <c r="K6631" s="82"/>
      <c r="L6631" s="86">
        <f t="shared" si="723"/>
        <v>5.3819359548247471E-4</v>
      </c>
      <c r="M6631" s="86">
        <f t="shared" si="724"/>
        <v>2.7205647783984849E-4</v>
      </c>
      <c r="N6631" s="86">
        <f t="shared" si="725"/>
        <v>2.8859564652082169E-4</v>
      </c>
      <c r="O6631" s="86">
        <f t="shared" si="726"/>
        <v>1.9354838709677958E-6</v>
      </c>
      <c r="P6631" s="86">
        <f t="shared" si="727"/>
        <v>3.5482597246656248E-5</v>
      </c>
      <c r="Q6631" s="87">
        <f t="shared" si="728"/>
        <v>1.1362638009607691E-3</v>
      </c>
    </row>
    <row r="6632" spans="1:17" x14ac:dyDescent="0.2">
      <c r="A6632" s="59">
        <v>2004</v>
      </c>
      <c r="B6632" s="60">
        <v>10</v>
      </c>
      <c r="C6632" s="60">
        <v>3</v>
      </c>
      <c r="D6632" s="60">
        <v>6</v>
      </c>
      <c r="E6632" s="85">
        <v>7.0493624381770255E-4</v>
      </c>
      <c r="F6632" s="85">
        <v>4.3754619438661198E-4</v>
      </c>
      <c r="G6632" s="85">
        <v>4.5165944771012541E-4</v>
      </c>
      <c r="H6632" s="85">
        <v>2.2344489247311912E-6</v>
      </c>
      <c r="I6632" s="85">
        <v>8.0172213000001091E-5</v>
      </c>
      <c r="J6632" s="85">
        <f t="shared" si="729"/>
        <v>1.6765485478391724E-3</v>
      </c>
      <c r="K6632" s="82"/>
      <c r="L6632" s="86">
        <f t="shared" si="723"/>
        <v>5.360208350693211E-4</v>
      </c>
      <c r="M6632" s="86">
        <f t="shared" si="724"/>
        <v>2.9260830657511661E-4</v>
      </c>
      <c r="N6632" s="86">
        <f t="shared" si="725"/>
        <v>3.2357338820605304E-4</v>
      </c>
      <c r="O6632" s="86">
        <f t="shared" si="726"/>
        <v>1.9354838709677958E-6</v>
      </c>
      <c r="P6632" s="86">
        <f t="shared" si="727"/>
        <v>3.5482597246656248E-5</v>
      </c>
      <c r="Q6632" s="87">
        <f t="shared" si="728"/>
        <v>1.1896206109681148E-3</v>
      </c>
    </row>
    <row r="6633" spans="1:17" x14ac:dyDescent="0.2">
      <c r="A6633" s="59">
        <v>2004</v>
      </c>
      <c r="B6633" s="60">
        <v>10</v>
      </c>
      <c r="C6633" s="60">
        <v>3</v>
      </c>
      <c r="D6633" s="60">
        <v>7</v>
      </c>
      <c r="E6633" s="85">
        <v>8.9268081328248701E-4</v>
      </c>
      <c r="F6633" s="85">
        <v>4.2656867887068834E-4</v>
      </c>
      <c r="G6633" s="85">
        <v>4.5463838655907072E-4</v>
      </c>
      <c r="H6633" s="85">
        <v>2.2344489247311912E-6</v>
      </c>
      <c r="I6633" s="85">
        <v>2.9402891903764481E-5</v>
      </c>
      <c r="J6633" s="85">
        <f t="shared" si="729"/>
        <v>1.805525219540742E-3</v>
      </c>
      <c r="K6633" s="82"/>
      <c r="L6633" s="86">
        <f t="shared" si="723"/>
        <v>6.7877842738609288E-4</v>
      </c>
      <c r="M6633" s="86">
        <f t="shared" si="724"/>
        <v>2.8526711091000635E-4</v>
      </c>
      <c r="N6633" s="86">
        <f t="shared" si="725"/>
        <v>3.2570753007222852E-4</v>
      </c>
      <c r="O6633" s="86">
        <f t="shared" si="726"/>
        <v>1.9354838709677958E-6</v>
      </c>
      <c r="P6633" s="86">
        <f t="shared" si="727"/>
        <v>1.3013124276714561E-5</v>
      </c>
      <c r="Q6633" s="87">
        <f t="shared" si="728"/>
        <v>1.3047016765160102E-3</v>
      </c>
    </row>
    <row r="6634" spans="1:17" x14ac:dyDescent="0.2">
      <c r="A6634" s="59">
        <v>2004</v>
      </c>
      <c r="B6634" s="60">
        <v>10</v>
      </c>
      <c r="C6634" s="60">
        <v>3</v>
      </c>
      <c r="D6634" s="60">
        <v>8</v>
      </c>
      <c r="E6634" s="85">
        <v>1.1253670650379422E-3</v>
      </c>
      <c r="F6634" s="85">
        <v>4.4952149460591697E-4</v>
      </c>
      <c r="G6634" s="85">
        <v>4.8380037070794009E-4</v>
      </c>
      <c r="H6634" s="85">
        <v>2.2344489247311912E-6</v>
      </c>
      <c r="I6634" s="85">
        <v>0</v>
      </c>
      <c r="J6634" s="85">
        <f t="shared" si="729"/>
        <v>2.0609233792765304E-3</v>
      </c>
      <c r="K6634" s="82"/>
      <c r="L6634" s="86">
        <f t="shared" si="723"/>
        <v>8.5570886622924496E-4</v>
      </c>
      <c r="M6634" s="86">
        <f t="shared" si="724"/>
        <v>3.0061676913942199E-4</v>
      </c>
      <c r="N6634" s="86">
        <f t="shared" si="725"/>
        <v>3.4659946993023612E-4</v>
      </c>
      <c r="O6634" s="86">
        <f t="shared" si="726"/>
        <v>1.9354838709677958E-6</v>
      </c>
      <c r="P6634" s="86">
        <f t="shared" si="727"/>
        <v>0</v>
      </c>
      <c r="Q6634" s="87">
        <f t="shared" si="728"/>
        <v>1.5048605891698709E-3</v>
      </c>
    </row>
    <row r="6635" spans="1:17" x14ac:dyDescent="0.2">
      <c r="A6635" s="59">
        <v>2004</v>
      </c>
      <c r="B6635" s="60">
        <v>10</v>
      </c>
      <c r="C6635" s="60">
        <v>3</v>
      </c>
      <c r="D6635" s="60">
        <v>9</v>
      </c>
      <c r="E6635" s="85">
        <v>1.3211144739026877E-3</v>
      </c>
      <c r="F6635" s="85">
        <v>4.1990707765133899E-4</v>
      </c>
      <c r="G6635" s="85">
        <v>5.0511323391725445E-4</v>
      </c>
      <c r="H6635" s="85">
        <v>2.2344489247311912E-6</v>
      </c>
      <c r="I6635" s="85">
        <v>0</v>
      </c>
      <c r="J6635" s="85">
        <f t="shared" si="729"/>
        <v>2.2483692343960122E-3</v>
      </c>
      <c r="K6635" s="82"/>
      <c r="L6635" s="86">
        <f t="shared" si="723"/>
        <v>1.0045516736214414E-3</v>
      </c>
      <c r="M6635" s="86">
        <f t="shared" si="724"/>
        <v>2.808121759182733E-4</v>
      </c>
      <c r="N6635" s="86">
        <f t="shared" si="725"/>
        <v>3.6186822030393801E-4</v>
      </c>
      <c r="O6635" s="86">
        <f t="shared" si="726"/>
        <v>1.9354838709677958E-6</v>
      </c>
      <c r="P6635" s="86">
        <f t="shared" si="727"/>
        <v>0</v>
      </c>
      <c r="Q6635" s="87">
        <f t="shared" si="728"/>
        <v>1.6491675537146206E-3</v>
      </c>
    </row>
    <row r="6636" spans="1:17" x14ac:dyDescent="0.2">
      <c r="A6636" s="59">
        <v>2004</v>
      </c>
      <c r="B6636" s="60">
        <v>10</v>
      </c>
      <c r="C6636" s="60">
        <v>3</v>
      </c>
      <c r="D6636" s="60">
        <v>10</v>
      </c>
      <c r="E6636" s="85">
        <v>1.3557921992836269E-3</v>
      </c>
      <c r="F6636" s="85">
        <v>4.6520485633758422E-4</v>
      </c>
      <c r="G6636" s="85">
        <v>5.6738079135725417E-4</v>
      </c>
      <c r="H6636" s="85">
        <v>2.2344489247311912E-6</v>
      </c>
      <c r="I6636" s="85">
        <v>0</v>
      </c>
      <c r="J6636" s="85">
        <f t="shared" si="729"/>
        <v>2.3906122959031963E-3</v>
      </c>
      <c r="K6636" s="82"/>
      <c r="L6636" s="86">
        <f t="shared" si="723"/>
        <v>1.0309199920048588E-3</v>
      </c>
      <c r="M6636" s="86">
        <f t="shared" si="724"/>
        <v>3.1110499181529621E-4</v>
      </c>
      <c r="N6636" s="86">
        <f t="shared" si="725"/>
        <v>4.0647732709518306E-4</v>
      </c>
      <c r="O6636" s="86">
        <f t="shared" si="726"/>
        <v>1.9354838709677958E-6</v>
      </c>
      <c r="P6636" s="86">
        <f t="shared" si="727"/>
        <v>0</v>
      </c>
      <c r="Q6636" s="87">
        <f t="shared" si="728"/>
        <v>1.7504377947863059E-3</v>
      </c>
    </row>
    <row r="6637" spans="1:17" x14ac:dyDescent="0.2">
      <c r="A6637" s="59">
        <v>2004</v>
      </c>
      <c r="B6637" s="60">
        <v>10</v>
      </c>
      <c r="C6637" s="60">
        <v>3</v>
      </c>
      <c r="D6637" s="60">
        <v>11</v>
      </c>
      <c r="E6637" s="85">
        <v>1.3375548154743388E-3</v>
      </c>
      <c r="F6637" s="85">
        <v>4.6143595951927589E-4</v>
      </c>
      <c r="G6637" s="85">
        <v>5.6260916877258504E-4</v>
      </c>
      <c r="H6637" s="85">
        <v>2.2344489247311912E-6</v>
      </c>
      <c r="I6637" s="85">
        <v>0</v>
      </c>
      <c r="J6637" s="85">
        <f t="shared" si="729"/>
        <v>2.3638343926909305E-3</v>
      </c>
      <c r="K6637" s="82"/>
      <c r="L6637" s="86">
        <f t="shared" si="723"/>
        <v>1.0170526135225258E-3</v>
      </c>
      <c r="M6637" s="86">
        <f t="shared" si="724"/>
        <v>3.0858454819172052E-4</v>
      </c>
      <c r="N6637" s="86">
        <f t="shared" si="725"/>
        <v>4.030588885021464E-4</v>
      </c>
      <c r="O6637" s="86">
        <f t="shared" si="726"/>
        <v>1.9354838709677958E-6</v>
      </c>
      <c r="P6637" s="86">
        <f t="shared" si="727"/>
        <v>0</v>
      </c>
      <c r="Q6637" s="87">
        <f t="shared" si="728"/>
        <v>1.7306315340873605E-3</v>
      </c>
    </row>
    <row r="6638" spans="1:17" x14ac:dyDescent="0.2">
      <c r="A6638" s="59">
        <v>2004</v>
      </c>
      <c r="B6638" s="60">
        <v>10</v>
      </c>
      <c r="C6638" s="60">
        <v>3</v>
      </c>
      <c r="D6638" s="60">
        <v>12</v>
      </c>
      <c r="E6638" s="85">
        <v>1.2697703698291471E-3</v>
      </c>
      <c r="F6638" s="85">
        <v>4.5196532391660255E-4</v>
      </c>
      <c r="G6638" s="85">
        <v>5.5230752382418903E-4</v>
      </c>
      <c r="H6638" s="85">
        <v>2.2344489247311912E-6</v>
      </c>
      <c r="I6638" s="85">
        <v>0</v>
      </c>
      <c r="J6638" s="85">
        <f t="shared" si="729"/>
        <v>2.2762776664946695E-3</v>
      </c>
      <c r="K6638" s="82"/>
      <c r="L6638" s="86">
        <f t="shared" si="723"/>
        <v>9.6551054077751504E-4</v>
      </c>
      <c r="M6638" s="86">
        <f t="shared" si="724"/>
        <v>3.0225107602023212E-4</v>
      </c>
      <c r="N6638" s="86">
        <f t="shared" si="725"/>
        <v>3.956786860576985E-4</v>
      </c>
      <c r="O6638" s="86">
        <f t="shared" si="726"/>
        <v>1.9354838709677958E-6</v>
      </c>
      <c r="P6638" s="86">
        <f t="shared" si="727"/>
        <v>0</v>
      </c>
      <c r="Q6638" s="87">
        <f t="shared" si="728"/>
        <v>1.6653757867264134E-3</v>
      </c>
    </row>
    <row r="6639" spans="1:17" x14ac:dyDescent="0.2">
      <c r="A6639" s="59">
        <v>2004</v>
      </c>
      <c r="B6639" s="60">
        <v>10</v>
      </c>
      <c r="C6639" s="60">
        <v>3</v>
      </c>
      <c r="D6639" s="60">
        <v>13</v>
      </c>
      <c r="E6639" s="85">
        <v>1.2991585530228436E-3</v>
      </c>
      <c r="F6639" s="85">
        <v>3.8829833831820323E-4</v>
      </c>
      <c r="G6639" s="85">
        <v>5.2010807115395288E-4</v>
      </c>
      <c r="H6639" s="85">
        <v>2.2344489247311912E-6</v>
      </c>
      <c r="I6639" s="85">
        <v>0</v>
      </c>
      <c r="J6639" s="85">
        <f t="shared" si="729"/>
        <v>2.2097994114197309E-3</v>
      </c>
      <c r="K6639" s="82"/>
      <c r="L6639" s="86">
        <f t="shared" si="723"/>
        <v>9.8785678646257742E-4</v>
      </c>
      <c r="M6639" s="86">
        <f t="shared" si="724"/>
        <v>2.5967388284682037E-4</v>
      </c>
      <c r="N6639" s="86">
        <f t="shared" si="725"/>
        <v>3.726106730852884E-4</v>
      </c>
      <c r="O6639" s="86">
        <f t="shared" si="726"/>
        <v>1.9354838709677958E-6</v>
      </c>
      <c r="P6639" s="86">
        <f t="shared" si="727"/>
        <v>0</v>
      </c>
      <c r="Q6639" s="87">
        <f t="shared" si="728"/>
        <v>1.6220768262656541E-3</v>
      </c>
    </row>
    <row r="6640" spans="1:17" x14ac:dyDescent="0.2">
      <c r="A6640" s="59">
        <v>2004</v>
      </c>
      <c r="B6640" s="60">
        <v>10</v>
      </c>
      <c r="C6640" s="60">
        <v>3</v>
      </c>
      <c r="D6640" s="60">
        <v>14</v>
      </c>
      <c r="E6640" s="85">
        <v>1.1068228335463174E-3</v>
      </c>
      <c r="F6640" s="85">
        <v>4.2772710444590682E-4</v>
      </c>
      <c r="G6640" s="85">
        <v>5.65902850986741E-4</v>
      </c>
      <c r="H6640" s="85">
        <v>2.2344489247311912E-6</v>
      </c>
      <c r="I6640" s="85">
        <v>0</v>
      </c>
      <c r="J6640" s="85">
        <f t="shared" si="729"/>
        <v>2.1026872379036965E-3</v>
      </c>
      <c r="K6640" s="82"/>
      <c r="L6640" s="86">
        <f t="shared" si="723"/>
        <v>8.4160816629072672E-4</v>
      </c>
      <c r="M6640" s="86">
        <f t="shared" si="724"/>
        <v>2.8604180613123474E-4</v>
      </c>
      <c r="N6640" s="86">
        <f t="shared" si="725"/>
        <v>4.0541851569274702E-4</v>
      </c>
      <c r="O6640" s="86">
        <f t="shared" si="726"/>
        <v>1.9354838709677958E-6</v>
      </c>
      <c r="P6640" s="86">
        <f t="shared" si="727"/>
        <v>0</v>
      </c>
      <c r="Q6640" s="87">
        <f t="shared" si="728"/>
        <v>1.5350039719856763E-3</v>
      </c>
    </row>
    <row r="6641" spans="1:17" x14ac:dyDescent="0.2">
      <c r="A6641" s="59">
        <v>2004</v>
      </c>
      <c r="B6641" s="60">
        <v>10</v>
      </c>
      <c r="C6641" s="60">
        <v>3</v>
      </c>
      <c r="D6641" s="60">
        <v>15</v>
      </c>
      <c r="E6641" s="85">
        <v>1.0593176568860583E-3</v>
      </c>
      <c r="F6641" s="85">
        <v>4.040047686290112E-4</v>
      </c>
      <c r="G6641" s="85">
        <v>5.3694629567899665E-4</v>
      </c>
      <c r="H6641" s="85">
        <v>2.2344489247311912E-6</v>
      </c>
      <c r="I6641" s="85">
        <v>0</v>
      </c>
      <c r="J6641" s="85">
        <f t="shared" si="729"/>
        <v>2.0025031701187972E-3</v>
      </c>
      <c r="K6641" s="82"/>
      <c r="L6641" s="86">
        <f t="shared" si="723"/>
        <v>8.0548608477361771E-4</v>
      </c>
      <c r="M6641" s="86">
        <f t="shared" si="724"/>
        <v>2.7017753259751332E-4</v>
      </c>
      <c r="N6641" s="86">
        <f t="shared" si="725"/>
        <v>3.8467374713049124E-4</v>
      </c>
      <c r="O6641" s="86">
        <f t="shared" si="726"/>
        <v>1.9354838709677958E-6</v>
      </c>
      <c r="P6641" s="86">
        <f t="shared" si="727"/>
        <v>0</v>
      </c>
      <c r="Q6641" s="87">
        <f t="shared" si="728"/>
        <v>1.46227284837259E-3</v>
      </c>
    </row>
    <row r="6642" spans="1:17" x14ac:dyDescent="0.2">
      <c r="A6642" s="59">
        <v>2004</v>
      </c>
      <c r="B6642" s="60">
        <v>10</v>
      </c>
      <c r="C6642" s="60">
        <v>3</v>
      </c>
      <c r="D6642" s="60">
        <v>16</v>
      </c>
      <c r="E6642" s="85">
        <v>1.2760667933818552E-3</v>
      </c>
      <c r="F6642" s="85">
        <v>3.7351749690989308E-4</v>
      </c>
      <c r="G6642" s="85">
        <v>5.1425150763209128E-4</v>
      </c>
      <c r="H6642" s="85">
        <v>2.2344489247311912E-6</v>
      </c>
      <c r="I6642" s="85">
        <v>0</v>
      </c>
      <c r="J6642" s="85">
        <f t="shared" si="729"/>
        <v>2.1660702468485706E-3</v>
      </c>
      <c r="K6642" s="82"/>
      <c r="L6642" s="86">
        <f t="shared" si="723"/>
        <v>9.7029822794819415E-4</v>
      </c>
      <c r="M6642" s="86">
        <f t="shared" si="724"/>
        <v>2.4978921917078465E-4</v>
      </c>
      <c r="N6642" s="86">
        <f t="shared" si="725"/>
        <v>3.6841497185149296E-4</v>
      </c>
      <c r="O6642" s="86">
        <f t="shared" si="726"/>
        <v>1.9354838709677958E-6</v>
      </c>
      <c r="P6642" s="86">
        <f t="shared" si="727"/>
        <v>0</v>
      </c>
      <c r="Q6642" s="87">
        <f t="shared" si="728"/>
        <v>1.5904379028414397E-3</v>
      </c>
    </row>
    <row r="6643" spans="1:17" x14ac:dyDescent="0.2">
      <c r="A6643" s="59">
        <v>2004</v>
      </c>
      <c r="B6643" s="60">
        <v>10</v>
      </c>
      <c r="C6643" s="60">
        <v>3</v>
      </c>
      <c r="D6643" s="60">
        <v>17</v>
      </c>
      <c r="E6643" s="85">
        <v>1.5424580919062504E-3</v>
      </c>
      <c r="F6643" s="85">
        <v>3.4093959054825256E-4</v>
      </c>
      <c r="G6643" s="85">
        <v>4.5294718566753851E-4</v>
      </c>
      <c r="H6643" s="85">
        <v>2.2344489247311912E-6</v>
      </c>
      <c r="I6643" s="85">
        <v>0</v>
      </c>
      <c r="J6643" s="85">
        <f t="shared" si="729"/>
        <v>2.3385793170467724E-3</v>
      </c>
      <c r="K6643" s="82"/>
      <c r="L6643" s="86">
        <f t="shared" si="723"/>
        <v>1.172857377860726E-3</v>
      </c>
      <c r="M6643" s="86">
        <f t="shared" si="724"/>
        <v>2.2800279722371257E-4</v>
      </c>
      <c r="N6643" s="86">
        <f t="shared" si="725"/>
        <v>3.2449593667949737E-4</v>
      </c>
      <c r="O6643" s="86">
        <f t="shared" si="726"/>
        <v>1.9354838709677958E-6</v>
      </c>
      <c r="P6643" s="86">
        <f t="shared" si="727"/>
        <v>0</v>
      </c>
      <c r="Q6643" s="87">
        <f t="shared" si="728"/>
        <v>1.7272915956349038E-3</v>
      </c>
    </row>
    <row r="6644" spans="1:17" x14ac:dyDescent="0.2">
      <c r="A6644" s="59">
        <v>2004</v>
      </c>
      <c r="B6644" s="60">
        <v>10</v>
      </c>
      <c r="C6644" s="60">
        <v>3</v>
      </c>
      <c r="D6644" s="60">
        <v>18</v>
      </c>
      <c r="E6644" s="85">
        <v>1.7011563372296163E-3</v>
      </c>
      <c r="F6644" s="85">
        <v>3.0554324490795191E-4</v>
      </c>
      <c r="G6644" s="85">
        <v>4.1026438110012262E-4</v>
      </c>
      <c r="H6644" s="85">
        <v>2.2344489247311912E-6</v>
      </c>
      <c r="I6644" s="85">
        <v>1.3362035767240896E-6</v>
      </c>
      <c r="J6644" s="85">
        <f t="shared" si="729"/>
        <v>2.4205346157391457E-3</v>
      </c>
      <c r="K6644" s="82"/>
      <c r="L6644" s="86">
        <f t="shared" si="723"/>
        <v>1.293528667964324E-3</v>
      </c>
      <c r="M6644" s="86">
        <f t="shared" si="724"/>
        <v>2.0433154858841008E-4</v>
      </c>
      <c r="N6644" s="86">
        <f t="shared" si="725"/>
        <v>2.9391754457005245E-4</v>
      </c>
      <c r="O6644" s="86">
        <f t="shared" si="726"/>
        <v>1.9354838709677958E-6</v>
      </c>
      <c r="P6644" s="86">
        <f t="shared" si="727"/>
        <v>5.9137663260513675E-7</v>
      </c>
      <c r="Q6644" s="87">
        <f t="shared" si="728"/>
        <v>1.7943046216263594E-3</v>
      </c>
    </row>
    <row r="6645" spans="1:17" x14ac:dyDescent="0.2">
      <c r="A6645" s="59">
        <v>2004</v>
      </c>
      <c r="B6645" s="60">
        <v>10</v>
      </c>
      <c r="C6645" s="60">
        <v>3</v>
      </c>
      <c r="D6645" s="60">
        <v>19</v>
      </c>
      <c r="E6645" s="85">
        <v>1.7199441033973531E-3</v>
      </c>
      <c r="F6645" s="85">
        <v>3.146395055238659E-4</v>
      </c>
      <c r="G6645" s="85">
        <v>4.1561912196293063E-4</v>
      </c>
      <c r="H6645" s="85">
        <v>2.2344489247311912E-6</v>
      </c>
      <c r="I6645" s="85">
        <v>8.0172213000001091E-5</v>
      </c>
      <c r="J6645" s="85">
        <f t="shared" si="729"/>
        <v>2.5326093928088817E-3</v>
      </c>
      <c r="K6645" s="82"/>
      <c r="L6645" s="86">
        <f t="shared" si="723"/>
        <v>1.3078145472883579E-3</v>
      </c>
      <c r="M6645" s="86">
        <f t="shared" si="724"/>
        <v>2.1041465809578411E-4</v>
      </c>
      <c r="N6645" s="86">
        <f t="shared" si="725"/>
        <v>2.9775373498459727E-4</v>
      </c>
      <c r="O6645" s="86">
        <f t="shared" si="726"/>
        <v>1.9354838709677958E-6</v>
      </c>
      <c r="P6645" s="86">
        <f t="shared" si="727"/>
        <v>3.5482597246656248E-5</v>
      </c>
      <c r="Q6645" s="87">
        <f t="shared" si="728"/>
        <v>1.8534010214863634E-3</v>
      </c>
    </row>
    <row r="6646" spans="1:17" x14ac:dyDescent="0.2">
      <c r="A6646" s="59">
        <v>2004</v>
      </c>
      <c r="B6646" s="60">
        <v>10</v>
      </c>
      <c r="C6646" s="60">
        <v>3</v>
      </c>
      <c r="D6646" s="60">
        <v>20</v>
      </c>
      <c r="E6646" s="85">
        <v>1.6520963747296631E-3</v>
      </c>
      <c r="F6646" s="85">
        <v>3.3064110620831076E-4</v>
      </c>
      <c r="G6646" s="85">
        <v>4.1513755649486386E-4</v>
      </c>
      <c r="H6646" s="85">
        <v>2.2344489247311912E-6</v>
      </c>
      <c r="I6646" s="85">
        <v>8.0172213000001091E-5</v>
      </c>
      <c r="J6646" s="85">
        <f t="shared" si="729"/>
        <v>2.4802816993575701E-3</v>
      </c>
      <c r="K6646" s="82"/>
      <c r="L6646" s="86">
        <f t="shared" si="723"/>
        <v>1.2562243552717636E-3</v>
      </c>
      <c r="M6646" s="86">
        <f t="shared" si="724"/>
        <v>2.2111570255425671E-4</v>
      </c>
      <c r="N6646" s="86">
        <f t="shared" si="725"/>
        <v>2.9740873662148233E-4</v>
      </c>
      <c r="O6646" s="86">
        <f t="shared" si="726"/>
        <v>1.9354838709677958E-6</v>
      </c>
      <c r="P6646" s="86">
        <f t="shared" si="727"/>
        <v>3.5482597246656248E-5</v>
      </c>
      <c r="Q6646" s="87">
        <f t="shared" si="728"/>
        <v>1.8121668755651267E-3</v>
      </c>
    </row>
    <row r="6647" spans="1:17" x14ac:dyDescent="0.2">
      <c r="A6647" s="59">
        <v>2004</v>
      </c>
      <c r="B6647" s="60">
        <v>10</v>
      </c>
      <c r="C6647" s="60">
        <v>3</v>
      </c>
      <c r="D6647" s="60">
        <v>21</v>
      </c>
      <c r="E6647" s="85">
        <v>1.4543269873354624E-3</v>
      </c>
      <c r="F6647" s="85">
        <v>3.4958905740773729E-4</v>
      </c>
      <c r="G6647" s="85">
        <v>4.2243246333003816E-4</v>
      </c>
      <c r="H6647" s="85">
        <v>2.2344489247311912E-6</v>
      </c>
      <c r="I6647" s="85">
        <v>8.0172213000001091E-5</v>
      </c>
      <c r="J6647" s="85">
        <f t="shared" si="729"/>
        <v>2.3087551699979701E-3</v>
      </c>
      <c r="K6647" s="82"/>
      <c r="L6647" s="86">
        <f t="shared" si="723"/>
        <v>1.1058440717895577E-3</v>
      </c>
      <c r="M6647" s="86">
        <f t="shared" si="724"/>
        <v>2.337871141324208E-4</v>
      </c>
      <c r="N6647" s="86">
        <f t="shared" si="725"/>
        <v>3.0263488152617115E-4</v>
      </c>
      <c r="O6647" s="86">
        <f t="shared" si="726"/>
        <v>1.9354838709677958E-6</v>
      </c>
      <c r="P6647" s="86">
        <f t="shared" si="727"/>
        <v>3.5482597246656248E-5</v>
      </c>
      <c r="Q6647" s="87">
        <f t="shared" si="728"/>
        <v>1.6796841485657739E-3</v>
      </c>
    </row>
    <row r="6648" spans="1:17" x14ac:dyDescent="0.2">
      <c r="A6648" s="59">
        <v>2004</v>
      </c>
      <c r="B6648" s="60">
        <v>10</v>
      </c>
      <c r="C6648" s="60">
        <v>3</v>
      </c>
      <c r="D6648" s="60">
        <v>22</v>
      </c>
      <c r="E6648" s="85">
        <v>1.320996244899556E-3</v>
      </c>
      <c r="F6648" s="85">
        <v>3.4714015350195069E-4</v>
      </c>
      <c r="G6648" s="85">
        <v>3.8462168108075855E-4</v>
      </c>
      <c r="H6648" s="85">
        <v>2.2344489247311912E-6</v>
      </c>
      <c r="I6648" s="85">
        <v>8.0172213000001091E-5</v>
      </c>
      <c r="J6648" s="85">
        <f t="shared" si="729"/>
        <v>2.1351647414069976E-3</v>
      </c>
      <c r="K6648" s="82"/>
      <c r="L6648" s="86">
        <f t="shared" si="723"/>
        <v>1.0044617744148906E-3</v>
      </c>
      <c r="M6648" s="86">
        <f t="shared" si="724"/>
        <v>2.3214941362438199E-4</v>
      </c>
      <c r="N6648" s="86">
        <f t="shared" si="725"/>
        <v>2.7554685539243505E-4</v>
      </c>
      <c r="O6648" s="86">
        <f t="shared" si="726"/>
        <v>1.9354838709677958E-6</v>
      </c>
      <c r="P6648" s="86">
        <f t="shared" si="727"/>
        <v>3.5482597246656248E-5</v>
      </c>
      <c r="Q6648" s="87">
        <f t="shared" si="728"/>
        <v>1.5495761245493318E-3</v>
      </c>
    </row>
    <row r="6649" spans="1:17" x14ac:dyDescent="0.2">
      <c r="A6649" s="59">
        <v>2004</v>
      </c>
      <c r="B6649" s="60">
        <v>10</v>
      </c>
      <c r="C6649" s="60">
        <v>3</v>
      </c>
      <c r="D6649" s="60">
        <v>23</v>
      </c>
      <c r="E6649" s="85">
        <v>1.0302710032953832E-3</v>
      </c>
      <c r="F6649" s="85">
        <v>3.7380302021377442E-4</v>
      </c>
      <c r="G6649" s="85">
        <v>3.9092747864449677E-4</v>
      </c>
      <c r="H6649" s="85">
        <v>2.2344489247311912E-6</v>
      </c>
      <c r="I6649" s="85">
        <v>8.0172213000001091E-5</v>
      </c>
      <c r="J6649" s="85">
        <f t="shared" si="729"/>
        <v>1.8774081640783868E-3</v>
      </c>
      <c r="K6649" s="82"/>
      <c r="L6649" s="86">
        <f t="shared" si="723"/>
        <v>7.8339953205315734E-4</v>
      </c>
      <c r="M6649" s="86">
        <f t="shared" si="724"/>
        <v>2.4998016241633972E-4</v>
      </c>
      <c r="N6649" s="86">
        <f t="shared" si="725"/>
        <v>2.8006439242921099E-4</v>
      </c>
      <c r="O6649" s="86">
        <f t="shared" si="726"/>
        <v>1.9354838709677958E-6</v>
      </c>
      <c r="P6649" s="86">
        <f t="shared" si="727"/>
        <v>3.5482597246656248E-5</v>
      </c>
      <c r="Q6649" s="87">
        <f t="shared" si="728"/>
        <v>1.3508621680163324E-3</v>
      </c>
    </row>
    <row r="6650" spans="1:17" x14ac:dyDescent="0.2">
      <c r="A6650" s="59">
        <v>2004</v>
      </c>
      <c r="B6650" s="60">
        <v>10</v>
      </c>
      <c r="C6650" s="60">
        <v>3</v>
      </c>
      <c r="D6650" s="60">
        <v>24</v>
      </c>
      <c r="E6650" s="85">
        <v>7.9994518506508407E-4</v>
      </c>
      <c r="F6650" s="85">
        <v>4.2002865026990614E-4</v>
      </c>
      <c r="G6650" s="85">
        <v>4.2526743482410132E-4</v>
      </c>
      <c r="H6650" s="85">
        <v>2.2344489247311912E-6</v>
      </c>
      <c r="I6650" s="85">
        <v>8.0172213000001091E-5</v>
      </c>
      <c r="J6650" s="85">
        <f t="shared" si="729"/>
        <v>1.7276479320838239E-3</v>
      </c>
      <c r="K6650" s="82"/>
      <c r="L6650" s="86">
        <f t="shared" si="723"/>
        <v>6.0826392438853517E-4</v>
      </c>
      <c r="M6650" s="86">
        <f t="shared" si="724"/>
        <v>2.8089347740941007E-4</v>
      </c>
      <c r="N6650" s="86">
        <f t="shared" si="725"/>
        <v>3.0466588372584247E-4</v>
      </c>
      <c r="O6650" s="86">
        <f t="shared" si="726"/>
        <v>1.9354838709677958E-6</v>
      </c>
      <c r="P6650" s="86">
        <f t="shared" si="727"/>
        <v>3.5482597246656248E-5</v>
      </c>
      <c r="Q6650" s="87">
        <f t="shared" si="728"/>
        <v>1.2312413666414118E-3</v>
      </c>
    </row>
    <row r="6651" spans="1:17" x14ac:dyDescent="0.2">
      <c r="A6651" s="59">
        <v>2004</v>
      </c>
      <c r="B6651" s="60">
        <v>10</v>
      </c>
      <c r="C6651" s="60">
        <v>4</v>
      </c>
      <c r="D6651" s="60">
        <v>1</v>
      </c>
      <c r="E6651" s="85">
        <v>6.2157769454121697E-4</v>
      </c>
      <c r="F6651" s="85">
        <v>4.1850275726675024E-4</v>
      </c>
      <c r="G6651" s="85">
        <v>4.0802546052011576E-4</v>
      </c>
      <c r="H6651" s="85">
        <v>2.2344489247311912E-6</v>
      </c>
      <c r="I6651" s="85">
        <v>8.0172213000001091E-5</v>
      </c>
      <c r="J6651" s="85">
        <f t="shared" si="729"/>
        <v>1.5305125742528154E-3</v>
      </c>
      <c r="K6651" s="82"/>
      <c r="L6651" s="86">
        <f t="shared" si="723"/>
        <v>4.7263649416585675E-4</v>
      </c>
      <c r="M6651" s="86">
        <f t="shared" si="724"/>
        <v>2.798730389428061E-4</v>
      </c>
      <c r="N6651" s="86">
        <f t="shared" si="725"/>
        <v>2.9231355926282593E-4</v>
      </c>
      <c r="O6651" s="86">
        <f t="shared" si="726"/>
        <v>1.9354838709677958E-6</v>
      </c>
      <c r="P6651" s="86">
        <f t="shared" si="727"/>
        <v>3.5482597246656248E-5</v>
      </c>
      <c r="Q6651" s="87">
        <f t="shared" si="728"/>
        <v>1.0822411734891129E-3</v>
      </c>
    </row>
    <row r="6652" spans="1:17" x14ac:dyDescent="0.2">
      <c r="A6652" s="59">
        <v>2004</v>
      </c>
      <c r="B6652" s="60">
        <v>10</v>
      </c>
      <c r="C6652" s="60">
        <v>4</v>
      </c>
      <c r="D6652" s="60">
        <v>2</v>
      </c>
      <c r="E6652" s="85">
        <v>5.7136682975980819E-4</v>
      </c>
      <c r="F6652" s="85">
        <v>4.3692734565634381E-4</v>
      </c>
      <c r="G6652" s="85">
        <v>4.1618982809636434E-4</v>
      </c>
      <c r="H6652" s="85">
        <v>2.2344489247311912E-6</v>
      </c>
      <c r="I6652" s="85">
        <v>8.0172213000001091E-5</v>
      </c>
      <c r="J6652" s="85">
        <f t="shared" si="729"/>
        <v>1.5068906654372486E-3</v>
      </c>
      <c r="K6652" s="82"/>
      <c r="L6652" s="86">
        <f t="shared" si="723"/>
        <v>4.3445705608798779E-4</v>
      </c>
      <c r="M6652" s="86">
        <f t="shared" si="724"/>
        <v>2.9219445249224936E-4</v>
      </c>
      <c r="N6652" s="86">
        <f t="shared" si="725"/>
        <v>2.9816259462032806E-4</v>
      </c>
      <c r="O6652" s="86">
        <f t="shared" si="726"/>
        <v>1.9354838709677958E-6</v>
      </c>
      <c r="P6652" s="86">
        <f t="shared" si="727"/>
        <v>3.5482597246656248E-5</v>
      </c>
      <c r="Q6652" s="87">
        <f t="shared" si="728"/>
        <v>1.0622321843181894E-3</v>
      </c>
    </row>
    <row r="6653" spans="1:17" x14ac:dyDescent="0.2">
      <c r="A6653" s="59">
        <v>2004</v>
      </c>
      <c r="B6653" s="60">
        <v>10</v>
      </c>
      <c r="C6653" s="60">
        <v>4</v>
      </c>
      <c r="D6653" s="60">
        <v>3</v>
      </c>
      <c r="E6653" s="85">
        <v>5.3074276433269561E-4</v>
      </c>
      <c r="F6653" s="85">
        <v>4.4593228854765052E-4</v>
      </c>
      <c r="G6653" s="85">
        <v>4.194726455322971E-4</v>
      </c>
      <c r="H6653" s="85">
        <v>2.2344489247311912E-6</v>
      </c>
      <c r="I6653" s="85">
        <v>8.0172213000001091E-5</v>
      </c>
      <c r="J6653" s="85">
        <f t="shared" si="729"/>
        <v>1.4785543603373754E-3</v>
      </c>
      <c r="K6653" s="82"/>
      <c r="L6653" s="86">
        <f t="shared" si="723"/>
        <v>4.0356724773280445E-4</v>
      </c>
      <c r="M6653" s="86">
        <f t="shared" si="724"/>
        <v>2.9821649341966441E-4</v>
      </c>
      <c r="N6653" s="86">
        <f t="shared" si="725"/>
        <v>3.0051443817412084E-4</v>
      </c>
      <c r="O6653" s="86">
        <f t="shared" si="726"/>
        <v>1.9354838709677958E-6</v>
      </c>
      <c r="P6653" s="86">
        <f t="shared" si="727"/>
        <v>3.5482597246656248E-5</v>
      </c>
      <c r="Q6653" s="87">
        <f t="shared" si="728"/>
        <v>1.0397162604442139E-3</v>
      </c>
    </row>
    <row r="6654" spans="1:17" x14ac:dyDescent="0.2">
      <c r="A6654" s="59">
        <v>2004</v>
      </c>
      <c r="B6654" s="60">
        <v>10</v>
      </c>
      <c r="C6654" s="60">
        <v>4</v>
      </c>
      <c r="D6654" s="60">
        <v>4</v>
      </c>
      <c r="E6654" s="85">
        <v>5.9167179750669978E-4</v>
      </c>
      <c r="F6654" s="85">
        <v>4.2082536452796245E-4</v>
      </c>
      <c r="G6654" s="85">
        <v>3.9820306818862388E-4</v>
      </c>
      <c r="H6654" s="85">
        <v>2.2344489247311912E-6</v>
      </c>
      <c r="I6654" s="85">
        <v>8.0172213000001091E-5</v>
      </c>
      <c r="J6654" s="85">
        <f t="shared" si="729"/>
        <v>1.4931068921480183E-3</v>
      </c>
      <c r="K6654" s="82"/>
      <c r="L6654" s="86">
        <f t="shared" si="723"/>
        <v>4.4989658819205569E-4</v>
      </c>
      <c r="M6654" s="86">
        <f t="shared" si="724"/>
        <v>2.8142627877499141E-4</v>
      </c>
      <c r="N6654" s="86">
        <f t="shared" si="725"/>
        <v>2.8527669823156994E-4</v>
      </c>
      <c r="O6654" s="86">
        <f t="shared" si="726"/>
        <v>1.9354838709677958E-6</v>
      </c>
      <c r="P6654" s="86">
        <f t="shared" si="727"/>
        <v>3.5482597246656248E-5</v>
      </c>
      <c r="Q6654" s="87">
        <f t="shared" si="728"/>
        <v>1.0540176463162412E-3</v>
      </c>
    </row>
    <row r="6655" spans="1:17" x14ac:dyDescent="0.2">
      <c r="A6655" s="59">
        <v>2004</v>
      </c>
      <c r="B6655" s="60">
        <v>10</v>
      </c>
      <c r="C6655" s="60">
        <v>4</v>
      </c>
      <c r="D6655" s="60">
        <v>5</v>
      </c>
      <c r="E6655" s="85">
        <v>7.1528312731035273E-4</v>
      </c>
      <c r="F6655" s="85">
        <v>4.110560316304774E-4</v>
      </c>
      <c r="G6655" s="85">
        <v>3.9662964289175813E-4</v>
      </c>
      <c r="H6655" s="85">
        <v>2.2344489247311912E-6</v>
      </c>
      <c r="I6655" s="85">
        <v>8.0172213000001091E-5</v>
      </c>
      <c r="J6655" s="85">
        <f t="shared" si="729"/>
        <v>1.6053754637573208E-3</v>
      </c>
      <c r="K6655" s="82"/>
      <c r="L6655" s="86">
        <f t="shared" si="723"/>
        <v>5.4388841909374188E-4</v>
      </c>
      <c r="M6655" s="86">
        <f t="shared" si="724"/>
        <v>2.7489305327291821E-4</v>
      </c>
      <c r="N6655" s="86">
        <f t="shared" si="725"/>
        <v>2.8414948046389754E-4</v>
      </c>
      <c r="O6655" s="86">
        <f t="shared" si="726"/>
        <v>1.9354838709677958E-6</v>
      </c>
      <c r="P6655" s="86">
        <f t="shared" si="727"/>
        <v>3.5482597246656248E-5</v>
      </c>
      <c r="Q6655" s="87">
        <f t="shared" si="728"/>
        <v>1.1403490339481819E-3</v>
      </c>
    </row>
    <row r="6656" spans="1:17" x14ac:dyDescent="0.2">
      <c r="A6656" s="59">
        <v>2004</v>
      </c>
      <c r="B6656" s="60">
        <v>10</v>
      </c>
      <c r="C6656" s="60">
        <v>4</v>
      </c>
      <c r="D6656" s="60">
        <v>6</v>
      </c>
      <c r="E6656" s="85">
        <v>9.6454582122773298E-4</v>
      </c>
      <c r="F6656" s="85">
        <v>4.2302819889724556E-4</v>
      </c>
      <c r="G6656" s="85">
        <v>4.3812573692330692E-4</v>
      </c>
      <c r="H6656" s="85">
        <v>2.2344489247311912E-6</v>
      </c>
      <c r="I6656" s="85">
        <v>8.0172213000001091E-5</v>
      </c>
      <c r="J6656" s="85">
        <f t="shared" si="729"/>
        <v>1.9081064189730174E-3</v>
      </c>
      <c r="K6656" s="82"/>
      <c r="L6656" s="86">
        <f t="shared" si="723"/>
        <v>7.3342328627780807E-4</v>
      </c>
      <c r="M6656" s="86">
        <f t="shared" si="724"/>
        <v>2.8289942068030497E-4</v>
      </c>
      <c r="N6656" s="86">
        <f t="shared" si="725"/>
        <v>3.1387770116464702E-4</v>
      </c>
      <c r="O6656" s="86">
        <f t="shared" si="726"/>
        <v>1.9354838709677958E-6</v>
      </c>
      <c r="P6656" s="86">
        <f t="shared" si="727"/>
        <v>3.5482597246656248E-5</v>
      </c>
      <c r="Q6656" s="87">
        <f t="shared" si="728"/>
        <v>1.3676184892403842E-3</v>
      </c>
    </row>
    <row r="6657" spans="1:17" x14ac:dyDescent="0.2">
      <c r="A6657" s="59">
        <v>2004</v>
      </c>
      <c r="B6657" s="60">
        <v>10</v>
      </c>
      <c r="C6657" s="60">
        <v>4</v>
      </c>
      <c r="D6657" s="60">
        <v>7</v>
      </c>
      <c r="E6657" s="85">
        <v>1.1641678784597789E-3</v>
      </c>
      <c r="F6657" s="85">
        <v>3.8509255363369875E-4</v>
      </c>
      <c r="G6657" s="85">
        <v>4.4756958246561695E-4</v>
      </c>
      <c r="H6657" s="85">
        <v>2.2344489247311912E-6</v>
      </c>
      <c r="I6657" s="85">
        <v>3.0739095400316355E-5</v>
      </c>
      <c r="J6657" s="85">
        <f t="shared" si="729"/>
        <v>2.0298035588841418E-3</v>
      </c>
      <c r="K6657" s="82"/>
      <c r="L6657" s="86">
        <f t="shared" si="723"/>
        <v>8.8521230656748951E-4</v>
      </c>
      <c r="M6657" s="86">
        <f t="shared" si="724"/>
        <v>2.5753001954778668E-4</v>
      </c>
      <c r="N6657" s="86">
        <f t="shared" si="725"/>
        <v>3.2064336745439787E-4</v>
      </c>
      <c r="O6657" s="86">
        <f t="shared" si="726"/>
        <v>1.9354838709677958E-6</v>
      </c>
      <c r="P6657" s="86">
        <f t="shared" si="727"/>
        <v>1.36045008738371E-5</v>
      </c>
      <c r="Q6657" s="87">
        <f t="shared" si="728"/>
        <v>1.4789256783144791E-3</v>
      </c>
    </row>
    <row r="6658" spans="1:17" x14ac:dyDescent="0.2">
      <c r="A6658" s="59">
        <v>2004</v>
      </c>
      <c r="B6658" s="60">
        <v>10</v>
      </c>
      <c r="C6658" s="60">
        <v>4</v>
      </c>
      <c r="D6658" s="60">
        <v>8</v>
      </c>
      <c r="E6658" s="85">
        <v>1.2741977611051701E-3</v>
      </c>
      <c r="F6658" s="85">
        <v>4.3561257072575961E-4</v>
      </c>
      <c r="G6658" s="85">
        <v>5.552087545588881E-4</v>
      </c>
      <c r="H6658" s="85">
        <v>2.2344489247311912E-6</v>
      </c>
      <c r="I6658" s="85">
        <v>0</v>
      </c>
      <c r="J6658" s="85">
        <f t="shared" si="729"/>
        <v>2.2672535353145487E-3</v>
      </c>
      <c r="K6658" s="82"/>
      <c r="L6658" s="86">
        <f t="shared" si="723"/>
        <v>9.6887704943665305E-4</v>
      </c>
      <c r="M6658" s="86">
        <f t="shared" si="724"/>
        <v>2.9131519889365507E-4</v>
      </c>
      <c r="N6658" s="86">
        <f t="shared" si="725"/>
        <v>3.9775715704630185E-4</v>
      </c>
      <c r="O6658" s="86">
        <f t="shared" si="726"/>
        <v>1.9354838709677958E-6</v>
      </c>
      <c r="P6658" s="86">
        <f t="shared" si="727"/>
        <v>0</v>
      </c>
      <c r="Q6658" s="87">
        <f t="shared" si="728"/>
        <v>1.6598848892475778E-3</v>
      </c>
    </row>
    <row r="6659" spans="1:17" x14ac:dyDescent="0.2">
      <c r="A6659" s="59">
        <v>2004</v>
      </c>
      <c r="B6659" s="60">
        <v>10</v>
      </c>
      <c r="C6659" s="60">
        <v>4</v>
      </c>
      <c r="D6659" s="60">
        <v>9</v>
      </c>
      <c r="E6659" s="85">
        <v>1.2111713268600248E-3</v>
      </c>
      <c r="F6659" s="85">
        <v>4.8668043016646394E-4</v>
      </c>
      <c r="G6659" s="85">
        <v>6.5207327817317089E-4</v>
      </c>
      <c r="H6659" s="85">
        <v>2.2344489247311912E-6</v>
      </c>
      <c r="I6659" s="85">
        <v>0</v>
      </c>
      <c r="J6659" s="85">
        <f t="shared" si="729"/>
        <v>2.3521594841243902E-3</v>
      </c>
      <c r="K6659" s="82"/>
      <c r="L6659" s="86">
        <f t="shared" ref="L6659:L6722" si="730">E6659*T$5</f>
        <v>9.2095288294385892E-4</v>
      </c>
      <c r="M6659" s="86">
        <f t="shared" ref="M6659:M6722" si="731">F6659*U$5</f>
        <v>3.2546674692004969E-4</v>
      </c>
      <c r="N6659" s="86">
        <f t="shared" ref="N6659:N6722" si="732">G6659*V$5</f>
        <v>4.6715187968908933E-4</v>
      </c>
      <c r="O6659" s="86">
        <f t="shared" ref="O6659:O6722" si="733">H6659*W$5</f>
        <v>1.9354838709677958E-6</v>
      </c>
      <c r="P6659" s="86">
        <f t="shared" ref="P6659:P6722" si="734">I6659*X$5</f>
        <v>0</v>
      </c>
      <c r="Q6659" s="87">
        <f t="shared" ref="Q6659:Q6722" si="735">SUM(L6659:P6659)</f>
        <v>1.7155069934239658E-3</v>
      </c>
    </row>
    <row r="6660" spans="1:17" x14ac:dyDescent="0.2">
      <c r="A6660" s="59">
        <v>2004</v>
      </c>
      <c r="B6660" s="60">
        <v>10</v>
      </c>
      <c r="C6660" s="60">
        <v>4</v>
      </c>
      <c r="D6660" s="60">
        <v>10</v>
      </c>
      <c r="E6660" s="85">
        <v>1.2850079799707195E-3</v>
      </c>
      <c r="F6660" s="85">
        <v>4.9596164891310658E-4</v>
      </c>
      <c r="G6660" s="85">
        <v>6.7717613057288002E-4</v>
      </c>
      <c r="H6660" s="85">
        <v>2.2344489247311912E-6</v>
      </c>
      <c r="I6660" s="85">
        <v>0</v>
      </c>
      <c r="J6660" s="85">
        <f t="shared" ref="J6660:J6723" si="736">SUM(E6660:I6660)</f>
        <v>2.460380208381437E-3</v>
      </c>
      <c r="K6660" s="82"/>
      <c r="L6660" s="86">
        <f t="shared" si="730"/>
        <v>9.7709694534129938E-4</v>
      </c>
      <c r="M6660" s="86">
        <f t="shared" si="731"/>
        <v>3.3167354687683027E-4</v>
      </c>
      <c r="N6660" s="86">
        <f t="shared" si="732"/>
        <v>4.8513581658178866E-4</v>
      </c>
      <c r="O6660" s="86">
        <f t="shared" si="733"/>
        <v>1.9354838709677958E-6</v>
      </c>
      <c r="P6660" s="86">
        <f t="shared" si="734"/>
        <v>0</v>
      </c>
      <c r="Q6660" s="87">
        <f t="shared" si="735"/>
        <v>1.7958417926708862E-3</v>
      </c>
    </row>
    <row r="6661" spans="1:17" x14ac:dyDescent="0.2">
      <c r="A6661" s="59">
        <v>2004</v>
      </c>
      <c r="B6661" s="60">
        <v>10</v>
      </c>
      <c r="C6661" s="60">
        <v>4</v>
      </c>
      <c r="D6661" s="60">
        <v>11</v>
      </c>
      <c r="E6661" s="85">
        <v>1.2522099480563272E-3</v>
      </c>
      <c r="F6661" s="85">
        <v>5.2068185001200452E-4</v>
      </c>
      <c r="G6661" s="85">
        <v>7.1256525512636282E-4</v>
      </c>
      <c r="H6661" s="85">
        <v>2.2344489247311912E-6</v>
      </c>
      <c r="I6661" s="85">
        <v>0</v>
      </c>
      <c r="J6661" s="85">
        <f t="shared" si="736"/>
        <v>2.4876915021194257E-3</v>
      </c>
      <c r="K6661" s="82"/>
      <c r="L6661" s="86">
        <f t="shared" si="730"/>
        <v>9.5215791204635481E-4</v>
      </c>
      <c r="M6661" s="86">
        <f t="shared" si="731"/>
        <v>3.4820514119656868E-4</v>
      </c>
      <c r="N6661" s="86">
        <f t="shared" si="732"/>
        <v>5.1048894269366772E-4</v>
      </c>
      <c r="O6661" s="86">
        <f t="shared" si="733"/>
        <v>1.9354838709677958E-6</v>
      </c>
      <c r="P6661" s="86">
        <f t="shared" si="734"/>
        <v>0</v>
      </c>
      <c r="Q6661" s="87">
        <f t="shared" si="735"/>
        <v>1.8127874798075589E-3</v>
      </c>
    </row>
    <row r="6662" spans="1:17" x14ac:dyDescent="0.2">
      <c r="A6662" s="59">
        <v>2004</v>
      </c>
      <c r="B6662" s="60">
        <v>10</v>
      </c>
      <c r="C6662" s="60">
        <v>4</v>
      </c>
      <c r="D6662" s="60">
        <v>12</v>
      </c>
      <c r="E6662" s="85">
        <v>1.2296143469204778E-3</v>
      </c>
      <c r="F6662" s="85">
        <v>4.8106967701088701E-4</v>
      </c>
      <c r="G6662" s="85">
        <v>6.6855055013500197E-4</v>
      </c>
      <c r="H6662" s="85">
        <v>2.2344489247311912E-6</v>
      </c>
      <c r="I6662" s="85">
        <v>0</v>
      </c>
      <c r="J6662" s="85">
        <f t="shared" si="736"/>
        <v>2.3814690229910975E-3</v>
      </c>
      <c r="K6662" s="82"/>
      <c r="L6662" s="86">
        <f t="shared" si="730"/>
        <v>9.3497662353132793E-4</v>
      </c>
      <c r="M6662" s="86">
        <f t="shared" si="731"/>
        <v>3.2171456486355645E-4</v>
      </c>
      <c r="N6662" s="86">
        <f t="shared" si="732"/>
        <v>4.7895636367389926E-4</v>
      </c>
      <c r="O6662" s="86">
        <f t="shared" si="733"/>
        <v>1.9354838709677958E-6</v>
      </c>
      <c r="P6662" s="86">
        <f t="shared" si="734"/>
        <v>0</v>
      </c>
      <c r="Q6662" s="87">
        <f t="shared" si="735"/>
        <v>1.7375830359397516E-3</v>
      </c>
    </row>
    <row r="6663" spans="1:17" x14ac:dyDescent="0.2">
      <c r="A6663" s="59">
        <v>2004</v>
      </c>
      <c r="B6663" s="60">
        <v>10</v>
      </c>
      <c r="C6663" s="60">
        <v>4</v>
      </c>
      <c r="D6663" s="60">
        <v>13</v>
      </c>
      <c r="E6663" s="85">
        <v>1.1790654198946821E-3</v>
      </c>
      <c r="F6663" s="85">
        <v>4.7550196164395986E-4</v>
      </c>
      <c r="G6663" s="85">
        <v>6.6891724393375698E-4</v>
      </c>
      <c r="H6663" s="85">
        <v>2.2344489247311912E-6</v>
      </c>
      <c r="I6663" s="85">
        <v>0</v>
      </c>
      <c r="J6663" s="85">
        <f t="shared" si="736"/>
        <v>2.3257190743971299E-3</v>
      </c>
      <c r="K6663" s="82"/>
      <c r="L6663" s="86">
        <f t="shared" si="730"/>
        <v>8.9654012900597043E-4</v>
      </c>
      <c r="M6663" s="86">
        <f t="shared" si="731"/>
        <v>3.1799116425829533E-4</v>
      </c>
      <c r="N6663" s="86">
        <f t="shared" si="732"/>
        <v>4.7921906681339707E-4</v>
      </c>
      <c r="O6663" s="86">
        <f t="shared" si="733"/>
        <v>1.9354838709677958E-6</v>
      </c>
      <c r="P6663" s="86">
        <f t="shared" si="734"/>
        <v>0</v>
      </c>
      <c r="Q6663" s="87">
        <f t="shared" si="735"/>
        <v>1.6956858439486308E-3</v>
      </c>
    </row>
    <row r="6664" spans="1:17" x14ac:dyDescent="0.2">
      <c r="A6664" s="59">
        <v>2004</v>
      </c>
      <c r="B6664" s="60">
        <v>10</v>
      </c>
      <c r="C6664" s="60">
        <v>4</v>
      </c>
      <c r="D6664" s="60">
        <v>14</v>
      </c>
      <c r="E6664" s="85">
        <v>1.1101835850026499E-3</v>
      </c>
      <c r="F6664" s="85">
        <v>4.8853461537303443E-4</v>
      </c>
      <c r="G6664" s="85">
        <v>6.8736077102526721E-4</v>
      </c>
      <c r="H6664" s="85">
        <v>2.2344489247311912E-6</v>
      </c>
      <c r="I6664" s="85">
        <v>0</v>
      </c>
      <c r="J6664" s="85">
        <f t="shared" si="736"/>
        <v>2.2883134203256824E-3</v>
      </c>
      <c r="K6664" s="82"/>
      <c r="L6664" s="86">
        <f t="shared" si="730"/>
        <v>8.4416362122425063E-4</v>
      </c>
      <c r="M6664" s="86">
        <f t="shared" si="731"/>
        <v>3.2670673026428108E-4</v>
      </c>
      <c r="N6664" s="86">
        <f t="shared" si="732"/>
        <v>4.9243219582404101E-4</v>
      </c>
      <c r="O6664" s="86">
        <f t="shared" si="733"/>
        <v>1.9354838709677958E-6</v>
      </c>
      <c r="P6664" s="86">
        <f t="shared" si="734"/>
        <v>0</v>
      </c>
      <c r="Q6664" s="87">
        <f t="shared" si="735"/>
        <v>1.6652380311835404E-3</v>
      </c>
    </row>
    <row r="6665" spans="1:17" x14ac:dyDescent="0.2">
      <c r="A6665" s="59">
        <v>2004</v>
      </c>
      <c r="B6665" s="60">
        <v>10</v>
      </c>
      <c r="C6665" s="60">
        <v>4</v>
      </c>
      <c r="D6665" s="60">
        <v>15</v>
      </c>
      <c r="E6665" s="85">
        <v>1.0304795845115255E-3</v>
      </c>
      <c r="F6665" s="85">
        <v>5.0382107284989192E-4</v>
      </c>
      <c r="G6665" s="85">
        <v>6.9008428632051449E-4</v>
      </c>
      <c r="H6665" s="85">
        <v>2.2344489247311912E-6</v>
      </c>
      <c r="I6665" s="85">
        <v>0</v>
      </c>
      <c r="J6665" s="85">
        <f t="shared" si="736"/>
        <v>2.2266193926066629E-3</v>
      </c>
      <c r="K6665" s="82"/>
      <c r="L6665" s="86">
        <f t="shared" si="730"/>
        <v>7.8355813345666993E-4</v>
      </c>
      <c r="M6665" s="86">
        <f t="shared" si="731"/>
        <v>3.3692952386463757E-4</v>
      </c>
      <c r="N6665" s="86">
        <f t="shared" si="732"/>
        <v>4.943833496776404E-4</v>
      </c>
      <c r="O6665" s="86">
        <f t="shared" si="733"/>
        <v>1.9354838709677958E-6</v>
      </c>
      <c r="P6665" s="86">
        <f t="shared" si="734"/>
        <v>0</v>
      </c>
      <c r="Q6665" s="87">
        <f t="shared" si="735"/>
        <v>1.6168064908699156E-3</v>
      </c>
    </row>
    <row r="6666" spans="1:17" x14ac:dyDescent="0.2">
      <c r="A6666" s="59">
        <v>2004</v>
      </c>
      <c r="B6666" s="60">
        <v>10</v>
      </c>
      <c r="C6666" s="60">
        <v>4</v>
      </c>
      <c r="D6666" s="60">
        <v>16</v>
      </c>
      <c r="E6666" s="85">
        <v>1.2650074151286472E-3</v>
      </c>
      <c r="F6666" s="85">
        <v>4.9179977212339269E-4</v>
      </c>
      <c r="G6666" s="85">
        <v>6.7254123065206594E-4</v>
      </c>
      <c r="H6666" s="85">
        <v>2.2344489247311912E-6</v>
      </c>
      <c r="I6666" s="85">
        <v>0</v>
      </c>
      <c r="J6666" s="85">
        <f t="shared" si="736"/>
        <v>2.4315828668288368E-3</v>
      </c>
      <c r="K6666" s="82"/>
      <c r="L6666" s="86">
        <f t="shared" si="730"/>
        <v>9.6188887572858399E-4</v>
      </c>
      <c r="M6666" s="86">
        <f t="shared" si="731"/>
        <v>3.2889029853588729E-4</v>
      </c>
      <c r="N6666" s="86">
        <f t="shared" si="732"/>
        <v>4.8181532748546336E-4</v>
      </c>
      <c r="O6666" s="86">
        <f t="shared" si="733"/>
        <v>1.9354838709677958E-6</v>
      </c>
      <c r="P6666" s="86">
        <f t="shared" si="734"/>
        <v>0</v>
      </c>
      <c r="Q6666" s="87">
        <f t="shared" si="735"/>
        <v>1.7745299856209026E-3</v>
      </c>
    </row>
    <row r="6667" spans="1:17" x14ac:dyDescent="0.2">
      <c r="A6667" s="59">
        <v>2004</v>
      </c>
      <c r="B6667" s="60">
        <v>10</v>
      </c>
      <c r="C6667" s="60">
        <v>4</v>
      </c>
      <c r="D6667" s="60">
        <v>17</v>
      </c>
      <c r="E6667" s="85">
        <v>1.5390517625378723E-3</v>
      </c>
      <c r="F6667" s="85">
        <v>4.1210265314738852E-4</v>
      </c>
      <c r="G6667" s="85">
        <v>5.733483265799057E-4</v>
      </c>
      <c r="H6667" s="85">
        <v>2.2344489247311912E-6</v>
      </c>
      <c r="I6667" s="85">
        <v>0</v>
      </c>
      <c r="J6667" s="85">
        <f t="shared" si="736"/>
        <v>2.5267371911898975E-3</v>
      </c>
      <c r="K6667" s="82"/>
      <c r="L6667" s="86">
        <f t="shared" si="730"/>
        <v>1.1702672663030185E-3</v>
      </c>
      <c r="M6667" s="86">
        <f t="shared" si="731"/>
        <v>2.7559297971181175E-4</v>
      </c>
      <c r="N6667" s="86">
        <f t="shared" si="732"/>
        <v>4.1075252957577322E-4</v>
      </c>
      <c r="O6667" s="86">
        <f t="shared" si="733"/>
        <v>1.9354838709677958E-6</v>
      </c>
      <c r="P6667" s="86">
        <f t="shared" si="734"/>
        <v>0</v>
      </c>
      <c r="Q6667" s="87">
        <f t="shared" si="735"/>
        <v>1.8585482594615714E-3</v>
      </c>
    </row>
    <row r="6668" spans="1:17" x14ac:dyDescent="0.2">
      <c r="A6668" s="59">
        <v>2004</v>
      </c>
      <c r="B6668" s="60">
        <v>10</v>
      </c>
      <c r="C6668" s="60">
        <v>4</v>
      </c>
      <c r="D6668" s="60">
        <v>18</v>
      </c>
      <c r="E6668" s="85">
        <v>1.7591312176960415E-3</v>
      </c>
      <c r="F6668" s="85">
        <v>3.2632699330672566E-4</v>
      </c>
      <c r="G6668" s="85">
        <v>4.6947350986775255E-4</v>
      </c>
      <c r="H6668" s="85">
        <v>2.2344489247311912E-6</v>
      </c>
      <c r="I6668" s="85">
        <v>2.672407073275966E-6</v>
      </c>
      <c r="J6668" s="85">
        <f t="shared" si="736"/>
        <v>2.5598385768685265E-3</v>
      </c>
      <c r="K6668" s="82"/>
      <c r="L6668" s="86">
        <f t="shared" si="730"/>
        <v>1.3376117238622037E-3</v>
      </c>
      <c r="M6668" s="86">
        <f t="shared" si="731"/>
        <v>2.1823064656085163E-4</v>
      </c>
      <c r="N6668" s="86">
        <f t="shared" si="732"/>
        <v>3.3633556218310681E-4</v>
      </c>
      <c r="O6668" s="86">
        <f t="shared" si="733"/>
        <v>1.9354838709677958E-6</v>
      </c>
      <c r="P6668" s="86">
        <f t="shared" si="734"/>
        <v>1.1827532297276763E-6</v>
      </c>
      <c r="Q6668" s="87">
        <f t="shared" si="735"/>
        <v>1.8952961697068576E-3</v>
      </c>
    </row>
    <row r="6669" spans="1:17" x14ac:dyDescent="0.2">
      <c r="A6669" s="59">
        <v>2004</v>
      </c>
      <c r="B6669" s="60">
        <v>10</v>
      </c>
      <c r="C6669" s="60">
        <v>4</v>
      </c>
      <c r="D6669" s="60">
        <v>19</v>
      </c>
      <c r="E6669" s="85">
        <v>1.8064325139328765E-3</v>
      </c>
      <c r="F6669" s="85">
        <v>3.3882957102189136E-4</v>
      </c>
      <c r="G6669" s="85">
        <v>4.6114308162205472E-4</v>
      </c>
      <c r="H6669" s="85">
        <v>2.2344489247311912E-6</v>
      </c>
      <c r="I6669" s="85">
        <v>8.0172213000001091E-5</v>
      </c>
      <c r="J6669" s="85">
        <f t="shared" si="736"/>
        <v>2.6888118285015548E-3</v>
      </c>
      <c r="K6669" s="82"/>
      <c r="L6669" s="86">
        <f t="shared" si="730"/>
        <v>1.3735787783739964E-3</v>
      </c>
      <c r="M6669" s="86">
        <f t="shared" si="731"/>
        <v>2.2659172509379834E-4</v>
      </c>
      <c r="N6669" s="86">
        <f t="shared" si="732"/>
        <v>3.3036755928549485E-4</v>
      </c>
      <c r="O6669" s="86">
        <f t="shared" si="733"/>
        <v>1.9354838709677958E-6</v>
      </c>
      <c r="P6669" s="86">
        <f t="shared" si="734"/>
        <v>3.5482597246656248E-5</v>
      </c>
      <c r="Q6669" s="87">
        <f t="shared" si="735"/>
        <v>1.9679561438709138E-3</v>
      </c>
    </row>
    <row r="6670" spans="1:17" x14ac:dyDescent="0.2">
      <c r="A6670" s="59">
        <v>2004</v>
      </c>
      <c r="B6670" s="60">
        <v>10</v>
      </c>
      <c r="C6670" s="60">
        <v>4</v>
      </c>
      <c r="D6670" s="60">
        <v>20</v>
      </c>
      <c r="E6670" s="85">
        <v>1.7146182321367473E-3</v>
      </c>
      <c r="F6670" s="85">
        <v>3.6585872488437859E-4</v>
      </c>
      <c r="G6670" s="85">
        <v>4.6848712116802577E-4</v>
      </c>
      <c r="H6670" s="85">
        <v>2.2344489247311912E-6</v>
      </c>
      <c r="I6670" s="85">
        <v>8.0172213000001091E-5</v>
      </c>
      <c r="J6670" s="85">
        <f t="shared" si="736"/>
        <v>2.6313707401138839E-3</v>
      </c>
      <c r="K6670" s="82"/>
      <c r="L6670" s="86">
        <f t="shared" si="730"/>
        <v>1.3037648506163283E-3</v>
      </c>
      <c r="M6670" s="86">
        <f t="shared" si="731"/>
        <v>2.4466742782262239E-4</v>
      </c>
      <c r="N6670" s="86">
        <f t="shared" si="732"/>
        <v>3.3562890336023279E-4</v>
      </c>
      <c r="O6670" s="86">
        <f t="shared" si="733"/>
        <v>1.9354838709677958E-6</v>
      </c>
      <c r="P6670" s="86">
        <f t="shared" si="734"/>
        <v>3.5482597246656248E-5</v>
      </c>
      <c r="Q6670" s="87">
        <f t="shared" si="735"/>
        <v>1.9214792629168077E-3</v>
      </c>
    </row>
    <row r="6671" spans="1:17" x14ac:dyDescent="0.2">
      <c r="A6671" s="59">
        <v>2004</v>
      </c>
      <c r="B6671" s="60">
        <v>10</v>
      </c>
      <c r="C6671" s="60">
        <v>4</v>
      </c>
      <c r="D6671" s="60">
        <v>21</v>
      </c>
      <c r="E6671" s="85">
        <v>1.5297735688881383E-3</v>
      </c>
      <c r="F6671" s="85">
        <v>3.5671136147186877E-4</v>
      </c>
      <c r="G6671" s="85">
        <v>4.4306588401931503E-4</v>
      </c>
      <c r="H6671" s="85">
        <v>2.2344489247311912E-6</v>
      </c>
      <c r="I6671" s="85">
        <v>8.0172213000001091E-5</v>
      </c>
      <c r="J6671" s="85">
        <f t="shared" si="736"/>
        <v>2.4119574763040541E-3</v>
      </c>
      <c r="K6671" s="82"/>
      <c r="L6671" s="86">
        <f t="shared" si="730"/>
        <v>1.1632122948049841E-3</v>
      </c>
      <c r="M6671" s="86">
        <f t="shared" si="731"/>
        <v>2.3855014340305627E-4</v>
      </c>
      <c r="N6671" s="86">
        <f t="shared" si="732"/>
        <v>3.1741687241899783E-4</v>
      </c>
      <c r="O6671" s="86">
        <f t="shared" si="733"/>
        <v>1.9354838709677958E-6</v>
      </c>
      <c r="P6671" s="86">
        <f t="shared" si="734"/>
        <v>3.5482597246656248E-5</v>
      </c>
      <c r="Q6671" s="87">
        <f t="shared" si="735"/>
        <v>1.7565973917446622E-3</v>
      </c>
    </row>
    <row r="6672" spans="1:17" x14ac:dyDescent="0.2">
      <c r="A6672" s="59">
        <v>2004</v>
      </c>
      <c r="B6672" s="60">
        <v>10</v>
      </c>
      <c r="C6672" s="60">
        <v>4</v>
      </c>
      <c r="D6672" s="60">
        <v>22</v>
      </c>
      <c r="E6672" s="85">
        <v>1.2932918672001136E-3</v>
      </c>
      <c r="F6672" s="85">
        <v>3.7254217964453E-4</v>
      </c>
      <c r="G6672" s="85">
        <v>4.2693280740269709E-4</v>
      </c>
      <c r="H6672" s="85">
        <v>2.2344489247311912E-6</v>
      </c>
      <c r="I6672" s="85">
        <v>8.0172213000001091E-5</v>
      </c>
      <c r="J6672" s="85">
        <f t="shared" si="736"/>
        <v>2.1751735161720728E-3</v>
      </c>
      <c r="K6672" s="82"/>
      <c r="L6672" s="86">
        <f t="shared" si="730"/>
        <v>9.8339586412900769E-4</v>
      </c>
      <c r="M6672" s="86">
        <f t="shared" si="731"/>
        <v>2.4913697733425937E-4</v>
      </c>
      <c r="N6672" s="86">
        <f t="shared" si="732"/>
        <v>3.0585897345442828E-4</v>
      </c>
      <c r="O6672" s="86">
        <f t="shared" si="733"/>
        <v>1.9354838709677958E-6</v>
      </c>
      <c r="P6672" s="86">
        <f t="shared" si="734"/>
        <v>3.5482597246656248E-5</v>
      </c>
      <c r="Q6672" s="87">
        <f t="shared" si="735"/>
        <v>1.5758098960353196E-3</v>
      </c>
    </row>
    <row r="6673" spans="1:17" x14ac:dyDescent="0.2">
      <c r="A6673" s="59">
        <v>2004</v>
      </c>
      <c r="B6673" s="60">
        <v>10</v>
      </c>
      <c r="C6673" s="60">
        <v>4</v>
      </c>
      <c r="D6673" s="60">
        <v>23</v>
      </c>
      <c r="E6673" s="85">
        <v>9.2457742187263827E-4</v>
      </c>
      <c r="F6673" s="85">
        <v>3.676614559971615E-4</v>
      </c>
      <c r="G6673" s="85">
        <v>3.9997843537363845E-4</v>
      </c>
      <c r="H6673" s="85">
        <v>2.2344489247311912E-6</v>
      </c>
      <c r="I6673" s="85">
        <v>8.0172213000001091E-5</v>
      </c>
      <c r="J6673" s="85">
        <f t="shared" si="736"/>
        <v>1.7746239751681705E-3</v>
      </c>
      <c r="K6673" s="82"/>
      <c r="L6673" s="86">
        <f t="shared" si="730"/>
        <v>7.0303203460563241E-4</v>
      </c>
      <c r="M6673" s="86">
        <f t="shared" si="731"/>
        <v>2.4587300132523546E-4</v>
      </c>
      <c r="N6673" s="86">
        <f t="shared" si="732"/>
        <v>2.8654858920667848E-4</v>
      </c>
      <c r="O6673" s="86">
        <f t="shared" si="733"/>
        <v>1.9354838709677958E-6</v>
      </c>
      <c r="P6673" s="86">
        <f t="shared" si="734"/>
        <v>3.5482597246656248E-5</v>
      </c>
      <c r="Q6673" s="87">
        <f t="shared" si="735"/>
        <v>1.2728717062551705E-3</v>
      </c>
    </row>
    <row r="6674" spans="1:17" x14ac:dyDescent="0.2">
      <c r="A6674" s="59">
        <v>2004</v>
      </c>
      <c r="B6674" s="60">
        <v>10</v>
      </c>
      <c r="C6674" s="60">
        <v>4</v>
      </c>
      <c r="D6674" s="60">
        <v>24</v>
      </c>
      <c r="E6674" s="85">
        <v>7.5032258150134002E-4</v>
      </c>
      <c r="F6674" s="85">
        <v>4.2269087320413609E-4</v>
      </c>
      <c r="G6674" s="85">
        <v>4.4326496501028725E-4</v>
      </c>
      <c r="H6674" s="85">
        <v>2.2344489247311912E-6</v>
      </c>
      <c r="I6674" s="85">
        <v>8.0172213000001091E-5</v>
      </c>
      <c r="J6674" s="85">
        <f t="shared" si="736"/>
        <v>1.6986850816404957E-3</v>
      </c>
      <c r="K6674" s="82"/>
      <c r="L6674" s="86">
        <f t="shared" si="730"/>
        <v>5.7053178955531695E-4</v>
      </c>
      <c r="M6674" s="86">
        <f t="shared" si="731"/>
        <v>2.826738346711216E-4</v>
      </c>
      <c r="N6674" s="86">
        <f t="shared" si="732"/>
        <v>3.1755949605081352E-4</v>
      </c>
      <c r="O6674" s="86">
        <f t="shared" si="733"/>
        <v>1.9354838709677958E-6</v>
      </c>
      <c r="P6674" s="86">
        <f t="shared" si="734"/>
        <v>3.5482597246656248E-5</v>
      </c>
      <c r="Q6674" s="87">
        <f t="shared" si="735"/>
        <v>1.2081832013948761E-3</v>
      </c>
    </row>
    <row r="6675" spans="1:17" x14ac:dyDescent="0.2">
      <c r="A6675" s="59">
        <v>2004</v>
      </c>
      <c r="B6675" s="60">
        <v>10</v>
      </c>
      <c r="C6675" s="60">
        <v>5</v>
      </c>
      <c r="D6675" s="60">
        <v>1</v>
      </c>
      <c r="E6675" s="85">
        <v>6.5077013885360348E-4</v>
      </c>
      <c r="F6675" s="85">
        <v>3.9393807397576218E-4</v>
      </c>
      <c r="G6675" s="85">
        <v>3.8682690674838417E-4</v>
      </c>
      <c r="H6675" s="85">
        <v>2.2344489247311912E-6</v>
      </c>
      <c r="I6675" s="85">
        <v>8.0172213000001091E-5</v>
      </c>
      <c r="J6675" s="85">
        <f t="shared" si="736"/>
        <v>1.5139417815024821E-3</v>
      </c>
      <c r="K6675" s="82"/>
      <c r="L6675" s="86">
        <f t="shared" si="730"/>
        <v>4.9483390352772613E-4</v>
      </c>
      <c r="M6675" s="86">
        <f t="shared" si="731"/>
        <v>2.6344544690442358E-4</v>
      </c>
      <c r="N6675" s="86">
        <f t="shared" si="732"/>
        <v>2.771267013242543E-4</v>
      </c>
      <c r="O6675" s="86">
        <f t="shared" si="733"/>
        <v>1.9354838709677958E-6</v>
      </c>
      <c r="P6675" s="86">
        <f t="shared" si="734"/>
        <v>3.5482597246656248E-5</v>
      </c>
      <c r="Q6675" s="87">
        <f t="shared" si="735"/>
        <v>1.0728241328740282E-3</v>
      </c>
    </row>
    <row r="6676" spans="1:17" x14ac:dyDescent="0.2">
      <c r="A6676" s="59">
        <v>2004</v>
      </c>
      <c r="B6676" s="60">
        <v>10</v>
      </c>
      <c r="C6676" s="60">
        <v>5</v>
      </c>
      <c r="D6676" s="60">
        <v>2</v>
      </c>
      <c r="E6676" s="85">
        <v>6.4124100443853273E-4</v>
      </c>
      <c r="F6676" s="85">
        <v>3.7859811233423036E-4</v>
      </c>
      <c r="G6676" s="85">
        <v>3.6281879407847224E-4</v>
      </c>
      <c r="H6676" s="85">
        <v>2.2344489247311912E-6</v>
      </c>
      <c r="I6676" s="85">
        <v>8.0172213000001091E-5</v>
      </c>
      <c r="J6676" s="85">
        <f t="shared" si="736"/>
        <v>1.4650645727759676E-3</v>
      </c>
      <c r="K6676" s="82"/>
      <c r="L6676" s="86">
        <f t="shared" si="730"/>
        <v>4.8758812118719587E-4</v>
      </c>
      <c r="M6676" s="86">
        <f t="shared" si="731"/>
        <v>2.5318687248087419E-4</v>
      </c>
      <c r="N6676" s="86">
        <f t="shared" si="732"/>
        <v>2.5992704702626252E-4</v>
      </c>
      <c r="O6676" s="86">
        <f t="shared" si="733"/>
        <v>1.9354838709677958E-6</v>
      </c>
      <c r="P6676" s="86">
        <f t="shared" si="734"/>
        <v>3.5482597246656248E-5</v>
      </c>
      <c r="Q6676" s="87">
        <f t="shared" si="735"/>
        <v>1.0381201218119566E-3</v>
      </c>
    </row>
    <row r="6677" spans="1:17" x14ac:dyDescent="0.2">
      <c r="A6677" s="59">
        <v>2004</v>
      </c>
      <c r="B6677" s="60">
        <v>10</v>
      </c>
      <c r="C6677" s="60">
        <v>5</v>
      </c>
      <c r="D6677" s="60">
        <v>3</v>
      </c>
      <c r="E6677" s="85">
        <v>6.4719907965768713E-4</v>
      </c>
      <c r="F6677" s="85">
        <v>3.7037185674022567E-4</v>
      </c>
      <c r="G6677" s="85">
        <v>3.4721355608892444E-4</v>
      </c>
      <c r="H6677" s="85">
        <v>2.2344489247311912E-6</v>
      </c>
      <c r="I6677" s="85">
        <v>8.0172213000001091E-5</v>
      </c>
      <c r="J6677" s="85">
        <f t="shared" si="736"/>
        <v>1.4471911544115695E-3</v>
      </c>
      <c r="K6677" s="82"/>
      <c r="L6677" s="86">
        <f t="shared" si="730"/>
        <v>4.9211853437333198E-4</v>
      </c>
      <c r="M6677" s="86">
        <f t="shared" si="731"/>
        <v>2.4768557741832608E-4</v>
      </c>
      <c r="N6677" s="86">
        <f t="shared" si="732"/>
        <v>2.4874729698308277E-4</v>
      </c>
      <c r="O6677" s="86">
        <f t="shared" si="733"/>
        <v>1.9354838709677958E-6</v>
      </c>
      <c r="P6677" s="86">
        <f t="shared" si="734"/>
        <v>3.5482597246656248E-5</v>
      </c>
      <c r="Q6677" s="87">
        <f t="shared" si="735"/>
        <v>1.025969489892365E-3</v>
      </c>
    </row>
    <row r="6678" spans="1:17" x14ac:dyDescent="0.2">
      <c r="A6678" s="59">
        <v>2004</v>
      </c>
      <c r="B6678" s="60">
        <v>10</v>
      </c>
      <c r="C6678" s="60">
        <v>5</v>
      </c>
      <c r="D6678" s="60">
        <v>4</v>
      </c>
      <c r="E6678" s="85">
        <v>6.7395327297602365E-4</v>
      </c>
      <c r="F6678" s="85">
        <v>3.7585050542494403E-4</v>
      </c>
      <c r="G6678" s="85">
        <v>3.5247492550586241E-4</v>
      </c>
      <c r="H6678" s="85">
        <v>2.2344489247311912E-6</v>
      </c>
      <c r="I6678" s="85">
        <v>8.0172213000001091E-5</v>
      </c>
      <c r="J6678" s="85">
        <f t="shared" si="736"/>
        <v>1.4846853658315624E-3</v>
      </c>
      <c r="K6678" s="82"/>
      <c r="L6678" s="86">
        <f t="shared" si="730"/>
        <v>5.1246194155358377E-4</v>
      </c>
      <c r="M6678" s="86">
        <f t="shared" si="731"/>
        <v>2.5134941482457475E-4</v>
      </c>
      <c r="N6678" s="86">
        <f t="shared" si="732"/>
        <v>2.5251659515114624E-4</v>
      </c>
      <c r="O6678" s="86">
        <f t="shared" si="733"/>
        <v>1.9354838709677958E-6</v>
      </c>
      <c r="P6678" s="86">
        <f t="shared" si="734"/>
        <v>3.5482597246656248E-5</v>
      </c>
      <c r="Q6678" s="87">
        <f t="shared" si="735"/>
        <v>1.0537460326469289E-3</v>
      </c>
    </row>
    <row r="6679" spans="1:17" x14ac:dyDescent="0.2">
      <c r="A6679" s="59">
        <v>2004</v>
      </c>
      <c r="B6679" s="60">
        <v>10</v>
      </c>
      <c r="C6679" s="60">
        <v>5</v>
      </c>
      <c r="D6679" s="60">
        <v>5</v>
      </c>
      <c r="E6679" s="85">
        <v>8.1634138643758847E-4</v>
      </c>
      <c r="F6679" s="85">
        <v>3.7754628097816991E-4</v>
      </c>
      <c r="G6679" s="85">
        <v>3.7084872147937257E-4</v>
      </c>
      <c r="H6679" s="85">
        <v>2.2344489247311912E-6</v>
      </c>
      <c r="I6679" s="85">
        <v>8.0172213000001091E-5</v>
      </c>
      <c r="J6679" s="85">
        <f t="shared" si="736"/>
        <v>1.6471430508198633E-3</v>
      </c>
      <c r="K6679" s="82"/>
      <c r="L6679" s="86">
        <f t="shared" si="730"/>
        <v>6.2073130087645387E-4</v>
      </c>
      <c r="M6679" s="86">
        <f t="shared" si="731"/>
        <v>2.5248346197051443E-4</v>
      </c>
      <c r="N6679" s="86">
        <f t="shared" si="732"/>
        <v>2.6567976808486308E-4</v>
      </c>
      <c r="O6679" s="86">
        <f t="shared" si="733"/>
        <v>1.9354838709677958E-6</v>
      </c>
      <c r="P6679" s="86">
        <f t="shared" si="734"/>
        <v>3.5482597246656248E-5</v>
      </c>
      <c r="Q6679" s="87">
        <f t="shared" si="735"/>
        <v>1.1763126120494555E-3</v>
      </c>
    </row>
    <row r="6680" spans="1:17" x14ac:dyDescent="0.2">
      <c r="A6680" s="59">
        <v>2004</v>
      </c>
      <c r="B6680" s="60">
        <v>10</v>
      </c>
      <c r="C6680" s="60">
        <v>5</v>
      </c>
      <c r="D6680" s="60">
        <v>6</v>
      </c>
      <c r="E6680" s="85">
        <v>1.0108253357366983E-3</v>
      </c>
      <c r="F6680" s="85">
        <v>3.8951081210096702E-4</v>
      </c>
      <c r="G6680" s="85">
        <v>4.1897037977268884E-4</v>
      </c>
      <c r="H6680" s="85">
        <v>2.2344489247311912E-6</v>
      </c>
      <c r="I6680" s="85">
        <v>8.0172213000001091E-5</v>
      </c>
      <c r="J6680" s="85">
        <f t="shared" si="736"/>
        <v>1.9017131895350866E-3</v>
      </c>
      <c r="K6680" s="82"/>
      <c r="L6680" s="86">
        <f t="shared" si="730"/>
        <v>7.6861339634982397E-4</v>
      </c>
      <c r="M6680" s="86">
        <f t="shared" si="731"/>
        <v>2.6048472271902764E-4</v>
      </c>
      <c r="N6680" s="86">
        <f t="shared" si="732"/>
        <v>3.0015460991315943E-4</v>
      </c>
      <c r="O6680" s="86">
        <f t="shared" si="733"/>
        <v>1.9354838709677958E-6</v>
      </c>
      <c r="P6680" s="86">
        <f t="shared" si="734"/>
        <v>3.5482597246656248E-5</v>
      </c>
      <c r="Q6680" s="87">
        <f t="shared" si="735"/>
        <v>1.3666708100996351E-3</v>
      </c>
    </row>
    <row r="6681" spans="1:17" x14ac:dyDescent="0.2">
      <c r="A6681" s="59">
        <v>2004</v>
      </c>
      <c r="B6681" s="60">
        <v>10</v>
      </c>
      <c r="C6681" s="60">
        <v>5</v>
      </c>
      <c r="D6681" s="60">
        <v>7</v>
      </c>
      <c r="E6681" s="85">
        <v>1.3061114743112986E-3</v>
      </c>
      <c r="F6681" s="85">
        <v>3.4717977329100434E-4</v>
      </c>
      <c r="G6681" s="85">
        <v>4.3842753739469696E-4</v>
      </c>
      <c r="H6681" s="85">
        <v>2.2344489247311912E-6</v>
      </c>
      <c r="I6681" s="85">
        <v>3.2075298977040445E-5</v>
      </c>
      <c r="J6681" s="85">
        <f t="shared" si="736"/>
        <v>2.1260285328987714E-3</v>
      </c>
      <c r="K6681" s="82"/>
      <c r="L6681" s="86">
        <f t="shared" si="730"/>
        <v>9.9314366269839869E-4</v>
      </c>
      <c r="M6681" s="86">
        <f t="shared" si="731"/>
        <v>2.3217590929393774E-4</v>
      </c>
      <c r="N6681" s="86">
        <f t="shared" si="732"/>
        <v>3.1409391406927008E-4</v>
      </c>
      <c r="O6681" s="86">
        <f t="shared" si="733"/>
        <v>1.9354838709677958E-6</v>
      </c>
      <c r="P6681" s="86">
        <f t="shared" si="734"/>
        <v>1.4195877506442237E-5</v>
      </c>
      <c r="Q6681" s="87">
        <f t="shared" si="735"/>
        <v>1.5555448474390166E-3</v>
      </c>
    </row>
    <row r="6682" spans="1:17" x14ac:dyDescent="0.2">
      <c r="A6682" s="59">
        <v>2004</v>
      </c>
      <c r="B6682" s="60">
        <v>10</v>
      </c>
      <c r="C6682" s="60">
        <v>5</v>
      </c>
      <c r="D6682" s="60">
        <v>8</v>
      </c>
      <c r="E6682" s="85">
        <v>1.3563492874051194E-3</v>
      </c>
      <c r="F6682" s="85">
        <v>3.9017432932812214E-4</v>
      </c>
      <c r="G6682" s="85">
        <v>5.2495028836160157E-4</v>
      </c>
      <c r="H6682" s="85">
        <v>2.2344489247311912E-6</v>
      </c>
      <c r="I6682" s="85">
        <v>0</v>
      </c>
      <c r="J6682" s="85">
        <f t="shared" si="736"/>
        <v>2.2737083540195742E-3</v>
      </c>
      <c r="K6682" s="82"/>
      <c r="L6682" s="86">
        <f t="shared" si="730"/>
        <v>1.0313435917881136E-3</v>
      </c>
      <c r="M6682" s="86">
        <f t="shared" si="731"/>
        <v>2.6092844878661112E-4</v>
      </c>
      <c r="N6682" s="86">
        <f t="shared" si="732"/>
        <v>3.7607968637893728E-4</v>
      </c>
      <c r="O6682" s="86">
        <f t="shared" si="733"/>
        <v>1.9354838709677958E-6</v>
      </c>
      <c r="P6682" s="86">
        <f t="shared" si="734"/>
        <v>0</v>
      </c>
      <c r="Q6682" s="87">
        <f t="shared" si="735"/>
        <v>1.6702872108246298E-3</v>
      </c>
    </row>
    <row r="6683" spans="1:17" x14ac:dyDescent="0.2">
      <c r="A6683" s="59">
        <v>2004</v>
      </c>
      <c r="B6683" s="60">
        <v>10</v>
      </c>
      <c r="C6683" s="60">
        <v>5</v>
      </c>
      <c r="D6683" s="60">
        <v>9</v>
      </c>
      <c r="E6683" s="85">
        <v>1.2750034310091485E-3</v>
      </c>
      <c r="F6683" s="85">
        <v>4.4121544287323907E-4</v>
      </c>
      <c r="G6683" s="85">
        <v>5.9175066671838996E-4</v>
      </c>
      <c r="H6683" s="85">
        <v>2.2344489247311912E-6</v>
      </c>
      <c r="I6683" s="85">
        <v>0</v>
      </c>
      <c r="J6683" s="85">
        <f t="shared" si="736"/>
        <v>2.3102039895255087E-3</v>
      </c>
      <c r="K6683" s="82"/>
      <c r="L6683" s="86">
        <f t="shared" si="730"/>
        <v>9.6948966633429181E-4</v>
      </c>
      <c r="M6683" s="86">
        <f t="shared" si="731"/>
        <v>2.9506211053878815E-4</v>
      </c>
      <c r="N6683" s="86">
        <f t="shared" si="732"/>
        <v>4.2393615183745388E-4</v>
      </c>
      <c r="O6683" s="86">
        <f t="shared" si="733"/>
        <v>1.9354838709677958E-6</v>
      </c>
      <c r="P6683" s="86">
        <f t="shared" si="734"/>
        <v>0</v>
      </c>
      <c r="Q6683" s="87">
        <f t="shared" si="735"/>
        <v>1.6904234125815017E-3</v>
      </c>
    </row>
    <row r="6684" spans="1:17" x14ac:dyDescent="0.2">
      <c r="A6684" s="59">
        <v>2004</v>
      </c>
      <c r="B6684" s="60">
        <v>10</v>
      </c>
      <c r="C6684" s="60">
        <v>5</v>
      </c>
      <c r="D6684" s="60">
        <v>10</v>
      </c>
      <c r="E6684" s="85">
        <v>1.2522546960426261E-3</v>
      </c>
      <c r="F6684" s="85">
        <v>4.4795354102997664E-4</v>
      </c>
      <c r="G6684" s="85">
        <v>6.2363762613115107E-4</v>
      </c>
      <c r="H6684" s="85">
        <v>2.2344489247311912E-6</v>
      </c>
      <c r="I6684" s="85">
        <v>0</v>
      </c>
      <c r="J6684" s="85">
        <f t="shared" si="736"/>
        <v>2.3260803121284849E-3</v>
      </c>
      <c r="K6684" s="82"/>
      <c r="L6684" s="86">
        <f t="shared" si="730"/>
        <v>9.5219193760993437E-4</v>
      </c>
      <c r="M6684" s="86">
        <f t="shared" si="731"/>
        <v>2.9956820273310803E-4</v>
      </c>
      <c r="N6684" s="86">
        <f t="shared" si="732"/>
        <v>4.4678029148533731E-4</v>
      </c>
      <c r="O6684" s="86">
        <f t="shared" si="733"/>
        <v>1.9354838709677958E-6</v>
      </c>
      <c r="P6684" s="86">
        <f t="shared" si="734"/>
        <v>0</v>
      </c>
      <c r="Q6684" s="87">
        <f t="shared" si="735"/>
        <v>1.7004759156993476E-3</v>
      </c>
    </row>
    <row r="6685" spans="1:17" x14ac:dyDescent="0.2">
      <c r="A6685" s="59">
        <v>2004</v>
      </c>
      <c r="B6685" s="60">
        <v>10</v>
      </c>
      <c r="C6685" s="60">
        <v>5</v>
      </c>
      <c r="D6685" s="60">
        <v>11</v>
      </c>
      <c r="E6685" s="85">
        <v>1.2229768355288299E-3</v>
      </c>
      <c r="F6685" s="85">
        <v>4.8502891121334651E-4</v>
      </c>
      <c r="G6685" s="85">
        <v>6.6057323934974805E-4</v>
      </c>
      <c r="H6685" s="85">
        <v>2.2344489247311912E-6</v>
      </c>
      <c r="I6685" s="85">
        <v>0</v>
      </c>
      <c r="J6685" s="85">
        <f t="shared" si="736"/>
        <v>2.3708134350166553E-3</v>
      </c>
      <c r="K6685" s="82"/>
      <c r="L6685" s="86">
        <f t="shared" si="730"/>
        <v>9.2992957930550528E-4</v>
      </c>
      <c r="M6685" s="86">
        <f t="shared" si="731"/>
        <v>3.2436229630352482E-4</v>
      </c>
      <c r="N6685" s="86">
        <f t="shared" si="732"/>
        <v>4.7324133768995494E-4</v>
      </c>
      <c r="O6685" s="86">
        <f t="shared" si="733"/>
        <v>1.9354838709677958E-6</v>
      </c>
      <c r="P6685" s="86">
        <f t="shared" si="734"/>
        <v>0</v>
      </c>
      <c r="Q6685" s="87">
        <f t="shared" si="735"/>
        <v>1.7294686971699527E-3</v>
      </c>
    </row>
    <row r="6686" spans="1:17" x14ac:dyDescent="0.2">
      <c r="A6686" s="59">
        <v>2004</v>
      </c>
      <c r="B6686" s="60">
        <v>10</v>
      </c>
      <c r="C6686" s="60">
        <v>5</v>
      </c>
      <c r="D6686" s="60">
        <v>12</v>
      </c>
      <c r="E6686" s="85">
        <v>1.1596363566951789E-3</v>
      </c>
      <c r="F6686" s="85">
        <v>4.8510064048635783E-4</v>
      </c>
      <c r="G6686" s="85">
        <v>6.4885376230384268E-4</v>
      </c>
      <c r="H6686" s="85">
        <v>2.2344489247311912E-6</v>
      </c>
      <c r="I6686" s="85">
        <v>0</v>
      </c>
      <c r="J6686" s="85">
        <f t="shared" si="736"/>
        <v>2.2958252084101104E-3</v>
      </c>
      <c r="K6686" s="82"/>
      <c r="L6686" s="86">
        <f t="shared" si="730"/>
        <v>8.8176661895857751E-4</v>
      </c>
      <c r="M6686" s="86">
        <f t="shared" si="731"/>
        <v>3.2441026513830613E-4</v>
      </c>
      <c r="N6686" s="86">
        <f t="shared" si="732"/>
        <v>4.6484538601669238E-4</v>
      </c>
      <c r="O6686" s="86">
        <f t="shared" si="733"/>
        <v>1.9354838709677958E-6</v>
      </c>
      <c r="P6686" s="86">
        <f t="shared" si="734"/>
        <v>0</v>
      </c>
      <c r="Q6686" s="87">
        <f t="shared" si="735"/>
        <v>1.6729577539845437E-3</v>
      </c>
    </row>
    <row r="6687" spans="1:17" x14ac:dyDescent="0.2">
      <c r="A6687" s="59">
        <v>2004</v>
      </c>
      <c r="B6687" s="60">
        <v>10</v>
      </c>
      <c r="C6687" s="60">
        <v>5</v>
      </c>
      <c r="D6687" s="60">
        <v>13</v>
      </c>
      <c r="E6687" s="85">
        <v>1.1233693899755212E-3</v>
      </c>
      <c r="F6687" s="85">
        <v>4.7656158315142875E-4</v>
      </c>
      <c r="G6687" s="85">
        <v>6.5157256305400381E-4</v>
      </c>
      <c r="H6687" s="85">
        <v>2.2344489247311912E-6</v>
      </c>
      <c r="I6687" s="85">
        <v>0</v>
      </c>
      <c r="J6687" s="85">
        <f t="shared" si="736"/>
        <v>2.253737985105685E-3</v>
      </c>
      <c r="K6687" s="82"/>
      <c r="L6687" s="86">
        <f t="shared" si="730"/>
        <v>8.5418987005824799E-4</v>
      </c>
      <c r="M6687" s="86">
        <f t="shared" si="731"/>
        <v>3.1869978441975211E-4</v>
      </c>
      <c r="N6687" s="86">
        <f t="shared" si="732"/>
        <v>4.6679316232259489E-4</v>
      </c>
      <c r="O6687" s="86">
        <f t="shared" si="733"/>
        <v>1.9354838709677958E-6</v>
      </c>
      <c r="P6687" s="86">
        <f t="shared" si="734"/>
        <v>0</v>
      </c>
      <c r="Q6687" s="87">
        <f t="shared" si="735"/>
        <v>1.6416183006715628E-3</v>
      </c>
    </row>
    <row r="6688" spans="1:17" x14ac:dyDescent="0.2">
      <c r="A6688" s="59">
        <v>2004</v>
      </c>
      <c r="B6688" s="60">
        <v>10</v>
      </c>
      <c r="C6688" s="60">
        <v>5</v>
      </c>
      <c r="D6688" s="60">
        <v>14</v>
      </c>
      <c r="E6688" s="85">
        <v>1.0096877218581702E-3</v>
      </c>
      <c r="F6688" s="85">
        <v>5.1453101928598951E-4</v>
      </c>
      <c r="G6688" s="85">
        <v>6.9483336254778493E-4</v>
      </c>
      <c r="H6688" s="85">
        <v>2.2344489247311912E-6</v>
      </c>
      <c r="I6688" s="85">
        <v>0</v>
      </c>
      <c r="J6688" s="85">
        <f t="shared" si="736"/>
        <v>2.2212865526166758E-3</v>
      </c>
      <c r="K6688" s="82"/>
      <c r="L6688" s="86">
        <f t="shared" si="730"/>
        <v>7.6774837522698778E-4</v>
      </c>
      <c r="M6688" s="86">
        <f t="shared" si="731"/>
        <v>3.4409178314235786E-4</v>
      </c>
      <c r="N6688" s="86">
        <f t="shared" si="732"/>
        <v>4.9778563583261295E-4</v>
      </c>
      <c r="O6688" s="86">
        <f t="shared" si="733"/>
        <v>1.9354838709677958E-6</v>
      </c>
      <c r="P6688" s="86">
        <f t="shared" si="734"/>
        <v>0</v>
      </c>
      <c r="Q6688" s="87">
        <f t="shared" si="735"/>
        <v>1.6115612780729263E-3</v>
      </c>
    </row>
    <row r="6689" spans="1:17" x14ac:dyDescent="0.2">
      <c r="A6689" s="59">
        <v>2004</v>
      </c>
      <c r="B6689" s="60">
        <v>10</v>
      </c>
      <c r="C6689" s="60">
        <v>5</v>
      </c>
      <c r="D6689" s="60">
        <v>15</v>
      </c>
      <c r="E6689" s="85">
        <v>1.0054412341982026E-3</v>
      </c>
      <c r="F6689" s="85">
        <v>5.041079750905303E-4</v>
      </c>
      <c r="G6689" s="85">
        <v>6.7430531507550436E-4</v>
      </c>
      <c r="H6689" s="85">
        <v>2.2344489247311912E-6</v>
      </c>
      <c r="I6689" s="85">
        <v>0</v>
      </c>
      <c r="J6689" s="85">
        <f t="shared" si="736"/>
        <v>2.1860889732889682E-3</v>
      </c>
      <c r="K6689" s="82"/>
      <c r="L6689" s="86">
        <f t="shared" si="730"/>
        <v>7.6451942242229134E-4</v>
      </c>
      <c r="M6689" s="86">
        <f t="shared" si="731"/>
        <v>3.3712138927190845E-4</v>
      </c>
      <c r="N6689" s="86">
        <f t="shared" si="732"/>
        <v>4.8307913537627012E-4</v>
      </c>
      <c r="O6689" s="86">
        <f t="shared" si="733"/>
        <v>1.9354838709677958E-6</v>
      </c>
      <c r="P6689" s="86">
        <f t="shared" si="734"/>
        <v>0</v>
      </c>
      <c r="Q6689" s="87">
        <f t="shared" si="735"/>
        <v>1.5866554309414377E-3</v>
      </c>
    </row>
    <row r="6690" spans="1:17" x14ac:dyDescent="0.2">
      <c r="A6690" s="59">
        <v>2004</v>
      </c>
      <c r="B6690" s="60">
        <v>10</v>
      </c>
      <c r="C6690" s="60">
        <v>5</v>
      </c>
      <c r="D6690" s="60">
        <v>16</v>
      </c>
      <c r="E6690" s="85">
        <v>1.1866216137707106E-3</v>
      </c>
      <c r="F6690" s="85">
        <v>4.9966468502627987E-4</v>
      </c>
      <c r="G6690" s="85">
        <v>6.5613162988747368E-4</v>
      </c>
      <c r="H6690" s="85">
        <v>2.2344489247311912E-6</v>
      </c>
      <c r="I6690" s="85">
        <v>0</v>
      </c>
      <c r="J6690" s="85">
        <f t="shared" si="736"/>
        <v>2.3446523776091952E-3</v>
      </c>
      <c r="K6690" s="82"/>
      <c r="L6690" s="86">
        <f t="shared" si="730"/>
        <v>9.0228572286200415E-4</v>
      </c>
      <c r="M6690" s="86">
        <f t="shared" si="731"/>
        <v>3.3414994626085678E-4</v>
      </c>
      <c r="N6690" s="86">
        <f t="shared" si="732"/>
        <v>4.7005932382955062E-4</v>
      </c>
      <c r="O6690" s="86">
        <f t="shared" si="733"/>
        <v>1.9354838709677958E-6</v>
      </c>
      <c r="P6690" s="86">
        <f t="shared" si="734"/>
        <v>0</v>
      </c>
      <c r="Q6690" s="87">
        <f t="shared" si="735"/>
        <v>1.7084304768233793E-3</v>
      </c>
    </row>
    <row r="6691" spans="1:17" x14ac:dyDescent="0.2">
      <c r="A6691" s="59">
        <v>2004</v>
      </c>
      <c r="B6691" s="60">
        <v>10</v>
      </c>
      <c r="C6691" s="60">
        <v>5</v>
      </c>
      <c r="D6691" s="60">
        <v>17</v>
      </c>
      <c r="E6691" s="85">
        <v>1.5103258478051378E-3</v>
      </c>
      <c r="F6691" s="85">
        <v>3.9189247722279917E-4</v>
      </c>
      <c r="G6691" s="85">
        <v>5.2682063273986398E-4</v>
      </c>
      <c r="H6691" s="85">
        <v>2.2344489247311912E-6</v>
      </c>
      <c r="I6691" s="85">
        <v>0</v>
      </c>
      <c r="J6691" s="85">
        <f t="shared" si="736"/>
        <v>2.4312734066925319E-3</v>
      </c>
      <c r="K6691" s="82"/>
      <c r="L6691" s="86">
        <f t="shared" si="730"/>
        <v>1.1484245976387125E-3</v>
      </c>
      <c r="M6691" s="86">
        <f t="shared" si="731"/>
        <v>2.6207745739954586E-4</v>
      </c>
      <c r="N6691" s="86">
        <f t="shared" si="732"/>
        <v>3.7741961997415994E-4</v>
      </c>
      <c r="O6691" s="86">
        <f t="shared" si="733"/>
        <v>1.9354838709677958E-6</v>
      </c>
      <c r="P6691" s="86">
        <f t="shared" si="734"/>
        <v>0</v>
      </c>
      <c r="Q6691" s="87">
        <f t="shared" si="735"/>
        <v>1.7898571588833862E-3</v>
      </c>
    </row>
    <row r="6692" spans="1:17" x14ac:dyDescent="0.2">
      <c r="A6692" s="59">
        <v>2004</v>
      </c>
      <c r="B6692" s="60">
        <v>10</v>
      </c>
      <c r="C6692" s="60">
        <v>5</v>
      </c>
      <c r="D6692" s="60">
        <v>18</v>
      </c>
      <c r="E6692" s="85">
        <v>1.8526882749885377E-3</v>
      </c>
      <c r="F6692" s="85">
        <v>2.4150290628108007E-4</v>
      </c>
      <c r="G6692" s="85">
        <v>3.6674736852118211E-4</v>
      </c>
      <c r="H6692" s="85">
        <v>2.2344489247311912E-6</v>
      </c>
      <c r="I6692" s="85">
        <v>5.3448142267241435E-6</v>
      </c>
      <c r="J6692" s="85">
        <f t="shared" si="736"/>
        <v>2.4685178129422551E-3</v>
      </c>
      <c r="K6692" s="82"/>
      <c r="L6692" s="86">
        <f t="shared" si="730"/>
        <v>1.4087508267475431E-3</v>
      </c>
      <c r="M6692" s="86">
        <f t="shared" si="731"/>
        <v>1.6150467618382777E-4</v>
      </c>
      <c r="N6692" s="86">
        <f t="shared" si="732"/>
        <v>2.6274151741914836E-4</v>
      </c>
      <c r="O6692" s="86">
        <f t="shared" si="733"/>
        <v>1.9354838709677958E-6</v>
      </c>
      <c r="P6692" s="86">
        <f t="shared" si="734"/>
        <v>2.3655064949379489E-6</v>
      </c>
      <c r="Q6692" s="87">
        <f t="shared" si="735"/>
        <v>1.8372980107164252E-3</v>
      </c>
    </row>
    <row r="6693" spans="1:17" x14ac:dyDescent="0.2">
      <c r="A6693" s="59">
        <v>2004</v>
      </c>
      <c r="B6693" s="60">
        <v>10</v>
      </c>
      <c r="C6693" s="60">
        <v>5</v>
      </c>
      <c r="D6693" s="60">
        <v>19</v>
      </c>
      <c r="E6693" s="85">
        <v>1.7499583964423072E-3</v>
      </c>
      <c r="F6693" s="85">
        <v>3.2178988666734036E-4</v>
      </c>
      <c r="G6693" s="85">
        <v>4.2464836043010516E-4</v>
      </c>
      <c r="H6693" s="85">
        <v>2.2344489247311912E-6</v>
      </c>
      <c r="I6693" s="85">
        <v>8.0172213000001091E-5</v>
      </c>
      <c r="J6693" s="85">
        <f t="shared" si="736"/>
        <v>2.578803305464485E-3</v>
      </c>
      <c r="K6693" s="82"/>
      <c r="L6693" s="86">
        <f t="shared" si="730"/>
        <v>1.3306368756380008E-3</v>
      </c>
      <c r="M6693" s="86">
        <f t="shared" si="731"/>
        <v>2.1519646386761079E-4</v>
      </c>
      <c r="N6693" s="86">
        <f t="shared" si="732"/>
        <v>3.0422237257992816E-4</v>
      </c>
      <c r="O6693" s="86">
        <f t="shared" si="733"/>
        <v>1.9354838709677958E-6</v>
      </c>
      <c r="P6693" s="86">
        <f t="shared" si="734"/>
        <v>3.5482597246656248E-5</v>
      </c>
      <c r="Q6693" s="87">
        <f t="shared" si="735"/>
        <v>1.8874737932031637E-3</v>
      </c>
    </row>
    <row r="6694" spans="1:17" x14ac:dyDescent="0.2">
      <c r="A6694" s="59">
        <v>2004</v>
      </c>
      <c r="B6694" s="60">
        <v>10</v>
      </c>
      <c r="C6694" s="60">
        <v>5</v>
      </c>
      <c r="D6694" s="60">
        <v>20</v>
      </c>
      <c r="E6694" s="85">
        <v>1.6547255029413037E-3</v>
      </c>
      <c r="F6694" s="85">
        <v>3.4973877425483867E-4</v>
      </c>
      <c r="G6694" s="85">
        <v>4.3207169159625272E-4</v>
      </c>
      <c r="H6694" s="85">
        <v>2.2344489247311912E-6</v>
      </c>
      <c r="I6694" s="85">
        <v>8.0172213000001091E-5</v>
      </c>
      <c r="J6694" s="85">
        <f t="shared" si="736"/>
        <v>2.5189426307171275E-3</v>
      </c>
      <c r="K6694" s="82"/>
      <c r="L6694" s="86">
        <f t="shared" si="730"/>
        <v>1.2582234970549635E-3</v>
      </c>
      <c r="M6694" s="86">
        <f t="shared" si="731"/>
        <v>2.3388723703066133E-4</v>
      </c>
      <c r="N6694" s="86">
        <f t="shared" si="732"/>
        <v>3.0954052197187346E-4</v>
      </c>
      <c r="O6694" s="86">
        <f t="shared" si="733"/>
        <v>1.9354838709677958E-6</v>
      </c>
      <c r="P6694" s="86">
        <f t="shared" si="734"/>
        <v>3.5482597246656248E-5</v>
      </c>
      <c r="Q6694" s="87">
        <f t="shared" si="735"/>
        <v>1.8390693371751223E-3</v>
      </c>
    </row>
    <row r="6695" spans="1:17" x14ac:dyDescent="0.2">
      <c r="A6695" s="59">
        <v>2004</v>
      </c>
      <c r="B6695" s="60">
        <v>10</v>
      </c>
      <c r="C6695" s="60">
        <v>5</v>
      </c>
      <c r="D6695" s="60">
        <v>21</v>
      </c>
      <c r="E6695" s="85">
        <v>1.495810304968963E-3</v>
      </c>
      <c r="F6695" s="85">
        <v>3.7958606285405677E-4</v>
      </c>
      <c r="G6695" s="85">
        <v>4.4391442494299594E-4</v>
      </c>
      <c r="H6695" s="85">
        <v>2.2344489247311912E-6</v>
      </c>
      <c r="I6695" s="85">
        <v>8.0172213000001091E-5</v>
      </c>
      <c r="J6695" s="85">
        <f t="shared" si="736"/>
        <v>2.401717454690748E-3</v>
      </c>
      <c r="K6695" s="82"/>
      <c r="L6695" s="86">
        <f t="shared" si="730"/>
        <v>1.1373872400609641E-3</v>
      </c>
      <c r="M6695" s="86">
        <f t="shared" si="731"/>
        <v>2.5384756278579542E-4</v>
      </c>
      <c r="N6695" s="86">
        <f t="shared" si="732"/>
        <v>3.1802477570342801E-4</v>
      </c>
      <c r="O6695" s="86">
        <f t="shared" si="733"/>
        <v>1.9354838709677958E-6</v>
      </c>
      <c r="P6695" s="86">
        <f t="shared" si="734"/>
        <v>3.5482597246656248E-5</v>
      </c>
      <c r="Q6695" s="87">
        <f t="shared" si="735"/>
        <v>1.7466776596678116E-3</v>
      </c>
    </row>
    <row r="6696" spans="1:17" x14ac:dyDescent="0.2">
      <c r="A6696" s="59">
        <v>2004</v>
      </c>
      <c r="B6696" s="60">
        <v>10</v>
      </c>
      <c r="C6696" s="60">
        <v>5</v>
      </c>
      <c r="D6696" s="60">
        <v>22</v>
      </c>
      <c r="E6696" s="85">
        <v>1.2546675443020291E-3</v>
      </c>
      <c r="F6696" s="85">
        <v>3.3233716673396397E-4</v>
      </c>
      <c r="G6696" s="85">
        <v>3.6485408583597755E-4</v>
      </c>
      <c r="H6696" s="85">
        <v>2.2344489247311912E-6</v>
      </c>
      <c r="I6696" s="85">
        <v>8.0172213000001091E-5</v>
      </c>
      <c r="J6696" s="85">
        <f t="shared" si="736"/>
        <v>2.0342654587967028E-3</v>
      </c>
      <c r="K6696" s="82"/>
      <c r="L6696" s="86">
        <f t="shared" si="730"/>
        <v>9.5402662400922707E-4</v>
      </c>
      <c r="M6696" s="86">
        <f t="shared" si="731"/>
        <v>2.2224994027504415E-4</v>
      </c>
      <c r="N6696" s="86">
        <f t="shared" si="732"/>
        <v>2.6138515058925162E-4</v>
      </c>
      <c r="O6696" s="86">
        <f t="shared" si="733"/>
        <v>1.9354838709677958E-6</v>
      </c>
      <c r="P6696" s="86">
        <f t="shared" si="734"/>
        <v>3.5482597246656248E-5</v>
      </c>
      <c r="Q6696" s="87">
        <f t="shared" si="735"/>
        <v>1.4750797959911469E-3</v>
      </c>
    </row>
    <row r="6697" spans="1:17" x14ac:dyDescent="0.2">
      <c r="A6697" s="59">
        <v>2004</v>
      </c>
      <c r="B6697" s="60">
        <v>10</v>
      </c>
      <c r="C6697" s="60">
        <v>5</v>
      </c>
      <c r="D6697" s="60">
        <v>23</v>
      </c>
      <c r="E6697" s="85">
        <v>1.0187504480013152E-3</v>
      </c>
      <c r="F6697" s="85">
        <v>3.180148036255643E-4</v>
      </c>
      <c r="G6697" s="85">
        <v>3.3346376816316322E-4</v>
      </c>
      <c r="H6697" s="85">
        <v>2.2344489247311912E-6</v>
      </c>
      <c r="I6697" s="85">
        <v>8.0172213000001091E-5</v>
      </c>
      <c r="J6697" s="85">
        <f t="shared" si="736"/>
        <v>1.7526356817147751E-3</v>
      </c>
      <c r="K6697" s="82"/>
      <c r="L6697" s="86">
        <f t="shared" si="730"/>
        <v>7.7463950911016682E-4</v>
      </c>
      <c r="M6697" s="86">
        <f t="shared" si="731"/>
        <v>2.1267188321714238E-4</v>
      </c>
      <c r="N6697" s="86">
        <f t="shared" si="732"/>
        <v>2.3889681009786514E-4</v>
      </c>
      <c r="O6697" s="86">
        <f t="shared" si="733"/>
        <v>1.9354838709677958E-6</v>
      </c>
      <c r="P6697" s="86">
        <f t="shared" si="734"/>
        <v>3.5482597246656248E-5</v>
      </c>
      <c r="Q6697" s="87">
        <f t="shared" si="735"/>
        <v>1.2636262835427983E-3</v>
      </c>
    </row>
    <row r="6698" spans="1:17" x14ac:dyDescent="0.2">
      <c r="A6698" s="59">
        <v>2004</v>
      </c>
      <c r="B6698" s="60">
        <v>10</v>
      </c>
      <c r="C6698" s="60">
        <v>5</v>
      </c>
      <c r="D6698" s="60">
        <v>24</v>
      </c>
      <c r="E6698" s="85">
        <v>7.1610937503691508E-4</v>
      </c>
      <c r="F6698" s="85">
        <v>3.9012969302557157E-4</v>
      </c>
      <c r="G6698" s="85">
        <v>3.8266032852749552E-4</v>
      </c>
      <c r="H6698" s="85">
        <v>2.2344489247311912E-6</v>
      </c>
      <c r="I6698" s="85">
        <v>8.0172213000001091E-5</v>
      </c>
      <c r="J6698" s="85">
        <f t="shared" si="736"/>
        <v>1.5713060585147145E-3</v>
      </c>
      <c r="K6698" s="82"/>
      <c r="L6698" s="86">
        <f t="shared" si="730"/>
        <v>5.4451668299739301E-4</v>
      </c>
      <c r="M6698" s="86">
        <f t="shared" si="731"/>
        <v>2.6089859833180508E-4</v>
      </c>
      <c r="N6698" s="86">
        <f t="shared" si="732"/>
        <v>2.7414172262184099E-4</v>
      </c>
      <c r="O6698" s="86">
        <f t="shared" si="733"/>
        <v>1.9354838709677958E-6</v>
      </c>
      <c r="P6698" s="86">
        <f t="shared" si="734"/>
        <v>3.5482597246656248E-5</v>
      </c>
      <c r="Q6698" s="87">
        <f t="shared" si="735"/>
        <v>1.1169750850686631E-3</v>
      </c>
    </row>
    <row r="6699" spans="1:17" x14ac:dyDescent="0.2">
      <c r="A6699" s="59">
        <v>2004</v>
      </c>
      <c r="B6699" s="60">
        <v>10</v>
      </c>
      <c r="C6699" s="60">
        <v>6</v>
      </c>
      <c r="D6699" s="60">
        <v>1</v>
      </c>
      <c r="E6699" s="85">
        <v>1.0013751189642554E-3</v>
      </c>
      <c r="F6699" s="85">
        <v>5.1600191766998902E-4</v>
      </c>
      <c r="G6699" s="85">
        <v>4.86333363328058E-4</v>
      </c>
      <c r="H6699" s="85">
        <v>2.2344489247311912E-6</v>
      </c>
      <c r="I6699" s="85">
        <v>8.0172213000001091E-5</v>
      </c>
      <c r="J6699" s="85">
        <f t="shared" si="736"/>
        <v>2.0861170618870347E-3</v>
      </c>
      <c r="K6699" s="82"/>
      <c r="L6699" s="86">
        <f t="shared" si="730"/>
        <v>7.6142762156469193E-4</v>
      </c>
      <c r="M6699" s="86">
        <f t="shared" si="731"/>
        <v>3.4507544404675572E-4</v>
      </c>
      <c r="N6699" s="86">
        <f t="shared" si="732"/>
        <v>3.4841413141589267E-4</v>
      </c>
      <c r="O6699" s="86">
        <f t="shared" si="733"/>
        <v>1.9354838709677958E-6</v>
      </c>
      <c r="P6699" s="86">
        <f t="shared" si="734"/>
        <v>3.5482597246656248E-5</v>
      </c>
      <c r="Q6699" s="87">
        <f t="shared" si="735"/>
        <v>1.4923352781449645E-3</v>
      </c>
    </row>
    <row r="6700" spans="1:17" x14ac:dyDescent="0.2">
      <c r="A6700" s="59">
        <v>2004</v>
      </c>
      <c r="B6700" s="60">
        <v>10</v>
      </c>
      <c r="C6700" s="60">
        <v>6</v>
      </c>
      <c r="D6700" s="60">
        <v>2</v>
      </c>
      <c r="E6700" s="85">
        <v>1.0195378276934485E-3</v>
      </c>
      <c r="F6700" s="85">
        <v>5.1116590942720352E-4</v>
      </c>
      <c r="G6700" s="85">
        <v>4.771760067271741E-4</v>
      </c>
      <c r="H6700" s="85">
        <v>2.2344489247311912E-6</v>
      </c>
      <c r="I6700" s="85">
        <v>8.0172213000001091E-5</v>
      </c>
      <c r="J6700" s="85">
        <f t="shared" si="736"/>
        <v>2.0902864057725581E-3</v>
      </c>
      <c r="K6700" s="82"/>
      <c r="L6700" s="86">
        <f t="shared" si="730"/>
        <v>7.7523821845983554E-4</v>
      </c>
      <c r="M6700" s="86">
        <f t="shared" si="731"/>
        <v>3.4184137139189354E-4</v>
      </c>
      <c r="N6700" s="86">
        <f t="shared" si="732"/>
        <v>3.4185370869611653E-4</v>
      </c>
      <c r="O6700" s="86">
        <f t="shared" si="733"/>
        <v>1.9354838709677958E-6</v>
      </c>
      <c r="P6700" s="86">
        <f t="shared" si="734"/>
        <v>3.5482597246656248E-5</v>
      </c>
      <c r="Q6700" s="87">
        <f t="shared" si="735"/>
        <v>1.4963513796654698E-3</v>
      </c>
    </row>
    <row r="6701" spans="1:17" x14ac:dyDescent="0.2">
      <c r="A6701" s="59">
        <v>2004</v>
      </c>
      <c r="B6701" s="60">
        <v>10</v>
      </c>
      <c r="C6701" s="60">
        <v>6</v>
      </c>
      <c r="D6701" s="60">
        <v>3</v>
      </c>
      <c r="E6701" s="85">
        <v>1.0027356035090845E-3</v>
      </c>
      <c r="F6701" s="85">
        <v>4.9927939097846742E-4</v>
      </c>
      <c r="G6701" s="85">
        <v>4.5734319972872122E-4</v>
      </c>
      <c r="H6701" s="85">
        <v>2.2344489247311912E-6</v>
      </c>
      <c r="I6701" s="85">
        <v>8.0172213000001091E-5</v>
      </c>
      <c r="J6701" s="85">
        <f t="shared" si="736"/>
        <v>2.0417648561410055E-3</v>
      </c>
      <c r="K6701" s="82"/>
      <c r="L6701" s="86">
        <f t="shared" si="730"/>
        <v>7.6246210953181482E-4</v>
      </c>
      <c r="M6701" s="86">
        <f t="shared" si="731"/>
        <v>3.3389228149240433E-4</v>
      </c>
      <c r="N6701" s="86">
        <f t="shared" si="732"/>
        <v>3.2764528553423731E-4</v>
      </c>
      <c r="O6701" s="86">
        <f t="shared" si="733"/>
        <v>1.9354838709677958E-6</v>
      </c>
      <c r="P6701" s="86">
        <f t="shared" si="734"/>
        <v>3.5482597246656248E-5</v>
      </c>
      <c r="Q6701" s="87">
        <f t="shared" si="735"/>
        <v>1.4614177576760805E-3</v>
      </c>
    </row>
    <row r="6702" spans="1:17" x14ac:dyDescent="0.2">
      <c r="A6702" s="59">
        <v>2004</v>
      </c>
      <c r="B6702" s="60">
        <v>10</v>
      </c>
      <c r="C6702" s="60">
        <v>6</v>
      </c>
      <c r="D6702" s="60">
        <v>4</v>
      </c>
      <c r="E6702" s="85">
        <v>1.0393436840135783E-3</v>
      </c>
      <c r="F6702" s="85">
        <v>5.0838712667648073E-4</v>
      </c>
      <c r="G6702" s="85">
        <v>4.6721885959997837E-4</v>
      </c>
      <c r="H6702" s="85">
        <v>2.2344489247311912E-6</v>
      </c>
      <c r="I6702" s="85">
        <v>8.0172213000001091E-5</v>
      </c>
      <c r="J6702" s="85">
        <f t="shared" si="736"/>
        <v>2.0973563322147695E-3</v>
      </c>
      <c r="K6702" s="82"/>
      <c r="L6702" s="86">
        <f t="shared" si="730"/>
        <v>7.9029823521608038E-4</v>
      </c>
      <c r="M6702" s="86">
        <f t="shared" si="731"/>
        <v>3.3998306494228763E-4</v>
      </c>
      <c r="N6702" s="86">
        <f t="shared" si="732"/>
        <v>3.3472030796875992E-4</v>
      </c>
      <c r="O6702" s="86">
        <f t="shared" si="733"/>
        <v>1.9354838709677958E-6</v>
      </c>
      <c r="P6702" s="86">
        <f t="shared" si="734"/>
        <v>3.5482597246656248E-5</v>
      </c>
      <c r="Q6702" s="87">
        <f t="shared" si="735"/>
        <v>1.5024196892447523E-3</v>
      </c>
    </row>
    <row r="6703" spans="1:17" x14ac:dyDescent="0.2">
      <c r="A6703" s="59">
        <v>2004</v>
      </c>
      <c r="B6703" s="60">
        <v>10</v>
      </c>
      <c r="C6703" s="60">
        <v>6</v>
      </c>
      <c r="D6703" s="60">
        <v>5</v>
      </c>
      <c r="E6703" s="85">
        <v>1.2053786833381042E-3</v>
      </c>
      <c r="F6703" s="85">
        <v>5.2036333673640843E-4</v>
      </c>
      <c r="G6703" s="85">
        <v>4.8951674755295894E-4</v>
      </c>
      <c r="H6703" s="85">
        <v>2.2344489247311912E-6</v>
      </c>
      <c r="I6703" s="85">
        <v>8.0172213000001091E-5</v>
      </c>
      <c r="J6703" s="85">
        <f t="shared" si="736"/>
        <v>2.2976654295522037E-3</v>
      </c>
      <c r="K6703" s="82"/>
      <c r="L6703" s="86">
        <f t="shared" si="730"/>
        <v>9.1654826104349638E-4</v>
      </c>
      <c r="M6703" s="86">
        <f t="shared" si="731"/>
        <v>3.4799213596103116E-4</v>
      </c>
      <c r="N6703" s="86">
        <f t="shared" si="732"/>
        <v>3.5069474001344378E-4</v>
      </c>
      <c r="O6703" s="86">
        <f t="shared" si="733"/>
        <v>1.9354838709677958E-6</v>
      </c>
      <c r="P6703" s="86">
        <f t="shared" si="734"/>
        <v>3.5482597246656248E-5</v>
      </c>
      <c r="Q6703" s="87">
        <f t="shared" si="735"/>
        <v>1.6526532181355953E-3</v>
      </c>
    </row>
    <row r="6704" spans="1:17" x14ac:dyDescent="0.2">
      <c r="A6704" s="59">
        <v>2004</v>
      </c>
      <c r="B6704" s="60">
        <v>10</v>
      </c>
      <c r="C6704" s="60">
        <v>6</v>
      </c>
      <c r="D6704" s="60">
        <v>6</v>
      </c>
      <c r="E6704" s="85">
        <v>1.48489795483061E-3</v>
      </c>
      <c r="F6704" s="85">
        <v>5.6317833505364185E-4</v>
      </c>
      <c r="G6704" s="85">
        <v>5.6139586520714585E-4</v>
      </c>
      <c r="H6704" s="85">
        <v>2.2344489247311912E-6</v>
      </c>
      <c r="I6704" s="85">
        <v>8.0172213000001091E-5</v>
      </c>
      <c r="J6704" s="85">
        <f t="shared" si="736"/>
        <v>2.6918788170161301E-3</v>
      </c>
      <c r="K6704" s="82"/>
      <c r="L6704" s="86">
        <f t="shared" si="730"/>
        <v>1.1290896853742433E-3</v>
      </c>
      <c r="M6704" s="86">
        <f t="shared" si="731"/>
        <v>3.7662459652027549E-4</v>
      </c>
      <c r="N6704" s="86">
        <f t="shared" si="732"/>
        <v>4.0218966557858742E-4</v>
      </c>
      <c r="O6704" s="86">
        <f t="shared" si="733"/>
        <v>1.9354838709677958E-6</v>
      </c>
      <c r="P6704" s="86">
        <f t="shared" si="734"/>
        <v>3.5482597246656248E-5</v>
      </c>
      <c r="Q6704" s="87">
        <f t="shared" si="735"/>
        <v>1.9453220285907305E-3</v>
      </c>
    </row>
    <row r="6705" spans="1:17" x14ac:dyDescent="0.2">
      <c r="A6705" s="59">
        <v>2004</v>
      </c>
      <c r="B6705" s="60">
        <v>10</v>
      </c>
      <c r="C6705" s="60">
        <v>6</v>
      </c>
      <c r="D6705" s="60">
        <v>7</v>
      </c>
      <c r="E6705" s="85">
        <v>1.7804921474895694E-3</v>
      </c>
      <c r="F6705" s="85">
        <v>5.2811857163881783E-4</v>
      </c>
      <c r="G6705" s="85">
        <v>5.9167944296161022E-4</v>
      </c>
      <c r="H6705" s="85">
        <v>2.2344489247311912E-6</v>
      </c>
      <c r="I6705" s="85">
        <v>3.3411502553764529E-5</v>
      </c>
      <c r="J6705" s="85">
        <f t="shared" si="736"/>
        <v>2.9359361135684928E-3</v>
      </c>
      <c r="K6705" s="82"/>
      <c r="L6705" s="86">
        <f t="shared" si="730"/>
        <v>1.3538541905053927E-3</v>
      </c>
      <c r="M6705" s="86">
        <f t="shared" si="731"/>
        <v>3.5317843670138491E-4</v>
      </c>
      <c r="N6705" s="86">
        <f t="shared" si="732"/>
        <v>4.238851264190356E-4</v>
      </c>
      <c r="O6705" s="86">
        <f t="shared" si="733"/>
        <v>1.9354838709677958E-6</v>
      </c>
      <c r="P6705" s="86">
        <f t="shared" si="734"/>
        <v>1.4787254139047371E-5</v>
      </c>
      <c r="Q6705" s="87">
        <f t="shared" si="735"/>
        <v>2.1476404916358285E-3</v>
      </c>
    </row>
    <row r="6706" spans="1:17" x14ac:dyDescent="0.2">
      <c r="A6706" s="59">
        <v>2004</v>
      </c>
      <c r="B6706" s="60">
        <v>10</v>
      </c>
      <c r="C6706" s="60">
        <v>6</v>
      </c>
      <c r="D6706" s="60">
        <v>8</v>
      </c>
      <c r="E6706" s="85">
        <v>1.7009147899437996E-3</v>
      </c>
      <c r="F6706" s="85">
        <v>5.2886854677469729E-4</v>
      </c>
      <c r="G6706" s="85">
        <v>6.3442934726659422E-4</v>
      </c>
      <c r="H6706" s="85">
        <v>2.2344489247311912E-6</v>
      </c>
      <c r="I6706" s="85">
        <v>0</v>
      </c>
      <c r="J6706" s="85">
        <f t="shared" si="736"/>
        <v>2.8664471329098219E-3</v>
      </c>
      <c r="K6706" s="82"/>
      <c r="L6706" s="86">
        <f t="shared" si="730"/>
        <v>1.2933449997546273E-3</v>
      </c>
      <c r="M6706" s="86">
        <f t="shared" si="731"/>
        <v>3.5367998135495176E-4</v>
      </c>
      <c r="N6706" s="86">
        <f t="shared" si="732"/>
        <v>4.545115894579003E-4</v>
      </c>
      <c r="O6706" s="86">
        <f t="shared" si="733"/>
        <v>1.9354838709677958E-6</v>
      </c>
      <c r="P6706" s="86">
        <f t="shared" si="734"/>
        <v>0</v>
      </c>
      <c r="Q6706" s="87">
        <f t="shared" si="735"/>
        <v>2.1034720544384471E-3</v>
      </c>
    </row>
    <row r="6707" spans="1:17" x14ac:dyDescent="0.2">
      <c r="A6707" s="59">
        <v>2004</v>
      </c>
      <c r="B6707" s="60">
        <v>10</v>
      </c>
      <c r="C6707" s="60">
        <v>6</v>
      </c>
      <c r="D6707" s="60">
        <v>9</v>
      </c>
      <c r="E6707" s="85">
        <v>1.6259317241447302E-3</v>
      </c>
      <c r="F6707" s="85">
        <v>5.755123370155147E-4</v>
      </c>
      <c r="G6707" s="85">
        <v>6.897182302979016E-4</v>
      </c>
      <c r="H6707" s="85">
        <v>2.2344489247311912E-6</v>
      </c>
      <c r="I6707" s="85">
        <v>0</v>
      </c>
      <c r="J6707" s="85">
        <f t="shared" si="736"/>
        <v>2.8933967403828773E-3</v>
      </c>
      <c r="K6707" s="82"/>
      <c r="L6707" s="86">
        <f t="shared" si="730"/>
        <v>1.2363292257776706E-3</v>
      </c>
      <c r="M6707" s="86">
        <f t="shared" si="731"/>
        <v>3.8487294029210793E-4</v>
      </c>
      <c r="N6707" s="86">
        <f t="shared" si="732"/>
        <v>4.9412110344740964E-4</v>
      </c>
      <c r="O6707" s="86">
        <f t="shared" si="733"/>
        <v>1.9354838709677958E-6</v>
      </c>
      <c r="P6707" s="86">
        <f t="shared" si="734"/>
        <v>0</v>
      </c>
      <c r="Q6707" s="87">
        <f t="shared" si="735"/>
        <v>2.117258753388156E-3</v>
      </c>
    </row>
    <row r="6708" spans="1:17" x14ac:dyDescent="0.2">
      <c r="A6708" s="59">
        <v>2004</v>
      </c>
      <c r="B6708" s="60">
        <v>10</v>
      </c>
      <c r="C6708" s="60">
        <v>6</v>
      </c>
      <c r="D6708" s="60">
        <v>10</v>
      </c>
      <c r="E6708" s="85">
        <v>1.6398193349983431E-3</v>
      </c>
      <c r="F6708" s="85">
        <v>5.9174689427538268E-4</v>
      </c>
      <c r="G6708" s="85">
        <v>7.2509690652356872E-4</v>
      </c>
      <c r="H6708" s="85">
        <v>2.2344489247311912E-6</v>
      </c>
      <c r="I6708" s="85">
        <v>0</v>
      </c>
      <c r="J6708" s="85">
        <f t="shared" si="736"/>
        <v>2.9588975847220254E-3</v>
      </c>
      <c r="K6708" s="82"/>
      <c r="L6708" s="86">
        <f t="shared" si="730"/>
        <v>1.2468891151749823E-3</v>
      </c>
      <c r="M6708" s="86">
        <f t="shared" si="731"/>
        <v>3.9572977408188907E-4</v>
      </c>
      <c r="N6708" s="86">
        <f t="shared" si="732"/>
        <v>5.1946674427175729E-4</v>
      </c>
      <c r="O6708" s="86">
        <f t="shared" si="733"/>
        <v>1.9354838709677958E-6</v>
      </c>
      <c r="P6708" s="86">
        <f t="shared" si="734"/>
        <v>0</v>
      </c>
      <c r="Q6708" s="87">
        <f t="shared" si="735"/>
        <v>2.1640211173995965E-3</v>
      </c>
    </row>
    <row r="6709" spans="1:17" x14ac:dyDescent="0.2">
      <c r="A6709" s="59">
        <v>2004</v>
      </c>
      <c r="B6709" s="60">
        <v>10</v>
      </c>
      <c r="C6709" s="60">
        <v>6</v>
      </c>
      <c r="D6709" s="60">
        <v>11</v>
      </c>
      <c r="E6709" s="85">
        <v>1.5143912678674334E-3</v>
      </c>
      <c r="F6709" s="85">
        <v>5.9699488203253197E-4</v>
      </c>
      <c r="G6709" s="85">
        <v>7.3790149513695011E-4</v>
      </c>
      <c r="H6709" s="85">
        <v>2.2344489247311912E-6</v>
      </c>
      <c r="I6709" s="85">
        <v>0</v>
      </c>
      <c r="J6709" s="85">
        <f t="shared" si="736"/>
        <v>2.8515220939616466E-3</v>
      </c>
      <c r="K6709" s="82"/>
      <c r="L6709" s="86">
        <f t="shared" si="730"/>
        <v>1.1515158699002971E-3</v>
      </c>
      <c r="M6709" s="86">
        <f t="shared" si="731"/>
        <v>3.9923935736760167E-4</v>
      </c>
      <c r="N6709" s="86">
        <f t="shared" si="732"/>
        <v>5.286400808270364E-4</v>
      </c>
      <c r="O6709" s="86">
        <f t="shared" si="733"/>
        <v>1.9354838709677958E-6</v>
      </c>
      <c r="P6709" s="86">
        <f t="shared" si="734"/>
        <v>0</v>
      </c>
      <c r="Q6709" s="87">
        <f t="shared" si="735"/>
        <v>2.0813307919659032E-3</v>
      </c>
    </row>
    <row r="6710" spans="1:17" x14ac:dyDescent="0.2">
      <c r="A6710" s="59">
        <v>2004</v>
      </c>
      <c r="B6710" s="60">
        <v>10</v>
      </c>
      <c r="C6710" s="60">
        <v>6</v>
      </c>
      <c r="D6710" s="60">
        <v>12</v>
      </c>
      <c r="E6710" s="85">
        <v>1.3913736914646568E-3</v>
      </c>
      <c r="F6710" s="85">
        <v>5.7689480496415869E-4</v>
      </c>
      <c r="G6710" s="85">
        <v>7.0759916277722589E-4</v>
      </c>
      <c r="H6710" s="85">
        <v>2.2344489247311912E-6</v>
      </c>
      <c r="I6710" s="85">
        <v>0</v>
      </c>
      <c r="J6710" s="85">
        <f t="shared" si="736"/>
        <v>2.6781021081307725E-3</v>
      </c>
      <c r="K6710" s="82"/>
      <c r="L6710" s="86">
        <f t="shared" si="730"/>
        <v>1.0579755184005485E-3</v>
      </c>
      <c r="M6710" s="86">
        <f t="shared" si="731"/>
        <v>3.8579746348654272E-4</v>
      </c>
      <c r="N6710" s="86">
        <f t="shared" si="732"/>
        <v>5.0693118399803715E-4</v>
      </c>
      <c r="O6710" s="86">
        <f t="shared" si="733"/>
        <v>1.9354838709677958E-6</v>
      </c>
      <c r="P6710" s="86">
        <f t="shared" si="734"/>
        <v>0</v>
      </c>
      <c r="Q6710" s="87">
        <f t="shared" si="735"/>
        <v>1.9526396497560961E-3</v>
      </c>
    </row>
    <row r="6711" spans="1:17" x14ac:dyDescent="0.2">
      <c r="A6711" s="59">
        <v>2004</v>
      </c>
      <c r="B6711" s="60">
        <v>10</v>
      </c>
      <c r="C6711" s="60">
        <v>6</v>
      </c>
      <c r="D6711" s="60">
        <v>13</v>
      </c>
      <c r="E6711" s="85">
        <v>1.2597302430584966E-3</v>
      </c>
      <c r="F6711" s="85">
        <v>5.3946663988054292E-4</v>
      </c>
      <c r="G6711" s="85">
        <v>6.820412073429323E-4</v>
      </c>
      <c r="H6711" s="85">
        <v>2.2344489247311912E-6</v>
      </c>
      <c r="I6711" s="85">
        <v>0</v>
      </c>
      <c r="J6711" s="85">
        <f t="shared" si="736"/>
        <v>2.4834725392067027E-3</v>
      </c>
      <c r="K6711" s="82"/>
      <c r="L6711" s="86">
        <f t="shared" si="730"/>
        <v>9.5787620904467586E-4</v>
      </c>
      <c r="M6711" s="86">
        <f t="shared" si="731"/>
        <v>3.6076743889980431E-4</v>
      </c>
      <c r="N6711" s="86">
        <f t="shared" si="732"/>
        <v>4.8862120669672924E-4</v>
      </c>
      <c r="O6711" s="86">
        <f t="shared" si="733"/>
        <v>1.9354838709677958E-6</v>
      </c>
      <c r="P6711" s="86">
        <f t="shared" si="734"/>
        <v>0</v>
      </c>
      <c r="Q6711" s="87">
        <f t="shared" si="735"/>
        <v>1.8092003385121772E-3</v>
      </c>
    </row>
    <row r="6712" spans="1:17" x14ac:dyDescent="0.2">
      <c r="A6712" s="59">
        <v>2004</v>
      </c>
      <c r="B6712" s="60">
        <v>10</v>
      </c>
      <c r="C6712" s="60">
        <v>6</v>
      </c>
      <c r="D6712" s="60">
        <v>14</v>
      </c>
      <c r="E6712" s="85">
        <v>1.1258403449546884E-3</v>
      </c>
      <c r="F6712" s="85">
        <v>5.6587361076351175E-4</v>
      </c>
      <c r="G6712" s="85">
        <v>7.1786021457952349E-4</v>
      </c>
      <c r="H6712" s="85">
        <v>2.2344489247311912E-6</v>
      </c>
      <c r="I6712" s="85">
        <v>0</v>
      </c>
      <c r="J6712" s="85">
        <f t="shared" si="736"/>
        <v>2.4118086192224547E-3</v>
      </c>
      <c r="K6712" s="82"/>
      <c r="L6712" s="86">
        <f t="shared" si="730"/>
        <v>8.5606873976166813E-4</v>
      </c>
      <c r="M6712" s="86">
        <f t="shared" si="731"/>
        <v>3.7842705777199246E-4</v>
      </c>
      <c r="N6712" s="86">
        <f t="shared" si="732"/>
        <v>5.142823051027996E-4</v>
      </c>
      <c r="O6712" s="86">
        <f t="shared" si="733"/>
        <v>1.9354838709677958E-6</v>
      </c>
      <c r="P6712" s="86">
        <f t="shared" si="734"/>
        <v>0</v>
      </c>
      <c r="Q6712" s="87">
        <f t="shared" si="735"/>
        <v>1.750713586507428E-3</v>
      </c>
    </row>
    <row r="6713" spans="1:17" x14ac:dyDescent="0.2">
      <c r="A6713" s="59">
        <v>2004</v>
      </c>
      <c r="B6713" s="60">
        <v>10</v>
      </c>
      <c r="C6713" s="60">
        <v>6</v>
      </c>
      <c r="D6713" s="60">
        <v>15</v>
      </c>
      <c r="E6713" s="85">
        <v>1.1027910141235473E-3</v>
      </c>
      <c r="F6713" s="85">
        <v>5.4872919455995546E-4</v>
      </c>
      <c r="G6713" s="85">
        <v>6.9448680160173347E-4</v>
      </c>
      <c r="H6713" s="85">
        <v>2.2344489247311912E-6</v>
      </c>
      <c r="I6713" s="85">
        <v>0</v>
      </c>
      <c r="J6713" s="85">
        <f t="shared" si="736"/>
        <v>2.3482414592099674E-3</v>
      </c>
      <c r="K6713" s="82"/>
      <c r="L6713" s="86">
        <f t="shared" si="730"/>
        <v>8.3854244335082237E-4</v>
      </c>
      <c r="M6713" s="86">
        <f t="shared" si="731"/>
        <v>3.6696175729194997E-4</v>
      </c>
      <c r="N6713" s="86">
        <f t="shared" si="732"/>
        <v>4.9753735607204939E-4</v>
      </c>
      <c r="O6713" s="86">
        <f t="shared" si="733"/>
        <v>1.9354838709677958E-6</v>
      </c>
      <c r="P6713" s="86">
        <f t="shared" si="734"/>
        <v>0</v>
      </c>
      <c r="Q6713" s="87">
        <f t="shared" si="735"/>
        <v>1.7049770405857896E-3</v>
      </c>
    </row>
    <row r="6714" spans="1:17" x14ac:dyDescent="0.2">
      <c r="A6714" s="59">
        <v>2004</v>
      </c>
      <c r="B6714" s="60">
        <v>10</v>
      </c>
      <c r="C6714" s="60">
        <v>6</v>
      </c>
      <c r="D6714" s="60">
        <v>16</v>
      </c>
      <c r="E6714" s="85">
        <v>1.2514084086361649E-3</v>
      </c>
      <c r="F6714" s="85">
        <v>5.3962105582267938E-4</v>
      </c>
      <c r="G6714" s="85">
        <v>6.766736204702658E-4</v>
      </c>
      <c r="H6714" s="85">
        <v>2.2344489247311912E-6</v>
      </c>
      <c r="I6714" s="85">
        <v>0</v>
      </c>
      <c r="J6714" s="85">
        <f t="shared" si="736"/>
        <v>2.4699375338538411E-3</v>
      </c>
      <c r="K6714" s="82"/>
      <c r="L6714" s="86">
        <f t="shared" si="730"/>
        <v>9.5154843589428527E-4</v>
      </c>
      <c r="M6714" s="86">
        <f t="shared" si="731"/>
        <v>3.6087070431021449E-4</v>
      </c>
      <c r="N6714" s="86">
        <f t="shared" si="732"/>
        <v>4.8477581327103093E-4</v>
      </c>
      <c r="O6714" s="86">
        <f t="shared" si="733"/>
        <v>1.9354838709677958E-6</v>
      </c>
      <c r="P6714" s="86">
        <f t="shared" si="734"/>
        <v>0</v>
      </c>
      <c r="Q6714" s="87">
        <f t="shared" si="735"/>
        <v>1.7991304373464983E-3</v>
      </c>
    </row>
    <row r="6715" spans="1:17" x14ac:dyDescent="0.2">
      <c r="A6715" s="59">
        <v>2004</v>
      </c>
      <c r="B6715" s="60">
        <v>10</v>
      </c>
      <c r="C6715" s="60">
        <v>6</v>
      </c>
      <c r="D6715" s="60">
        <v>17</v>
      </c>
      <c r="E6715" s="85">
        <v>1.6118579949622755E-3</v>
      </c>
      <c r="F6715" s="85">
        <v>4.5809043546652598E-4</v>
      </c>
      <c r="G6715" s="85">
        <v>5.7419587842067886E-4</v>
      </c>
      <c r="H6715" s="85">
        <v>2.2344489247311912E-6</v>
      </c>
      <c r="I6715" s="85">
        <v>0</v>
      </c>
      <c r="J6715" s="85">
        <f t="shared" si="736"/>
        <v>2.646378757774211E-3</v>
      </c>
      <c r="K6715" s="82"/>
      <c r="L6715" s="86">
        <f t="shared" si="730"/>
        <v>1.2256278153521488E-3</v>
      </c>
      <c r="M6715" s="86">
        <f t="shared" si="731"/>
        <v>3.0634723441721996E-4</v>
      </c>
      <c r="N6715" s="86">
        <f t="shared" si="732"/>
        <v>4.1135972427122278E-4</v>
      </c>
      <c r="O6715" s="86">
        <f t="shared" si="733"/>
        <v>1.9354838709677958E-6</v>
      </c>
      <c r="P6715" s="86">
        <f t="shared" si="734"/>
        <v>0</v>
      </c>
      <c r="Q6715" s="87">
        <f t="shared" si="735"/>
        <v>1.9452702579115595E-3</v>
      </c>
    </row>
    <row r="6716" spans="1:17" x14ac:dyDescent="0.2">
      <c r="A6716" s="59">
        <v>2004</v>
      </c>
      <c r="B6716" s="60">
        <v>10</v>
      </c>
      <c r="C6716" s="60">
        <v>6</v>
      </c>
      <c r="D6716" s="60">
        <v>18</v>
      </c>
      <c r="E6716" s="85">
        <v>1.9754658553856196E-3</v>
      </c>
      <c r="F6716" s="85">
        <v>3.3387052663490962E-4</v>
      </c>
      <c r="G6716" s="85">
        <v>4.4045054420090846E-4</v>
      </c>
      <c r="H6716" s="85">
        <v>2.2344489247311912E-6</v>
      </c>
      <c r="I6716" s="85">
        <v>8.0172213000001108E-6</v>
      </c>
      <c r="J6716" s="85">
        <f t="shared" si="736"/>
        <v>2.7600385964461687E-3</v>
      </c>
      <c r="K6716" s="82"/>
      <c r="L6716" s="86">
        <f t="shared" si="730"/>
        <v>1.5021086896030858E-3</v>
      </c>
      <c r="M6716" s="86">
        <f t="shared" si="731"/>
        <v>2.2327537221741286E-4</v>
      </c>
      <c r="N6716" s="86">
        <f t="shared" si="732"/>
        <v>3.1554321656912586E-4</v>
      </c>
      <c r="O6716" s="86">
        <f t="shared" si="733"/>
        <v>1.9354838709677958E-6</v>
      </c>
      <c r="P6716" s="86">
        <f t="shared" si="734"/>
        <v>3.5482597246656256E-6</v>
      </c>
      <c r="Q6716" s="87">
        <f t="shared" si="735"/>
        <v>2.0464110219852579E-3</v>
      </c>
    </row>
    <row r="6717" spans="1:17" x14ac:dyDescent="0.2">
      <c r="A6717" s="59">
        <v>2004</v>
      </c>
      <c r="B6717" s="60">
        <v>10</v>
      </c>
      <c r="C6717" s="60">
        <v>6</v>
      </c>
      <c r="D6717" s="60">
        <v>19</v>
      </c>
      <c r="E6717" s="85">
        <v>1.9660505361441057E-3</v>
      </c>
      <c r="F6717" s="85">
        <v>4.3125039365615048E-4</v>
      </c>
      <c r="G6717" s="85">
        <v>5.1641194453445113E-4</v>
      </c>
      <c r="H6717" s="85">
        <v>2.2344489247311912E-6</v>
      </c>
      <c r="I6717" s="85">
        <v>8.0172213000001091E-5</v>
      </c>
      <c r="J6717" s="85">
        <f t="shared" si="736"/>
        <v>2.9961195362594394E-3</v>
      </c>
      <c r="K6717" s="82"/>
      <c r="L6717" s="86">
        <f t="shared" si="730"/>
        <v>1.4949494502725208E-3</v>
      </c>
      <c r="M6717" s="86">
        <f t="shared" si="731"/>
        <v>2.8839800006597813E-4</v>
      </c>
      <c r="N6717" s="86">
        <f t="shared" si="732"/>
        <v>3.6996273065969713E-4</v>
      </c>
      <c r="O6717" s="86">
        <f t="shared" si="733"/>
        <v>1.9354838709677958E-6</v>
      </c>
      <c r="P6717" s="86">
        <f t="shared" si="734"/>
        <v>3.5482597246656248E-5</v>
      </c>
      <c r="Q6717" s="87">
        <f t="shared" si="735"/>
        <v>2.1907282621158198E-3</v>
      </c>
    </row>
    <row r="6718" spans="1:17" x14ac:dyDescent="0.2">
      <c r="A6718" s="59">
        <v>2004</v>
      </c>
      <c r="B6718" s="60">
        <v>10</v>
      </c>
      <c r="C6718" s="60">
        <v>6</v>
      </c>
      <c r="D6718" s="60">
        <v>20</v>
      </c>
      <c r="E6718" s="85">
        <v>1.8442631963632727E-3</v>
      </c>
      <c r="F6718" s="85">
        <v>4.451209756214015E-4</v>
      </c>
      <c r="G6718" s="85">
        <v>5.0643922005949777E-4</v>
      </c>
      <c r="H6718" s="85">
        <v>2.2344489247311912E-6</v>
      </c>
      <c r="I6718" s="85">
        <v>8.0172213000001091E-5</v>
      </c>
      <c r="J6718" s="85">
        <f t="shared" si="736"/>
        <v>2.8782300539689038E-3</v>
      </c>
      <c r="K6718" s="82"/>
      <c r="L6718" s="86">
        <f t="shared" si="730"/>
        <v>1.4023445485630338E-3</v>
      </c>
      <c r="M6718" s="86">
        <f t="shared" si="731"/>
        <v>2.9767392921844897E-4</v>
      </c>
      <c r="N6718" s="86">
        <f t="shared" si="732"/>
        <v>3.6281817016314106E-4</v>
      </c>
      <c r="O6718" s="86">
        <f t="shared" si="733"/>
        <v>1.9354838709677958E-6</v>
      </c>
      <c r="P6718" s="86">
        <f t="shared" si="734"/>
        <v>3.5482597246656248E-5</v>
      </c>
      <c r="Q6718" s="87">
        <f t="shared" si="735"/>
        <v>2.1002547290622478E-3</v>
      </c>
    </row>
    <row r="6719" spans="1:17" x14ac:dyDescent="0.2">
      <c r="A6719" s="59">
        <v>2004</v>
      </c>
      <c r="B6719" s="60">
        <v>10</v>
      </c>
      <c r="C6719" s="60">
        <v>6</v>
      </c>
      <c r="D6719" s="60">
        <v>21</v>
      </c>
      <c r="E6719" s="85">
        <v>1.6440801837078022E-3</v>
      </c>
      <c r="F6719" s="85">
        <v>4.5641544066857504E-4</v>
      </c>
      <c r="G6719" s="85">
        <v>5.0094009850966284E-4</v>
      </c>
      <c r="H6719" s="85">
        <v>2.2344489247311912E-6</v>
      </c>
      <c r="I6719" s="85">
        <v>8.0172213000001091E-5</v>
      </c>
      <c r="J6719" s="85">
        <f t="shared" si="736"/>
        <v>2.6838423848107723E-3</v>
      </c>
      <c r="K6719" s="82"/>
      <c r="L6719" s="86">
        <f t="shared" si="730"/>
        <v>1.2501289878632973E-3</v>
      </c>
      <c r="M6719" s="86">
        <f t="shared" si="731"/>
        <v>3.0522708436760598E-4</v>
      </c>
      <c r="N6719" s="86">
        <f t="shared" si="732"/>
        <v>3.5887854396677064E-4</v>
      </c>
      <c r="O6719" s="86">
        <f t="shared" si="733"/>
        <v>1.9354838709677958E-6</v>
      </c>
      <c r="P6719" s="86">
        <f t="shared" si="734"/>
        <v>3.5482597246656248E-5</v>
      </c>
      <c r="Q6719" s="87">
        <f t="shared" si="735"/>
        <v>1.9516526973152981E-3</v>
      </c>
    </row>
    <row r="6720" spans="1:17" x14ac:dyDescent="0.2">
      <c r="A6720" s="59">
        <v>2004</v>
      </c>
      <c r="B6720" s="60">
        <v>10</v>
      </c>
      <c r="C6720" s="60">
        <v>6</v>
      </c>
      <c r="D6720" s="60">
        <v>22</v>
      </c>
      <c r="E6720" s="85">
        <v>1.4339526851747644E-3</v>
      </c>
      <c r="F6720" s="85">
        <v>4.145980048295729E-4</v>
      </c>
      <c r="G6720" s="85">
        <v>4.2755642331190733E-4</v>
      </c>
      <c r="H6720" s="85">
        <v>2.2344489247311912E-6</v>
      </c>
      <c r="I6720" s="85">
        <v>8.0172213000001091E-5</v>
      </c>
      <c r="J6720" s="85">
        <f t="shared" si="736"/>
        <v>2.3585137752409769E-3</v>
      </c>
      <c r="K6720" s="82"/>
      <c r="L6720" s="86">
        <f t="shared" si="730"/>
        <v>1.0903518190448454E-3</v>
      </c>
      <c r="M6720" s="86">
        <f t="shared" si="731"/>
        <v>2.7726174209484868E-4</v>
      </c>
      <c r="N6720" s="86">
        <f t="shared" si="732"/>
        <v>3.0630573818769222E-4</v>
      </c>
      <c r="O6720" s="86">
        <f t="shared" si="733"/>
        <v>1.9354838709677958E-6</v>
      </c>
      <c r="P6720" s="86">
        <f t="shared" si="734"/>
        <v>3.5482597246656248E-5</v>
      </c>
      <c r="Q6720" s="87">
        <f t="shared" si="735"/>
        <v>1.7113373804450104E-3</v>
      </c>
    </row>
    <row r="6721" spans="1:17" x14ac:dyDescent="0.2">
      <c r="A6721" s="59">
        <v>2004</v>
      </c>
      <c r="B6721" s="60">
        <v>10</v>
      </c>
      <c r="C6721" s="60">
        <v>6</v>
      </c>
      <c r="D6721" s="60">
        <v>23</v>
      </c>
      <c r="E6721" s="85">
        <v>1.1835485258574812E-3</v>
      </c>
      <c r="F6721" s="85">
        <v>3.9438695073125044E-4</v>
      </c>
      <c r="G6721" s="85">
        <v>3.9278283972152457E-4</v>
      </c>
      <c r="H6721" s="85">
        <v>2.2344489247311912E-6</v>
      </c>
      <c r="I6721" s="85">
        <v>8.0172213000001091E-5</v>
      </c>
      <c r="J6721" s="85">
        <f t="shared" si="736"/>
        <v>2.0531249782349886E-3</v>
      </c>
      <c r="K6721" s="82"/>
      <c r="L6721" s="86">
        <f t="shared" si="730"/>
        <v>8.9994900211039447E-4</v>
      </c>
      <c r="M6721" s="86">
        <f t="shared" si="731"/>
        <v>2.6374563250532564E-4</v>
      </c>
      <c r="N6721" s="86">
        <f t="shared" si="732"/>
        <v>2.8139359183616065E-4</v>
      </c>
      <c r="O6721" s="86">
        <f t="shared" si="733"/>
        <v>1.9354838709677958E-6</v>
      </c>
      <c r="P6721" s="86">
        <f t="shared" si="734"/>
        <v>3.5482597246656248E-5</v>
      </c>
      <c r="Q6721" s="87">
        <f t="shared" si="735"/>
        <v>1.4825063075695048E-3</v>
      </c>
    </row>
    <row r="6722" spans="1:17" x14ac:dyDescent="0.2">
      <c r="A6722" s="59">
        <v>2004</v>
      </c>
      <c r="B6722" s="60">
        <v>10</v>
      </c>
      <c r="C6722" s="60">
        <v>6</v>
      </c>
      <c r="D6722" s="60">
        <v>24</v>
      </c>
      <c r="E6722" s="85">
        <v>8.7448054764731082E-4</v>
      </c>
      <c r="F6722" s="85">
        <v>4.5523604105127108E-4</v>
      </c>
      <c r="G6722" s="85">
        <v>4.3398523109742214E-4</v>
      </c>
      <c r="H6722" s="85">
        <v>2.2344489247311912E-6</v>
      </c>
      <c r="I6722" s="85">
        <v>8.0172213000001091E-5</v>
      </c>
      <c r="J6722" s="85">
        <f t="shared" si="736"/>
        <v>1.8461084817207362E-3</v>
      </c>
      <c r="K6722" s="82"/>
      <c r="L6722" s="86">
        <f t="shared" si="730"/>
        <v>6.6493927289544433E-4</v>
      </c>
      <c r="M6722" s="86">
        <f t="shared" si="731"/>
        <v>3.0443836278981135E-4</v>
      </c>
      <c r="N6722" s="86">
        <f t="shared" si="732"/>
        <v>3.1091140098923631E-4</v>
      </c>
      <c r="O6722" s="86">
        <f t="shared" si="733"/>
        <v>1.9354838709677958E-6</v>
      </c>
      <c r="P6722" s="86">
        <f t="shared" si="734"/>
        <v>3.5482597246656248E-5</v>
      </c>
      <c r="Q6722" s="87">
        <f t="shared" si="735"/>
        <v>1.3177071177921161E-3</v>
      </c>
    </row>
    <row r="6723" spans="1:17" x14ac:dyDescent="0.2">
      <c r="A6723" s="59">
        <v>2004</v>
      </c>
      <c r="B6723" s="60">
        <v>10</v>
      </c>
      <c r="C6723" s="60">
        <v>7</v>
      </c>
      <c r="D6723" s="60">
        <v>1</v>
      </c>
      <c r="E6723" s="85">
        <v>5.5246638951830232E-4</v>
      </c>
      <c r="F6723" s="85">
        <v>4.4422406084078419E-4</v>
      </c>
      <c r="G6723" s="85">
        <v>4.3410624278054428E-4</v>
      </c>
      <c r="H6723" s="85">
        <v>2.2344489247311912E-6</v>
      </c>
      <c r="I6723" s="85">
        <v>8.0172213000001091E-5</v>
      </c>
      <c r="J6723" s="85">
        <f t="shared" si="736"/>
        <v>1.5132033550643632E-3</v>
      </c>
      <c r="K6723" s="82"/>
      <c r="L6723" s="86">
        <f t="shared" ref="L6723:L6786" si="737">E6723*T$5</f>
        <v>4.2008550142573427E-4</v>
      </c>
      <c r="M6723" s="86">
        <f t="shared" ref="M6723:M6786" si="738">F6723*U$5</f>
        <v>2.9707411891620981E-4</v>
      </c>
      <c r="N6723" s="86">
        <f t="shared" ref="N6723:N6786" si="739">G6723*V$5</f>
        <v>3.1099809498073556E-4</v>
      </c>
      <c r="O6723" s="86">
        <f t="shared" ref="O6723:O6786" si="740">H6723*W$5</f>
        <v>1.9354838709677958E-6</v>
      </c>
      <c r="P6723" s="86">
        <f t="shared" ref="P6723:P6786" si="741">I6723*X$5</f>
        <v>3.5482597246656248E-5</v>
      </c>
      <c r="Q6723" s="87">
        <f t="shared" ref="Q6723:Q6786" si="742">SUM(L6723:P6723)</f>
        <v>1.0655757964403037E-3</v>
      </c>
    </row>
    <row r="6724" spans="1:17" x14ac:dyDescent="0.2">
      <c r="A6724" s="59">
        <v>2004</v>
      </c>
      <c r="B6724" s="60">
        <v>10</v>
      </c>
      <c r="C6724" s="60">
        <v>7</v>
      </c>
      <c r="D6724" s="60">
        <v>2</v>
      </c>
      <c r="E6724" s="85">
        <v>4.9714722356541952E-4</v>
      </c>
      <c r="F6724" s="85">
        <v>4.5285872793444134E-4</v>
      </c>
      <c r="G6724" s="85">
        <v>4.3193750142639408E-4</v>
      </c>
      <c r="H6724" s="85">
        <v>2.2344489247311912E-6</v>
      </c>
      <c r="I6724" s="85">
        <v>8.0172213000001091E-5</v>
      </c>
      <c r="J6724" s="85">
        <f t="shared" ref="J6724:J6787" si="743">SUM(E6724:I6724)</f>
        <v>1.4643501148509873E-3</v>
      </c>
      <c r="K6724" s="82"/>
      <c r="L6724" s="86">
        <f t="shared" si="737"/>
        <v>3.7802180305662232E-4</v>
      </c>
      <c r="M6724" s="86">
        <f t="shared" si="738"/>
        <v>3.0284853850556738E-4</v>
      </c>
      <c r="N6724" s="86">
        <f t="shared" si="739"/>
        <v>3.0944438677942866E-4</v>
      </c>
      <c r="O6724" s="86">
        <f t="shared" si="740"/>
        <v>1.9354838709677958E-6</v>
      </c>
      <c r="P6724" s="86">
        <f t="shared" si="741"/>
        <v>3.5482597246656248E-5</v>
      </c>
      <c r="Q6724" s="87">
        <f t="shared" si="742"/>
        <v>1.0277328094592424E-3</v>
      </c>
    </row>
    <row r="6725" spans="1:17" x14ac:dyDescent="0.2">
      <c r="A6725" s="59">
        <v>2004</v>
      </c>
      <c r="B6725" s="60">
        <v>10</v>
      </c>
      <c r="C6725" s="60">
        <v>7</v>
      </c>
      <c r="D6725" s="60">
        <v>3</v>
      </c>
      <c r="E6725" s="85">
        <v>4.9092199527149712E-4</v>
      </c>
      <c r="F6725" s="85">
        <v>4.5101569031700286E-4</v>
      </c>
      <c r="G6725" s="85">
        <v>4.2214112341150054E-4</v>
      </c>
      <c r="H6725" s="85">
        <v>2.2344489247311912E-6</v>
      </c>
      <c r="I6725" s="85">
        <v>8.0172213000001091E-5</v>
      </c>
      <c r="J6725" s="85">
        <f t="shared" si="743"/>
        <v>1.4464854709247328E-3</v>
      </c>
      <c r="K6725" s="82"/>
      <c r="L6725" s="86">
        <f t="shared" si="737"/>
        <v>3.7328825147962558E-4</v>
      </c>
      <c r="M6725" s="86">
        <f t="shared" si="738"/>
        <v>3.0161601009345558E-4</v>
      </c>
      <c r="N6725" s="86">
        <f t="shared" si="739"/>
        <v>3.0242616266721927E-4</v>
      </c>
      <c r="O6725" s="86">
        <f t="shared" si="740"/>
        <v>1.9354838709677958E-6</v>
      </c>
      <c r="P6725" s="86">
        <f t="shared" si="741"/>
        <v>3.5482597246656248E-5</v>
      </c>
      <c r="Q6725" s="87">
        <f t="shared" si="742"/>
        <v>1.0147485053579246E-3</v>
      </c>
    </row>
    <row r="6726" spans="1:17" x14ac:dyDescent="0.2">
      <c r="A6726" s="59">
        <v>2004</v>
      </c>
      <c r="B6726" s="60">
        <v>10</v>
      </c>
      <c r="C6726" s="60">
        <v>7</v>
      </c>
      <c r="D6726" s="60">
        <v>4</v>
      </c>
      <c r="E6726" s="85">
        <v>5.1363915777450188E-4</v>
      </c>
      <c r="F6726" s="85">
        <v>4.5859237745618118E-4</v>
      </c>
      <c r="G6726" s="85">
        <v>4.2932309531256286E-4</v>
      </c>
      <c r="H6726" s="85">
        <v>2.2344489247311912E-6</v>
      </c>
      <c r="I6726" s="85">
        <v>8.0172213000001091E-5</v>
      </c>
      <c r="J6726" s="85">
        <f t="shared" si="743"/>
        <v>1.483961292467978E-3</v>
      </c>
      <c r="K6726" s="82"/>
      <c r="L6726" s="86">
        <f t="shared" si="737"/>
        <v>3.9056197307084378E-4</v>
      </c>
      <c r="M6726" s="86">
        <f t="shared" si="738"/>
        <v>3.0668290730725126E-4</v>
      </c>
      <c r="N6726" s="86">
        <f t="shared" si="739"/>
        <v>3.0757139984494098E-4</v>
      </c>
      <c r="O6726" s="86">
        <f t="shared" si="740"/>
        <v>1.9354838709677958E-6</v>
      </c>
      <c r="P6726" s="86">
        <f t="shared" si="741"/>
        <v>3.5482597246656248E-5</v>
      </c>
      <c r="Q6726" s="87">
        <f t="shared" si="742"/>
        <v>1.0422343613406603E-3</v>
      </c>
    </row>
    <row r="6727" spans="1:17" x14ac:dyDescent="0.2">
      <c r="A6727" s="59">
        <v>2004</v>
      </c>
      <c r="B6727" s="60">
        <v>10</v>
      </c>
      <c r="C6727" s="60">
        <v>7</v>
      </c>
      <c r="D6727" s="60">
        <v>5</v>
      </c>
      <c r="E6727" s="85">
        <v>6.4885470849884328E-4</v>
      </c>
      <c r="F6727" s="85">
        <v>4.6396894169799285E-4</v>
      </c>
      <c r="G6727" s="85">
        <v>4.5110941505793452E-4</v>
      </c>
      <c r="H6727" s="85">
        <v>2.2344489247311912E-6</v>
      </c>
      <c r="I6727" s="85">
        <v>8.0172213000001091E-5</v>
      </c>
      <c r="J6727" s="85">
        <f t="shared" si="743"/>
        <v>1.6463397271795029E-3</v>
      </c>
      <c r="K6727" s="82"/>
      <c r="L6727" s="86">
        <f t="shared" si="737"/>
        <v>4.9337744475251067E-4</v>
      </c>
      <c r="M6727" s="86">
        <f t="shared" si="738"/>
        <v>3.1027847590817191E-4</v>
      </c>
      <c r="N6727" s="86">
        <f t="shared" si="739"/>
        <v>3.2317933926100009E-4</v>
      </c>
      <c r="O6727" s="86">
        <f t="shared" si="740"/>
        <v>1.9354838709677958E-6</v>
      </c>
      <c r="P6727" s="86">
        <f t="shared" si="741"/>
        <v>3.5482597246656248E-5</v>
      </c>
      <c r="Q6727" s="87">
        <f t="shared" si="742"/>
        <v>1.1642533410393069E-3</v>
      </c>
    </row>
    <row r="6728" spans="1:17" x14ac:dyDescent="0.2">
      <c r="A6728" s="59">
        <v>2004</v>
      </c>
      <c r="B6728" s="60">
        <v>10</v>
      </c>
      <c r="C6728" s="60">
        <v>7</v>
      </c>
      <c r="D6728" s="60">
        <v>6</v>
      </c>
      <c r="E6728" s="85">
        <v>8.9625875039093584E-4</v>
      </c>
      <c r="F6728" s="85">
        <v>4.4813691096155046E-4</v>
      </c>
      <c r="G6728" s="85">
        <v>4.7398349504950755E-4</v>
      </c>
      <c r="H6728" s="85">
        <v>2.2344489247311912E-6</v>
      </c>
      <c r="I6728" s="85">
        <v>8.0172213000001091E-5</v>
      </c>
      <c r="J6728" s="85">
        <f t="shared" si="743"/>
        <v>1.9007858183267261E-3</v>
      </c>
      <c r="K6728" s="82"/>
      <c r="L6728" s="86">
        <f t="shared" si="737"/>
        <v>6.8149902638141443E-4</v>
      </c>
      <c r="M6728" s="86">
        <f t="shared" si="738"/>
        <v>2.9969083107691033E-4</v>
      </c>
      <c r="N6728" s="86">
        <f t="shared" si="739"/>
        <v>3.3956656109925513E-4</v>
      </c>
      <c r="O6728" s="86">
        <f t="shared" si="740"/>
        <v>1.9354838709677958E-6</v>
      </c>
      <c r="P6728" s="86">
        <f t="shared" si="741"/>
        <v>3.5482597246656248E-5</v>
      </c>
      <c r="Q6728" s="87">
        <f t="shared" si="742"/>
        <v>1.358174499675204E-3</v>
      </c>
    </row>
    <row r="6729" spans="1:17" x14ac:dyDescent="0.2">
      <c r="A6729" s="59">
        <v>2004</v>
      </c>
      <c r="B6729" s="60">
        <v>10</v>
      </c>
      <c r="C6729" s="60">
        <v>7</v>
      </c>
      <c r="D6729" s="60">
        <v>7</v>
      </c>
      <c r="E6729" s="85">
        <v>1.1129557897168146E-3</v>
      </c>
      <c r="F6729" s="85">
        <v>4.4538508806205609E-4</v>
      </c>
      <c r="G6729" s="85">
        <v>5.2966882690991029E-4</v>
      </c>
      <c r="H6729" s="85">
        <v>2.2344489247311912E-6</v>
      </c>
      <c r="I6729" s="85">
        <v>3.4747706050316402E-5</v>
      </c>
      <c r="J6729" s="85">
        <f t="shared" si="743"/>
        <v>2.1249918596638281E-3</v>
      </c>
      <c r="K6729" s="82"/>
      <c r="L6729" s="86">
        <f t="shared" si="737"/>
        <v>8.4627155580542957E-4</v>
      </c>
      <c r="M6729" s="86">
        <f t="shared" si="738"/>
        <v>2.9785055398400933E-4</v>
      </c>
      <c r="N6729" s="86">
        <f t="shared" si="739"/>
        <v>3.7946009503239919E-4</v>
      </c>
      <c r="O6729" s="86">
        <f t="shared" si="740"/>
        <v>1.9354838709677958E-6</v>
      </c>
      <c r="P6729" s="86">
        <f t="shared" si="741"/>
        <v>1.5378630736169908E-5</v>
      </c>
      <c r="Q6729" s="87">
        <f t="shared" si="742"/>
        <v>1.5408963194289756E-3</v>
      </c>
    </row>
    <row r="6730" spans="1:17" x14ac:dyDescent="0.2">
      <c r="A6730" s="59">
        <v>2004</v>
      </c>
      <c r="B6730" s="60">
        <v>10</v>
      </c>
      <c r="C6730" s="60">
        <v>7</v>
      </c>
      <c r="D6730" s="60">
        <v>8</v>
      </c>
      <c r="E6730" s="85">
        <v>1.1874445276055074E-3</v>
      </c>
      <c r="F6730" s="85">
        <v>4.7698776966200373E-4</v>
      </c>
      <c r="G6730" s="85">
        <v>6.0593288888622884E-4</v>
      </c>
      <c r="H6730" s="85">
        <v>2.2344489247311912E-6</v>
      </c>
      <c r="I6730" s="85">
        <v>0</v>
      </c>
      <c r="J6730" s="85">
        <f t="shared" si="743"/>
        <v>2.2725996350784709E-3</v>
      </c>
      <c r="K6730" s="82"/>
      <c r="L6730" s="86">
        <f t="shared" si="737"/>
        <v>9.0291145173434736E-4</v>
      </c>
      <c r="M6730" s="86">
        <f t="shared" si="738"/>
        <v>3.189847959562353E-4</v>
      </c>
      <c r="N6730" s="86">
        <f t="shared" si="739"/>
        <v>4.3409643897946852E-4</v>
      </c>
      <c r="O6730" s="86">
        <f t="shared" si="740"/>
        <v>1.9354838709677958E-6</v>
      </c>
      <c r="P6730" s="86">
        <f t="shared" si="741"/>
        <v>0</v>
      </c>
      <c r="Q6730" s="87">
        <f t="shared" si="742"/>
        <v>1.6579281705410189E-3</v>
      </c>
    </row>
    <row r="6731" spans="1:17" x14ac:dyDescent="0.2">
      <c r="A6731" s="59">
        <v>2004</v>
      </c>
      <c r="B6731" s="60">
        <v>10</v>
      </c>
      <c r="C6731" s="60">
        <v>7</v>
      </c>
      <c r="D6731" s="60">
        <v>9</v>
      </c>
      <c r="E6731" s="85">
        <v>1.1694718293888361E-3</v>
      </c>
      <c r="F6731" s="85">
        <v>4.9480733336050554E-4</v>
      </c>
      <c r="G6731" s="85">
        <v>6.4256366150046635E-4</v>
      </c>
      <c r="H6731" s="85">
        <v>2.2344489247311912E-6</v>
      </c>
      <c r="I6731" s="85">
        <v>0</v>
      </c>
      <c r="J6731" s="85">
        <f t="shared" si="743"/>
        <v>2.3090772731745391E-3</v>
      </c>
      <c r="K6731" s="82"/>
      <c r="L6731" s="86">
        <f t="shared" si="737"/>
        <v>8.892453354138474E-4</v>
      </c>
      <c r="M6731" s="86">
        <f t="shared" si="738"/>
        <v>3.3090160022654933E-4</v>
      </c>
      <c r="N6731" s="86">
        <f t="shared" si="739"/>
        <v>4.6033909429751119E-4</v>
      </c>
      <c r="O6731" s="86">
        <f t="shared" si="740"/>
        <v>1.9354838709677958E-6</v>
      </c>
      <c r="P6731" s="86">
        <f t="shared" si="741"/>
        <v>0</v>
      </c>
      <c r="Q6731" s="87">
        <f t="shared" si="742"/>
        <v>1.6824215138088758E-3</v>
      </c>
    </row>
    <row r="6732" spans="1:17" x14ac:dyDescent="0.2">
      <c r="A6732" s="59">
        <v>2004</v>
      </c>
      <c r="B6732" s="60">
        <v>10</v>
      </c>
      <c r="C6732" s="60">
        <v>7</v>
      </c>
      <c r="D6732" s="60">
        <v>10</v>
      </c>
      <c r="E6732" s="85">
        <v>1.1273371420642735E-3</v>
      </c>
      <c r="F6732" s="85">
        <v>5.1163048766185513E-4</v>
      </c>
      <c r="G6732" s="85">
        <v>6.8374383598911192E-4</v>
      </c>
      <c r="H6732" s="85">
        <v>2.2344489247311912E-6</v>
      </c>
      <c r="I6732" s="85">
        <v>0</v>
      </c>
      <c r="J6732" s="85">
        <f t="shared" si="743"/>
        <v>2.3249459146399715E-3</v>
      </c>
      <c r="K6732" s="82"/>
      <c r="L6732" s="86">
        <f t="shared" si="737"/>
        <v>8.5720687735020248E-4</v>
      </c>
      <c r="M6732" s="86">
        <f t="shared" si="738"/>
        <v>3.4215205733147445E-4</v>
      </c>
      <c r="N6732" s="86">
        <f t="shared" si="739"/>
        <v>4.8984098704826209E-4</v>
      </c>
      <c r="O6732" s="86">
        <f t="shared" si="740"/>
        <v>1.9354838709677958E-6</v>
      </c>
      <c r="P6732" s="86">
        <f t="shared" si="741"/>
        <v>0</v>
      </c>
      <c r="Q6732" s="87">
        <f t="shared" si="742"/>
        <v>1.6911354056009069E-3</v>
      </c>
    </row>
    <row r="6733" spans="1:17" x14ac:dyDescent="0.2">
      <c r="A6733" s="59">
        <v>2004</v>
      </c>
      <c r="B6733" s="60">
        <v>10</v>
      </c>
      <c r="C6733" s="60">
        <v>7</v>
      </c>
      <c r="D6733" s="60">
        <v>11</v>
      </c>
      <c r="E6733" s="85">
        <v>1.1196575501264379E-3</v>
      </c>
      <c r="F6733" s="85">
        <v>5.3737410488826558E-4</v>
      </c>
      <c r="G6733" s="85">
        <v>7.1039112364341863E-4</v>
      </c>
      <c r="H6733" s="85">
        <v>2.2344489247311912E-6</v>
      </c>
      <c r="I6733" s="85">
        <v>0</v>
      </c>
      <c r="J6733" s="85">
        <f t="shared" si="743"/>
        <v>2.369657227582853E-3</v>
      </c>
      <c r="K6733" s="82"/>
      <c r="L6733" s="86">
        <f t="shared" si="737"/>
        <v>8.5136745382841409E-4</v>
      </c>
      <c r="M6733" s="86">
        <f t="shared" si="738"/>
        <v>3.5936805952364994E-4</v>
      </c>
      <c r="N6733" s="86">
        <f t="shared" si="739"/>
        <v>5.0893137294967506E-4</v>
      </c>
      <c r="O6733" s="86">
        <f t="shared" si="740"/>
        <v>1.9354838709677958E-6</v>
      </c>
      <c r="P6733" s="86">
        <f t="shared" si="741"/>
        <v>0</v>
      </c>
      <c r="Q6733" s="87">
        <f t="shared" si="742"/>
        <v>1.721602370172707E-3</v>
      </c>
    </row>
    <row r="6734" spans="1:17" x14ac:dyDescent="0.2">
      <c r="A6734" s="59">
        <v>2004</v>
      </c>
      <c r="B6734" s="60">
        <v>10</v>
      </c>
      <c r="C6734" s="60">
        <v>7</v>
      </c>
      <c r="D6734" s="60">
        <v>12</v>
      </c>
      <c r="E6734" s="85">
        <v>1.0707428413022017E-3</v>
      </c>
      <c r="F6734" s="85">
        <v>5.2989951166319057E-4</v>
      </c>
      <c r="G6734" s="85">
        <v>6.9182875457289117E-4</v>
      </c>
      <c r="H6734" s="85">
        <v>2.2344489247311912E-6</v>
      </c>
      <c r="I6734" s="85">
        <v>0</v>
      </c>
      <c r="J6734" s="85">
        <f t="shared" si="743"/>
        <v>2.2947055564630147E-3</v>
      </c>
      <c r="K6734" s="82"/>
      <c r="L6734" s="86">
        <f t="shared" si="737"/>
        <v>8.1417358941715241E-4</v>
      </c>
      <c r="M6734" s="86">
        <f t="shared" si="738"/>
        <v>3.5436943744902963E-4</v>
      </c>
      <c r="N6734" s="86">
        <f t="shared" si="739"/>
        <v>4.956331043454575E-4</v>
      </c>
      <c r="O6734" s="86">
        <f t="shared" si="740"/>
        <v>1.9354838709677958E-6</v>
      </c>
      <c r="P6734" s="86">
        <f t="shared" si="741"/>
        <v>0</v>
      </c>
      <c r="Q6734" s="87">
        <f t="shared" si="742"/>
        <v>1.6661116150826073E-3</v>
      </c>
    </row>
    <row r="6735" spans="1:17" x14ac:dyDescent="0.2">
      <c r="A6735" s="59">
        <v>2004</v>
      </c>
      <c r="B6735" s="60">
        <v>10</v>
      </c>
      <c r="C6735" s="60">
        <v>7</v>
      </c>
      <c r="D6735" s="60">
        <v>13</v>
      </c>
      <c r="E6735" s="85">
        <v>1.0164554343911258E-3</v>
      </c>
      <c r="F6735" s="85">
        <v>5.3078565217357348E-4</v>
      </c>
      <c r="G6735" s="85">
        <v>7.0316331808040666E-4</v>
      </c>
      <c r="H6735" s="85">
        <v>2.2344489247311912E-6</v>
      </c>
      <c r="I6735" s="85">
        <v>0</v>
      </c>
      <c r="J6735" s="85">
        <f t="shared" si="743"/>
        <v>2.2526388535698372E-3</v>
      </c>
      <c r="K6735" s="82"/>
      <c r="L6735" s="86">
        <f t="shared" si="737"/>
        <v>7.7289442205780178E-4</v>
      </c>
      <c r="M6735" s="86">
        <f t="shared" si="738"/>
        <v>3.5496204247555542E-4</v>
      </c>
      <c r="N6735" s="86">
        <f t="shared" si="739"/>
        <v>5.0375330007380479E-4</v>
      </c>
      <c r="O6735" s="86">
        <f t="shared" si="740"/>
        <v>1.9354838709677958E-6</v>
      </c>
      <c r="P6735" s="86">
        <f t="shared" si="741"/>
        <v>0</v>
      </c>
      <c r="Q6735" s="87">
        <f t="shared" si="742"/>
        <v>1.6335452484781297E-3</v>
      </c>
    </row>
    <row r="6736" spans="1:17" x14ac:dyDescent="0.2">
      <c r="A6736" s="59">
        <v>2004</v>
      </c>
      <c r="B6736" s="60">
        <v>10</v>
      </c>
      <c r="C6736" s="60">
        <v>7</v>
      </c>
      <c r="D6736" s="60">
        <v>14</v>
      </c>
      <c r="E6736" s="85">
        <v>1.0227104824502313E-3</v>
      </c>
      <c r="F6736" s="85">
        <v>5.0605307239462709E-4</v>
      </c>
      <c r="G6736" s="85">
        <v>6.8920528418660212E-4</v>
      </c>
      <c r="H6736" s="85">
        <v>2.2344489247311912E-6</v>
      </c>
      <c r="I6736" s="85">
        <v>0</v>
      </c>
      <c r="J6736" s="85">
        <f t="shared" si="743"/>
        <v>2.2202032879561915E-3</v>
      </c>
      <c r="K6736" s="82"/>
      <c r="L6736" s="86">
        <f t="shared" si="737"/>
        <v>7.7765064804766236E-4</v>
      </c>
      <c r="M6736" s="86">
        <f t="shared" si="738"/>
        <v>3.384221699336474E-4</v>
      </c>
      <c r="N6736" s="86">
        <f t="shared" si="739"/>
        <v>4.9375362367466995E-4</v>
      </c>
      <c r="O6736" s="86">
        <f t="shared" si="740"/>
        <v>1.9354838709677958E-6</v>
      </c>
      <c r="P6736" s="86">
        <f t="shared" si="741"/>
        <v>0</v>
      </c>
      <c r="Q6736" s="87">
        <f t="shared" si="742"/>
        <v>1.6117619255269474E-3</v>
      </c>
    </row>
    <row r="6737" spans="1:17" x14ac:dyDescent="0.2">
      <c r="A6737" s="59">
        <v>2004</v>
      </c>
      <c r="B6737" s="60">
        <v>10</v>
      </c>
      <c r="C6737" s="60">
        <v>7</v>
      </c>
      <c r="D6737" s="60">
        <v>15</v>
      </c>
      <c r="E6737" s="85">
        <v>1.0074852748670558E-3</v>
      </c>
      <c r="F6737" s="85">
        <v>5.0139639080471214E-4</v>
      </c>
      <c r="G6737" s="85">
        <v>6.7390666634134478E-4</v>
      </c>
      <c r="H6737" s="85">
        <v>2.2344489247311912E-6</v>
      </c>
      <c r="I6737" s="85">
        <v>0</v>
      </c>
      <c r="J6737" s="85">
        <f t="shared" si="743"/>
        <v>2.1850227809378435E-3</v>
      </c>
      <c r="K6737" s="82"/>
      <c r="L6737" s="86">
        <f t="shared" si="737"/>
        <v>7.6607367416610948E-4</v>
      </c>
      <c r="M6737" s="86">
        <f t="shared" si="738"/>
        <v>3.3530802168652414E-4</v>
      </c>
      <c r="N6737" s="86">
        <f t="shared" si="739"/>
        <v>4.8279353939843762E-4</v>
      </c>
      <c r="O6737" s="86">
        <f t="shared" si="740"/>
        <v>1.9354838709677958E-6</v>
      </c>
      <c r="P6737" s="86">
        <f t="shared" si="741"/>
        <v>0</v>
      </c>
      <c r="Q6737" s="87">
        <f t="shared" si="742"/>
        <v>1.586110719122039E-3</v>
      </c>
    </row>
    <row r="6738" spans="1:17" x14ac:dyDescent="0.2">
      <c r="A6738" s="59">
        <v>2004</v>
      </c>
      <c r="B6738" s="60">
        <v>10</v>
      </c>
      <c r="C6738" s="60">
        <v>7</v>
      </c>
      <c r="D6738" s="60">
        <v>16</v>
      </c>
      <c r="E6738" s="85">
        <v>1.1788520191751411E-3</v>
      </c>
      <c r="F6738" s="85">
        <v>5.0208590538056294E-4</v>
      </c>
      <c r="G6738" s="85">
        <v>6.6033660793531437E-4</v>
      </c>
      <c r="H6738" s="85">
        <v>2.2344489247311912E-6</v>
      </c>
      <c r="I6738" s="85">
        <v>0</v>
      </c>
      <c r="J6738" s="85">
        <f t="shared" si="743"/>
        <v>2.3435089814157492E-3</v>
      </c>
      <c r="K6738" s="82"/>
      <c r="L6738" s="86">
        <f t="shared" si="737"/>
        <v>8.9637786293879633E-4</v>
      </c>
      <c r="M6738" s="86">
        <f t="shared" si="738"/>
        <v>3.3576913343880756E-4</v>
      </c>
      <c r="N6738" s="86">
        <f t="shared" si="739"/>
        <v>4.730718125556696E-4</v>
      </c>
      <c r="O6738" s="86">
        <f t="shared" si="740"/>
        <v>1.9354838709677958E-6</v>
      </c>
      <c r="P6738" s="86">
        <f t="shared" si="741"/>
        <v>0</v>
      </c>
      <c r="Q6738" s="87">
        <f t="shared" si="742"/>
        <v>1.7071542928042411E-3</v>
      </c>
    </row>
    <row r="6739" spans="1:17" x14ac:dyDescent="0.2">
      <c r="A6739" s="59">
        <v>2004</v>
      </c>
      <c r="B6739" s="60">
        <v>10</v>
      </c>
      <c r="C6739" s="60">
        <v>7</v>
      </c>
      <c r="D6739" s="60">
        <v>17</v>
      </c>
      <c r="E6739" s="85">
        <v>1.3524422073722998E-3</v>
      </c>
      <c r="F6739" s="85">
        <v>4.7282868123340428E-4</v>
      </c>
      <c r="G6739" s="85">
        <v>6.0258231457876446E-4</v>
      </c>
      <c r="H6739" s="85">
        <v>2.2344489247311912E-6</v>
      </c>
      <c r="I6739" s="85">
        <v>0</v>
      </c>
      <c r="J6739" s="85">
        <f t="shared" si="743"/>
        <v>2.4300876521091996E-3</v>
      </c>
      <c r="K6739" s="82"/>
      <c r="L6739" s="86">
        <f t="shared" si="737"/>
        <v>1.0283727184357482E-3</v>
      </c>
      <c r="M6739" s="86">
        <f t="shared" si="738"/>
        <v>3.1620341232725706E-4</v>
      </c>
      <c r="N6739" s="86">
        <f t="shared" si="739"/>
        <v>4.3169605371885019E-4</v>
      </c>
      <c r="O6739" s="86">
        <f t="shared" si="740"/>
        <v>1.9354838709677958E-6</v>
      </c>
      <c r="P6739" s="86">
        <f t="shared" si="741"/>
        <v>0</v>
      </c>
      <c r="Q6739" s="87">
        <f t="shared" si="742"/>
        <v>1.7782076683528234E-3</v>
      </c>
    </row>
    <row r="6740" spans="1:17" x14ac:dyDescent="0.2">
      <c r="A6740" s="59">
        <v>2004</v>
      </c>
      <c r="B6740" s="60">
        <v>10</v>
      </c>
      <c r="C6740" s="60">
        <v>7</v>
      </c>
      <c r="D6740" s="60">
        <v>18</v>
      </c>
      <c r="E6740" s="85">
        <v>1.480757468322616E-3</v>
      </c>
      <c r="F6740" s="85">
        <v>4.3157508047450213E-4</v>
      </c>
      <c r="G6740" s="85">
        <v>5.420572666538395E-4</v>
      </c>
      <c r="H6740" s="85">
        <v>2.2344489247311912E-6</v>
      </c>
      <c r="I6740" s="85">
        <v>1.0689628373276075E-5</v>
      </c>
      <c r="J6740" s="85">
        <f t="shared" si="743"/>
        <v>2.4673138927489647E-3</v>
      </c>
      <c r="K6740" s="82"/>
      <c r="L6740" s="86">
        <f t="shared" si="737"/>
        <v>1.1259413339381069E-3</v>
      </c>
      <c r="M6740" s="86">
        <f t="shared" si="738"/>
        <v>2.8861513384820274E-4</v>
      </c>
      <c r="N6740" s="86">
        <f t="shared" si="739"/>
        <v>3.8833529833624412E-4</v>
      </c>
      <c r="O6740" s="86">
        <f t="shared" si="740"/>
        <v>1.9354838709677958E-6</v>
      </c>
      <c r="P6740" s="86">
        <f t="shared" si="741"/>
        <v>4.7310129543933014E-6</v>
      </c>
      <c r="Q6740" s="87">
        <f t="shared" si="742"/>
        <v>1.8095582629479149E-3</v>
      </c>
    </row>
    <row r="6741" spans="1:17" x14ac:dyDescent="0.2">
      <c r="A6741" s="59">
        <v>2004</v>
      </c>
      <c r="B6741" s="60">
        <v>10</v>
      </c>
      <c r="C6741" s="60">
        <v>7</v>
      </c>
      <c r="D6741" s="60">
        <v>19</v>
      </c>
      <c r="E6741" s="85">
        <v>1.5946393705267051E-3</v>
      </c>
      <c r="F6741" s="85">
        <v>4.0142100694689863E-4</v>
      </c>
      <c r="G6741" s="85">
        <v>4.990786620100977E-4</v>
      </c>
      <c r="H6741" s="85">
        <v>2.2344489247311912E-6</v>
      </c>
      <c r="I6741" s="85">
        <v>8.0172213000001091E-5</v>
      </c>
      <c r="J6741" s="85">
        <f t="shared" si="743"/>
        <v>2.5775457014084336E-3</v>
      </c>
      <c r="K6741" s="82"/>
      <c r="L6741" s="86">
        <f t="shared" si="737"/>
        <v>1.21253508316588E-3</v>
      </c>
      <c r="M6741" s="86">
        <f t="shared" si="738"/>
        <v>2.6844964617067218E-4</v>
      </c>
      <c r="N6741" s="86">
        <f t="shared" si="739"/>
        <v>3.5754499206577892E-4</v>
      </c>
      <c r="O6741" s="86">
        <f t="shared" si="740"/>
        <v>1.9354838709677958E-6</v>
      </c>
      <c r="P6741" s="86">
        <f t="shared" si="741"/>
        <v>3.5482597246656248E-5</v>
      </c>
      <c r="Q6741" s="87">
        <f t="shared" si="742"/>
        <v>1.8759478025199552E-3</v>
      </c>
    </row>
    <row r="6742" spans="1:17" x14ac:dyDescent="0.2">
      <c r="A6742" s="59">
        <v>2004</v>
      </c>
      <c r="B6742" s="60">
        <v>10</v>
      </c>
      <c r="C6742" s="60">
        <v>7</v>
      </c>
      <c r="D6742" s="60">
        <v>20</v>
      </c>
      <c r="E6742" s="85">
        <v>1.6340965414823267E-3</v>
      </c>
      <c r="F6742" s="85">
        <v>3.5899419917349786E-4</v>
      </c>
      <c r="G6742" s="85">
        <v>4.4221672269647032E-4</v>
      </c>
      <c r="H6742" s="85">
        <v>2.2344489247311912E-6</v>
      </c>
      <c r="I6742" s="85">
        <v>8.0172213000001091E-5</v>
      </c>
      <c r="J6742" s="85">
        <f t="shared" si="743"/>
        <v>2.5177141252770269E-3</v>
      </c>
      <c r="K6742" s="82"/>
      <c r="L6742" s="86">
        <f t="shared" si="737"/>
        <v>1.2425376059622176E-3</v>
      </c>
      <c r="M6742" s="86">
        <f t="shared" si="738"/>
        <v>2.4007678740688753E-4</v>
      </c>
      <c r="N6742" s="86">
        <f t="shared" si="739"/>
        <v>3.1680852467434322E-4</v>
      </c>
      <c r="O6742" s="86">
        <f t="shared" si="740"/>
        <v>1.9354838709677958E-6</v>
      </c>
      <c r="P6742" s="86">
        <f t="shared" si="741"/>
        <v>3.5482597246656248E-5</v>
      </c>
      <c r="Q6742" s="87">
        <f t="shared" si="742"/>
        <v>1.8368409991610726E-3</v>
      </c>
    </row>
    <row r="6743" spans="1:17" x14ac:dyDescent="0.2">
      <c r="A6743" s="59">
        <v>2004</v>
      </c>
      <c r="B6743" s="60">
        <v>10</v>
      </c>
      <c r="C6743" s="60">
        <v>7</v>
      </c>
      <c r="D6743" s="60">
        <v>21</v>
      </c>
      <c r="E6743" s="85">
        <v>1.4766021322688708E-3</v>
      </c>
      <c r="F6743" s="85">
        <v>3.8815643022651377E-4</v>
      </c>
      <c r="G6743" s="85">
        <v>4.5338102499527363E-4</v>
      </c>
      <c r="H6743" s="85">
        <v>2.2344489247311912E-6</v>
      </c>
      <c r="I6743" s="85">
        <v>8.0172213000001091E-5</v>
      </c>
      <c r="J6743" s="85">
        <f t="shared" si="743"/>
        <v>2.4005462494153906E-3</v>
      </c>
      <c r="K6743" s="82"/>
      <c r="L6743" s="86">
        <f t="shared" si="737"/>
        <v>1.1227816911745859E-3</v>
      </c>
      <c r="M6743" s="86">
        <f t="shared" si="738"/>
        <v>2.5957898204107395E-4</v>
      </c>
      <c r="N6743" s="86">
        <f t="shared" si="739"/>
        <v>3.2480674355384487E-4</v>
      </c>
      <c r="O6743" s="86">
        <f t="shared" si="740"/>
        <v>1.9354838709677958E-6</v>
      </c>
      <c r="P6743" s="86">
        <f t="shared" si="741"/>
        <v>3.5482597246656248E-5</v>
      </c>
      <c r="Q6743" s="87">
        <f t="shared" si="742"/>
        <v>1.7445854978871288E-3</v>
      </c>
    </row>
    <row r="6744" spans="1:17" x14ac:dyDescent="0.2">
      <c r="A6744" s="59">
        <v>2004</v>
      </c>
      <c r="B6744" s="60">
        <v>10</v>
      </c>
      <c r="C6744" s="60">
        <v>7</v>
      </c>
      <c r="D6744" s="60">
        <v>22</v>
      </c>
      <c r="E6744" s="85">
        <v>1.1573733219504541E-3</v>
      </c>
      <c r="F6744" s="85">
        <v>3.8188198819360674E-4</v>
      </c>
      <c r="G6744" s="85">
        <v>4.1161152668414366E-4</v>
      </c>
      <c r="H6744" s="85">
        <v>2.2344489247311912E-6</v>
      </c>
      <c r="I6744" s="85">
        <v>8.0172213000001091E-5</v>
      </c>
      <c r="J6744" s="85">
        <f t="shared" si="743"/>
        <v>2.0332734987529369E-3</v>
      </c>
      <c r="K6744" s="82"/>
      <c r="L6744" s="86">
        <f t="shared" si="737"/>
        <v>8.8004584806007907E-4</v>
      </c>
      <c r="M6744" s="86">
        <f t="shared" si="738"/>
        <v>2.553829591262216E-4</v>
      </c>
      <c r="N6744" s="86">
        <f t="shared" si="739"/>
        <v>2.9488265326696667E-4</v>
      </c>
      <c r="O6744" s="86">
        <f t="shared" si="740"/>
        <v>1.9354838709677958E-6</v>
      </c>
      <c r="P6744" s="86">
        <f t="shared" si="741"/>
        <v>3.5482597246656248E-5</v>
      </c>
      <c r="Q6744" s="87">
        <f t="shared" si="742"/>
        <v>1.4677295415708913E-3</v>
      </c>
    </row>
    <row r="6745" spans="1:17" x14ac:dyDescent="0.2">
      <c r="A6745" s="59">
        <v>2004</v>
      </c>
      <c r="B6745" s="60">
        <v>10</v>
      </c>
      <c r="C6745" s="60">
        <v>7</v>
      </c>
      <c r="D6745" s="60">
        <v>23</v>
      </c>
      <c r="E6745" s="85">
        <v>8.2997636102962163E-4</v>
      </c>
      <c r="F6745" s="85">
        <v>4.1548199328504562E-4</v>
      </c>
      <c r="G6745" s="85">
        <v>4.2391601277354425E-4</v>
      </c>
      <c r="H6745" s="85">
        <v>2.2344489247311912E-6</v>
      </c>
      <c r="I6745" s="85">
        <v>8.0172213000001091E-5</v>
      </c>
      <c r="J6745" s="85">
        <f t="shared" si="743"/>
        <v>1.751781029012944E-3</v>
      </c>
      <c r="K6745" s="82"/>
      <c r="L6745" s="86">
        <f t="shared" si="737"/>
        <v>6.3109909020643562E-4</v>
      </c>
      <c r="M6745" s="86">
        <f t="shared" si="738"/>
        <v>2.7785290793814999E-4</v>
      </c>
      <c r="N6745" s="86">
        <f t="shared" si="739"/>
        <v>3.0369771132512745E-4</v>
      </c>
      <c r="O6745" s="86">
        <f t="shared" si="740"/>
        <v>1.9354838709677958E-6</v>
      </c>
      <c r="P6745" s="86">
        <f t="shared" si="741"/>
        <v>3.5482597246656248E-5</v>
      </c>
      <c r="Q6745" s="87">
        <f t="shared" si="742"/>
        <v>1.2500677905873372E-3</v>
      </c>
    </row>
    <row r="6746" spans="1:17" x14ac:dyDescent="0.2">
      <c r="A6746" s="59">
        <v>2004</v>
      </c>
      <c r="B6746" s="60">
        <v>10</v>
      </c>
      <c r="C6746" s="60">
        <v>7</v>
      </c>
      <c r="D6746" s="60">
        <v>24</v>
      </c>
      <c r="E6746" s="85">
        <v>6.3861951452488038E-4</v>
      </c>
      <c r="F6746" s="85">
        <v>4.2950597578282428E-4</v>
      </c>
      <c r="G6746" s="85">
        <v>4.2000769879559666E-4</v>
      </c>
      <c r="H6746" s="85">
        <v>2.2344489247311912E-6</v>
      </c>
      <c r="I6746" s="85">
        <v>8.0172213000001091E-5</v>
      </c>
      <c r="J6746" s="85">
        <f t="shared" si="743"/>
        <v>1.5705398510280338E-3</v>
      </c>
      <c r="K6746" s="82"/>
      <c r="L6746" s="86">
        <f t="shared" si="737"/>
        <v>4.8559478742834161E-4</v>
      </c>
      <c r="M6746" s="86">
        <f t="shared" si="738"/>
        <v>2.8723142344750497E-4</v>
      </c>
      <c r="N6746" s="86">
        <f t="shared" si="739"/>
        <v>3.00897755733743E-4</v>
      </c>
      <c r="O6746" s="86">
        <f t="shared" si="740"/>
        <v>1.9354838709677958E-6</v>
      </c>
      <c r="P6746" s="86">
        <f t="shared" si="741"/>
        <v>3.5482597246656248E-5</v>
      </c>
      <c r="Q6746" s="87">
        <f t="shared" si="742"/>
        <v>1.1111420477272138E-3</v>
      </c>
    </row>
    <row r="6747" spans="1:17" x14ac:dyDescent="0.2">
      <c r="A6747" s="59">
        <v>2004</v>
      </c>
      <c r="B6747" s="60">
        <v>10</v>
      </c>
      <c r="C6747" s="60">
        <v>8</v>
      </c>
      <c r="D6747" s="60">
        <v>1</v>
      </c>
      <c r="E6747" s="85">
        <v>6.8885287324108523E-4</v>
      </c>
      <c r="F6747" s="85">
        <v>4.7150078163240661E-4</v>
      </c>
      <c r="G6747" s="85">
        <v>4.5224788279336973E-4</v>
      </c>
      <c r="H6747" s="85">
        <v>2.2344489247311912E-6</v>
      </c>
      <c r="I6747" s="85">
        <v>8.0172213000001091E-5</v>
      </c>
      <c r="J6747" s="85">
        <f t="shared" si="743"/>
        <v>1.6950081995915937E-3</v>
      </c>
      <c r="K6747" s="82"/>
      <c r="L6747" s="86">
        <f t="shared" si="737"/>
        <v>5.2379132948947023E-4</v>
      </c>
      <c r="M6747" s="86">
        <f t="shared" si="738"/>
        <v>3.1531538162664862E-4</v>
      </c>
      <c r="N6747" s="86">
        <f t="shared" si="739"/>
        <v>3.2399494904041616E-4</v>
      </c>
      <c r="O6747" s="86">
        <f t="shared" si="740"/>
        <v>1.9354838709677958E-6</v>
      </c>
      <c r="P6747" s="86">
        <f t="shared" si="741"/>
        <v>3.5482597246656248E-5</v>
      </c>
      <c r="Q6747" s="87">
        <f t="shared" si="742"/>
        <v>1.2005197412741592E-3</v>
      </c>
    </row>
    <row r="6748" spans="1:17" x14ac:dyDescent="0.2">
      <c r="A6748" s="59">
        <v>2004</v>
      </c>
      <c r="B6748" s="60">
        <v>10</v>
      </c>
      <c r="C6748" s="60">
        <v>8</v>
      </c>
      <c r="D6748" s="60">
        <v>2</v>
      </c>
      <c r="E6748" s="85">
        <v>6.2492354714975779E-4</v>
      </c>
      <c r="F6748" s="85">
        <v>4.8266377560168339E-4</v>
      </c>
      <c r="G6748" s="85">
        <v>4.5747728059027462E-4</v>
      </c>
      <c r="H6748" s="85">
        <v>2.2344489247311912E-6</v>
      </c>
      <c r="I6748" s="85">
        <v>8.0172213000001091E-5</v>
      </c>
      <c r="J6748" s="85">
        <f t="shared" si="743"/>
        <v>1.6474712652664479E-3</v>
      </c>
      <c r="K6748" s="82"/>
      <c r="L6748" s="86">
        <f t="shared" si="737"/>
        <v>4.7518062028361203E-4</v>
      </c>
      <c r="M6748" s="86">
        <f t="shared" si="738"/>
        <v>3.2278061570607515E-4</v>
      </c>
      <c r="N6748" s="86">
        <f t="shared" si="739"/>
        <v>3.277413424171086E-4</v>
      </c>
      <c r="O6748" s="86">
        <f t="shared" si="740"/>
        <v>1.9354838709677958E-6</v>
      </c>
      <c r="P6748" s="86">
        <f t="shared" si="741"/>
        <v>3.5482597246656248E-5</v>
      </c>
      <c r="Q6748" s="87">
        <f t="shared" si="742"/>
        <v>1.16312065952442E-3</v>
      </c>
    </row>
    <row r="6749" spans="1:17" x14ac:dyDescent="0.2">
      <c r="A6749" s="59">
        <v>2004</v>
      </c>
      <c r="B6749" s="60">
        <v>10</v>
      </c>
      <c r="C6749" s="60">
        <v>8</v>
      </c>
      <c r="D6749" s="60">
        <v>3</v>
      </c>
      <c r="E6749" s="85">
        <v>5.9462330421712888E-4</v>
      </c>
      <c r="F6749" s="85">
        <v>4.9224630884516429E-4</v>
      </c>
      <c r="G6749" s="85">
        <v>4.5717415572302906E-4</v>
      </c>
      <c r="H6749" s="85">
        <v>2.2344489247311912E-6</v>
      </c>
      <c r="I6749" s="85">
        <v>8.0172213000001091E-5</v>
      </c>
      <c r="J6749" s="85">
        <f t="shared" si="743"/>
        <v>1.6264504307100542E-3</v>
      </c>
      <c r="K6749" s="82"/>
      <c r="L6749" s="86">
        <f t="shared" si="737"/>
        <v>4.5214086078480673E-4</v>
      </c>
      <c r="M6749" s="86">
        <f t="shared" si="738"/>
        <v>3.2918891924304334E-4</v>
      </c>
      <c r="N6749" s="86">
        <f t="shared" si="739"/>
        <v>3.2752418070192379E-4</v>
      </c>
      <c r="O6749" s="86">
        <f t="shared" si="740"/>
        <v>1.9354838709677958E-6</v>
      </c>
      <c r="P6749" s="86">
        <f t="shared" si="741"/>
        <v>3.5482597246656248E-5</v>
      </c>
      <c r="Q6749" s="87">
        <f t="shared" si="742"/>
        <v>1.146272041847398E-3</v>
      </c>
    </row>
    <row r="6750" spans="1:17" x14ac:dyDescent="0.2">
      <c r="A6750" s="59">
        <v>2004</v>
      </c>
      <c r="B6750" s="60">
        <v>10</v>
      </c>
      <c r="C6750" s="60">
        <v>8</v>
      </c>
      <c r="D6750" s="60">
        <v>4</v>
      </c>
      <c r="E6750" s="85">
        <v>6.3718798629054392E-4</v>
      </c>
      <c r="F6750" s="85">
        <v>4.924297283590461E-4</v>
      </c>
      <c r="G6750" s="85">
        <v>4.5438700400792545E-4</v>
      </c>
      <c r="H6750" s="85">
        <v>2.2344489247311912E-6</v>
      </c>
      <c r="I6750" s="85">
        <v>8.0172213000001091E-5</v>
      </c>
      <c r="J6750" s="85">
        <f t="shared" si="743"/>
        <v>1.6664113805822476E-3</v>
      </c>
      <c r="K6750" s="82"/>
      <c r="L6750" s="86">
        <f t="shared" si="737"/>
        <v>4.8450627911808823E-4</v>
      </c>
      <c r="M6750" s="86">
        <f t="shared" si="738"/>
        <v>3.2931158074493353E-4</v>
      </c>
      <c r="N6750" s="86">
        <f t="shared" si="739"/>
        <v>3.2552743707467836E-4</v>
      </c>
      <c r="O6750" s="86">
        <f t="shared" si="740"/>
        <v>1.9354838709677958E-6</v>
      </c>
      <c r="P6750" s="86">
        <f t="shared" si="741"/>
        <v>3.5482597246656248E-5</v>
      </c>
      <c r="Q6750" s="87">
        <f t="shared" si="742"/>
        <v>1.1767633780553242E-3</v>
      </c>
    </row>
    <row r="6751" spans="1:17" x14ac:dyDescent="0.2">
      <c r="A6751" s="59">
        <v>2004</v>
      </c>
      <c r="B6751" s="60">
        <v>10</v>
      </c>
      <c r="C6751" s="60">
        <v>8</v>
      </c>
      <c r="D6751" s="60">
        <v>5</v>
      </c>
      <c r="E6751" s="85">
        <v>8.1777801623624587E-4</v>
      </c>
      <c r="F6751" s="85">
        <v>4.9358389788810081E-4</v>
      </c>
      <c r="G6751" s="85">
        <v>4.5041328574886878E-4</v>
      </c>
      <c r="H6751" s="85">
        <v>2.2344489247311912E-6</v>
      </c>
      <c r="I6751" s="85">
        <v>8.0172213000001091E-5</v>
      </c>
      <c r="J6751" s="85">
        <f t="shared" si="743"/>
        <v>1.8441818617979475E-3</v>
      </c>
      <c r="K6751" s="82"/>
      <c r="L6751" s="86">
        <f t="shared" si="737"/>
        <v>6.2182368832441849E-4</v>
      </c>
      <c r="M6751" s="86">
        <f t="shared" si="738"/>
        <v>3.300834297422051E-4</v>
      </c>
      <c r="N6751" s="86">
        <f t="shared" si="739"/>
        <v>3.2268062519599837E-4</v>
      </c>
      <c r="O6751" s="86">
        <f t="shared" si="740"/>
        <v>1.9354838709677958E-6</v>
      </c>
      <c r="P6751" s="86">
        <f t="shared" si="741"/>
        <v>3.5482597246656248E-5</v>
      </c>
      <c r="Q6751" s="87">
        <f t="shared" si="742"/>
        <v>1.3120058243802461E-3</v>
      </c>
    </row>
    <row r="6752" spans="1:17" x14ac:dyDescent="0.2">
      <c r="A6752" s="59">
        <v>2004</v>
      </c>
      <c r="B6752" s="60">
        <v>10</v>
      </c>
      <c r="C6752" s="60">
        <v>8</v>
      </c>
      <c r="D6752" s="60">
        <v>6</v>
      </c>
      <c r="E6752" s="85">
        <v>1.0349071438151684E-3</v>
      </c>
      <c r="F6752" s="85">
        <v>4.8493178032465409E-4</v>
      </c>
      <c r="G6752" s="85">
        <v>4.8906484990268295E-4</v>
      </c>
      <c r="H6752" s="85">
        <v>2.2344489247311912E-6</v>
      </c>
      <c r="I6752" s="85">
        <v>8.0172213000001091E-5</v>
      </c>
      <c r="J6752" s="85">
        <f t="shared" si="743"/>
        <v>2.0913104359672379E-3</v>
      </c>
      <c r="K6752" s="82"/>
      <c r="L6752" s="86">
        <f t="shared" si="737"/>
        <v>7.8692476988098659E-4</v>
      </c>
      <c r="M6752" s="86">
        <f t="shared" si="738"/>
        <v>3.2429734017952911E-4</v>
      </c>
      <c r="N6752" s="86">
        <f t="shared" si="739"/>
        <v>3.5037099597451469E-4</v>
      </c>
      <c r="O6752" s="86">
        <f t="shared" si="740"/>
        <v>1.9354838709677958E-6</v>
      </c>
      <c r="P6752" s="86">
        <f t="shared" si="741"/>
        <v>3.5482597246656248E-5</v>
      </c>
      <c r="Q6752" s="87">
        <f t="shared" si="742"/>
        <v>1.4990111871526544E-3</v>
      </c>
    </row>
    <row r="6753" spans="1:17" x14ac:dyDescent="0.2">
      <c r="A6753" s="59">
        <v>2004</v>
      </c>
      <c r="B6753" s="60">
        <v>10</v>
      </c>
      <c r="C6753" s="60">
        <v>8</v>
      </c>
      <c r="D6753" s="60">
        <v>7</v>
      </c>
      <c r="E6753" s="85">
        <v>1.2903857498690061E-3</v>
      </c>
      <c r="F6753" s="85">
        <v>5.1280464316200483E-4</v>
      </c>
      <c r="G6753" s="85">
        <v>5.7556969465086434E-4</v>
      </c>
      <c r="H6753" s="85">
        <v>2.2344489247311912E-6</v>
      </c>
      <c r="I6753" s="85">
        <v>3.7420113203764584E-5</v>
      </c>
      <c r="J6753" s="85">
        <f t="shared" si="743"/>
        <v>2.4184146498103711E-3</v>
      </c>
      <c r="K6753" s="82"/>
      <c r="L6753" s="86">
        <f t="shared" si="737"/>
        <v>9.8118610480354951E-4</v>
      </c>
      <c r="M6753" s="86">
        <f t="shared" si="738"/>
        <v>3.4293727191444276E-4</v>
      </c>
      <c r="N6753" s="86">
        <f t="shared" si="739"/>
        <v>4.1234394008831087E-4</v>
      </c>
      <c r="O6753" s="86">
        <f t="shared" si="740"/>
        <v>1.9354838709677958E-6</v>
      </c>
      <c r="P6753" s="86">
        <f t="shared" si="741"/>
        <v>1.6561384001380183E-5</v>
      </c>
      <c r="Q6753" s="87">
        <f t="shared" si="742"/>
        <v>1.7549641846786512E-3</v>
      </c>
    </row>
    <row r="6754" spans="1:17" x14ac:dyDescent="0.2">
      <c r="A6754" s="59">
        <v>2004</v>
      </c>
      <c r="B6754" s="60">
        <v>10</v>
      </c>
      <c r="C6754" s="60">
        <v>8</v>
      </c>
      <c r="D6754" s="60">
        <v>8</v>
      </c>
      <c r="E6754" s="85">
        <v>1.4186708821160294E-3</v>
      </c>
      <c r="F6754" s="85">
        <v>5.1238679022514897E-4</v>
      </c>
      <c r="G6754" s="85">
        <v>6.1802364479730679E-4</v>
      </c>
      <c r="H6754" s="85">
        <v>2.2344489247311912E-6</v>
      </c>
      <c r="I6754" s="85">
        <v>0</v>
      </c>
      <c r="J6754" s="85">
        <f t="shared" si="743"/>
        <v>2.5513157660632161E-3</v>
      </c>
      <c r="K6754" s="82"/>
      <c r="L6754" s="86">
        <f t="shared" si="737"/>
        <v>1.0787318109820646E-3</v>
      </c>
      <c r="M6754" s="86">
        <f t="shared" si="738"/>
        <v>3.4265783344184392E-4</v>
      </c>
      <c r="N6754" s="86">
        <f t="shared" si="739"/>
        <v>4.4275837858010039E-4</v>
      </c>
      <c r="O6754" s="86">
        <f t="shared" si="740"/>
        <v>1.9354838709677958E-6</v>
      </c>
      <c r="P6754" s="86">
        <f t="shared" si="741"/>
        <v>0</v>
      </c>
      <c r="Q6754" s="87">
        <f t="shared" si="742"/>
        <v>1.8660835068749766E-3</v>
      </c>
    </row>
    <row r="6755" spans="1:17" x14ac:dyDescent="0.2">
      <c r="A6755" s="59">
        <v>2004</v>
      </c>
      <c r="B6755" s="60">
        <v>10</v>
      </c>
      <c r="C6755" s="60">
        <v>8</v>
      </c>
      <c r="D6755" s="60">
        <v>9</v>
      </c>
      <c r="E6755" s="85">
        <v>1.4477915981900198E-3</v>
      </c>
      <c r="F6755" s="85">
        <v>5.2184086835074936E-4</v>
      </c>
      <c r="G6755" s="85">
        <v>6.4267145272132564E-4</v>
      </c>
      <c r="H6755" s="85">
        <v>2.2344489247311912E-6</v>
      </c>
      <c r="I6755" s="85">
        <v>0</v>
      </c>
      <c r="J6755" s="85">
        <f t="shared" si="743"/>
        <v>2.6145383681868261E-3</v>
      </c>
      <c r="K6755" s="82"/>
      <c r="L6755" s="86">
        <f t="shared" si="737"/>
        <v>1.1008746794821463E-3</v>
      </c>
      <c r="M6755" s="86">
        <f t="shared" si="738"/>
        <v>3.489802328274422E-4</v>
      </c>
      <c r="N6755" s="86">
        <f t="shared" si="739"/>
        <v>4.6041631701637415E-4</v>
      </c>
      <c r="O6755" s="86">
        <f t="shared" si="740"/>
        <v>1.9354838709677958E-6</v>
      </c>
      <c r="P6755" s="86">
        <f t="shared" si="741"/>
        <v>0</v>
      </c>
      <c r="Q6755" s="87">
        <f t="shared" si="742"/>
        <v>1.9122067131969304E-3</v>
      </c>
    </row>
    <row r="6756" spans="1:17" x14ac:dyDescent="0.2">
      <c r="A6756" s="59">
        <v>2004</v>
      </c>
      <c r="B6756" s="60">
        <v>10</v>
      </c>
      <c r="C6756" s="60">
        <v>8</v>
      </c>
      <c r="D6756" s="60">
        <v>10</v>
      </c>
      <c r="E6756" s="85">
        <v>1.2901410889141845E-3</v>
      </c>
      <c r="F6756" s="85">
        <v>5.5104957530502569E-4</v>
      </c>
      <c r="G6756" s="85">
        <v>6.8740312478855845E-4</v>
      </c>
      <c r="H6756" s="85">
        <v>2.2344489247311912E-6</v>
      </c>
      <c r="I6756" s="85">
        <v>0</v>
      </c>
      <c r="J6756" s="85">
        <f t="shared" si="743"/>
        <v>2.5308282379324998E-3</v>
      </c>
      <c r="K6756" s="82"/>
      <c r="L6756" s="86">
        <f t="shared" si="737"/>
        <v>9.8100006901596947E-4</v>
      </c>
      <c r="M6756" s="86">
        <f t="shared" si="738"/>
        <v>3.6851350814508292E-4</v>
      </c>
      <c r="N6756" s="86">
        <f t="shared" si="739"/>
        <v>4.9246253848765837E-4</v>
      </c>
      <c r="O6756" s="86">
        <f t="shared" si="740"/>
        <v>1.9354838709677958E-6</v>
      </c>
      <c r="P6756" s="86">
        <f t="shared" si="741"/>
        <v>0</v>
      </c>
      <c r="Q6756" s="87">
        <f t="shared" si="742"/>
        <v>1.8439115995196784E-3</v>
      </c>
    </row>
    <row r="6757" spans="1:17" x14ac:dyDescent="0.2">
      <c r="A6757" s="59">
        <v>2004</v>
      </c>
      <c r="B6757" s="60">
        <v>10</v>
      </c>
      <c r="C6757" s="60">
        <v>8</v>
      </c>
      <c r="D6757" s="60">
        <v>11</v>
      </c>
      <c r="E6757" s="85">
        <v>1.2691145971784543E-3</v>
      </c>
      <c r="F6757" s="85">
        <v>5.4302726288567305E-4</v>
      </c>
      <c r="G6757" s="85">
        <v>6.8764155188389526E-4</v>
      </c>
      <c r="H6757" s="85">
        <v>2.2344489247311912E-6</v>
      </c>
      <c r="I6757" s="85">
        <v>0</v>
      </c>
      <c r="J6757" s="85">
        <f t="shared" si="743"/>
        <v>2.5020178608727538E-3</v>
      </c>
      <c r="K6757" s="82"/>
      <c r="L6757" s="86">
        <f t="shared" si="737"/>
        <v>9.6501190305400071E-4</v>
      </c>
      <c r="M6757" s="86">
        <f t="shared" si="738"/>
        <v>3.6314859974921837E-4</v>
      </c>
      <c r="N6757" s="86">
        <f t="shared" si="739"/>
        <v>4.926333500658715E-4</v>
      </c>
      <c r="O6757" s="86">
        <f t="shared" si="740"/>
        <v>1.9354838709677958E-6</v>
      </c>
      <c r="P6757" s="86">
        <f t="shared" si="741"/>
        <v>0</v>
      </c>
      <c r="Q6757" s="87">
        <f t="shared" si="742"/>
        <v>1.8227293367400585E-3</v>
      </c>
    </row>
    <row r="6758" spans="1:17" x14ac:dyDescent="0.2">
      <c r="A6758" s="59">
        <v>2004</v>
      </c>
      <c r="B6758" s="60">
        <v>10</v>
      </c>
      <c r="C6758" s="60">
        <v>8</v>
      </c>
      <c r="D6758" s="60">
        <v>12</v>
      </c>
      <c r="E6758" s="85">
        <v>1.1811105913943994E-3</v>
      </c>
      <c r="F6758" s="85">
        <v>5.5718118585809586E-4</v>
      </c>
      <c r="G6758" s="85">
        <v>6.965083981067845E-4</v>
      </c>
      <c r="H6758" s="85">
        <v>2.2344489247311912E-6</v>
      </c>
      <c r="I6758" s="85">
        <v>0</v>
      </c>
      <c r="J6758" s="85">
        <f t="shared" si="743"/>
        <v>2.437034624284011E-3</v>
      </c>
      <c r="K6758" s="82"/>
      <c r="L6758" s="86">
        <f t="shared" si="737"/>
        <v>8.9809524061322933E-4</v>
      </c>
      <c r="M6758" s="86">
        <f t="shared" si="738"/>
        <v>3.7261401273986559E-4</v>
      </c>
      <c r="N6758" s="86">
        <f t="shared" si="739"/>
        <v>4.9898564821791562E-4</v>
      </c>
      <c r="O6758" s="86">
        <f t="shared" si="740"/>
        <v>1.9354838709677958E-6</v>
      </c>
      <c r="P6758" s="86">
        <f t="shared" si="741"/>
        <v>0</v>
      </c>
      <c r="Q6758" s="87">
        <f t="shared" si="742"/>
        <v>1.7716303854419784E-3</v>
      </c>
    </row>
    <row r="6759" spans="1:17" x14ac:dyDescent="0.2">
      <c r="A6759" s="59">
        <v>2004</v>
      </c>
      <c r="B6759" s="60">
        <v>10</v>
      </c>
      <c r="C6759" s="60">
        <v>8</v>
      </c>
      <c r="D6759" s="60">
        <v>13</v>
      </c>
      <c r="E6759" s="85">
        <v>1.1125747439867694E-3</v>
      </c>
      <c r="F6759" s="85">
        <v>5.3580769188728641E-4</v>
      </c>
      <c r="G6759" s="85">
        <v>6.9438476030186762E-4</v>
      </c>
      <c r="H6759" s="85">
        <v>2.2344489247311912E-6</v>
      </c>
      <c r="I6759" s="85">
        <v>0</v>
      </c>
      <c r="J6759" s="85">
        <f t="shared" si="743"/>
        <v>2.3450016451006545E-3</v>
      </c>
      <c r="K6759" s="82"/>
      <c r="L6759" s="86">
        <f t="shared" si="737"/>
        <v>8.4598181548889786E-4</v>
      </c>
      <c r="M6759" s="86">
        <f t="shared" si="738"/>
        <v>3.583205233743382E-4</v>
      </c>
      <c r="N6759" s="86">
        <f t="shared" si="739"/>
        <v>4.9746425265463623E-4</v>
      </c>
      <c r="O6759" s="86">
        <f t="shared" si="740"/>
        <v>1.9354838709677958E-6</v>
      </c>
      <c r="P6759" s="86">
        <f t="shared" si="741"/>
        <v>0</v>
      </c>
      <c r="Q6759" s="87">
        <f t="shared" si="742"/>
        <v>1.7037020753888402E-3</v>
      </c>
    </row>
    <row r="6760" spans="1:17" x14ac:dyDescent="0.2">
      <c r="A6760" s="59">
        <v>2004</v>
      </c>
      <c r="B6760" s="60">
        <v>10</v>
      </c>
      <c r="C6760" s="60">
        <v>8</v>
      </c>
      <c r="D6760" s="60">
        <v>14</v>
      </c>
      <c r="E6760" s="85">
        <v>1.0958344900582075E-3</v>
      </c>
      <c r="F6760" s="85">
        <v>5.2982945426126857E-4</v>
      </c>
      <c r="G6760" s="85">
        <v>6.9320137398740881E-4</v>
      </c>
      <c r="H6760" s="85">
        <v>2.2344489247311912E-6</v>
      </c>
      <c r="I6760" s="85">
        <v>0</v>
      </c>
      <c r="J6760" s="85">
        <f t="shared" si="743"/>
        <v>2.321099767231616E-3</v>
      </c>
      <c r="K6760" s="82"/>
      <c r="L6760" s="86">
        <f t="shared" si="737"/>
        <v>8.332528276282869E-4</v>
      </c>
      <c r="M6760" s="86">
        <f t="shared" si="738"/>
        <v>3.5432258667532287E-4</v>
      </c>
      <c r="N6760" s="86">
        <f t="shared" si="739"/>
        <v>4.9661646275171831E-4</v>
      </c>
      <c r="O6760" s="86">
        <f t="shared" si="740"/>
        <v>1.9354838709677958E-6</v>
      </c>
      <c r="P6760" s="86">
        <f t="shared" si="741"/>
        <v>0</v>
      </c>
      <c r="Q6760" s="87">
        <f t="shared" si="742"/>
        <v>1.686127360926296E-3</v>
      </c>
    </row>
    <row r="6761" spans="1:17" x14ac:dyDescent="0.2">
      <c r="A6761" s="59">
        <v>2004</v>
      </c>
      <c r="B6761" s="60">
        <v>10</v>
      </c>
      <c r="C6761" s="60">
        <v>8</v>
      </c>
      <c r="D6761" s="60">
        <v>15</v>
      </c>
      <c r="E6761" s="85">
        <v>1.078760601451323E-3</v>
      </c>
      <c r="F6761" s="85">
        <v>5.1937757681438468E-4</v>
      </c>
      <c r="G6761" s="85">
        <v>6.6966879661902259E-4</v>
      </c>
      <c r="H6761" s="85">
        <v>2.2344489247311912E-6</v>
      </c>
      <c r="I6761" s="85">
        <v>0</v>
      </c>
      <c r="J6761" s="85">
        <f t="shared" si="743"/>
        <v>2.270041423809461E-3</v>
      </c>
      <c r="K6761" s="82"/>
      <c r="L6761" s="86">
        <f t="shared" si="737"/>
        <v>8.2027014996175233E-4</v>
      </c>
      <c r="M6761" s="86">
        <f t="shared" si="738"/>
        <v>3.4733291061483121E-4</v>
      </c>
      <c r="N6761" s="86">
        <f t="shared" si="739"/>
        <v>4.7975748674465205E-4</v>
      </c>
      <c r="O6761" s="86">
        <f t="shared" si="740"/>
        <v>1.9354838709677958E-6</v>
      </c>
      <c r="P6761" s="86">
        <f t="shared" si="741"/>
        <v>0</v>
      </c>
      <c r="Q6761" s="87">
        <f t="shared" si="742"/>
        <v>1.6492960311922035E-3</v>
      </c>
    </row>
    <row r="6762" spans="1:17" x14ac:dyDescent="0.2">
      <c r="A6762" s="59">
        <v>2004</v>
      </c>
      <c r="B6762" s="60">
        <v>10</v>
      </c>
      <c r="C6762" s="60">
        <v>8</v>
      </c>
      <c r="D6762" s="60">
        <v>16</v>
      </c>
      <c r="E6762" s="85">
        <v>1.2163689371728567E-3</v>
      </c>
      <c r="F6762" s="85">
        <v>5.1634439530399176E-4</v>
      </c>
      <c r="G6762" s="85">
        <v>6.5785781567059246E-4</v>
      </c>
      <c r="H6762" s="85">
        <v>2.2344489247311912E-6</v>
      </c>
      <c r="I6762" s="85">
        <v>0</v>
      </c>
      <c r="J6762" s="85">
        <f t="shared" si="743"/>
        <v>2.3928055970721717E-3</v>
      </c>
      <c r="K6762" s="82"/>
      <c r="L6762" s="86">
        <f t="shared" si="737"/>
        <v>9.2490505229914826E-4</v>
      </c>
      <c r="M6762" s="86">
        <f t="shared" si="738"/>
        <v>3.4530447540804062E-4</v>
      </c>
      <c r="N6762" s="86">
        <f t="shared" si="739"/>
        <v>4.7129598075181504E-4</v>
      </c>
      <c r="O6762" s="86">
        <f t="shared" si="740"/>
        <v>1.9354838709677958E-6</v>
      </c>
      <c r="P6762" s="86">
        <f t="shared" si="741"/>
        <v>0</v>
      </c>
      <c r="Q6762" s="87">
        <f t="shared" si="742"/>
        <v>1.7434409923299718E-3</v>
      </c>
    </row>
    <row r="6763" spans="1:17" x14ac:dyDescent="0.2">
      <c r="A6763" s="59">
        <v>2004</v>
      </c>
      <c r="B6763" s="60">
        <v>10</v>
      </c>
      <c r="C6763" s="60">
        <v>8</v>
      </c>
      <c r="D6763" s="60">
        <v>17</v>
      </c>
      <c r="E6763" s="85">
        <v>1.3094381599090602E-3</v>
      </c>
      <c r="F6763" s="85">
        <v>5.1366345868007301E-4</v>
      </c>
      <c r="G6763" s="85">
        <v>6.3757451502132259E-4</v>
      </c>
      <c r="H6763" s="85">
        <v>2.2344489247311912E-6</v>
      </c>
      <c r="I6763" s="85">
        <v>0</v>
      </c>
      <c r="J6763" s="85">
        <f t="shared" si="743"/>
        <v>2.4629105825351868E-3</v>
      </c>
      <c r="K6763" s="82"/>
      <c r="L6763" s="86">
        <f t="shared" si="737"/>
        <v>9.9567321456605143E-4</v>
      </c>
      <c r="M6763" s="86">
        <f t="shared" si="738"/>
        <v>3.4351160339675553E-4</v>
      </c>
      <c r="N6763" s="86">
        <f t="shared" si="739"/>
        <v>4.5676481939039372E-4</v>
      </c>
      <c r="O6763" s="86">
        <f t="shared" si="740"/>
        <v>1.9354838709677958E-6</v>
      </c>
      <c r="P6763" s="86">
        <f t="shared" si="741"/>
        <v>0</v>
      </c>
      <c r="Q6763" s="87">
        <f t="shared" si="742"/>
        <v>1.7978851212241687E-3</v>
      </c>
    </row>
    <row r="6764" spans="1:17" x14ac:dyDescent="0.2">
      <c r="A6764" s="59">
        <v>2004</v>
      </c>
      <c r="B6764" s="60">
        <v>10</v>
      </c>
      <c r="C6764" s="60">
        <v>8</v>
      </c>
      <c r="D6764" s="60">
        <v>18</v>
      </c>
      <c r="E6764" s="85">
        <v>1.4902078277888012E-3</v>
      </c>
      <c r="F6764" s="85">
        <v>4.4071834515383985E-4</v>
      </c>
      <c r="G6764" s="85">
        <v>5.4167926994938445E-4</v>
      </c>
      <c r="H6764" s="85">
        <v>2.2344489247311912E-6</v>
      </c>
      <c r="I6764" s="85">
        <v>1.2025831950000164E-5</v>
      </c>
      <c r="J6764" s="85">
        <f t="shared" si="743"/>
        <v>2.4868657237667566E-3</v>
      </c>
      <c r="K6764" s="82"/>
      <c r="L6764" s="86">
        <f t="shared" si="737"/>
        <v>1.1331272172249928E-3</v>
      </c>
      <c r="M6764" s="86">
        <f t="shared" si="738"/>
        <v>2.947296772466196E-4</v>
      </c>
      <c r="N6764" s="86">
        <f t="shared" si="739"/>
        <v>3.8806449768099085E-4</v>
      </c>
      <c r="O6764" s="86">
        <f t="shared" si="740"/>
        <v>1.9354838709677958E-6</v>
      </c>
      <c r="P6764" s="86">
        <f t="shared" si="741"/>
        <v>5.3223895869984377E-6</v>
      </c>
      <c r="Q6764" s="87">
        <f t="shared" si="742"/>
        <v>1.8231792656105694E-3</v>
      </c>
    </row>
    <row r="6765" spans="1:17" x14ac:dyDescent="0.2">
      <c r="A6765" s="59">
        <v>2004</v>
      </c>
      <c r="B6765" s="60">
        <v>10</v>
      </c>
      <c r="C6765" s="60">
        <v>8</v>
      </c>
      <c r="D6765" s="60">
        <v>19</v>
      </c>
      <c r="E6765" s="85">
        <v>1.5194974084256699E-3</v>
      </c>
      <c r="F6765" s="85">
        <v>4.739124285056801E-4</v>
      </c>
      <c r="G6765" s="85">
        <v>5.6438418543147456E-4</v>
      </c>
      <c r="H6765" s="85">
        <v>2.2344489247311912E-6</v>
      </c>
      <c r="I6765" s="85">
        <v>8.0172213000001091E-5</v>
      </c>
      <c r="J6765" s="85">
        <f t="shared" si="743"/>
        <v>2.6402006842875568E-3</v>
      </c>
      <c r="K6765" s="82"/>
      <c r="L6765" s="86">
        <f t="shared" si="737"/>
        <v>1.1553984873001126E-3</v>
      </c>
      <c r="M6765" s="86">
        <f t="shared" si="738"/>
        <v>3.1692816655472917E-4</v>
      </c>
      <c r="N6765" s="86">
        <f t="shared" si="739"/>
        <v>4.043305283568001E-4</v>
      </c>
      <c r="O6765" s="86">
        <f t="shared" si="740"/>
        <v>1.9354838709677958E-6</v>
      </c>
      <c r="P6765" s="86">
        <f t="shared" si="741"/>
        <v>3.5482597246656248E-5</v>
      </c>
      <c r="Q6765" s="87">
        <f t="shared" si="742"/>
        <v>1.9140752633292661E-3</v>
      </c>
    </row>
    <row r="6766" spans="1:17" x14ac:dyDescent="0.2">
      <c r="A6766" s="59">
        <v>2004</v>
      </c>
      <c r="B6766" s="60">
        <v>10</v>
      </c>
      <c r="C6766" s="60">
        <v>8</v>
      </c>
      <c r="D6766" s="60">
        <v>20</v>
      </c>
      <c r="E6766" s="85">
        <v>1.5212632458850006E-3</v>
      </c>
      <c r="F6766" s="85">
        <v>4.470852649196014E-4</v>
      </c>
      <c r="G6766" s="85">
        <v>5.1886037089866519E-4</v>
      </c>
      <c r="H6766" s="85">
        <v>2.2344489247311912E-6</v>
      </c>
      <c r="I6766" s="85">
        <v>8.0172213000001091E-5</v>
      </c>
      <c r="J6766" s="85">
        <f t="shared" si="743"/>
        <v>2.5696155436279993E-3</v>
      </c>
      <c r="K6766" s="82"/>
      <c r="L6766" s="86">
        <f t="shared" si="737"/>
        <v>1.1567411983294407E-3</v>
      </c>
      <c r="M6766" s="86">
        <f t="shared" si="738"/>
        <v>2.9898754449506147E-4</v>
      </c>
      <c r="N6766" s="86">
        <f t="shared" si="739"/>
        <v>3.7171680802585956E-4</v>
      </c>
      <c r="O6766" s="86">
        <f t="shared" si="740"/>
        <v>1.9354838709677958E-6</v>
      </c>
      <c r="P6766" s="86">
        <f t="shared" si="741"/>
        <v>3.5482597246656248E-5</v>
      </c>
      <c r="Q6766" s="87">
        <f t="shared" si="742"/>
        <v>1.864863631967986E-3</v>
      </c>
    </row>
    <row r="6767" spans="1:17" x14ac:dyDescent="0.2">
      <c r="A6767" s="59">
        <v>2004</v>
      </c>
      <c r="B6767" s="60">
        <v>10</v>
      </c>
      <c r="C6767" s="60">
        <v>8</v>
      </c>
      <c r="D6767" s="60">
        <v>21</v>
      </c>
      <c r="E6767" s="85">
        <v>1.3892268101242519E-3</v>
      </c>
      <c r="F6767" s="85">
        <v>4.2126848162558548E-4</v>
      </c>
      <c r="G6767" s="85">
        <v>4.7594808166580218E-4</v>
      </c>
      <c r="H6767" s="85">
        <v>2.2344489247311912E-6</v>
      </c>
      <c r="I6767" s="85">
        <v>8.0172213000001091E-5</v>
      </c>
      <c r="J6767" s="85">
        <f t="shared" si="743"/>
        <v>2.3688500353403717E-3</v>
      </c>
      <c r="K6767" s="82"/>
      <c r="L6767" s="86">
        <f t="shared" si="737"/>
        <v>1.056343068460613E-3</v>
      </c>
      <c r="M6767" s="86">
        <f t="shared" si="738"/>
        <v>2.817226126140543E-4</v>
      </c>
      <c r="N6767" s="86">
        <f t="shared" si="739"/>
        <v>3.4097401078525547E-4</v>
      </c>
      <c r="O6767" s="86">
        <f t="shared" si="740"/>
        <v>1.9354838709677958E-6</v>
      </c>
      <c r="P6767" s="86">
        <f t="shared" si="741"/>
        <v>3.5482597246656248E-5</v>
      </c>
      <c r="Q6767" s="87">
        <f t="shared" si="742"/>
        <v>1.716457772977547E-3</v>
      </c>
    </row>
    <row r="6768" spans="1:17" x14ac:dyDescent="0.2">
      <c r="A6768" s="59">
        <v>2004</v>
      </c>
      <c r="B6768" s="60">
        <v>10</v>
      </c>
      <c r="C6768" s="60">
        <v>8</v>
      </c>
      <c r="D6768" s="60">
        <v>22</v>
      </c>
      <c r="E6768" s="85">
        <v>1.2380618433057784E-3</v>
      </c>
      <c r="F6768" s="85">
        <v>4.1876212744969526E-4</v>
      </c>
      <c r="G6768" s="85">
        <v>4.3819073755741432E-4</v>
      </c>
      <c r="H6768" s="85">
        <v>2.2344489247311912E-6</v>
      </c>
      <c r="I6768" s="85">
        <v>8.0172213000001091E-5</v>
      </c>
      <c r="J6768" s="85">
        <f t="shared" si="743"/>
        <v>2.1774213702376202E-3</v>
      </c>
      <c r="K6768" s="82"/>
      <c r="L6768" s="86">
        <f t="shared" si="737"/>
        <v>9.4139994777717965E-4</v>
      </c>
      <c r="M6768" s="86">
        <f t="shared" si="738"/>
        <v>2.8004649233122835E-4</v>
      </c>
      <c r="N6768" s="86">
        <f t="shared" si="739"/>
        <v>3.1392426827515538E-4</v>
      </c>
      <c r="O6768" s="86">
        <f t="shared" si="740"/>
        <v>1.9354838709677958E-6</v>
      </c>
      <c r="P6768" s="86">
        <f t="shared" si="741"/>
        <v>3.5482597246656248E-5</v>
      </c>
      <c r="Q6768" s="87">
        <f t="shared" si="742"/>
        <v>1.5727887895011876E-3</v>
      </c>
    </row>
    <row r="6769" spans="1:17" x14ac:dyDescent="0.2">
      <c r="A6769" s="59">
        <v>2004</v>
      </c>
      <c r="B6769" s="60">
        <v>10</v>
      </c>
      <c r="C6769" s="60">
        <v>8</v>
      </c>
      <c r="D6769" s="60">
        <v>23</v>
      </c>
      <c r="E6769" s="85">
        <v>1.0237891233969326E-3</v>
      </c>
      <c r="F6769" s="85">
        <v>4.1609119421465629E-4</v>
      </c>
      <c r="G6769" s="85">
        <v>4.1435497754578328E-4</v>
      </c>
      <c r="H6769" s="85">
        <v>2.2344489247311912E-6</v>
      </c>
      <c r="I6769" s="85">
        <v>8.0172213000001091E-5</v>
      </c>
      <c r="J6769" s="85">
        <f t="shared" si="743"/>
        <v>1.9366419570821043E-3</v>
      </c>
      <c r="K6769" s="82"/>
      <c r="L6769" s="86">
        <f t="shared" si="737"/>
        <v>7.7847082721430527E-4</v>
      </c>
      <c r="M6769" s="86">
        <f t="shared" si="738"/>
        <v>2.7826031007000316E-4</v>
      </c>
      <c r="N6769" s="86">
        <f t="shared" si="739"/>
        <v>2.968480891615951E-4</v>
      </c>
      <c r="O6769" s="86">
        <f t="shared" si="740"/>
        <v>1.9354838709677958E-6</v>
      </c>
      <c r="P6769" s="86">
        <f t="shared" si="741"/>
        <v>3.5482597246656248E-5</v>
      </c>
      <c r="Q6769" s="87">
        <f t="shared" si="742"/>
        <v>1.3909973075635278E-3</v>
      </c>
    </row>
    <row r="6770" spans="1:17" x14ac:dyDescent="0.2">
      <c r="A6770" s="59">
        <v>2004</v>
      </c>
      <c r="B6770" s="60">
        <v>10</v>
      </c>
      <c r="C6770" s="60">
        <v>8</v>
      </c>
      <c r="D6770" s="60">
        <v>24</v>
      </c>
      <c r="E6770" s="85">
        <v>7.7729408965666489E-4</v>
      </c>
      <c r="F6770" s="85">
        <v>4.5677703884992751E-4</v>
      </c>
      <c r="G6770" s="85">
        <v>4.3940572293049186E-4</v>
      </c>
      <c r="H6770" s="85">
        <v>2.2344489247311912E-6</v>
      </c>
      <c r="I6770" s="85">
        <v>8.0172213000001091E-5</v>
      </c>
      <c r="J6770" s="85">
        <f t="shared" si="743"/>
        <v>1.7558835133618163E-3</v>
      </c>
      <c r="K6770" s="82"/>
      <c r="L6770" s="86">
        <f t="shared" si="737"/>
        <v>5.9104043902721858E-4</v>
      </c>
      <c r="M6770" s="86">
        <f t="shared" si="738"/>
        <v>3.0546890256386418E-4</v>
      </c>
      <c r="N6770" s="86">
        <f t="shared" si="739"/>
        <v>3.147946960626857E-4</v>
      </c>
      <c r="O6770" s="86">
        <f t="shared" si="740"/>
        <v>1.9354838709677958E-6</v>
      </c>
      <c r="P6770" s="86">
        <f t="shared" si="741"/>
        <v>3.5482597246656248E-5</v>
      </c>
      <c r="Q6770" s="87">
        <f t="shared" si="742"/>
        <v>1.2487221187713925E-3</v>
      </c>
    </row>
    <row r="6771" spans="1:17" x14ac:dyDescent="0.2">
      <c r="A6771" s="59">
        <v>2004</v>
      </c>
      <c r="B6771" s="60">
        <v>10</v>
      </c>
      <c r="C6771" s="60">
        <v>9</v>
      </c>
      <c r="D6771" s="60">
        <v>1</v>
      </c>
      <c r="E6771" s="85">
        <v>9.6611895232319217E-4</v>
      </c>
      <c r="F6771" s="85">
        <v>5.2401758033697498E-4</v>
      </c>
      <c r="G6771" s="85">
        <v>4.961402921788478E-4</v>
      </c>
      <c r="H6771" s="85">
        <v>2.2344489247311912E-6</v>
      </c>
      <c r="I6771" s="85">
        <v>8.0172213000001091E-5</v>
      </c>
      <c r="J6771" s="85">
        <f t="shared" si="743"/>
        <v>2.0686834867637473E-3</v>
      </c>
      <c r="K6771" s="82"/>
      <c r="L6771" s="86">
        <f t="shared" si="737"/>
        <v>7.346194668556358E-4</v>
      </c>
      <c r="M6771" s="86">
        <f t="shared" si="738"/>
        <v>3.5043590543152946E-4</v>
      </c>
      <c r="N6771" s="86">
        <f t="shared" si="739"/>
        <v>3.5543991425345737E-4</v>
      </c>
      <c r="O6771" s="86">
        <f t="shared" si="740"/>
        <v>1.9354838709677958E-6</v>
      </c>
      <c r="P6771" s="86">
        <f t="shared" si="741"/>
        <v>3.5482597246656248E-5</v>
      </c>
      <c r="Q6771" s="87">
        <f t="shared" si="742"/>
        <v>1.4779133676582467E-3</v>
      </c>
    </row>
    <row r="6772" spans="1:17" x14ac:dyDescent="0.2">
      <c r="A6772" s="59">
        <v>2004</v>
      </c>
      <c r="B6772" s="60">
        <v>10</v>
      </c>
      <c r="C6772" s="60">
        <v>9</v>
      </c>
      <c r="D6772" s="60">
        <v>2</v>
      </c>
      <c r="E6772" s="85">
        <v>8.9504394087102789E-4</v>
      </c>
      <c r="F6772" s="85">
        <v>5.3003348399505038E-4</v>
      </c>
      <c r="G6772" s="85">
        <v>4.9876192784638091E-4</v>
      </c>
      <c r="H6772" s="85">
        <v>2.2344489247311912E-6</v>
      </c>
      <c r="I6772" s="85">
        <v>8.0172213000001091E-5</v>
      </c>
      <c r="J6772" s="85">
        <f t="shared" si="743"/>
        <v>2.0062460146371914E-3</v>
      </c>
      <c r="K6772" s="82"/>
      <c r="L6772" s="86">
        <f t="shared" si="737"/>
        <v>6.805753070819432E-4</v>
      </c>
      <c r="M6772" s="86">
        <f t="shared" si="738"/>
        <v>3.544590312282839E-4</v>
      </c>
      <c r="N6772" s="86">
        <f t="shared" si="739"/>
        <v>3.5731808051320528E-4</v>
      </c>
      <c r="O6772" s="86">
        <f t="shared" si="740"/>
        <v>1.9354838709677958E-6</v>
      </c>
      <c r="P6772" s="86">
        <f t="shared" si="741"/>
        <v>3.5482597246656248E-5</v>
      </c>
      <c r="Q6772" s="87">
        <f t="shared" si="742"/>
        <v>1.4297704999410566E-3</v>
      </c>
    </row>
    <row r="6773" spans="1:17" x14ac:dyDescent="0.2">
      <c r="A6773" s="59">
        <v>2004</v>
      </c>
      <c r="B6773" s="60">
        <v>10</v>
      </c>
      <c r="C6773" s="60">
        <v>9</v>
      </c>
      <c r="D6773" s="60">
        <v>3</v>
      </c>
      <c r="E6773" s="85">
        <v>8.4677830785249335E-4</v>
      </c>
      <c r="F6773" s="85">
        <v>5.3655891086333151E-4</v>
      </c>
      <c r="G6773" s="85">
        <v>4.9778183357850557E-4</v>
      </c>
      <c r="H6773" s="85">
        <v>2.2344489247311912E-6</v>
      </c>
      <c r="I6773" s="85">
        <v>8.0172213000001091E-5</v>
      </c>
      <c r="J6773" s="85">
        <f t="shared" si="743"/>
        <v>1.9635257142190626E-3</v>
      </c>
      <c r="K6773" s="82"/>
      <c r="L6773" s="86">
        <f t="shared" si="737"/>
        <v>6.4387498823376848E-4</v>
      </c>
      <c r="M6773" s="86">
        <f t="shared" si="738"/>
        <v>3.5882289984399485E-4</v>
      </c>
      <c r="N6773" s="86">
        <f t="shared" si="739"/>
        <v>3.5661593108485701E-4</v>
      </c>
      <c r="O6773" s="86">
        <f t="shared" si="740"/>
        <v>1.9354838709677958E-6</v>
      </c>
      <c r="P6773" s="86">
        <f t="shared" si="741"/>
        <v>3.5482597246656248E-5</v>
      </c>
      <c r="Q6773" s="87">
        <f t="shared" si="742"/>
        <v>1.3967319002802445E-3</v>
      </c>
    </row>
    <row r="6774" spans="1:17" x14ac:dyDescent="0.2">
      <c r="A6774" s="59">
        <v>2004</v>
      </c>
      <c r="B6774" s="60">
        <v>10</v>
      </c>
      <c r="C6774" s="60">
        <v>9</v>
      </c>
      <c r="D6774" s="60">
        <v>4</v>
      </c>
      <c r="E6774" s="85">
        <v>8.7910469279287972E-4</v>
      </c>
      <c r="F6774" s="85">
        <v>5.34773905547166E-4</v>
      </c>
      <c r="G6774" s="85">
        <v>4.9311150636943842E-4</v>
      </c>
      <c r="H6774" s="85">
        <v>2.2344489247311912E-6</v>
      </c>
      <c r="I6774" s="85">
        <v>8.0172213000001091E-5</v>
      </c>
      <c r="J6774" s="85">
        <f t="shared" si="743"/>
        <v>1.9893967666342167E-3</v>
      </c>
      <c r="K6774" s="82"/>
      <c r="L6774" s="86">
        <f t="shared" si="737"/>
        <v>6.6845538965656611E-4</v>
      </c>
      <c r="M6774" s="86">
        <f t="shared" si="738"/>
        <v>3.5762918043906895E-4</v>
      </c>
      <c r="N6774" s="86">
        <f t="shared" si="739"/>
        <v>3.5327006152156018E-4</v>
      </c>
      <c r="O6774" s="86">
        <f t="shared" si="740"/>
        <v>1.9354838709677958E-6</v>
      </c>
      <c r="P6774" s="86">
        <f t="shared" si="741"/>
        <v>3.5482597246656248E-5</v>
      </c>
      <c r="Q6774" s="87">
        <f t="shared" si="742"/>
        <v>1.4167727127348193E-3</v>
      </c>
    </row>
    <row r="6775" spans="1:17" x14ac:dyDescent="0.2">
      <c r="A6775" s="59">
        <v>2004</v>
      </c>
      <c r="B6775" s="60">
        <v>10</v>
      </c>
      <c r="C6775" s="60">
        <v>9</v>
      </c>
      <c r="D6775" s="60">
        <v>5</v>
      </c>
      <c r="E6775" s="85">
        <v>9.1257192490796157E-4</v>
      </c>
      <c r="F6775" s="85">
        <v>5.3819182716698729E-4</v>
      </c>
      <c r="G6775" s="85">
        <v>5.0056014047046853E-4</v>
      </c>
      <c r="H6775" s="85">
        <v>2.2344489247311912E-6</v>
      </c>
      <c r="I6775" s="85">
        <v>8.0172213000001091E-5</v>
      </c>
      <c r="J6775" s="85">
        <f t="shared" si="743"/>
        <v>2.0337305544701496E-3</v>
      </c>
      <c r="K6775" s="82"/>
      <c r="L6775" s="86">
        <f t="shared" si="737"/>
        <v>6.9390327074242506E-4</v>
      </c>
      <c r="M6775" s="86">
        <f t="shared" si="738"/>
        <v>3.5991490996891762E-4</v>
      </c>
      <c r="N6775" s="86">
        <f t="shared" si="739"/>
        <v>3.5860633819150884E-4</v>
      </c>
      <c r="O6775" s="86">
        <f t="shared" si="740"/>
        <v>1.9354838709677958E-6</v>
      </c>
      <c r="P6775" s="86">
        <f t="shared" si="741"/>
        <v>3.5482597246656248E-5</v>
      </c>
      <c r="Q6775" s="87">
        <f t="shared" si="742"/>
        <v>1.4498426000204758E-3</v>
      </c>
    </row>
    <row r="6776" spans="1:17" x14ac:dyDescent="0.2">
      <c r="A6776" s="59">
        <v>2004</v>
      </c>
      <c r="B6776" s="60">
        <v>10</v>
      </c>
      <c r="C6776" s="60">
        <v>9</v>
      </c>
      <c r="D6776" s="60">
        <v>6</v>
      </c>
      <c r="E6776" s="85">
        <v>1.0528651032209911E-3</v>
      </c>
      <c r="F6776" s="85">
        <v>5.4427209131670349E-4</v>
      </c>
      <c r="G6776" s="85">
        <v>5.1927273370348196E-4</v>
      </c>
      <c r="H6776" s="85">
        <v>2.2344489247311912E-6</v>
      </c>
      <c r="I6776" s="85">
        <v>8.0172213000001091E-5</v>
      </c>
      <c r="J6776" s="85">
        <f t="shared" si="743"/>
        <v>2.1988165901659085E-3</v>
      </c>
      <c r="K6776" s="82"/>
      <c r="L6776" s="86">
        <f t="shared" si="737"/>
        <v>8.0057967907492958E-4</v>
      </c>
      <c r="M6776" s="86">
        <f t="shared" si="738"/>
        <v>3.639810767398845E-4</v>
      </c>
      <c r="N6776" s="86">
        <f t="shared" si="739"/>
        <v>3.720122289023655E-4</v>
      </c>
      <c r="O6776" s="86">
        <f t="shared" si="740"/>
        <v>1.9354838709677958E-6</v>
      </c>
      <c r="P6776" s="86">
        <f t="shared" si="741"/>
        <v>3.5482597246656248E-5</v>
      </c>
      <c r="Q6776" s="87">
        <f t="shared" si="742"/>
        <v>1.5739910658348038E-3</v>
      </c>
    </row>
    <row r="6777" spans="1:17" x14ac:dyDescent="0.2">
      <c r="A6777" s="59">
        <v>2004</v>
      </c>
      <c r="B6777" s="60">
        <v>10</v>
      </c>
      <c r="C6777" s="60">
        <v>9</v>
      </c>
      <c r="D6777" s="60">
        <v>7</v>
      </c>
      <c r="E6777" s="85">
        <v>1.2227104066917052E-3</v>
      </c>
      <c r="F6777" s="85">
        <v>5.5052884848870529E-4</v>
      </c>
      <c r="G6777" s="85">
        <v>5.5283928015876301E-4</v>
      </c>
      <c r="H6777" s="85">
        <v>2.2344489247311912E-6</v>
      </c>
      <c r="I6777" s="85">
        <v>3.8756316700316457E-5</v>
      </c>
      <c r="J6777" s="85">
        <f t="shared" si="743"/>
        <v>2.3670693009642213E-3</v>
      </c>
      <c r="K6777" s="82"/>
      <c r="L6777" s="86">
        <f t="shared" si="737"/>
        <v>9.2972699161191657E-4</v>
      </c>
      <c r="M6777" s="86">
        <f t="shared" si="738"/>
        <v>3.6816527293274064E-4</v>
      </c>
      <c r="N6777" s="86">
        <f t="shared" si="739"/>
        <v>3.960596416642965E-4</v>
      </c>
      <c r="O6777" s="86">
        <f t="shared" si="740"/>
        <v>1.9354838709677958E-6</v>
      </c>
      <c r="P6777" s="86">
        <f t="shared" si="741"/>
        <v>1.715276059850272E-5</v>
      </c>
      <c r="Q6777" s="87">
        <f t="shared" si="742"/>
        <v>1.7130401506784243E-3</v>
      </c>
    </row>
    <row r="6778" spans="1:17" x14ac:dyDescent="0.2">
      <c r="A6778" s="59">
        <v>2004</v>
      </c>
      <c r="B6778" s="60">
        <v>10</v>
      </c>
      <c r="C6778" s="60">
        <v>9</v>
      </c>
      <c r="D6778" s="60">
        <v>8</v>
      </c>
      <c r="E6778" s="85">
        <v>1.4820338808710716E-3</v>
      </c>
      <c r="F6778" s="85">
        <v>5.8934891682023806E-4</v>
      </c>
      <c r="G6778" s="85">
        <v>6.1328722087328289E-4</v>
      </c>
      <c r="H6778" s="85">
        <v>2.2344489247311912E-6</v>
      </c>
      <c r="I6778" s="85">
        <v>0</v>
      </c>
      <c r="J6778" s="85">
        <f t="shared" si="743"/>
        <v>2.6869044674893237E-3</v>
      </c>
      <c r="K6778" s="82"/>
      <c r="L6778" s="86">
        <f t="shared" si="737"/>
        <v>1.1269118950719915E-3</v>
      </c>
      <c r="M6778" s="86">
        <f t="shared" si="738"/>
        <v>3.9412613055497228E-4</v>
      </c>
      <c r="N6778" s="86">
        <f t="shared" si="739"/>
        <v>4.3936515666290887E-4</v>
      </c>
      <c r="O6778" s="86">
        <f t="shared" si="740"/>
        <v>1.9354838709677958E-6</v>
      </c>
      <c r="P6778" s="86">
        <f t="shared" si="741"/>
        <v>0</v>
      </c>
      <c r="Q6778" s="87">
        <f t="shared" si="742"/>
        <v>1.9623386661608406E-3</v>
      </c>
    </row>
    <row r="6779" spans="1:17" x14ac:dyDescent="0.2">
      <c r="A6779" s="59">
        <v>2004</v>
      </c>
      <c r="B6779" s="60">
        <v>10</v>
      </c>
      <c r="C6779" s="60">
        <v>9</v>
      </c>
      <c r="D6779" s="60">
        <v>9</v>
      </c>
      <c r="E6779" s="85">
        <v>1.6377433938446584E-3</v>
      </c>
      <c r="F6779" s="85">
        <v>5.8611037954441471E-4</v>
      </c>
      <c r="G6779" s="85">
        <v>6.2590247710471935E-4</v>
      </c>
      <c r="H6779" s="85">
        <v>2.2344489247311912E-6</v>
      </c>
      <c r="I6779" s="85">
        <v>0</v>
      </c>
      <c r="J6779" s="85">
        <f t="shared" si="743"/>
        <v>2.8519906994185231E-3</v>
      </c>
      <c r="K6779" s="82"/>
      <c r="L6779" s="86">
        <f t="shared" si="737"/>
        <v>1.2453106068765203E-3</v>
      </c>
      <c r="M6779" s="86">
        <f t="shared" si="738"/>
        <v>3.9196036401371024E-4</v>
      </c>
      <c r="N6779" s="86">
        <f t="shared" si="739"/>
        <v>4.4840285358829947E-4</v>
      </c>
      <c r="O6779" s="86">
        <f t="shared" si="740"/>
        <v>1.9354838709677958E-6</v>
      </c>
      <c r="P6779" s="86">
        <f t="shared" si="741"/>
        <v>0</v>
      </c>
      <c r="Q6779" s="87">
        <f t="shared" si="742"/>
        <v>2.0876093083494977E-3</v>
      </c>
    </row>
    <row r="6780" spans="1:17" x14ac:dyDescent="0.2">
      <c r="A6780" s="59">
        <v>2004</v>
      </c>
      <c r="B6780" s="60">
        <v>10</v>
      </c>
      <c r="C6780" s="60">
        <v>9</v>
      </c>
      <c r="D6780" s="60">
        <v>10</v>
      </c>
      <c r="E6780" s="85">
        <v>1.8009314302889952E-3</v>
      </c>
      <c r="F6780" s="85">
        <v>5.3487079273219619E-4</v>
      </c>
      <c r="G6780" s="85">
        <v>5.7902069130707731E-4</v>
      </c>
      <c r="H6780" s="85">
        <v>2.2344489247311912E-6</v>
      </c>
      <c r="I6780" s="85">
        <v>0</v>
      </c>
      <c r="J6780" s="85">
        <f t="shared" si="743"/>
        <v>2.9170573632529995E-3</v>
      </c>
      <c r="K6780" s="82"/>
      <c r="L6780" s="86">
        <f t="shared" si="737"/>
        <v>1.3693958533585223E-3</v>
      </c>
      <c r="M6780" s="86">
        <f t="shared" si="738"/>
        <v>3.5769397358663651E-4</v>
      </c>
      <c r="N6780" s="86">
        <f t="shared" si="739"/>
        <v>4.1481626893341729E-4</v>
      </c>
      <c r="O6780" s="86">
        <f t="shared" si="740"/>
        <v>1.9354838709677958E-6</v>
      </c>
      <c r="P6780" s="86">
        <f t="shared" si="741"/>
        <v>0</v>
      </c>
      <c r="Q6780" s="87">
        <f t="shared" si="742"/>
        <v>2.143841579749544E-3</v>
      </c>
    </row>
    <row r="6781" spans="1:17" x14ac:dyDescent="0.2">
      <c r="A6781" s="59">
        <v>2004</v>
      </c>
      <c r="B6781" s="60">
        <v>10</v>
      </c>
      <c r="C6781" s="60">
        <v>9</v>
      </c>
      <c r="D6781" s="60">
        <v>11</v>
      </c>
      <c r="E6781" s="85">
        <v>1.8271131965453375E-3</v>
      </c>
      <c r="F6781" s="85">
        <v>4.6331676554713921E-4</v>
      </c>
      <c r="G6781" s="85">
        <v>5.2102726757348146E-4</v>
      </c>
      <c r="H6781" s="85">
        <v>2.2344489247311912E-6</v>
      </c>
      <c r="I6781" s="85">
        <v>0</v>
      </c>
      <c r="J6781" s="85">
        <f t="shared" si="743"/>
        <v>2.8136916785906894E-3</v>
      </c>
      <c r="K6781" s="82"/>
      <c r="L6781" s="86">
        <f t="shared" si="737"/>
        <v>1.389303997301173E-3</v>
      </c>
      <c r="M6781" s="86">
        <f t="shared" si="738"/>
        <v>3.0984233416693821E-4</v>
      </c>
      <c r="N6781" s="86">
        <f t="shared" si="739"/>
        <v>3.7326919468026813E-4</v>
      </c>
      <c r="O6781" s="86">
        <f t="shared" si="740"/>
        <v>1.9354838709677958E-6</v>
      </c>
      <c r="P6781" s="86">
        <f t="shared" si="741"/>
        <v>0</v>
      </c>
      <c r="Q6781" s="87">
        <f t="shared" si="742"/>
        <v>2.0743510100193472E-3</v>
      </c>
    </row>
    <row r="6782" spans="1:17" x14ac:dyDescent="0.2">
      <c r="A6782" s="59">
        <v>2004</v>
      </c>
      <c r="B6782" s="60">
        <v>10</v>
      </c>
      <c r="C6782" s="60">
        <v>9</v>
      </c>
      <c r="D6782" s="60">
        <v>12</v>
      </c>
      <c r="E6782" s="85">
        <v>1.6285248220293108E-3</v>
      </c>
      <c r="F6782" s="85">
        <v>5.4459067300259979E-4</v>
      </c>
      <c r="G6782" s="85">
        <v>5.8104266319089254E-4</v>
      </c>
      <c r="H6782" s="85">
        <v>2.2344489247311912E-6</v>
      </c>
      <c r="I6782" s="85">
        <v>0</v>
      </c>
      <c r="J6782" s="85">
        <f t="shared" si="743"/>
        <v>2.7563926071475344E-3</v>
      </c>
      <c r="K6782" s="82"/>
      <c r="L6782" s="86">
        <f t="shared" si="737"/>
        <v>1.2383009707485093E-3</v>
      </c>
      <c r="M6782" s="86">
        <f t="shared" si="738"/>
        <v>3.6419412772469912E-4</v>
      </c>
      <c r="N6782" s="86">
        <f t="shared" si="739"/>
        <v>4.1626483000442002E-4</v>
      </c>
      <c r="O6782" s="86">
        <f t="shared" si="740"/>
        <v>1.9354838709677958E-6</v>
      </c>
      <c r="P6782" s="86">
        <f t="shared" si="741"/>
        <v>0</v>
      </c>
      <c r="Q6782" s="87">
        <f t="shared" si="742"/>
        <v>2.0206954123485961E-3</v>
      </c>
    </row>
    <row r="6783" spans="1:17" x14ac:dyDescent="0.2">
      <c r="A6783" s="59">
        <v>2004</v>
      </c>
      <c r="B6783" s="60">
        <v>10</v>
      </c>
      <c r="C6783" s="60">
        <v>9</v>
      </c>
      <c r="D6783" s="60">
        <v>13</v>
      </c>
      <c r="E6783" s="85">
        <v>1.6460050643078456E-3</v>
      </c>
      <c r="F6783" s="85">
        <v>4.7922278544594951E-4</v>
      </c>
      <c r="G6783" s="85">
        <v>5.2938873700297557E-4</v>
      </c>
      <c r="H6783" s="85">
        <v>2.2344489247311912E-6</v>
      </c>
      <c r="I6783" s="85">
        <v>0</v>
      </c>
      <c r="J6783" s="85">
        <f t="shared" si="743"/>
        <v>2.6568510356815016E-3</v>
      </c>
      <c r="K6783" s="82"/>
      <c r="L6783" s="86">
        <f t="shared" si="737"/>
        <v>1.2515926324349769E-3</v>
      </c>
      <c r="M6783" s="86">
        <f t="shared" si="738"/>
        <v>3.2047945913031648E-4</v>
      </c>
      <c r="N6783" s="86">
        <f t="shared" si="739"/>
        <v>3.7925943579533754E-4</v>
      </c>
      <c r="O6783" s="86">
        <f t="shared" si="740"/>
        <v>1.9354838709677958E-6</v>
      </c>
      <c r="P6783" s="86">
        <f t="shared" si="741"/>
        <v>0</v>
      </c>
      <c r="Q6783" s="87">
        <f t="shared" si="742"/>
        <v>1.9532670112315988E-3</v>
      </c>
    </row>
    <row r="6784" spans="1:17" x14ac:dyDescent="0.2">
      <c r="A6784" s="59">
        <v>2004</v>
      </c>
      <c r="B6784" s="60">
        <v>10</v>
      </c>
      <c r="C6784" s="60">
        <v>9</v>
      </c>
      <c r="D6784" s="60">
        <v>14</v>
      </c>
      <c r="E6784" s="85">
        <v>1.479312279096206E-3</v>
      </c>
      <c r="F6784" s="85">
        <v>5.0124277080406234E-4</v>
      </c>
      <c r="G6784" s="85">
        <v>5.533687757626176E-4</v>
      </c>
      <c r="H6784" s="85">
        <v>2.2344489247311912E-6</v>
      </c>
      <c r="I6784" s="85">
        <v>0</v>
      </c>
      <c r="J6784" s="85">
        <f t="shared" si="743"/>
        <v>2.5361582745876167E-3</v>
      </c>
      <c r="K6784" s="82"/>
      <c r="L6784" s="86">
        <f t="shared" si="737"/>
        <v>1.1248424380552987E-3</v>
      </c>
      <c r="M6784" s="86">
        <f t="shared" si="738"/>
        <v>3.3520528856068987E-4</v>
      </c>
      <c r="N6784" s="86">
        <f t="shared" si="739"/>
        <v>3.9643897766058323E-4</v>
      </c>
      <c r="O6784" s="86">
        <f t="shared" si="740"/>
        <v>1.9354838709677958E-6</v>
      </c>
      <c r="P6784" s="86">
        <f t="shared" si="741"/>
        <v>0</v>
      </c>
      <c r="Q6784" s="87">
        <f t="shared" si="742"/>
        <v>1.8584221881475396E-3</v>
      </c>
    </row>
    <row r="6785" spans="1:17" x14ac:dyDescent="0.2">
      <c r="A6785" s="59">
        <v>2004</v>
      </c>
      <c r="B6785" s="60">
        <v>10</v>
      </c>
      <c r="C6785" s="60">
        <v>9</v>
      </c>
      <c r="D6785" s="60">
        <v>15</v>
      </c>
      <c r="E6785" s="85">
        <v>1.4110405960663952E-3</v>
      </c>
      <c r="F6785" s="85">
        <v>5.177514015167349E-4</v>
      </c>
      <c r="G6785" s="85">
        <v>5.6288952429031907E-4</v>
      </c>
      <c r="H6785" s="85">
        <v>2.2344489247311912E-6</v>
      </c>
      <c r="I6785" s="85">
        <v>0</v>
      </c>
      <c r="J6785" s="85">
        <f t="shared" si="743"/>
        <v>2.4939159707981799E-3</v>
      </c>
      <c r="K6785" s="82"/>
      <c r="L6785" s="86">
        <f t="shared" si="737"/>
        <v>1.0729298787704468E-3</v>
      </c>
      <c r="M6785" s="86">
        <f t="shared" si="738"/>
        <v>3.4624540852672218E-4</v>
      </c>
      <c r="N6785" s="86">
        <f t="shared" si="739"/>
        <v>4.032597380254662E-4</v>
      </c>
      <c r="O6785" s="86">
        <f t="shared" si="740"/>
        <v>1.9354838709677958E-6</v>
      </c>
      <c r="P6785" s="86">
        <f t="shared" si="741"/>
        <v>0</v>
      </c>
      <c r="Q6785" s="87">
        <f t="shared" si="742"/>
        <v>1.8243705091936032E-3</v>
      </c>
    </row>
    <row r="6786" spans="1:17" x14ac:dyDescent="0.2">
      <c r="A6786" s="59">
        <v>2004</v>
      </c>
      <c r="B6786" s="60">
        <v>10</v>
      </c>
      <c r="C6786" s="60">
        <v>9</v>
      </c>
      <c r="D6786" s="60">
        <v>16</v>
      </c>
      <c r="E6786" s="85">
        <v>1.4682846792472234E-3</v>
      </c>
      <c r="F6786" s="85">
        <v>5.4023374957816981E-4</v>
      </c>
      <c r="G6786" s="85">
        <v>5.6740899666274543E-4</v>
      </c>
      <c r="H6786" s="85">
        <v>2.2344489247311912E-6</v>
      </c>
      <c r="I6786" s="85">
        <v>0</v>
      </c>
      <c r="J6786" s="85">
        <f t="shared" si="743"/>
        <v>2.5781618744128696E-3</v>
      </c>
      <c r="K6786" s="82"/>
      <c r="L6786" s="86">
        <f t="shared" si="737"/>
        <v>1.1164572495624362E-3</v>
      </c>
      <c r="M6786" s="86">
        <f t="shared" si="738"/>
        <v>3.6128044226369969E-4</v>
      </c>
      <c r="N6786" s="86">
        <f t="shared" si="739"/>
        <v>4.0649753366079234E-4</v>
      </c>
      <c r="O6786" s="86">
        <f t="shared" si="740"/>
        <v>1.9354838709677958E-6</v>
      </c>
      <c r="P6786" s="86">
        <f t="shared" si="741"/>
        <v>0</v>
      </c>
      <c r="Q6786" s="87">
        <f t="shared" si="742"/>
        <v>1.8861707093578962E-3</v>
      </c>
    </row>
    <row r="6787" spans="1:17" x14ac:dyDescent="0.2">
      <c r="A6787" s="59">
        <v>2004</v>
      </c>
      <c r="B6787" s="60">
        <v>10</v>
      </c>
      <c r="C6787" s="60">
        <v>9</v>
      </c>
      <c r="D6787" s="60">
        <v>17</v>
      </c>
      <c r="E6787" s="85">
        <v>1.6813103247965738E-3</v>
      </c>
      <c r="F6787" s="85">
        <v>5.193922205797742E-4</v>
      </c>
      <c r="G6787" s="85">
        <v>5.2125101399275392E-4</v>
      </c>
      <c r="H6787" s="85">
        <v>2.2344489247311912E-6</v>
      </c>
      <c r="I6787" s="85">
        <v>0</v>
      </c>
      <c r="J6787" s="85">
        <f t="shared" si="743"/>
        <v>2.7241880082938329E-3</v>
      </c>
      <c r="K6787" s="82"/>
      <c r="L6787" s="86">
        <f t="shared" ref="L6787:L6850" si="744">E6787*T$5</f>
        <v>1.2784381172223954E-3</v>
      </c>
      <c r="M6787" s="86">
        <f t="shared" ref="M6787:M6850" si="745">F6787*U$5</f>
        <v>3.4734270360914235E-4</v>
      </c>
      <c r="N6787" s="86">
        <f t="shared" ref="N6787:N6850" si="746">G6787*V$5</f>
        <v>3.7342948887393552E-4</v>
      </c>
      <c r="O6787" s="86">
        <f t="shared" ref="O6787:O6850" si="747">H6787*W$5</f>
        <v>1.9354838709677958E-6</v>
      </c>
      <c r="P6787" s="86">
        <f t="shared" ref="P6787:P6850" si="748">I6787*X$5</f>
        <v>0</v>
      </c>
      <c r="Q6787" s="87">
        <f t="shared" ref="Q6787:Q6850" si="749">SUM(L6787:P6787)</f>
        <v>2.0011457935764413E-3</v>
      </c>
    </row>
    <row r="6788" spans="1:17" x14ac:dyDescent="0.2">
      <c r="A6788" s="59">
        <v>2004</v>
      </c>
      <c r="B6788" s="60">
        <v>10</v>
      </c>
      <c r="C6788" s="60">
        <v>9</v>
      </c>
      <c r="D6788" s="60">
        <v>18</v>
      </c>
      <c r="E6788" s="85">
        <v>1.9117053810021199E-3</v>
      </c>
      <c r="F6788" s="85">
        <v>5.0490130477022434E-4</v>
      </c>
      <c r="G6788" s="85">
        <v>5.1912796745308789E-4</v>
      </c>
      <c r="H6788" s="85">
        <v>2.2344489247311912E-6</v>
      </c>
      <c r="I6788" s="85">
        <v>1.4698239023276129E-5</v>
      </c>
      <c r="J6788" s="85">
        <f t="shared" ref="J6788:J6851" si="750">SUM(E6788:I6788)</f>
        <v>2.9526673411734393E-3</v>
      </c>
      <c r="K6788" s="82"/>
      <c r="L6788" s="86">
        <f t="shared" si="744"/>
        <v>1.4536263721975167E-3</v>
      </c>
      <c r="M6788" s="86">
        <f t="shared" si="745"/>
        <v>3.3765192720620923E-4</v>
      </c>
      <c r="N6788" s="86">
        <f t="shared" si="746"/>
        <v>3.7190851689905113E-4</v>
      </c>
      <c r="O6788" s="86">
        <f t="shared" si="747"/>
        <v>1.9354838709677958E-6</v>
      </c>
      <c r="P6788" s="86">
        <f t="shared" si="748"/>
        <v>6.505142816726114E-6</v>
      </c>
      <c r="Q6788" s="87">
        <f t="shared" si="749"/>
        <v>2.1716274429904713E-3</v>
      </c>
    </row>
    <row r="6789" spans="1:17" x14ac:dyDescent="0.2">
      <c r="A6789" s="59">
        <v>2004</v>
      </c>
      <c r="B6789" s="60">
        <v>10</v>
      </c>
      <c r="C6789" s="60">
        <v>9</v>
      </c>
      <c r="D6789" s="60">
        <v>19</v>
      </c>
      <c r="E6789" s="85">
        <v>1.8643458890462029E-3</v>
      </c>
      <c r="F6789" s="85">
        <v>4.5325698457669082E-4</v>
      </c>
      <c r="G6789" s="85">
        <v>4.8418579075794842E-4</v>
      </c>
      <c r="H6789" s="85">
        <v>2.2344489247311912E-6</v>
      </c>
      <c r="I6789" s="85">
        <v>8.0172213000001091E-5</v>
      </c>
      <c r="J6789" s="85">
        <f t="shared" si="750"/>
        <v>2.8841953263055746E-3</v>
      </c>
      <c r="K6789" s="82"/>
      <c r="L6789" s="86">
        <f t="shared" si="744"/>
        <v>1.4176150667081168E-3</v>
      </c>
      <c r="M6789" s="86">
        <f t="shared" si="745"/>
        <v>3.0311487198798811E-4</v>
      </c>
      <c r="N6789" s="86">
        <f t="shared" si="746"/>
        <v>3.4687558874518847E-4</v>
      </c>
      <c r="O6789" s="86">
        <f t="shared" si="747"/>
        <v>1.9354838709677958E-6</v>
      </c>
      <c r="P6789" s="86">
        <f t="shared" si="748"/>
        <v>3.5482597246656248E-5</v>
      </c>
      <c r="Q6789" s="87">
        <f t="shared" si="749"/>
        <v>2.1050236085589174E-3</v>
      </c>
    </row>
    <row r="6790" spans="1:17" x14ac:dyDescent="0.2">
      <c r="A6790" s="59">
        <v>2004</v>
      </c>
      <c r="B6790" s="60">
        <v>10</v>
      </c>
      <c r="C6790" s="60">
        <v>9</v>
      </c>
      <c r="D6790" s="60">
        <v>20</v>
      </c>
      <c r="E6790" s="85">
        <v>1.7447775403538752E-3</v>
      </c>
      <c r="F6790" s="85">
        <v>4.7139166274318866E-4</v>
      </c>
      <c r="G6790" s="85">
        <v>4.876312737359357E-4</v>
      </c>
      <c r="H6790" s="85">
        <v>2.2344489247311912E-6</v>
      </c>
      <c r="I6790" s="85">
        <v>8.0172213000001091E-5</v>
      </c>
      <c r="J6790" s="85">
        <f t="shared" si="750"/>
        <v>2.7862071387577316E-3</v>
      </c>
      <c r="K6790" s="82"/>
      <c r="L6790" s="86">
        <f t="shared" si="744"/>
        <v>1.3266974458934671E-3</v>
      </c>
      <c r="M6790" s="86">
        <f t="shared" si="745"/>
        <v>3.152424085467795E-4</v>
      </c>
      <c r="N6790" s="86">
        <f t="shared" si="746"/>
        <v>3.4934396753554897E-4</v>
      </c>
      <c r="O6790" s="86">
        <f t="shared" si="747"/>
        <v>1.9354838709677958E-6</v>
      </c>
      <c r="P6790" s="86">
        <f t="shared" si="748"/>
        <v>3.5482597246656248E-5</v>
      </c>
      <c r="Q6790" s="87">
        <f t="shared" si="749"/>
        <v>2.0287019030934194E-3</v>
      </c>
    </row>
    <row r="6791" spans="1:17" x14ac:dyDescent="0.2">
      <c r="A6791" s="59">
        <v>2004</v>
      </c>
      <c r="B6791" s="60">
        <v>10</v>
      </c>
      <c r="C6791" s="60">
        <v>9</v>
      </c>
      <c r="D6791" s="60">
        <v>21</v>
      </c>
      <c r="E6791" s="85">
        <v>1.6291462816100763E-3</v>
      </c>
      <c r="F6791" s="85">
        <v>4.5259503562973947E-4</v>
      </c>
      <c r="G6791" s="85">
        <v>4.5583808164189102E-4</v>
      </c>
      <c r="H6791" s="85">
        <v>2.2344489247311912E-6</v>
      </c>
      <c r="I6791" s="85">
        <v>8.0172213000001091E-5</v>
      </c>
      <c r="J6791" s="85">
        <f t="shared" si="750"/>
        <v>2.6199860608064392E-3</v>
      </c>
      <c r="K6791" s="82"/>
      <c r="L6791" s="86">
        <f t="shared" si="744"/>
        <v>1.2387735174310853E-3</v>
      </c>
      <c r="M6791" s="86">
        <f t="shared" si="745"/>
        <v>3.0267219470524279E-4</v>
      </c>
      <c r="N6791" s="86">
        <f t="shared" si="746"/>
        <v>3.2656700374145072E-4</v>
      </c>
      <c r="O6791" s="86">
        <f t="shared" si="747"/>
        <v>1.9354838709677958E-6</v>
      </c>
      <c r="P6791" s="86">
        <f t="shared" si="748"/>
        <v>3.5482597246656248E-5</v>
      </c>
      <c r="Q6791" s="87">
        <f t="shared" si="749"/>
        <v>1.9054307969954029E-3</v>
      </c>
    </row>
    <row r="6792" spans="1:17" x14ac:dyDescent="0.2">
      <c r="A6792" s="59">
        <v>2004</v>
      </c>
      <c r="B6792" s="60">
        <v>10</v>
      </c>
      <c r="C6792" s="60">
        <v>9</v>
      </c>
      <c r="D6792" s="60">
        <v>22</v>
      </c>
      <c r="E6792" s="85">
        <v>1.437229507448747E-3</v>
      </c>
      <c r="F6792" s="85">
        <v>4.6290280344251489E-4</v>
      </c>
      <c r="G6792" s="85">
        <v>4.5569121772339474E-4</v>
      </c>
      <c r="H6792" s="85">
        <v>2.2344489247311912E-6</v>
      </c>
      <c r="I6792" s="85">
        <v>8.0172213000001091E-5</v>
      </c>
      <c r="J6792" s="85">
        <f t="shared" si="750"/>
        <v>2.438230190539389E-3</v>
      </c>
      <c r="K6792" s="82"/>
      <c r="L6792" s="86">
        <f t="shared" si="744"/>
        <v>1.0928434557383449E-3</v>
      </c>
      <c r="M6792" s="86">
        <f t="shared" si="745"/>
        <v>3.095654976820724E-4</v>
      </c>
      <c r="N6792" s="86">
        <f t="shared" si="746"/>
        <v>3.2646178894753025E-4</v>
      </c>
      <c r="O6792" s="86">
        <f t="shared" si="747"/>
        <v>1.9354838709677958E-6</v>
      </c>
      <c r="P6792" s="86">
        <f t="shared" si="748"/>
        <v>3.5482597246656248E-5</v>
      </c>
      <c r="Q6792" s="87">
        <f t="shared" si="749"/>
        <v>1.7662888234855716E-3</v>
      </c>
    </row>
    <row r="6793" spans="1:17" x14ac:dyDescent="0.2">
      <c r="A6793" s="59">
        <v>2004</v>
      </c>
      <c r="B6793" s="60">
        <v>10</v>
      </c>
      <c r="C6793" s="60">
        <v>9</v>
      </c>
      <c r="D6793" s="60">
        <v>23</v>
      </c>
      <c r="E6793" s="85">
        <v>1.2386795838958398E-3</v>
      </c>
      <c r="F6793" s="85">
        <v>5.0080306885127827E-4</v>
      </c>
      <c r="G6793" s="85">
        <v>4.6380195031643656E-4</v>
      </c>
      <c r="H6793" s="85">
        <v>2.2344489247311912E-6</v>
      </c>
      <c r="I6793" s="85">
        <v>8.0172213000001091E-5</v>
      </c>
      <c r="J6793" s="85">
        <f t="shared" si="750"/>
        <v>2.2856912649882868E-3</v>
      </c>
      <c r="K6793" s="82"/>
      <c r="L6793" s="86">
        <f t="shared" si="744"/>
        <v>9.4186966660614454E-4</v>
      </c>
      <c r="M6793" s="86">
        <f t="shared" si="745"/>
        <v>3.3491123859418913E-4</v>
      </c>
      <c r="N6793" s="86">
        <f t="shared" si="746"/>
        <v>3.3227239966157461E-4</v>
      </c>
      <c r="O6793" s="86">
        <f t="shared" si="747"/>
        <v>1.9354838709677958E-6</v>
      </c>
      <c r="P6793" s="86">
        <f t="shared" si="748"/>
        <v>3.5482597246656248E-5</v>
      </c>
      <c r="Q6793" s="87">
        <f t="shared" si="749"/>
        <v>1.6464713859795325E-3</v>
      </c>
    </row>
    <row r="6794" spans="1:17" x14ac:dyDescent="0.2">
      <c r="A6794" s="59">
        <v>2004</v>
      </c>
      <c r="B6794" s="60">
        <v>10</v>
      </c>
      <c r="C6794" s="60">
        <v>9</v>
      </c>
      <c r="D6794" s="60">
        <v>24</v>
      </c>
      <c r="E6794" s="85">
        <v>1.0717164584596152E-3</v>
      </c>
      <c r="F6794" s="85">
        <v>5.0861704609107545E-4</v>
      </c>
      <c r="G6794" s="85">
        <v>4.7650684723603309E-4</v>
      </c>
      <c r="H6794" s="85">
        <v>2.2344489247311912E-6</v>
      </c>
      <c r="I6794" s="85">
        <v>8.0172213000001091E-5</v>
      </c>
      <c r="J6794" s="85">
        <f t="shared" si="750"/>
        <v>2.139247013711456E-3</v>
      </c>
      <c r="K6794" s="82"/>
      <c r="L6794" s="86">
        <f t="shared" si="744"/>
        <v>8.149139103842348E-4</v>
      </c>
      <c r="M6794" s="86">
        <f t="shared" si="745"/>
        <v>3.4013682317722696E-4</v>
      </c>
      <c r="N6794" s="86">
        <f t="shared" si="746"/>
        <v>3.4137431608095815E-4</v>
      </c>
      <c r="O6794" s="86">
        <f t="shared" si="747"/>
        <v>1.9354838709677958E-6</v>
      </c>
      <c r="P6794" s="86">
        <f t="shared" si="748"/>
        <v>3.5482597246656248E-5</v>
      </c>
      <c r="Q6794" s="87">
        <f t="shared" si="749"/>
        <v>1.5338431307600441E-3</v>
      </c>
    </row>
    <row r="6795" spans="1:17" x14ac:dyDescent="0.2">
      <c r="A6795" s="59">
        <v>2004</v>
      </c>
      <c r="B6795" s="60">
        <v>10</v>
      </c>
      <c r="C6795" s="60">
        <v>10</v>
      </c>
      <c r="D6795" s="60">
        <v>1</v>
      </c>
      <c r="E6795" s="85">
        <v>8.4677652020533989E-4</v>
      </c>
      <c r="F6795" s="85">
        <v>4.930427215460619E-4</v>
      </c>
      <c r="G6795" s="85">
        <v>4.4680788617831066E-4</v>
      </c>
      <c r="H6795" s="85">
        <v>2.2344489247311912E-6</v>
      </c>
      <c r="I6795" s="85">
        <v>8.0172213000001091E-5</v>
      </c>
      <c r="J6795" s="85">
        <f t="shared" si="750"/>
        <v>1.8690337898544448E-3</v>
      </c>
      <c r="K6795" s="82"/>
      <c r="L6795" s="86">
        <f t="shared" si="744"/>
        <v>6.4387362893904016E-4</v>
      </c>
      <c r="M6795" s="86">
        <f t="shared" si="745"/>
        <v>3.2972151894276479E-4</v>
      </c>
      <c r="N6795" s="86">
        <f t="shared" si="746"/>
        <v>3.2009768054423309E-4</v>
      </c>
      <c r="O6795" s="86">
        <f t="shared" si="747"/>
        <v>1.9354838709677958E-6</v>
      </c>
      <c r="P6795" s="86">
        <f t="shared" si="748"/>
        <v>3.5482597246656248E-5</v>
      </c>
      <c r="Q6795" s="87">
        <f t="shared" si="749"/>
        <v>1.3311109095436621E-3</v>
      </c>
    </row>
    <row r="6796" spans="1:17" x14ac:dyDescent="0.2">
      <c r="A6796" s="59">
        <v>2004</v>
      </c>
      <c r="B6796" s="60">
        <v>10</v>
      </c>
      <c r="C6796" s="60">
        <v>10</v>
      </c>
      <c r="D6796" s="60">
        <v>2</v>
      </c>
      <c r="E6796" s="85">
        <v>8.6124734269505722E-4</v>
      </c>
      <c r="F6796" s="85">
        <v>4.7272621281072767E-4</v>
      </c>
      <c r="G6796" s="85">
        <v>4.2827815522864139E-4</v>
      </c>
      <c r="H6796" s="85">
        <v>2.2344489247311912E-6</v>
      </c>
      <c r="I6796" s="85">
        <v>8.0172213000001091E-5</v>
      </c>
      <c r="J6796" s="85">
        <f t="shared" si="750"/>
        <v>1.8446583726591586E-3</v>
      </c>
      <c r="K6796" s="82"/>
      <c r="L6796" s="86">
        <f t="shared" si="744"/>
        <v>6.5487698197004714E-4</v>
      </c>
      <c r="M6796" s="86">
        <f t="shared" si="745"/>
        <v>3.1613488673608184E-4</v>
      </c>
      <c r="N6796" s="86">
        <f t="shared" si="746"/>
        <v>3.0682279421930648E-4</v>
      </c>
      <c r="O6796" s="86">
        <f t="shared" si="747"/>
        <v>1.9354838709677958E-6</v>
      </c>
      <c r="P6796" s="86">
        <f t="shared" si="748"/>
        <v>3.5482597246656248E-5</v>
      </c>
      <c r="Q6796" s="87">
        <f t="shared" si="749"/>
        <v>1.3152527440430596E-3</v>
      </c>
    </row>
    <row r="6797" spans="1:17" x14ac:dyDescent="0.2">
      <c r="A6797" s="59">
        <v>2004</v>
      </c>
      <c r="B6797" s="60">
        <v>10</v>
      </c>
      <c r="C6797" s="60">
        <v>10</v>
      </c>
      <c r="D6797" s="60">
        <v>3</v>
      </c>
      <c r="E6797" s="85">
        <v>7.941540313083237E-4</v>
      </c>
      <c r="F6797" s="85">
        <v>4.8986008738844474E-4</v>
      </c>
      <c r="G6797" s="85">
        <v>4.3580387654329358E-4</v>
      </c>
      <c r="H6797" s="85">
        <v>2.2344489247311912E-6</v>
      </c>
      <c r="I6797" s="85">
        <v>8.0172213000001091E-5</v>
      </c>
      <c r="J6797" s="85">
        <f t="shared" si="750"/>
        <v>1.8022246571647942E-3</v>
      </c>
      <c r="K6797" s="82"/>
      <c r="L6797" s="86">
        <f t="shared" si="744"/>
        <v>6.0386043527879338E-4</v>
      </c>
      <c r="M6797" s="86">
        <f t="shared" si="745"/>
        <v>3.275931375209723E-4</v>
      </c>
      <c r="N6797" s="86">
        <f t="shared" si="746"/>
        <v>3.1221429694735164E-4</v>
      </c>
      <c r="O6797" s="86">
        <f t="shared" si="747"/>
        <v>1.9354838709677958E-6</v>
      </c>
      <c r="P6797" s="86">
        <f t="shared" si="748"/>
        <v>3.5482597246656248E-5</v>
      </c>
      <c r="Q6797" s="87">
        <f t="shared" si="749"/>
        <v>1.2810859508647415E-3</v>
      </c>
    </row>
    <row r="6798" spans="1:17" x14ac:dyDescent="0.2">
      <c r="A6798" s="59">
        <v>2004</v>
      </c>
      <c r="B6798" s="60">
        <v>10</v>
      </c>
      <c r="C6798" s="60">
        <v>10</v>
      </c>
      <c r="D6798" s="60">
        <v>4</v>
      </c>
      <c r="E6798" s="85">
        <v>8.0628330557813677E-4</v>
      </c>
      <c r="F6798" s="85">
        <v>4.7293729402426185E-4</v>
      </c>
      <c r="G6798" s="85">
        <v>4.1594223365569525E-4</v>
      </c>
      <c r="H6798" s="85">
        <v>2.2344489247311912E-6</v>
      </c>
      <c r="I6798" s="85">
        <v>8.0172213000001091E-5</v>
      </c>
      <c r="J6798" s="85">
        <f t="shared" si="750"/>
        <v>1.7775694951828263E-3</v>
      </c>
      <c r="K6798" s="82"/>
      <c r="L6798" s="86">
        <f t="shared" si="744"/>
        <v>6.130833171775589E-4</v>
      </c>
      <c r="M6798" s="86">
        <f t="shared" si="745"/>
        <v>3.1627604695467002E-4</v>
      </c>
      <c r="N6798" s="86">
        <f t="shared" si="746"/>
        <v>2.9798521546336705E-4</v>
      </c>
      <c r="O6798" s="86">
        <f t="shared" si="747"/>
        <v>1.9354838709677958E-6</v>
      </c>
      <c r="P6798" s="86">
        <f t="shared" si="748"/>
        <v>3.5482597246656248E-5</v>
      </c>
      <c r="Q6798" s="87">
        <f t="shared" si="749"/>
        <v>1.26476266071322E-3</v>
      </c>
    </row>
    <row r="6799" spans="1:17" x14ac:dyDescent="0.2">
      <c r="A6799" s="59">
        <v>2004</v>
      </c>
      <c r="B6799" s="60">
        <v>10</v>
      </c>
      <c r="C6799" s="60">
        <v>10</v>
      </c>
      <c r="D6799" s="60">
        <v>5</v>
      </c>
      <c r="E6799" s="85">
        <v>8.8278955214152709E-4</v>
      </c>
      <c r="F6799" s="85">
        <v>4.5611403549675384E-4</v>
      </c>
      <c r="G6799" s="85">
        <v>3.9908436272873232E-4</v>
      </c>
      <c r="H6799" s="85">
        <v>2.2344489247311912E-6</v>
      </c>
      <c r="I6799" s="85">
        <v>8.0172213000001091E-5</v>
      </c>
      <c r="J6799" s="85">
        <f t="shared" si="750"/>
        <v>1.8203946122917454E-3</v>
      </c>
      <c r="K6799" s="82"/>
      <c r="L6799" s="86">
        <f t="shared" si="744"/>
        <v>6.712572903993597E-4</v>
      </c>
      <c r="M6799" s="86">
        <f t="shared" si="745"/>
        <v>3.0502552014867088E-4</v>
      </c>
      <c r="N6799" s="86">
        <f t="shared" si="746"/>
        <v>2.8590806653748307E-4</v>
      </c>
      <c r="O6799" s="86">
        <f t="shared" si="747"/>
        <v>1.9354838709677958E-6</v>
      </c>
      <c r="P6799" s="86">
        <f t="shared" si="748"/>
        <v>3.5482597246656248E-5</v>
      </c>
      <c r="Q6799" s="87">
        <f t="shared" si="749"/>
        <v>1.2996089582031378E-3</v>
      </c>
    </row>
    <row r="6800" spans="1:17" x14ac:dyDescent="0.2">
      <c r="A6800" s="59">
        <v>2004</v>
      </c>
      <c r="B6800" s="60">
        <v>10</v>
      </c>
      <c r="C6800" s="60">
        <v>10</v>
      </c>
      <c r="D6800" s="60">
        <v>6</v>
      </c>
      <c r="E6800" s="85">
        <v>8.8930559213888497E-4</v>
      </c>
      <c r="F6800" s="85">
        <v>4.8980443068177436E-4</v>
      </c>
      <c r="G6800" s="85">
        <v>4.4614893785265963E-4</v>
      </c>
      <c r="H6800" s="85">
        <v>2.2344489247311912E-6</v>
      </c>
      <c r="I6800" s="85">
        <v>8.0172213000001091E-5</v>
      </c>
      <c r="J6800" s="85">
        <f t="shared" si="750"/>
        <v>1.907665622598051E-3</v>
      </c>
      <c r="K6800" s="82"/>
      <c r="L6800" s="86">
        <f t="shared" si="744"/>
        <v>6.7621196996273884E-4</v>
      </c>
      <c r="M6800" s="86">
        <f t="shared" si="745"/>
        <v>3.2755591718881696E-4</v>
      </c>
      <c r="N6800" s="86">
        <f t="shared" si="746"/>
        <v>3.1962560331112169E-4</v>
      </c>
      <c r="O6800" s="86">
        <f t="shared" si="747"/>
        <v>1.9354838709677958E-6</v>
      </c>
      <c r="P6800" s="86">
        <f t="shared" si="748"/>
        <v>3.5482597246656248E-5</v>
      </c>
      <c r="Q6800" s="87">
        <f t="shared" si="749"/>
        <v>1.3608115715803015E-3</v>
      </c>
    </row>
    <row r="6801" spans="1:17" x14ac:dyDescent="0.2">
      <c r="A6801" s="59">
        <v>2004</v>
      </c>
      <c r="B6801" s="60">
        <v>10</v>
      </c>
      <c r="C6801" s="60">
        <v>10</v>
      </c>
      <c r="D6801" s="60">
        <v>7</v>
      </c>
      <c r="E6801" s="85">
        <v>1.0786123997284175E-3</v>
      </c>
      <c r="F6801" s="85">
        <v>4.7887493465337543E-4</v>
      </c>
      <c r="G6801" s="85">
        <v>4.5460783376249198E-4</v>
      </c>
      <c r="H6801" s="85">
        <v>2.2344489247311912E-6</v>
      </c>
      <c r="I6801" s="85">
        <v>4.0092520277040554E-5</v>
      </c>
      <c r="J6801" s="85">
        <f t="shared" si="750"/>
        <v>2.0544221373460562E-3</v>
      </c>
      <c r="K6801" s="82"/>
      <c r="L6801" s="86">
        <f t="shared" si="744"/>
        <v>8.2015746003841932E-4</v>
      </c>
      <c r="M6801" s="86">
        <f t="shared" si="745"/>
        <v>3.2024683447796725E-4</v>
      </c>
      <c r="N6801" s="86">
        <f t="shared" si="746"/>
        <v>3.2568564174030438E-4</v>
      </c>
      <c r="O6801" s="86">
        <f t="shared" si="747"/>
        <v>1.9354838709677958E-6</v>
      </c>
      <c r="P6801" s="86">
        <f t="shared" si="748"/>
        <v>1.774413723110786E-5</v>
      </c>
      <c r="Q6801" s="87">
        <f t="shared" si="749"/>
        <v>1.4857695573587666E-3</v>
      </c>
    </row>
    <row r="6802" spans="1:17" x14ac:dyDescent="0.2">
      <c r="A6802" s="59">
        <v>2004</v>
      </c>
      <c r="B6802" s="60">
        <v>10</v>
      </c>
      <c r="C6802" s="60">
        <v>10</v>
      </c>
      <c r="D6802" s="60">
        <v>8</v>
      </c>
      <c r="E6802" s="85">
        <v>1.3279850886601216E-3</v>
      </c>
      <c r="F6802" s="85">
        <v>5.0625494934378862E-4</v>
      </c>
      <c r="G6802" s="85">
        <v>5.0855325721965304E-4</v>
      </c>
      <c r="H6802" s="85">
        <v>2.2344489247311912E-6</v>
      </c>
      <c r="I6802" s="85">
        <v>0</v>
      </c>
      <c r="J6802" s="85">
        <f t="shared" si="750"/>
        <v>2.3450277441482946E-3</v>
      </c>
      <c r="K6802" s="82"/>
      <c r="L6802" s="86">
        <f t="shared" si="744"/>
        <v>1.0097759654521105E-3</v>
      </c>
      <c r="M6802" s="86">
        <f t="shared" si="745"/>
        <v>3.385571748153914E-4</v>
      </c>
      <c r="N6802" s="86">
        <f t="shared" si="746"/>
        <v>3.6433268772758699E-4</v>
      </c>
      <c r="O6802" s="86">
        <f t="shared" si="747"/>
        <v>1.9354838709677958E-6</v>
      </c>
      <c r="P6802" s="86">
        <f t="shared" si="748"/>
        <v>0</v>
      </c>
      <c r="Q6802" s="87">
        <f t="shared" si="749"/>
        <v>1.7146013118660565E-3</v>
      </c>
    </row>
    <row r="6803" spans="1:17" x14ac:dyDescent="0.2">
      <c r="A6803" s="59">
        <v>2004</v>
      </c>
      <c r="B6803" s="60">
        <v>10</v>
      </c>
      <c r="C6803" s="60">
        <v>10</v>
      </c>
      <c r="D6803" s="60">
        <v>9</v>
      </c>
      <c r="E6803" s="85">
        <v>1.5542650033071768E-3</v>
      </c>
      <c r="F6803" s="85">
        <v>4.8539624517928548E-4</v>
      </c>
      <c r="G6803" s="85">
        <v>5.1641792135472583E-4</v>
      </c>
      <c r="H6803" s="85">
        <v>2.2344489247311912E-6</v>
      </c>
      <c r="I6803" s="85">
        <v>0</v>
      </c>
      <c r="J6803" s="85">
        <f t="shared" si="750"/>
        <v>2.5583136187659191E-3</v>
      </c>
      <c r="K6803" s="82"/>
      <c r="L6803" s="86">
        <f t="shared" si="744"/>
        <v>1.1818351408346365E-3</v>
      </c>
      <c r="M6803" s="86">
        <f t="shared" si="745"/>
        <v>3.2460795029640578E-4</v>
      </c>
      <c r="N6803" s="86">
        <f t="shared" si="746"/>
        <v>3.6996701251408272E-4</v>
      </c>
      <c r="O6803" s="86">
        <f t="shared" si="747"/>
        <v>1.9354838709677958E-6</v>
      </c>
      <c r="P6803" s="86">
        <f t="shared" si="748"/>
        <v>0</v>
      </c>
      <c r="Q6803" s="87">
        <f t="shared" si="749"/>
        <v>1.8783455875160929E-3</v>
      </c>
    </row>
    <row r="6804" spans="1:17" x14ac:dyDescent="0.2">
      <c r="A6804" s="59">
        <v>2004</v>
      </c>
      <c r="B6804" s="60">
        <v>10</v>
      </c>
      <c r="C6804" s="60">
        <v>10</v>
      </c>
      <c r="D6804" s="60">
        <v>10</v>
      </c>
      <c r="E6804" s="85">
        <v>1.6028958022000896E-3</v>
      </c>
      <c r="F6804" s="85">
        <v>5.3502790922649237E-4</v>
      </c>
      <c r="G6804" s="85">
        <v>5.8000703437065368E-4</v>
      </c>
      <c r="H6804" s="85">
        <v>2.2344489247311912E-6</v>
      </c>
      <c r="I6804" s="85">
        <v>0</v>
      </c>
      <c r="J6804" s="85">
        <f t="shared" si="750"/>
        <v>2.7201651947219669E-3</v>
      </c>
      <c r="K6804" s="82"/>
      <c r="L6804" s="86">
        <f t="shared" si="744"/>
        <v>1.2188131252428383E-3</v>
      </c>
      <c r="M6804" s="86">
        <f t="shared" si="745"/>
        <v>3.5779904498691568E-4</v>
      </c>
      <c r="N6804" s="86">
        <f t="shared" si="746"/>
        <v>4.1552289506209241E-4</v>
      </c>
      <c r="O6804" s="86">
        <f t="shared" si="747"/>
        <v>1.9354838709677958E-6</v>
      </c>
      <c r="P6804" s="86">
        <f t="shared" si="748"/>
        <v>0</v>
      </c>
      <c r="Q6804" s="87">
        <f t="shared" si="749"/>
        <v>1.9940705491628143E-3</v>
      </c>
    </row>
    <row r="6805" spans="1:17" x14ac:dyDescent="0.2">
      <c r="A6805" s="59">
        <v>2004</v>
      </c>
      <c r="B6805" s="60">
        <v>10</v>
      </c>
      <c r="C6805" s="60">
        <v>10</v>
      </c>
      <c r="D6805" s="60">
        <v>11</v>
      </c>
      <c r="E6805" s="85">
        <v>1.5805591704992313E-3</v>
      </c>
      <c r="F6805" s="85">
        <v>5.3033576143327532E-4</v>
      </c>
      <c r="G6805" s="85">
        <v>5.7656639519554017E-4</v>
      </c>
      <c r="H6805" s="85">
        <v>2.2344489247311912E-6</v>
      </c>
      <c r="I6805" s="85">
        <v>0</v>
      </c>
      <c r="J6805" s="85">
        <f t="shared" si="750"/>
        <v>2.6896957760527778E-3</v>
      </c>
      <c r="K6805" s="82"/>
      <c r="L6805" s="86">
        <f t="shared" si="744"/>
        <v>1.2018287524262433E-3</v>
      </c>
      <c r="M6805" s="86">
        <f t="shared" si="745"/>
        <v>3.5466117877395927E-4</v>
      </c>
      <c r="N6805" s="86">
        <f t="shared" si="746"/>
        <v>4.1305798642101278E-4</v>
      </c>
      <c r="O6805" s="86">
        <f t="shared" si="747"/>
        <v>1.9354838709677958E-6</v>
      </c>
      <c r="P6805" s="86">
        <f t="shared" si="748"/>
        <v>0</v>
      </c>
      <c r="Q6805" s="87">
        <f t="shared" si="749"/>
        <v>1.9714834014921833E-3</v>
      </c>
    </row>
    <row r="6806" spans="1:17" x14ac:dyDescent="0.2">
      <c r="A6806" s="59">
        <v>2004</v>
      </c>
      <c r="B6806" s="60">
        <v>10</v>
      </c>
      <c r="C6806" s="60">
        <v>10</v>
      </c>
      <c r="D6806" s="60">
        <v>12</v>
      </c>
      <c r="E6806" s="85">
        <v>1.5081077065352206E-3</v>
      </c>
      <c r="F6806" s="85">
        <v>5.196771072800868E-4</v>
      </c>
      <c r="G6806" s="85">
        <v>5.6004983260005245E-4</v>
      </c>
      <c r="H6806" s="85">
        <v>2.2344489247311912E-6</v>
      </c>
      <c r="I6806" s="85">
        <v>0</v>
      </c>
      <c r="J6806" s="85">
        <f t="shared" si="750"/>
        <v>2.5900690953400904E-3</v>
      </c>
      <c r="K6806" s="82"/>
      <c r="L6806" s="86">
        <f t="shared" si="744"/>
        <v>1.1467379629306379E-3</v>
      </c>
      <c r="M6806" s="86">
        <f t="shared" si="745"/>
        <v>3.4753322112709523E-4</v>
      </c>
      <c r="N6806" s="86">
        <f t="shared" si="746"/>
        <v>4.0122535422958057E-4</v>
      </c>
      <c r="O6806" s="86">
        <f t="shared" si="747"/>
        <v>1.9354838709677958E-6</v>
      </c>
      <c r="P6806" s="86">
        <f t="shared" si="748"/>
        <v>0</v>
      </c>
      <c r="Q6806" s="87">
        <f t="shared" si="749"/>
        <v>1.8974320221582816E-3</v>
      </c>
    </row>
    <row r="6807" spans="1:17" x14ac:dyDescent="0.2">
      <c r="A6807" s="59">
        <v>2004</v>
      </c>
      <c r="B6807" s="60">
        <v>10</v>
      </c>
      <c r="C6807" s="60">
        <v>10</v>
      </c>
      <c r="D6807" s="60">
        <v>13</v>
      </c>
      <c r="E6807" s="85">
        <v>1.544766860831755E-3</v>
      </c>
      <c r="F6807" s="85">
        <v>4.5780966405318646E-4</v>
      </c>
      <c r="G6807" s="85">
        <v>5.0961562459855337E-4</v>
      </c>
      <c r="H6807" s="85">
        <v>2.2344489247311912E-6</v>
      </c>
      <c r="I6807" s="85">
        <v>0</v>
      </c>
      <c r="J6807" s="85">
        <f t="shared" si="750"/>
        <v>2.5144265984082259E-3</v>
      </c>
      <c r="K6807" s="82"/>
      <c r="L6807" s="86">
        <f t="shared" si="744"/>
        <v>1.1746129242073415E-3</v>
      </c>
      <c r="M6807" s="86">
        <f t="shared" si="745"/>
        <v>3.0615946899074389E-4</v>
      </c>
      <c r="N6807" s="86">
        <f t="shared" si="746"/>
        <v>3.6509377844328697E-4</v>
      </c>
      <c r="O6807" s="86">
        <f t="shared" si="747"/>
        <v>1.9354838709677958E-6</v>
      </c>
      <c r="P6807" s="86">
        <f t="shared" si="748"/>
        <v>0</v>
      </c>
      <c r="Q6807" s="87">
        <f t="shared" si="749"/>
        <v>1.8478016555123402E-3</v>
      </c>
    </row>
    <row r="6808" spans="1:17" x14ac:dyDescent="0.2">
      <c r="A6808" s="59">
        <v>2004</v>
      </c>
      <c r="B6808" s="60">
        <v>10</v>
      </c>
      <c r="C6808" s="60">
        <v>10</v>
      </c>
      <c r="D6808" s="60">
        <v>14</v>
      </c>
      <c r="E6808" s="85">
        <v>1.3442321511914616E-3</v>
      </c>
      <c r="F6808" s="85">
        <v>4.9532217876549814E-4</v>
      </c>
      <c r="G6808" s="85">
        <v>5.5076017288312781E-4</v>
      </c>
      <c r="H6808" s="85">
        <v>2.2344489247311912E-6</v>
      </c>
      <c r="I6808" s="85">
        <v>0</v>
      </c>
      <c r="J6808" s="85">
        <f t="shared" si="750"/>
        <v>2.3925489517648184E-3</v>
      </c>
      <c r="K6808" s="82"/>
      <c r="L6808" s="86">
        <f t="shared" si="744"/>
        <v>1.0221299394488346E-3</v>
      </c>
      <c r="M6808" s="86">
        <f t="shared" si="745"/>
        <v>3.3124590225462217E-4</v>
      </c>
      <c r="N6808" s="86">
        <f t="shared" si="746"/>
        <v>3.9457014822176609E-4</v>
      </c>
      <c r="O6808" s="86">
        <f t="shared" si="747"/>
        <v>1.9354838709677958E-6</v>
      </c>
      <c r="P6808" s="86">
        <f t="shared" si="748"/>
        <v>0</v>
      </c>
      <c r="Q6808" s="87">
        <f t="shared" si="749"/>
        <v>1.7498814737961907E-3</v>
      </c>
    </row>
    <row r="6809" spans="1:17" x14ac:dyDescent="0.2">
      <c r="A6809" s="59">
        <v>2004</v>
      </c>
      <c r="B6809" s="60">
        <v>10</v>
      </c>
      <c r="C6809" s="60">
        <v>10</v>
      </c>
      <c r="D6809" s="60">
        <v>15</v>
      </c>
      <c r="E6809" s="85">
        <v>1.2845358600338235E-3</v>
      </c>
      <c r="F6809" s="85">
        <v>4.6809720941353594E-4</v>
      </c>
      <c r="G6809" s="85">
        <v>5.2368645603705706E-4</v>
      </c>
      <c r="H6809" s="85">
        <v>2.2344489247311912E-6</v>
      </c>
      <c r="I6809" s="85">
        <v>0</v>
      </c>
      <c r="J6809" s="85">
        <f t="shared" si="750"/>
        <v>2.2785539744091476E-3</v>
      </c>
      <c r="K6809" s="82"/>
      <c r="L6809" s="86">
        <f t="shared" si="744"/>
        <v>9.7673795383668139E-4</v>
      </c>
      <c r="M6809" s="86">
        <f t="shared" si="745"/>
        <v>3.1303924823537093E-4</v>
      </c>
      <c r="N6809" s="86">
        <f t="shared" si="746"/>
        <v>3.7517426414222663E-4</v>
      </c>
      <c r="O6809" s="86">
        <f t="shared" si="747"/>
        <v>1.9354838709677958E-6</v>
      </c>
      <c r="P6809" s="86">
        <f t="shared" si="748"/>
        <v>0</v>
      </c>
      <c r="Q6809" s="87">
        <f t="shared" si="749"/>
        <v>1.6668869500852468E-3</v>
      </c>
    </row>
    <row r="6810" spans="1:17" x14ac:dyDescent="0.2">
      <c r="A6810" s="59">
        <v>2004</v>
      </c>
      <c r="B6810" s="60">
        <v>10</v>
      </c>
      <c r="C6810" s="60">
        <v>10</v>
      </c>
      <c r="D6810" s="60">
        <v>16</v>
      </c>
      <c r="E6810" s="85">
        <v>1.5205352761310442E-3</v>
      </c>
      <c r="F6810" s="85">
        <v>4.4277789056243472E-4</v>
      </c>
      <c r="G6810" s="85">
        <v>4.9912166708104984E-4</v>
      </c>
      <c r="H6810" s="85">
        <v>2.2344489247311912E-6</v>
      </c>
      <c r="I6810" s="85">
        <v>0</v>
      </c>
      <c r="J6810" s="85">
        <f t="shared" si="750"/>
        <v>2.4646692826992599E-3</v>
      </c>
      <c r="K6810" s="82"/>
      <c r="L6810" s="86">
        <f t="shared" si="744"/>
        <v>1.1561876632277305E-3</v>
      </c>
      <c r="M6810" s="86">
        <f t="shared" si="745"/>
        <v>2.9610699489228745E-4</v>
      </c>
      <c r="N6810" s="86">
        <f t="shared" si="746"/>
        <v>3.5757580133277992E-4</v>
      </c>
      <c r="O6810" s="86">
        <f t="shared" si="747"/>
        <v>1.9354838709677958E-6</v>
      </c>
      <c r="P6810" s="86">
        <f t="shared" si="748"/>
        <v>0</v>
      </c>
      <c r="Q6810" s="87">
        <f t="shared" si="749"/>
        <v>1.8118059433237656E-3</v>
      </c>
    </row>
    <row r="6811" spans="1:17" x14ac:dyDescent="0.2">
      <c r="A6811" s="59">
        <v>2004</v>
      </c>
      <c r="B6811" s="60">
        <v>10</v>
      </c>
      <c r="C6811" s="60">
        <v>10</v>
      </c>
      <c r="D6811" s="60">
        <v>17</v>
      </c>
      <c r="E6811" s="85">
        <v>1.7923899097048428E-3</v>
      </c>
      <c r="F6811" s="85">
        <v>4.1108927617808703E-4</v>
      </c>
      <c r="G6811" s="85">
        <v>4.5524577222593983E-4</v>
      </c>
      <c r="H6811" s="85">
        <v>2.2344489247311912E-6</v>
      </c>
      <c r="I6811" s="85">
        <v>0</v>
      </c>
      <c r="J6811" s="85">
        <f t="shared" si="750"/>
        <v>2.6609594070336009E-3</v>
      </c>
      <c r="K6811" s="82"/>
      <c r="L6811" s="86">
        <f t="shared" si="744"/>
        <v>1.3629010348037494E-3</v>
      </c>
      <c r="M6811" s="86">
        <f t="shared" si="745"/>
        <v>2.7491528551011672E-4</v>
      </c>
      <c r="N6811" s="86">
        <f t="shared" si="746"/>
        <v>3.261426672960219E-4</v>
      </c>
      <c r="O6811" s="86">
        <f t="shared" si="747"/>
        <v>1.9354838709677958E-6</v>
      </c>
      <c r="P6811" s="86">
        <f t="shared" si="748"/>
        <v>0</v>
      </c>
      <c r="Q6811" s="87">
        <f t="shared" si="749"/>
        <v>1.9658944714808558E-3</v>
      </c>
    </row>
    <row r="6812" spans="1:17" x14ac:dyDescent="0.2">
      <c r="A6812" s="59">
        <v>2004</v>
      </c>
      <c r="B6812" s="60">
        <v>10</v>
      </c>
      <c r="C6812" s="60">
        <v>10</v>
      </c>
      <c r="D6812" s="60">
        <v>18</v>
      </c>
      <c r="E6812" s="85">
        <v>1.9486960478990582E-3</v>
      </c>
      <c r="F6812" s="85">
        <v>3.7452258046832598E-4</v>
      </c>
      <c r="G6812" s="85">
        <v>4.1138884228365482E-4</v>
      </c>
      <c r="H6812" s="85">
        <v>2.2344489247311912E-6</v>
      </c>
      <c r="I6812" s="85">
        <v>1.7370646176724309E-5</v>
      </c>
      <c r="J6812" s="85">
        <f t="shared" si="750"/>
        <v>2.7542125657524941E-3</v>
      </c>
      <c r="K6812" s="82"/>
      <c r="L6812" s="86">
        <f t="shared" si="744"/>
        <v>1.4817534096902795E-3</v>
      </c>
      <c r="M6812" s="86">
        <f t="shared" si="745"/>
        <v>2.5046136716743637E-4</v>
      </c>
      <c r="N6812" s="86">
        <f t="shared" si="746"/>
        <v>2.9472311991427777E-4</v>
      </c>
      <c r="O6812" s="86">
        <f t="shared" si="747"/>
        <v>1.9354838709677958E-6</v>
      </c>
      <c r="P6812" s="86">
        <f t="shared" si="748"/>
        <v>7.6878960819363875E-6</v>
      </c>
      <c r="Q6812" s="87">
        <f t="shared" si="749"/>
        <v>2.0365612767248979E-3</v>
      </c>
    </row>
    <row r="6813" spans="1:17" x14ac:dyDescent="0.2">
      <c r="A6813" s="59">
        <v>2004</v>
      </c>
      <c r="B6813" s="60">
        <v>10</v>
      </c>
      <c r="C6813" s="60">
        <v>10</v>
      </c>
      <c r="D6813" s="60">
        <v>19</v>
      </c>
      <c r="E6813" s="85">
        <v>1.9910831764191404E-3</v>
      </c>
      <c r="F6813" s="85">
        <v>3.9080046052888121E-4</v>
      </c>
      <c r="G6813" s="85">
        <v>4.1744669898523078E-4</v>
      </c>
      <c r="H6813" s="85">
        <v>2.2344489247311912E-6</v>
      </c>
      <c r="I6813" s="85">
        <v>8.0172213000001091E-5</v>
      </c>
      <c r="J6813" s="85">
        <f t="shared" si="750"/>
        <v>2.8817369978579848E-3</v>
      </c>
      <c r="K6813" s="82"/>
      <c r="L6813" s="86">
        <f t="shared" si="744"/>
        <v>1.5139838194965325E-3</v>
      </c>
      <c r="M6813" s="86">
        <f t="shared" si="745"/>
        <v>2.6134717300978666E-4</v>
      </c>
      <c r="N6813" s="86">
        <f t="shared" si="746"/>
        <v>2.9906302961423762E-4</v>
      </c>
      <c r="O6813" s="86">
        <f t="shared" si="747"/>
        <v>1.9354838709677958E-6</v>
      </c>
      <c r="P6813" s="86">
        <f t="shared" si="748"/>
        <v>3.5482597246656248E-5</v>
      </c>
      <c r="Q6813" s="87">
        <f t="shared" si="749"/>
        <v>2.1118121032381808E-3</v>
      </c>
    </row>
    <row r="6814" spans="1:17" x14ac:dyDescent="0.2">
      <c r="A6814" s="59">
        <v>2004</v>
      </c>
      <c r="B6814" s="60">
        <v>10</v>
      </c>
      <c r="C6814" s="60">
        <v>10</v>
      </c>
      <c r="D6814" s="60">
        <v>20</v>
      </c>
      <c r="E6814" s="85">
        <v>1.9160444387937234E-3</v>
      </c>
      <c r="F6814" s="85">
        <v>4.0500065706764994E-4</v>
      </c>
      <c r="G6814" s="85">
        <v>4.1874411746635747E-4</v>
      </c>
      <c r="H6814" s="85">
        <v>2.2344489247311912E-6</v>
      </c>
      <c r="I6814" s="85">
        <v>8.0172213000001091E-5</v>
      </c>
      <c r="J6814" s="85">
        <f t="shared" si="750"/>
        <v>2.822195875252463E-3</v>
      </c>
      <c r="K6814" s="82"/>
      <c r="L6814" s="86">
        <f t="shared" si="744"/>
        <v>1.4569257136645881E-3</v>
      </c>
      <c r="M6814" s="86">
        <f t="shared" si="745"/>
        <v>2.7084353137274284E-4</v>
      </c>
      <c r="N6814" s="86">
        <f t="shared" si="746"/>
        <v>2.999925133126031E-4</v>
      </c>
      <c r="O6814" s="86">
        <f t="shared" si="747"/>
        <v>1.9354838709677958E-6</v>
      </c>
      <c r="P6814" s="86">
        <f t="shared" si="748"/>
        <v>3.5482597246656248E-5</v>
      </c>
      <c r="Q6814" s="87">
        <f t="shared" si="749"/>
        <v>2.0651798394675579E-3</v>
      </c>
    </row>
    <row r="6815" spans="1:17" x14ac:dyDescent="0.2">
      <c r="A6815" s="59">
        <v>2004</v>
      </c>
      <c r="B6815" s="60">
        <v>10</v>
      </c>
      <c r="C6815" s="60">
        <v>10</v>
      </c>
      <c r="D6815" s="60">
        <v>21</v>
      </c>
      <c r="E6815" s="85">
        <v>1.7025027848497675E-3</v>
      </c>
      <c r="F6815" s="85">
        <v>4.1955692516244553E-4</v>
      </c>
      <c r="G6815" s="85">
        <v>4.2255751712744319E-4</v>
      </c>
      <c r="H6815" s="85">
        <v>2.2344489247311912E-6</v>
      </c>
      <c r="I6815" s="85">
        <v>8.0172213000001091E-5</v>
      </c>
      <c r="J6815" s="85">
        <f t="shared" si="750"/>
        <v>2.6270238890643885E-3</v>
      </c>
      <c r="K6815" s="82"/>
      <c r="L6815" s="86">
        <f t="shared" si="744"/>
        <v>1.2945524825065042E-3</v>
      </c>
      <c r="M6815" s="86">
        <f t="shared" si="745"/>
        <v>2.8057801201025029E-4</v>
      </c>
      <c r="N6815" s="86">
        <f t="shared" si="746"/>
        <v>3.0272447132915109E-4</v>
      </c>
      <c r="O6815" s="86">
        <f t="shared" si="747"/>
        <v>1.9354838709677958E-6</v>
      </c>
      <c r="P6815" s="86">
        <f t="shared" si="748"/>
        <v>3.5482597246656248E-5</v>
      </c>
      <c r="Q6815" s="87">
        <f t="shared" si="749"/>
        <v>1.9152730469635297E-3</v>
      </c>
    </row>
    <row r="6816" spans="1:17" x14ac:dyDescent="0.2">
      <c r="A6816" s="59">
        <v>2004</v>
      </c>
      <c r="B6816" s="60">
        <v>10</v>
      </c>
      <c r="C6816" s="60">
        <v>10</v>
      </c>
      <c r="D6816" s="60">
        <v>22</v>
      </c>
      <c r="E6816" s="85">
        <v>1.5402709238590405E-3</v>
      </c>
      <c r="F6816" s="85">
        <v>4.0888305875679199E-4</v>
      </c>
      <c r="G6816" s="85">
        <v>3.9794290471511194E-4</v>
      </c>
      <c r="H6816" s="85">
        <v>2.2344489247311912E-6</v>
      </c>
      <c r="I6816" s="85">
        <v>8.0172213000001091E-5</v>
      </c>
      <c r="J6816" s="85">
        <f t="shared" si="750"/>
        <v>2.4295035492556769E-3</v>
      </c>
      <c r="K6816" s="82"/>
      <c r="L6816" s="86">
        <f t="shared" si="744"/>
        <v>1.1711942946338611E-3</v>
      </c>
      <c r="M6816" s="86">
        <f t="shared" si="745"/>
        <v>2.7343988119426696E-4</v>
      </c>
      <c r="N6816" s="86">
        <f t="shared" si="746"/>
        <v>2.8509031449258583E-4</v>
      </c>
      <c r="O6816" s="86">
        <f t="shared" si="747"/>
        <v>1.9354838709677958E-6</v>
      </c>
      <c r="P6816" s="86">
        <f t="shared" si="748"/>
        <v>3.5482597246656248E-5</v>
      </c>
      <c r="Q6816" s="87">
        <f t="shared" si="749"/>
        <v>1.767142571438338E-3</v>
      </c>
    </row>
    <row r="6817" spans="1:17" x14ac:dyDescent="0.2">
      <c r="A6817" s="59">
        <v>2004</v>
      </c>
      <c r="B6817" s="60">
        <v>10</v>
      </c>
      <c r="C6817" s="60">
        <v>10</v>
      </c>
      <c r="D6817" s="60">
        <v>23</v>
      </c>
      <c r="E6817" s="85">
        <v>1.2217031902998544E-3</v>
      </c>
      <c r="F6817" s="85">
        <v>4.2777569282737872E-4</v>
      </c>
      <c r="G6817" s="85">
        <v>4.0432890509712038E-4</v>
      </c>
      <c r="H6817" s="85">
        <v>2.2344489247311912E-6</v>
      </c>
      <c r="I6817" s="85">
        <v>8.0172213000001091E-5</v>
      </c>
      <c r="J6817" s="85">
        <f t="shared" si="750"/>
        <v>2.1362144501490855E-3</v>
      </c>
      <c r="K6817" s="82"/>
      <c r="L6817" s="86">
        <f t="shared" si="744"/>
        <v>9.2896112239155768E-4</v>
      </c>
      <c r="M6817" s="86">
        <f t="shared" si="745"/>
        <v>2.8607429953239816E-4</v>
      </c>
      <c r="N6817" s="86">
        <f t="shared" si="746"/>
        <v>2.8966530963808268E-4</v>
      </c>
      <c r="O6817" s="86">
        <f t="shared" si="747"/>
        <v>1.9354838709677958E-6</v>
      </c>
      <c r="P6817" s="86">
        <f t="shared" si="748"/>
        <v>3.5482597246656248E-5</v>
      </c>
      <c r="Q6817" s="87">
        <f t="shared" si="749"/>
        <v>1.5421188126796626E-3</v>
      </c>
    </row>
    <row r="6818" spans="1:17" x14ac:dyDescent="0.2">
      <c r="A6818" s="59">
        <v>2004</v>
      </c>
      <c r="B6818" s="60">
        <v>10</v>
      </c>
      <c r="C6818" s="60">
        <v>10</v>
      </c>
      <c r="D6818" s="60">
        <v>24</v>
      </c>
      <c r="E6818" s="85">
        <v>9.7847947228745587E-4</v>
      </c>
      <c r="F6818" s="85">
        <v>4.7065706344744085E-4</v>
      </c>
      <c r="G6818" s="85">
        <v>4.3426608511122503E-4</v>
      </c>
      <c r="H6818" s="85">
        <v>2.2344489247311912E-6</v>
      </c>
      <c r="I6818" s="85">
        <v>8.0172213000001091E-5</v>
      </c>
      <c r="J6818" s="85">
        <f t="shared" si="750"/>
        <v>1.9658092827708538E-3</v>
      </c>
      <c r="K6818" s="82"/>
      <c r="L6818" s="86">
        <f t="shared" si="744"/>
        <v>7.440181838193915E-4</v>
      </c>
      <c r="M6818" s="86">
        <f t="shared" si="745"/>
        <v>3.1475114646131811E-4</v>
      </c>
      <c r="N6818" s="86">
        <f t="shared" si="746"/>
        <v>3.1111260764017255E-4</v>
      </c>
      <c r="O6818" s="86">
        <f t="shared" si="747"/>
        <v>1.9354838709677958E-6</v>
      </c>
      <c r="P6818" s="86">
        <f t="shared" si="748"/>
        <v>3.5482597246656248E-5</v>
      </c>
      <c r="Q6818" s="87">
        <f t="shared" si="749"/>
        <v>1.4073000190385064E-3</v>
      </c>
    </row>
    <row r="6819" spans="1:17" x14ac:dyDescent="0.2">
      <c r="A6819" s="59">
        <v>2004</v>
      </c>
      <c r="B6819" s="60">
        <v>10</v>
      </c>
      <c r="C6819" s="60">
        <v>11</v>
      </c>
      <c r="D6819" s="60">
        <v>1</v>
      </c>
      <c r="E6819" s="85">
        <v>6.9046853322387149E-4</v>
      </c>
      <c r="F6819" s="85">
        <v>4.3595317330403615E-4</v>
      </c>
      <c r="G6819" s="85">
        <v>3.9358713811544392E-4</v>
      </c>
      <c r="H6819" s="85">
        <v>2.2344489247311912E-6</v>
      </c>
      <c r="I6819" s="85">
        <v>8.0172213000001091E-5</v>
      </c>
      <c r="J6819" s="85">
        <f t="shared" si="750"/>
        <v>1.6024155065680838E-3</v>
      </c>
      <c r="K6819" s="82"/>
      <c r="L6819" s="86">
        <f t="shared" si="744"/>
        <v>5.2501984826795018E-4</v>
      </c>
      <c r="M6819" s="86">
        <f t="shared" si="745"/>
        <v>2.9154297631446964E-4</v>
      </c>
      <c r="N6819" s="86">
        <f t="shared" si="746"/>
        <v>2.8196979932560567E-4</v>
      </c>
      <c r="O6819" s="86">
        <f t="shared" si="747"/>
        <v>1.9354838709677958E-6</v>
      </c>
      <c r="P6819" s="86">
        <f t="shared" si="748"/>
        <v>3.5482597246656248E-5</v>
      </c>
      <c r="Q6819" s="87">
        <f t="shared" si="749"/>
        <v>1.1359507050256496E-3</v>
      </c>
    </row>
    <row r="6820" spans="1:17" x14ac:dyDescent="0.2">
      <c r="A6820" s="59">
        <v>2004</v>
      </c>
      <c r="B6820" s="60">
        <v>10</v>
      </c>
      <c r="C6820" s="60">
        <v>11</v>
      </c>
      <c r="D6820" s="60">
        <v>2</v>
      </c>
      <c r="E6820" s="85">
        <v>6.3823868212723768E-4</v>
      </c>
      <c r="F6820" s="85">
        <v>4.5397879595154378E-4</v>
      </c>
      <c r="G6820" s="85">
        <v>4.0305964550730081E-4</v>
      </c>
      <c r="H6820" s="85">
        <v>2.2344489247311912E-6</v>
      </c>
      <c r="I6820" s="85">
        <v>8.0172213000001091E-5</v>
      </c>
      <c r="J6820" s="85">
        <f t="shared" si="750"/>
        <v>1.5776837855108142E-3</v>
      </c>
      <c r="K6820" s="82"/>
      <c r="L6820" s="86">
        <f t="shared" si="744"/>
        <v>4.8530520932592996E-4</v>
      </c>
      <c r="M6820" s="86">
        <f t="shared" si="745"/>
        <v>3.0359758217212872E-4</v>
      </c>
      <c r="N6820" s="86">
        <f t="shared" si="746"/>
        <v>2.8875599925373636E-4</v>
      </c>
      <c r="O6820" s="86">
        <f t="shared" si="747"/>
        <v>1.9354838709677958E-6</v>
      </c>
      <c r="P6820" s="86">
        <f t="shared" si="748"/>
        <v>3.5482597246656248E-5</v>
      </c>
      <c r="Q6820" s="87">
        <f t="shared" si="749"/>
        <v>1.1150768718694191E-3</v>
      </c>
    </row>
    <row r="6821" spans="1:17" x14ac:dyDescent="0.2">
      <c r="A6821" s="59">
        <v>2004</v>
      </c>
      <c r="B6821" s="60">
        <v>10</v>
      </c>
      <c r="C6821" s="60">
        <v>11</v>
      </c>
      <c r="D6821" s="60">
        <v>3</v>
      </c>
      <c r="E6821" s="85">
        <v>5.9390878505696516E-4</v>
      </c>
      <c r="F6821" s="85">
        <v>4.6205227171123203E-4</v>
      </c>
      <c r="G6821" s="85">
        <v>4.0964859815497014E-4</v>
      </c>
      <c r="H6821" s="85">
        <v>2.2344489247311912E-6</v>
      </c>
      <c r="I6821" s="85">
        <v>8.0172213000001091E-5</v>
      </c>
      <c r="J6821" s="85">
        <f t="shared" si="750"/>
        <v>1.5480163168478996E-3</v>
      </c>
      <c r="K6821" s="82"/>
      <c r="L6821" s="86">
        <f t="shared" si="744"/>
        <v>4.5159755327258436E-4</v>
      </c>
      <c r="M6821" s="86">
        <f t="shared" si="745"/>
        <v>3.0899670596871293E-4</v>
      </c>
      <c r="N6821" s="86">
        <f t="shared" si="746"/>
        <v>2.9347639145131958E-4</v>
      </c>
      <c r="O6821" s="86">
        <f t="shared" si="747"/>
        <v>1.9354838709677958E-6</v>
      </c>
      <c r="P6821" s="86">
        <f t="shared" si="748"/>
        <v>3.5482597246656248E-5</v>
      </c>
      <c r="Q6821" s="87">
        <f t="shared" si="749"/>
        <v>1.0914887318102409E-3</v>
      </c>
    </row>
    <row r="6822" spans="1:17" x14ac:dyDescent="0.2">
      <c r="A6822" s="59">
        <v>2004</v>
      </c>
      <c r="B6822" s="60">
        <v>10</v>
      </c>
      <c r="C6822" s="60">
        <v>11</v>
      </c>
      <c r="D6822" s="60">
        <v>4</v>
      </c>
      <c r="E6822" s="85">
        <v>6.5683695939755863E-4</v>
      </c>
      <c r="F6822" s="85">
        <v>4.3666201363186852E-4</v>
      </c>
      <c r="G6822" s="85">
        <v>3.8734686297914171E-4</v>
      </c>
      <c r="H6822" s="85">
        <v>2.2344489247311912E-6</v>
      </c>
      <c r="I6822" s="85">
        <v>8.0172213000001091E-5</v>
      </c>
      <c r="J6822" s="85">
        <f t="shared" si="750"/>
        <v>1.5632524979333011E-3</v>
      </c>
      <c r="K6822" s="82"/>
      <c r="L6822" s="86">
        <f t="shared" si="744"/>
        <v>4.9944700470206077E-4</v>
      </c>
      <c r="M6822" s="86">
        <f t="shared" si="745"/>
        <v>2.9201701213199045E-4</v>
      </c>
      <c r="N6822" s="86">
        <f t="shared" si="746"/>
        <v>2.7749920321734666E-4</v>
      </c>
      <c r="O6822" s="86">
        <f t="shared" si="747"/>
        <v>1.9354838709677958E-6</v>
      </c>
      <c r="P6822" s="86">
        <f t="shared" si="748"/>
        <v>3.5482597246656248E-5</v>
      </c>
      <c r="Q6822" s="87">
        <f t="shared" si="749"/>
        <v>1.106381301169022E-3</v>
      </c>
    </row>
    <row r="6823" spans="1:17" x14ac:dyDescent="0.2">
      <c r="A6823" s="59">
        <v>2004</v>
      </c>
      <c r="B6823" s="60">
        <v>10</v>
      </c>
      <c r="C6823" s="60">
        <v>11</v>
      </c>
      <c r="D6823" s="60">
        <v>5</v>
      </c>
      <c r="E6823" s="85">
        <v>7.8631832800921922E-4</v>
      </c>
      <c r="F6823" s="85">
        <v>4.2788551106476421E-4</v>
      </c>
      <c r="G6823" s="85">
        <v>3.8418501506853095E-4</v>
      </c>
      <c r="H6823" s="85">
        <v>2.2344489247311912E-6</v>
      </c>
      <c r="I6823" s="85">
        <v>8.0172213000001091E-5</v>
      </c>
      <c r="J6823" s="85">
        <f t="shared" si="750"/>
        <v>1.6807955160672468E-3</v>
      </c>
      <c r="K6823" s="82"/>
      <c r="L6823" s="86">
        <f t="shared" si="744"/>
        <v>5.9790230748698757E-4</v>
      </c>
      <c r="M6823" s="86">
        <f t="shared" si="745"/>
        <v>2.8614774030021804E-4</v>
      </c>
      <c r="N6823" s="86">
        <f t="shared" si="746"/>
        <v>2.752340234527795E-4</v>
      </c>
      <c r="O6823" s="86">
        <f t="shared" si="747"/>
        <v>1.9354838709677958E-6</v>
      </c>
      <c r="P6823" s="86">
        <f t="shared" si="748"/>
        <v>3.5482597246656248E-5</v>
      </c>
      <c r="Q6823" s="87">
        <f t="shared" si="749"/>
        <v>1.1967021523576092E-3</v>
      </c>
    </row>
    <row r="6824" spans="1:17" x14ac:dyDescent="0.2">
      <c r="A6824" s="59">
        <v>2004</v>
      </c>
      <c r="B6824" s="60">
        <v>10</v>
      </c>
      <c r="C6824" s="60">
        <v>11</v>
      </c>
      <c r="D6824" s="60">
        <v>6</v>
      </c>
      <c r="E6824" s="85">
        <v>1.0514298493900258E-3</v>
      </c>
      <c r="F6824" s="85">
        <v>4.4376056273637006E-4</v>
      </c>
      <c r="G6824" s="85">
        <v>4.2015158406137273E-4</v>
      </c>
      <c r="H6824" s="85">
        <v>2.2344489247311912E-6</v>
      </c>
      <c r="I6824" s="85">
        <v>8.0172213000001091E-5</v>
      </c>
      <c r="J6824" s="85">
        <f t="shared" si="750"/>
        <v>1.9977486581125008E-3</v>
      </c>
      <c r="K6824" s="82"/>
      <c r="L6824" s="86">
        <f t="shared" si="744"/>
        <v>7.9948833788803862E-4</v>
      </c>
      <c r="M6824" s="86">
        <f t="shared" si="745"/>
        <v>2.9676415531197024E-4</v>
      </c>
      <c r="N6824" s="86">
        <f t="shared" si="746"/>
        <v>3.0100083659078281E-4</v>
      </c>
      <c r="O6824" s="86">
        <f t="shared" si="747"/>
        <v>1.9354838709677958E-6</v>
      </c>
      <c r="P6824" s="86">
        <f t="shared" si="748"/>
        <v>3.5482597246656248E-5</v>
      </c>
      <c r="Q6824" s="87">
        <f t="shared" si="749"/>
        <v>1.4346714109084158E-3</v>
      </c>
    </row>
    <row r="6825" spans="1:17" x14ac:dyDescent="0.2">
      <c r="A6825" s="59">
        <v>2004</v>
      </c>
      <c r="B6825" s="60">
        <v>10</v>
      </c>
      <c r="C6825" s="60">
        <v>11</v>
      </c>
      <c r="D6825" s="60">
        <v>7</v>
      </c>
      <c r="E6825" s="85">
        <v>1.2568653955598124E-3</v>
      </c>
      <c r="F6825" s="85">
        <v>4.0647990372993524E-4</v>
      </c>
      <c r="G6825" s="85">
        <v>4.181545031560521E-4</v>
      </c>
      <c r="H6825" s="85">
        <v>2.2344489247311912E-6</v>
      </c>
      <c r="I6825" s="85">
        <v>4.1428723853764645E-5</v>
      </c>
      <c r="J6825" s="85">
        <f t="shared" si="750"/>
        <v>2.1251629752242953E-3</v>
      </c>
      <c r="K6825" s="82"/>
      <c r="L6825" s="86">
        <f t="shared" si="744"/>
        <v>9.5569783055717667E-4</v>
      </c>
      <c r="M6825" s="86">
        <f t="shared" si="745"/>
        <v>2.718327751746801E-4</v>
      </c>
      <c r="N6825" s="86">
        <f t="shared" si="746"/>
        <v>2.9957010766806818E-4</v>
      </c>
      <c r="O6825" s="86">
        <f t="shared" si="747"/>
        <v>1.9354838709677958E-6</v>
      </c>
      <c r="P6825" s="86">
        <f t="shared" si="748"/>
        <v>1.8335513863712998E-5</v>
      </c>
      <c r="Q6825" s="87">
        <f t="shared" si="749"/>
        <v>1.5473717111346057E-3</v>
      </c>
    </row>
    <row r="6826" spans="1:17" x14ac:dyDescent="0.2">
      <c r="A6826" s="59">
        <v>2004</v>
      </c>
      <c r="B6826" s="60">
        <v>10</v>
      </c>
      <c r="C6826" s="60">
        <v>11</v>
      </c>
      <c r="D6826" s="60">
        <v>8</v>
      </c>
      <c r="E6826" s="85">
        <v>1.3818294922777227E-3</v>
      </c>
      <c r="F6826" s="85">
        <v>4.6224699075056322E-4</v>
      </c>
      <c r="G6826" s="85">
        <v>5.2745721801666803E-4</v>
      </c>
      <c r="H6826" s="85">
        <v>2.2344489247311912E-6</v>
      </c>
      <c r="I6826" s="85">
        <v>0</v>
      </c>
      <c r="J6826" s="85">
        <f t="shared" si="750"/>
        <v>2.3737681499696847E-3</v>
      </c>
      <c r="K6826" s="82"/>
      <c r="L6826" s="86">
        <f t="shared" si="744"/>
        <v>1.0507182810785712E-3</v>
      </c>
      <c r="M6826" s="86">
        <f t="shared" si="745"/>
        <v>3.0912692400988803E-4</v>
      </c>
      <c r="N6826" s="86">
        <f t="shared" si="746"/>
        <v>3.7787567609330434E-4</v>
      </c>
      <c r="O6826" s="86">
        <f t="shared" si="747"/>
        <v>1.9354838709677958E-6</v>
      </c>
      <c r="P6826" s="86">
        <f t="shared" si="748"/>
        <v>0</v>
      </c>
      <c r="Q6826" s="87">
        <f t="shared" si="749"/>
        <v>1.7396563650527313E-3</v>
      </c>
    </row>
    <row r="6827" spans="1:17" x14ac:dyDescent="0.2">
      <c r="A6827" s="59">
        <v>2004</v>
      </c>
      <c r="B6827" s="60">
        <v>10</v>
      </c>
      <c r="C6827" s="60">
        <v>11</v>
      </c>
      <c r="D6827" s="60">
        <v>9</v>
      </c>
      <c r="E6827" s="85">
        <v>1.325689460665371E-3</v>
      </c>
      <c r="F6827" s="85">
        <v>5.1602759512266541E-4</v>
      </c>
      <c r="G6827" s="85">
        <v>6.1871162745344096E-4</v>
      </c>
      <c r="H6827" s="85">
        <v>2.2344489247311912E-6</v>
      </c>
      <c r="I6827" s="85">
        <v>0</v>
      </c>
      <c r="J6827" s="85">
        <f t="shared" si="750"/>
        <v>2.4626631321662085E-3</v>
      </c>
      <c r="K6827" s="82"/>
      <c r="L6827" s="86">
        <f t="shared" si="744"/>
        <v>1.0080304112327803E-3</v>
      </c>
      <c r="M6827" s="86">
        <f t="shared" si="745"/>
        <v>3.4509261580151256E-4</v>
      </c>
      <c r="N6827" s="86">
        <f t="shared" si="746"/>
        <v>4.4325125630069489E-4</v>
      </c>
      <c r="O6827" s="86">
        <f t="shared" si="747"/>
        <v>1.9354838709677958E-6</v>
      </c>
      <c r="P6827" s="86">
        <f t="shared" si="748"/>
        <v>0</v>
      </c>
      <c r="Q6827" s="87">
        <f t="shared" si="749"/>
        <v>1.7983097672059556E-3</v>
      </c>
    </row>
    <row r="6828" spans="1:17" x14ac:dyDescent="0.2">
      <c r="A6828" s="59">
        <v>2004</v>
      </c>
      <c r="B6828" s="60">
        <v>10</v>
      </c>
      <c r="C6828" s="60">
        <v>11</v>
      </c>
      <c r="D6828" s="60">
        <v>10</v>
      </c>
      <c r="E6828" s="85">
        <v>1.4069891024621614E-3</v>
      </c>
      <c r="F6828" s="85">
        <v>5.272806194618621E-4</v>
      </c>
      <c r="G6828" s="85">
        <v>6.3946375762811872E-4</v>
      </c>
      <c r="H6828" s="85">
        <v>2.2344489247311912E-6</v>
      </c>
      <c r="I6828" s="85">
        <v>0</v>
      </c>
      <c r="J6828" s="85">
        <f t="shared" si="750"/>
        <v>2.5759679284768728E-3</v>
      </c>
      <c r="K6828" s="82"/>
      <c r="L6828" s="86">
        <f t="shared" si="744"/>
        <v>1.0698491959369777E-3</v>
      </c>
      <c r="M6828" s="86">
        <f t="shared" si="745"/>
        <v>3.5261805754454255E-4</v>
      </c>
      <c r="N6828" s="86">
        <f t="shared" si="746"/>
        <v>4.5811829186733079E-4</v>
      </c>
      <c r="O6828" s="86">
        <f t="shared" si="747"/>
        <v>1.9354838709677958E-6</v>
      </c>
      <c r="P6828" s="86">
        <f t="shared" si="748"/>
        <v>0</v>
      </c>
      <c r="Q6828" s="87">
        <f t="shared" si="749"/>
        <v>1.8825210292198189E-3</v>
      </c>
    </row>
    <row r="6829" spans="1:17" x14ac:dyDescent="0.2">
      <c r="A6829" s="59">
        <v>2004</v>
      </c>
      <c r="B6829" s="60">
        <v>10</v>
      </c>
      <c r="C6829" s="60">
        <v>11</v>
      </c>
      <c r="D6829" s="60">
        <v>11</v>
      </c>
      <c r="E6829" s="85">
        <v>1.3778934352330586E-3</v>
      </c>
      <c r="F6829" s="85">
        <v>5.5407748126608573E-4</v>
      </c>
      <c r="G6829" s="85">
        <v>6.7035691512765941E-4</v>
      </c>
      <c r="H6829" s="85">
        <v>2.2344489247311912E-6</v>
      </c>
      <c r="I6829" s="85">
        <v>0</v>
      </c>
      <c r="J6829" s="85">
        <f t="shared" si="750"/>
        <v>2.6045622805515346E-3</v>
      </c>
      <c r="K6829" s="82"/>
      <c r="L6829" s="86">
        <f t="shared" si="744"/>
        <v>1.047725374127816E-3</v>
      </c>
      <c r="M6829" s="86">
        <f t="shared" si="745"/>
        <v>3.7053841533682874E-4</v>
      </c>
      <c r="N6829" s="86">
        <f t="shared" si="746"/>
        <v>4.8025046179135097E-4</v>
      </c>
      <c r="O6829" s="86">
        <f t="shared" si="747"/>
        <v>1.9354838709677958E-6</v>
      </c>
      <c r="P6829" s="86">
        <f t="shared" si="748"/>
        <v>0</v>
      </c>
      <c r="Q6829" s="87">
        <f t="shared" si="749"/>
        <v>1.9004497351269634E-3</v>
      </c>
    </row>
    <row r="6830" spans="1:17" x14ac:dyDescent="0.2">
      <c r="A6830" s="59">
        <v>2004</v>
      </c>
      <c r="B6830" s="60">
        <v>10</v>
      </c>
      <c r="C6830" s="60">
        <v>11</v>
      </c>
      <c r="D6830" s="60">
        <v>12</v>
      </c>
      <c r="E6830" s="85">
        <v>1.3543043707864061E-3</v>
      </c>
      <c r="F6830" s="85">
        <v>5.1385588029601503E-4</v>
      </c>
      <c r="G6830" s="85">
        <v>6.2295491304723222E-4</v>
      </c>
      <c r="H6830" s="85">
        <v>2.2344489247311912E-6</v>
      </c>
      <c r="I6830" s="85">
        <v>0</v>
      </c>
      <c r="J6830" s="85">
        <f t="shared" si="750"/>
        <v>2.4933496130543843E-3</v>
      </c>
      <c r="K6830" s="82"/>
      <c r="L6830" s="86">
        <f t="shared" si="744"/>
        <v>1.0297886739877838E-3</v>
      </c>
      <c r="M6830" s="86">
        <f t="shared" si="745"/>
        <v>3.4364028503977193E-4</v>
      </c>
      <c r="N6830" s="86">
        <f t="shared" si="746"/>
        <v>4.4629118893947846E-4</v>
      </c>
      <c r="O6830" s="86">
        <f t="shared" si="747"/>
        <v>1.9354838709677958E-6</v>
      </c>
      <c r="P6830" s="86">
        <f t="shared" si="748"/>
        <v>0</v>
      </c>
      <c r="Q6830" s="87">
        <f t="shared" si="749"/>
        <v>1.8216556318380018E-3</v>
      </c>
    </row>
    <row r="6831" spans="1:17" x14ac:dyDescent="0.2">
      <c r="A6831" s="59">
        <v>2004</v>
      </c>
      <c r="B6831" s="60">
        <v>10</v>
      </c>
      <c r="C6831" s="60">
        <v>11</v>
      </c>
      <c r="D6831" s="60">
        <v>13</v>
      </c>
      <c r="E6831" s="85">
        <v>1.3075320283921839E-3</v>
      </c>
      <c r="F6831" s="85">
        <v>5.095240138013725E-4</v>
      </c>
      <c r="G6831" s="85">
        <v>6.15690045606394E-4</v>
      </c>
      <c r="H6831" s="85">
        <v>2.2344489247311912E-6</v>
      </c>
      <c r="I6831" s="85">
        <v>0</v>
      </c>
      <c r="J6831" s="85">
        <f t="shared" si="750"/>
        <v>2.4349805367246814E-3</v>
      </c>
      <c r="K6831" s="82"/>
      <c r="L6831" s="86">
        <f t="shared" si="744"/>
        <v>9.9422382645983831E-4</v>
      </c>
      <c r="M6831" s="86">
        <f t="shared" si="745"/>
        <v>3.4074335635985554E-4</v>
      </c>
      <c r="N6831" s="86">
        <f t="shared" si="746"/>
        <v>4.4108656456016396E-4</v>
      </c>
      <c r="O6831" s="86">
        <f t="shared" si="747"/>
        <v>1.9354838709677958E-6</v>
      </c>
      <c r="P6831" s="86">
        <f t="shared" si="748"/>
        <v>0</v>
      </c>
      <c r="Q6831" s="87">
        <f t="shared" si="749"/>
        <v>1.7779892312508256E-3</v>
      </c>
    </row>
    <row r="6832" spans="1:17" x14ac:dyDescent="0.2">
      <c r="A6832" s="59">
        <v>2004</v>
      </c>
      <c r="B6832" s="60">
        <v>10</v>
      </c>
      <c r="C6832" s="60">
        <v>11</v>
      </c>
      <c r="D6832" s="60">
        <v>14</v>
      </c>
      <c r="E6832" s="85">
        <v>1.2382245729145153E-3</v>
      </c>
      <c r="F6832" s="85">
        <v>5.2297247203478823E-4</v>
      </c>
      <c r="G6832" s="85">
        <v>6.3238614634925864E-4</v>
      </c>
      <c r="H6832" s="85">
        <v>2.2344489247311912E-6</v>
      </c>
      <c r="I6832" s="85">
        <v>0</v>
      </c>
      <c r="J6832" s="85">
        <f t="shared" si="750"/>
        <v>2.3958176402232934E-3</v>
      </c>
      <c r="K6832" s="82"/>
      <c r="L6832" s="86">
        <f t="shared" si="744"/>
        <v>9.4152368444348192E-4</v>
      </c>
      <c r="M6832" s="86">
        <f t="shared" si="745"/>
        <v>3.4973699095252421E-4</v>
      </c>
      <c r="N6832" s="86">
        <f t="shared" si="746"/>
        <v>4.5304781969295944E-4</v>
      </c>
      <c r="O6832" s="86">
        <f t="shared" si="747"/>
        <v>1.9354838709677958E-6</v>
      </c>
      <c r="P6832" s="86">
        <f t="shared" si="748"/>
        <v>0</v>
      </c>
      <c r="Q6832" s="87">
        <f t="shared" si="749"/>
        <v>1.7462439789599333E-3</v>
      </c>
    </row>
    <row r="6833" spans="1:17" x14ac:dyDescent="0.2">
      <c r="A6833" s="59">
        <v>2004</v>
      </c>
      <c r="B6833" s="60">
        <v>10</v>
      </c>
      <c r="C6833" s="60">
        <v>11</v>
      </c>
      <c r="D6833" s="60">
        <v>15</v>
      </c>
      <c r="E6833" s="85">
        <v>1.1538016307612339E-3</v>
      </c>
      <c r="F6833" s="85">
        <v>5.3771055009567371E-4</v>
      </c>
      <c r="G6833" s="85">
        <v>6.3747853070044748E-4</v>
      </c>
      <c r="H6833" s="85">
        <v>2.2344489247311912E-6</v>
      </c>
      <c r="I6833" s="85">
        <v>0</v>
      </c>
      <c r="J6833" s="85">
        <f t="shared" si="750"/>
        <v>2.3312251604820861E-3</v>
      </c>
      <c r="K6833" s="82"/>
      <c r="L6833" s="86">
        <f t="shared" si="744"/>
        <v>8.7732999834934887E-4</v>
      </c>
      <c r="M6833" s="86">
        <f t="shared" si="745"/>
        <v>3.5959305670945111E-4</v>
      </c>
      <c r="N6833" s="86">
        <f t="shared" si="746"/>
        <v>4.5669605525387963E-4</v>
      </c>
      <c r="O6833" s="86">
        <f t="shared" si="747"/>
        <v>1.9354838709677958E-6</v>
      </c>
      <c r="P6833" s="86">
        <f t="shared" si="748"/>
        <v>0</v>
      </c>
      <c r="Q6833" s="87">
        <f t="shared" si="749"/>
        <v>1.6955545941836473E-3</v>
      </c>
    </row>
    <row r="6834" spans="1:17" x14ac:dyDescent="0.2">
      <c r="A6834" s="59">
        <v>2004</v>
      </c>
      <c r="B6834" s="60">
        <v>10</v>
      </c>
      <c r="C6834" s="60">
        <v>11</v>
      </c>
      <c r="D6834" s="60">
        <v>16</v>
      </c>
      <c r="E6834" s="85">
        <v>1.3911360029580664E-3</v>
      </c>
      <c r="F6834" s="85">
        <v>5.2555439452331117E-4</v>
      </c>
      <c r="G6834" s="85">
        <v>6.2689276700983324E-4</v>
      </c>
      <c r="H6834" s="85">
        <v>2.2344489247311912E-6</v>
      </c>
      <c r="I6834" s="85">
        <v>0</v>
      </c>
      <c r="J6834" s="85">
        <f t="shared" si="750"/>
        <v>2.5458176134159419E-3</v>
      </c>
      <c r="K6834" s="82"/>
      <c r="L6834" s="86">
        <f t="shared" si="744"/>
        <v>1.0577947843371403E-3</v>
      </c>
      <c r="M6834" s="86">
        <f t="shared" si="745"/>
        <v>3.514636474216406E-4</v>
      </c>
      <c r="N6834" s="86">
        <f t="shared" si="746"/>
        <v>4.4911230727409863E-4</v>
      </c>
      <c r="O6834" s="86">
        <f t="shared" si="747"/>
        <v>1.9354838709677958E-6</v>
      </c>
      <c r="P6834" s="86">
        <f t="shared" si="748"/>
        <v>0</v>
      </c>
      <c r="Q6834" s="87">
        <f t="shared" si="749"/>
        <v>1.8603062229038472E-3</v>
      </c>
    </row>
    <row r="6835" spans="1:17" x14ac:dyDescent="0.2">
      <c r="A6835" s="59">
        <v>2004</v>
      </c>
      <c r="B6835" s="60">
        <v>10</v>
      </c>
      <c r="C6835" s="60">
        <v>11</v>
      </c>
      <c r="D6835" s="60">
        <v>17</v>
      </c>
      <c r="E6835" s="85">
        <v>1.6653397337699212E-3</v>
      </c>
      <c r="F6835" s="85">
        <v>4.4397135083492907E-4</v>
      </c>
      <c r="G6835" s="85">
        <v>5.3389685433133751E-4</v>
      </c>
      <c r="H6835" s="85">
        <v>2.2344489247311912E-6</v>
      </c>
      <c r="I6835" s="85">
        <v>0</v>
      </c>
      <c r="J6835" s="85">
        <f t="shared" si="750"/>
        <v>2.6454423878609183E-3</v>
      </c>
      <c r="K6835" s="82"/>
      <c r="L6835" s="86">
        <f t="shared" si="744"/>
        <v>1.2662943671829653E-3</v>
      </c>
      <c r="M6835" s="86">
        <f t="shared" si="745"/>
        <v>2.9690511951039505E-4</v>
      </c>
      <c r="N6835" s="86">
        <f t="shared" si="746"/>
        <v>3.8248909656245759E-4</v>
      </c>
      <c r="O6835" s="86">
        <f t="shared" si="747"/>
        <v>1.9354838709677958E-6</v>
      </c>
      <c r="P6835" s="86">
        <f t="shared" si="748"/>
        <v>0</v>
      </c>
      <c r="Q6835" s="87">
        <f t="shared" si="749"/>
        <v>1.9476240671267859E-3</v>
      </c>
    </row>
    <row r="6836" spans="1:17" x14ac:dyDescent="0.2">
      <c r="A6836" s="59">
        <v>2004</v>
      </c>
      <c r="B6836" s="60">
        <v>10</v>
      </c>
      <c r="C6836" s="60">
        <v>11</v>
      </c>
      <c r="D6836" s="60">
        <v>18</v>
      </c>
      <c r="E6836" s="85">
        <v>1.8746197271119333E-3</v>
      </c>
      <c r="F6836" s="85">
        <v>3.5281927986134518E-4</v>
      </c>
      <c r="G6836" s="85">
        <v>4.3038238637734791E-4</v>
      </c>
      <c r="H6836" s="85">
        <v>2.2344489247311912E-6</v>
      </c>
      <c r="I6836" s="85">
        <v>2.0043053250000273E-5</v>
      </c>
      <c r="J6836" s="85">
        <f t="shared" si="750"/>
        <v>2.680098895525358E-3</v>
      </c>
      <c r="K6836" s="82"/>
      <c r="L6836" s="86">
        <f t="shared" si="744"/>
        <v>1.4254271083042982E-3</v>
      </c>
      <c r="M6836" s="86">
        <f t="shared" si="745"/>
        <v>2.3594732014983611E-4</v>
      </c>
      <c r="N6836" s="86">
        <f t="shared" si="746"/>
        <v>3.0833028665815094E-4</v>
      </c>
      <c r="O6836" s="86">
        <f t="shared" si="747"/>
        <v>1.9354838709677958E-6</v>
      </c>
      <c r="P6836" s="86">
        <f t="shared" si="748"/>
        <v>8.8706493116640621E-6</v>
      </c>
      <c r="Q6836" s="87">
        <f t="shared" si="749"/>
        <v>1.9805108482949174E-3</v>
      </c>
    </row>
    <row r="6837" spans="1:17" x14ac:dyDescent="0.2">
      <c r="A6837" s="59">
        <v>2004</v>
      </c>
      <c r="B6837" s="60">
        <v>10</v>
      </c>
      <c r="C6837" s="60">
        <v>11</v>
      </c>
      <c r="D6837" s="60">
        <v>19</v>
      </c>
      <c r="E6837" s="85">
        <v>1.9335458534769907E-3</v>
      </c>
      <c r="F6837" s="85">
        <v>3.6957254123516934E-4</v>
      </c>
      <c r="G6837" s="85">
        <v>4.2960621850961244E-4</v>
      </c>
      <c r="H6837" s="85">
        <v>2.2344489247311912E-6</v>
      </c>
      <c r="I6837" s="85">
        <v>8.0172213000001091E-5</v>
      </c>
      <c r="J6837" s="85">
        <f t="shared" si="750"/>
        <v>2.8151312751465048E-3</v>
      </c>
      <c r="K6837" s="82"/>
      <c r="L6837" s="86">
        <f t="shared" si="744"/>
        <v>1.4702334744666351E-3</v>
      </c>
      <c r="M6837" s="86">
        <f t="shared" si="745"/>
        <v>2.4715103647303995E-4</v>
      </c>
      <c r="N6837" s="86">
        <f t="shared" si="746"/>
        <v>3.0777423216166443E-4</v>
      </c>
      <c r="O6837" s="86">
        <f t="shared" si="747"/>
        <v>1.9354838709677958E-6</v>
      </c>
      <c r="P6837" s="86">
        <f t="shared" si="748"/>
        <v>3.5482597246656248E-5</v>
      </c>
      <c r="Q6837" s="87">
        <f t="shared" si="749"/>
        <v>2.0625768242189635E-3</v>
      </c>
    </row>
    <row r="6838" spans="1:17" x14ac:dyDescent="0.2">
      <c r="A6838" s="59">
        <v>2004</v>
      </c>
      <c r="B6838" s="60">
        <v>10</v>
      </c>
      <c r="C6838" s="60">
        <v>11</v>
      </c>
      <c r="D6838" s="60">
        <v>20</v>
      </c>
      <c r="E6838" s="85">
        <v>1.8332455050390137E-3</v>
      </c>
      <c r="F6838" s="85">
        <v>3.9443671973671637E-4</v>
      </c>
      <c r="G6838" s="85">
        <v>4.4490283794581208E-4</v>
      </c>
      <c r="H6838" s="85">
        <v>2.2344489247311912E-6</v>
      </c>
      <c r="I6838" s="85">
        <v>8.0172213000001091E-5</v>
      </c>
      <c r="J6838" s="85">
        <f t="shared" si="750"/>
        <v>2.7549917246462744E-3</v>
      </c>
      <c r="K6838" s="82"/>
      <c r="L6838" s="86">
        <f t="shared" si="744"/>
        <v>1.3939668943340755E-3</v>
      </c>
      <c r="M6838" s="86">
        <f t="shared" si="745"/>
        <v>2.6377891544686674E-4</v>
      </c>
      <c r="N6838" s="86">
        <f t="shared" si="746"/>
        <v>3.1873288475747221E-4</v>
      </c>
      <c r="O6838" s="86">
        <f t="shared" si="747"/>
        <v>1.9354838709677958E-6</v>
      </c>
      <c r="P6838" s="86">
        <f t="shared" si="748"/>
        <v>3.5482597246656248E-5</v>
      </c>
      <c r="Q6838" s="87">
        <f t="shared" si="749"/>
        <v>2.0138967756560384E-3</v>
      </c>
    </row>
    <row r="6839" spans="1:17" x14ac:dyDescent="0.2">
      <c r="A6839" s="59">
        <v>2004</v>
      </c>
      <c r="B6839" s="60">
        <v>10</v>
      </c>
      <c r="C6839" s="60">
        <v>11</v>
      </c>
      <c r="D6839" s="60">
        <v>21</v>
      </c>
      <c r="E6839" s="85">
        <v>1.6422064848367413E-3</v>
      </c>
      <c r="F6839" s="85">
        <v>3.8422931464711997E-4</v>
      </c>
      <c r="G6839" s="85">
        <v>4.1642794087724995E-4</v>
      </c>
      <c r="H6839" s="85">
        <v>2.2344489247311912E-6</v>
      </c>
      <c r="I6839" s="85">
        <v>8.0172213000001091E-5</v>
      </c>
      <c r="J6839" s="85">
        <f t="shared" si="750"/>
        <v>2.5252704022858431E-3</v>
      </c>
      <c r="K6839" s="82"/>
      <c r="L6839" s="86">
        <f t="shared" si="744"/>
        <v>1.2487042609573642E-3</v>
      </c>
      <c r="M6839" s="86">
        <f t="shared" si="745"/>
        <v>2.5695272987809472E-4</v>
      </c>
      <c r="N6839" s="86">
        <f t="shared" si="746"/>
        <v>2.9833318102049511E-4</v>
      </c>
      <c r="O6839" s="86">
        <f t="shared" si="747"/>
        <v>1.9354838709677958E-6</v>
      </c>
      <c r="P6839" s="86">
        <f t="shared" si="748"/>
        <v>3.5482597246656248E-5</v>
      </c>
      <c r="Q6839" s="87">
        <f t="shared" si="749"/>
        <v>1.8414082529735782E-3</v>
      </c>
    </row>
    <row r="6840" spans="1:17" x14ac:dyDescent="0.2">
      <c r="A6840" s="59">
        <v>2004</v>
      </c>
      <c r="B6840" s="60">
        <v>10</v>
      </c>
      <c r="C6840" s="60">
        <v>11</v>
      </c>
      <c r="D6840" s="60">
        <v>22</v>
      </c>
      <c r="E6840" s="85">
        <v>1.3838033391549371E-3</v>
      </c>
      <c r="F6840" s="85">
        <v>3.9454815099760146E-4</v>
      </c>
      <c r="G6840" s="85">
        <v>4.1660429287871282E-4</v>
      </c>
      <c r="H6840" s="85">
        <v>2.2344489247311912E-6</v>
      </c>
      <c r="I6840" s="85">
        <v>8.0172213000001091E-5</v>
      </c>
      <c r="J6840" s="85">
        <f t="shared" si="750"/>
        <v>2.2773624449559833E-3</v>
      </c>
      <c r="K6840" s="82"/>
      <c r="L6840" s="86">
        <f t="shared" si="744"/>
        <v>1.052219158726305E-3</v>
      </c>
      <c r="M6840" s="86">
        <f t="shared" si="745"/>
        <v>2.6385343492153123E-4</v>
      </c>
      <c r="N6840" s="86">
        <f t="shared" si="746"/>
        <v>2.9845952137475885E-4</v>
      </c>
      <c r="O6840" s="86">
        <f t="shared" si="747"/>
        <v>1.9354838709677958E-6</v>
      </c>
      <c r="P6840" s="86">
        <f t="shared" si="748"/>
        <v>3.5482597246656248E-5</v>
      </c>
      <c r="Q6840" s="87">
        <f t="shared" si="749"/>
        <v>1.651950196140219E-3</v>
      </c>
    </row>
    <row r="6841" spans="1:17" x14ac:dyDescent="0.2">
      <c r="A6841" s="59">
        <v>2004</v>
      </c>
      <c r="B6841" s="60">
        <v>10</v>
      </c>
      <c r="C6841" s="60">
        <v>11</v>
      </c>
      <c r="D6841" s="60">
        <v>23</v>
      </c>
      <c r="E6841" s="85">
        <v>1.0043981474400364E-3</v>
      </c>
      <c r="F6841" s="85">
        <v>3.8722543291007318E-4</v>
      </c>
      <c r="G6841" s="85">
        <v>3.8396488389516917E-4</v>
      </c>
      <c r="H6841" s="85">
        <v>2.2344489247311912E-6</v>
      </c>
      <c r="I6841" s="85">
        <v>8.0172213000001091E-5</v>
      </c>
      <c r="J6841" s="85">
        <f t="shared" si="750"/>
        <v>1.8579951261700109E-3</v>
      </c>
      <c r="K6841" s="82"/>
      <c r="L6841" s="86">
        <f t="shared" si="744"/>
        <v>7.6372627802084295E-4</v>
      </c>
      <c r="M6841" s="86">
        <f t="shared" si="745"/>
        <v>2.5895637909837999E-4</v>
      </c>
      <c r="N6841" s="86">
        <f t="shared" si="746"/>
        <v>2.7507631925778131E-4</v>
      </c>
      <c r="O6841" s="86">
        <f t="shared" si="747"/>
        <v>1.9354838709677958E-6</v>
      </c>
      <c r="P6841" s="86">
        <f t="shared" si="748"/>
        <v>3.5482597246656248E-5</v>
      </c>
      <c r="Q6841" s="87">
        <f t="shared" si="749"/>
        <v>1.3351770574946285E-3</v>
      </c>
    </row>
    <row r="6842" spans="1:17" x14ac:dyDescent="0.2">
      <c r="A6842" s="59">
        <v>2004</v>
      </c>
      <c r="B6842" s="60">
        <v>10</v>
      </c>
      <c r="C6842" s="60">
        <v>11</v>
      </c>
      <c r="D6842" s="60">
        <v>24</v>
      </c>
      <c r="E6842" s="85">
        <v>8.2659450522157166E-4</v>
      </c>
      <c r="F6842" s="85">
        <v>4.421318711978071E-4</v>
      </c>
      <c r="G6842" s="85">
        <v>4.2735572640930101E-4</v>
      </c>
      <c r="H6842" s="85">
        <v>2.2344489247311912E-6</v>
      </c>
      <c r="I6842" s="85">
        <v>8.0172213000001091E-5</v>
      </c>
      <c r="J6842" s="85">
        <f t="shared" si="750"/>
        <v>1.778488764753412E-3</v>
      </c>
      <c r="K6842" s="82"/>
      <c r="L6842" s="86">
        <f t="shared" si="744"/>
        <v>6.2852758790362068E-4</v>
      </c>
      <c r="M6842" s="86">
        <f t="shared" si="745"/>
        <v>2.9567497049183891E-4</v>
      </c>
      <c r="N6842" s="86">
        <f t="shared" si="746"/>
        <v>3.0616195690046788E-4</v>
      </c>
      <c r="O6842" s="86">
        <f t="shared" si="747"/>
        <v>1.9354838709677958E-6</v>
      </c>
      <c r="P6842" s="86">
        <f t="shared" si="748"/>
        <v>3.5482597246656248E-5</v>
      </c>
      <c r="Q6842" s="87">
        <f t="shared" si="749"/>
        <v>1.2677825964135516E-3</v>
      </c>
    </row>
    <row r="6843" spans="1:17" x14ac:dyDescent="0.2">
      <c r="A6843" s="59">
        <v>2004</v>
      </c>
      <c r="B6843" s="60">
        <v>10</v>
      </c>
      <c r="C6843" s="60">
        <v>12</v>
      </c>
      <c r="D6843" s="60">
        <v>1</v>
      </c>
      <c r="E6843" s="85">
        <v>7.8328049689476201E-4</v>
      </c>
      <c r="F6843" s="85">
        <v>4.4301617373744659E-4</v>
      </c>
      <c r="G6843" s="85">
        <v>4.1887541322229062E-4</v>
      </c>
      <c r="H6843" s="85">
        <v>2.2344489247311912E-6</v>
      </c>
      <c r="I6843" s="85">
        <v>8.0172213000001091E-5</v>
      </c>
      <c r="J6843" s="85">
        <f t="shared" si="750"/>
        <v>1.7275787457792314E-3</v>
      </c>
      <c r="K6843" s="82"/>
      <c r="L6843" s="86">
        <f t="shared" si="744"/>
        <v>5.9559239537074801E-4</v>
      </c>
      <c r="M6843" s="86">
        <f t="shared" si="745"/>
        <v>2.962663463784164E-4</v>
      </c>
      <c r="N6843" s="86">
        <f t="shared" si="746"/>
        <v>3.000865749176902E-4</v>
      </c>
      <c r="O6843" s="86">
        <f t="shared" si="747"/>
        <v>1.9354838709677958E-6</v>
      </c>
      <c r="P6843" s="86">
        <f t="shared" si="748"/>
        <v>3.5482597246656248E-5</v>
      </c>
      <c r="Q6843" s="87">
        <f t="shared" si="749"/>
        <v>1.2293633977844788E-3</v>
      </c>
    </row>
    <row r="6844" spans="1:17" x14ac:dyDescent="0.2">
      <c r="A6844" s="59">
        <v>2004</v>
      </c>
      <c r="B6844" s="60">
        <v>10</v>
      </c>
      <c r="C6844" s="60">
        <v>12</v>
      </c>
      <c r="D6844" s="60">
        <v>2</v>
      </c>
      <c r="E6844" s="85">
        <v>7.6461164971883223E-4</v>
      </c>
      <c r="F6844" s="85">
        <v>4.2628397363358344E-4</v>
      </c>
      <c r="G6844" s="85">
        <v>3.9850212289474669E-4</v>
      </c>
      <c r="H6844" s="85">
        <v>2.2344489247311912E-6</v>
      </c>
      <c r="I6844" s="85">
        <v>8.0172213000001091E-5</v>
      </c>
      <c r="J6844" s="85">
        <f t="shared" si="750"/>
        <v>1.6718044081718945E-3</v>
      </c>
      <c r="K6844" s="82"/>
      <c r="L6844" s="86">
        <f t="shared" si="744"/>
        <v>5.8139693990823791E-4</v>
      </c>
      <c r="M6844" s="86">
        <f t="shared" si="745"/>
        <v>2.8507671474527885E-4</v>
      </c>
      <c r="N6844" s="86">
        <f t="shared" si="746"/>
        <v>2.8549094404223485E-4</v>
      </c>
      <c r="O6844" s="86">
        <f t="shared" si="747"/>
        <v>1.9354838709677958E-6</v>
      </c>
      <c r="P6844" s="86">
        <f t="shared" si="748"/>
        <v>3.5482597246656248E-5</v>
      </c>
      <c r="Q6844" s="87">
        <f t="shared" si="749"/>
        <v>1.1893826798133756E-3</v>
      </c>
    </row>
    <row r="6845" spans="1:17" x14ac:dyDescent="0.2">
      <c r="A6845" s="59">
        <v>2004</v>
      </c>
      <c r="B6845" s="60">
        <v>10</v>
      </c>
      <c r="C6845" s="60">
        <v>12</v>
      </c>
      <c r="D6845" s="60">
        <v>3</v>
      </c>
      <c r="E6845" s="85">
        <v>7.6730867532899343E-4</v>
      </c>
      <c r="F6845" s="85">
        <v>4.1867946129095561E-4</v>
      </c>
      <c r="G6845" s="85">
        <v>3.8301405891358347E-4</v>
      </c>
      <c r="H6845" s="85">
        <v>2.2344489247311912E-6</v>
      </c>
      <c r="I6845" s="85">
        <v>8.0172213000001091E-5</v>
      </c>
      <c r="J6845" s="85">
        <f t="shared" si="750"/>
        <v>1.651408857458265E-3</v>
      </c>
      <c r="K6845" s="82"/>
      <c r="L6845" s="86">
        <f t="shared" si="744"/>
        <v>5.8344770965151665E-4</v>
      </c>
      <c r="M6845" s="86">
        <f t="shared" si="745"/>
        <v>2.7999120947188639E-4</v>
      </c>
      <c r="N6845" s="86">
        <f t="shared" si="746"/>
        <v>2.7439513864162805E-4</v>
      </c>
      <c r="O6845" s="86">
        <f t="shared" si="747"/>
        <v>1.9354838709677958E-6</v>
      </c>
      <c r="P6845" s="86">
        <f t="shared" si="748"/>
        <v>3.5482597246656248E-5</v>
      </c>
      <c r="Q6845" s="87">
        <f t="shared" si="749"/>
        <v>1.1752521388826553E-3</v>
      </c>
    </row>
    <row r="6846" spans="1:17" x14ac:dyDescent="0.2">
      <c r="A6846" s="59">
        <v>2004</v>
      </c>
      <c r="B6846" s="60">
        <v>10</v>
      </c>
      <c r="C6846" s="60">
        <v>12</v>
      </c>
      <c r="D6846" s="60">
        <v>4</v>
      </c>
      <c r="E6846" s="85">
        <v>7.9607777410589697E-4</v>
      </c>
      <c r="F6846" s="85">
        <v>4.2514308877759829E-4</v>
      </c>
      <c r="G6846" s="85">
        <v>3.9056644617036125E-4</v>
      </c>
      <c r="H6846" s="85">
        <v>2.2344489247311912E-6</v>
      </c>
      <c r="I6846" s="85">
        <v>8.0172213000001091E-5</v>
      </c>
      <c r="J6846" s="85">
        <f t="shared" si="750"/>
        <v>1.6941939709785889E-3</v>
      </c>
      <c r="K6846" s="82"/>
      <c r="L6846" s="86">
        <f t="shared" si="744"/>
        <v>6.0532321468594855E-4</v>
      </c>
      <c r="M6846" s="86">
        <f t="shared" si="745"/>
        <v>2.843137498515377E-4</v>
      </c>
      <c r="N6846" s="86">
        <f t="shared" si="746"/>
        <v>2.7980574511982619E-4</v>
      </c>
      <c r="O6846" s="86">
        <f t="shared" si="747"/>
        <v>1.9354838709677958E-6</v>
      </c>
      <c r="P6846" s="86">
        <f t="shared" si="748"/>
        <v>3.5482597246656248E-5</v>
      </c>
      <c r="Q6846" s="87">
        <f t="shared" si="749"/>
        <v>1.2068607907749366E-3</v>
      </c>
    </row>
    <row r="6847" spans="1:17" x14ac:dyDescent="0.2">
      <c r="A6847" s="59">
        <v>2004</v>
      </c>
      <c r="B6847" s="60">
        <v>10</v>
      </c>
      <c r="C6847" s="60">
        <v>12</v>
      </c>
      <c r="D6847" s="60">
        <v>5</v>
      </c>
      <c r="E6847" s="85">
        <v>9.5430621910022454E-4</v>
      </c>
      <c r="F6847" s="85">
        <v>4.3324406460194348E-4</v>
      </c>
      <c r="G6847" s="85">
        <v>4.0961971010686243E-4</v>
      </c>
      <c r="H6847" s="85">
        <v>2.2344489247311912E-6</v>
      </c>
      <c r="I6847" s="85">
        <v>8.0172213000001091E-5</v>
      </c>
      <c r="J6847" s="85">
        <f t="shared" si="750"/>
        <v>1.8795766557337629E-3</v>
      </c>
      <c r="K6847" s="82"/>
      <c r="L6847" s="86">
        <f t="shared" si="744"/>
        <v>7.2563727707300398E-4</v>
      </c>
      <c r="M6847" s="86">
        <f t="shared" si="745"/>
        <v>2.8973126427167946E-4</v>
      </c>
      <c r="N6847" s="86">
        <f t="shared" si="746"/>
        <v>2.9345569576200706E-4</v>
      </c>
      <c r="O6847" s="86">
        <f t="shared" si="747"/>
        <v>1.9354838709677958E-6</v>
      </c>
      <c r="P6847" s="86">
        <f t="shared" si="748"/>
        <v>3.5482597246656248E-5</v>
      </c>
      <c r="Q6847" s="87">
        <f t="shared" si="749"/>
        <v>1.3462423182243146E-3</v>
      </c>
    </row>
    <row r="6848" spans="1:17" x14ac:dyDescent="0.2">
      <c r="A6848" s="59">
        <v>2004</v>
      </c>
      <c r="B6848" s="60">
        <v>10</v>
      </c>
      <c r="C6848" s="60">
        <v>12</v>
      </c>
      <c r="D6848" s="60">
        <v>6</v>
      </c>
      <c r="E6848" s="85">
        <v>1.1692857585975909E-3</v>
      </c>
      <c r="F6848" s="85">
        <v>4.5436951855911176E-4</v>
      </c>
      <c r="G6848" s="85">
        <v>4.6400802185967181E-4</v>
      </c>
      <c r="H6848" s="85">
        <v>2.2344489247311912E-6</v>
      </c>
      <c r="I6848" s="85">
        <v>8.0172213000001091E-5</v>
      </c>
      <c r="J6848" s="85">
        <f t="shared" si="750"/>
        <v>2.1700699609411068E-3</v>
      </c>
      <c r="K6848" s="82"/>
      <c r="L6848" s="86">
        <f t="shared" si="744"/>
        <v>8.8910385053237058E-4</v>
      </c>
      <c r="M6848" s="86">
        <f t="shared" si="745"/>
        <v>3.0385887728109738E-4</v>
      </c>
      <c r="N6848" s="86">
        <f t="shared" si="746"/>
        <v>3.3242003139560681E-4</v>
      </c>
      <c r="O6848" s="86">
        <f t="shared" si="747"/>
        <v>1.9354838709677958E-6</v>
      </c>
      <c r="P6848" s="86">
        <f t="shared" si="748"/>
        <v>3.5482597246656248E-5</v>
      </c>
      <c r="Q6848" s="87">
        <f t="shared" si="749"/>
        <v>1.5628008403266989E-3</v>
      </c>
    </row>
    <row r="6849" spans="1:17" x14ac:dyDescent="0.2">
      <c r="A6849" s="59">
        <v>2004</v>
      </c>
      <c r="B6849" s="60">
        <v>10</v>
      </c>
      <c r="C6849" s="60">
        <v>12</v>
      </c>
      <c r="D6849" s="60">
        <v>7</v>
      </c>
      <c r="E6849" s="85">
        <v>1.4721976131847742E-3</v>
      </c>
      <c r="F6849" s="85">
        <v>4.1805170972831129E-4</v>
      </c>
      <c r="G6849" s="85">
        <v>4.9079046080179067E-4</v>
      </c>
      <c r="H6849" s="85">
        <v>2.2344489247311912E-6</v>
      </c>
      <c r="I6849" s="85">
        <v>4.2764927350316511E-5</v>
      </c>
      <c r="J6849" s="85">
        <f t="shared" si="750"/>
        <v>2.4260391599899237E-3</v>
      </c>
      <c r="K6849" s="82"/>
      <c r="L6849" s="86">
        <f t="shared" si="744"/>
        <v>1.1194325741186232E-3</v>
      </c>
      <c r="M6849" s="86">
        <f t="shared" si="745"/>
        <v>2.7957140163433283E-4</v>
      </c>
      <c r="N6849" s="86">
        <f t="shared" si="746"/>
        <v>3.5160724104406972E-4</v>
      </c>
      <c r="O6849" s="86">
        <f t="shared" si="747"/>
        <v>1.9354838709677958E-6</v>
      </c>
      <c r="P6849" s="86">
        <f t="shared" si="748"/>
        <v>1.8926890460835535E-5</v>
      </c>
      <c r="Q6849" s="87">
        <f t="shared" si="749"/>
        <v>1.7714735911288292E-3</v>
      </c>
    </row>
    <row r="6850" spans="1:17" x14ac:dyDescent="0.2">
      <c r="A6850" s="59">
        <v>2004</v>
      </c>
      <c r="B6850" s="60">
        <v>10</v>
      </c>
      <c r="C6850" s="60">
        <v>12</v>
      </c>
      <c r="D6850" s="60">
        <v>8</v>
      </c>
      <c r="E6850" s="85">
        <v>1.5474124245475609E-3</v>
      </c>
      <c r="F6850" s="85">
        <v>4.660457898427988E-4</v>
      </c>
      <c r="G6850" s="85">
        <v>5.7886591675268269E-4</v>
      </c>
      <c r="H6850" s="85">
        <v>2.2344489247311912E-6</v>
      </c>
      <c r="I6850" s="85">
        <v>0</v>
      </c>
      <c r="J6850" s="85">
        <f t="shared" si="750"/>
        <v>2.5945585800677736E-3</v>
      </c>
      <c r="K6850" s="82"/>
      <c r="L6850" s="86">
        <f t="shared" si="744"/>
        <v>1.1766245632521659E-3</v>
      </c>
      <c r="M6850" s="86">
        <f t="shared" si="745"/>
        <v>3.1166736473056764E-4</v>
      </c>
      <c r="N6850" s="86">
        <f t="shared" si="746"/>
        <v>4.1470538688007504E-4</v>
      </c>
      <c r="O6850" s="86">
        <f t="shared" si="747"/>
        <v>1.9354838709677958E-6</v>
      </c>
      <c r="P6850" s="86">
        <f t="shared" si="748"/>
        <v>0</v>
      </c>
      <c r="Q6850" s="87">
        <f t="shared" si="749"/>
        <v>1.9049327987337764E-3</v>
      </c>
    </row>
    <row r="6851" spans="1:17" x14ac:dyDescent="0.2">
      <c r="A6851" s="59">
        <v>2004</v>
      </c>
      <c r="B6851" s="60">
        <v>10</v>
      </c>
      <c r="C6851" s="60">
        <v>12</v>
      </c>
      <c r="D6851" s="60">
        <v>9</v>
      </c>
      <c r="E6851" s="85">
        <v>1.4780221611476313E-3</v>
      </c>
      <c r="F6851" s="85">
        <v>5.1727876066749853E-4</v>
      </c>
      <c r="G6851" s="85">
        <v>6.3866879525691068E-4</v>
      </c>
      <c r="H6851" s="85">
        <v>2.2344489247311912E-6</v>
      </c>
      <c r="I6851" s="85">
        <v>0</v>
      </c>
      <c r="J6851" s="85">
        <f t="shared" si="750"/>
        <v>2.6362041659967715E-3</v>
      </c>
      <c r="K6851" s="82"/>
      <c r="L6851" s="86">
        <f t="shared" ref="L6851:L6914" si="751">E6851*T$5</f>
        <v>1.1238614555817805E-3</v>
      </c>
      <c r="M6851" s="86">
        <f t="shared" ref="M6851:M6914" si="752">F6851*U$5</f>
        <v>3.4592933072673775E-4</v>
      </c>
      <c r="N6851" s="86">
        <f t="shared" ref="N6851:N6914" si="753">G6851*V$5</f>
        <v>4.5754877279881084E-4</v>
      </c>
      <c r="O6851" s="86">
        <f t="shared" ref="O6851:O6914" si="754">H6851*W$5</f>
        <v>1.9354838709677958E-6</v>
      </c>
      <c r="P6851" s="86">
        <f t="shared" ref="P6851:P6914" si="755">I6851*X$5</f>
        <v>0</v>
      </c>
      <c r="Q6851" s="87">
        <f t="shared" ref="Q6851:Q6914" si="756">SUM(L6851:P6851)</f>
        <v>1.929275042978297E-3</v>
      </c>
    </row>
    <row r="6852" spans="1:17" x14ac:dyDescent="0.2">
      <c r="A6852" s="59">
        <v>2004</v>
      </c>
      <c r="B6852" s="60">
        <v>10</v>
      </c>
      <c r="C6852" s="60">
        <v>12</v>
      </c>
      <c r="D6852" s="60">
        <v>10</v>
      </c>
      <c r="E6852" s="85">
        <v>1.4602735224553309E-3</v>
      </c>
      <c r="F6852" s="85">
        <v>5.2484427798739136E-4</v>
      </c>
      <c r="G6852" s="85">
        <v>6.6696841216029796E-4</v>
      </c>
      <c r="H6852" s="85">
        <v>2.2344489247311912E-6</v>
      </c>
      <c r="I6852" s="85">
        <v>0</v>
      </c>
      <c r="J6852" s="85">
        <f t="shared" ref="J6852:J6915" si="757">SUM(E6852:I6852)</f>
        <v>2.6543206615277514E-3</v>
      </c>
      <c r="K6852" s="82"/>
      <c r="L6852" s="86">
        <f t="shared" si="751"/>
        <v>1.1103657100918511E-3</v>
      </c>
      <c r="M6852" s="86">
        <f t="shared" si="752"/>
        <v>3.5098875814203488E-4</v>
      </c>
      <c r="N6852" s="86">
        <f t="shared" si="753"/>
        <v>4.77822904055862E-4</v>
      </c>
      <c r="O6852" s="86">
        <f t="shared" si="754"/>
        <v>1.9354838709677958E-6</v>
      </c>
      <c r="P6852" s="86">
        <f t="shared" si="755"/>
        <v>0</v>
      </c>
      <c r="Q6852" s="87">
        <f t="shared" si="756"/>
        <v>1.9411128561607157E-3</v>
      </c>
    </row>
    <row r="6853" spans="1:17" x14ac:dyDescent="0.2">
      <c r="A6853" s="59">
        <v>2004</v>
      </c>
      <c r="B6853" s="60">
        <v>10</v>
      </c>
      <c r="C6853" s="60">
        <v>12</v>
      </c>
      <c r="D6853" s="60">
        <v>11</v>
      </c>
      <c r="E6853" s="85">
        <v>1.4338713933698612E-3</v>
      </c>
      <c r="F6853" s="85">
        <v>5.6077767669693811E-4</v>
      </c>
      <c r="G6853" s="85">
        <v>7.0848284291811126E-4</v>
      </c>
      <c r="H6853" s="85">
        <v>2.2344489247311912E-6</v>
      </c>
      <c r="I6853" s="85">
        <v>0</v>
      </c>
      <c r="J6853" s="85">
        <f t="shared" si="757"/>
        <v>2.7053663619096419E-3</v>
      </c>
      <c r="K6853" s="82"/>
      <c r="L6853" s="86">
        <f t="shared" si="751"/>
        <v>1.0902900062191741E-3</v>
      </c>
      <c r="M6853" s="86">
        <f t="shared" si="752"/>
        <v>3.7501916014479693E-4</v>
      </c>
      <c r="N6853" s="86">
        <f t="shared" si="753"/>
        <v>5.0756426137243136E-4</v>
      </c>
      <c r="O6853" s="86">
        <f t="shared" si="754"/>
        <v>1.9354838709677958E-6</v>
      </c>
      <c r="P6853" s="86">
        <f t="shared" si="755"/>
        <v>0</v>
      </c>
      <c r="Q6853" s="87">
        <f t="shared" si="756"/>
        <v>1.9748089116073701E-3</v>
      </c>
    </row>
    <row r="6854" spans="1:17" x14ac:dyDescent="0.2">
      <c r="A6854" s="59">
        <v>2004</v>
      </c>
      <c r="B6854" s="60">
        <v>10</v>
      </c>
      <c r="C6854" s="60">
        <v>12</v>
      </c>
      <c r="D6854" s="60">
        <v>12</v>
      </c>
      <c r="E6854" s="85">
        <v>1.3653592356642342E-3</v>
      </c>
      <c r="F6854" s="85">
        <v>5.578895087064499E-4</v>
      </c>
      <c r="G6854" s="85">
        <v>6.9431313780701938E-4</v>
      </c>
      <c r="H6854" s="85">
        <v>2.2344489247311912E-6</v>
      </c>
      <c r="I6854" s="85">
        <v>0</v>
      </c>
      <c r="J6854" s="85">
        <f t="shared" si="757"/>
        <v>2.6197963311024347E-3</v>
      </c>
      <c r="K6854" s="82"/>
      <c r="L6854" s="86">
        <f t="shared" si="751"/>
        <v>1.0381945943179695E-3</v>
      </c>
      <c r="M6854" s="86">
        <f t="shared" si="752"/>
        <v>3.7308770249382605E-4</v>
      </c>
      <c r="N6854" s="86">
        <f t="shared" si="753"/>
        <v>4.9741294157624007E-4</v>
      </c>
      <c r="O6854" s="86">
        <f t="shared" si="754"/>
        <v>1.9354838709677958E-6</v>
      </c>
      <c r="P6854" s="86">
        <f t="shared" si="755"/>
        <v>0</v>
      </c>
      <c r="Q6854" s="87">
        <f t="shared" si="756"/>
        <v>1.9106307222590034E-3</v>
      </c>
    </row>
    <row r="6855" spans="1:17" x14ac:dyDescent="0.2">
      <c r="A6855" s="59">
        <v>2004</v>
      </c>
      <c r="B6855" s="60">
        <v>10</v>
      </c>
      <c r="C6855" s="60">
        <v>12</v>
      </c>
      <c r="D6855" s="60">
        <v>13</v>
      </c>
      <c r="E6855" s="85">
        <v>1.3255989311075234E-3</v>
      </c>
      <c r="F6855" s="85">
        <v>5.4777948632043388E-4</v>
      </c>
      <c r="G6855" s="85">
        <v>6.9615706815629027E-4</v>
      </c>
      <c r="H6855" s="85">
        <v>2.2344489247311912E-6</v>
      </c>
      <c r="I6855" s="85">
        <v>0</v>
      </c>
      <c r="J6855" s="85">
        <f t="shared" si="757"/>
        <v>2.5717699345089787E-3</v>
      </c>
      <c r="K6855" s="82"/>
      <c r="L6855" s="86">
        <f t="shared" si="751"/>
        <v>1.0079615741859956E-3</v>
      </c>
      <c r="M6855" s="86">
        <f t="shared" si="752"/>
        <v>3.663266414498469E-4</v>
      </c>
      <c r="N6855" s="86">
        <f t="shared" si="753"/>
        <v>4.9873395189442235E-4</v>
      </c>
      <c r="O6855" s="86">
        <f t="shared" si="754"/>
        <v>1.9354838709677958E-6</v>
      </c>
      <c r="P6855" s="86">
        <f t="shared" si="755"/>
        <v>0</v>
      </c>
      <c r="Q6855" s="87">
        <f t="shared" si="756"/>
        <v>1.8749576514012327E-3</v>
      </c>
    </row>
    <row r="6856" spans="1:17" x14ac:dyDescent="0.2">
      <c r="A6856" s="59">
        <v>2004</v>
      </c>
      <c r="B6856" s="60">
        <v>10</v>
      </c>
      <c r="C6856" s="60">
        <v>12</v>
      </c>
      <c r="D6856" s="60">
        <v>14</v>
      </c>
      <c r="E6856" s="85">
        <v>1.2108295642353629E-3</v>
      </c>
      <c r="F6856" s="85">
        <v>5.8244510739018085E-4</v>
      </c>
      <c r="G6856" s="85">
        <v>7.392300778927759E-4</v>
      </c>
      <c r="H6856" s="85">
        <v>2.2344489247311912E-6</v>
      </c>
      <c r="I6856" s="85">
        <v>0</v>
      </c>
      <c r="J6856" s="85">
        <f t="shared" si="757"/>
        <v>2.5347391984430509E-3</v>
      </c>
      <c r="K6856" s="82"/>
      <c r="L6856" s="86">
        <f t="shared" si="751"/>
        <v>9.2069301279379455E-4</v>
      </c>
      <c r="M6856" s="86">
        <f t="shared" si="752"/>
        <v>3.8950921921586596E-4</v>
      </c>
      <c r="N6856" s="86">
        <f t="shared" si="753"/>
        <v>5.295918909264248E-4</v>
      </c>
      <c r="O6856" s="86">
        <f t="shared" si="754"/>
        <v>1.9354838709677958E-6</v>
      </c>
      <c r="P6856" s="86">
        <f t="shared" si="755"/>
        <v>0</v>
      </c>
      <c r="Q6856" s="87">
        <f t="shared" si="756"/>
        <v>1.8417296068070532E-3</v>
      </c>
    </row>
    <row r="6857" spans="1:17" x14ac:dyDescent="0.2">
      <c r="A6857" s="59">
        <v>2004</v>
      </c>
      <c r="B6857" s="60">
        <v>10</v>
      </c>
      <c r="C6857" s="60">
        <v>12</v>
      </c>
      <c r="D6857" s="60">
        <v>15</v>
      </c>
      <c r="E6857" s="85">
        <v>1.2024246423805104E-3</v>
      </c>
      <c r="F6857" s="85">
        <v>5.7015831024403421E-4</v>
      </c>
      <c r="G6857" s="85">
        <v>7.1975752114345794E-4</v>
      </c>
      <c r="H6857" s="85">
        <v>2.2344489247311912E-6</v>
      </c>
      <c r="I6857" s="85">
        <v>0</v>
      </c>
      <c r="J6857" s="85">
        <f t="shared" si="757"/>
        <v>2.4945749226927337E-3</v>
      </c>
      <c r="K6857" s="82"/>
      <c r="L6857" s="86">
        <f t="shared" si="751"/>
        <v>9.1430206145480303E-4</v>
      </c>
      <c r="M6857" s="86">
        <f t="shared" si="752"/>
        <v>3.8129244358785252E-4</v>
      </c>
      <c r="N6857" s="86">
        <f t="shared" si="753"/>
        <v>5.1564155468004273E-4</v>
      </c>
      <c r="O6857" s="86">
        <f t="shared" si="754"/>
        <v>1.9354838709677958E-6</v>
      </c>
      <c r="P6857" s="86">
        <f t="shared" si="755"/>
        <v>0</v>
      </c>
      <c r="Q6857" s="87">
        <f t="shared" si="756"/>
        <v>1.8131715435936659E-3</v>
      </c>
    </row>
    <row r="6858" spans="1:17" x14ac:dyDescent="0.2">
      <c r="A6858" s="59">
        <v>2004</v>
      </c>
      <c r="B6858" s="60">
        <v>10</v>
      </c>
      <c r="C6858" s="60">
        <v>12</v>
      </c>
      <c r="D6858" s="60">
        <v>16</v>
      </c>
      <c r="E6858" s="85">
        <v>1.3931795991717778E-3</v>
      </c>
      <c r="F6858" s="85">
        <v>5.7106331785270414E-4</v>
      </c>
      <c r="G6858" s="85">
        <v>7.0903619882925505E-4</v>
      </c>
      <c r="H6858" s="85">
        <v>2.2344489247311912E-6</v>
      </c>
      <c r="I6858" s="85">
        <v>0</v>
      </c>
      <c r="J6858" s="85">
        <f t="shared" si="757"/>
        <v>2.6755135647784679E-3</v>
      </c>
      <c r="K6858" s="82"/>
      <c r="L6858" s="86">
        <f t="shared" si="751"/>
        <v>1.0593486981252663E-3</v>
      </c>
      <c r="M6858" s="86">
        <f t="shared" si="752"/>
        <v>3.8189766595570271E-4</v>
      </c>
      <c r="N6858" s="86">
        <f t="shared" si="753"/>
        <v>5.079606911337492E-4</v>
      </c>
      <c r="O6858" s="86">
        <f t="shared" si="754"/>
        <v>1.9354838709677958E-6</v>
      </c>
      <c r="P6858" s="86">
        <f t="shared" si="755"/>
        <v>0</v>
      </c>
      <c r="Q6858" s="87">
        <f t="shared" si="756"/>
        <v>1.9511425390856859E-3</v>
      </c>
    </row>
    <row r="6859" spans="1:17" x14ac:dyDescent="0.2">
      <c r="A6859" s="59">
        <v>2004</v>
      </c>
      <c r="B6859" s="60">
        <v>10</v>
      </c>
      <c r="C6859" s="60">
        <v>12</v>
      </c>
      <c r="D6859" s="60">
        <v>17</v>
      </c>
      <c r="E6859" s="85">
        <v>1.7131330324889993E-3</v>
      </c>
      <c r="F6859" s="85">
        <v>4.7037735519695579E-4</v>
      </c>
      <c r="G6859" s="85">
        <v>5.8861327845172737E-4</v>
      </c>
      <c r="H6859" s="85">
        <v>2.2344489247311912E-6</v>
      </c>
      <c r="I6859" s="85">
        <v>0</v>
      </c>
      <c r="J6859" s="85">
        <f t="shared" si="757"/>
        <v>2.7743581150624134E-3</v>
      </c>
      <c r="K6859" s="82"/>
      <c r="L6859" s="86">
        <f t="shared" si="751"/>
        <v>1.3026355315290882E-3</v>
      </c>
      <c r="M6859" s="86">
        <f t="shared" si="752"/>
        <v>3.1456409202327358E-4</v>
      </c>
      <c r="N6859" s="86">
        <f t="shared" si="753"/>
        <v>4.2168849520875105E-4</v>
      </c>
      <c r="O6859" s="86">
        <f t="shared" si="754"/>
        <v>1.9354838709677958E-6</v>
      </c>
      <c r="P6859" s="86">
        <f t="shared" si="755"/>
        <v>0</v>
      </c>
      <c r="Q6859" s="87">
        <f t="shared" si="756"/>
        <v>2.0408236026320807E-3</v>
      </c>
    </row>
    <row r="6860" spans="1:17" x14ac:dyDescent="0.2">
      <c r="A6860" s="59">
        <v>2004</v>
      </c>
      <c r="B6860" s="60">
        <v>10</v>
      </c>
      <c r="C6860" s="60">
        <v>12</v>
      </c>
      <c r="D6860" s="60">
        <v>18</v>
      </c>
      <c r="E6860" s="85">
        <v>2.0359056582321946E-3</v>
      </c>
      <c r="F6860" s="85">
        <v>3.2479831856032396E-4</v>
      </c>
      <c r="G6860" s="85">
        <v>4.3254044688247918E-4</v>
      </c>
      <c r="H6860" s="85">
        <v>2.2344489247311912E-6</v>
      </c>
      <c r="I6860" s="85">
        <v>2.1379256826724367E-5</v>
      </c>
      <c r="J6860" s="85">
        <f t="shared" si="757"/>
        <v>2.8168581294264533E-3</v>
      </c>
      <c r="K6860" s="82"/>
      <c r="L6860" s="86">
        <f t="shared" si="751"/>
        <v>1.5480660281246446E-3</v>
      </c>
      <c r="M6860" s="86">
        <f t="shared" si="752"/>
        <v>2.1720834780797181E-4</v>
      </c>
      <c r="N6860" s="86">
        <f t="shared" si="753"/>
        <v>3.0987634299138887E-4</v>
      </c>
      <c r="O6860" s="86">
        <f t="shared" si="754"/>
        <v>1.9354838709677958E-6</v>
      </c>
      <c r="P6860" s="86">
        <f t="shared" si="755"/>
        <v>9.4620259442692009E-6</v>
      </c>
      <c r="Q6860" s="87">
        <f t="shared" si="756"/>
        <v>2.0865482287392425E-3</v>
      </c>
    </row>
    <row r="6861" spans="1:17" x14ac:dyDescent="0.2">
      <c r="A6861" s="59">
        <v>2004</v>
      </c>
      <c r="B6861" s="60">
        <v>10</v>
      </c>
      <c r="C6861" s="60">
        <v>12</v>
      </c>
      <c r="D6861" s="60">
        <v>19</v>
      </c>
      <c r="E6861" s="85">
        <v>1.9589758879799434E-3</v>
      </c>
      <c r="F6861" s="85">
        <v>4.0726528432853448E-4</v>
      </c>
      <c r="G6861" s="85">
        <v>4.9405858534658437E-4</v>
      </c>
      <c r="H6861" s="85">
        <v>2.2344489247311912E-6</v>
      </c>
      <c r="I6861" s="85">
        <v>8.0172213000001091E-5</v>
      </c>
      <c r="J6861" s="85">
        <f t="shared" si="757"/>
        <v>2.9427064195797947E-3</v>
      </c>
      <c r="K6861" s="82"/>
      <c r="L6861" s="86">
        <f t="shared" si="751"/>
        <v>1.4895700151107837E-3</v>
      </c>
      <c r="M6861" s="86">
        <f t="shared" si="752"/>
        <v>2.7235799717391439E-4</v>
      </c>
      <c r="N6861" s="86">
        <f t="shared" si="753"/>
        <v>3.5394855846231386E-4</v>
      </c>
      <c r="O6861" s="86">
        <f t="shared" si="754"/>
        <v>1.9354838709677958E-6</v>
      </c>
      <c r="P6861" s="86">
        <f t="shared" si="755"/>
        <v>3.5482597246656248E-5</v>
      </c>
      <c r="Q6861" s="87">
        <f t="shared" si="756"/>
        <v>2.1532946518646357E-3</v>
      </c>
    </row>
    <row r="6862" spans="1:17" x14ac:dyDescent="0.2">
      <c r="A6862" s="59">
        <v>2004</v>
      </c>
      <c r="B6862" s="60">
        <v>10</v>
      </c>
      <c r="C6862" s="60">
        <v>12</v>
      </c>
      <c r="D6862" s="60">
        <v>20</v>
      </c>
      <c r="E6862" s="85">
        <v>1.8649313471714654E-3</v>
      </c>
      <c r="F6862" s="85">
        <v>4.3222515592752128E-4</v>
      </c>
      <c r="G6862" s="85">
        <v>4.9483529084480603E-4</v>
      </c>
      <c r="H6862" s="85">
        <v>2.2344489247311912E-6</v>
      </c>
      <c r="I6862" s="85">
        <v>8.0172213000001091E-5</v>
      </c>
      <c r="J6862" s="85">
        <f t="shared" si="757"/>
        <v>2.874398455868525E-3</v>
      </c>
      <c r="K6862" s="82"/>
      <c r="L6862" s="86">
        <f t="shared" si="751"/>
        <v>1.4180602385317441E-3</v>
      </c>
      <c r="M6862" s="86">
        <f t="shared" si="752"/>
        <v>2.8904987075117282E-4</v>
      </c>
      <c r="N6862" s="86">
        <f t="shared" si="753"/>
        <v>3.5450499812270851E-4</v>
      </c>
      <c r="O6862" s="86">
        <f t="shared" si="754"/>
        <v>1.9354838709677958E-6</v>
      </c>
      <c r="P6862" s="86">
        <f t="shared" si="755"/>
        <v>3.5482597246656248E-5</v>
      </c>
      <c r="Q6862" s="87">
        <f t="shared" si="756"/>
        <v>2.0990331885232492E-3</v>
      </c>
    </row>
    <row r="6863" spans="1:17" x14ac:dyDescent="0.2">
      <c r="A6863" s="59">
        <v>2004</v>
      </c>
      <c r="B6863" s="60">
        <v>10</v>
      </c>
      <c r="C6863" s="60">
        <v>12</v>
      </c>
      <c r="D6863" s="60">
        <v>21</v>
      </c>
      <c r="E6863" s="85">
        <v>1.700127538929007E-3</v>
      </c>
      <c r="F6863" s="85">
        <v>4.569228763634387E-4</v>
      </c>
      <c r="G6863" s="85">
        <v>5.0117425619044696E-4</v>
      </c>
      <c r="H6863" s="85">
        <v>2.2344489247311912E-6</v>
      </c>
      <c r="I6863" s="85">
        <v>8.0172213000001091E-5</v>
      </c>
      <c r="J6863" s="85">
        <f t="shared" si="757"/>
        <v>2.7406313334076247E-3</v>
      </c>
      <c r="K6863" s="82"/>
      <c r="L6863" s="86">
        <f t="shared" si="751"/>
        <v>1.2927463882488931E-3</v>
      </c>
      <c r="M6863" s="86">
        <f t="shared" si="752"/>
        <v>3.0556643116406935E-4</v>
      </c>
      <c r="N6863" s="86">
        <f t="shared" si="753"/>
        <v>3.5904629689329507E-4</v>
      </c>
      <c r="O6863" s="86">
        <f t="shared" si="754"/>
        <v>1.9354838709677958E-6</v>
      </c>
      <c r="P6863" s="86">
        <f t="shared" si="755"/>
        <v>3.5482597246656248E-5</v>
      </c>
      <c r="Q6863" s="87">
        <f t="shared" si="756"/>
        <v>1.9947771974238816E-3</v>
      </c>
    </row>
    <row r="6864" spans="1:17" x14ac:dyDescent="0.2">
      <c r="A6864" s="59">
        <v>2004</v>
      </c>
      <c r="B6864" s="60">
        <v>10</v>
      </c>
      <c r="C6864" s="60">
        <v>12</v>
      </c>
      <c r="D6864" s="60">
        <v>22</v>
      </c>
      <c r="E6864" s="85">
        <v>1.4281290178876848E-3</v>
      </c>
      <c r="F6864" s="85">
        <v>3.9875544335483975E-4</v>
      </c>
      <c r="G6864" s="85">
        <v>4.1203599452232045E-4</v>
      </c>
      <c r="H6864" s="85">
        <v>2.2344489247311912E-6</v>
      </c>
      <c r="I6864" s="85">
        <v>8.0172213000001091E-5</v>
      </c>
      <c r="J6864" s="85">
        <f t="shared" si="757"/>
        <v>2.3213271176895775E-3</v>
      </c>
      <c r="K6864" s="82"/>
      <c r="L6864" s="86">
        <f t="shared" si="751"/>
        <v>1.0859236072317021E-3</v>
      </c>
      <c r="M6864" s="86">
        <f t="shared" si="752"/>
        <v>2.6666705484946536E-4</v>
      </c>
      <c r="N6864" s="86">
        <f t="shared" si="753"/>
        <v>2.9518674631158178E-4</v>
      </c>
      <c r="O6864" s="86">
        <f t="shared" si="754"/>
        <v>1.9354838709677958E-6</v>
      </c>
      <c r="P6864" s="86">
        <f t="shared" si="755"/>
        <v>3.5482597246656248E-5</v>
      </c>
      <c r="Q6864" s="87">
        <f t="shared" si="756"/>
        <v>1.6851954895103734E-3</v>
      </c>
    </row>
    <row r="6865" spans="1:17" x14ac:dyDescent="0.2">
      <c r="A6865" s="59">
        <v>2004</v>
      </c>
      <c r="B6865" s="60">
        <v>10</v>
      </c>
      <c r="C6865" s="60">
        <v>12</v>
      </c>
      <c r="D6865" s="60">
        <v>23</v>
      </c>
      <c r="E6865" s="85">
        <v>1.167800477370098E-3</v>
      </c>
      <c r="F6865" s="85">
        <v>3.7643142040390818E-4</v>
      </c>
      <c r="G6865" s="85">
        <v>3.7331710789025268E-4</v>
      </c>
      <c r="H6865" s="85">
        <v>2.2344489247311912E-6</v>
      </c>
      <c r="I6865" s="85">
        <v>8.0172213000001091E-5</v>
      </c>
      <c r="J6865" s="85">
        <f t="shared" si="757"/>
        <v>1.9999556675889913E-3</v>
      </c>
      <c r="K6865" s="82"/>
      <c r="L6865" s="86">
        <f t="shared" si="751"/>
        <v>8.8797446941336054E-4</v>
      </c>
      <c r="M6865" s="86">
        <f t="shared" si="752"/>
        <v>2.5173790077289186E-4</v>
      </c>
      <c r="N6865" s="86">
        <f t="shared" si="753"/>
        <v>2.6744814502996985E-4</v>
      </c>
      <c r="O6865" s="86">
        <f t="shared" si="754"/>
        <v>1.9354838709677958E-6</v>
      </c>
      <c r="P6865" s="86">
        <f t="shared" si="755"/>
        <v>3.5482597246656248E-5</v>
      </c>
      <c r="Q6865" s="87">
        <f t="shared" si="756"/>
        <v>1.4445785963338464E-3</v>
      </c>
    </row>
    <row r="6866" spans="1:17" x14ac:dyDescent="0.2">
      <c r="A6866" s="59">
        <v>2004</v>
      </c>
      <c r="B6866" s="60">
        <v>10</v>
      </c>
      <c r="C6866" s="60">
        <v>12</v>
      </c>
      <c r="D6866" s="60">
        <v>24</v>
      </c>
      <c r="E6866" s="85">
        <v>8.52208645403432E-4</v>
      </c>
      <c r="F6866" s="85">
        <v>4.3981402758181846E-4</v>
      </c>
      <c r="G6866" s="85">
        <v>4.1860876585232026E-4</v>
      </c>
      <c r="H6866" s="85">
        <v>2.2344489247311912E-6</v>
      </c>
      <c r="I6866" s="85">
        <v>8.0172213000001091E-5</v>
      </c>
      <c r="J6866" s="85">
        <f t="shared" si="757"/>
        <v>1.7930381007623029E-3</v>
      </c>
      <c r="K6866" s="82"/>
      <c r="L6866" s="86">
        <f t="shared" si="751"/>
        <v>6.4800411919318493E-4</v>
      </c>
      <c r="M6866" s="86">
        <f t="shared" si="752"/>
        <v>2.9412491633965698E-4</v>
      </c>
      <c r="N6866" s="86">
        <f t="shared" si="753"/>
        <v>2.9989554604982309E-4</v>
      </c>
      <c r="O6866" s="86">
        <f t="shared" si="754"/>
        <v>1.9354838709677958E-6</v>
      </c>
      <c r="P6866" s="86">
        <f t="shared" si="755"/>
        <v>3.5482597246656248E-5</v>
      </c>
      <c r="Q6866" s="87">
        <f t="shared" si="756"/>
        <v>1.2794426627002892E-3</v>
      </c>
    </row>
    <row r="6867" spans="1:17" x14ac:dyDescent="0.2">
      <c r="A6867" s="59">
        <v>2004</v>
      </c>
      <c r="B6867" s="60">
        <v>10</v>
      </c>
      <c r="C6867" s="60">
        <v>13</v>
      </c>
      <c r="D6867" s="60">
        <v>1</v>
      </c>
      <c r="E6867" s="85">
        <v>9.7577705100784578E-4</v>
      </c>
      <c r="F6867" s="85">
        <v>5.2048458699213598E-4</v>
      </c>
      <c r="G6867" s="85">
        <v>4.9748784036867571E-4</v>
      </c>
      <c r="H6867" s="85">
        <v>2.2344489247311912E-6</v>
      </c>
      <c r="I6867" s="85">
        <v>8.0172213000001091E-5</v>
      </c>
      <c r="J6867" s="85">
        <f t="shared" si="757"/>
        <v>2.0761561402933898E-3</v>
      </c>
      <c r="K6867" s="82"/>
      <c r="L6867" s="86">
        <f t="shared" si="751"/>
        <v>7.4196331130615425E-4</v>
      </c>
      <c r="M6867" s="86">
        <f t="shared" si="752"/>
        <v>3.4807322187254265E-4</v>
      </c>
      <c r="N6867" s="86">
        <f t="shared" si="753"/>
        <v>3.5640531138123624E-4</v>
      </c>
      <c r="O6867" s="86">
        <f t="shared" si="754"/>
        <v>1.9354838709677958E-6</v>
      </c>
      <c r="P6867" s="86">
        <f t="shared" si="755"/>
        <v>3.5482597246656248E-5</v>
      </c>
      <c r="Q6867" s="87">
        <f t="shared" si="756"/>
        <v>1.4838599256775573E-3</v>
      </c>
    </row>
    <row r="6868" spans="1:17" x14ac:dyDescent="0.2">
      <c r="A6868" s="59">
        <v>2004</v>
      </c>
      <c r="B6868" s="60">
        <v>10</v>
      </c>
      <c r="C6868" s="60">
        <v>13</v>
      </c>
      <c r="D6868" s="60">
        <v>2</v>
      </c>
      <c r="E6868" s="85">
        <v>9.6240473678897178E-4</v>
      </c>
      <c r="F6868" s="85">
        <v>5.0791012971842771E-4</v>
      </c>
      <c r="G6868" s="85">
        <v>4.8163739354913874E-4</v>
      </c>
      <c r="H6868" s="85">
        <v>2.2344489247311912E-6</v>
      </c>
      <c r="I6868" s="85">
        <v>8.0172213000001091E-5</v>
      </c>
      <c r="J6868" s="85">
        <f t="shared" si="757"/>
        <v>2.0343589219812704E-3</v>
      </c>
      <c r="K6868" s="82"/>
      <c r="L6868" s="86">
        <f t="shared" si="751"/>
        <v>7.3179524419757214E-4</v>
      </c>
      <c r="M6868" s="86">
        <f t="shared" si="752"/>
        <v>3.3966407400160985E-4</v>
      </c>
      <c r="N6868" s="86">
        <f t="shared" si="753"/>
        <v>3.4504989125667133E-4</v>
      </c>
      <c r="O6868" s="86">
        <f t="shared" si="754"/>
        <v>1.9354838709677958E-6</v>
      </c>
      <c r="P6868" s="86">
        <f t="shared" si="755"/>
        <v>3.5482597246656248E-5</v>
      </c>
      <c r="Q6868" s="87">
        <f t="shared" si="756"/>
        <v>1.4539272905734774E-3</v>
      </c>
    </row>
    <row r="6869" spans="1:17" x14ac:dyDescent="0.2">
      <c r="A6869" s="59">
        <v>2004</v>
      </c>
      <c r="B6869" s="60">
        <v>10</v>
      </c>
      <c r="C6869" s="60">
        <v>13</v>
      </c>
      <c r="D6869" s="60">
        <v>3</v>
      </c>
      <c r="E6869" s="85">
        <v>9.5728704292827446E-4</v>
      </c>
      <c r="F6869" s="85">
        <v>5.012450690745076E-4</v>
      </c>
      <c r="G6869" s="85">
        <v>4.6836741712051724E-4</v>
      </c>
      <c r="H6869" s="85">
        <v>2.2344489247311912E-6</v>
      </c>
      <c r="I6869" s="85">
        <v>8.0172213000001091E-5</v>
      </c>
      <c r="J6869" s="85">
        <f t="shared" si="757"/>
        <v>2.0093061910480318E-3</v>
      </c>
      <c r="K6869" s="82"/>
      <c r="L6869" s="86">
        <f t="shared" si="751"/>
        <v>7.279038418744572E-4</v>
      </c>
      <c r="M6869" s="86">
        <f t="shared" si="752"/>
        <v>3.3520682552531597E-4</v>
      </c>
      <c r="N6869" s="86">
        <f t="shared" si="753"/>
        <v>3.3554314617208875E-4</v>
      </c>
      <c r="O6869" s="86">
        <f t="shared" si="754"/>
        <v>1.9354838709677958E-6</v>
      </c>
      <c r="P6869" s="86">
        <f t="shared" si="755"/>
        <v>3.5482597246656248E-5</v>
      </c>
      <c r="Q6869" s="87">
        <f t="shared" si="756"/>
        <v>1.436071894689486E-3</v>
      </c>
    </row>
    <row r="6870" spans="1:17" x14ac:dyDescent="0.2">
      <c r="A6870" s="59">
        <v>2004</v>
      </c>
      <c r="B6870" s="60">
        <v>10</v>
      </c>
      <c r="C6870" s="60">
        <v>13</v>
      </c>
      <c r="D6870" s="60">
        <v>4</v>
      </c>
      <c r="E6870" s="85">
        <v>9.8486924879059184E-4</v>
      </c>
      <c r="F6870" s="85">
        <v>5.0817420744157815E-4</v>
      </c>
      <c r="G6870" s="85">
        <v>4.763507328855681E-4</v>
      </c>
      <c r="H6870" s="85">
        <v>2.2344489247311912E-6</v>
      </c>
      <c r="I6870" s="85">
        <v>8.0172213000001091E-5</v>
      </c>
      <c r="J6870" s="85">
        <f t="shared" si="757"/>
        <v>2.0518008510424703E-3</v>
      </c>
      <c r="K6870" s="82"/>
      <c r="L6870" s="86">
        <f t="shared" si="751"/>
        <v>7.4887685489376883E-4</v>
      </c>
      <c r="M6870" s="86">
        <f t="shared" si="752"/>
        <v>3.398406755498957E-4</v>
      </c>
      <c r="N6870" s="86">
        <f t="shared" si="753"/>
        <v>3.412624741841847E-4</v>
      </c>
      <c r="O6870" s="86">
        <f t="shared" si="754"/>
        <v>1.9354838709677958E-6</v>
      </c>
      <c r="P6870" s="86">
        <f t="shared" si="755"/>
        <v>3.5482597246656248E-5</v>
      </c>
      <c r="Q6870" s="87">
        <f t="shared" si="756"/>
        <v>1.4673980857454734E-3</v>
      </c>
    </row>
    <row r="6871" spans="1:17" x14ac:dyDescent="0.2">
      <c r="A6871" s="59">
        <v>2004</v>
      </c>
      <c r="B6871" s="60">
        <v>10</v>
      </c>
      <c r="C6871" s="60">
        <v>13</v>
      </c>
      <c r="D6871" s="60">
        <v>5</v>
      </c>
      <c r="E6871" s="85">
        <v>1.0706356144702363E-3</v>
      </c>
      <c r="F6871" s="85">
        <v>4.9876555245363554E-4</v>
      </c>
      <c r="G6871" s="85">
        <v>4.8060622431720556E-4</v>
      </c>
      <c r="H6871" s="85">
        <v>2.2344489247311912E-6</v>
      </c>
      <c r="I6871" s="85">
        <v>8.0172213000001091E-5</v>
      </c>
      <c r="J6871" s="85">
        <f t="shared" si="757"/>
        <v>2.1324140531658094E-3</v>
      </c>
      <c r="K6871" s="82"/>
      <c r="L6871" s="86">
        <f t="shared" si="751"/>
        <v>8.1409205606358171E-4</v>
      </c>
      <c r="M6871" s="86">
        <f t="shared" si="752"/>
        <v>3.3354865281380299E-4</v>
      </c>
      <c r="N6871" s="86">
        <f t="shared" si="753"/>
        <v>3.4431115120842906E-4</v>
      </c>
      <c r="O6871" s="86">
        <f t="shared" si="754"/>
        <v>1.9354838709677958E-6</v>
      </c>
      <c r="P6871" s="86">
        <f t="shared" si="755"/>
        <v>3.5482597246656248E-5</v>
      </c>
      <c r="Q6871" s="87">
        <f t="shared" si="756"/>
        <v>1.5293699412034379E-3</v>
      </c>
    </row>
    <row r="6872" spans="1:17" x14ac:dyDescent="0.2">
      <c r="A6872" s="59">
        <v>2004</v>
      </c>
      <c r="B6872" s="60">
        <v>10</v>
      </c>
      <c r="C6872" s="60">
        <v>13</v>
      </c>
      <c r="D6872" s="60">
        <v>6</v>
      </c>
      <c r="E6872" s="85">
        <v>1.3150446680993044E-3</v>
      </c>
      <c r="F6872" s="85">
        <v>5.349856330495663E-4</v>
      </c>
      <c r="G6872" s="85">
        <v>5.438045981026045E-4</v>
      </c>
      <c r="H6872" s="85">
        <v>2.2344489247311912E-6</v>
      </c>
      <c r="I6872" s="85">
        <v>8.0172213000001091E-5</v>
      </c>
      <c r="J6872" s="85">
        <f t="shared" si="757"/>
        <v>2.4762415611762076E-3</v>
      </c>
      <c r="K6872" s="82"/>
      <c r="L6872" s="86">
        <f t="shared" si="751"/>
        <v>9.9993630250955461E-4</v>
      </c>
      <c r="M6872" s="86">
        <f t="shared" si="752"/>
        <v>3.5777077286228631E-4</v>
      </c>
      <c r="N6872" s="86">
        <f t="shared" si="753"/>
        <v>3.895871042268601E-4</v>
      </c>
      <c r="O6872" s="86">
        <f t="shared" si="754"/>
        <v>1.9354838709677958E-6</v>
      </c>
      <c r="P6872" s="86">
        <f t="shared" si="755"/>
        <v>3.5482597246656248E-5</v>
      </c>
      <c r="Q6872" s="87">
        <f t="shared" si="756"/>
        <v>1.784712260716325E-3</v>
      </c>
    </row>
    <row r="6873" spans="1:17" x14ac:dyDescent="0.2">
      <c r="A6873" s="59">
        <v>2004</v>
      </c>
      <c r="B6873" s="60">
        <v>10</v>
      </c>
      <c r="C6873" s="60">
        <v>13</v>
      </c>
      <c r="D6873" s="60">
        <v>7</v>
      </c>
      <c r="E6873" s="85">
        <v>1.6382846649063004E-3</v>
      </c>
      <c r="F6873" s="85">
        <v>5.1235297846125287E-4</v>
      </c>
      <c r="G6873" s="85">
        <v>5.8395807333541151E-4</v>
      </c>
      <c r="H6873" s="85">
        <v>2.2344489247311912E-6</v>
      </c>
      <c r="I6873" s="85">
        <v>4.5437334503764699E-5</v>
      </c>
      <c r="J6873" s="85">
        <f t="shared" si="757"/>
        <v>2.7822675001314603E-3</v>
      </c>
      <c r="K6873" s="82"/>
      <c r="L6873" s="86">
        <f t="shared" si="751"/>
        <v>1.2457221796520793E-3</v>
      </c>
      <c r="M6873" s="86">
        <f t="shared" si="752"/>
        <v>3.4263522187967543E-4</v>
      </c>
      <c r="N6873" s="86">
        <f t="shared" si="753"/>
        <v>4.1835345926537096E-4</v>
      </c>
      <c r="O6873" s="86">
        <f t="shared" si="754"/>
        <v>1.9354838709677958E-6</v>
      </c>
      <c r="P6873" s="86">
        <f t="shared" si="755"/>
        <v>2.0109643726045813E-5</v>
      </c>
      <c r="Q6873" s="87">
        <f t="shared" si="756"/>
        <v>2.0287559883941392E-3</v>
      </c>
    </row>
    <row r="6874" spans="1:17" x14ac:dyDescent="0.2">
      <c r="A6874" s="59">
        <v>2004</v>
      </c>
      <c r="B6874" s="60">
        <v>10</v>
      </c>
      <c r="C6874" s="60">
        <v>13</v>
      </c>
      <c r="D6874" s="60">
        <v>8</v>
      </c>
      <c r="E6874" s="85">
        <v>1.6966789431448058E-3</v>
      </c>
      <c r="F6874" s="85">
        <v>5.5074534948463866E-4</v>
      </c>
      <c r="G6874" s="85">
        <v>6.5939554917842009E-4</v>
      </c>
      <c r="H6874" s="85">
        <v>2.2344489247311912E-6</v>
      </c>
      <c r="I6874" s="85">
        <v>0</v>
      </c>
      <c r="J6874" s="85">
        <f t="shared" si="757"/>
        <v>2.9090542907325954E-3</v>
      </c>
      <c r="K6874" s="82"/>
      <c r="L6874" s="86">
        <f t="shared" si="751"/>
        <v>1.290124138069142E-3</v>
      </c>
      <c r="M6874" s="86">
        <f t="shared" si="752"/>
        <v>3.6831005762200233E-4</v>
      </c>
      <c r="N6874" s="86">
        <f t="shared" si="753"/>
        <v>4.7239762856148319E-4</v>
      </c>
      <c r="O6874" s="86">
        <f t="shared" si="754"/>
        <v>1.9354838709677958E-6</v>
      </c>
      <c r="P6874" s="86">
        <f t="shared" si="755"/>
        <v>0</v>
      </c>
      <c r="Q6874" s="87">
        <f t="shared" si="756"/>
        <v>2.1327673081235955E-3</v>
      </c>
    </row>
    <row r="6875" spans="1:17" x14ac:dyDescent="0.2">
      <c r="A6875" s="59">
        <v>2004</v>
      </c>
      <c r="B6875" s="60">
        <v>10</v>
      </c>
      <c r="C6875" s="60">
        <v>13</v>
      </c>
      <c r="D6875" s="60">
        <v>9</v>
      </c>
      <c r="E6875" s="85">
        <v>1.629212274922155E-3</v>
      </c>
      <c r="F6875" s="85">
        <v>5.9578915274744761E-4</v>
      </c>
      <c r="G6875" s="85">
        <v>7.183510536644791E-4</v>
      </c>
      <c r="H6875" s="85">
        <v>2.2344489247311912E-6</v>
      </c>
      <c r="I6875" s="85">
        <v>0</v>
      </c>
      <c r="J6875" s="85">
        <f t="shared" si="757"/>
        <v>2.9455869302588127E-3</v>
      </c>
      <c r="K6875" s="82"/>
      <c r="L6875" s="86">
        <f t="shared" si="751"/>
        <v>1.2388236975580964E-3</v>
      </c>
      <c r="M6875" s="86">
        <f t="shared" si="752"/>
        <v>3.9843302786725908E-4</v>
      </c>
      <c r="N6875" s="86">
        <f t="shared" si="753"/>
        <v>5.1463394717867839E-4</v>
      </c>
      <c r="O6875" s="86">
        <f t="shared" si="754"/>
        <v>1.9354838709677958E-6</v>
      </c>
      <c r="P6875" s="86">
        <f t="shared" si="755"/>
        <v>0</v>
      </c>
      <c r="Q6875" s="87">
        <f t="shared" si="756"/>
        <v>2.1538261564750015E-3</v>
      </c>
    </row>
    <row r="6876" spans="1:17" x14ac:dyDescent="0.2">
      <c r="A6876" s="59">
        <v>2004</v>
      </c>
      <c r="B6876" s="60">
        <v>10</v>
      </c>
      <c r="C6876" s="60">
        <v>13</v>
      </c>
      <c r="D6876" s="60">
        <v>10</v>
      </c>
      <c r="E6876" s="85">
        <v>1.5602336541774605E-3</v>
      </c>
      <c r="F6876" s="85">
        <v>5.8710460641213857E-4</v>
      </c>
      <c r="G6876" s="85">
        <v>7.2846677375010868E-4</v>
      </c>
      <c r="H6876" s="85">
        <v>2.2344489247311912E-6</v>
      </c>
      <c r="I6876" s="85">
        <v>0</v>
      </c>
      <c r="J6876" s="85">
        <f t="shared" si="757"/>
        <v>2.8780394832644387E-3</v>
      </c>
      <c r="K6876" s="82"/>
      <c r="L6876" s="86">
        <f t="shared" si="751"/>
        <v>1.1863735955555915E-3</v>
      </c>
      <c r="M6876" s="86">
        <f t="shared" si="752"/>
        <v>3.9262525161609012E-4</v>
      </c>
      <c r="N6876" s="86">
        <f t="shared" si="753"/>
        <v>5.2188095117437891E-4</v>
      </c>
      <c r="O6876" s="86">
        <f t="shared" si="754"/>
        <v>1.9354838709677958E-6</v>
      </c>
      <c r="P6876" s="86">
        <f t="shared" si="755"/>
        <v>0</v>
      </c>
      <c r="Q6876" s="87">
        <f t="shared" si="756"/>
        <v>2.1028152822170285E-3</v>
      </c>
    </row>
    <row r="6877" spans="1:17" x14ac:dyDescent="0.2">
      <c r="A6877" s="59">
        <v>2004</v>
      </c>
      <c r="B6877" s="60">
        <v>10</v>
      </c>
      <c r="C6877" s="60">
        <v>13</v>
      </c>
      <c r="D6877" s="60">
        <v>11</v>
      </c>
      <c r="E6877" s="85">
        <v>1.4944471977082344E-3</v>
      </c>
      <c r="F6877" s="85">
        <v>6.074848721368155E-4</v>
      </c>
      <c r="G6877" s="85">
        <v>7.4736115382825741E-4</v>
      </c>
      <c r="H6877" s="85">
        <v>2.2344489247311912E-6</v>
      </c>
      <c r="I6877" s="85">
        <v>0</v>
      </c>
      <c r="J6877" s="85">
        <f t="shared" si="757"/>
        <v>2.8515276725980384E-3</v>
      </c>
      <c r="K6877" s="82"/>
      <c r="L6877" s="86">
        <f t="shared" si="751"/>
        <v>1.1363507578278646E-3</v>
      </c>
      <c r="M6877" s="86">
        <f t="shared" si="752"/>
        <v>4.0625452120580431E-4</v>
      </c>
      <c r="N6877" s="86">
        <f t="shared" si="753"/>
        <v>5.3541707581637537E-4</v>
      </c>
      <c r="O6877" s="86">
        <f t="shared" si="754"/>
        <v>1.9354838709677958E-6</v>
      </c>
      <c r="P6877" s="86">
        <f t="shared" si="755"/>
        <v>0</v>
      </c>
      <c r="Q6877" s="87">
        <f t="shared" si="756"/>
        <v>2.0799578387210118E-3</v>
      </c>
    </row>
    <row r="6878" spans="1:17" x14ac:dyDescent="0.2">
      <c r="A6878" s="59">
        <v>2004</v>
      </c>
      <c r="B6878" s="60">
        <v>10</v>
      </c>
      <c r="C6878" s="60">
        <v>13</v>
      </c>
      <c r="D6878" s="60">
        <v>12</v>
      </c>
      <c r="E6878" s="85">
        <v>1.4636771997033878E-3</v>
      </c>
      <c r="F6878" s="85">
        <v>6.1264724677606878E-4</v>
      </c>
      <c r="G6878" s="85">
        <v>7.3599192122412527E-4</v>
      </c>
      <c r="H6878" s="85">
        <v>2.2344489247311912E-6</v>
      </c>
      <c r="I6878" s="85">
        <v>0</v>
      </c>
      <c r="J6878" s="85">
        <f t="shared" si="757"/>
        <v>2.814550816628313E-3</v>
      </c>
      <c r="K6878" s="82"/>
      <c r="L6878" s="86">
        <f t="shared" si="751"/>
        <v>1.112953805024989E-3</v>
      </c>
      <c r="M6878" s="86">
        <f t="shared" si="752"/>
        <v>4.0970685085802729E-4</v>
      </c>
      <c r="N6878" s="86">
        <f t="shared" si="753"/>
        <v>5.2727204279719934E-4</v>
      </c>
      <c r="O6878" s="86">
        <f t="shared" si="754"/>
        <v>1.9354838709677958E-6</v>
      </c>
      <c r="P6878" s="86">
        <f t="shared" si="755"/>
        <v>0</v>
      </c>
      <c r="Q6878" s="87">
        <f t="shared" si="756"/>
        <v>2.0518681825511835E-3</v>
      </c>
    </row>
    <row r="6879" spans="1:17" x14ac:dyDescent="0.2">
      <c r="A6879" s="59">
        <v>2004</v>
      </c>
      <c r="B6879" s="60">
        <v>10</v>
      </c>
      <c r="C6879" s="60">
        <v>13</v>
      </c>
      <c r="D6879" s="60">
        <v>13</v>
      </c>
      <c r="E6879" s="85">
        <v>1.3597393895703877E-3</v>
      </c>
      <c r="F6879" s="85">
        <v>5.8267341478177817E-4</v>
      </c>
      <c r="G6879" s="85">
        <v>7.1222881618499337E-4</v>
      </c>
      <c r="H6879" s="85">
        <v>2.2344489247311912E-6</v>
      </c>
      <c r="I6879" s="85">
        <v>0</v>
      </c>
      <c r="J6879" s="85">
        <f t="shared" si="757"/>
        <v>2.6568760694618901E-3</v>
      </c>
      <c r="K6879" s="82"/>
      <c r="L6879" s="86">
        <f t="shared" si="751"/>
        <v>1.0339213644725712E-3</v>
      </c>
      <c r="M6879" s="86">
        <f t="shared" si="752"/>
        <v>3.8966189941304499E-4</v>
      </c>
      <c r="N6879" s="86">
        <f t="shared" si="753"/>
        <v>5.1024791443944812E-4</v>
      </c>
      <c r="O6879" s="86">
        <f t="shared" si="754"/>
        <v>1.9354838709677958E-6</v>
      </c>
      <c r="P6879" s="86">
        <f t="shared" si="755"/>
        <v>0</v>
      </c>
      <c r="Q6879" s="87">
        <f t="shared" si="756"/>
        <v>1.9357666621960322E-3</v>
      </c>
    </row>
    <row r="6880" spans="1:17" x14ac:dyDescent="0.2">
      <c r="A6880" s="59">
        <v>2004</v>
      </c>
      <c r="B6880" s="60">
        <v>10</v>
      </c>
      <c r="C6880" s="60">
        <v>13</v>
      </c>
      <c r="D6880" s="60">
        <v>14</v>
      </c>
      <c r="E6880" s="85">
        <v>1.2553578941024135E-3</v>
      </c>
      <c r="F6880" s="85">
        <v>6.1425981558571683E-4</v>
      </c>
      <c r="G6880" s="85">
        <v>7.4734961319698474E-4</v>
      </c>
      <c r="H6880" s="85">
        <v>2.2344489247311912E-6</v>
      </c>
      <c r="I6880" s="85">
        <v>0</v>
      </c>
      <c r="J6880" s="85">
        <f t="shared" si="757"/>
        <v>2.6192017718098459E-3</v>
      </c>
      <c r="K6880" s="82"/>
      <c r="L6880" s="86">
        <f t="shared" si="751"/>
        <v>9.5455155357518037E-4</v>
      </c>
      <c r="M6880" s="86">
        <f t="shared" si="752"/>
        <v>4.1078525362939282E-4</v>
      </c>
      <c r="N6880" s="86">
        <f t="shared" si="753"/>
        <v>5.354088079916197E-4</v>
      </c>
      <c r="O6880" s="86">
        <f t="shared" si="754"/>
        <v>1.9354838709677958E-6</v>
      </c>
      <c r="P6880" s="86">
        <f t="shared" si="755"/>
        <v>0</v>
      </c>
      <c r="Q6880" s="87">
        <f t="shared" si="756"/>
        <v>1.9026810990671605E-3</v>
      </c>
    </row>
    <row r="6881" spans="1:17" x14ac:dyDescent="0.2">
      <c r="A6881" s="59">
        <v>2004</v>
      </c>
      <c r="B6881" s="60">
        <v>10</v>
      </c>
      <c r="C6881" s="60">
        <v>13</v>
      </c>
      <c r="D6881" s="60">
        <v>15</v>
      </c>
      <c r="E6881" s="85">
        <v>1.2350581675514593E-3</v>
      </c>
      <c r="F6881" s="85">
        <v>5.9717068442551166E-4</v>
      </c>
      <c r="G6881" s="85">
        <v>7.2283548260791155E-4</v>
      </c>
      <c r="H6881" s="85">
        <v>2.2344489247311912E-6</v>
      </c>
      <c r="I6881" s="85">
        <v>0</v>
      </c>
      <c r="J6881" s="85">
        <f t="shared" si="757"/>
        <v>2.5572987835096135E-3</v>
      </c>
      <c r="K6881" s="82"/>
      <c r="L6881" s="86">
        <f t="shared" si="751"/>
        <v>9.3911600678219236E-4</v>
      </c>
      <c r="M6881" s="86">
        <f t="shared" si="752"/>
        <v>3.9935692493226475E-4</v>
      </c>
      <c r="N6881" s="86">
        <f t="shared" si="753"/>
        <v>5.1784663734768155E-4</v>
      </c>
      <c r="O6881" s="86">
        <f t="shared" si="754"/>
        <v>1.9354838709677958E-6</v>
      </c>
      <c r="P6881" s="86">
        <f t="shared" si="755"/>
        <v>0</v>
      </c>
      <c r="Q6881" s="87">
        <f t="shared" si="756"/>
        <v>1.8582550529331065E-3</v>
      </c>
    </row>
    <row r="6882" spans="1:17" x14ac:dyDescent="0.2">
      <c r="A6882" s="59">
        <v>2004</v>
      </c>
      <c r="B6882" s="60">
        <v>10</v>
      </c>
      <c r="C6882" s="60">
        <v>13</v>
      </c>
      <c r="D6882" s="60">
        <v>16</v>
      </c>
      <c r="E6882" s="85">
        <v>1.42236571342909E-3</v>
      </c>
      <c r="F6882" s="85">
        <v>6.0229455153011917E-4</v>
      </c>
      <c r="G6882" s="85">
        <v>7.182689111748323E-4</v>
      </c>
      <c r="H6882" s="85">
        <v>2.2344489247311912E-6</v>
      </c>
      <c r="I6882" s="85">
        <v>0</v>
      </c>
      <c r="J6882" s="85">
        <f t="shared" si="757"/>
        <v>2.7451636250587727E-3</v>
      </c>
      <c r="K6882" s="82"/>
      <c r="L6882" s="86">
        <f t="shared" si="751"/>
        <v>1.081541294227161E-3</v>
      </c>
      <c r="M6882" s="86">
        <f t="shared" si="752"/>
        <v>4.0278350273326011E-4</v>
      </c>
      <c r="N6882" s="86">
        <f t="shared" si="753"/>
        <v>5.1457509946980075E-4</v>
      </c>
      <c r="O6882" s="86">
        <f t="shared" si="754"/>
        <v>1.9354838709677958E-6</v>
      </c>
      <c r="P6882" s="86">
        <f t="shared" si="755"/>
        <v>0</v>
      </c>
      <c r="Q6882" s="87">
        <f t="shared" si="756"/>
        <v>2.0008353803011897E-3</v>
      </c>
    </row>
    <row r="6883" spans="1:17" x14ac:dyDescent="0.2">
      <c r="A6883" s="59">
        <v>2004</v>
      </c>
      <c r="B6883" s="60">
        <v>10</v>
      </c>
      <c r="C6883" s="60">
        <v>13</v>
      </c>
      <c r="D6883" s="60">
        <v>17</v>
      </c>
      <c r="E6883" s="85">
        <v>1.8552989150818443E-3</v>
      </c>
      <c r="F6883" s="85">
        <v>5.5133568921077452E-4</v>
      </c>
      <c r="G6883" s="85">
        <v>6.4891692594598843E-4</v>
      </c>
      <c r="H6883" s="85">
        <v>2.2344489247311912E-6</v>
      </c>
      <c r="I6883" s="85">
        <v>0</v>
      </c>
      <c r="J6883" s="85">
        <f t="shared" si="757"/>
        <v>3.0577859791633384E-3</v>
      </c>
      <c r="K6883" s="82"/>
      <c r="L6883" s="86">
        <f t="shared" si="751"/>
        <v>1.4107359104982397E-3</v>
      </c>
      <c r="M6883" s="86">
        <f t="shared" si="752"/>
        <v>3.6870484635467729E-4</v>
      </c>
      <c r="N6883" s="86">
        <f t="shared" si="753"/>
        <v>4.6489063708761354E-4</v>
      </c>
      <c r="O6883" s="86">
        <f t="shared" si="754"/>
        <v>1.9354838709677958E-6</v>
      </c>
      <c r="P6883" s="86">
        <f t="shared" si="755"/>
        <v>0</v>
      </c>
      <c r="Q6883" s="87">
        <f t="shared" si="756"/>
        <v>2.2462668778114982E-3</v>
      </c>
    </row>
    <row r="6884" spans="1:17" x14ac:dyDescent="0.2">
      <c r="A6884" s="59">
        <v>2004</v>
      </c>
      <c r="B6884" s="60">
        <v>10</v>
      </c>
      <c r="C6884" s="60">
        <v>13</v>
      </c>
      <c r="D6884" s="60">
        <v>18</v>
      </c>
      <c r="E6884" s="85">
        <v>2.2079544577690417E-3</v>
      </c>
      <c r="F6884" s="85">
        <v>4.3603072617855236E-4</v>
      </c>
      <c r="G6884" s="85">
        <v>5.1924843393727255E-4</v>
      </c>
      <c r="H6884" s="85">
        <v>2.2344489247311912E-6</v>
      </c>
      <c r="I6884" s="85">
        <v>2.4051663900000327E-5</v>
      </c>
      <c r="J6884" s="85">
        <f t="shared" si="757"/>
        <v>3.1895197307095975E-3</v>
      </c>
      <c r="K6884" s="82"/>
      <c r="L6884" s="86">
        <f t="shared" si="751"/>
        <v>1.6788888394202767E-3</v>
      </c>
      <c r="M6884" s="86">
        <f t="shared" si="752"/>
        <v>2.915948396732952E-4</v>
      </c>
      <c r="N6884" s="86">
        <f t="shared" si="753"/>
        <v>3.7199482030452732E-4</v>
      </c>
      <c r="O6884" s="86">
        <f t="shared" si="754"/>
        <v>1.9354838709677958E-6</v>
      </c>
      <c r="P6884" s="86">
        <f t="shared" si="755"/>
        <v>1.0644779173996875E-5</v>
      </c>
      <c r="Q6884" s="87">
        <f t="shared" si="756"/>
        <v>2.3550587624430641E-3</v>
      </c>
    </row>
    <row r="6885" spans="1:17" x14ac:dyDescent="0.2">
      <c r="A6885" s="59">
        <v>2004</v>
      </c>
      <c r="B6885" s="60">
        <v>10</v>
      </c>
      <c r="C6885" s="60">
        <v>13</v>
      </c>
      <c r="D6885" s="60">
        <v>19</v>
      </c>
      <c r="E6885" s="85">
        <v>2.0874213055996236E-3</v>
      </c>
      <c r="F6885" s="85">
        <v>4.9481460487206736E-4</v>
      </c>
      <c r="G6885" s="85">
        <v>5.6642050661946273E-4</v>
      </c>
      <c r="H6885" s="85">
        <v>2.2344489247311912E-6</v>
      </c>
      <c r="I6885" s="85">
        <v>8.0172213000001091E-5</v>
      </c>
      <c r="J6885" s="85">
        <f t="shared" si="757"/>
        <v>3.231063079015886E-3</v>
      </c>
      <c r="K6885" s="82"/>
      <c r="L6885" s="86">
        <f t="shared" si="751"/>
        <v>1.5872375994024678E-3</v>
      </c>
      <c r="M6885" s="86">
        <f t="shared" si="752"/>
        <v>3.3090646303809165E-4</v>
      </c>
      <c r="N6885" s="86">
        <f t="shared" si="753"/>
        <v>4.0578936941418011E-4</v>
      </c>
      <c r="O6885" s="86">
        <f t="shared" si="754"/>
        <v>1.9354838709677958E-6</v>
      </c>
      <c r="P6885" s="86">
        <f t="shared" si="755"/>
        <v>3.5482597246656248E-5</v>
      </c>
      <c r="Q6885" s="87">
        <f t="shared" si="756"/>
        <v>2.3613515129723632E-3</v>
      </c>
    </row>
    <row r="6886" spans="1:17" x14ac:dyDescent="0.2">
      <c r="A6886" s="59">
        <v>2004</v>
      </c>
      <c r="B6886" s="60">
        <v>10</v>
      </c>
      <c r="C6886" s="60">
        <v>13</v>
      </c>
      <c r="D6886" s="60">
        <v>20</v>
      </c>
      <c r="E6886" s="85">
        <v>1.9782402589817701E-3</v>
      </c>
      <c r="F6886" s="85">
        <v>5.0852799959050883E-4</v>
      </c>
      <c r="G6886" s="85">
        <v>5.6129623354373305E-4</v>
      </c>
      <c r="H6886" s="85">
        <v>2.2344489247311912E-6</v>
      </c>
      <c r="I6886" s="85">
        <v>8.0172213000001091E-5</v>
      </c>
      <c r="J6886" s="85">
        <f t="shared" si="757"/>
        <v>3.1304711540407443E-3</v>
      </c>
      <c r="K6886" s="82"/>
      <c r="L6886" s="86">
        <f t="shared" si="751"/>
        <v>1.5042182961745598E-3</v>
      </c>
      <c r="M6886" s="86">
        <f t="shared" si="752"/>
        <v>3.4007727347465497E-4</v>
      </c>
      <c r="N6886" s="86">
        <f t="shared" si="753"/>
        <v>4.0211828844905644E-4</v>
      </c>
      <c r="O6886" s="86">
        <f t="shared" si="754"/>
        <v>1.9354838709677958E-6</v>
      </c>
      <c r="P6886" s="86">
        <f t="shared" si="755"/>
        <v>3.5482597246656248E-5</v>
      </c>
      <c r="Q6886" s="87">
        <f t="shared" si="756"/>
        <v>2.2838319392158952E-3</v>
      </c>
    </row>
    <row r="6887" spans="1:17" x14ac:dyDescent="0.2">
      <c r="A6887" s="59">
        <v>2004</v>
      </c>
      <c r="B6887" s="60">
        <v>10</v>
      </c>
      <c r="C6887" s="60">
        <v>13</v>
      </c>
      <c r="D6887" s="60">
        <v>21</v>
      </c>
      <c r="E6887" s="85">
        <v>1.8235903600068359E-3</v>
      </c>
      <c r="F6887" s="85">
        <v>5.2916915152564296E-4</v>
      </c>
      <c r="G6887" s="85">
        <v>5.6223897217363191E-4</v>
      </c>
      <c r="H6887" s="85">
        <v>2.2344489247311912E-6</v>
      </c>
      <c r="I6887" s="85">
        <v>8.0172213000001091E-5</v>
      </c>
      <c r="J6887" s="85">
        <f t="shared" si="757"/>
        <v>2.9974051456308432E-3</v>
      </c>
      <c r="K6887" s="82"/>
      <c r="L6887" s="86">
        <f t="shared" si="751"/>
        <v>1.3866252957877513E-3</v>
      </c>
      <c r="M6887" s="86">
        <f t="shared" si="752"/>
        <v>3.5388101029372693E-4</v>
      </c>
      <c r="N6887" s="86">
        <f t="shared" si="753"/>
        <v>4.0279367592122305E-4</v>
      </c>
      <c r="O6887" s="86">
        <f t="shared" si="754"/>
        <v>1.9354838709677958E-6</v>
      </c>
      <c r="P6887" s="86">
        <f t="shared" si="755"/>
        <v>3.5482597246656248E-5</v>
      </c>
      <c r="Q6887" s="87">
        <f t="shared" si="756"/>
        <v>2.1807180631203253E-3</v>
      </c>
    </row>
    <row r="6888" spans="1:17" x14ac:dyDescent="0.2">
      <c r="A6888" s="59">
        <v>2004</v>
      </c>
      <c r="B6888" s="60">
        <v>10</v>
      </c>
      <c r="C6888" s="60">
        <v>13</v>
      </c>
      <c r="D6888" s="60">
        <v>22</v>
      </c>
      <c r="E6888" s="85">
        <v>1.6242661809892393E-3</v>
      </c>
      <c r="F6888" s="85">
        <v>4.8830786083569493E-4</v>
      </c>
      <c r="G6888" s="85">
        <v>4.9976000980194541E-4</v>
      </c>
      <c r="H6888" s="85">
        <v>2.2344489247311912E-6</v>
      </c>
      <c r="I6888" s="85">
        <v>8.0172213000001091E-5</v>
      </c>
      <c r="J6888" s="85">
        <f t="shared" si="757"/>
        <v>2.6947407135516116E-3</v>
      </c>
      <c r="K6888" s="82"/>
      <c r="L6888" s="86">
        <f t="shared" si="751"/>
        <v>1.2350627767322713E-3</v>
      </c>
      <c r="M6888" s="86">
        <f t="shared" si="752"/>
        <v>3.2655508853586394E-4</v>
      </c>
      <c r="N6888" s="86">
        <f t="shared" si="753"/>
        <v>3.5803311650261426E-4</v>
      </c>
      <c r="O6888" s="86">
        <f t="shared" si="754"/>
        <v>1.9354838709677958E-6</v>
      </c>
      <c r="P6888" s="86">
        <f t="shared" si="755"/>
        <v>3.5482597246656248E-5</v>
      </c>
      <c r="Q6888" s="87">
        <f t="shared" si="756"/>
        <v>1.9570690628883734E-3</v>
      </c>
    </row>
    <row r="6889" spans="1:17" x14ac:dyDescent="0.2">
      <c r="A6889" s="59">
        <v>2004</v>
      </c>
      <c r="B6889" s="60">
        <v>10</v>
      </c>
      <c r="C6889" s="60">
        <v>13</v>
      </c>
      <c r="D6889" s="60">
        <v>23</v>
      </c>
      <c r="E6889" s="85">
        <v>1.3503464833177113E-3</v>
      </c>
      <c r="F6889" s="85">
        <v>4.6022513365595846E-4</v>
      </c>
      <c r="G6889" s="85">
        <v>4.5438349382934481E-4</v>
      </c>
      <c r="H6889" s="85">
        <v>2.2344489247311912E-6</v>
      </c>
      <c r="I6889" s="85">
        <v>8.0172213000001091E-5</v>
      </c>
      <c r="J6889" s="85">
        <f t="shared" si="757"/>
        <v>2.3473617727277464E-3</v>
      </c>
      <c r="K6889" s="82"/>
      <c r="L6889" s="86">
        <f t="shared" si="751"/>
        <v>1.0267791675754154E-3</v>
      </c>
      <c r="M6889" s="86">
        <f t="shared" si="752"/>
        <v>3.0777481036296545E-4</v>
      </c>
      <c r="N6889" s="86">
        <f t="shared" si="753"/>
        <v>3.2552492234730514E-4</v>
      </c>
      <c r="O6889" s="86">
        <f t="shared" si="754"/>
        <v>1.9354838709677958E-6</v>
      </c>
      <c r="P6889" s="86">
        <f t="shared" si="755"/>
        <v>3.5482597246656248E-5</v>
      </c>
      <c r="Q6889" s="87">
        <f t="shared" si="756"/>
        <v>1.6974969814033101E-3</v>
      </c>
    </row>
    <row r="6890" spans="1:17" x14ac:dyDescent="0.2">
      <c r="A6890" s="59">
        <v>2004</v>
      </c>
      <c r="B6890" s="60">
        <v>10</v>
      </c>
      <c r="C6890" s="60">
        <v>13</v>
      </c>
      <c r="D6890" s="60">
        <v>24</v>
      </c>
      <c r="E6890" s="85">
        <v>1.1075531795583346E-3</v>
      </c>
      <c r="F6890" s="85">
        <v>5.3472650549170027E-4</v>
      </c>
      <c r="G6890" s="85">
        <v>5.1218910232065946E-4</v>
      </c>
      <c r="H6890" s="85">
        <v>2.2344489247311912E-6</v>
      </c>
      <c r="I6890" s="85">
        <v>8.0172213000001091E-5</v>
      </c>
      <c r="J6890" s="85">
        <f t="shared" si="757"/>
        <v>2.2368754492954265E-3</v>
      </c>
      <c r="K6890" s="82"/>
      <c r="L6890" s="86">
        <f t="shared" si="751"/>
        <v>8.4216350825630775E-4</v>
      </c>
      <c r="M6890" s="86">
        <f t="shared" si="752"/>
        <v>3.5759748172899141E-4</v>
      </c>
      <c r="N6890" s="86">
        <f t="shared" si="753"/>
        <v>3.6693744386473768E-4</v>
      </c>
      <c r="O6890" s="86">
        <f t="shared" si="754"/>
        <v>1.9354838709677958E-6</v>
      </c>
      <c r="P6890" s="86">
        <f t="shared" si="755"/>
        <v>3.5482597246656248E-5</v>
      </c>
      <c r="Q6890" s="87">
        <f t="shared" si="756"/>
        <v>1.604116514967661E-3</v>
      </c>
    </row>
    <row r="6891" spans="1:17" x14ac:dyDescent="0.2">
      <c r="A6891" s="59">
        <v>2004</v>
      </c>
      <c r="B6891" s="60">
        <v>10</v>
      </c>
      <c r="C6891" s="60">
        <v>14</v>
      </c>
      <c r="D6891" s="60">
        <v>1</v>
      </c>
      <c r="E6891" s="85">
        <v>1.0427406161839597E-3</v>
      </c>
      <c r="F6891" s="85">
        <v>5.4291591979288589E-4</v>
      </c>
      <c r="G6891" s="85">
        <v>5.2116932297726628E-4</v>
      </c>
      <c r="H6891" s="85">
        <v>2.2344489247311912E-6</v>
      </c>
      <c r="I6891" s="85">
        <v>8.0172213000001091E-5</v>
      </c>
      <c r="J6891" s="85">
        <f t="shared" si="757"/>
        <v>2.1892325208788441E-3</v>
      </c>
      <c r="K6891" s="82"/>
      <c r="L6891" s="86">
        <f t="shared" si="751"/>
        <v>7.928812013135258E-4</v>
      </c>
      <c r="M6891" s="86">
        <f t="shared" si="752"/>
        <v>3.6307413923682618E-4</v>
      </c>
      <c r="N6891" s="86">
        <f t="shared" si="753"/>
        <v>3.7337096460570346E-4</v>
      </c>
      <c r="O6891" s="86">
        <f t="shared" si="754"/>
        <v>1.9354838709677958E-6</v>
      </c>
      <c r="P6891" s="86">
        <f t="shared" si="755"/>
        <v>3.5482597246656248E-5</v>
      </c>
      <c r="Q6891" s="87">
        <f t="shared" si="756"/>
        <v>1.5667443862736796E-3</v>
      </c>
    </row>
    <row r="6892" spans="1:17" x14ac:dyDescent="0.2">
      <c r="A6892" s="59">
        <v>2004</v>
      </c>
      <c r="B6892" s="60">
        <v>10</v>
      </c>
      <c r="C6892" s="60">
        <v>14</v>
      </c>
      <c r="D6892" s="60">
        <v>2</v>
      </c>
      <c r="E6892" s="85">
        <v>1.0290047494928955E-3</v>
      </c>
      <c r="F6892" s="85">
        <v>5.3058918303991605E-4</v>
      </c>
      <c r="G6892" s="85">
        <v>5.0315842822805162E-4</v>
      </c>
      <c r="H6892" s="85">
        <v>2.2344489247311912E-6</v>
      </c>
      <c r="I6892" s="85">
        <v>8.0172213000001091E-5</v>
      </c>
      <c r="J6892" s="85">
        <f t="shared" si="757"/>
        <v>2.1451590226855954E-3</v>
      </c>
      <c r="K6892" s="82"/>
      <c r="L6892" s="86">
        <f t="shared" si="751"/>
        <v>7.8243669544690868E-4</v>
      </c>
      <c r="M6892" s="86">
        <f t="shared" si="752"/>
        <v>3.5483065406164321E-4</v>
      </c>
      <c r="N6892" s="86">
        <f t="shared" si="753"/>
        <v>3.6046777777285258E-4</v>
      </c>
      <c r="O6892" s="86">
        <f t="shared" si="754"/>
        <v>1.9354838709677958E-6</v>
      </c>
      <c r="P6892" s="86">
        <f t="shared" si="755"/>
        <v>3.5482597246656248E-5</v>
      </c>
      <c r="Q6892" s="87">
        <f t="shared" si="756"/>
        <v>1.5351532083990285E-3</v>
      </c>
    </row>
    <row r="6893" spans="1:17" x14ac:dyDescent="0.2">
      <c r="A6893" s="59">
        <v>2004</v>
      </c>
      <c r="B6893" s="60">
        <v>10</v>
      </c>
      <c r="C6893" s="60">
        <v>14</v>
      </c>
      <c r="D6893" s="60">
        <v>3</v>
      </c>
      <c r="E6893" s="85">
        <v>1.0220300729691168E-3</v>
      </c>
      <c r="F6893" s="85">
        <v>5.2381840375434452E-4</v>
      </c>
      <c r="G6893" s="85">
        <v>4.9048657378946987E-4</v>
      </c>
      <c r="H6893" s="85">
        <v>2.2344489247311912E-6</v>
      </c>
      <c r="I6893" s="85">
        <v>8.0172213000001091E-5</v>
      </c>
      <c r="J6893" s="85">
        <f t="shared" si="757"/>
        <v>2.1187417124376635E-3</v>
      </c>
      <c r="K6893" s="82"/>
      <c r="L6893" s="86">
        <f t="shared" si="751"/>
        <v>7.7713327692161428E-4</v>
      </c>
      <c r="M6893" s="86">
        <f t="shared" si="752"/>
        <v>3.5030270641551558E-4</v>
      </c>
      <c r="N6893" s="86">
        <f t="shared" si="753"/>
        <v>3.5138953332045851E-4</v>
      </c>
      <c r="O6893" s="86">
        <f t="shared" si="754"/>
        <v>1.9354838709677958E-6</v>
      </c>
      <c r="P6893" s="86">
        <f t="shared" si="755"/>
        <v>3.5482597246656248E-5</v>
      </c>
      <c r="Q6893" s="87">
        <f t="shared" si="756"/>
        <v>1.5162435977752124E-3</v>
      </c>
    </row>
    <row r="6894" spans="1:17" x14ac:dyDescent="0.2">
      <c r="A6894" s="59">
        <v>2004</v>
      </c>
      <c r="B6894" s="60">
        <v>10</v>
      </c>
      <c r="C6894" s="60">
        <v>14</v>
      </c>
      <c r="D6894" s="60">
        <v>4</v>
      </c>
      <c r="E6894" s="85">
        <v>1.051595267803139E-3</v>
      </c>
      <c r="F6894" s="85">
        <v>5.3143648305841861E-4</v>
      </c>
      <c r="G6894" s="85">
        <v>4.9811256111461559E-4</v>
      </c>
      <c r="H6894" s="85">
        <v>2.2344489247311912E-6</v>
      </c>
      <c r="I6894" s="85">
        <v>8.0172213000001091E-5</v>
      </c>
      <c r="J6894" s="85">
        <f t="shared" si="757"/>
        <v>2.1635509739009054E-3</v>
      </c>
      <c r="K6894" s="82"/>
      <c r="L6894" s="86">
        <f t="shared" si="751"/>
        <v>7.9961411907280601E-4</v>
      </c>
      <c r="M6894" s="86">
        <f t="shared" si="752"/>
        <v>3.5539728457233176E-4</v>
      </c>
      <c r="N6894" s="86">
        <f t="shared" si="753"/>
        <v>3.5685286763068752E-4</v>
      </c>
      <c r="O6894" s="86">
        <f t="shared" si="754"/>
        <v>1.9354838709677958E-6</v>
      </c>
      <c r="P6894" s="86">
        <f t="shared" si="755"/>
        <v>3.5482597246656248E-5</v>
      </c>
      <c r="Q6894" s="87">
        <f t="shared" si="756"/>
        <v>1.5492823523934494E-3</v>
      </c>
    </row>
    <row r="6895" spans="1:17" x14ac:dyDescent="0.2">
      <c r="A6895" s="59">
        <v>2004</v>
      </c>
      <c r="B6895" s="60">
        <v>10</v>
      </c>
      <c r="C6895" s="60">
        <v>14</v>
      </c>
      <c r="D6895" s="60">
        <v>5</v>
      </c>
      <c r="E6895" s="85">
        <v>1.1402449658885893E-3</v>
      </c>
      <c r="F6895" s="85">
        <v>5.2336340765755289E-4</v>
      </c>
      <c r="G6895" s="85">
        <v>5.0253961149344299E-4</v>
      </c>
      <c r="H6895" s="85">
        <v>2.2344489247311912E-6</v>
      </c>
      <c r="I6895" s="85">
        <v>8.0172213000001091E-5</v>
      </c>
      <c r="J6895" s="85">
        <f t="shared" si="757"/>
        <v>2.2485546469643175E-3</v>
      </c>
      <c r="K6895" s="82"/>
      <c r="L6895" s="86">
        <f t="shared" si="751"/>
        <v>8.6702175432087317E-4</v>
      </c>
      <c r="M6895" s="86">
        <f t="shared" si="752"/>
        <v>3.4999842851505956E-4</v>
      </c>
      <c r="N6895" s="86">
        <f t="shared" si="753"/>
        <v>3.6002445121672476E-4</v>
      </c>
      <c r="O6895" s="86">
        <f t="shared" si="754"/>
        <v>1.9354838709677958E-6</v>
      </c>
      <c r="P6895" s="86">
        <f t="shared" si="755"/>
        <v>3.5482597246656248E-5</v>
      </c>
      <c r="Q6895" s="87">
        <f t="shared" si="756"/>
        <v>1.6144627151702816E-3</v>
      </c>
    </row>
    <row r="6896" spans="1:17" x14ac:dyDescent="0.2">
      <c r="A6896" s="59">
        <v>2004</v>
      </c>
      <c r="B6896" s="60">
        <v>10</v>
      </c>
      <c r="C6896" s="60">
        <v>14</v>
      </c>
      <c r="D6896" s="60">
        <v>6</v>
      </c>
      <c r="E6896" s="85">
        <v>1.3980543468044369E-3</v>
      </c>
      <c r="F6896" s="85">
        <v>5.643766851006894E-4</v>
      </c>
      <c r="G6896" s="85">
        <v>5.6627073807676812E-4</v>
      </c>
      <c r="H6896" s="85">
        <v>2.2344489247311912E-6</v>
      </c>
      <c r="I6896" s="85">
        <v>8.0172213000001091E-5</v>
      </c>
      <c r="J6896" s="85">
        <f t="shared" si="757"/>
        <v>2.6111084319066268E-3</v>
      </c>
      <c r="K6896" s="82"/>
      <c r="L6896" s="86">
        <f t="shared" si="751"/>
        <v>1.0630553685081921E-3</v>
      </c>
      <c r="M6896" s="86">
        <f t="shared" si="752"/>
        <v>3.7742599116717072E-4</v>
      </c>
      <c r="N6896" s="86">
        <f t="shared" si="753"/>
        <v>4.0568207371815943E-4</v>
      </c>
      <c r="O6896" s="86">
        <f t="shared" si="754"/>
        <v>1.9354838709677958E-6</v>
      </c>
      <c r="P6896" s="86">
        <f t="shared" si="755"/>
        <v>3.5482597246656248E-5</v>
      </c>
      <c r="Q6896" s="87">
        <f t="shared" si="756"/>
        <v>1.8835815145111464E-3</v>
      </c>
    </row>
    <row r="6897" spans="1:17" x14ac:dyDescent="0.2">
      <c r="A6897" s="59">
        <v>2004</v>
      </c>
      <c r="B6897" s="60">
        <v>10</v>
      </c>
      <c r="C6897" s="60">
        <v>14</v>
      </c>
      <c r="D6897" s="60">
        <v>7</v>
      </c>
      <c r="E6897" s="85">
        <v>1.72811912614525E-3</v>
      </c>
      <c r="F6897" s="85">
        <v>5.4478659830637342E-4</v>
      </c>
      <c r="G6897" s="85">
        <v>6.1188813925520935E-4</v>
      </c>
      <c r="H6897" s="85">
        <v>2.2344489247311912E-6</v>
      </c>
      <c r="I6897" s="85">
        <v>4.6773538000316559E-5</v>
      </c>
      <c r="J6897" s="85">
        <f t="shared" si="757"/>
        <v>2.9338018506318802E-3</v>
      </c>
      <c r="K6897" s="82"/>
      <c r="L6897" s="86">
        <f t="shared" si="751"/>
        <v>1.3140306874832597E-3</v>
      </c>
      <c r="M6897" s="86">
        <f t="shared" si="752"/>
        <v>3.6432515245326017E-4</v>
      </c>
      <c r="N6897" s="86">
        <f t="shared" si="753"/>
        <v>4.3836284046686329E-4</v>
      </c>
      <c r="O6897" s="86">
        <f t="shared" si="754"/>
        <v>1.9354838709677958E-6</v>
      </c>
      <c r="P6897" s="86">
        <f t="shared" si="755"/>
        <v>2.0701020323168343E-5</v>
      </c>
      <c r="Q6897" s="87">
        <f t="shared" si="756"/>
        <v>2.139355184597519E-3</v>
      </c>
    </row>
    <row r="6898" spans="1:17" x14ac:dyDescent="0.2">
      <c r="A6898" s="59">
        <v>2004</v>
      </c>
      <c r="B6898" s="60">
        <v>10</v>
      </c>
      <c r="C6898" s="60">
        <v>14</v>
      </c>
      <c r="D6898" s="60">
        <v>8</v>
      </c>
      <c r="E6898" s="85">
        <v>1.7914468893375475E-3</v>
      </c>
      <c r="F6898" s="85">
        <v>5.8398360366871186E-4</v>
      </c>
      <c r="G6898" s="85">
        <v>6.8982915408741154E-4</v>
      </c>
      <c r="H6898" s="85">
        <v>2.2344489247311912E-6</v>
      </c>
      <c r="I6898" s="85">
        <v>0</v>
      </c>
      <c r="J6898" s="85">
        <f t="shared" si="757"/>
        <v>3.067494096018402E-3</v>
      </c>
      <c r="K6898" s="82"/>
      <c r="L6898" s="86">
        <f t="shared" si="751"/>
        <v>1.3621839790853095E-3</v>
      </c>
      <c r="M6898" s="86">
        <f t="shared" si="752"/>
        <v>3.9053808610239936E-4</v>
      </c>
      <c r="N6898" s="86">
        <f t="shared" si="753"/>
        <v>4.942005703700797E-4</v>
      </c>
      <c r="O6898" s="86">
        <f t="shared" si="754"/>
        <v>1.9354838709677958E-6</v>
      </c>
      <c r="P6898" s="86">
        <f t="shared" si="755"/>
        <v>0</v>
      </c>
      <c r="Q6898" s="87">
        <f t="shared" si="756"/>
        <v>2.2488581194287567E-3</v>
      </c>
    </row>
    <row r="6899" spans="1:17" x14ac:dyDescent="0.2">
      <c r="A6899" s="59">
        <v>2004</v>
      </c>
      <c r="B6899" s="60">
        <v>10</v>
      </c>
      <c r="C6899" s="60">
        <v>14</v>
      </c>
      <c r="D6899" s="60">
        <v>9</v>
      </c>
      <c r="E6899" s="85">
        <v>1.7271609375243515E-3</v>
      </c>
      <c r="F6899" s="85">
        <v>6.2904129485019222E-4</v>
      </c>
      <c r="G6899" s="85">
        <v>7.4757972116936029E-4</v>
      </c>
      <c r="H6899" s="85">
        <v>2.2344489247311912E-6</v>
      </c>
      <c r="I6899" s="85">
        <v>0</v>
      </c>
      <c r="J6899" s="85">
        <f t="shared" si="757"/>
        <v>3.1060164024686349E-3</v>
      </c>
      <c r="K6899" s="82"/>
      <c r="L6899" s="86">
        <f t="shared" si="751"/>
        <v>1.3133020980977198E-3</v>
      </c>
      <c r="M6899" s="86">
        <f t="shared" si="752"/>
        <v>4.2067034387070263E-4</v>
      </c>
      <c r="N6899" s="86">
        <f t="shared" si="753"/>
        <v>5.3557365966615516E-4</v>
      </c>
      <c r="O6899" s="86">
        <f t="shared" si="754"/>
        <v>1.9354838709677958E-6</v>
      </c>
      <c r="P6899" s="86">
        <f t="shared" si="755"/>
        <v>0</v>
      </c>
      <c r="Q6899" s="87">
        <f t="shared" si="756"/>
        <v>2.2714815855055452E-3</v>
      </c>
    </row>
    <row r="6900" spans="1:17" x14ac:dyDescent="0.2">
      <c r="A6900" s="59">
        <v>2004</v>
      </c>
      <c r="B6900" s="60">
        <v>10</v>
      </c>
      <c r="C6900" s="60">
        <v>14</v>
      </c>
      <c r="D6900" s="60">
        <v>10</v>
      </c>
      <c r="E6900" s="85">
        <v>1.6563294895691014E-3</v>
      </c>
      <c r="F6900" s="85">
        <v>6.1964051503641876E-4</v>
      </c>
      <c r="G6900" s="85">
        <v>7.5658540526056008E-4</v>
      </c>
      <c r="H6900" s="85">
        <v>2.2344489247311912E-6</v>
      </c>
      <c r="I6900" s="85">
        <v>0</v>
      </c>
      <c r="J6900" s="85">
        <f t="shared" si="757"/>
        <v>3.0347898587908114E-3</v>
      </c>
      <c r="K6900" s="82"/>
      <c r="L6900" s="86">
        <f t="shared" si="751"/>
        <v>1.2594431396243623E-3</v>
      </c>
      <c r="M6900" s="86">
        <f t="shared" si="752"/>
        <v>4.1438358764454001E-4</v>
      </c>
      <c r="N6900" s="86">
        <f t="shared" si="753"/>
        <v>5.4202542266873726E-4</v>
      </c>
      <c r="O6900" s="86">
        <f t="shared" si="754"/>
        <v>1.9354838709677958E-6</v>
      </c>
      <c r="P6900" s="86">
        <f t="shared" si="755"/>
        <v>0</v>
      </c>
      <c r="Q6900" s="87">
        <f t="shared" si="756"/>
        <v>2.2177876338086073E-3</v>
      </c>
    </row>
    <row r="6901" spans="1:17" x14ac:dyDescent="0.2">
      <c r="A6901" s="59">
        <v>2004</v>
      </c>
      <c r="B6901" s="60">
        <v>10</v>
      </c>
      <c r="C6901" s="60">
        <v>14</v>
      </c>
      <c r="D6901" s="60">
        <v>11</v>
      </c>
      <c r="E6901" s="85">
        <v>1.5902631332711211E-3</v>
      </c>
      <c r="F6901" s="85">
        <v>6.393895717645351E-4</v>
      </c>
      <c r="G6901" s="85">
        <v>7.7494720473929844E-4</v>
      </c>
      <c r="H6901" s="85">
        <v>2.2344489247311912E-6</v>
      </c>
      <c r="I6901" s="85">
        <v>0</v>
      </c>
      <c r="J6901" s="85">
        <f t="shared" si="757"/>
        <v>3.0068343586996853E-3</v>
      </c>
      <c r="K6901" s="82"/>
      <c r="L6901" s="86">
        <f t="shared" si="751"/>
        <v>1.2092074711034107E-3</v>
      </c>
      <c r="M6901" s="86">
        <f t="shared" si="752"/>
        <v>4.2759073724338672E-4</v>
      </c>
      <c r="N6901" s="86">
        <f t="shared" si="753"/>
        <v>5.551800011924853E-4</v>
      </c>
      <c r="O6901" s="86">
        <f t="shared" si="754"/>
        <v>1.9354838709677958E-6</v>
      </c>
      <c r="P6901" s="86">
        <f t="shared" si="755"/>
        <v>0</v>
      </c>
      <c r="Q6901" s="87">
        <f t="shared" si="756"/>
        <v>2.1939136934102503E-3</v>
      </c>
    </row>
    <row r="6902" spans="1:17" x14ac:dyDescent="0.2">
      <c r="A6902" s="59">
        <v>2004</v>
      </c>
      <c r="B6902" s="60">
        <v>10</v>
      </c>
      <c r="C6902" s="60">
        <v>14</v>
      </c>
      <c r="D6902" s="60">
        <v>12</v>
      </c>
      <c r="E6902" s="85">
        <v>1.5567209540456785E-3</v>
      </c>
      <c r="F6902" s="85">
        <v>6.4334052611344573E-4</v>
      </c>
      <c r="G6902" s="85">
        <v>7.6554771394216059E-4</v>
      </c>
      <c r="H6902" s="85">
        <v>2.2344489247311912E-6</v>
      </c>
      <c r="I6902" s="85">
        <v>0</v>
      </c>
      <c r="J6902" s="85">
        <f t="shared" si="757"/>
        <v>2.9678436430260161E-3</v>
      </c>
      <c r="K6902" s="82"/>
      <c r="L6902" s="86">
        <f t="shared" si="751"/>
        <v>1.1837026015834432E-3</v>
      </c>
      <c r="M6902" s="86">
        <f t="shared" si="752"/>
        <v>4.3023293154474733E-4</v>
      </c>
      <c r="N6902" s="86">
        <f t="shared" si="753"/>
        <v>5.4844611108997268E-4</v>
      </c>
      <c r="O6902" s="86">
        <f t="shared" si="754"/>
        <v>1.9354838709677958E-6</v>
      </c>
      <c r="P6902" s="86">
        <f t="shared" si="755"/>
        <v>0</v>
      </c>
      <c r="Q6902" s="87">
        <f t="shared" si="756"/>
        <v>2.1643171280891311E-3</v>
      </c>
    </row>
    <row r="6903" spans="1:17" x14ac:dyDescent="0.2">
      <c r="A6903" s="59">
        <v>2004</v>
      </c>
      <c r="B6903" s="60">
        <v>10</v>
      </c>
      <c r="C6903" s="60">
        <v>14</v>
      </c>
      <c r="D6903" s="60">
        <v>13</v>
      </c>
      <c r="E6903" s="85">
        <v>1.4504148422195913E-3</v>
      </c>
      <c r="F6903" s="85">
        <v>6.1252245137390635E-4</v>
      </c>
      <c r="G6903" s="85">
        <v>7.3640933320041836E-4</v>
      </c>
      <c r="H6903" s="85">
        <v>2.2344489247311912E-6</v>
      </c>
      <c r="I6903" s="85">
        <v>0</v>
      </c>
      <c r="J6903" s="85">
        <f t="shared" si="757"/>
        <v>2.8015810757186467E-3</v>
      </c>
      <c r="K6903" s="82"/>
      <c r="L6903" s="86">
        <f t="shared" si="751"/>
        <v>1.1028693470391817E-3</v>
      </c>
      <c r="M6903" s="86">
        <f t="shared" si="752"/>
        <v>4.0962339413559755E-4</v>
      </c>
      <c r="N6903" s="86">
        <f t="shared" si="753"/>
        <v>5.2757108095112645E-4</v>
      </c>
      <c r="O6903" s="86">
        <f t="shared" si="754"/>
        <v>1.9354838709677958E-6</v>
      </c>
      <c r="P6903" s="86">
        <f t="shared" si="755"/>
        <v>0</v>
      </c>
      <c r="Q6903" s="87">
        <f t="shared" si="756"/>
        <v>2.0419993059968737E-3</v>
      </c>
    </row>
    <row r="6904" spans="1:17" x14ac:dyDescent="0.2">
      <c r="A6904" s="59">
        <v>2004</v>
      </c>
      <c r="B6904" s="60">
        <v>10</v>
      </c>
      <c r="C6904" s="60">
        <v>14</v>
      </c>
      <c r="D6904" s="60">
        <v>14</v>
      </c>
      <c r="E6904" s="85">
        <v>1.3462744867433897E-3</v>
      </c>
      <c r="F6904" s="85">
        <v>6.4335115108292754E-4</v>
      </c>
      <c r="G6904" s="85">
        <v>7.6999473429072574E-4</v>
      </c>
      <c r="H6904" s="85">
        <v>2.2344489247311912E-6</v>
      </c>
      <c r="I6904" s="85">
        <v>0</v>
      </c>
      <c r="J6904" s="85">
        <f t="shared" si="757"/>
        <v>2.7618548210417738E-3</v>
      </c>
      <c r="K6904" s="82"/>
      <c r="L6904" s="86">
        <f t="shared" si="751"/>
        <v>1.0236828946524252E-3</v>
      </c>
      <c r="M6904" s="86">
        <f t="shared" si="752"/>
        <v>4.3024003697582494E-4</v>
      </c>
      <c r="N6904" s="86">
        <f t="shared" si="753"/>
        <v>5.5163200136394306E-4</v>
      </c>
      <c r="O6904" s="86">
        <f t="shared" si="754"/>
        <v>1.9354838709677958E-6</v>
      </c>
      <c r="P6904" s="86">
        <f t="shared" si="755"/>
        <v>0</v>
      </c>
      <c r="Q6904" s="87">
        <f t="shared" si="756"/>
        <v>2.007490416863161E-3</v>
      </c>
    </row>
    <row r="6905" spans="1:17" x14ac:dyDescent="0.2">
      <c r="A6905" s="59">
        <v>2004</v>
      </c>
      <c r="B6905" s="60">
        <v>10</v>
      </c>
      <c r="C6905" s="60">
        <v>14</v>
      </c>
      <c r="D6905" s="60">
        <v>15</v>
      </c>
      <c r="E6905" s="85">
        <v>1.3246129376985262E-3</v>
      </c>
      <c r="F6905" s="85">
        <v>6.2568426437747558E-4</v>
      </c>
      <c r="G6905" s="85">
        <v>7.4404883515939279E-4</v>
      </c>
      <c r="H6905" s="85">
        <v>2.2344489247311912E-6</v>
      </c>
      <c r="I6905" s="85">
        <v>0</v>
      </c>
      <c r="J6905" s="85">
        <f t="shared" si="757"/>
        <v>2.6965804861601257E-3</v>
      </c>
      <c r="K6905" s="82"/>
      <c r="L6905" s="86">
        <f t="shared" si="751"/>
        <v>1.007211842539909E-3</v>
      </c>
      <c r="M6905" s="86">
        <f t="shared" si="752"/>
        <v>4.1842533519654483E-4</v>
      </c>
      <c r="N6905" s="86">
        <f t="shared" si="753"/>
        <v>5.3304409728147149E-4</v>
      </c>
      <c r="O6905" s="86">
        <f t="shared" si="754"/>
        <v>1.9354838709677958E-6</v>
      </c>
      <c r="P6905" s="86">
        <f t="shared" si="755"/>
        <v>0</v>
      </c>
      <c r="Q6905" s="87">
        <f t="shared" si="756"/>
        <v>1.9606167588888932E-3</v>
      </c>
    </row>
    <row r="6906" spans="1:17" x14ac:dyDescent="0.2">
      <c r="A6906" s="59">
        <v>2004</v>
      </c>
      <c r="B6906" s="60">
        <v>10</v>
      </c>
      <c r="C6906" s="60">
        <v>14</v>
      </c>
      <c r="D6906" s="60">
        <v>16</v>
      </c>
      <c r="E6906" s="85">
        <v>1.5175152365188667E-3</v>
      </c>
      <c r="F6906" s="85">
        <v>6.3314944917657967E-4</v>
      </c>
      <c r="G6906" s="85">
        <v>7.4177811306464013E-4</v>
      </c>
      <c r="H6906" s="85">
        <v>2.2344489247311912E-6</v>
      </c>
      <c r="I6906" s="85">
        <v>0</v>
      </c>
      <c r="J6906" s="85">
        <f t="shared" si="757"/>
        <v>2.8946772476848171E-3</v>
      </c>
      <c r="K6906" s="82"/>
      <c r="L6906" s="86">
        <f t="shared" si="751"/>
        <v>1.1538912794496813E-3</v>
      </c>
      <c r="M6906" s="86">
        <f t="shared" si="752"/>
        <v>4.2341766540158386E-4</v>
      </c>
      <c r="N6906" s="86">
        <f t="shared" si="753"/>
        <v>5.3141732904801915E-4</v>
      </c>
      <c r="O6906" s="86">
        <f t="shared" si="754"/>
        <v>1.9354838709677958E-6</v>
      </c>
      <c r="P6906" s="86">
        <f t="shared" si="755"/>
        <v>0</v>
      </c>
      <c r="Q6906" s="87">
        <f t="shared" si="756"/>
        <v>2.1106617577702521E-3</v>
      </c>
    </row>
    <row r="6907" spans="1:17" x14ac:dyDescent="0.2">
      <c r="A6907" s="59">
        <v>2004</v>
      </c>
      <c r="B6907" s="60">
        <v>10</v>
      </c>
      <c r="C6907" s="60">
        <v>14</v>
      </c>
      <c r="D6907" s="60">
        <v>17</v>
      </c>
      <c r="E6907" s="85">
        <v>1.954768613543603E-3</v>
      </c>
      <c r="F6907" s="85">
        <v>5.8572052958306465E-4</v>
      </c>
      <c r="G6907" s="85">
        <v>6.8160279293827863E-4</v>
      </c>
      <c r="H6907" s="85">
        <v>2.2344489247311912E-6</v>
      </c>
      <c r="I6907" s="85">
        <v>0</v>
      </c>
      <c r="J6907" s="85">
        <f t="shared" si="757"/>
        <v>3.2243263849896773E-3</v>
      </c>
      <c r="K6907" s="82"/>
      <c r="L6907" s="86">
        <f t="shared" si="751"/>
        <v>1.4863708793357246E-3</v>
      </c>
      <c r="M6907" s="86">
        <f t="shared" si="752"/>
        <v>3.9169965248548195E-4</v>
      </c>
      <c r="N6907" s="86">
        <f t="shared" si="753"/>
        <v>4.8830712219108819E-4</v>
      </c>
      <c r="O6907" s="86">
        <f t="shared" si="754"/>
        <v>1.9354838709677958E-6</v>
      </c>
      <c r="P6907" s="86">
        <f t="shared" si="755"/>
        <v>0</v>
      </c>
      <c r="Q6907" s="87">
        <f t="shared" si="756"/>
        <v>2.3683131378832625E-3</v>
      </c>
    </row>
    <row r="6908" spans="1:17" x14ac:dyDescent="0.2">
      <c r="A6908" s="59">
        <v>2004</v>
      </c>
      <c r="B6908" s="60">
        <v>10</v>
      </c>
      <c r="C6908" s="60">
        <v>14</v>
      </c>
      <c r="D6908" s="60">
        <v>18</v>
      </c>
      <c r="E6908" s="85">
        <v>2.3068782573598926E-3</v>
      </c>
      <c r="F6908" s="85">
        <v>4.7317611701295299E-4</v>
      </c>
      <c r="G6908" s="85">
        <v>5.5422198539808738E-4</v>
      </c>
      <c r="H6908" s="85">
        <v>2.2344489247311912E-6</v>
      </c>
      <c r="I6908" s="85">
        <v>2.6724070973276301E-5</v>
      </c>
      <c r="J6908" s="85">
        <f t="shared" si="757"/>
        <v>3.3632348796689407E-3</v>
      </c>
      <c r="K6908" s="82"/>
      <c r="L6908" s="86">
        <f t="shared" si="751"/>
        <v>1.7541087165793103E-3</v>
      </c>
      <c r="M6908" s="86">
        <f t="shared" si="752"/>
        <v>3.1643575944031993E-4</v>
      </c>
      <c r="N6908" s="86">
        <f t="shared" si="753"/>
        <v>3.9705022565727344E-4</v>
      </c>
      <c r="O6908" s="86">
        <f t="shared" si="754"/>
        <v>1.9354838709677958E-6</v>
      </c>
      <c r="P6908" s="86">
        <f t="shared" si="755"/>
        <v>1.1827532403724555E-5</v>
      </c>
      <c r="Q6908" s="87">
        <f t="shared" si="756"/>
        <v>2.4813577179515962E-3</v>
      </c>
    </row>
    <row r="6909" spans="1:17" x14ac:dyDescent="0.2">
      <c r="A6909" s="59">
        <v>2004</v>
      </c>
      <c r="B6909" s="60">
        <v>10</v>
      </c>
      <c r="C6909" s="60">
        <v>14</v>
      </c>
      <c r="D6909" s="60">
        <v>19</v>
      </c>
      <c r="E6909" s="85">
        <v>2.191432478762394E-3</v>
      </c>
      <c r="F6909" s="85">
        <v>5.3196106779485356E-4</v>
      </c>
      <c r="G6909" s="85">
        <v>6.0124061910021192E-4</v>
      </c>
      <c r="H6909" s="85">
        <v>2.2344489247311912E-6</v>
      </c>
      <c r="I6909" s="85">
        <v>8.0172213000001091E-5</v>
      </c>
      <c r="J6909" s="85">
        <f t="shared" si="757"/>
        <v>3.4070408275821916E-3</v>
      </c>
      <c r="K6909" s="82"/>
      <c r="L6909" s="86">
        <f t="shared" si="751"/>
        <v>1.6663258238826173E-3</v>
      </c>
      <c r="M6909" s="86">
        <f t="shared" si="752"/>
        <v>3.5574809976248226E-4</v>
      </c>
      <c r="N6909" s="86">
        <f t="shared" si="753"/>
        <v>4.3073484953251687E-4</v>
      </c>
      <c r="O6909" s="86">
        <f t="shared" si="754"/>
        <v>1.9354838709677958E-6</v>
      </c>
      <c r="P6909" s="86">
        <f t="shared" si="755"/>
        <v>3.5482597246656248E-5</v>
      </c>
      <c r="Q6909" s="87">
        <f t="shared" si="756"/>
        <v>2.4902268542952403E-3</v>
      </c>
    </row>
    <row r="6910" spans="1:17" x14ac:dyDescent="0.2">
      <c r="A6910" s="59">
        <v>2004</v>
      </c>
      <c r="B6910" s="60">
        <v>10</v>
      </c>
      <c r="C6910" s="60">
        <v>14</v>
      </c>
      <c r="D6910" s="60">
        <v>20</v>
      </c>
      <c r="E6910" s="85">
        <v>2.0798774864114037E-3</v>
      </c>
      <c r="F6910" s="85">
        <v>5.4405629715375972E-4</v>
      </c>
      <c r="G6910" s="85">
        <v>5.9462978764722658E-4</v>
      </c>
      <c r="H6910" s="85">
        <v>2.2344489247311912E-6</v>
      </c>
      <c r="I6910" s="85">
        <v>8.0172213000001091E-5</v>
      </c>
      <c r="J6910" s="85">
        <f t="shared" si="757"/>
        <v>3.3009702331371223E-3</v>
      </c>
      <c r="K6910" s="82"/>
      <c r="L6910" s="86">
        <f t="shared" si="751"/>
        <v>1.5815014150363717E-3</v>
      </c>
      <c r="M6910" s="86">
        <f t="shared" si="752"/>
        <v>3.6383676474403619E-4</v>
      </c>
      <c r="N6910" s="86">
        <f t="shared" si="753"/>
        <v>4.2599878313792107E-4</v>
      </c>
      <c r="O6910" s="86">
        <f t="shared" si="754"/>
        <v>1.9354838709677958E-6</v>
      </c>
      <c r="P6910" s="86">
        <f t="shared" si="755"/>
        <v>3.5482597246656248E-5</v>
      </c>
      <c r="Q6910" s="87">
        <f t="shared" si="756"/>
        <v>2.4087550440359531E-3</v>
      </c>
    </row>
    <row r="6911" spans="1:17" x14ac:dyDescent="0.2">
      <c r="A6911" s="59">
        <v>2004</v>
      </c>
      <c r="B6911" s="60">
        <v>10</v>
      </c>
      <c r="C6911" s="60">
        <v>14</v>
      </c>
      <c r="D6911" s="60">
        <v>21</v>
      </c>
      <c r="E6911" s="85">
        <v>1.9222313340118413E-3</v>
      </c>
      <c r="F6911" s="85">
        <v>5.6287143494438666E-4</v>
      </c>
      <c r="G6911" s="85">
        <v>5.931475564735191E-4</v>
      </c>
      <c r="H6911" s="85">
        <v>2.2344489247311912E-6</v>
      </c>
      <c r="I6911" s="85">
        <v>8.0172213000001091E-5</v>
      </c>
      <c r="J6911" s="85">
        <f t="shared" si="757"/>
        <v>3.1606569873544794E-3</v>
      </c>
      <c r="K6911" s="82"/>
      <c r="L6911" s="86">
        <f t="shared" si="751"/>
        <v>1.4616301174605144E-3</v>
      </c>
      <c r="M6911" s="86">
        <f t="shared" si="752"/>
        <v>3.7641935757085949E-4</v>
      </c>
      <c r="N6911" s="86">
        <f t="shared" si="753"/>
        <v>4.249368977607575E-4</v>
      </c>
      <c r="O6911" s="86">
        <f t="shared" si="754"/>
        <v>1.9354838709677958E-6</v>
      </c>
      <c r="P6911" s="86">
        <f t="shared" si="755"/>
        <v>3.5482597246656248E-5</v>
      </c>
      <c r="Q6911" s="87">
        <f t="shared" si="756"/>
        <v>2.3004044539097551E-3</v>
      </c>
    </row>
    <row r="6912" spans="1:17" x14ac:dyDescent="0.2">
      <c r="A6912" s="59">
        <v>2004</v>
      </c>
      <c r="B6912" s="60">
        <v>10</v>
      </c>
      <c r="C6912" s="60">
        <v>14</v>
      </c>
      <c r="D6912" s="60">
        <v>22</v>
      </c>
      <c r="E6912" s="85">
        <v>1.7113874083032282E-3</v>
      </c>
      <c r="F6912" s="85">
        <v>5.1811726151868693E-4</v>
      </c>
      <c r="G6912" s="85">
        <v>5.2959682955896266E-4</v>
      </c>
      <c r="H6912" s="85">
        <v>2.2344489247311912E-6</v>
      </c>
      <c r="I6912" s="85">
        <v>8.0172213000001091E-5</v>
      </c>
      <c r="J6912" s="85">
        <f t="shared" si="757"/>
        <v>2.8415081613056099E-3</v>
      </c>
      <c r="K6912" s="82"/>
      <c r="L6912" s="86">
        <f t="shared" si="751"/>
        <v>1.3013081903092542E-3</v>
      </c>
      <c r="M6912" s="86">
        <f t="shared" si="752"/>
        <v>3.4649007680858171E-4</v>
      </c>
      <c r="N6912" s="86">
        <f t="shared" si="753"/>
        <v>3.7940851540330892E-4</v>
      </c>
      <c r="O6912" s="86">
        <f t="shared" si="754"/>
        <v>1.9354838709677958E-6</v>
      </c>
      <c r="P6912" s="86">
        <f t="shared" si="755"/>
        <v>3.5482597246656248E-5</v>
      </c>
      <c r="Q6912" s="87">
        <f t="shared" si="756"/>
        <v>2.0646248636387687E-3</v>
      </c>
    </row>
    <row r="6913" spans="1:17" x14ac:dyDescent="0.2">
      <c r="A6913" s="59">
        <v>2004</v>
      </c>
      <c r="B6913" s="60">
        <v>10</v>
      </c>
      <c r="C6913" s="60">
        <v>14</v>
      </c>
      <c r="D6913" s="60">
        <v>23</v>
      </c>
      <c r="E6913" s="85">
        <v>1.4251543384661241E-3</v>
      </c>
      <c r="F6913" s="85">
        <v>4.861971617247008E-4</v>
      </c>
      <c r="G6913" s="85">
        <v>4.8145101492805817E-4</v>
      </c>
      <c r="H6913" s="85">
        <v>2.2344489247311912E-6</v>
      </c>
      <c r="I6913" s="85">
        <v>8.0172213000001091E-5</v>
      </c>
      <c r="J6913" s="85">
        <f t="shared" si="757"/>
        <v>2.4752091770436154E-3</v>
      </c>
      <c r="K6913" s="82"/>
      <c r="L6913" s="86">
        <f t="shared" si="751"/>
        <v>1.08366171452638E-3</v>
      </c>
      <c r="M6913" s="86">
        <f t="shared" si="752"/>
        <v>3.251435619348306E-4</v>
      </c>
      <c r="N6913" s="86">
        <f t="shared" si="753"/>
        <v>3.4491636773088666E-4</v>
      </c>
      <c r="O6913" s="86">
        <f t="shared" si="754"/>
        <v>1.9354838709677958E-6</v>
      </c>
      <c r="P6913" s="86">
        <f t="shared" si="755"/>
        <v>3.5482597246656248E-5</v>
      </c>
      <c r="Q6913" s="87">
        <f t="shared" si="756"/>
        <v>1.7911397253097215E-3</v>
      </c>
    </row>
    <row r="6914" spans="1:17" x14ac:dyDescent="0.2">
      <c r="A6914" s="59">
        <v>2004</v>
      </c>
      <c r="B6914" s="60">
        <v>10</v>
      </c>
      <c r="C6914" s="60">
        <v>14</v>
      </c>
      <c r="D6914" s="60">
        <v>24</v>
      </c>
      <c r="E6914" s="85">
        <v>1.1817891517120298E-3</v>
      </c>
      <c r="F6914" s="85">
        <v>5.591585050555508E-4</v>
      </c>
      <c r="G6914" s="85">
        <v>5.3535109252038056E-4</v>
      </c>
      <c r="H6914" s="85">
        <v>2.2344489247311912E-6</v>
      </c>
      <c r="I6914" s="85">
        <v>8.0172213000001091E-5</v>
      </c>
      <c r="J6914" s="85">
        <f t="shared" si="757"/>
        <v>2.3587054112126932E-3</v>
      </c>
      <c r="K6914" s="82"/>
      <c r="L6914" s="86">
        <f t="shared" si="751"/>
        <v>8.9861120566863838E-4</v>
      </c>
      <c r="M6914" s="86">
        <f t="shared" si="752"/>
        <v>3.7393634174043397E-4</v>
      </c>
      <c r="N6914" s="86">
        <f t="shared" si="753"/>
        <v>3.8353092748279579E-4</v>
      </c>
      <c r="O6914" s="86">
        <f t="shared" si="754"/>
        <v>1.9354838709677958E-6</v>
      </c>
      <c r="P6914" s="86">
        <f t="shared" si="755"/>
        <v>3.5482597246656248E-5</v>
      </c>
      <c r="Q6914" s="87">
        <f t="shared" si="756"/>
        <v>1.6934965560094922E-3</v>
      </c>
    </row>
    <row r="6915" spans="1:17" x14ac:dyDescent="0.2">
      <c r="A6915" s="59">
        <v>2004</v>
      </c>
      <c r="B6915" s="60">
        <v>10</v>
      </c>
      <c r="C6915" s="60">
        <v>15</v>
      </c>
      <c r="D6915" s="60">
        <v>1</v>
      </c>
      <c r="E6915" s="85">
        <v>8.811347751612054E-4</v>
      </c>
      <c r="F6915" s="85">
        <v>5.0157249385326475E-4</v>
      </c>
      <c r="G6915" s="85">
        <v>4.9428692831872509E-4</v>
      </c>
      <c r="H6915" s="85">
        <v>2.2344489247311912E-6</v>
      </c>
      <c r="I6915" s="85">
        <v>8.0172213000001091E-5</v>
      </c>
      <c r="J6915" s="85">
        <f t="shared" si="757"/>
        <v>1.9594008592579274E-3</v>
      </c>
      <c r="K6915" s="82"/>
      <c r="L6915" s="86">
        <f t="shared" ref="L6915:L6978" si="758">E6915*T$5</f>
        <v>6.6999902775983101E-4</v>
      </c>
      <c r="M6915" s="86">
        <f t="shared" ref="M6915:M6978" si="759">F6915*U$5</f>
        <v>3.3542579031411312E-4</v>
      </c>
      <c r="N6915" s="86">
        <f t="shared" ref="N6915:N6978" si="760">G6915*V$5</f>
        <v>3.5411214567286202E-4</v>
      </c>
      <c r="O6915" s="86">
        <f t="shared" ref="O6915:O6978" si="761">H6915*W$5</f>
        <v>1.9354838709677958E-6</v>
      </c>
      <c r="P6915" s="86">
        <f t="shared" ref="P6915:P6978" si="762">I6915*X$5</f>
        <v>3.5482597246656248E-5</v>
      </c>
      <c r="Q6915" s="87">
        <f t="shared" ref="Q6915:Q6978" si="763">SUM(L6915:P6915)</f>
        <v>1.3969550448644302E-3</v>
      </c>
    </row>
    <row r="6916" spans="1:17" x14ac:dyDescent="0.2">
      <c r="A6916" s="59">
        <v>2004</v>
      </c>
      <c r="B6916" s="60">
        <v>10</v>
      </c>
      <c r="C6916" s="60">
        <v>15</v>
      </c>
      <c r="D6916" s="60">
        <v>2</v>
      </c>
      <c r="E6916" s="85">
        <v>8.085254913289873E-4</v>
      </c>
      <c r="F6916" s="85">
        <v>5.1236517144590953E-4</v>
      </c>
      <c r="G6916" s="85">
        <v>5.0115158326843846E-4</v>
      </c>
      <c r="H6916" s="85">
        <v>2.2344489247311912E-6</v>
      </c>
      <c r="I6916" s="85">
        <v>8.0172213000001091E-5</v>
      </c>
      <c r="J6916" s="85">
        <f t="shared" ref="J6916:J6979" si="764">SUM(E6916:I6916)</f>
        <v>1.9044489079680675E-3</v>
      </c>
      <c r="K6916" s="82"/>
      <c r="L6916" s="86">
        <f t="shared" si="758"/>
        <v>6.1478823487627523E-4</v>
      </c>
      <c r="M6916" s="86">
        <f t="shared" si="759"/>
        <v>3.4264337591835353E-4</v>
      </c>
      <c r="N6916" s="86">
        <f t="shared" si="760"/>
        <v>3.5903005378306674E-4</v>
      </c>
      <c r="O6916" s="86">
        <f t="shared" si="761"/>
        <v>1.9354838709677958E-6</v>
      </c>
      <c r="P6916" s="86">
        <f t="shared" si="762"/>
        <v>3.5482597246656248E-5</v>
      </c>
      <c r="Q6916" s="87">
        <f t="shared" si="763"/>
        <v>1.3538797456953196E-3</v>
      </c>
    </row>
    <row r="6917" spans="1:17" x14ac:dyDescent="0.2">
      <c r="A6917" s="59">
        <v>2004</v>
      </c>
      <c r="B6917" s="60">
        <v>10</v>
      </c>
      <c r="C6917" s="60">
        <v>15</v>
      </c>
      <c r="D6917" s="60">
        <v>3</v>
      </c>
      <c r="E6917" s="85">
        <v>7.7250891847148733E-4</v>
      </c>
      <c r="F6917" s="85">
        <v>5.2218477494756117E-4</v>
      </c>
      <c r="G6917" s="85">
        <v>5.0304885350384038E-4</v>
      </c>
      <c r="H6917" s="85">
        <v>2.2344489247311912E-6</v>
      </c>
      <c r="I6917" s="85">
        <v>8.0172213000001091E-5</v>
      </c>
      <c r="J6917" s="85">
        <f t="shared" si="764"/>
        <v>1.8801492088476213E-3</v>
      </c>
      <c r="K6917" s="82"/>
      <c r="L6917" s="86">
        <f t="shared" si="758"/>
        <v>5.874018809631054E-4</v>
      </c>
      <c r="M6917" s="86">
        <f t="shared" si="759"/>
        <v>3.4921021980528392E-4</v>
      </c>
      <c r="N6917" s="86">
        <f t="shared" si="760"/>
        <v>3.6038927733418239E-4</v>
      </c>
      <c r="O6917" s="86">
        <f t="shared" si="761"/>
        <v>1.9354838709677958E-6</v>
      </c>
      <c r="P6917" s="86">
        <f t="shared" si="762"/>
        <v>3.5482597246656248E-5</v>
      </c>
      <c r="Q6917" s="87">
        <f t="shared" si="763"/>
        <v>1.3344194592201958E-3</v>
      </c>
    </row>
    <row r="6918" spans="1:17" x14ac:dyDescent="0.2">
      <c r="A6918" s="59">
        <v>2004</v>
      </c>
      <c r="B6918" s="60">
        <v>10</v>
      </c>
      <c r="C6918" s="60">
        <v>15</v>
      </c>
      <c r="D6918" s="60">
        <v>4</v>
      </c>
      <c r="E6918" s="85">
        <v>8.271743954802105E-4</v>
      </c>
      <c r="F6918" s="85">
        <v>5.202402700364454E-4</v>
      </c>
      <c r="G6918" s="85">
        <v>4.9652221456206657E-4</v>
      </c>
      <c r="H6918" s="85">
        <v>2.2344489247311912E-6</v>
      </c>
      <c r="I6918" s="85">
        <v>8.0172213000001091E-5</v>
      </c>
      <c r="J6918" s="85">
        <f t="shared" si="764"/>
        <v>1.9263435420034548E-3</v>
      </c>
      <c r="K6918" s="82"/>
      <c r="L6918" s="86">
        <f t="shared" si="758"/>
        <v>6.2896852602165639E-4</v>
      </c>
      <c r="M6918" s="86">
        <f t="shared" si="759"/>
        <v>3.4790983530538848E-4</v>
      </c>
      <c r="N6918" s="86">
        <f t="shared" si="760"/>
        <v>3.5571352730460988E-4</v>
      </c>
      <c r="O6918" s="86">
        <f t="shared" si="761"/>
        <v>1.9354838709677958E-6</v>
      </c>
      <c r="P6918" s="86">
        <f t="shared" si="762"/>
        <v>3.5482597246656248E-5</v>
      </c>
      <c r="Q6918" s="87">
        <f t="shared" si="763"/>
        <v>1.3700099697492789E-3</v>
      </c>
    </row>
    <row r="6919" spans="1:17" x14ac:dyDescent="0.2">
      <c r="A6919" s="59">
        <v>2004</v>
      </c>
      <c r="B6919" s="60">
        <v>10</v>
      </c>
      <c r="C6919" s="60">
        <v>15</v>
      </c>
      <c r="D6919" s="60">
        <v>5</v>
      </c>
      <c r="E6919" s="85">
        <v>1.0360704711362481E-3</v>
      </c>
      <c r="F6919" s="85">
        <v>5.1925385696128905E-4</v>
      </c>
      <c r="G6919" s="85">
        <v>4.9411202383051211E-4</v>
      </c>
      <c r="H6919" s="85">
        <v>2.2344489247311912E-6</v>
      </c>
      <c r="I6919" s="85">
        <v>8.0172213000001091E-5</v>
      </c>
      <c r="J6919" s="85">
        <f t="shared" si="764"/>
        <v>2.1318430138527814E-3</v>
      </c>
      <c r="K6919" s="82"/>
      <c r="L6919" s="86">
        <f t="shared" si="758"/>
        <v>7.8780934304284738E-4</v>
      </c>
      <c r="M6919" s="86">
        <f t="shared" si="759"/>
        <v>3.4725017316409234E-4</v>
      </c>
      <c r="N6919" s="86">
        <f t="shared" si="760"/>
        <v>3.5398684233170431E-4</v>
      </c>
      <c r="O6919" s="86">
        <f t="shared" si="761"/>
        <v>1.9354838709677958E-6</v>
      </c>
      <c r="P6919" s="86">
        <f t="shared" si="762"/>
        <v>3.5482597246656248E-5</v>
      </c>
      <c r="Q6919" s="87">
        <f t="shared" si="763"/>
        <v>1.5264644396562682E-3</v>
      </c>
    </row>
    <row r="6920" spans="1:17" x14ac:dyDescent="0.2">
      <c r="A6920" s="59">
        <v>2004</v>
      </c>
      <c r="B6920" s="60">
        <v>10</v>
      </c>
      <c r="C6920" s="60">
        <v>15</v>
      </c>
      <c r="D6920" s="60">
        <v>6</v>
      </c>
      <c r="E6920" s="85">
        <v>1.303526201771538E-3</v>
      </c>
      <c r="F6920" s="85">
        <v>5.1077100738360602E-4</v>
      </c>
      <c r="G6920" s="85">
        <v>5.2081592620662723E-4</v>
      </c>
      <c r="H6920" s="85">
        <v>2.2344489247311912E-6</v>
      </c>
      <c r="I6920" s="85">
        <v>8.0172213000001091E-5</v>
      </c>
      <c r="J6920" s="85">
        <f t="shared" si="764"/>
        <v>2.4175197972865032E-3</v>
      </c>
      <c r="K6920" s="82"/>
      <c r="L6920" s="86">
        <f t="shared" si="758"/>
        <v>9.9117786797895085E-4</v>
      </c>
      <c r="M6920" s="86">
        <f t="shared" si="759"/>
        <v>3.4157728129187079E-4</v>
      </c>
      <c r="N6920" s="86">
        <f t="shared" si="760"/>
        <v>3.7311778759139213E-4</v>
      </c>
      <c r="O6920" s="86">
        <f t="shared" si="761"/>
        <v>1.9354838709677958E-6</v>
      </c>
      <c r="P6920" s="86">
        <f t="shared" si="762"/>
        <v>3.5482597246656248E-5</v>
      </c>
      <c r="Q6920" s="87">
        <f t="shared" si="763"/>
        <v>1.7432910179798378E-3</v>
      </c>
    </row>
    <row r="6921" spans="1:17" x14ac:dyDescent="0.2">
      <c r="A6921" s="59">
        <v>2004</v>
      </c>
      <c r="B6921" s="60">
        <v>10</v>
      </c>
      <c r="C6921" s="60">
        <v>15</v>
      </c>
      <c r="D6921" s="60">
        <v>7</v>
      </c>
      <c r="E6921" s="85">
        <v>1.5869336118216743E-3</v>
      </c>
      <c r="F6921" s="85">
        <v>5.4437292412203128E-4</v>
      </c>
      <c r="G6921" s="85">
        <v>6.1399588558672222E-4</v>
      </c>
      <c r="H6921" s="85">
        <v>2.2344489247311912E-6</v>
      </c>
      <c r="I6921" s="85">
        <v>4.8109741577040657E-5</v>
      </c>
      <c r="J6921" s="85">
        <f t="shared" si="764"/>
        <v>2.7956466120321994E-3</v>
      </c>
      <c r="K6921" s="82"/>
      <c r="L6921" s="86">
        <f t="shared" si="758"/>
        <v>1.2066757629051652E-3</v>
      </c>
      <c r="M6921" s="86">
        <f t="shared" si="759"/>
        <v>3.640485085146153E-4</v>
      </c>
      <c r="N6921" s="86">
        <f t="shared" si="760"/>
        <v>4.3987285121815885E-4</v>
      </c>
      <c r="O6921" s="86">
        <f t="shared" si="761"/>
        <v>1.9354838709677958E-6</v>
      </c>
      <c r="P6921" s="86">
        <f t="shared" si="762"/>
        <v>2.1292396955773484E-5</v>
      </c>
      <c r="Q6921" s="87">
        <f t="shared" si="763"/>
        <v>2.0338250034646803E-3</v>
      </c>
    </row>
    <row r="6922" spans="1:17" x14ac:dyDescent="0.2">
      <c r="A6922" s="59">
        <v>2004</v>
      </c>
      <c r="B6922" s="60">
        <v>10</v>
      </c>
      <c r="C6922" s="60">
        <v>15</v>
      </c>
      <c r="D6922" s="60">
        <v>8</v>
      </c>
      <c r="E6922" s="85">
        <v>1.7361357518565041E-3</v>
      </c>
      <c r="F6922" s="85">
        <v>5.4755936229685265E-4</v>
      </c>
      <c r="G6922" s="85">
        <v>6.6334846213741896E-4</v>
      </c>
      <c r="H6922" s="85">
        <v>2.2344489247311912E-6</v>
      </c>
      <c r="I6922" s="85">
        <v>0</v>
      </c>
      <c r="J6922" s="85">
        <f t="shared" si="764"/>
        <v>2.9492780252155064E-3</v>
      </c>
      <c r="K6922" s="82"/>
      <c r="L6922" s="86">
        <f t="shared" si="758"/>
        <v>1.3201263854217187E-3</v>
      </c>
      <c r="M6922" s="86">
        <f t="shared" si="759"/>
        <v>3.6617943386673237E-4</v>
      </c>
      <c r="N6922" s="86">
        <f t="shared" si="760"/>
        <v>4.7522953531315543E-4</v>
      </c>
      <c r="O6922" s="86">
        <f t="shared" si="761"/>
        <v>1.9354838709677958E-6</v>
      </c>
      <c r="P6922" s="86">
        <f t="shared" si="762"/>
        <v>0</v>
      </c>
      <c r="Q6922" s="87">
        <f t="shared" si="763"/>
        <v>2.1634708384725742E-3</v>
      </c>
    </row>
    <row r="6923" spans="1:17" x14ac:dyDescent="0.2">
      <c r="A6923" s="59">
        <v>2004</v>
      </c>
      <c r="B6923" s="60">
        <v>10</v>
      </c>
      <c r="C6923" s="60">
        <v>15</v>
      </c>
      <c r="D6923" s="60">
        <v>9</v>
      </c>
      <c r="E6923" s="85">
        <v>1.7791516567095776E-3</v>
      </c>
      <c r="F6923" s="85">
        <v>5.574254627494533E-4</v>
      </c>
      <c r="G6923" s="85">
        <v>6.8355074249459944E-4</v>
      </c>
      <c r="H6923" s="85">
        <v>2.2344489247311912E-6</v>
      </c>
      <c r="I6923" s="85">
        <v>0</v>
      </c>
      <c r="J6923" s="85">
        <f t="shared" si="764"/>
        <v>3.0223623108783615E-3</v>
      </c>
      <c r="K6923" s="82"/>
      <c r="L6923" s="86">
        <f t="shared" si="758"/>
        <v>1.3528349054372814E-3</v>
      </c>
      <c r="M6923" s="86">
        <f t="shared" si="759"/>
        <v>3.727773725140621E-4</v>
      </c>
      <c r="N6923" s="86">
        <f t="shared" si="760"/>
        <v>4.8970265291935872E-4</v>
      </c>
      <c r="O6923" s="86">
        <f t="shared" si="761"/>
        <v>1.9354838709677958E-6</v>
      </c>
      <c r="P6923" s="86">
        <f t="shared" si="762"/>
        <v>0</v>
      </c>
      <c r="Q6923" s="87">
        <f t="shared" si="763"/>
        <v>2.2172504147416699E-3</v>
      </c>
    </row>
    <row r="6924" spans="1:17" x14ac:dyDescent="0.2">
      <c r="A6924" s="59">
        <v>2004</v>
      </c>
      <c r="B6924" s="60">
        <v>10</v>
      </c>
      <c r="C6924" s="60">
        <v>15</v>
      </c>
      <c r="D6924" s="60">
        <v>10</v>
      </c>
      <c r="E6924" s="85">
        <v>1.6010314445802996E-3</v>
      </c>
      <c r="F6924" s="85">
        <v>5.9341704576863059E-4</v>
      </c>
      <c r="G6924" s="85">
        <v>7.2891178409262476E-4</v>
      </c>
      <c r="H6924" s="85">
        <v>2.2344489247311912E-6</v>
      </c>
      <c r="I6924" s="85">
        <v>0</v>
      </c>
      <c r="J6924" s="85">
        <f t="shared" si="764"/>
        <v>2.9255947233662858E-3</v>
      </c>
      <c r="K6924" s="82"/>
      <c r="L6924" s="86">
        <f t="shared" si="758"/>
        <v>1.2173955012562837E-3</v>
      </c>
      <c r="M6924" s="86">
        <f t="shared" si="759"/>
        <v>3.9684668517935224E-4</v>
      </c>
      <c r="N6924" s="86">
        <f t="shared" si="760"/>
        <v>5.2219976107649587E-4</v>
      </c>
      <c r="O6924" s="86">
        <f t="shared" si="761"/>
        <v>1.9354838709677958E-6</v>
      </c>
      <c r="P6924" s="86">
        <f t="shared" si="762"/>
        <v>0</v>
      </c>
      <c r="Q6924" s="87">
        <f t="shared" si="763"/>
        <v>2.1383774313830997E-3</v>
      </c>
    </row>
    <row r="6925" spans="1:17" x14ac:dyDescent="0.2">
      <c r="A6925" s="59">
        <v>2004</v>
      </c>
      <c r="B6925" s="60">
        <v>10</v>
      </c>
      <c r="C6925" s="60">
        <v>15</v>
      </c>
      <c r="D6925" s="60">
        <v>11</v>
      </c>
      <c r="E6925" s="85">
        <v>1.5738797491150311E-3</v>
      </c>
      <c r="F6925" s="85">
        <v>5.9298547267830272E-4</v>
      </c>
      <c r="G6925" s="85">
        <v>7.2319070552500015E-4</v>
      </c>
      <c r="H6925" s="85">
        <v>2.2344489247311912E-6</v>
      </c>
      <c r="I6925" s="85">
        <v>0</v>
      </c>
      <c r="J6925" s="85">
        <f t="shared" si="764"/>
        <v>2.892290376243065E-3</v>
      </c>
      <c r="K6925" s="82"/>
      <c r="L6925" s="86">
        <f t="shared" si="758"/>
        <v>1.1967498405962187E-3</v>
      </c>
      <c r="M6925" s="86">
        <f t="shared" si="759"/>
        <v>3.9655807137641138E-4</v>
      </c>
      <c r="N6925" s="86">
        <f t="shared" si="760"/>
        <v>5.1810112263174577E-4</v>
      </c>
      <c r="O6925" s="86">
        <f t="shared" si="761"/>
        <v>1.9354838709677958E-6</v>
      </c>
      <c r="P6925" s="86">
        <f t="shared" si="762"/>
        <v>0</v>
      </c>
      <c r="Q6925" s="87">
        <f t="shared" si="763"/>
        <v>2.1133445184753439E-3</v>
      </c>
    </row>
    <row r="6926" spans="1:17" x14ac:dyDescent="0.2">
      <c r="A6926" s="59">
        <v>2004</v>
      </c>
      <c r="B6926" s="60">
        <v>10</v>
      </c>
      <c r="C6926" s="60">
        <v>15</v>
      </c>
      <c r="D6926" s="60">
        <v>12</v>
      </c>
      <c r="E6926" s="85">
        <v>1.4753428985164285E-3</v>
      </c>
      <c r="F6926" s="85">
        <v>6.0910024341936041E-4</v>
      </c>
      <c r="G6926" s="85">
        <v>7.3049322253733819E-4</v>
      </c>
      <c r="H6926" s="85">
        <v>2.2344489247311912E-6</v>
      </c>
      <c r="I6926" s="85">
        <v>0</v>
      </c>
      <c r="J6926" s="85">
        <f t="shared" si="764"/>
        <v>2.8171708133978577E-3</v>
      </c>
      <c r="K6926" s="82"/>
      <c r="L6926" s="86">
        <f t="shared" si="758"/>
        <v>1.1218241924880719E-3</v>
      </c>
      <c r="M6926" s="86">
        <f t="shared" si="759"/>
        <v>4.0733479812636619E-4</v>
      </c>
      <c r="N6926" s="86">
        <f t="shared" si="760"/>
        <v>5.2333271954418557E-4</v>
      </c>
      <c r="O6926" s="86">
        <f t="shared" si="761"/>
        <v>1.9354838709677958E-6</v>
      </c>
      <c r="P6926" s="86">
        <f t="shared" si="762"/>
        <v>0</v>
      </c>
      <c r="Q6926" s="87">
        <f t="shared" si="763"/>
        <v>2.0544271940295916E-3</v>
      </c>
    </row>
    <row r="6927" spans="1:17" x14ac:dyDescent="0.2">
      <c r="A6927" s="59">
        <v>2004</v>
      </c>
      <c r="B6927" s="60">
        <v>10</v>
      </c>
      <c r="C6927" s="60">
        <v>15</v>
      </c>
      <c r="D6927" s="60">
        <v>13</v>
      </c>
      <c r="E6927" s="85">
        <v>1.4052384111010519E-3</v>
      </c>
      <c r="F6927" s="85">
        <v>5.859050772791082E-4</v>
      </c>
      <c r="G6927" s="85">
        <v>7.1740443954033213E-4</v>
      </c>
      <c r="H6927" s="85">
        <v>2.2344489247311912E-6</v>
      </c>
      <c r="I6927" s="85">
        <v>0</v>
      </c>
      <c r="J6927" s="85">
        <f t="shared" si="764"/>
        <v>2.7107823768452231E-3</v>
      </c>
      <c r="K6927" s="82"/>
      <c r="L6927" s="86">
        <f t="shared" si="758"/>
        <v>1.068518001728196E-3</v>
      </c>
      <c r="M6927" s="86">
        <f t="shared" si="759"/>
        <v>3.918230684573597E-4</v>
      </c>
      <c r="N6927" s="86">
        <f t="shared" si="760"/>
        <v>5.1395578326330618E-4</v>
      </c>
      <c r="O6927" s="86">
        <f t="shared" si="761"/>
        <v>1.9354838709677958E-6</v>
      </c>
      <c r="P6927" s="86">
        <f t="shared" si="762"/>
        <v>0</v>
      </c>
      <c r="Q6927" s="87">
        <f t="shared" si="763"/>
        <v>1.9762323373198297E-3</v>
      </c>
    </row>
    <row r="6928" spans="1:17" x14ac:dyDescent="0.2">
      <c r="A6928" s="59">
        <v>2004</v>
      </c>
      <c r="B6928" s="60">
        <v>10</v>
      </c>
      <c r="C6928" s="60">
        <v>15</v>
      </c>
      <c r="D6928" s="60">
        <v>14</v>
      </c>
      <c r="E6928" s="85">
        <v>1.3860881889901802E-3</v>
      </c>
      <c r="F6928" s="85">
        <v>5.8162407288157023E-4</v>
      </c>
      <c r="G6928" s="85">
        <v>7.1320549296928514E-4</v>
      </c>
      <c r="H6928" s="85">
        <v>2.2344489247311912E-6</v>
      </c>
      <c r="I6928" s="85">
        <v>0</v>
      </c>
      <c r="J6928" s="85">
        <f t="shared" si="764"/>
        <v>2.6831522037657667E-3</v>
      </c>
      <c r="K6928" s="82"/>
      <c r="L6928" s="86">
        <f t="shared" si="758"/>
        <v>1.0539565174270894E-3</v>
      </c>
      <c r="M6928" s="86">
        <f t="shared" si="759"/>
        <v>3.8896015372224174E-4</v>
      </c>
      <c r="N6928" s="86">
        <f t="shared" si="760"/>
        <v>5.1094761554805479E-4</v>
      </c>
      <c r="O6928" s="86">
        <f t="shared" si="761"/>
        <v>1.9354838709677958E-6</v>
      </c>
      <c r="P6928" s="86">
        <f t="shared" si="762"/>
        <v>0</v>
      </c>
      <c r="Q6928" s="87">
        <f t="shared" si="763"/>
        <v>1.9557997705683537E-3</v>
      </c>
    </row>
    <row r="6929" spans="1:17" x14ac:dyDescent="0.2">
      <c r="A6929" s="59">
        <v>2004</v>
      </c>
      <c r="B6929" s="60">
        <v>10</v>
      </c>
      <c r="C6929" s="60">
        <v>15</v>
      </c>
      <c r="D6929" s="60">
        <v>15</v>
      </c>
      <c r="E6929" s="85">
        <v>1.3619728020324896E-3</v>
      </c>
      <c r="F6929" s="85">
        <v>5.7049994912256215E-4</v>
      </c>
      <c r="G6929" s="85">
        <v>6.8942252606476963E-4</v>
      </c>
      <c r="H6929" s="85">
        <v>2.2344489247311912E-6</v>
      </c>
      <c r="I6929" s="85">
        <v>0</v>
      </c>
      <c r="J6929" s="85">
        <f t="shared" si="764"/>
        <v>2.6241297261445523E-3</v>
      </c>
      <c r="K6929" s="82"/>
      <c r="L6929" s="86">
        <f t="shared" si="758"/>
        <v>1.035619611120391E-3</v>
      </c>
      <c r="M6929" s="86">
        <f t="shared" si="759"/>
        <v>3.8152091403277649E-4</v>
      </c>
      <c r="N6929" s="86">
        <f t="shared" si="760"/>
        <v>4.939092579494211E-4</v>
      </c>
      <c r="O6929" s="86">
        <f t="shared" si="761"/>
        <v>1.9354838709677958E-6</v>
      </c>
      <c r="P6929" s="86">
        <f t="shared" si="762"/>
        <v>0</v>
      </c>
      <c r="Q6929" s="87">
        <f t="shared" si="763"/>
        <v>1.9129852669735564E-3</v>
      </c>
    </row>
    <row r="6930" spans="1:17" x14ac:dyDescent="0.2">
      <c r="A6930" s="59">
        <v>2004</v>
      </c>
      <c r="B6930" s="60">
        <v>10</v>
      </c>
      <c r="C6930" s="60">
        <v>15</v>
      </c>
      <c r="D6930" s="60">
        <v>16</v>
      </c>
      <c r="E6930" s="85">
        <v>1.514451674953286E-3</v>
      </c>
      <c r="F6930" s="85">
        <v>5.6657839539911773E-4</v>
      </c>
      <c r="G6930" s="85">
        <v>6.8277825979369967E-4</v>
      </c>
      <c r="H6930" s="85">
        <v>2.2344489247311912E-6</v>
      </c>
      <c r="I6930" s="85">
        <v>0</v>
      </c>
      <c r="J6930" s="85">
        <f t="shared" si="764"/>
        <v>2.7660427790708346E-3</v>
      </c>
      <c r="K6930" s="82"/>
      <c r="L6930" s="86">
        <f t="shared" si="758"/>
        <v>1.1515618023614051E-3</v>
      </c>
      <c r="M6930" s="86">
        <f t="shared" si="759"/>
        <v>3.7889838135192651E-4</v>
      </c>
      <c r="N6930" s="86">
        <f t="shared" si="760"/>
        <v>4.8914923851359812E-4</v>
      </c>
      <c r="O6930" s="86">
        <f t="shared" si="761"/>
        <v>1.9354838709677958E-6</v>
      </c>
      <c r="P6930" s="86">
        <f t="shared" si="762"/>
        <v>0</v>
      </c>
      <c r="Q6930" s="87">
        <f t="shared" si="763"/>
        <v>2.0215449060978978E-3</v>
      </c>
    </row>
    <row r="6931" spans="1:17" x14ac:dyDescent="0.2">
      <c r="A6931" s="59">
        <v>2004</v>
      </c>
      <c r="B6931" s="60">
        <v>10</v>
      </c>
      <c r="C6931" s="60">
        <v>15</v>
      </c>
      <c r="D6931" s="60">
        <v>17</v>
      </c>
      <c r="E6931" s="85">
        <v>1.6145789030852606E-3</v>
      </c>
      <c r="F6931" s="85">
        <v>5.6235871521076084E-4</v>
      </c>
      <c r="G6931" s="85">
        <v>6.679110020408731E-4</v>
      </c>
      <c r="H6931" s="85">
        <v>2.2344489247311912E-6</v>
      </c>
      <c r="I6931" s="85">
        <v>0</v>
      </c>
      <c r="J6931" s="85">
        <f t="shared" si="764"/>
        <v>2.8470830692616253E-3</v>
      </c>
      <c r="K6931" s="82"/>
      <c r="L6931" s="86">
        <f t="shared" si="758"/>
        <v>1.2276967449284335E-3</v>
      </c>
      <c r="M6931" s="86">
        <f t="shared" si="759"/>
        <v>3.7607647708205944E-4</v>
      </c>
      <c r="N6931" s="86">
        <f t="shared" si="760"/>
        <v>4.7849818496251134E-4</v>
      </c>
      <c r="O6931" s="86">
        <f t="shared" si="761"/>
        <v>1.9354838709677958E-6</v>
      </c>
      <c r="P6931" s="86">
        <f t="shared" si="762"/>
        <v>0</v>
      </c>
      <c r="Q6931" s="87">
        <f t="shared" si="763"/>
        <v>2.0842068908439723E-3</v>
      </c>
    </row>
    <row r="6932" spans="1:17" x14ac:dyDescent="0.2">
      <c r="A6932" s="59">
        <v>2004</v>
      </c>
      <c r="B6932" s="60">
        <v>10</v>
      </c>
      <c r="C6932" s="60">
        <v>15</v>
      </c>
      <c r="D6932" s="60">
        <v>18</v>
      </c>
      <c r="E6932" s="85">
        <v>1.8169655695351283E-3</v>
      </c>
      <c r="F6932" s="85">
        <v>4.6946995058414653E-4</v>
      </c>
      <c r="G6932" s="85">
        <v>5.5804461604751969E-4</v>
      </c>
      <c r="H6932" s="85">
        <v>2.2344489247311912E-6</v>
      </c>
      <c r="I6932" s="85">
        <v>2.8060274550000382E-5</v>
      </c>
      <c r="J6932" s="85">
        <f t="shared" si="764"/>
        <v>2.8747748596415256E-3</v>
      </c>
      <c r="K6932" s="82"/>
      <c r="L6932" s="86">
        <f t="shared" si="758"/>
        <v>1.381587924320549E-3</v>
      </c>
      <c r="M6932" s="86">
        <f t="shared" si="759"/>
        <v>3.1395726666279982E-4</v>
      </c>
      <c r="N6932" s="86">
        <f t="shared" si="760"/>
        <v>3.9978879684706721E-4</v>
      </c>
      <c r="O6932" s="86">
        <f t="shared" si="761"/>
        <v>1.9354838709677958E-6</v>
      </c>
      <c r="P6932" s="86">
        <f t="shared" si="762"/>
        <v>1.2418909036329687E-5</v>
      </c>
      <c r="Q6932" s="87">
        <f t="shared" si="763"/>
        <v>2.1096883807377137E-3</v>
      </c>
    </row>
    <row r="6933" spans="1:17" x14ac:dyDescent="0.2">
      <c r="A6933" s="59">
        <v>2004</v>
      </c>
      <c r="B6933" s="60">
        <v>10</v>
      </c>
      <c r="C6933" s="60">
        <v>15</v>
      </c>
      <c r="D6933" s="60">
        <v>19</v>
      </c>
      <c r="E6933" s="85">
        <v>1.8515619480474305E-3</v>
      </c>
      <c r="F6933" s="85">
        <v>5.2058210501792893E-4</v>
      </c>
      <c r="G6933" s="85">
        <v>5.9747682188328755E-4</v>
      </c>
      <c r="H6933" s="85">
        <v>2.2344489247311912E-6</v>
      </c>
      <c r="I6933" s="85">
        <v>8.0172213000001091E-5</v>
      </c>
      <c r="J6933" s="85">
        <f t="shared" si="764"/>
        <v>3.0520275368733792E-3</v>
      </c>
      <c r="K6933" s="82"/>
      <c r="L6933" s="86">
        <f t="shared" si="758"/>
        <v>1.407894388008823E-3</v>
      </c>
      <c r="M6933" s="86">
        <f t="shared" si="759"/>
        <v>3.4813843689384533E-4</v>
      </c>
      <c r="N6933" s="86">
        <f t="shared" si="760"/>
        <v>4.2803842720774276E-4</v>
      </c>
      <c r="O6933" s="86">
        <f t="shared" si="761"/>
        <v>1.9354838709677958E-6</v>
      </c>
      <c r="P6933" s="86">
        <f t="shared" si="762"/>
        <v>3.5482597246656248E-5</v>
      </c>
      <c r="Q6933" s="87">
        <f t="shared" si="763"/>
        <v>2.2214893332280351E-3</v>
      </c>
    </row>
    <row r="6934" spans="1:17" x14ac:dyDescent="0.2">
      <c r="A6934" s="59">
        <v>2004</v>
      </c>
      <c r="B6934" s="60">
        <v>10</v>
      </c>
      <c r="C6934" s="60">
        <v>15</v>
      </c>
      <c r="D6934" s="60">
        <v>20</v>
      </c>
      <c r="E6934" s="85">
        <v>1.8392371631262719E-3</v>
      </c>
      <c r="F6934" s="85">
        <v>4.9547710182542312E-4</v>
      </c>
      <c r="G6934" s="85">
        <v>5.5331128753524097E-4</v>
      </c>
      <c r="H6934" s="85">
        <v>2.2344489247311912E-6</v>
      </c>
      <c r="I6934" s="85">
        <v>8.0172213000001091E-5</v>
      </c>
      <c r="J6934" s="85">
        <f t="shared" si="764"/>
        <v>2.9704322144116684E-3</v>
      </c>
      <c r="K6934" s="82"/>
      <c r="L6934" s="86">
        <f t="shared" si="758"/>
        <v>1.3985228433288225E-3</v>
      </c>
      <c r="M6934" s="86">
        <f t="shared" si="759"/>
        <v>3.3134950679922952E-4</v>
      </c>
      <c r="N6934" s="86">
        <f t="shared" si="760"/>
        <v>3.9639779251410056E-4</v>
      </c>
      <c r="O6934" s="86">
        <f t="shared" si="761"/>
        <v>1.9354838709677958E-6</v>
      </c>
      <c r="P6934" s="86">
        <f t="shared" si="762"/>
        <v>3.5482597246656248E-5</v>
      </c>
      <c r="Q6934" s="87">
        <f t="shared" si="763"/>
        <v>2.1636882237597763E-3</v>
      </c>
    </row>
    <row r="6935" spans="1:17" x14ac:dyDescent="0.2">
      <c r="A6935" s="59">
        <v>2004</v>
      </c>
      <c r="B6935" s="60">
        <v>10</v>
      </c>
      <c r="C6935" s="60">
        <v>15</v>
      </c>
      <c r="D6935" s="60">
        <v>21</v>
      </c>
      <c r="E6935" s="85">
        <v>1.6833263651749822E-3</v>
      </c>
      <c r="F6935" s="85">
        <v>4.6167997747785684E-4</v>
      </c>
      <c r="G6935" s="85">
        <v>5.1093775984657318E-4</v>
      </c>
      <c r="H6935" s="85">
        <v>2.2344489247311912E-6</v>
      </c>
      <c r="I6935" s="85">
        <v>8.0172213000001091E-5</v>
      </c>
      <c r="J6935" s="85">
        <f t="shared" si="764"/>
        <v>2.7383507644241443E-3</v>
      </c>
      <c r="K6935" s="82"/>
      <c r="L6935" s="86">
        <f t="shared" si="758"/>
        <v>1.2799710780492008E-3</v>
      </c>
      <c r="M6935" s="86">
        <f t="shared" si="759"/>
        <v>3.0874773480504348E-4</v>
      </c>
      <c r="N6935" s="86">
        <f t="shared" si="760"/>
        <v>3.660409694829904E-4</v>
      </c>
      <c r="O6935" s="86">
        <f t="shared" si="761"/>
        <v>1.9354838709677958E-6</v>
      </c>
      <c r="P6935" s="86">
        <f t="shared" si="762"/>
        <v>3.5482597246656248E-5</v>
      </c>
      <c r="Q6935" s="87">
        <f t="shared" si="763"/>
        <v>1.9921778634548583E-3</v>
      </c>
    </row>
    <row r="6936" spans="1:17" x14ac:dyDescent="0.2">
      <c r="A6936" s="59">
        <v>2004</v>
      </c>
      <c r="B6936" s="60">
        <v>10</v>
      </c>
      <c r="C6936" s="60">
        <v>15</v>
      </c>
      <c r="D6936" s="60">
        <v>22</v>
      </c>
      <c r="E6936" s="85">
        <v>1.5053674857886678E-3</v>
      </c>
      <c r="F6936" s="85">
        <v>4.5367852981675758E-4</v>
      </c>
      <c r="G6936" s="85">
        <v>4.756097564896295E-4</v>
      </c>
      <c r="H6936" s="85">
        <v>2.2344489247311912E-6</v>
      </c>
      <c r="I6936" s="85">
        <v>8.0172213000001091E-5</v>
      </c>
      <c r="J6936" s="85">
        <f t="shared" si="764"/>
        <v>2.5170624340197867E-3</v>
      </c>
      <c r="K6936" s="82"/>
      <c r="L6936" s="86">
        <f t="shared" si="758"/>
        <v>1.1446543483829067E-3</v>
      </c>
      <c r="M6936" s="86">
        <f t="shared" si="759"/>
        <v>3.0339677968236001E-4</v>
      </c>
      <c r="N6936" s="86">
        <f t="shared" si="760"/>
        <v>3.4073163121337978E-4</v>
      </c>
      <c r="O6936" s="86">
        <f t="shared" si="761"/>
        <v>1.9354838709677958E-6</v>
      </c>
      <c r="P6936" s="86">
        <f t="shared" si="762"/>
        <v>3.5482597246656248E-5</v>
      </c>
      <c r="Q6936" s="87">
        <f t="shared" si="763"/>
        <v>1.8262008403962706E-3</v>
      </c>
    </row>
    <row r="6937" spans="1:17" x14ac:dyDescent="0.2">
      <c r="A6937" s="59">
        <v>2004</v>
      </c>
      <c r="B6937" s="60">
        <v>10</v>
      </c>
      <c r="C6937" s="60">
        <v>15</v>
      </c>
      <c r="D6937" s="60">
        <v>23</v>
      </c>
      <c r="E6937" s="85">
        <v>1.2630919722974416E-3</v>
      </c>
      <c r="F6937" s="85">
        <v>4.4447568557626953E-4</v>
      </c>
      <c r="G6937" s="85">
        <v>4.4875096607768024E-4</v>
      </c>
      <c r="H6937" s="85">
        <v>2.2344489247311912E-6</v>
      </c>
      <c r="I6937" s="85">
        <v>8.0172213000001091E-5</v>
      </c>
      <c r="J6937" s="85">
        <f t="shared" si="764"/>
        <v>2.2387252858761236E-3</v>
      </c>
      <c r="K6937" s="82"/>
      <c r="L6937" s="86">
        <f t="shared" si="758"/>
        <v>9.60432407466504E-4</v>
      </c>
      <c r="M6937" s="86">
        <f t="shared" si="759"/>
        <v>2.9724239254922817E-4</v>
      </c>
      <c r="N6937" s="86">
        <f t="shared" si="760"/>
        <v>3.214897226011007E-4</v>
      </c>
      <c r="O6937" s="86">
        <f t="shared" si="761"/>
        <v>1.9354838709677958E-6</v>
      </c>
      <c r="P6937" s="86">
        <f t="shared" si="762"/>
        <v>3.5482597246656248E-5</v>
      </c>
      <c r="Q6937" s="87">
        <f t="shared" si="763"/>
        <v>1.6165826037344568E-3</v>
      </c>
    </row>
    <row r="6938" spans="1:17" x14ac:dyDescent="0.2">
      <c r="A6938" s="59">
        <v>2004</v>
      </c>
      <c r="B6938" s="60">
        <v>10</v>
      </c>
      <c r="C6938" s="60">
        <v>15</v>
      </c>
      <c r="D6938" s="60">
        <v>24</v>
      </c>
      <c r="E6938" s="85">
        <v>9.8706622217466082E-4</v>
      </c>
      <c r="F6938" s="85">
        <v>4.8778388162753735E-4</v>
      </c>
      <c r="G6938" s="85">
        <v>4.7251491923973907E-4</v>
      </c>
      <c r="H6938" s="85">
        <v>2.2344489247311912E-6</v>
      </c>
      <c r="I6938" s="85">
        <v>8.0172213000001091E-5</v>
      </c>
      <c r="J6938" s="85">
        <f t="shared" si="764"/>
        <v>2.0297716849666694E-3</v>
      </c>
      <c r="K6938" s="82"/>
      <c r="L6938" s="86">
        <f t="shared" si="758"/>
        <v>7.5054739392234262E-4</v>
      </c>
      <c r="M6938" s="86">
        <f t="shared" si="759"/>
        <v>3.2620467829176501E-4</v>
      </c>
      <c r="N6938" s="86">
        <f t="shared" si="760"/>
        <v>3.3851445856267936E-4</v>
      </c>
      <c r="O6938" s="86">
        <f t="shared" si="761"/>
        <v>1.9354838709677958E-6</v>
      </c>
      <c r="P6938" s="86">
        <f t="shared" si="762"/>
        <v>3.5482597246656248E-5</v>
      </c>
      <c r="Q6938" s="87">
        <f t="shared" si="763"/>
        <v>1.4526846118944111E-3</v>
      </c>
    </row>
    <row r="6939" spans="1:17" x14ac:dyDescent="0.2">
      <c r="A6939" s="59">
        <v>2004</v>
      </c>
      <c r="B6939" s="60">
        <v>10</v>
      </c>
      <c r="C6939" s="60">
        <v>16</v>
      </c>
      <c r="D6939" s="60">
        <v>1</v>
      </c>
      <c r="E6939" s="85">
        <v>1.1058766726421156E-3</v>
      </c>
      <c r="F6939" s="85">
        <v>5.3718987357514656E-4</v>
      </c>
      <c r="G6939" s="85">
        <v>5.1234993653959983E-4</v>
      </c>
      <c r="H6939" s="85">
        <v>2.2344489247311912E-6</v>
      </c>
      <c r="I6939" s="85">
        <v>8.0172213000001091E-5</v>
      </c>
      <c r="J6939" s="85">
        <f t="shared" si="764"/>
        <v>2.2378231446815943E-3</v>
      </c>
      <c r="K6939" s="82"/>
      <c r="L6939" s="86">
        <f t="shared" si="758"/>
        <v>8.4088872256453449E-4</v>
      </c>
      <c r="M6939" s="86">
        <f t="shared" si="759"/>
        <v>3.592448551323389E-4</v>
      </c>
      <c r="N6939" s="86">
        <f t="shared" si="760"/>
        <v>3.6705266712293777E-4</v>
      </c>
      <c r="O6939" s="86">
        <f t="shared" si="761"/>
        <v>1.9354838709677958E-6</v>
      </c>
      <c r="P6939" s="86">
        <f t="shared" si="762"/>
        <v>3.5482597246656248E-5</v>
      </c>
      <c r="Q6939" s="87">
        <f t="shared" si="763"/>
        <v>1.6046043259374352E-3</v>
      </c>
    </row>
    <row r="6940" spans="1:17" x14ac:dyDescent="0.2">
      <c r="A6940" s="59">
        <v>2004</v>
      </c>
      <c r="B6940" s="60">
        <v>10</v>
      </c>
      <c r="C6940" s="60">
        <v>16</v>
      </c>
      <c r="D6940" s="60">
        <v>2</v>
      </c>
      <c r="E6940" s="85">
        <v>1.0297550335663496E-3</v>
      </c>
      <c r="F6940" s="85">
        <v>5.4334063764407883E-4</v>
      </c>
      <c r="G6940" s="85">
        <v>5.1477829842143039E-4</v>
      </c>
      <c r="H6940" s="85">
        <v>2.2344489247311912E-6</v>
      </c>
      <c r="I6940" s="85">
        <v>8.0172213000001091E-5</v>
      </c>
      <c r="J6940" s="85">
        <f t="shared" si="764"/>
        <v>2.170280631556591E-3</v>
      </c>
      <c r="K6940" s="82"/>
      <c r="L6940" s="86">
        <f t="shared" si="758"/>
        <v>7.8300719795563773E-4</v>
      </c>
      <c r="M6940" s="86">
        <f t="shared" si="759"/>
        <v>3.6335816860973391E-4</v>
      </c>
      <c r="N6940" s="86">
        <f t="shared" si="760"/>
        <v>3.6879237009135351E-4</v>
      </c>
      <c r="O6940" s="86">
        <f t="shared" si="761"/>
        <v>1.9354838709677958E-6</v>
      </c>
      <c r="P6940" s="86">
        <f t="shared" si="762"/>
        <v>3.5482597246656248E-5</v>
      </c>
      <c r="Q6940" s="87">
        <f t="shared" si="763"/>
        <v>1.5525758177743494E-3</v>
      </c>
    </row>
    <row r="6941" spans="1:17" x14ac:dyDescent="0.2">
      <c r="A6941" s="59">
        <v>2004</v>
      </c>
      <c r="B6941" s="60">
        <v>10</v>
      </c>
      <c r="C6941" s="60">
        <v>16</v>
      </c>
      <c r="D6941" s="60">
        <v>3</v>
      </c>
      <c r="E6941" s="85">
        <v>9.774511540388952E-4</v>
      </c>
      <c r="F6941" s="85">
        <v>5.5018045017813028E-4</v>
      </c>
      <c r="G6941" s="85">
        <v>5.1402899761523134E-4</v>
      </c>
      <c r="H6941" s="85">
        <v>2.2344489247311912E-6</v>
      </c>
      <c r="I6941" s="85">
        <v>8.0172213000001091E-5</v>
      </c>
      <c r="J6941" s="85">
        <f t="shared" si="764"/>
        <v>2.1240672637569892E-3</v>
      </c>
      <c r="K6941" s="82"/>
      <c r="L6941" s="86">
        <f t="shared" si="758"/>
        <v>7.4323626912690044E-4</v>
      </c>
      <c r="M6941" s="86">
        <f t="shared" si="759"/>
        <v>3.679322821286179E-4</v>
      </c>
      <c r="N6941" s="86">
        <f t="shared" si="760"/>
        <v>3.6825556342899639E-4</v>
      </c>
      <c r="O6941" s="86">
        <f t="shared" si="761"/>
        <v>1.9354838709677958E-6</v>
      </c>
      <c r="P6941" s="86">
        <f t="shared" si="762"/>
        <v>3.5482597246656248E-5</v>
      </c>
      <c r="Q6941" s="87">
        <f t="shared" si="763"/>
        <v>1.5168421958021388E-3</v>
      </c>
    </row>
    <row r="6942" spans="1:17" x14ac:dyDescent="0.2">
      <c r="A6942" s="59">
        <v>2004</v>
      </c>
      <c r="B6942" s="60">
        <v>10</v>
      </c>
      <c r="C6942" s="60">
        <v>16</v>
      </c>
      <c r="D6942" s="60">
        <v>4</v>
      </c>
      <c r="E6942" s="85">
        <v>1.0174493331341619E-3</v>
      </c>
      <c r="F6942" s="85">
        <v>5.4546600278297078E-4</v>
      </c>
      <c r="G6942" s="85">
        <v>5.067317989232617E-4</v>
      </c>
      <c r="H6942" s="85">
        <v>2.2344489247311912E-6</v>
      </c>
      <c r="I6942" s="85">
        <v>8.0172213000001091E-5</v>
      </c>
      <c r="J6942" s="85">
        <f t="shared" si="764"/>
        <v>2.1520537967651267E-3</v>
      </c>
      <c r="K6942" s="82"/>
      <c r="L6942" s="86">
        <f t="shared" si="758"/>
        <v>7.7365016477764169E-4</v>
      </c>
      <c r="M6942" s="86">
        <f t="shared" si="759"/>
        <v>3.6477950309309466E-4</v>
      </c>
      <c r="N6942" s="86">
        <f t="shared" si="760"/>
        <v>3.6302777661496123E-4</v>
      </c>
      <c r="O6942" s="86">
        <f t="shared" si="761"/>
        <v>1.9354838709677958E-6</v>
      </c>
      <c r="P6942" s="86">
        <f t="shared" si="762"/>
        <v>3.5482597246656248E-5</v>
      </c>
      <c r="Q6942" s="87">
        <f t="shared" si="763"/>
        <v>1.5388755256033218E-3</v>
      </c>
    </row>
    <row r="6943" spans="1:17" x14ac:dyDescent="0.2">
      <c r="A6943" s="59">
        <v>2004</v>
      </c>
      <c r="B6943" s="60">
        <v>10</v>
      </c>
      <c r="C6943" s="60">
        <v>16</v>
      </c>
      <c r="D6943" s="60">
        <v>5</v>
      </c>
      <c r="E6943" s="85">
        <v>1.0557793196758927E-3</v>
      </c>
      <c r="F6943" s="85">
        <v>5.4792108377817194E-4</v>
      </c>
      <c r="G6943" s="85">
        <v>5.1390531530927928E-4</v>
      </c>
      <c r="H6943" s="85">
        <v>2.2344489247311912E-6</v>
      </c>
      <c r="I6943" s="85">
        <v>8.0172213000001091E-5</v>
      </c>
      <c r="J6943" s="85">
        <f t="shared" si="764"/>
        <v>2.200012380688076E-3</v>
      </c>
      <c r="K6943" s="82"/>
      <c r="L6943" s="86">
        <f t="shared" si="758"/>
        <v>8.0279559682838405E-4</v>
      </c>
      <c r="M6943" s="86">
        <f t="shared" si="759"/>
        <v>3.6642133451964302E-4</v>
      </c>
      <c r="N6943" s="86">
        <f t="shared" si="760"/>
        <v>3.6816695617633967E-4</v>
      </c>
      <c r="O6943" s="86">
        <f t="shared" si="761"/>
        <v>1.9354838709677958E-6</v>
      </c>
      <c r="P6943" s="86">
        <f t="shared" si="762"/>
        <v>3.5482597246656248E-5</v>
      </c>
      <c r="Q6943" s="87">
        <f t="shared" si="763"/>
        <v>1.5748019686419909E-3</v>
      </c>
    </row>
    <row r="6944" spans="1:17" x14ac:dyDescent="0.2">
      <c r="A6944" s="59">
        <v>2004</v>
      </c>
      <c r="B6944" s="60">
        <v>10</v>
      </c>
      <c r="C6944" s="60">
        <v>16</v>
      </c>
      <c r="D6944" s="60">
        <v>6</v>
      </c>
      <c r="E6944" s="85">
        <v>1.2094339930328196E-3</v>
      </c>
      <c r="F6944" s="85">
        <v>5.5418898660996902E-4</v>
      </c>
      <c r="G6944" s="85">
        <v>5.3256638368200928E-4</v>
      </c>
      <c r="H6944" s="85">
        <v>2.2344489247311912E-6</v>
      </c>
      <c r="I6944" s="85">
        <v>8.0172213000001091E-5</v>
      </c>
      <c r="J6944" s="85">
        <f t="shared" si="764"/>
        <v>2.3785960252495301E-3</v>
      </c>
      <c r="K6944" s="82"/>
      <c r="L6944" s="86">
        <f t="shared" si="758"/>
        <v>9.1963184556350037E-4</v>
      </c>
      <c r="M6944" s="86">
        <f t="shared" si="759"/>
        <v>3.7061298435437788E-4</v>
      </c>
      <c r="N6944" s="86">
        <f t="shared" si="760"/>
        <v>3.8153593395710421E-4</v>
      </c>
      <c r="O6944" s="86">
        <f t="shared" si="761"/>
        <v>1.9354838709677958E-6</v>
      </c>
      <c r="P6944" s="86">
        <f t="shared" si="762"/>
        <v>3.5482597246656248E-5</v>
      </c>
      <c r="Q6944" s="87">
        <f t="shared" si="763"/>
        <v>1.7091988449926066E-3</v>
      </c>
    </row>
    <row r="6945" spans="1:17" x14ac:dyDescent="0.2">
      <c r="A6945" s="59">
        <v>2004</v>
      </c>
      <c r="B6945" s="60">
        <v>10</v>
      </c>
      <c r="C6945" s="60">
        <v>16</v>
      </c>
      <c r="D6945" s="60">
        <v>7</v>
      </c>
      <c r="E6945" s="85">
        <v>1.3884238911625892E-3</v>
      </c>
      <c r="F6945" s="85">
        <v>5.5728790399130125E-4</v>
      </c>
      <c r="G6945" s="85">
        <v>5.6321312775644693E-4</v>
      </c>
      <c r="H6945" s="85">
        <v>2.2344489247311912E-6</v>
      </c>
      <c r="I6945" s="85">
        <v>4.9445945153764754E-5</v>
      </c>
      <c r="J6945" s="85">
        <f t="shared" si="764"/>
        <v>2.5606053169888328E-3</v>
      </c>
      <c r="K6945" s="82"/>
      <c r="L6945" s="86">
        <f t="shared" si="758"/>
        <v>1.0557325433300103E-3</v>
      </c>
      <c r="M6945" s="86">
        <f t="shared" si="759"/>
        <v>3.726853803180521E-4</v>
      </c>
      <c r="N6945" s="86">
        <f t="shared" si="760"/>
        <v>4.0349157081563826E-4</v>
      </c>
      <c r="O6945" s="86">
        <f t="shared" si="761"/>
        <v>1.9354838709677958E-6</v>
      </c>
      <c r="P6945" s="86">
        <f t="shared" si="762"/>
        <v>2.1883773588378624E-5</v>
      </c>
      <c r="Q6945" s="87">
        <f t="shared" si="763"/>
        <v>1.8557287519230471E-3</v>
      </c>
    </row>
    <row r="6946" spans="1:17" x14ac:dyDescent="0.2">
      <c r="A6946" s="59">
        <v>2004</v>
      </c>
      <c r="B6946" s="60">
        <v>10</v>
      </c>
      <c r="C6946" s="60">
        <v>16</v>
      </c>
      <c r="D6946" s="60">
        <v>8</v>
      </c>
      <c r="E6946" s="85">
        <v>1.6756599317356846E-3</v>
      </c>
      <c r="F6946" s="85">
        <v>6.0086698184563109E-4</v>
      </c>
      <c r="G6946" s="85">
        <v>6.2782969394293599E-4</v>
      </c>
      <c r="H6946" s="85">
        <v>2.2344489247311912E-6</v>
      </c>
      <c r="I6946" s="85">
        <v>0</v>
      </c>
      <c r="J6946" s="85">
        <f t="shared" si="764"/>
        <v>2.9065910564489827E-3</v>
      </c>
      <c r="K6946" s="82"/>
      <c r="L6946" s="86">
        <f t="shared" si="758"/>
        <v>1.2741416600129246E-3</v>
      </c>
      <c r="M6946" s="86">
        <f t="shared" si="759"/>
        <v>4.0182881782626045E-4</v>
      </c>
      <c r="N6946" s="86">
        <f t="shared" si="760"/>
        <v>4.4978353118800671E-4</v>
      </c>
      <c r="O6946" s="86">
        <f t="shared" si="761"/>
        <v>1.9354838709677958E-6</v>
      </c>
      <c r="P6946" s="86">
        <f t="shared" si="762"/>
        <v>0</v>
      </c>
      <c r="Q6946" s="87">
        <f t="shared" si="763"/>
        <v>2.1276894928981597E-3</v>
      </c>
    </row>
    <row r="6947" spans="1:17" x14ac:dyDescent="0.2">
      <c r="A6947" s="59">
        <v>2004</v>
      </c>
      <c r="B6947" s="60">
        <v>10</v>
      </c>
      <c r="C6947" s="60">
        <v>16</v>
      </c>
      <c r="D6947" s="60">
        <v>9</v>
      </c>
      <c r="E6947" s="85">
        <v>1.8434943649021653E-3</v>
      </c>
      <c r="F6947" s="85">
        <v>5.9808054159225116E-4</v>
      </c>
      <c r="G6947" s="85">
        <v>6.4136576609151994E-4</v>
      </c>
      <c r="H6947" s="85">
        <v>2.2344489247311912E-6</v>
      </c>
      <c r="I6947" s="85">
        <v>0</v>
      </c>
      <c r="J6947" s="85">
        <f t="shared" si="764"/>
        <v>3.0851751215106677E-3</v>
      </c>
      <c r="K6947" s="82"/>
      <c r="L6947" s="86">
        <f t="shared" si="758"/>
        <v>1.4017599429544778E-3</v>
      </c>
      <c r="M6947" s="86">
        <f t="shared" si="759"/>
        <v>3.9996539043419448E-4</v>
      </c>
      <c r="N6947" s="86">
        <f t="shared" si="760"/>
        <v>4.5948090993282138E-4</v>
      </c>
      <c r="O6947" s="86">
        <f t="shared" si="761"/>
        <v>1.9354838709677958E-6</v>
      </c>
      <c r="P6947" s="86">
        <f t="shared" si="762"/>
        <v>0</v>
      </c>
      <c r="Q6947" s="87">
        <f t="shared" si="763"/>
        <v>2.2631417271924614E-3</v>
      </c>
    </row>
    <row r="6948" spans="1:17" x14ac:dyDescent="0.2">
      <c r="A6948" s="59">
        <v>2004</v>
      </c>
      <c r="B6948" s="60">
        <v>10</v>
      </c>
      <c r="C6948" s="60">
        <v>16</v>
      </c>
      <c r="D6948" s="60">
        <v>10</v>
      </c>
      <c r="E6948" s="85">
        <v>2.0351436582184117E-3</v>
      </c>
      <c r="F6948" s="85">
        <v>5.3494562325482936E-4</v>
      </c>
      <c r="G6948" s="85">
        <v>5.8323783139666398E-4</v>
      </c>
      <c r="H6948" s="85">
        <v>2.2344489247311912E-6</v>
      </c>
      <c r="I6948" s="85">
        <v>0</v>
      </c>
      <c r="J6948" s="85">
        <f t="shared" si="764"/>
        <v>3.1555615617946363E-3</v>
      </c>
      <c r="K6948" s="82"/>
      <c r="L6948" s="86">
        <f t="shared" si="758"/>
        <v>1.5474866170257079E-3</v>
      </c>
      <c r="M6948" s="86">
        <f t="shared" si="759"/>
        <v>3.5774401637706351E-4</v>
      </c>
      <c r="N6948" s="86">
        <f t="shared" si="760"/>
        <v>4.1783747066902877E-4</v>
      </c>
      <c r="O6948" s="86">
        <f t="shared" si="761"/>
        <v>1.9354838709677958E-6</v>
      </c>
      <c r="P6948" s="86">
        <f t="shared" si="762"/>
        <v>0</v>
      </c>
      <c r="Q6948" s="87">
        <f t="shared" si="763"/>
        <v>2.3250035879427678E-3</v>
      </c>
    </row>
    <row r="6949" spans="1:17" x14ac:dyDescent="0.2">
      <c r="A6949" s="59">
        <v>2004</v>
      </c>
      <c r="B6949" s="60">
        <v>10</v>
      </c>
      <c r="C6949" s="60">
        <v>16</v>
      </c>
      <c r="D6949" s="60">
        <v>11</v>
      </c>
      <c r="E6949" s="85">
        <v>2.0665102817347832E-3</v>
      </c>
      <c r="F6949" s="85">
        <v>4.5644102021779524E-4</v>
      </c>
      <c r="G6949" s="85">
        <v>5.185587444221948E-4</v>
      </c>
      <c r="H6949" s="85">
        <v>2.2344489247311912E-6</v>
      </c>
      <c r="I6949" s="85">
        <v>0</v>
      </c>
      <c r="J6949" s="85">
        <f t="shared" si="764"/>
        <v>3.0437444952995038E-3</v>
      </c>
      <c r="K6949" s="82"/>
      <c r="L6949" s="86">
        <f t="shared" si="758"/>
        <v>1.5713372331317772E-3</v>
      </c>
      <c r="M6949" s="86">
        <f t="shared" si="759"/>
        <v>3.0524419064958562E-4</v>
      </c>
      <c r="N6949" s="86">
        <f t="shared" si="760"/>
        <v>3.7150071977295356E-4</v>
      </c>
      <c r="O6949" s="86">
        <f t="shared" si="761"/>
        <v>1.9354838709677958E-6</v>
      </c>
      <c r="P6949" s="86">
        <f t="shared" si="762"/>
        <v>0</v>
      </c>
      <c r="Q6949" s="87">
        <f t="shared" si="763"/>
        <v>2.250017627425284E-3</v>
      </c>
    </row>
    <row r="6950" spans="1:17" x14ac:dyDescent="0.2">
      <c r="A6950" s="59">
        <v>2004</v>
      </c>
      <c r="B6950" s="60">
        <v>10</v>
      </c>
      <c r="C6950" s="60">
        <v>16</v>
      </c>
      <c r="D6950" s="60">
        <v>12</v>
      </c>
      <c r="E6950" s="85">
        <v>1.8276310878889393E-3</v>
      </c>
      <c r="F6950" s="85">
        <v>5.5685880707750956E-4</v>
      </c>
      <c r="G6950" s="85">
        <v>5.95036314930439E-4</v>
      </c>
      <c r="H6950" s="85">
        <v>2.2344489247311912E-6</v>
      </c>
      <c r="I6950" s="85">
        <v>0</v>
      </c>
      <c r="J6950" s="85">
        <f t="shared" si="764"/>
        <v>2.9817606588216192E-3</v>
      </c>
      <c r="K6950" s="82"/>
      <c r="L6950" s="86">
        <f t="shared" si="758"/>
        <v>1.3896977925598325E-3</v>
      </c>
      <c r="M6950" s="86">
        <f t="shared" si="759"/>
        <v>3.723984224541465E-4</v>
      </c>
      <c r="N6950" s="86">
        <f t="shared" si="760"/>
        <v>4.2629002338783536E-4</v>
      </c>
      <c r="O6950" s="86">
        <f t="shared" si="761"/>
        <v>1.9354838709677958E-6</v>
      </c>
      <c r="P6950" s="86">
        <f t="shared" si="762"/>
        <v>0</v>
      </c>
      <c r="Q6950" s="87">
        <f t="shared" si="763"/>
        <v>2.1903217222727822E-3</v>
      </c>
    </row>
    <row r="6951" spans="1:17" x14ac:dyDescent="0.2">
      <c r="A6951" s="59">
        <v>2004</v>
      </c>
      <c r="B6951" s="60">
        <v>10</v>
      </c>
      <c r="C6951" s="60">
        <v>16</v>
      </c>
      <c r="D6951" s="60">
        <v>13</v>
      </c>
      <c r="E6951" s="85">
        <v>1.8615868809262826E-3</v>
      </c>
      <c r="F6951" s="85">
        <v>4.7869059883419972E-4</v>
      </c>
      <c r="G6951" s="85">
        <v>5.3156826457551531E-4</v>
      </c>
      <c r="H6951" s="85">
        <v>2.2344489247311912E-6</v>
      </c>
      <c r="I6951" s="85">
        <v>0</v>
      </c>
      <c r="J6951" s="85">
        <f t="shared" si="764"/>
        <v>2.8740801932607284E-3</v>
      </c>
      <c r="K6951" s="82"/>
      <c r="L6951" s="86">
        <f t="shared" si="758"/>
        <v>1.4155171665797398E-3</v>
      </c>
      <c r="M6951" s="86">
        <f t="shared" si="759"/>
        <v>3.2012356019840059E-4</v>
      </c>
      <c r="N6951" s="86">
        <f t="shared" si="760"/>
        <v>3.8082087135239429E-4</v>
      </c>
      <c r="O6951" s="86">
        <f t="shared" si="761"/>
        <v>1.9354838709677958E-6</v>
      </c>
      <c r="P6951" s="86">
        <f t="shared" si="762"/>
        <v>0</v>
      </c>
      <c r="Q6951" s="87">
        <f t="shared" si="763"/>
        <v>2.1183970820015025E-3</v>
      </c>
    </row>
    <row r="6952" spans="1:17" x14ac:dyDescent="0.2">
      <c r="A6952" s="59">
        <v>2004</v>
      </c>
      <c r="B6952" s="60">
        <v>10</v>
      </c>
      <c r="C6952" s="60">
        <v>16</v>
      </c>
      <c r="D6952" s="60">
        <v>14</v>
      </c>
      <c r="E6952" s="85">
        <v>1.674574406684284E-3</v>
      </c>
      <c r="F6952" s="85">
        <v>5.0625802322161559E-4</v>
      </c>
      <c r="G6952" s="85">
        <v>5.6045267442690594E-4</v>
      </c>
      <c r="H6952" s="85">
        <v>2.2344489247311912E-6</v>
      </c>
      <c r="I6952" s="85">
        <v>0</v>
      </c>
      <c r="J6952" s="85">
        <f t="shared" si="764"/>
        <v>2.7435195532575368E-3</v>
      </c>
      <c r="K6952" s="82"/>
      <c r="L6952" s="86">
        <f t="shared" si="758"/>
        <v>1.2733162462969421E-3</v>
      </c>
      <c r="M6952" s="86">
        <f t="shared" si="759"/>
        <v>3.3855923046619381E-4</v>
      </c>
      <c r="N6952" s="86">
        <f t="shared" si="760"/>
        <v>4.0151395418135165E-4</v>
      </c>
      <c r="O6952" s="86">
        <f t="shared" si="761"/>
        <v>1.9354838709677958E-6</v>
      </c>
      <c r="P6952" s="86">
        <f t="shared" si="762"/>
        <v>0</v>
      </c>
      <c r="Q6952" s="87">
        <f t="shared" si="763"/>
        <v>2.0153249148154554E-3</v>
      </c>
    </row>
    <row r="6953" spans="1:17" x14ac:dyDescent="0.2">
      <c r="A6953" s="59">
        <v>2004</v>
      </c>
      <c r="B6953" s="60">
        <v>10</v>
      </c>
      <c r="C6953" s="60">
        <v>16</v>
      </c>
      <c r="D6953" s="60">
        <v>15</v>
      </c>
      <c r="E6953" s="85">
        <v>1.5865358104211304E-3</v>
      </c>
      <c r="F6953" s="85">
        <v>5.3119190907543513E-4</v>
      </c>
      <c r="G6953" s="85">
        <v>5.7786137248690562E-4</v>
      </c>
      <c r="H6953" s="85">
        <v>2.2344489247311912E-6</v>
      </c>
      <c r="I6953" s="85">
        <v>0</v>
      </c>
      <c r="J6953" s="85">
        <f t="shared" si="764"/>
        <v>2.6978235409082021E-3</v>
      </c>
      <c r="K6953" s="82"/>
      <c r="L6953" s="86">
        <f t="shared" si="758"/>
        <v>1.2063732818782904E-3</v>
      </c>
      <c r="M6953" s="86">
        <f t="shared" si="759"/>
        <v>3.5523372611859303E-4</v>
      </c>
      <c r="N6953" s="86">
        <f t="shared" si="760"/>
        <v>4.1398572122638749E-4</v>
      </c>
      <c r="O6953" s="86">
        <f t="shared" si="761"/>
        <v>1.9354838709677958E-6</v>
      </c>
      <c r="P6953" s="86">
        <f t="shared" si="762"/>
        <v>0</v>
      </c>
      <c r="Q6953" s="87">
        <f t="shared" si="763"/>
        <v>1.977528213094239E-3</v>
      </c>
    </row>
    <row r="6954" spans="1:17" x14ac:dyDescent="0.2">
      <c r="A6954" s="59">
        <v>2004</v>
      </c>
      <c r="B6954" s="60">
        <v>10</v>
      </c>
      <c r="C6954" s="60">
        <v>16</v>
      </c>
      <c r="D6954" s="60">
        <v>16</v>
      </c>
      <c r="E6954" s="85">
        <v>1.6496456338237647E-3</v>
      </c>
      <c r="F6954" s="85">
        <v>5.5396572262709988E-4</v>
      </c>
      <c r="G6954" s="85">
        <v>5.8311157308974339E-4</v>
      </c>
      <c r="H6954" s="85">
        <v>2.2344489247311912E-6</v>
      </c>
      <c r="I6954" s="85">
        <v>0</v>
      </c>
      <c r="J6954" s="85">
        <f t="shared" si="764"/>
        <v>2.7889573784653393E-3</v>
      </c>
      <c r="K6954" s="82"/>
      <c r="L6954" s="86">
        <f t="shared" si="758"/>
        <v>1.2543608559859218E-3</v>
      </c>
      <c r="M6954" s="86">
        <f t="shared" si="759"/>
        <v>3.7046367692859138E-4</v>
      </c>
      <c r="N6954" s="86">
        <f t="shared" si="760"/>
        <v>4.1774701794327138E-4</v>
      </c>
      <c r="O6954" s="86">
        <f t="shared" si="761"/>
        <v>1.9354838709677958E-6</v>
      </c>
      <c r="P6954" s="86">
        <f t="shared" si="762"/>
        <v>0</v>
      </c>
      <c r="Q6954" s="87">
        <f t="shared" si="763"/>
        <v>2.0445070347287525E-3</v>
      </c>
    </row>
    <row r="6955" spans="1:17" x14ac:dyDescent="0.2">
      <c r="A6955" s="59">
        <v>2004</v>
      </c>
      <c r="B6955" s="60">
        <v>10</v>
      </c>
      <c r="C6955" s="60">
        <v>16</v>
      </c>
      <c r="D6955" s="60">
        <v>17</v>
      </c>
      <c r="E6955" s="85">
        <v>1.8755809038282229E-3</v>
      </c>
      <c r="F6955" s="85">
        <v>5.3261624813795948E-4</v>
      </c>
      <c r="G6955" s="85">
        <v>5.3649120253352342E-4</v>
      </c>
      <c r="H6955" s="85">
        <v>2.2344489247311912E-6</v>
      </c>
      <c r="I6955" s="85">
        <v>0</v>
      </c>
      <c r="J6955" s="85">
        <f t="shared" si="764"/>
        <v>2.946922803424437E-3</v>
      </c>
      <c r="K6955" s="82"/>
      <c r="L6955" s="86">
        <f t="shared" si="758"/>
        <v>1.4261579697838053E-3</v>
      </c>
      <c r="M6955" s="86">
        <f t="shared" si="759"/>
        <v>3.5618625055240351E-4</v>
      </c>
      <c r="N6955" s="86">
        <f t="shared" si="760"/>
        <v>3.8434771380654176E-4</v>
      </c>
      <c r="O6955" s="86">
        <f t="shared" si="761"/>
        <v>1.9354838709677958E-6</v>
      </c>
      <c r="P6955" s="86">
        <f t="shared" si="762"/>
        <v>0</v>
      </c>
      <c r="Q6955" s="87">
        <f t="shared" si="763"/>
        <v>2.1686274180137185E-3</v>
      </c>
    </row>
    <row r="6956" spans="1:17" x14ac:dyDescent="0.2">
      <c r="A6956" s="59">
        <v>2004</v>
      </c>
      <c r="B6956" s="60">
        <v>10</v>
      </c>
      <c r="C6956" s="60">
        <v>16</v>
      </c>
      <c r="D6956" s="60">
        <v>18</v>
      </c>
      <c r="E6956" s="85">
        <v>2.1229878730953237E-3</v>
      </c>
      <c r="F6956" s="85">
        <v>5.09788153222937E-4</v>
      </c>
      <c r="G6956" s="85">
        <v>5.2834009464493032E-4</v>
      </c>
      <c r="H6956" s="85">
        <v>2.2344489247311912E-6</v>
      </c>
      <c r="I6956" s="85">
        <v>3.0732681623276353E-5</v>
      </c>
      <c r="J6956" s="85">
        <f t="shared" si="764"/>
        <v>3.1940832515111985E-3</v>
      </c>
      <c r="K6956" s="82"/>
      <c r="L6956" s="86">
        <f t="shared" si="758"/>
        <v>1.6142817773359896E-3</v>
      </c>
      <c r="M6956" s="86">
        <f t="shared" si="759"/>
        <v>3.4091999916885558E-4</v>
      </c>
      <c r="N6956" s="86">
        <f t="shared" si="760"/>
        <v>3.7850817782314331E-4</v>
      </c>
      <c r="O6956" s="86">
        <f t="shared" si="761"/>
        <v>1.9354838709677958E-6</v>
      </c>
      <c r="P6956" s="86">
        <f t="shared" si="762"/>
        <v>1.3601662266057365E-5</v>
      </c>
      <c r="Q6956" s="87">
        <f t="shared" si="763"/>
        <v>2.3492471004650135E-3</v>
      </c>
    </row>
    <row r="6957" spans="1:17" x14ac:dyDescent="0.2">
      <c r="A6957" s="59">
        <v>2004</v>
      </c>
      <c r="B6957" s="60">
        <v>10</v>
      </c>
      <c r="C6957" s="60">
        <v>16</v>
      </c>
      <c r="D6957" s="60">
        <v>19</v>
      </c>
      <c r="E6957" s="85">
        <v>2.0854734179126424E-3</v>
      </c>
      <c r="F6957" s="85">
        <v>4.58424879715476E-4</v>
      </c>
      <c r="G6957" s="85">
        <v>4.9370782112155879E-4</v>
      </c>
      <c r="H6957" s="85">
        <v>2.2344489247311912E-6</v>
      </c>
      <c r="I6957" s="85">
        <v>8.0172213000001091E-5</v>
      </c>
      <c r="J6957" s="85">
        <f t="shared" si="764"/>
        <v>3.1200127806744094E-3</v>
      </c>
      <c r="K6957" s="82"/>
      <c r="L6957" s="86">
        <f t="shared" si="758"/>
        <v>1.5857564606558737E-3</v>
      </c>
      <c r="M6957" s="86">
        <f t="shared" si="759"/>
        <v>3.0657089346530341E-4</v>
      </c>
      <c r="N6957" s="86">
        <f t="shared" si="760"/>
        <v>3.5369726743025772E-4</v>
      </c>
      <c r="O6957" s="86">
        <f t="shared" si="761"/>
        <v>1.9354838709677958E-6</v>
      </c>
      <c r="P6957" s="86">
        <f t="shared" si="762"/>
        <v>3.5482597246656248E-5</v>
      </c>
      <c r="Q6957" s="87">
        <f t="shared" si="763"/>
        <v>2.2834427026690589E-3</v>
      </c>
    </row>
    <row r="6958" spans="1:17" x14ac:dyDescent="0.2">
      <c r="A6958" s="59">
        <v>2004</v>
      </c>
      <c r="B6958" s="60">
        <v>10</v>
      </c>
      <c r="C6958" s="60">
        <v>16</v>
      </c>
      <c r="D6958" s="60">
        <v>20</v>
      </c>
      <c r="E6958" s="85">
        <v>1.9498834416509742E-3</v>
      </c>
      <c r="F6958" s="85">
        <v>4.8103988662177752E-4</v>
      </c>
      <c r="G6958" s="85">
        <v>5.0068295220397638E-4</v>
      </c>
      <c r="H6958" s="85">
        <v>2.2344489247311912E-6</v>
      </c>
      <c r="I6958" s="85">
        <v>8.0172213000001091E-5</v>
      </c>
      <c r="J6958" s="85">
        <f t="shared" si="764"/>
        <v>3.0140129424014602E-3</v>
      </c>
      <c r="K6958" s="82"/>
      <c r="L6958" s="86">
        <f t="shared" si="758"/>
        <v>1.4826562825330932E-3</v>
      </c>
      <c r="M6958" s="86">
        <f t="shared" si="759"/>
        <v>3.2169464258924259E-4</v>
      </c>
      <c r="N6958" s="86">
        <f t="shared" si="760"/>
        <v>3.586943217572774E-4</v>
      </c>
      <c r="O6958" s="86">
        <f t="shared" si="761"/>
        <v>1.9354838709677958E-6</v>
      </c>
      <c r="P6958" s="86">
        <f t="shared" si="762"/>
        <v>3.5482597246656248E-5</v>
      </c>
      <c r="Q6958" s="87">
        <f t="shared" si="763"/>
        <v>2.2004633279972372E-3</v>
      </c>
    </row>
    <row r="6959" spans="1:17" x14ac:dyDescent="0.2">
      <c r="A6959" s="59">
        <v>2004</v>
      </c>
      <c r="B6959" s="60">
        <v>10</v>
      </c>
      <c r="C6959" s="60">
        <v>16</v>
      </c>
      <c r="D6959" s="60">
        <v>21</v>
      </c>
      <c r="E6959" s="85">
        <v>1.8303485854440874E-3</v>
      </c>
      <c r="F6959" s="85">
        <v>4.5730550992785062E-4</v>
      </c>
      <c r="G6959" s="85">
        <v>4.6414048363681455E-4</v>
      </c>
      <c r="H6959" s="85">
        <v>2.2344489247311912E-6</v>
      </c>
      <c r="I6959" s="85">
        <v>8.0172213000001091E-5</v>
      </c>
      <c r="J6959" s="85">
        <f t="shared" si="764"/>
        <v>2.8342012409334847E-3</v>
      </c>
      <c r="K6959" s="82"/>
      <c r="L6959" s="86">
        <f t="shared" si="758"/>
        <v>1.3917641288017041E-3</v>
      </c>
      <c r="M6959" s="86">
        <f t="shared" si="759"/>
        <v>3.058223167385704E-4</v>
      </c>
      <c r="N6959" s="86">
        <f t="shared" si="760"/>
        <v>3.3251492835006041E-4</v>
      </c>
      <c r="O6959" s="86">
        <f t="shared" si="761"/>
        <v>1.9354838709677958E-6</v>
      </c>
      <c r="P6959" s="86">
        <f t="shared" si="762"/>
        <v>3.5482597246656248E-5</v>
      </c>
      <c r="Q6959" s="87">
        <f t="shared" si="763"/>
        <v>2.0675194550079587E-3</v>
      </c>
    </row>
    <row r="6960" spans="1:17" x14ac:dyDescent="0.2">
      <c r="A6960" s="59">
        <v>2004</v>
      </c>
      <c r="B6960" s="60">
        <v>10</v>
      </c>
      <c r="C6960" s="60">
        <v>16</v>
      </c>
      <c r="D6960" s="60">
        <v>22</v>
      </c>
      <c r="E6960" s="85">
        <v>1.6124537998317948E-3</v>
      </c>
      <c r="F6960" s="85">
        <v>4.7345099013098506E-4</v>
      </c>
      <c r="G6960" s="85">
        <v>4.6927307619927029E-4</v>
      </c>
      <c r="H6960" s="85">
        <v>2.2344489247311912E-6</v>
      </c>
      <c r="I6960" s="85">
        <v>8.0172213000001091E-5</v>
      </c>
      <c r="J6960" s="85">
        <f t="shared" si="764"/>
        <v>2.6375845280867819E-3</v>
      </c>
      <c r="K6960" s="82"/>
      <c r="L6960" s="86">
        <f t="shared" si="758"/>
        <v>1.2260808546539282E-3</v>
      </c>
      <c r="M6960" s="86">
        <f t="shared" si="759"/>
        <v>3.1661958039139258E-4</v>
      </c>
      <c r="N6960" s="86">
        <f t="shared" si="760"/>
        <v>3.3619196947946655E-4</v>
      </c>
      <c r="O6960" s="86">
        <f t="shared" si="761"/>
        <v>1.9354838709677958E-6</v>
      </c>
      <c r="P6960" s="86">
        <f t="shared" si="762"/>
        <v>3.5482597246656248E-5</v>
      </c>
      <c r="Q6960" s="87">
        <f t="shared" si="763"/>
        <v>1.9163104856424113E-3</v>
      </c>
    </row>
    <row r="6961" spans="1:17" x14ac:dyDescent="0.2">
      <c r="A6961" s="59">
        <v>2004</v>
      </c>
      <c r="B6961" s="60">
        <v>10</v>
      </c>
      <c r="C6961" s="60">
        <v>16</v>
      </c>
      <c r="D6961" s="60">
        <v>23</v>
      </c>
      <c r="E6961" s="85">
        <v>1.3980241325698675E-3</v>
      </c>
      <c r="F6961" s="85">
        <v>5.1299595984804992E-4</v>
      </c>
      <c r="G6961" s="85">
        <v>4.7914723185642455E-4</v>
      </c>
      <c r="H6961" s="85">
        <v>2.2344489247311912E-6</v>
      </c>
      <c r="I6961" s="85">
        <v>8.0172213000001091E-5</v>
      </c>
      <c r="J6961" s="85">
        <f t="shared" si="764"/>
        <v>2.4725739861990743E-3</v>
      </c>
      <c r="K6961" s="82"/>
      <c r="L6961" s="86">
        <f t="shared" si="758"/>
        <v>1.0630323941479051E-3</v>
      </c>
      <c r="M6961" s="86">
        <f t="shared" si="759"/>
        <v>3.4306521463738586E-4</v>
      </c>
      <c r="N6961" s="86">
        <f t="shared" si="760"/>
        <v>3.4326591427981959E-4</v>
      </c>
      <c r="O6961" s="86">
        <f t="shared" si="761"/>
        <v>1.9354838709677958E-6</v>
      </c>
      <c r="P6961" s="86">
        <f t="shared" si="762"/>
        <v>3.5482597246656248E-5</v>
      </c>
      <c r="Q6961" s="87">
        <f t="shared" si="763"/>
        <v>1.7867816041827345E-3</v>
      </c>
    </row>
    <row r="6962" spans="1:17" x14ac:dyDescent="0.2">
      <c r="A6962" s="59">
        <v>2004</v>
      </c>
      <c r="B6962" s="60">
        <v>10</v>
      </c>
      <c r="C6962" s="60">
        <v>16</v>
      </c>
      <c r="D6962" s="60">
        <v>24</v>
      </c>
      <c r="E6962" s="85">
        <v>1.2190176850627448E-3</v>
      </c>
      <c r="F6962" s="85">
        <v>5.2073054517858181E-4</v>
      </c>
      <c r="G6962" s="85">
        <v>4.9200112672584655E-4</v>
      </c>
      <c r="H6962" s="85">
        <v>2.2344489247311912E-6</v>
      </c>
      <c r="I6962" s="85">
        <v>8.0172213000001091E-5</v>
      </c>
      <c r="J6962" s="85">
        <f t="shared" si="764"/>
        <v>2.3141560188919053E-3</v>
      </c>
      <c r="K6962" s="82"/>
      <c r="L6962" s="86">
        <f t="shared" si="758"/>
        <v>9.2691911253264792E-4</v>
      </c>
      <c r="M6962" s="86">
        <f t="shared" si="759"/>
        <v>3.4823770601009776E-4</v>
      </c>
      <c r="N6962" s="86">
        <f t="shared" si="760"/>
        <v>3.5247457433471257E-4</v>
      </c>
      <c r="O6962" s="86">
        <f t="shared" si="761"/>
        <v>1.9354838709677958E-6</v>
      </c>
      <c r="P6962" s="86">
        <f t="shared" si="762"/>
        <v>3.5482597246656248E-5</v>
      </c>
      <c r="Q6962" s="87">
        <f t="shared" si="763"/>
        <v>1.6650494739950824E-3</v>
      </c>
    </row>
    <row r="6963" spans="1:17" x14ac:dyDescent="0.2">
      <c r="A6963" s="59">
        <v>2004</v>
      </c>
      <c r="B6963" s="60">
        <v>10</v>
      </c>
      <c r="C6963" s="60">
        <v>17</v>
      </c>
      <c r="D6963" s="60">
        <v>1</v>
      </c>
      <c r="E6963" s="85">
        <v>1.0451198627240768E-3</v>
      </c>
      <c r="F6963" s="85">
        <v>5.4039814439148378E-4</v>
      </c>
      <c r="G6963" s="85">
        <v>4.9557391053189122E-4</v>
      </c>
      <c r="H6963" s="85">
        <v>2.2344489247311912E-6</v>
      </c>
      <c r="I6963" s="85">
        <v>8.0172213000001091E-5</v>
      </c>
      <c r="J6963" s="85">
        <f t="shared" si="764"/>
        <v>2.1634985795721839E-3</v>
      </c>
      <c r="K6963" s="82"/>
      <c r="L6963" s="86">
        <f t="shared" si="758"/>
        <v>7.9469033757010796E-4</v>
      </c>
      <c r="M6963" s="86">
        <f t="shared" si="759"/>
        <v>3.6139038102799627E-4</v>
      </c>
      <c r="N6963" s="86">
        <f t="shared" si="760"/>
        <v>3.5503415272349802E-4</v>
      </c>
      <c r="O6963" s="86">
        <f t="shared" si="761"/>
        <v>1.9354838709677958E-6</v>
      </c>
      <c r="P6963" s="86">
        <f t="shared" si="762"/>
        <v>3.5482597246656248E-5</v>
      </c>
      <c r="Q6963" s="87">
        <f t="shared" si="763"/>
        <v>1.5485329524392265E-3</v>
      </c>
    </row>
    <row r="6964" spans="1:17" x14ac:dyDescent="0.2">
      <c r="A6964" s="59">
        <v>2004</v>
      </c>
      <c r="B6964" s="60">
        <v>10</v>
      </c>
      <c r="C6964" s="60">
        <v>17</v>
      </c>
      <c r="D6964" s="60">
        <v>2</v>
      </c>
      <c r="E6964" s="85">
        <v>1.0583565187824763E-3</v>
      </c>
      <c r="F6964" s="85">
        <v>5.1787582334208895E-4</v>
      </c>
      <c r="G6964" s="85">
        <v>4.7664378578907737E-4</v>
      </c>
      <c r="H6964" s="85">
        <v>2.2344489247311912E-6</v>
      </c>
      <c r="I6964" s="85">
        <v>8.0172213000001091E-5</v>
      </c>
      <c r="J6964" s="85">
        <f t="shared" si="764"/>
        <v>2.1352827898383749E-3</v>
      </c>
      <c r="K6964" s="82"/>
      <c r="L6964" s="86">
        <f t="shared" si="758"/>
        <v>8.0475525265451871E-4</v>
      </c>
      <c r="M6964" s="86">
        <f t="shared" si="759"/>
        <v>3.4632861542026832E-4</v>
      </c>
      <c r="N6964" s="86">
        <f t="shared" si="760"/>
        <v>3.4147242024286427E-4</v>
      </c>
      <c r="O6964" s="86">
        <f t="shared" si="761"/>
        <v>1.9354838709677958E-6</v>
      </c>
      <c r="P6964" s="86">
        <f t="shared" si="762"/>
        <v>3.5482597246656248E-5</v>
      </c>
      <c r="Q6964" s="87">
        <f t="shared" si="763"/>
        <v>1.5299743694352755E-3</v>
      </c>
    </row>
    <row r="6965" spans="1:17" x14ac:dyDescent="0.2">
      <c r="A6965" s="59">
        <v>2004</v>
      </c>
      <c r="B6965" s="60">
        <v>10</v>
      </c>
      <c r="C6965" s="60">
        <v>17</v>
      </c>
      <c r="D6965" s="60">
        <v>3</v>
      </c>
      <c r="E6965" s="85">
        <v>9.8610040289649867E-4</v>
      </c>
      <c r="F6965" s="85">
        <v>5.3414891758643719E-4</v>
      </c>
      <c r="G6965" s="85">
        <v>4.8350769893825579E-4</v>
      </c>
      <c r="H6965" s="85">
        <v>2.2344489247311912E-6</v>
      </c>
      <c r="I6965" s="85">
        <v>8.0172213000001091E-5</v>
      </c>
      <c r="J6965" s="85">
        <f t="shared" si="764"/>
        <v>2.0861636813459235E-3</v>
      </c>
      <c r="K6965" s="82"/>
      <c r="L6965" s="86">
        <f t="shared" si="758"/>
        <v>7.4981300232232668E-4</v>
      </c>
      <c r="M6965" s="86">
        <f t="shared" si="759"/>
        <v>3.5721122075580612E-4</v>
      </c>
      <c r="N6965" s="86">
        <f t="shared" si="760"/>
        <v>3.4638979691967663E-4</v>
      </c>
      <c r="O6965" s="86">
        <f t="shared" si="761"/>
        <v>1.9354838709677958E-6</v>
      </c>
      <c r="P6965" s="86">
        <f t="shared" si="762"/>
        <v>3.5482597246656248E-5</v>
      </c>
      <c r="Q6965" s="87">
        <f t="shared" si="763"/>
        <v>1.4908321011154336E-3</v>
      </c>
    </row>
    <row r="6966" spans="1:17" x14ac:dyDescent="0.2">
      <c r="A6966" s="59">
        <v>2004</v>
      </c>
      <c r="B6966" s="60">
        <v>10</v>
      </c>
      <c r="C6966" s="60">
        <v>17</v>
      </c>
      <c r="D6966" s="60">
        <v>4</v>
      </c>
      <c r="E6966" s="85">
        <v>9.9559969155682678E-4</v>
      </c>
      <c r="F6966" s="85">
        <v>5.1486680310458175E-4</v>
      </c>
      <c r="G6966" s="85">
        <v>4.6475094984848339E-4</v>
      </c>
      <c r="H6966" s="85">
        <v>2.2344489247311912E-6</v>
      </c>
      <c r="I6966" s="85">
        <v>8.0172213000001091E-5</v>
      </c>
      <c r="J6966" s="85">
        <f t="shared" si="764"/>
        <v>2.0576241064346242E-3</v>
      </c>
      <c r="K6966" s="82"/>
      <c r="L6966" s="86">
        <f t="shared" si="758"/>
        <v>7.5703609048799968E-4</v>
      </c>
      <c r="M6966" s="86">
        <f t="shared" si="759"/>
        <v>3.4431633802546304E-4</v>
      </c>
      <c r="N6966" s="86">
        <f t="shared" si="760"/>
        <v>3.3295227250724888E-4</v>
      </c>
      <c r="O6966" s="86">
        <f t="shared" si="761"/>
        <v>1.9354838709677958E-6</v>
      </c>
      <c r="P6966" s="86">
        <f t="shared" si="762"/>
        <v>3.5482597246656248E-5</v>
      </c>
      <c r="Q6966" s="87">
        <f t="shared" si="763"/>
        <v>1.4717227821383356E-3</v>
      </c>
    </row>
    <row r="6967" spans="1:17" x14ac:dyDescent="0.2">
      <c r="A6967" s="59">
        <v>2004</v>
      </c>
      <c r="B6967" s="60">
        <v>10</v>
      </c>
      <c r="C6967" s="60">
        <v>17</v>
      </c>
      <c r="D6967" s="60">
        <v>5</v>
      </c>
      <c r="E6967" s="85">
        <v>1.0786409559768284E-3</v>
      </c>
      <c r="F6967" s="85">
        <v>4.9697309991462058E-4</v>
      </c>
      <c r="G6967" s="85">
        <v>4.4917568422598512E-4</v>
      </c>
      <c r="H6967" s="85">
        <v>2.2344489247311912E-6</v>
      </c>
      <c r="I6967" s="85">
        <v>8.0172213000001091E-5</v>
      </c>
      <c r="J6967" s="85">
        <f t="shared" si="764"/>
        <v>2.1071964020421665E-3</v>
      </c>
      <c r="K6967" s="82"/>
      <c r="L6967" s="86">
        <f t="shared" si="758"/>
        <v>8.201791736958654E-4</v>
      </c>
      <c r="M6967" s="86">
        <f t="shared" si="759"/>
        <v>3.3234995309069671E-4</v>
      </c>
      <c r="N6967" s="86">
        <f t="shared" si="760"/>
        <v>3.2179399497041868E-4</v>
      </c>
      <c r="O6967" s="86">
        <f t="shared" si="761"/>
        <v>1.9354838709677958E-6</v>
      </c>
      <c r="P6967" s="86">
        <f t="shared" si="762"/>
        <v>3.5482597246656248E-5</v>
      </c>
      <c r="Q6967" s="87">
        <f t="shared" si="763"/>
        <v>1.511741202874605E-3</v>
      </c>
    </row>
    <row r="6968" spans="1:17" x14ac:dyDescent="0.2">
      <c r="A6968" s="59">
        <v>2004</v>
      </c>
      <c r="B6968" s="60">
        <v>10</v>
      </c>
      <c r="C6968" s="60">
        <v>17</v>
      </c>
      <c r="D6968" s="60">
        <v>6</v>
      </c>
      <c r="E6968" s="85">
        <v>1.0929631731843017E-3</v>
      </c>
      <c r="F6968" s="85">
        <v>5.3496928013998233E-4</v>
      </c>
      <c r="G6968" s="85">
        <v>4.9787781363657422E-4</v>
      </c>
      <c r="H6968" s="85">
        <v>2.2344489247311912E-6</v>
      </c>
      <c r="I6968" s="85">
        <v>8.0172213000001091E-5</v>
      </c>
      <c r="J6968" s="85">
        <f t="shared" si="764"/>
        <v>2.2082169288855907E-3</v>
      </c>
      <c r="K6968" s="82"/>
      <c r="L6968" s="86">
        <f t="shared" si="758"/>
        <v>8.3106952994428012E-4</v>
      </c>
      <c r="M6968" s="86">
        <f t="shared" si="759"/>
        <v>3.5775983688057209E-4</v>
      </c>
      <c r="N6968" s="86">
        <f t="shared" si="760"/>
        <v>3.5668469216745352E-4</v>
      </c>
      <c r="O6968" s="86">
        <f t="shared" si="761"/>
        <v>1.9354838709677958E-6</v>
      </c>
      <c r="P6968" s="86">
        <f t="shared" si="762"/>
        <v>3.5482597246656248E-5</v>
      </c>
      <c r="Q6968" s="87">
        <f t="shared" si="763"/>
        <v>1.5829321401099297E-3</v>
      </c>
    </row>
    <row r="6969" spans="1:17" x14ac:dyDescent="0.2">
      <c r="A6969" s="59">
        <v>2004</v>
      </c>
      <c r="B6969" s="60">
        <v>10</v>
      </c>
      <c r="C6969" s="60">
        <v>17</v>
      </c>
      <c r="D6969" s="60">
        <v>7</v>
      </c>
      <c r="E6969" s="85">
        <v>1.2931192424563615E-3</v>
      </c>
      <c r="F6969" s="85">
        <v>5.2348357539192837E-4</v>
      </c>
      <c r="G6969" s="85">
        <v>5.071390578413092E-4</v>
      </c>
      <c r="H6969" s="85">
        <v>2.2344489247311912E-6</v>
      </c>
      <c r="I6969" s="85">
        <v>5.2118352227040711E-5</v>
      </c>
      <c r="J6969" s="85">
        <f t="shared" si="764"/>
        <v>2.378094676841371E-3</v>
      </c>
      <c r="K6969" s="82"/>
      <c r="L6969" s="86">
        <f t="shared" si="758"/>
        <v>9.8326460338009456E-4</v>
      </c>
      <c r="M6969" s="86">
        <f t="shared" si="759"/>
        <v>3.5007879049217576E-4</v>
      </c>
      <c r="N6969" s="86">
        <f t="shared" si="760"/>
        <v>3.6331954101545777E-4</v>
      </c>
      <c r="O6969" s="86">
        <f t="shared" si="761"/>
        <v>1.9354838709677958E-6</v>
      </c>
      <c r="P6969" s="86">
        <f t="shared" si="762"/>
        <v>2.3066526818106296E-5</v>
      </c>
      <c r="Q6969" s="87">
        <f t="shared" si="763"/>
        <v>1.7216649455768023E-3</v>
      </c>
    </row>
    <row r="6970" spans="1:17" x14ac:dyDescent="0.2">
      <c r="A6970" s="59">
        <v>2004</v>
      </c>
      <c r="B6970" s="60">
        <v>10</v>
      </c>
      <c r="C6970" s="60">
        <v>17</v>
      </c>
      <c r="D6970" s="60">
        <v>8</v>
      </c>
      <c r="E6970" s="85">
        <v>1.5863455390187644E-3</v>
      </c>
      <c r="F6970" s="85">
        <v>5.5961282811342508E-4</v>
      </c>
      <c r="G6970" s="85">
        <v>5.6629200925121896E-4</v>
      </c>
      <c r="H6970" s="85">
        <v>2.2344489247311912E-6</v>
      </c>
      <c r="I6970" s="85">
        <v>0</v>
      </c>
      <c r="J6970" s="85">
        <f t="shared" si="764"/>
        <v>2.7144848253081396E-3</v>
      </c>
      <c r="K6970" s="82"/>
      <c r="L6970" s="86">
        <f t="shared" si="758"/>
        <v>1.2062286029277038E-3</v>
      </c>
      <c r="M6970" s="86">
        <f t="shared" si="759"/>
        <v>3.7424016954720762E-4</v>
      </c>
      <c r="N6970" s="86">
        <f t="shared" si="760"/>
        <v>4.0569731260228564E-4</v>
      </c>
      <c r="O6970" s="86">
        <f t="shared" si="761"/>
        <v>1.9354838709677958E-6</v>
      </c>
      <c r="P6970" s="86">
        <f t="shared" si="762"/>
        <v>0</v>
      </c>
      <c r="Q6970" s="87">
        <f t="shared" si="763"/>
        <v>1.988101568948165E-3</v>
      </c>
    </row>
    <row r="6971" spans="1:17" x14ac:dyDescent="0.2">
      <c r="A6971" s="59">
        <v>2004</v>
      </c>
      <c r="B6971" s="60">
        <v>10</v>
      </c>
      <c r="C6971" s="60">
        <v>17</v>
      </c>
      <c r="D6971" s="60">
        <v>9</v>
      </c>
      <c r="E6971" s="85">
        <v>1.8378583694759081E-3</v>
      </c>
      <c r="F6971" s="85">
        <v>5.4468014174809305E-4</v>
      </c>
      <c r="G6971" s="85">
        <v>5.7660089436405203E-4</v>
      </c>
      <c r="H6971" s="85">
        <v>2.2344489247311912E-6</v>
      </c>
      <c r="I6971" s="85">
        <v>0</v>
      </c>
      <c r="J6971" s="85">
        <f t="shared" si="764"/>
        <v>2.9613738545127841E-3</v>
      </c>
      <c r="K6971" s="82"/>
      <c r="L6971" s="86">
        <f t="shared" si="758"/>
        <v>1.3974744334473081E-3</v>
      </c>
      <c r="M6971" s="86">
        <f t="shared" si="759"/>
        <v>3.6425395980287979E-4</v>
      </c>
      <c r="N6971" s="86">
        <f t="shared" si="760"/>
        <v>4.1308270197363162E-4</v>
      </c>
      <c r="O6971" s="86">
        <f t="shared" si="761"/>
        <v>1.9354838709677958E-6</v>
      </c>
      <c r="P6971" s="86">
        <f t="shared" si="762"/>
        <v>0</v>
      </c>
      <c r="Q6971" s="87">
        <f t="shared" si="763"/>
        <v>2.1767465790947871E-3</v>
      </c>
    </row>
    <row r="6972" spans="1:17" x14ac:dyDescent="0.2">
      <c r="A6972" s="59">
        <v>2004</v>
      </c>
      <c r="B6972" s="60">
        <v>10</v>
      </c>
      <c r="C6972" s="60">
        <v>17</v>
      </c>
      <c r="D6972" s="60">
        <v>10</v>
      </c>
      <c r="E6972" s="85">
        <v>1.902572424762981E-3</v>
      </c>
      <c r="F6972" s="85">
        <v>6.013835806421865E-4</v>
      </c>
      <c r="G6972" s="85">
        <v>6.4253450258375971E-4</v>
      </c>
      <c r="H6972" s="85">
        <v>2.2344489247311912E-6</v>
      </c>
      <c r="I6972" s="85">
        <v>0</v>
      </c>
      <c r="J6972" s="85">
        <f t="shared" si="764"/>
        <v>3.148724956913658E-3</v>
      </c>
      <c r="K6972" s="82"/>
      <c r="L6972" s="86">
        <f t="shared" si="758"/>
        <v>1.4466818366130748E-3</v>
      </c>
      <c r="M6972" s="86">
        <f t="shared" si="759"/>
        <v>4.0217429243209204E-4</v>
      </c>
      <c r="N6972" s="86">
        <f t="shared" si="760"/>
        <v>4.6031820455519974E-4</v>
      </c>
      <c r="O6972" s="86">
        <f t="shared" si="761"/>
        <v>1.9354838709677958E-6</v>
      </c>
      <c r="P6972" s="86">
        <f t="shared" si="762"/>
        <v>0</v>
      </c>
      <c r="Q6972" s="87">
        <f t="shared" si="763"/>
        <v>2.3111098174713345E-3</v>
      </c>
    </row>
    <row r="6973" spans="1:17" x14ac:dyDescent="0.2">
      <c r="A6973" s="59">
        <v>2004</v>
      </c>
      <c r="B6973" s="60">
        <v>10</v>
      </c>
      <c r="C6973" s="60">
        <v>17</v>
      </c>
      <c r="D6973" s="60">
        <v>11</v>
      </c>
      <c r="E6973" s="85">
        <v>1.8751294909144858E-3</v>
      </c>
      <c r="F6973" s="85">
        <v>5.9769628154495086E-4</v>
      </c>
      <c r="G6973" s="85">
        <v>6.3839505442892614E-4</v>
      </c>
      <c r="H6973" s="85">
        <v>2.2344489247311912E-6</v>
      </c>
      <c r="I6973" s="85">
        <v>0</v>
      </c>
      <c r="J6973" s="85">
        <f t="shared" si="764"/>
        <v>3.1134552758130939E-3</v>
      </c>
      <c r="K6973" s="82"/>
      <c r="L6973" s="86">
        <f t="shared" si="758"/>
        <v>1.4258147235269919E-3</v>
      </c>
      <c r="M6973" s="86">
        <f t="shared" si="759"/>
        <v>3.9970841715190452E-4</v>
      </c>
      <c r="N6973" s="86">
        <f t="shared" si="760"/>
        <v>4.5735266210600821E-4</v>
      </c>
      <c r="O6973" s="86">
        <f t="shared" si="761"/>
        <v>1.9354838709677958E-6</v>
      </c>
      <c r="P6973" s="86">
        <f t="shared" si="762"/>
        <v>0</v>
      </c>
      <c r="Q6973" s="87">
        <f t="shared" si="763"/>
        <v>2.2848112866558725E-3</v>
      </c>
    </row>
    <row r="6974" spans="1:17" x14ac:dyDescent="0.2">
      <c r="A6974" s="59">
        <v>2004</v>
      </c>
      <c r="B6974" s="60">
        <v>10</v>
      </c>
      <c r="C6974" s="60">
        <v>17</v>
      </c>
      <c r="D6974" s="60">
        <v>12</v>
      </c>
      <c r="E6974" s="85">
        <v>1.7928032204404106E-3</v>
      </c>
      <c r="F6974" s="85">
        <v>5.8574680303738328E-4</v>
      </c>
      <c r="G6974" s="85">
        <v>6.1734808256039731E-4</v>
      </c>
      <c r="H6974" s="85">
        <v>2.2344489247311912E-6</v>
      </c>
      <c r="I6974" s="85">
        <v>0</v>
      </c>
      <c r="J6974" s="85">
        <f t="shared" si="764"/>
        <v>2.9981325549629225E-3</v>
      </c>
      <c r="K6974" s="82"/>
      <c r="L6974" s="86">
        <f t="shared" si="758"/>
        <v>1.3632153088498991E-3</v>
      </c>
      <c r="M6974" s="86">
        <f t="shared" si="759"/>
        <v>3.9171722281536867E-4</v>
      </c>
      <c r="N6974" s="86">
        <f t="shared" si="760"/>
        <v>4.4227439897323264E-4</v>
      </c>
      <c r="O6974" s="86">
        <f t="shared" si="761"/>
        <v>1.9354838709677958E-6</v>
      </c>
      <c r="P6974" s="86">
        <f t="shared" si="762"/>
        <v>0</v>
      </c>
      <c r="Q6974" s="87">
        <f t="shared" si="763"/>
        <v>2.1991424145094683E-3</v>
      </c>
    </row>
    <row r="6975" spans="1:17" x14ac:dyDescent="0.2">
      <c r="A6975" s="59">
        <v>2004</v>
      </c>
      <c r="B6975" s="60">
        <v>10</v>
      </c>
      <c r="C6975" s="60">
        <v>17</v>
      </c>
      <c r="D6975" s="60">
        <v>13</v>
      </c>
      <c r="E6975" s="85">
        <v>1.8274538339876198E-3</v>
      </c>
      <c r="F6975" s="85">
        <v>5.2034449747545564E-4</v>
      </c>
      <c r="G6975" s="85">
        <v>5.6053982454375465E-4</v>
      </c>
      <c r="H6975" s="85">
        <v>2.2344489247311912E-6</v>
      </c>
      <c r="I6975" s="85">
        <v>0</v>
      </c>
      <c r="J6975" s="85">
        <f t="shared" si="764"/>
        <v>2.9105726049315612E-3</v>
      </c>
      <c r="K6975" s="82"/>
      <c r="L6975" s="86">
        <f t="shared" si="758"/>
        <v>1.3895630118828028E-3</v>
      </c>
      <c r="M6975" s="86">
        <f t="shared" si="759"/>
        <v>3.4797953723587883E-4</v>
      </c>
      <c r="N6975" s="86">
        <f t="shared" si="760"/>
        <v>4.0157638940491278E-4</v>
      </c>
      <c r="O6975" s="86">
        <f t="shared" si="761"/>
        <v>1.9354838709677958E-6</v>
      </c>
      <c r="P6975" s="86">
        <f t="shared" si="762"/>
        <v>0</v>
      </c>
      <c r="Q6975" s="87">
        <f t="shared" si="763"/>
        <v>2.1410544223945623E-3</v>
      </c>
    </row>
    <row r="6976" spans="1:17" x14ac:dyDescent="0.2">
      <c r="A6976" s="59">
        <v>2004</v>
      </c>
      <c r="B6976" s="60">
        <v>10</v>
      </c>
      <c r="C6976" s="60">
        <v>17</v>
      </c>
      <c r="D6976" s="60">
        <v>14</v>
      </c>
      <c r="E6976" s="85">
        <v>1.6102719279881541E-3</v>
      </c>
      <c r="F6976" s="85">
        <v>5.5735257618251685E-4</v>
      </c>
      <c r="G6976" s="85">
        <v>5.996340864334402E-4</v>
      </c>
      <c r="H6976" s="85">
        <v>2.2344489247311912E-6</v>
      </c>
      <c r="I6976" s="85">
        <v>0</v>
      </c>
      <c r="J6976" s="85">
        <f t="shared" si="764"/>
        <v>2.769493039528842E-3</v>
      </c>
      <c r="K6976" s="82"/>
      <c r="L6976" s="86">
        <f t="shared" si="758"/>
        <v>1.2244217985649566E-3</v>
      </c>
      <c r="M6976" s="86">
        <f t="shared" si="759"/>
        <v>3.7272862974084873E-4</v>
      </c>
      <c r="N6976" s="86">
        <f t="shared" si="760"/>
        <v>4.2958391331079817E-4</v>
      </c>
      <c r="O6976" s="86">
        <f t="shared" si="761"/>
        <v>1.9354838709677958E-6</v>
      </c>
      <c r="P6976" s="86">
        <f t="shared" si="762"/>
        <v>0</v>
      </c>
      <c r="Q6976" s="87">
        <f t="shared" si="763"/>
        <v>2.0286698254875714E-3</v>
      </c>
    </row>
    <row r="6977" spans="1:17" x14ac:dyDescent="0.2">
      <c r="A6977" s="59">
        <v>2004</v>
      </c>
      <c r="B6977" s="60">
        <v>10</v>
      </c>
      <c r="C6977" s="60">
        <v>17</v>
      </c>
      <c r="D6977" s="60">
        <v>15</v>
      </c>
      <c r="E6977" s="85">
        <v>1.5404039414564478E-3</v>
      </c>
      <c r="F6977" s="85">
        <v>5.2767282675175243E-4</v>
      </c>
      <c r="G6977" s="85">
        <v>5.6722711199519318E-4</v>
      </c>
      <c r="H6977" s="85">
        <v>2.2344489247311912E-6</v>
      </c>
      <c r="I6977" s="85">
        <v>0</v>
      </c>
      <c r="J6977" s="85">
        <f t="shared" si="764"/>
        <v>2.6375383291281245E-3</v>
      </c>
      <c r="K6977" s="82"/>
      <c r="L6977" s="86">
        <f t="shared" si="758"/>
        <v>1.1712954388213908E-3</v>
      </c>
      <c r="M6977" s="86">
        <f t="shared" si="759"/>
        <v>3.5288034553240198E-4</v>
      </c>
      <c r="N6977" s="86">
        <f t="shared" si="760"/>
        <v>4.0636722964868541E-4</v>
      </c>
      <c r="O6977" s="86">
        <f t="shared" si="761"/>
        <v>1.9354838709677958E-6</v>
      </c>
      <c r="P6977" s="86">
        <f t="shared" si="762"/>
        <v>0</v>
      </c>
      <c r="Q6977" s="87">
        <f t="shared" si="763"/>
        <v>1.9324784978734461E-3</v>
      </c>
    </row>
    <row r="6978" spans="1:17" x14ac:dyDescent="0.2">
      <c r="A6978" s="59">
        <v>2004</v>
      </c>
      <c r="B6978" s="60">
        <v>10</v>
      </c>
      <c r="C6978" s="60">
        <v>17</v>
      </c>
      <c r="D6978" s="60">
        <v>16</v>
      </c>
      <c r="E6978" s="85">
        <v>1.8017490099614438E-3</v>
      </c>
      <c r="F6978" s="85">
        <v>5.0562921705737908E-4</v>
      </c>
      <c r="G6978" s="85">
        <v>5.4336314338165306E-4</v>
      </c>
      <c r="H6978" s="85">
        <v>2.2344489247311912E-6</v>
      </c>
      <c r="I6978" s="85">
        <v>0</v>
      </c>
      <c r="J6978" s="85">
        <f t="shared" si="764"/>
        <v>2.8529758193252069E-3</v>
      </c>
      <c r="K6978" s="82"/>
      <c r="L6978" s="86">
        <f t="shared" si="758"/>
        <v>1.3700175262297996E-3</v>
      </c>
      <c r="M6978" s="86">
        <f t="shared" si="759"/>
        <v>3.3813871736553897E-4</v>
      </c>
      <c r="N6978" s="86">
        <f t="shared" si="760"/>
        <v>3.892708416079289E-4</v>
      </c>
      <c r="O6978" s="86">
        <f t="shared" si="761"/>
        <v>1.9354838709677958E-6</v>
      </c>
      <c r="P6978" s="86">
        <f t="shared" si="762"/>
        <v>0</v>
      </c>
      <c r="Q6978" s="87">
        <f t="shared" si="763"/>
        <v>2.0993625690742352E-3</v>
      </c>
    </row>
    <row r="6979" spans="1:17" x14ac:dyDescent="0.2">
      <c r="A6979" s="59">
        <v>2004</v>
      </c>
      <c r="B6979" s="60">
        <v>10</v>
      </c>
      <c r="C6979" s="60">
        <v>17</v>
      </c>
      <c r="D6979" s="60">
        <v>17</v>
      </c>
      <c r="E6979" s="85">
        <v>2.099260426984835E-3</v>
      </c>
      <c r="F6979" s="85">
        <v>4.7499158233948779E-4</v>
      </c>
      <c r="G6979" s="85">
        <v>5.0370489452964502E-4</v>
      </c>
      <c r="H6979" s="85">
        <v>2.2344489247311912E-6</v>
      </c>
      <c r="I6979" s="85">
        <v>0</v>
      </c>
      <c r="J6979" s="85">
        <f t="shared" si="764"/>
        <v>3.080191352778699E-3</v>
      </c>
      <c r="K6979" s="82"/>
      <c r="L6979" s="86">
        <f t="shared" ref="L6979:L7042" si="765">E6979*T$5</f>
        <v>1.596239854268837E-3</v>
      </c>
      <c r="M6979" s="86">
        <f t="shared" ref="M6979:M7042" si="766">F6979*U$5</f>
        <v>3.1764984892768914E-4</v>
      </c>
      <c r="N6979" s="86">
        <f t="shared" ref="N6979:N7042" si="767">G6979*V$5</f>
        <v>3.6085927174833227E-4</v>
      </c>
      <c r="O6979" s="86">
        <f t="shared" ref="O6979:O7042" si="768">H6979*W$5</f>
        <v>1.9354838709677958E-6</v>
      </c>
      <c r="P6979" s="86">
        <f t="shared" ref="P6979:P7042" si="769">I6979*X$5</f>
        <v>0</v>
      </c>
      <c r="Q6979" s="87">
        <f t="shared" ref="Q6979:Q7042" si="770">SUM(L6979:P6979)</f>
        <v>2.2766844588158262E-3</v>
      </c>
    </row>
    <row r="6980" spans="1:17" x14ac:dyDescent="0.2">
      <c r="A6980" s="59">
        <v>2004</v>
      </c>
      <c r="B6980" s="60">
        <v>10</v>
      </c>
      <c r="C6980" s="60">
        <v>17</v>
      </c>
      <c r="D6980" s="60">
        <v>18</v>
      </c>
      <c r="E6980" s="85">
        <v>2.2565657292434936E-3</v>
      </c>
      <c r="F6980" s="85">
        <v>4.3440978501902068E-4</v>
      </c>
      <c r="G6980" s="85">
        <v>4.6152134512065536E-4</v>
      </c>
      <c r="H6980" s="85">
        <v>2.2344489247311912E-6</v>
      </c>
      <c r="I6980" s="85">
        <v>3.3405088776724527E-5</v>
      </c>
      <c r="J6980" s="85">
        <f t="shared" ref="J6980:J7043" si="771">SUM(E6980:I6980)</f>
        <v>3.1881363970846254E-3</v>
      </c>
      <c r="K6980" s="82"/>
      <c r="L6980" s="86">
        <f t="shared" si="765"/>
        <v>1.7158519755308603E-3</v>
      </c>
      <c r="M6980" s="86">
        <f t="shared" si="766"/>
        <v>2.905108379065483E-4</v>
      </c>
      <c r="N6980" s="86">
        <f t="shared" si="767"/>
        <v>3.3063855107476754E-4</v>
      </c>
      <c r="O6980" s="86">
        <f t="shared" si="768"/>
        <v>1.9354838709677958E-6</v>
      </c>
      <c r="P6980" s="86">
        <f t="shared" si="769"/>
        <v>1.4784415531267638E-5</v>
      </c>
      <c r="Q6980" s="87">
        <f t="shared" si="770"/>
        <v>2.3537212639144121E-3</v>
      </c>
    </row>
    <row r="6981" spans="1:17" x14ac:dyDescent="0.2">
      <c r="A6981" s="59">
        <v>2004</v>
      </c>
      <c r="B6981" s="60">
        <v>10</v>
      </c>
      <c r="C6981" s="60">
        <v>17</v>
      </c>
      <c r="D6981" s="60">
        <v>19</v>
      </c>
      <c r="E6981" s="85">
        <v>2.318626725073191E-3</v>
      </c>
      <c r="F6981" s="85">
        <v>4.5909638888972759E-4</v>
      </c>
      <c r="G6981" s="85">
        <v>4.7562249824939138E-4</v>
      </c>
      <c r="H6981" s="85">
        <v>2.2344489247311912E-6</v>
      </c>
      <c r="I6981" s="85">
        <v>8.0172213000001091E-5</v>
      </c>
      <c r="J6981" s="85">
        <f t="shared" si="771"/>
        <v>3.335752274137042E-3</v>
      </c>
      <c r="K6981" s="82"/>
      <c r="L6981" s="86">
        <f t="shared" si="765"/>
        <v>1.763042040024793E-3</v>
      </c>
      <c r="M6981" s="86">
        <f t="shared" si="766"/>
        <v>3.0701996413452239E-4</v>
      </c>
      <c r="N6981" s="86">
        <f t="shared" si="767"/>
        <v>3.4074075953871151E-4</v>
      </c>
      <c r="O6981" s="86">
        <f t="shared" si="768"/>
        <v>1.9354838709677958E-6</v>
      </c>
      <c r="P6981" s="86">
        <f t="shared" si="769"/>
        <v>3.5482597246656248E-5</v>
      </c>
      <c r="Q6981" s="87">
        <f t="shared" si="770"/>
        <v>2.4482208448156507E-3</v>
      </c>
    </row>
    <row r="6982" spans="1:17" x14ac:dyDescent="0.2">
      <c r="A6982" s="59">
        <v>2004</v>
      </c>
      <c r="B6982" s="60">
        <v>10</v>
      </c>
      <c r="C6982" s="60">
        <v>17</v>
      </c>
      <c r="D6982" s="60">
        <v>20</v>
      </c>
      <c r="E6982" s="85">
        <v>2.2327416994737839E-3</v>
      </c>
      <c r="F6982" s="85">
        <v>4.7284856520440818E-4</v>
      </c>
      <c r="G6982" s="85">
        <v>4.7883353758635403E-4</v>
      </c>
      <c r="H6982" s="85">
        <v>2.2344489247311912E-6</v>
      </c>
      <c r="I6982" s="85">
        <v>8.0172213000001091E-5</v>
      </c>
      <c r="J6982" s="85">
        <f t="shared" si="771"/>
        <v>3.2668304641892782E-3</v>
      </c>
      <c r="K6982" s="82"/>
      <c r="L6982" s="86">
        <f t="shared" si="765"/>
        <v>1.6977366119871771E-3</v>
      </c>
      <c r="M6982" s="86">
        <f t="shared" si="766"/>
        <v>3.1621670970055865E-4</v>
      </c>
      <c r="N6982" s="86">
        <f t="shared" si="767"/>
        <v>3.430411805377443E-4</v>
      </c>
      <c r="O6982" s="86">
        <f t="shared" si="768"/>
        <v>1.9354838709677958E-6</v>
      </c>
      <c r="P6982" s="86">
        <f t="shared" si="769"/>
        <v>3.5482597246656248E-5</v>
      </c>
      <c r="Q6982" s="87">
        <f t="shared" si="770"/>
        <v>2.3944125833431037E-3</v>
      </c>
    </row>
    <row r="6983" spans="1:17" x14ac:dyDescent="0.2">
      <c r="A6983" s="59">
        <v>2004</v>
      </c>
      <c r="B6983" s="60">
        <v>10</v>
      </c>
      <c r="C6983" s="60">
        <v>17</v>
      </c>
      <c r="D6983" s="60">
        <v>21</v>
      </c>
      <c r="E6983" s="85">
        <v>1.996143255393045E-3</v>
      </c>
      <c r="F6983" s="85">
        <v>4.826157385125921E-4</v>
      </c>
      <c r="G6983" s="85">
        <v>4.7974368674831368E-4</v>
      </c>
      <c r="H6983" s="85">
        <v>2.2344489247311912E-6</v>
      </c>
      <c r="I6983" s="85">
        <v>8.0172213000001091E-5</v>
      </c>
      <c r="J6983" s="85">
        <f t="shared" si="771"/>
        <v>3.0409093425786829E-3</v>
      </c>
      <c r="K6983" s="82"/>
      <c r="L6983" s="86">
        <f t="shared" si="765"/>
        <v>1.5178314124964611E-3</v>
      </c>
      <c r="M6983" s="86">
        <f t="shared" si="766"/>
        <v>3.2274849098079555E-4</v>
      </c>
      <c r="N6983" s="86">
        <f t="shared" si="767"/>
        <v>3.4369322058606228E-4</v>
      </c>
      <c r="O6983" s="86">
        <f t="shared" si="768"/>
        <v>1.9354838709677958E-6</v>
      </c>
      <c r="P6983" s="86">
        <f t="shared" si="769"/>
        <v>3.5482597246656248E-5</v>
      </c>
      <c r="Q6983" s="87">
        <f t="shared" si="770"/>
        <v>2.221691205180943E-3</v>
      </c>
    </row>
    <row r="6984" spans="1:17" x14ac:dyDescent="0.2">
      <c r="A6984" s="59">
        <v>2004</v>
      </c>
      <c r="B6984" s="60">
        <v>10</v>
      </c>
      <c r="C6984" s="60">
        <v>17</v>
      </c>
      <c r="D6984" s="60">
        <v>22</v>
      </c>
      <c r="E6984" s="85">
        <v>1.8108307008647768E-3</v>
      </c>
      <c r="F6984" s="85">
        <v>4.6714128225026826E-4</v>
      </c>
      <c r="G6984" s="85">
        <v>4.5189118210482466E-4</v>
      </c>
      <c r="H6984" s="85">
        <v>2.2344489247311912E-6</v>
      </c>
      <c r="I6984" s="85">
        <v>8.0172213000001091E-5</v>
      </c>
      <c r="J6984" s="85">
        <f t="shared" si="771"/>
        <v>2.812269827144602E-3</v>
      </c>
      <c r="K6984" s="82"/>
      <c r="L6984" s="86">
        <f t="shared" si="765"/>
        <v>1.376923080575371E-3</v>
      </c>
      <c r="M6984" s="86">
        <f t="shared" si="766"/>
        <v>3.1239997349811712E-4</v>
      </c>
      <c r="N6984" s="86">
        <f t="shared" si="767"/>
        <v>3.2373940506596127E-4</v>
      </c>
      <c r="O6984" s="86">
        <f t="shared" si="768"/>
        <v>1.9354838709677958E-6</v>
      </c>
      <c r="P6984" s="86">
        <f t="shared" si="769"/>
        <v>3.5482597246656248E-5</v>
      </c>
      <c r="Q6984" s="87">
        <f t="shared" si="770"/>
        <v>2.0504805402570734E-3</v>
      </c>
    </row>
    <row r="6985" spans="1:17" x14ac:dyDescent="0.2">
      <c r="A6985" s="59">
        <v>2004</v>
      </c>
      <c r="B6985" s="60">
        <v>10</v>
      </c>
      <c r="C6985" s="60">
        <v>17</v>
      </c>
      <c r="D6985" s="60">
        <v>23</v>
      </c>
      <c r="E6985" s="85">
        <v>1.4579027699970512E-3</v>
      </c>
      <c r="F6985" s="85">
        <v>4.7927032844583104E-4</v>
      </c>
      <c r="G6985" s="85">
        <v>4.5319357097406876E-4</v>
      </c>
      <c r="H6985" s="85">
        <v>2.2344489247311912E-6</v>
      </c>
      <c r="I6985" s="85">
        <v>8.0172213000001091E-5</v>
      </c>
      <c r="J6985" s="85">
        <f t="shared" si="771"/>
        <v>2.4727733313416834E-3</v>
      </c>
      <c r="K6985" s="82"/>
      <c r="L6985" s="86">
        <f t="shared" si="765"/>
        <v>1.1085630325822545E-3</v>
      </c>
      <c r="M6985" s="86">
        <f t="shared" si="766"/>
        <v>3.2051125343423984E-4</v>
      </c>
      <c r="N6985" s="86">
        <f t="shared" si="767"/>
        <v>3.2467244960055413E-4</v>
      </c>
      <c r="O6985" s="86">
        <f t="shared" si="768"/>
        <v>1.9354838709677958E-6</v>
      </c>
      <c r="P6985" s="86">
        <f t="shared" si="769"/>
        <v>3.5482597246656248E-5</v>
      </c>
      <c r="Q6985" s="87">
        <f t="shared" si="770"/>
        <v>1.7911648167346726E-3</v>
      </c>
    </row>
    <row r="6986" spans="1:17" x14ac:dyDescent="0.2">
      <c r="A6986" s="59">
        <v>2004</v>
      </c>
      <c r="B6986" s="60">
        <v>10</v>
      </c>
      <c r="C6986" s="60">
        <v>17</v>
      </c>
      <c r="D6986" s="60">
        <v>24</v>
      </c>
      <c r="E6986" s="85">
        <v>1.1917166538755939E-3</v>
      </c>
      <c r="F6986" s="85">
        <v>5.1929072941776409E-4</v>
      </c>
      <c r="G6986" s="85">
        <v>4.8210691709510802E-4</v>
      </c>
      <c r="H6986" s="85">
        <v>2.2344489247311912E-6</v>
      </c>
      <c r="I6986" s="85">
        <v>8.0172213000001091E-5</v>
      </c>
      <c r="J6986" s="85">
        <f t="shared" si="771"/>
        <v>2.2755209623131984E-3</v>
      </c>
      <c r="K6986" s="82"/>
      <c r="L6986" s="86">
        <f t="shared" si="765"/>
        <v>9.0615989967683316E-4</v>
      </c>
      <c r="M6986" s="86">
        <f t="shared" si="766"/>
        <v>3.4727483155945E-4</v>
      </c>
      <c r="N6986" s="86">
        <f t="shared" si="767"/>
        <v>3.4538626266522273E-4</v>
      </c>
      <c r="O6986" s="86">
        <f t="shared" si="768"/>
        <v>1.9354838709677958E-6</v>
      </c>
      <c r="P6986" s="86">
        <f t="shared" si="769"/>
        <v>3.5482597246656248E-5</v>
      </c>
      <c r="Q6986" s="87">
        <f t="shared" si="770"/>
        <v>1.6362390750191301E-3</v>
      </c>
    </row>
    <row r="6987" spans="1:17" x14ac:dyDescent="0.2">
      <c r="A6987" s="59">
        <v>2004</v>
      </c>
      <c r="B6987" s="60">
        <v>10</v>
      </c>
      <c r="C6987" s="60">
        <v>18</v>
      </c>
      <c r="D6987" s="60">
        <v>1</v>
      </c>
      <c r="E6987" s="85">
        <v>1.0921991485331711E-3</v>
      </c>
      <c r="F6987" s="85">
        <v>5.2500150341173773E-4</v>
      </c>
      <c r="G6987" s="85">
        <v>4.7310041698408784E-4</v>
      </c>
      <c r="H6987" s="85">
        <v>2.2344489247311912E-6</v>
      </c>
      <c r="I6987" s="85">
        <v>8.0172213000001091E-5</v>
      </c>
      <c r="J6987" s="85">
        <f t="shared" si="771"/>
        <v>2.1727077308537285E-3</v>
      </c>
      <c r="K6987" s="82"/>
      <c r="L6987" s="86">
        <f t="shared" si="765"/>
        <v>8.3048857934753576E-4</v>
      </c>
      <c r="M6987" s="86">
        <f t="shared" si="766"/>
        <v>3.5109390238910812E-4</v>
      </c>
      <c r="N6987" s="86">
        <f t="shared" si="767"/>
        <v>3.3893391505780289E-4</v>
      </c>
      <c r="O6987" s="86">
        <f t="shared" si="768"/>
        <v>1.9354838709677958E-6</v>
      </c>
      <c r="P6987" s="86">
        <f t="shared" si="769"/>
        <v>3.5482597246656248E-5</v>
      </c>
      <c r="Q6987" s="87">
        <f t="shared" si="770"/>
        <v>1.5579344779120708E-3</v>
      </c>
    </row>
    <row r="6988" spans="1:17" x14ac:dyDescent="0.2">
      <c r="A6988" s="59">
        <v>2004</v>
      </c>
      <c r="B6988" s="60">
        <v>10</v>
      </c>
      <c r="C6988" s="60">
        <v>18</v>
      </c>
      <c r="D6988" s="60">
        <v>2</v>
      </c>
      <c r="E6988" s="85">
        <v>1.0123517588402483E-3</v>
      </c>
      <c r="F6988" s="85">
        <v>5.3698479277886513E-4</v>
      </c>
      <c r="G6988" s="85">
        <v>4.7709790506657724E-4</v>
      </c>
      <c r="H6988" s="85">
        <v>2.2344489247311912E-6</v>
      </c>
      <c r="I6988" s="85">
        <v>8.0172213000001091E-5</v>
      </c>
      <c r="J6988" s="85">
        <f t="shared" si="771"/>
        <v>2.1088411186104229E-3</v>
      </c>
      <c r="K6988" s="82"/>
      <c r="L6988" s="86">
        <f t="shared" si="765"/>
        <v>7.6977406101107464E-4</v>
      </c>
      <c r="M6988" s="86">
        <f t="shared" si="766"/>
        <v>3.5910770768303902E-4</v>
      </c>
      <c r="N6988" s="86">
        <f t="shared" si="767"/>
        <v>3.4179775587796565E-4</v>
      </c>
      <c r="O6988" s="86">
        <f t="shared" si="768"/>
        <v>1.9354838709677958E-6</v>
      </c>
      <c r="P6988" s="86">
        <f t="shared" si="769"/>
        <v>3.5482597246656248E-5</v>
      </c>
      <c r="Q6988" s="87">
        <f t="shared" si="770"/>
        <v>1.5080976056897034E-3</v>
      </c>
    </row>
    <row r="6989" spans="1:17" x14ac:dyDescent="0.2">
      <c r="A6989" s="59">
        <v>2004</v>
      </c>
      <c r="B6989" s="60">
        <v>10</v>
      </c>
      <c r="C6989" s="60">
        <v>18</v>
      </c>
      <c r="D6989" s="60">
        <v>3</v>
      </c>
      <c r="E6989" s="85">
        <v>1.0024635297254331E-3</v>
      </c>
      <c r="F6989" s="85">
        <v>5.5670838456608259E-4</v>
      </c>
      <c r="G6989" s="85">
        <v>4.9432574099616503E-4</v>
      </c>
      <c r="H6989" s="85">
        <v>2.2344489247311912E-6</v>
      </c>
      <c r="I6989" s="85">
        <v>8.0172213000001091E-5</v>
      </c>
      <c r="J6989" s="85">
        <f t="shared" si="771"/>
        <v>2.1359043172124127E-3</v>
      </c>
      <c r="K6989" s="82"/>
      <c r="L6989" s="86">
        <f t="shared" si="765"/>
        <v>7.622552295224632E-4</v>
      </c>
      <c r="M6989" s="86">
        <f t="shared" si="766"/>
        <v>3.722978276440348E-4</v>
      </c>
      <c r="N6989" s="86">
        <f t="shared" si="767"/>
        <v>3.5413995146682531E-4</v>
      </c>
      <c r="O6989" s="86">
        <f t="shared" si="768"/>
        <v>1.9354838709677958E-6</v>
      </c>
      <c r="P6989" s="86">
        <f t="shared" si="769"/>
        <v>3.5482597246656248E-5</v>
      </c>
      <c r="Q6989" s="87">
        <f t="shared" si="770"/>
        <v>1.5261110897509475E-3</v>
      </c>
    </row>
    <row r="6990" spans="1:17" x14ac:dyDescent="0.2">
      <c r="A6990" s="59">
        <v>2004</v>
      </c>
      <c r="B6990" s="60">
        <v>10</v>
      </c>
      <c r="C6990" s="60">
        <v>18</v>
      </c>
      <c r="D6990" s="60">
        <v>4</v>
      </c>
      <c r="E6990" s="85">
        <v>1.0758991106799511E-3</v>
      </c>
      <c r="F6990" s="85">
        <v>5.2518900656243887E-4</v>
      </c>
      <c r="G6990" s="85">
        <v>4.6633339397797642E-4</v>
      </c>
      <c r="H6990" s="85">
        <v>2.2344489247311912E-6</v>
      </c>
      <c r="I6990" s="85">
        <v>8.0172213000001091E-5</v>
      </c>
      <c r="J6990" s="85">
        <f t="shared" si="771"/>
        <v>2.1498281731450984E-3</v>
      </c>
      <c r="K6990" s="82"/>
      <c r="L6990" s="86">
        <f t="shared" si="765"/>
        <v>8.1809432386929998E-4</v>
      </c>
      <c r="M6990" s="86">
        <f t="shared" si="766"/>
        <v>3.5121929481648616E-4</v>
      </c>
      <c r="N6990" s="86">
        <f t="shared" si="767"/>
        <v>3.3408595145766789E-4</v>
      </c>
      <c r="O6990" s="86">
        <f t="shared" si="768"/>
        <v>1.9354838709677958E-6</v>
      </c>
      <c r="P6990" s="86">
        <f t="shared" si="769"/>
        <v>3.5482597246656248E-5</v>
      </c>
      <c r="Q6990" s="87">
        <f t="shared" si="770"/>
        <v>1.5408176512610782E-3</v>
      </c>
    </row>
    <row r="6991" spans="1:17" x14ac:dyDescent="0.2">
      <c r="A6991" s="59">
        <v>2004</v>
      </c>
      <c r="B6991" s="60">
        <v>10</v>
      </c>
      <c r="C6991" s="60">
        <v>18</v>
      </c>
      <c r="D6991" s="60">
        <v>5</v>
      </c>
      <c r="E6991" s="85">
        <v>1.1888291023450749E-3</v>
      </c>
      <c r="F6991" s="85">
        <v>5.0393375625747909E-4</v>
      </c>
      <c r="G6991" s="85">
        <v>4.5159937392799643E-4</v>
      </c>
      <c r="H6991" s="85">
        <v>2.2344489247311912E-6</v>
      </c>
      <c r="I6991" s="85">
        <v>8.0172213000001091E-5</v>
      </c>
      <c r="J6991" s="85">
        <f t="shared" si="771"/>
        <v>2.2267688944552829E-3</v>
      </c>
      <c r="K6991" s="82"/>
      <c r="L6991" s="86">
        <f t="shared" si="765"/>
        <v>9.0396425745206666E-4</v>
      </c>
      <c r="M6991" s="86">
        <f t="shared" si="766"/>
        <v>3.3700488071037454E-4</v>
      </c>
      <c r="N6991" s="86">
        <f t="shared" si="767"/>
        <v>3.2353035074204255E-4</v>
      </c>
      <c r="O6991" s="86">
        <f t="shared" si="768"/>
        <v>1.9354838709677958E-6</v>
      </c>
      <c r="P6991" s="86">
        <f t="shared" si="769"/>
        <v>3.5482597246656248E-5</v>
      </c>
      <c r="Q6991" s="87">
        <f t="shared" si="770"/>
        <v>1.6019175700221079E-3</v>
      </c>
    </row>
    <row r="6992" spans="1:17" x14ac:dyDescent="0.2">
      <c r="A6992" s="59">
        <v>2004</v>
      </c>
      <c r="B6992" s="60">
        <v>10</v>
      </c>
      <c r="C6992" s="60">
        <v>18</v>
      </c>
      <c r="D6992" s="60">
        <v>6</v>
      </c>
      <c r="E6992" s="85">
        <v>1.3805672491181541E-3</v>
      </c>
      <c r="F6992" s="85">
        <v>4.9070852506826585E-4</v>
      </c>
      <c r="G6992" s="85">
        <v>4.6063345778572394E-4</v>
      </c>
      <c r="H6992" s="85">
        <v>2.2344489247311912E-6</v>
      </c>
      <c r="I6992" s="85">
        <v>8.0172213000001091E-5</v>
      </c>
      <c r="J6992" s="85">
        <f t="shared" si="771"/>
        <v>2.414315893896876E-3</v>
      </c>
      <c r="K6992" s="82"/>
      <c r="L6992" s="86">
        <f t="shared" si="765"/>
        <v>1.04975849409303E-3</v>
      </c>
      <c r="M6992" s="86">
        <f t="shared" si="766"/>
        <v>3.2816052884081909E-4</v>
      </c>
      <c r="N6992" s="86">
        <f t="shared" si="767"/>
        <v>3.3000245962408367E-4</v>
      </c>
      <c r="O6992" s="86">
        <f t="shared" si="768"/>
        <v>1.9354838709677958E-6</v>
      </c>
      <c r="P6992" s="86">
        <f t="shared" si="769"/>
        <v>3.5482597246656248E-5</v>
      </c>
      <c r="Q6992" s="87">
        <f t="shared" si="770"/>
        <v>1.7453395636755568E-3</v>
      </c>
    </row>
    <row r="6993" spans="1:17" x14ac:dyDescent="0.2">
      <c r="A6993" s="59">
        <v>2004</v>
      </c>
      <c r="B6993" s="60">
        <v>10</v>
      </c>
      <c r="C6993" s="60">
        <v>18</v>
      </c>
      <c r="D6993" s="60">
        <v>7</v>
      </c>
      <c r="E6993" s="85">
        <v>1.7965513907815614E-3</v>
      </c>
      <c r="F6993" s="85">
        <v>5.038392789521453E-4</v>
      </c>
      <c r="G6993" s="85">
        <v>5.0419151549546551E-4</v>
      </c>
      <c r="H6993" s="85">
        <v>2.2344489247311912E-6</v>
      </c>
      <c r="I6993" s="85">
        <v>5.3454555803764802E-5</v>
      </c>
      <c r="J6993" s="85">
        <f t="shared" si="771"/>
        <v>2.8602711899576678E-3</v>
      </c>
      <c r="K6993" s="82"/>
      <c r="L6993" s="86">
        <f t="shared" si="765"/>
        <v>1.3660653501321647E-3</v>
      </c>
      <c r="M6993" s="86">
        <f t="shared" si="766"/>
        <v>3.3694169916593841E-4</v>
      </c>
      <c r="N6993" s="86">
        <f t="shared" si="767"/>
        <v>3.6120789192107736E-4</v>
      </c>
      <c r="O6993" s="86">
        <f t="shared" si="768"/>
        <v>1.9354838709677958E-6</v>
      </c>
      <c r="P6993" s="86">
        <f t="shared" si="769"/>
        <v>2.3657903450711433E-5</v>
      </c>
      <c r="Q6993" s="87">
        <f t="shared" si="770"/>
        <v>2.0898083285408593E-3</v>
      </c>
    </row>
    <row r="6994" spans="1:17" x14ac:dyDescent="0.2">
      <c r="A6994" s="59">
        <v>2004</v>
      </c>
      <c r="B6994" s="60">
        <v>10</v>
      </c>
      <c r="C6994" s="60">
        <v>18</v>
      </c>
      <c r="D6994" s="60">
        <v>8</v>
      </c>
      <c r="E6994" s="85">
        <v>1.8484502096067187E-3</v>
      </c>
      <c r="F6994" s="85">
        <v>5.4768756387935037E-4</v>
      </c>
      <c r="G6994" s="85">
        <v>6.0277150666943481E-4</v>
      </c>
      <c r="H6994" s="85">
        <v>2.2344489247311912E-6</v>
      </c>
      <c r="I6994" s="85">
        <v>0</v>
      </c>
      <c r="J6994" s="85">
        <f t="shared" si="771"/>
        <v>3.0011437290802349E-3</v>
      </c>
      <c r="K6994" s="82"/>
      <c r="L6994" s="86">
        <f t="shared" si="765"/>
        <v>1.4055282780915991E-3</v>
      </c>
      <c r="M6994" s="86">
        <f t="shared" si="766"/>
        <v>3.6626516846672701E-4</v>
      </c>
      <c r="N6994" s="86">
        <f t="shared" si="767"/>
        <v>4.3183159284265326E-4</v>
      </c>
      <c r="O6994" s="86">
        <f t="shared" si="768"/>
        <v>1.9354838709677958E-6</v>
      </c>
      <c r="P6994" s="86">
        <f t="shared" si="769"/>
        <v>0</v>
      </c>
      <c r="Q6994" s="87">
        <f t="shared" si="770"/>
        <v>2.2055605232719471E-3</v>
      </c>
    </row>
    <row r="6995" spans="1:17" x14ac:dyDescent="0.2">
      <c r="A6995" s="59">
        <v>2004</v>
      </c>
      <c r="B6995" s="60">
        <v>10</v>
      </c>
      <c r="C6995" s="60">
        <v>18</v>
      </c>
      <c r="D6995" s="60">
        <v>9</v>
      </c>
      <c r="E6995" s="85">
        <v>1.8249866687371896E-3</v>
      </c>
      <c r="F6995" s="85">
        <v>6.1845801144163823E-4</v>
      </c>
      <c r="G6995" s="85">
        <v>7.0973806094526968E-4</v>
      </c>
      <c r="H6995" s="85">
        <v>2.2344489247311912E-6</v>
      </c>
      <c r="I6995" s="85">
        <v>0</v>
      </c>
      <c r="J6995" s="85">
        <f t="shared" si="771"/>
        <v>3.1554171900488284E-3</v>
      </c>
      <c r="K6995" s="82"/>
      <c r="L6995" s="86">
        <f t="shared" si="765"/>
        <v>1.3876870238209212E-3</v>
      </c>
      <c r="M6995" s="86">
        <f t="shared" si="766"/>
        <v>4.1359279028685121E-4</v>
      </c>
      <c r="N6995" s="86">
        <f t="shared" si="767"/>
        <v>5.0846351223952631E-4</v>
      </c>
      <c r="O6995" s="86">
        <f t="shared" si="768"/>
        <v>1.9354838709677958E-6</v>
      </c>
      <c r="P6995" s="86">
        <f t="shared" si="769"/>
        <v>0</v>
      </c>
      <c r="Q6995" s="87">
        <f t="shared" si="770"/>
        <v>2.3116788102182663E-3</v>
      </c>
    </row>
    <row r="6996" spans="1:17" x14ac:dyDescent="0.2">
      <c r="A6996" s="59">
        <v>2004</v>
      </c>
      <c r="B6996" s="60">
        <v>10</v>
      </c>
      <c r="C6996" s="60">
        <v>18</v>
      </c>
      <c r="D6996" s="60">
        <v>10</v>
      </c>
      <c r="E6996" s="85">
        <v>1.7158185794987012E-3</v>
      </c>
      <c r="F6996" s="85">
        <v>5.7191137423361299E-4</v>
      </c>
      <c r="G6996" s="85">
        <v>6.7751393780205555E-4</v>
      </c>
      <c r="H6996" s="85">
        <v>2.2344489247311912E-6</v>
      </c>
      <c r="I6996" s="85">
        <v>0</v>
      </c>
      <c r="J6996" s="85">
        <f t="shared" si="771"/>
        <v>2.9674783404591005E-3</v>
      </c>
      <c r="K6996" s="82"/>
      <c r="L6996" s="86">
        <f t="shared" si="765"/>
        <v>1.3046775731511255E-3</v>
      </c>
      <c r="M6996" s="86">
        <f t="shared" si="766"/>
        <v>3.8246480228252151E-4</v>
      </c>
      <c r="N6996" s="86">
        <f t="shared" si="767"/>
        <v>4.8537782509120651E-4</v>
      </c>
      <c r="O6996" s="86">
        <f t="shared" si="768"/>
        <v>1.9354838709677958E-6</v>
      </c>
      <c r="P6996" s="86">
        <f t="shared" si="769"/>
        <v>0</v>
      </c>
      <c r="Q6996" s="87">
        <f t="shared" si="770"/>
        <v>2.1744556843958213E-3</v>
      </c>
    </row>
    <row r="6997" spans="1:17" x14ac:dyDescent="0.2">
      <c r="A6997" s="59">
        <v>2004</v>
      </c>
      <c r="B6997" s="60">
        <v>10</v>
      </c>
      <c r="C6997" s="60">
        <v>18</v>
      </c>
      <c r="D6997" s="60">
        <v>11</v>
      </c>
      <c r="E6997" s="85">
        <v>1.6408523190875924E-3</v>
      </c>
      <c r="F6997" s="85">
        <v>5.9588033079420108E-4</v>
      </c>
      <c r="G6997" s="85">
        <v>7.0569694557972033E-4</v>
      </c>
      <c r="H6997" s="85">
        <v>2.2344489247311912E-6</v>
      </c>
      <c r="I6997" s="85">
        <v>0</v>
      </c>
      <c r="J6997" s="85">
        <f t="shared" si="771"/>
        <v>2.9446640443862447E-3</v>
      </c>
      <c r="K6997" s="82"/>
      <c r="L6997" s="86">
        <f t="shared" si="765"/>
        <v>1.2476745776887751E-3</v>
      </c>
      <c r="M6997" s="86">
        <f t="shared" si="766"/>
        <v>3.9849400303788022E-4</v>
      </c>
      <c r="N6997" s="86">
        <f t="shared" si="767"/>
        <v>5.055684163933269E-4</v>
      </c>
      <c r="O6997" s="86">
        <f t="shared" si="768"/>
        <v>1.9354838709677958E-6</v>
      </c>
      <c r="P6997" s="86">
        <f t="shared" si="769"/>
        <v>0</v>
      </c>
      <c r="Q6997" s="87">
        <f t="shared" si="770"/>
        <v>2.1536724809909499E-3</v>
      </c>
    </row>
    <row r="6998" spans="1:17" x14ac:dyDescent="0.2">
      <c r="A6998" s="59">
        <v>2004</v>
      </c>
      <c r="B6998" s="60">
        <v>10</v>
      </c>
      <c r="C6998" s="60">
        <v>18</v>
      </c>
      <c r="D6998" s="60">
        <v>12</v>
      </c>
      <c r="E6998" s="85">
        <v>1.6592843292750617E-3</v>
      </c>
      <c r="F6998" s="85">
        <v>5.6453811615959416E-4</v>
      </c>
      <c r="G6998" s="85">
        <v>6.6624545212357359E-4</v>
      </c>
      <c r="H6998" s="85">
        <v>2.2344489247311912E-6</v>
      </c>
      <c r="I6998" s="85">
        <v>0</v>
      </c>
      <c r="J6998" s="85">
        <f t="shared" si="771"/>
        <v>2.8923023464829602E-3</v>
      </c>
      <c r="K6998" s="82"/>
      <c r="L6998" s="86">
        <f t="shared" si="765"/>
        <v>1.2616899465669406E-3</v>
      </c>
      <c r="M6998" s="86">
        <f t="shared" si="766"/>
        <v>3.775339479255216E-4</v>
      </c>
      <c r="N6998" s="86">
        <f t="shared" si="767"/>
        <v>4.7730496818668779E-4</v>
      </c>
      <c r="O6998" s="86">
        <f t="shared" si="768"/>
        <v>1.9354838709677958E-6</v>
      </c>
      <c r="P6998" s="86">
        <f t="shared" si="769"/>
        <v>0</v>
      </c>
      <c r="Q6998" s="87">
        <f t="shared" si="770"/>
        <v>2.1184643465501181E-3</v>
      </c>
    </row>
    <row r="6999" spans="1:17" x14ac:dyDescent="0.2">
      <c r="A6999" s="59">
        <v>2004</v>
      </c>
      <c r="B6999" s="60">
        <v>10</v>
      </c>
      <c r="C6999" s="60">
        <v>18</v>
      </c>
      <c r="D6999" s="60">
        <v>13</v>
      </c>
      <c r="E6999" s="85">
        <v>1.5536518764810864E-3</v>
      </c>
      <c r="F6999" s="85">
        <v>5.4443719534217694E-4</v>
      </c>
      <c r="G6999" s="85">
        <v>6.447002179007633E-4</v>
      </c>
      <c r="H6999" s="85">
        <v>2.2344489247311912E-6</v>
      </c>
      <c r="I6999" s="85">
        <v>0</v>
      </c>
      <c r="J6999" s="85">
        <f t="shared" si="771"/>
        <v>2.7450237386487577E-3</v>
      </c>
      <c r="K6999" s="82"/>
      <c r="L6999" s="86">
        <f t="shared" si="765"/>
        <v>1.1813689302287743E-3</v>
      </c>
      <c r="M6999" s="86">
        <f t="shared" si="766"/>
        <v>3.640914897886604E-4</v>
      </c>
      <c r="N6999" s="86">
        <f t="shared" si="767"/>
        <v>4.6186974487294453E-4</v>
      </c>
      <c r="O6999" s="86">
        <f t="shared" si="768"/>
        <v>1.9354838709677958E-6</v>
      </c>
      <c r="P6999" s="86">
        <f t="shared" si="769"/>
        <v>0</v>
      </c>
      <c r="Q6999" s="87">
        <f t="shared" si="770"/>
        <v>2.0092656487613468E-3</v>
      </c>
    </row>
    <row r="7000" spans="1:17" x14ac:dyDescent="0.2">
      <c r="A7000" s="59">
        <v>2004</v>
      </c>
      <c r="B7000" s="60">
        <v>10</v>
      </c>
      <c r="C7000" s="60">
        <v>18</v>
      </c>
      <c r="D7000" s="60">
        <v>14</v>
      </c>
      <c r="E7000" s="85">
        <v>1.4456644944751196E-3</v>
      </c>
      <c r="F7000" s="85">
        <v>5.5232242583434961E-4</v>
      </c>
      <c r="G7000" s="85">
        <v>6.5648700473576438E-4</v>
      </c>
      <c r="H7000" s="85">
        <v>2.2344489247311912E-6</v>
      </c>
      <c r="I7000" s="85">
        <v>0</v>
      </c>
      <c r="J7000" s="85">
        <f t="shared" si="771"/>
        <v>2.6567083739699651E-3</v>
      </c>
      <c r="K7000" s="82"/>
      <c r="L7000" s="86">
        <f t="shared" si="765"/>
        <v>1.099257268092763E-3</v>
      </c>
      <c r="M7000" s="86">
        <f t="shared" si="766"/>
        <v>3.6936472486845276E-4</v>
      </c>
      <c r="N7000" s="86">
        <f t="shared" si="767"/>
        <v>4.7031391795866186E-4</v>
      </c>
      <c r="O7000" s="86">
        <f t="shared" si="768"/>
        <v>1.9354838709677958E-6</v>
      </c>
      <c r="P7000" s="86">
        <f t="shared" si="769"/>
        <v>0</v>
      </c>
      <c r="Q7000" s="87">
        <f t="shared" si="770"/>
        <v>1.9408713947908452E-3</v>
      </c>
    </row>
    <row r="7001" spans="1:17" x14ac:dyDescent="0.2">
      <c r="A7001" s="59">
        <v>2004</v>
      </c>
      <c r="B7001" s="60">
        <v>10</v>
      </c>
      <c r="C7001" s="60">
        <v>18</v>
      </c>
      <c r="D7001" s="60">
        <v>15</v>
      </c>
      <c r="E7001" s="85">
        <v>1.3526601029254582E-3</v>
      </c>
      <c r="F7001" s="85">
        <v>5.7335171969473213E-4</v>
      </c>
      <c r="G7001" s="85">
        <v>6.6727584275103502E-4</v>
      </c>
      <c r="H7001" s="85">
        <v>2.2344489247311912E-6</v>
      </c>
      <c r="I7001" s="85">
        <v>0</v>
      </c>
      <c r="J7001" s="85">
        <f t="shared" si="771"/>
        <v>2.5955221142959562E-3</v>
      </c>
      <c r="K7001" s="82"/>
      <c r="L7001" s="86">
        <f t="shared" si="765"/>
        <v>1.0285384022935241E-3</v>
      </c>
      <c r="M7001" s="86">
        <f t="shared" si="766"/>
        <v>3.8342803096938521E-4</v>
      </c>
      <c r="N7001" s="86">
        <f t="shared" si="767"/>
        <v>4.7804315043482588E-4</v>
      </c>
      <c r="O7001" s="86">
        <f t="shared" si="768"/>
        <v>1.9354838709677958E-6</v>
      </c>
      <c r="P7001" s="86">
        <f t="shared" si="769"/>
        <v>0</v>
      </c>
      <c r="Q7001" s="87">
        <f t="shared" si="770"/>
        <v>1.8919450675687029E-3</v>
      </c>
    </row>
    <row r="7002" spans="1:17" x14ac:dyDescent="0.2">
      <c r="A7002" s="59">
        <v>2004</v>
      </c>
      <c r="B7002" s="60">
        <v>10</v>
      </c>
      <c r="C7002" s="60">
        <v>18</v>
      </c>
      <c r="D7002" s="60">
        <v>16</v>
      </c>
      <c r="E7002" s="85">
        <v>1.5322006538530998E-3</v>
      </c>
      <c r="F7002" s="85">
        <v>5.3420144485441122E-4</v>
      </c>
      <c r="G7002" s="85">
        <v>6.3200056031828197E-4</v>
      </c>
      <c r="H7002" s="85">
        <v>2.2344489247311912E-6</v>
      </c>
      <c r="I7002" s="85">
        <v>0</v>
      </c>
      <c r="J7002" s="85">
        <f t="shared" si="771"/>
        <v>2.700637107950524E-3</v>
      </c>
      <c r="K7002" s="82"/>
      <c r="L7002" s="86">
        <f t="shared" si="765"/>
        <v>1.1650578065390059E-3</v>
      </c>
      <c r="M7002" s="86">
        <f t="shared" si="766"/>
        <v>3.5724634828091797E-4</v>
      </c>
      <c r="N7002" s="86">
        <f t="shared" si="767"/>
        <v>4.5277158196756564E-4</v>
      </c>
      <c r="O7002" s="86">
        <f t="shared" si="768"/>
        <v>1.9354838709677958E-6</v>
      </c>
      <c r="P7002" s="86">
        <f t="shared" si="769"/>
        <v>0</v>
      </c>
      <c r="Q7002" s="87">
        <f t="shared" si="770"/>
        <v>1.9770112206584571E-3</v>
      </c>
    </row>
    <row r="7003" spans="1:17" x14ac:dyDescent="0.2">
      <c r="A7003" s="59">
        <v>2004</v>
      </c>
      <c r="B7003" s="60">
        <v>10</v>
      </c>
      <c r="C7003" s="60">
        <v>18</v>
      </c>
      <c r="D7003" s="60">
        <v>17</v>
      </c>
      <c r="E7003" s="85">
        <v>1.9855184881234968E-3</v>
      </c>
      <c r="F7003" s="85">
        <v>4.8440920668448636E-4</v>
      </c>
      <c r="G7003" s="85">
        <v>5.6820371631471195E-4</v>
      </c>
      <c r="H7003" s="85">
        <v>2.2344489247311912E-6</v>
      </c>
      <c r="I7003" s="85">
        <v>0</v>
      </c>
      <c r="J7003" s="85">
        <f t="shared" si="771"/>
        <v>3.0403658600474262E-3</v>
      </c>
      <c r="K7003" s="82"/>
      <c r="L7003" s="86">
        <f t="shared" si="765"/>
        <v>1.5097525306483699E-3</v>
      </c>
      <c r="M7003" s="86">
        <f t="shared" si="766"/>
        <v>3.2394786990673968E-4</v>
      </c>
      <c r="N7003" s="86">
        <f t="shared" si="767"/>
        <v>4.0706687884279718E-4</v>
      </c>
      <c r="O7003" s="86">
        <f t="shared" si="768"/>
        <v>1.9354838709677958E-6</v>
      </c>
      <c r="P7003" s="86">
        <f t="shared" si="769"/>
        <v>0</v>
      </c>
      <c r="Q7003" s="87">
        <f t="shared" si="770"/>
        <v>2.2427027632688748E-3</v>
      </c>
    </row>
    <row r="7004" spans="1:17" x14ac:dyDescent="0.2">
      <c r="A7004" s="59">
        <v>2004</v>
      </c>
      <c r="B7004" s="60">
        <v>10</v>
      </c>
      <c r="C7004" s="60">
        <v>18</v>
      </c>
      <c r="D7004" s="60">
        <v>18</v>
      </c>
      <c r="E7004" s="85">
        <v>2.3547726033889679E-3</v>
      </c>
      <c r="F7004" s="85">
        <v>4.1637095694071959E-4</v>
      </c>
      <c r="G7004" s="85">
        <v>4.8575213081805517E-4</v>
      </c>
      <c r="H7004" s="85">
        <v>2.2344489247311912E-6</v>
      </c>
      <c r="I7004" s="85">
        <v>3.4741292273276407E-5</v>
      </c>
      <c r="J7004" s="85">
        <f t="shared" si="771"/>
        <v>3.2938714323457498E-3</v>
      </c>
      <c r="K7004" s="82"/>
      <c r="L7004" s="86">
        <f t="shared" si="765"/>
        <v>1.7905267154816945E-3</v>
      </c>
      <c r="M7004" s="86">
        <f t="shared" si="766"/>
        <v>2.7844740093850215E-4</v>
      </c>
      <c r="N7004" s="86">
        <f t="shared" si="767"/>
        <v>3.4799773057771552E-4</v>
      </c>
      <c r="O7004" s="86">
        <f t="shared" si="768"/>
        <v>1.9354838709677958E-6</v>
      </c>
      <c r="P7004" s="86">
        <f t="shared" si="769"/>
        <v>1.5375792128390179E-5</v>
      </c>
      <c r="Q7004" s="87">
        <f t="shared" si="770"/>
        <v>2.4342831229972701E-3</v>
      </c>
    </row>
    <row r="7005" spans="1:17" x14ac:dyDescent="0.2">
      <c r="A7005" s="59">
        <v>2004</v>
      </c>
      <c r="B7005" s="60">
        <v>10</v>
      </c>
      <c r="C7005" s="60">
        <v>18</v>
      </c>
      <c r="D7005" s="60">
        <v>19</v>
      </c>
      <c r="E7005" s="85">
        <v>2.3531907102909404E-3</v>
      </c>
      <c r="F7005" s="85">
        <v>4.2455084929253489E-4</v>
      </c>
      <c r="G7005" s="85">
        <v>4.7706332859543803E-4</v>
      </c>
      <c r="H7005" s="85">
        <v>2.2344489247311912E-6</v>
      </c>
      <c r="I7005" s="85">
        <v>8.0172213000001091E-5</v>
      </c>
      <c r="J7005" s="85">
        <f t="shared" si="771"/>
        <v>3.3372115501036454E-3</v>
      </c>
      <c r="K7005" s="82"/>
      <c r="L7005" s="86">
        <f t="shared" si="765"/>
        <v>1.7893238724347787E-3</v>
      </c>
      <c r="M7005" s="86">
        <f t="shared" si="766"/>
        <v>2.8391769065816668E-4</v>
      </c>
      <c r="N7005" s="86">
        <f t="shared" si="767"/>
        <v>3.4177298494496414E-4</v>
      </c>
      <c r="O7005" s="86">
        <f t="shared" si="768"/>
        <v>1.9354838709677958E-6</v>
      </c>
      <c r="P7005" s="86">
        <f t="shared" si="769"/>
        <v>3.5482597246656248E-5</v>
      </c>
      <c r="Q7005" s="87">
        <f t="shared" si="770"/>
        <v>2.4524326291555337E-3</v>
      </c>
    </row>
    <row r="7006" spans="1:17" x14ac:dyDescent="0.2">
      <c r="A7006" s="59">
        <v>2004</v>
      </c>
      <c r="B7006" s="60">
        <v>10</v>
      </c>
      <c r="C7006" s="60">
        <v>18</v>
      </c>
      <c r="D7006" s="60">
        <v>20</v>
      </c>
      <c r="E7006" s="85">
        <v>2.2113298493026349E-3</v>
      </c>
      <c r="F7006" s="85">
        <v>4.4059560968259429E-4</v>
      </c>
      <c r="G7006" s="85">
        <v>4.8449440139817113E-4</v>
      </c>
      <c r="H7006" s="85">
        <v>2.2344489247311912E-6</v>
      </c>
      <c r="I7006" s="85">
        <v>8.0172213000001091E-5</v>
      </c>
      <c r="J7006" s="85">
        <f t="shared" si="771"/>
        <v>3.2188265223081322E-3</v>
      </c>
      <c r="K7006" s="82"/>
      <c r="L7006" s="86">
        <f t="shared" si="765"/>
        <v>1.681455426405114E-3</v>
      </c>
      <c r="M7006" s="86">
        <f t="shared" si="766"/>
        <v>2.9464759809964358E-4</v>
      </c>
      <c r="N7006" s="86">
        <f t="shared" si="767"/>
        <v>3.4709668052351739E-4</v>
      </c>
      <c r="O7006" s="86">
        <f t="shared" si="768"/>
        <v>1.9354838709677958E-6</v>
      </c>
      <c r="P7006" s="86">
        <f t="shared" si="769"/>
        <v>3.5482597246656248E-5</v>
      </c>
      <c r="Q7006" s="87">
        <f t="shared" si="770"/>
        <v>2.360617786145899E-3</v>
      </c>
    </row>
    <row r="7007" spans="1:17" x14ac:dyDescent="0.2">
      <c r="A7007" s="59">
        <v>2004</v>
      </c>
      <c r="B7007" s="60">
        <v>10</v>
      </c>
      <c r="C7007" s="60">
        <v>18</v>
      </c>
      <c r="D7007" s="60">
        <v>21</v>
      </c>
      <c r="E7007" s="85">
        <v>2.0700989560104919E-3</v>
      </c>
      <c r="F7007" s="85">
        <v>4.5286740147675974E-4</v>
      </c>
      <c r="G7007" s="85">
        <v>4.7676440843350194E-4</v>
      </c>
      <c r="H7007" s="85">
        <v>2.2344489247311912E-6</v>
      </c>
      <c r="I7007" s="85">
        <v>8.0172213000001091E-5</v>
      </c>
      <c r="J7007" s="85">
        <f t="shared" si="771"/>
        <v>3.082137427845486E-3</v>
      </c>
      <c r="K7007" s="82"/>
      <c r="L7007" s="86">
        <f t="shared" si="765"/>
        <v>1.574065996475877E-3</v>
      </c>
      <c r="M7007" s="86">
        <f t="shared" si="766"/>
        <v>3.0285433892290013E-4</v>
      </c>
      <c r="N7007" s="86">
        <f t="shared" si="767"/>
        <v>3.4155883552311293E-4</v>
      </c>
      <c r="O7007" s="86">
        <f t="shared" si="768"/>
        <v>1.9354838709677958E-6</v>
      </c>
      <c r="P7007" s="86">
        <f t="shared" si="769"/>
        <v>3.5482597246656248E-5</v>
      </c>
      <c r="Q7007" s="87">
        <f t="shared" si="770"/>
        <v>2.255897252039514E-3</v>
      </c>
    </row>
    <row r="7008" spans="1:17" x14ac:dyDescent="0.2">
      <c r="A7008" s="59">
        <v>2004</v>
      </c>
      <c r="B7008" s="60">
        <v>10</v>
      </c>
      <c r="C7008" s="60">
        <v>18</v>
      </c>
      <c r="D7008" s="60">
        <v>22</v>
      </c>
      <c r="E7008" s="85">
        <v>1.7862272683205668E-3</v>
      </c>
      <c r="F7008" s="85">
        <v>4.6516786092666909E-4</v>
      </c>
      <c r="G7008" s="85">
        <v>4.7887973373164872E-4</v>
      </c>
      <c r="H7008" s="85">
        <v>2.2344489247311912E-6</v>
      </c>
      <c r="I7008" s="85">
        <v>8.0172213000001091E-5</v>
      </c>
      <c r="J7008" s="85">
        <f t="shared" si="771"/>
        <v>2.8126815249036167E-3</v>
      </c>
      <c r="K7008" s="82"/>
      <c r="L7008" s="86">
        <f t="shared" si="765"/>
        <v>1.3582150731866493E-3</v>
      </c>
      <c r="M7008" s="86">
        <f t="shared" si="766"/>
        <v>3.1108025119435653E-4</v>
      </c>
      <c r="N7008" s="86">
        <f t="shared" si="767"/>
        <v>3.4307427592262076E-4</v>
      </c>
      <c r="O7008" s="86">
        <f t="shared" si="768"/>
        <v>1.9354838709677958E-6</v>
      </c>
      <c r="P7008" s="86">
        <f t="shared" si="769"/>
        <v>3.5482597246656248E-5</v>
      </c>
      <c r="Q7008" s="87">
        <f t="shared" si="770"/>
        <v>2.0497876814212506E-3</v>
      </c>
    </row>
    <row r="7009" spans="1:17" x14ac:dyDescent="0.2">
      <c r="A7009" s="59">
        <v>2004</v>
      </c>
      <c r="B7009" s="60">
        <v>10</v>
      </c>
      <c r="C7009" s="60">
        <v>18</v>
      </c>
      <c r="D7009" s="60">
        <v>23</v>
      </c>
      <c r="E7009" s="85">
        <v>1.4844298940578863E-3</v>
      </c>
      <c r="F7009" s="85">
        <v>4.877050110150585E-4</v>
      </c>
      <c r="G7009" s="85">
        <v>4.7364912528899091E-4</v>
      </c>
      <c r="H7009" s="85">
        <v>2.2344489247311912E-6</v>
      </c>
      <c r="I7009" s="85">
        <v>8.0172213000001091E-5</v>
      </c>
      <c r="J7009" s="85">
        <f t="shared" si="771"/>
        <v>2.5281906922866681E-3</v>
      </c>
      <c r="K7009" s="82"/>
      <c r="L7009" s="86">
        <f t="shared" si="765"/>
        <v>1.1287337803850207E-3</v>
      </c>
      <c r="M7009" s="86">
        <f t="shared" si="766"/>
        <v>3.2615193369781801E-4</v>
      </c>
      <c r="N7009" s="86">
        <f t="shared" si="767"/>
        <v>3.3932701522708847E-4</v>
      </c>
      <c r="O7009" s="86">
        <f t="shared" si="768"/>
        <v>1.9354838709677958E-6</v>
      </c>
      <c r="P7009" s="86">
        <f t="shared" si="769"/>
        <v>3.5482597246656248E-5</v>
      </c>
      <c r="Q7009" s="87">
        <f t="shared" si="770"/>
        <v>1.8316308104275513E-3</v>
      </c>
    </row>
    <row r="7010" spans="1:17" x14ac:dyDescent="0.2">
      <c r="A7010" s="59">
        <v>2004</v>
      </c>
      <c r="B7010" s="60">
        <v>10</v>
      </c>
      <c r="C7010" s="60">
        <v>18</v>
      </c>
      <c r="D7010" s="60">
        <v>24</v>
      </c>
      <c r="E7010" s="85">
        <v>1.2180088256048204E-3</v>
      </c>
      <c r="F7010" s="85">
        <v>5.2642636837122684E-4</v>
      </c>
      <c r="G7010" s="85">
        <v>5.0262351111663491E-4</v>
      </c>
      <c r="H7010" s="85">
        <v>2.2344489247311912E-6</v>
      </c>
      <c r="I7010" s="85">
        <v>8.0172213000001091E-5</v>
      </c>
      <c r="J7010" s="85">
        <f t="shared" si="771"/>
        <v>2.3294653670174145E-3</v>
      </c>
      <c r="K7010" s="82"/>
      <c r="L7010" s="86">
        <f t="shared" si="765"/>
        <v>9.2615199395441232E-4</v>
      </c>
      <c r="M7010" s="86">
        <f t="shared" si="766"/>
        <v>3.5204677851565934E-4</v>
      </c>
      <c r="N7010" s="86">
        <f t="shared" si="767"/>
        <v>3.6008455775381383E-4</v>
      </c>
      <c r="O7010" s="86">
        <f t="shared" si="768"/>
        <v>1.9354838709677958E-6</v>
      </c>
      <c r="P7010" s="86">
        <f t="shared" si="769"/>
        <v>3.5482597246656248E-5</v>
      </c>
      <c r="Q7010" s="87">
        <f t="shared" si="770"/>
        <v>1.6757014113415096E-3</v>
      </c>
    </row>
    <row r="7011" spans="1:17" x14ac:dyDescent="0.2">
      <c r="A7011" s="59">
        <v>2004</v>
      </c>
      <c r="B7011" s="60">
        <v>10</v>
      </c>
      <c r="C7011" s="60">
        <v>19</v>
      </c>
      <c r="D7011" s="60">
        <v>1</v>
      </c>
      <c r="E7011" s="85">
        <v>1.2605637868164045E-3</v>
      </c>
      <c r="F7011" s="85">
        <v>5.6975074443017587E-4</v>
      </c>
      <c r="G7011" s="85">
        <v>5.487872173285741E-4</v>
      </c>
      <c r="H7011" s="85">
        <v>2.2344489247311912E-6</v>
      </c>
      <c r="I7011" s="85">
        <v>8.0172213000001091E-5</v>
      </c>
      <c r="J7011" s="85">
        <f t="shared" si="771"/>
        <v>2.4615084104998865E-3</v>
      </c>
      <c r="K7011" s="82"/>
      <c r="L7011" s="86">
        <f t="shared" si="765"/>
        <v>9.5851002071927621E-4</v>
      </c>
      <c r="M7011" s="86">
        <f t="shared" si="766"/>
        <v>3.8101988461204385E-4</v>
      </c>
      <c r="N7011" s="86">
        <f t="shared" si="767"/>
        <v>3.9315670294390575E-4</v>
      </c>
      <c r="O7011" s="86">
        <f t="shared" si="768"/>
        <v>1.9354838709677958E-6</v>
      </c>
      <c r="P7011" s="86">
        <f t="shared" si="769"/>
        <v>3.5482597246656248E-5</v>
      </c>
      <c r="Q7011" s="87">
        <f t="shared" si="770"/>
        <v>1.7701046893928499E-3</v>
      </c>
    </row>
    <row r="7012" spans="1:17" x14ac:dyDescent="0.2">
      <c r="A7012" s="59">
        <v>2004</v>
      </c>
      <c r="B7012" s="60">
        <v>10</v>
      </c>
      <c r="C7012" s="60">
        <v>19</v>
      </c>
      <c r="D7012" s="60">
        <v>2</v>
      </c>
      <c r="E7012" s="85">
        <v>1.2495810933711806E-3</v>
      </c>
      <c r="F7012" s="85">
        <v>5.5371526965649546E-4</v>
      </c>
      <c r="G7012" s="85">
        <v>5.2625038651608392E-4</v>
      </c>
      <c r="H7012" s="85">
        <v>2.2344489247311912E-6</v>
      </c>
      <c r="I7012" s="85">
        <v>8.0172213000001091E-5</v>
      </c>
      <c r="J7012" s="85">
        <f t="shared" si="771"/>
        <v>2.4119534114684922E-3</v>
      </c>
      <c r="K7012" s="82"/>
      <c r="L7012" s="86">
        <f t="shared" si="765"/>
        <v>9.5015897824777922E-4</v>
      </c>
      <c r="M7012" s="86">
        <f t="shared" si="766"/>
        <v>3.7029618691143326E-4</v>
      </c>
      <c r="N7012" s="86">
        <f t="shared" si="767"/>
        <v>3.7701108982234819E-4</v>
      </c>
      <c r="O7012" s="86">
        <f t="shared" si="768"/>
        <v>1.9354838709677958E-6</v>
      </c>
      <c r="P7012" s="86">
        <f t="shared" si="769"/>
        <v>3.5482597246656248E-5</v>
      </c>
      <c r="Q7012" s="87">
        <f t="shared" si="770"/>
        <v>1.7348843360991848E-3</v>
      </c>
    </row>
    <row r="7013" spans="1:17" x14ac:dyDescent="0.2">
      <c r="A7013" s="59">
        <v>2004</v>
      </c>
      <c r="B7013" s="60">
        <v>10</v>
      </c>
      <c r="C7013" s="60">
        <v>19</v>
      </c>
      <c r="D7013" s="60">
        <v>3</v>
      </c>
      <c r="E7013" s="85">
        <v>1.247254358716404E-3</v>
      </c>
      <c r="F7013" s="85">
        <v>5.4273588874336474E-4</v>
      </c>
      <c r="G7013" s="85">
        <v>5.0985362730166862E-4</v>
      </c>
      <c r="H7013" s="85">
        <v>2.2344489247311912E-6</v>
      </c>
      <c r="I7013" s="85">
        <v>8.0172213000001091E-5</v>
      </c>
      <c r="J7013" s="85">
        <f t="shared" si="771"/>
        <v>2.3822505366861697E-3</v>
      </c>
      <c r="K7013" s="82"/>
      <c r="L7013" s="86">
        <f t="shared" si="765"/>
        <v>9.4838977108390322E-4</v>
      </c>
      <c r="M7013" s="86">
        <f t="shared" si="766"/>
        <v>3.6295374376497166E-4</v>
      </c>
      <c r="N7013" s="86">
        <f t="shared" si="767"/>
        <v>3.6526428598262806E-4</v>
      </c>
      <c r="O7013" s="86">
        <f t="shared" si="768"/>
        <v>1.9354838709677958E-6</v>
      </c>
      <c r="P7013" s="86">
        <f t="shared" si="769"/>
        <v>3.5482597246656248E-5</v>
      </c>
      <c r="Q7013" s="87">
        <f t="shared" si="770"/>
        <v>1.7140258819491271E-3</v>
      </c>
    </row>
    <row r="7014" spans="1:17" x14ac:dyDescent="0.2">
      <c r="A7014" s="59">
        <v>2004</v>
      </c>
      <c r="B7014" s="60">
        <v>10</v>
      </c>
      <c r="C7014" s="60">
        <v>19</v>
      </c>
      <c r="D7014" s="60">
        <v>4</v>
      </c>
      <c r="E7014" s="85">
        <v>1.283403475793179E-3</v>
      </c>
      <c r="F7014" s="85">
        <v>5.5087294437343589E-4</v>
      </c>
      <c r="G7014" s="85">
        <v>5.1594971774636812E-4</v>
      </c>
      <c r="H7014" s="85">
        <v>2.2344489247311912E-6</v>
      </c>
      <c r="I7014" s="85">
        <v>8.0172213000001091E-5</v>
      </c>
      <c r="J7014" s="85">
        <f t="shared" si="771"/>
        <v>2.4326327998377148E-3</v>
      </c>
      <c r="K7014" s="82"/>
      <c r="L7014" s="86">
        <f t="shared" si="765"/>
        <v>9.7587690923638896E-4</v>
      </c>
      <c r="M7014" s="86">
        <f t="shared" si="766"/>
        <v>3.6839538649657052E-4</v>
      </c>
      <c r="N7014" s="86">
        <f t="shared" si="767"/>
        <v>3.6963158672216211E-4</v>
      </c>
      <c r="O7014" s="86">
        <f t="shared" si="768"/>
        <v>1.9354838709677958E-6</v>
      </c>
      <c r="P7014" s="86">
        <f t="shared" si="769"/>
        <v>3.5482597246656248E-5</v>
      </c>
      <c r="Q7014" s="87">
        <f t="shared" si="770"/>
        <v>1.7513219635727458E-3</v>
      </c>
    </row>
    <row r="7015" spans="1:17" x14ac:dyDescent="0.2">
      <c r="A7015" s="59">
        <v>2004</v>
      </c>
      <c r="B7015" s="60">
        <v>10</v>
      </c>
      <c r="C7015" s="60">
        <v>19</v>
      </c>
      <c r="D7015" s="60">
        <v>5</v>
      </c>
      <c r="E7015" s="85">
        <v>1.3871382318823566E-3</v>
      </c>
      <c r="F7015" s="85">
        <v>5.4090584321947802E-4</v>
      </c>
      <c r="G7015" s="85">
        <v>5.1775770036982852E-4</v>
      </c>
      <c r="H7015" s="85">
        <v>2.2344489247311912E-6</v>
      </c>
      <c r="I7015" s="85">
        <v>8.0172213000001091E-5</v>
      </c>
      <c r="J7015" s="85">
        <f t="shared" si="771"/>
        <v>2.5282084373963957E-3</v>
      </c>
      <c r="K7015" s="82"/>
      <c r="L7015" s="86">
        <f t="shared" si="765"/>
        <v>1.0547549511476695E-3</v>
      </c>
      <c r="M7015" s="86">
        <f t="shared" si="766"/>
        <v>3.6172990379431313E-4</v>
      </c>
      <c r="N7015" s="86">
        <f t="shared" si="767"/>
        <v>3.7092684372665239E-4</v>
      </c>
      <c r="O7015" s="86">
        <f t="shared" si="768"/>
        <v>1.9354838709677958E-6</v>
      </c>
      <c r="P7015" s="86">
        <f t="shared" si="769"/>
        <v>3.5482597246656248E-5</v>
      </c>
      <c r="Q7015" s="87">
        <f t="shared" si="770"/>
        <v>1.8248297797862593E-3</v>
      </c>
    </row>
    <row r="7016" spans="1:17" x14ac:dyDescent="0.2">
      <c r="A7016" s="59">
        <v>2004</v>
      </c>
      <c r="B7016" s="60">
        <v>10</v>
      </c>
      <c r="C7016" s="60">
        <v>19</v>
      </c>
      <c r="D7016" s="60">
        <v>6</v>
      </c>
      <c r="E7016" s="85">
        <v>1.6914687677585818E-3</v>
      </c>
      <c r="F7016" s="85">
        <v>5.842634369666842E-4</v>
      </c>
      <c r="G7016" s="85">
        <v>5.7771426820634169E-4</v>
      </c>
      <c r="H7016" s="85">
        <v>2.2344489247311912E-6</v>
      </c>
      <c r="I7016" s="85">
        <v>8.0172213000001091E-5</v>
      </c>
      <c r="J7016" s="85">
        <f t="shared" si="771"/>
        <v>2.9358531348563401E-3</v>
      </c>
      <c r="K7016" s="82"/>
      <c r="L7016" s="86">
        <f t="shared" si="765"/>
        <v>1.2861624144581431E-3</v>
      </c>
      <c r="M7016" s="86">
        <f t="shared" si="766"/>
        <v>3.9072522416574784E-4</v>
      </c>
      <c r="N7016" s="86">
        <f t="shared" si="767"/>
        <v>4.1388033423465513E-4</v>
      </c>
      <c r="O7016" s="86">
        <f t="shared" si="768"/>
        <v>1.9354838709677958E-6</v>
      </c>
      <c r="P7016" s="86">
        <f t="shared" si="769"/>
        <v>3.5482597246656248E-5</v>
      </c>
      <c r="Q7016" s="87">
        <f t="shared" si="770"/>
        <v>2.1281860539761701E-3</v>
      </c>
    </row>
    <row r="7017" spans="1:17" x14ac:dyDescent="0.2">
      <c r="A7017" s="59">
        <v>2004</v>
      </c>
      <c r="B7017" s="60">
        <v>10</v>
      </c>
      <c r="C7017" s="60">
        <v>19</v>
      </c>
      <c r="D7017" s="60">
        <v>7</v>
      </c>
      <c r="E7017" s="85">
        <v>2.0603762330425792E-3</v>
      </c>
      <c r="F7017" s="85">
        <v>5.626203621818352E-4</v>
      </c>
      <c r="G7017" s="85">
        <v>6.1865821723222744E-4</v>
      </c>
      <c r="H7017" s="85">
        <v>2.2344489247311912E-6</v>
      </c>
      <c r="I7017" s="85">
        <v>5.4790759300316675E-5</v>
      </c>
      <c r="J7017" s="85">
        <f t="shared" si="771"/>
        <v>3.2986800206816894E-3</v>
      </c>
      <c r="K7017" s="82"/>
      <c r="L7017" s="86">
        <f t="shared" si="765"/>
        <v>1.5666730128832275E-3</v>
      </c>
      <c r="M7017" s="86">
        <f t="shared" si="766"/>
        <v>3.7625145306884386E-4</v>
      </c>
      <c r="N7017" s="86">
        <f t="shared" si="767"/>
        <v>4.4321299267899826E-4</v>
      </c>
      <c r="O7017" s="86">
        <f t="shared" si="768"/>
        <v>1.9354838709677958E-6</v>
      </c>
      <c r="P7017" s="86">
        <f t="shared" si="769"/>
        <v>2.424928004783397E-5</v>
      </c>
      <c r="Q7017" s="87">
        <f t="shared" si="770"/>
        <v>2.4123222225498715E-3</v>
      </c>
    </row>
    <row r="7018" spans="1:17" x14ac:dyDescent="0.2">
      <c r="A7018" s="59">
        <v>2004</v>
      </c>
      <c r="B7018" s="60">
        <v>10</v>
      </c>
      <c r="C7018" s="60">
        <v>19</v>
      </c>
      <c r="D7018" s="60">
        <v>8</v>
      </c>
      <c r="E7018" s="85">
        <v>2.1260636305679113E-3</v>
      </c>
      <c r="F7018" s="85">
        <v>6.1061235320354526E-4</v>
      </c>
      <c r="G7018" s="85">
        <v>7.1008911331998719E-4</v>
      </c>
      <c r="H7018" s="85">
        <v>2.2344489247311912E-6</v>
      </c>
      <c r="I7018" s="85">
        <v>0</v>
      </c>
      <c r="J7018" s="85">
        <f t="shared" si="771"/>
        <v>3.4489995460161749E-3</v>
      </c>
      <c r="K7018" s="82"/>
      <c r="L7018" s="86">
        <f t="shared" si="765"/>
        <v>1.6166205279724989E-3</v>
      </c>
      <c r="M7018" s="86">
        <f t="shared" si="766"/>
        <v>4.0834601908767808E-4</v>
      </c>
      <c r="N7018" s="86">
        <f t="shared" si="767"/>
        <v>5.0871500970493095E-4</v>
      </c>
      <c r="O7018" s="86">
        <f t="shared" si="768"/>
        <v>1.9354838709677958E-6</v>
      </c>
      <c r="P7018" s="86">
        <f t="shared" si="769"/>
        <v>0</v>
      </c>
      <c r="Q7018" s="87">
        <f t="shared" si="770"/>
        <v>2.5356170406360761E-3</v>
      </c>
    </row>
    <row r="7019" spans="1:17" x14ac:dyDescent="0.2">
      <c r="A7019" s="59">
        <v>2004</v>
      </c>
      <c r="B7019" s="60">
        <v>10</v>
      </c>
      <c r="C7019" s="60">
        <v>19</v>
      </c>
      <c r="D7019" s="60">
        <v>9</v>
      </c>
      <c r="E7019" s="85">
        <v>2.0497175064884631E-3</v>
      </c>
      <c r="F7019" s="85">
        <v>6.6381410925136922E-4</v>
      </c>
      <c r="G7019" s="85">
        <v>7.7654685529484724E-4</v>
      </c>
      <c r="H7019" s="85">
        <v>2.2344489247311912E-6</v>
      </c>
      <c r="I7019" s="85">
        <v>0</v>
      </c>
      <c r="J7019" s="85">
        <f t="shared" si="771"/>
        <v>3.4923129199594108E-3</v>
      </c>
      <c r="K7019" s="82"/>
      <c r="L7019" s="86">
        <f t="shared" si="765"/>
        <v>1.5585683090062195E-3</v>
      </c>
      <c r="M7019" s="86">
        <f t="shared" si="766"/>
        <v>4.4392460700294888E-4</v>
      </c>
      <c r="N7019" s="86">
        <f t="shared" si="767"/>
        <v>5.5632600700024337E-4</v>
      </c>
      <c r="O7019" s="86">
        <f t="shared" si="768"/>
        <v>1.9354838709677958E-6</v>
      </c>
      <c r="P7019" s="86">
        <f t="shared" si="769"/>
        <v>0</v>
      </c>
      <c r="Q7019" s="87">
        <f t="shared" si="770"/>
        <v>2.5607544068803798E-3</v>
      </c>
    </row>
    <row r="7020" spans="1:17" x14ac:dyDescent="0.2">
      <c r="A7020" s="59">
        <v>2004</v>
      </c>
      <c r="B7020" s="60">
        <v>10</v>
      </c>
      <c r="C7020" s="60">
        <v>19</v>
      </c>
      <c r="D7020" s="60">
        <v>10</v>
      </c>
      <c r="E7020" s="85">
        <v>1.9704688143345151E-3</v>
      </c>
      <c r="F7020" s="85">
        <v>6.5419214959866066E-4</v>
      </c>
      <c r="G7020" s="85">
        <v>7.8533259343442499E-4</v>
      </c>
      <c r="H7020" s="85">
        <v>2.2344489247311912E-6</v>
      </c>
      <c r="I7020" s="85">
        <v>0</v>
      </c>
      <c r="J7020" s="85">
        <f t="shared" si="771"/>
        <v>3.4122280062923319E-3</v>
      </c>
      <c r="K7020" s="82"/>
      <c r="L7020" s="86">
        <f t="shared" si="765"/>
        <v>1.4983090295053404E-3</v>
      </c>
      <c r="M7020" s="86">
        <f t="shared" si="766"/>
        <v>4.3748993711886932E-4</v>
      </c>
      <c r="N7020" s="86">
        <f t="shared" si="767"/>
        <v>5.6262019850255164E-4</v>
      </c>
      <c r="O7020" s="86">
        <f t="shared" si="768"/>
        <v>1.9354838709677958E-6</v>
      </c>
      <c r="P7020" s="86">
        <f t="shared" si="769"/>
        <v>0</v>
      </c>
      <c r="Q7020" s="87">
        <f t="shared" si="770"/>
        <v>2.500354648997729E-3</v>
      </c>
    </row>
    <row r="7021" spans="1:17" x14ac:dyDescent="0.2">
      <c r="A7021" s="59">
        <v>2004</v>
      </c>
      <c r="B7021" s="60">
        <v>10</v>
      </c>
      <c r="C7021" s="60">
        <v>19</v>
      </c>
      <c r="D7021" s="60">
        <v>11</v>
      </c>
      <c r="E7021" s="85">
        <v>1.8931050146192853E-3</v>
      </c>
      <c r="F7021" s="85">
        <v>6.7765057697320849E-4</v>
      </c>
      <c r="G7021" s="85">
        <v>8.0780546141131322E-4</v>
      </c>
      <c r="H7021" s="85">
        <v>2.2344489247311912E-6</v>
      </c>
      <c r="I7021" s="85">
        <v>0</v>
      </c>
      <c r="J7021" s="85">
        <f t="shared" si="771"/>
        <v>3.380795501928538E-3</v>
      </c>
      <c r="K7021" s="82"/>
      <c r="L7021" s="86">
        <f t="shared" si="765"/>
        <v>1.4394829882978224E-3</v>
      </c>
      <c r="M7021" s="86">
        <f t="shared" si="766"/>
        <v>4.5317772231056664E-4</v>
      </c>
      <c r="N7021" s="86">
        <f t="shared" si="767"/>
        <v>5.7871998800292752E-4</v>
      </c>
      <c r="O7021" s="86">
        <f t="shared" si="768"/>
        <v>1.9354838709677958E-6</v>
      </c>
      <c r="P7021" s="86">
        <f t="shared" si="769"/>
        <v>0</v>
      </c>
      <c r="Q7021" s="87">
        <f t="shared" si="770"/>
        <v>2.4733161824822842E-3</v>
      </c>
    </row>
    <row r="7022" spans="1:17" x14ac:dyDescent="0.2">
      <c r="A7022" s="59">
        <v>2004</v>
      </c>
      <c r="B7022" s="60">
        <v>10</v>
      </c>
      <c r="C7022" s="60">
        <v>19</v>
      </c>
      <c r="D7022" s="60">
        <v>12</v>
      </c>
      <c r="E7022" s="85">
        <v>1.8505714057191207E-3</v>
      </c>
      <c r="F7022" s="85">
        <v>6.8410478198752849E-4</v>
      </c>
      <c r="G7022" s="85">
        <v>8.000449129319325E-4</v>
      </c>
      <c r="H7022" s="85">
        <v>2.2344489247311912E-6</v>
      </c>
      <c r="I7022" s="85">
        <v>0</v>
      </c>
      <c r="J7022" s="85">
        <f t="shared" si="771"/>
        <v>3.3369555495633128E-3</v>
      </c>
      <c r="K7022" s="82"/>
      <c r="L7022" s="86">
        <f t="shared" si="765"/>
        <v>1.4071411974463451E-3</v>
      </c>
      <c r="M7022" s="86">
        <f t="shared" si="766"/>
        <v>4.5749396142716168E-4</v>
      </c>
      <c r="N7022" s="86">
        <f t="shared" si="767"/>
        <v>5.7316025272330113E-4</v>
      </c>
      <c r="O7022" s="86">
        <f t="shared" si="768"/>
        <v>1.9354838709677958E-6</v>
      </c>
      <c r="P7022" s="86">
        <f t="shared" si="769"/>
        <v>0</v>
      </c>
      <c r="Q7022" s="87">
        <f t="shared" si="770"/>
        <v>2.4397308954677756E-3</v>
      </c>
    </row>
    <row r="7023" spans="1:17" x14ac:dyDescent="0.2">
      <c r="A7023" s="59">
        <v>2004</v>
      </c>
      <c r="B7023" s="60">
        <v>10</v>
      </c>
      <c r="C7023" s="60">
        <v>19</v>
      </c>
      <c r="D7023" s="60">
        <v>13</v>
      </c>
      <c r="E7023" s="85">
        <v>1.728417795085758E-3</v>
      </c>
      <c r="F7023" s="85">
        <v>6.5060932040382155E-4</v>
      </c>
      <c r="G7023" s="85">
        <v>7.6875329097310222E-4</v>
      </c>
      <c r="H7023" s="85">
        <v>2.2344489247311912E-6</v>
      </c>
      <c r="I7023" s="85">
        <v>0</v>
      </c>
      <c r="J7023" s="85">
        <f t="shared" si="771"/>
        <v>3.1500148553874124E-3</v>
      </c>
      <c r="K7023" s="82"/>
      <c r="L7023" s="86">
        <f t="shared" si="765"/>
        <v>1.3142577899713278E-3</v>
      </c>
      <c r="M7023" s="86">
        <f t="shared" si="766"/>
        <v>4.3509392591616774E-4</v>
      </c>
      <c r="N7023" s="86">
        <f t="shared" si="767"/>
        <v>5.5074261883782561E-4</v>
      </c>
      <c r="O7023" s="86">
        <f t="shared" si="768"/>
        <v>1.9354838709677958E-6</v>
      </c>
      <c r="P7023" s="86">
        <f t="shared" si="769"/>
        <v>0</v>
      </c>
      <c r="Q7023" s="87">
        <f t="shared" si="770"/>
        <v>2.302029818596289E-3</v>
      </c>
    </row>
    <row r="7024" spans="1:17" x14ac:dyDescent="0.2">
      <c r="A7024" s="59">
        <v>2004</v>
      </c>
      <c r="B7024" s="60">
        <v>10</v>
      </c>
      <c r="C7024" s="60">
        <v>19</v>
      </c>
      <c r="D7024" s="60">
        <v>14</v>
      </c>
      <c r="E7024" s="85">
        <v>1.6084471991940591E-3</v>
      </c>
      <c r="F7024" s="85">
        <v>6.8737747363190201E-4</v>
      </c>
      <c r="G7024" s="85">
        <v>8.0728871338478557E-4</v>
      </c>
      <c r="H7024" s="85">
        <v>2.2344489247311912E-6</v>
      </c>
      <c r="I7024" s="85">
        <v>0</v>
      </c>
      <c r="J7024" s="85">
        <f t="shared" si="771"/>
        <v>3.1053478351354773E-3</v>
      </c>
      <c r="K7024" s="82"/>
      <c r="L7024" s="86">
        <f t="shared" si="765"/>
        <v>1.2230343076243733E-3</v>
      </c>
      <c r="M7024" s="86">
        <f t="shared" si="766"/>
        <v>4.5968256864689796E-4</v>
      </c>
      <c r="N7024" s="86">
        <f t="shared" si="767"/>
        <v>5.7834978449973484E-4</v>
      </c>
      <c r="O7024" s="86">
        <f t="shared" si="768"/>
        <v>1.9354838709677958E-6</v>
      </c>
      <c r="P7024" s="86">
        <f t="shared" si="769"/>
        <v>0</v>
      </c>
      <c r="Q7024" s="87">
        <f t="shared" si="770"/>
        <v>2.2630021446419738E-3</v>
      </c>
    </row>
    <row r="7025" spans="1:17" x14ac:dyDescent="0.2">
      <c r="A7025" s="59">
        <v>2004</v>
      </c>
      <c r="B7025" s="60">
        <v>10</v>
      </c>
      <c r="C7025" s="60">
        <v>19</v>
      </c>
      <c r="D7025" s="60">
        <v>15</v>
      </c>
      <c r="E7025" s="85">
        <v>1.5780251067179503E-3</v>
      </c>
      <c r="F7025" s="85">
        <v>6.6945089371438205E-4</v>
      </c>
      <c r="G7025" s="85">
        <v>7.8224490147994676E-4</v>
      </c>
      <c r="H7025" s="85">
        <v>2.2344489247311912E-6</v>
      </c>
      <c r="I7025" s="85">
        <v>0</v>
      </c>
      <c r="J7025" s="85">
        <f t="shared" si="771"/>
        <v>3.0319553508370099E-3</v>
      </c>
      <c r="K7025" s="82"/>
      <c r="L7025" s="86">
        <f t="shared" si="765"/>
        <v>1.1999018959252851E-3</v>
      </c>
      <c r="M7025" s="86">
        <f t="shared" si="766"/>
        <v>4.4769419745399445E-4</v>
      </c>
      <c r="N7025" s="86">
        <f t="shared" si="767"/>
        <v>5.6040814481362201E-4</v>
      </c>
      <c r="O7025" s="86">
        <f t="shared" si="768"/>
        <v>1.9354838709677958E-6</v>
      </c>
      <c r="P7025" s="86">
        <f t="shared" si="769"/>
        <v>0</v>
      </c>
      <c r="Q7025" s="87">
        <f t="shared" si="770"/>
        <v>2.2099397220638694E-3</v>
      </c>
    </row>
    <row r="7026" spans="1:17" x14ac:dyDescent="0.2">
      <c r="A7026" s="59">
        <v>2004</v>
      </c>
      <c r="B7026" s="60">
        <v>10</v>
      </c>
      <c r="C7026" s="60">
        <v>19</v>
      </c>
      <c r="D7026" s="60">
        <v>16</v>
      </c>
      <c r="E7026" s="85">
        <v>1.7961208548674299E-3</v>
      </c>
      <c r="F7026" s="85">
        <v>6.7524197464084387E-4</v>
      </c>
      <c r="G7026" s="85">
        <v>7.8109222276758904E-4</v>
      </c>
      <c r="H7026" s="85">
        <v>2.2344489247311912E-6</v>
      </c>
      <c r="I7026" s="85">
        <v>0</v>
      </c>
      <c r="J7026" s="85">
        <f t="shared" si="771"/>
        <v>3.2546895012005939E-3</v>
      </c>
      <c r="K7026" s="82"/>
      <c r="L7026" s="86">
        <f t="shared" si="765"/>
        <v>1.3657379783701877E-3</v>
      </c>
      <c r="M7026" s="86">
        <f t="shared" si="766"/>
        <v>4.5156697341427213E-4</v>
      </c>
      <c r="N7026" s="86">
        <f t="shared" si="767"/>
        <v>5.5958235414686741E-4</v>
      </c>
      <c r="O7026" s="86">
        <f t="shared" si="768"/>
        <v>1.9354838709677958E-6</v>
      </c>
      <c r="P7026" s="86">
        <f t="shared" si="769"/>
        <v>0</v>
      </c>
      <c r="Q7026" s="87">
        <f t="shared" si="770"/>
        <v>2.3788227898022952E-3</v>
      </c>
    </row>
    <row r="7027" spans="1:17" x14ac:dyDescent="0.2">
      <c r="A7027" s="59">
        <v>2004</v>
      </c>
      <c r="B7027" s="60">
        <v>10</v>
      </c>
      <c r="C7027" s="60">
        <v>19</v>
      </c>
      <c r="D7027" s="60">
        <v>17</v>
      </c>
      <c r="E7027" s="85">
        <v>2.2933032518474791E-3</v>
      </c>
      <c r="F7027" s="85">
        <v>6.1637573535642675E-4</v>
      </c>
      <c r="G7027" s="85">
        <v>7.1342358238436787E-4</v>
      </c>
      <c r="H7027" s="85">
        <v>2.2344489247311912E-6</v>
      </c>
      <c r="I7027" s="85">
        <v>0</v>
      </c>
      <c r="J7027" s="85">
        <f t="shared" si="771"/>
        <v>3.6253370185130047E-3</v>
      </c>
      <c r="K7027" s="82"/>
      <c r="L7027" s="86">
        <f t="shared" si="765"/>
        <v>1.7437865266583786E-3</v>
      </c>
      <c r="M7027" s="86">
        <f t="shared" si="766"/>
        <v>4.1220027153812862E-4</v>
      </c>
      <c r="N7027" s="86">
        <f t="shared" si="767"/>
        <v>5.1110385700680867E-4</v>
      </c>
      <c r="O7027" s="86">
        <f t="shared" si="768"/>
        <v>1.9354838709677958E-6</v>
      </c>
      <c r="P7027" s="86">
        <f t="shared" si="769"/>
        <v>0</v>
      </c>
      <c r="Q7027" s="87">
        <f t="shared" si="770"/>
        <v>2.6690261390742835E-3</v>
      </c>
    </row>
    <row r="7028" spans="1:17" x14ac:dyDescent="0.2">
      <c r="A7028" s="59">
        <v>2004</v>
      </c>
      <c r="B7028" s="60">
        <v>10</v>
      </c>
      <c r="C7028" s="60">
        <v>19</v>
      </c>
      <c r="D7028" s="60">
        <v>18</v>
      </c>
      <c r="E7028" s="85">
        <v>2.6955779908673181E-3</v>
      </c>
      <c r="F7028" s="85">
        <v>4.8123894456786765E-4</v>
      </c>
      <c r="G7028" s="85">
        <v>5.6505682154274982E-4</v>
      </c>
      <c r="H7028" s="85">
        <v>2.2344489247311912E-6</v>
      </c>
      <c r="I7028" s="85">
        <v>3.7413699426724582E-5</v>
      </c>
      <c r="J7028" s="85">
        <f t="shared" si="771"/>
        <v>3.7815219053293912E-3</v>
      </c>
      <c r="K7028" s="82"/>
      <c r="L7028" s="86">
        <f t="shared" si="765"/>
        <v>2.0496689996164137E-3</v>
      </c>
      <c r="M7028" s="86">
        <f t="shared" si="766"/>
        <v>3.2182776226726294E-4</v>
      </c>
      <c r="N7028" s="86">
        <f t="shared" si="767"/>
        <v>4.0481241165772191E-4</v>
      </c>
      <c r="O7028" s="86">
        <f t="shared" si="768"/>
        <v>1.9354838709677958E-6</v>
      </c>
      <c r="P7028" s="86">
        <f t="shared" si="769"/>
        <v>1.655854539360045E-5</v>
      </c>
      <c r="Q7028" s="87">
        <f t="shared" si="770"/>
        <v>2.7948032028059667E-3</v>
      </c>
    </row>
    <row r="7029" spans="1:17" x14ac:dyDescent="0.2">
      <c r="A7029" s="59">
        <v>2004</v>
      </c>
      <c r="B7029" s="60">
        <v>10</v>
      </c>
      <c r="C7029" s="60">
        <v>19</v>
      </c>
      <c r="D7029" s="60">
        <v>19</v>
      </c>
      <c r="E7029" s="85">
        <v>2.5682358269062395E-3</v>
      </c>
      <c r="F7029" s="85">
        <v>5.5547815521432391E-4</v>
      </c>
      <c r="G7029" s="85">
        <v>6.2465554658398077E-4</v>
      </c>
      <c r="H7029" s="85">
        <v>2.2344489247311912E-6</v>
      </c>
      <c r="I7029" s="85">
        <v>8.0172213000001091E-5</v>
      </c>
      <c r="J7029" s="85">
        <f t="shared" si="771"/>
        <v>3.8307761906292764E-3</v>
      </c>
      <c r="K7029" s="82"/>
      <c r="L7029" s="86">
        <f t="shared" si="765"/>
        <v>1.9528403095546167E-3</v>
      </c>
      <c r="M7029" s="86">
        <f t="shared" si="766"/>
        <v>3.7147511376391123E-4</v>
      </c>
      <c r="N7029" s="86">
        <f t="shared" si="767"/>
        <v>4.4750953997447276E-4</v>
      </c>
      <c r="O7029" s="86">
        <f t="shared" si="768"/>
        <v>1.9354838709677958E-6</v>
      </c>
      <c r="P7029" s="86">
        <f t="shared" si="769"/>
        <v>3.5482597246656248E-5</v>
      </c>
      <c r="Q7029" s="87">
        <f t="shared" si="770"/>
        <v>2.8092430444106244E-3</v>
      </c>
    </row>
    <row r="7030" spans="1:17" x14ac:dyDescent="0.2">
      <c r="A7030" s="59">
        <v>2004</v>
      </c>
      <c r="B7030" s="60">
        <v>10</v>
      </c>
      <c r="C7030" s="60">
        <v>19</v>
      </c>
      <c r="D7030" s="60">
        <v>20</v>
      </c>
      <c r="E7030" s="85">
        <v>2.4325065463833132E-3</v>
      </c>
      <c r="F7030" s="85">
        <v>5.7231365602473331E-4</v>
      </c>
      <c r="G7030" s="85">
        <v>6.2428651828647639E-4</v>
      </c>
      <c r="H7030" s="85">
        <v>2.2344489247311912E-6</v>
      </c>
      <c r="I7030" s="85">
        <v>8.0172213000001091E-5</v>
      </c>
      <c r="J7030" s="85">
        <f t="shared" si="771"/>
        <v>3.7115133826192553E-3</v>
      </c>
      <c r="K7030" s="82"/>
      <c r="L7030" s="86">
        <f t="shared" si="765"/>
        <v>1.8496342069782379E-3</v>
      </c>
      <c r="M7030" s="86">
        <f t="shared" si="766"/>
        <v>3.8273382757670959E-4</v>
      </c>
      <c r="N7030" s="86">
        <f t="shared" si="767"/>
        <v>4.4724516437650224E-4</v>
      </c>
      <c r="O7030" s="86">
        <f t="shared" si="768"/>
        <v>1.9354838709677958E-6</v>
      </c>
      <c r="P7030" s="86">
        <f t="shared" si="769"/>
        <v>3.5482597246656248E-5</v>
      </c>
      <c r="Q7030" s="87">
        <f t="shared" si="770"/>
        <v>2.7170312800490737E-3</v>
      </c>
    </row>
    <row r="7031" spans="1:17" x14ac:dyDescent="0.2">
      <c r="A7031" s="59">
        <v>2004</v>
      </c>
      <c r="B7031" s="60">
        <v>10</v>
      </c>
      <c r="C7031" s="60">
        <v>19</v>
      </c>
      <c r="D7031" s="60">
        <v>21</v>
      </c>
      <c r="E7031" s="85">
        <v>2.2493581016298286E-3</v>
      </c>
      <c r="F7031" s="85">
        <v>5.9581542956736668E-4</v>
      </c>
      <c r="G7031" s="85">
        <v>6.261690439818996E-4</v>
      </c>
      <c r="H7031" s="85">
        <v>2.2344489247311912E-6</v>
      </c>
      <c r="I7031" s="85">
        <v>8.0172213000001091E-5</v>
      </c>
      <c r="J7031" s="85">
        <f t="shared" si="771"/>
        <v>3.5537492371038267E-3</v>
      </c>
      <c r="K7031" s="82"/>
      <c r="L7031" s="86">
        <f t="shared" si="765"/>
        <v>1.7103714251885736E-3</v>
      </c>
      <c r="M7031" s="86">
        <f t="shared" si="766"/>
        <v>3.9845060044788565E-4</v>
      </c>
      <c r="N7031" s="86">
        <f t="shared" si="767"/>
        <v>4.4859382479031911E-4</v>
      </c>
      <c r="O7031" s="86">
        <f t="shared" si="768"/>
        <v>1.9354838709677958E-6</v>
      </c>
      <c r="P7031" s="86">
        <f t="shared" si="769"/>
        <v>3.5482597246656248E-5</v>
      </c>
      <c r="Q7031" s="87">
        <f t="shared" si="770"/>
        <v>2.5948339315444023E-3</v>
      </c>
    </row>
    <row r="7032" spans="1:17" x14ac:dyDescent="0.2">
      <c r="A7032" s="59">
        <v>2004</v>
      </c>
      <c r="B7032" s="60">
        <v>10</v>
      </c>
      <c r="C7032" s="60">
        <v>19</v>
      </c>
      <c r="D7032" s="60">
        <v>22</v>
      </c>
      <c r="E7032" s="85">
        <v>2.0011225532738934E-3</v>
      </c>
      <c r="F7032" s="85">
        <v>5.4690191343820249E-4</v>
      </c>
      <c r="G7032" s="85">
        <v>5.6447661169299981E-4</v>
      </c>
      <c r="H7032" s="85">
        <v>2.2344489247311912E-6</v>
      </c>
      <c r="I7032" s="85">
        <v>8.0172213000001091E-5</v>
      </c>
      <c r="J7032" s="85">
        <f t="shared" si="771"/>
        <v>3.1949077403298281E-3</v>
      </c>
      <c r="K7032" s="82"/>
      <c r="L7032" s="86">
        <f t="shared" si="765"/>
        <v>1.5216175810068172E-3</v>
      </c>
      <c r="M7032" s="86">
        <f t="shared" si="766"/>
        <v>3.6573976601072676E-4</v>
      </c>
      <c r="N7032" s="86">
        <f t="shared" si="767"/>
        <v>4.0439674346367448E-4</v>
      </c>
      <c r="O7032" s="86">
        <f t="shared" si="768"/>
        <v>1.9354838709677958E-6</v>
      </c>
      <c r="P7032" s="86">
        <f t="shared" si="769"/>
        <v>3.5482597246656248E-5</v>
      </c>
      <c r="Q7032" s="87">
        <f t="shared" si="770"/>
        <v>2.3291721715988424E-3</v>
      </c>
    </row>
    <row r="7033" spans="1:17" x14ac:dyDescent="0.2">
      <c r="A7033" s="59">
        <v>2004</v>
      </c>
      <c r="B7033" s="60">
        <v>10</v>
      </c>
      <c r="C7033" s="60">
        <v>19</v>
      </c>
      <c r="D7033" s="60">
        <v>23</v>
      </c>
      <c r="E7033" s="85">
        <v>1.6846814068288655E-3</v>
      </c>
      <c r="F7033" s="85">
        <v>5.0925755602838105E-4</v>
      </c>
      <c r="G7033" s="85">
        <v>5.0670638861286465E-4</v>
      </c>
      <c r="H7033" s="85">
        <v>2.2344489247311912E-6</v>
      </c>
      <c r="I7033" s="85">
        <v>8.0172213000001091E-5</v>
      </c>
      <c r="J7033" s="85">
        <f t="shared" si="771"/>
        <v>2.7830520133948432E-3</v>
      </c>
      <c r="K7033" s="82"/>
      <c r="L7033" s="86">
        <f t="shared" si="765"/>
        <v>1.2810014273399886E-3</v>
      </c>
      <c r="M7033" s="86">
        <f t="shared" si="766"/>
        <v>3.4056516315710559E-4</v>
      </c>
      <c r="N7033" s="86">
        <f t="shared" si="767"/>
        <v>3.6300957241205517E-4</v>
      </c>
      <c r="O7033" s="86">
        <f t="shared" si="768"/>
        <v>1.9354838709677958E-6</v>
      </c>
      <c r="P7033" s="86">
        <f t="shared" si="769"/>
        <v>3.5482597246656248E-5</v>
      </c>
      <c r="Q7033" s="87">
        <f t="shared" si="770"/>
        <v>2.0219942440267732E-3</v>
      </c>
    </row>
    <row r="7034" spans="1:17" x14ac:dyDescent="0.2">
      <c r="A7034" s="59">
        <v>2004</v>
      </c>
      <c r="B7034" s="60">
        <v>10</v>
      </c>
      <c r="C7034" s="60">
        <v>19</v>
      </c>
      <c r="D7034" s="60">
        <v>24</v>
      </c>
      <c r="E7034" s="85">
        <v>1.4106598509167445E-3</v>
      </c>
      <c r="F7034" s="85">
        <v>5.9077990770299842E-4</v>
      </c>
      <c r="G7034" s="85">
        <v>5.6821206187654286E-4</v>
      </c>
      <c r="H7034" s="85">
        <v>2.2344489247311912E-6</v>
      </c>
      <c r="I7034" s="85">
        <v>8.0172213000001091E-5</v>
      </c>
      <c r="J7034" s="85">
        <f t="shared" si="771"/>
        <v>2.6520584824210177E-3</v>
      </c>
      <c r="K7034" s="82"/>
      <c r="L7034" s="86">
        <f t="shared" si="765"/>
        <v>1.0726403670098385E-3</v>
      </c>
      <c r="M7034" s="86">
        <f t="shared" si="766"/>
        <v>3.9508310338275777E-4</v>
      </c>
      <c r="N7034" s="86">
        <f t="shared" si="767"/>
        <v>4.0707285768754801E-4</v>
      </c>
      <c r="O7034" s="86">
        <f t="shared" si="768"/>
        <v>1.9354838709677958E-6</v>
      </c>
      <c r="P7034" s="86">
        <f t="shared" si="769"/>
        <v>3.5482597246656248E-5</v>
      </c>
      <c r="Q7034" s="87">
        <f t="shared" si="770"/>
        <v>1.9122144091977683E-3</v>
      </c>
    </row>
    <row r="7035" spans="1:17" x14ac:dyDescent="0.2">
      <c r="A7035" s="59">
        <v>2004</v>
      </c>
      <c r="B7035" s="60">
        <v>10</v>
      </c>
      <c r="C7035" s="60">
        <v>20</v>
      </c>
      <c r="D7035" s="60">
        <v>1</v>
      </c>
      <c r="E7035" s="85">
        <v>1.3571695020517531E-3</v>
      </c>
      <c r="F7035" s="85">
        <v>6.0395735490775847E-4</v>
      </c>
      <c r="G7035" s="85">
        <v>5.7717479311811433E-4</v>
      </c>
      <c r="H7035" s="85">
        <v>2.2344489247311912E-6</v>
      </c>
      <c r="I7035" s="85">
        <v>8.0172213000001091E-5</v>
      </c>
      <c r="J7035" s="85">
        <f t="shared" si="771"/>
        <v>2.6207083120023582E-3</v>
      </c>
      <c r="K7035" s="82"/>
      <c r="L7035" s="86">
        <f t="shared" si="765"/>
        <v>1.0319672682463472E-3</v>
      </c>
      <c r="M7035" s="86">
        <f t="shared" si="766"/>
        <v>4.0389549979034912E-4</v>
      </c>
      <c r="N7035" s="86">
        <f t="shared" si="767"/>
        <v>4.1349384883501277E-4</v>
      </c>
      <c r="O7035" s="86">
        <f t="shared" si="768"/>
        <v>1.9354838709677958E-6</v>
      </c>
      <c r="P7035" s="86">
        <f t="shared" si="769"/>
        <v>3.5482597246656248E-5</v>
      </c>
      <c r="Q7035" s="87">
        <f t="shared" si="770"/>
        <v>1.8867746979893331E-3</v>
      </c>
    </row>
    <row r="7036" spans="1:17" x14ac:dyDescent="0.2">
      <c r="A7036" s="59">
        <v>2004</v>
      </c>
      <c r="B7036" s="60">
        <v>10</v>
      </c>
      <c r="C7036" s="60">
        <v>20</v>
      </c>
      <c r="D7036" s="60">
        <v>2</v>
      </c>
      <c r="E7036" s="85">
        <v>1.3378935860809682E-3</v>
      </c>
      <c r="F7036" s="85">
        <v>5.8623784862691611E-4</v>
      </c>
      <c r="G7036" s="85">
        <v>5.6141027571481755E-4</v>
      </c>
      <c r="H7036" s="85">
        <v>2.2344489247311912E-6</v>
      </c>
      <c r="I7036" s="85">
        <v>8.0172213000001091E-5</v>
      </c>
      <c r="J7036" s="85">
        <f t="shared" si="771"/>
        <v>2.5679483723474337E-3</v>
      </c>
      <c r="K7036" s="82"/>
      <c r="L7036" s="86">
        <f t="shared" si="765"/>
        <v>1.017310208595917E-3</v>
      </c>
      <c r="M7036" s="86">
        <f t="shared" si="766"/>
        <v>3.9204560875552249E-4</v>
      </c>
      <c r="N7036" s="86">
        <f t="shared" si="767"/>
        <v>4.021999894117691E-4</v>
      </c>
      <c r="O7036" s="86">
        <f t="shared" si="768"/>
        <v>1.9354838709677958E-6</v>
      </c>
      <c r="P7036" s="86">
        <f t="shared" si="769"/>
        <v>3.5482597246656248E-5</v>
      </c>
      <c r="Q7036" s="87">
        <f t="shared" si="770"/>
        <v>1.8489738878808327E-3</v>
      </c>
    </row>
    <row r="7037" spans="1:17" x14ac:dyDescent="0.2">
      <c r="A7037" s="59">
        <v>2004</v>
      </c>
      <c r="B7037" s="60">
        <v>10</v>
      </c>
      <c r="C7037" s="60">
        <v>20</v>
      </c>
      <c r="D7037" s="60">
        <v>3</v>
      </c>
      <c r="E7037" s="85">
        <v>1.331259945274099E-3</v>
      </c>
      <c r="F7037" s="85">
        <v>5.7491020421000674E-4</v>
      </c>
      <c r="G7037" s="85">
        <v>5.4774764486987539E-4</v>
      </c>
      <c r="H7037" s="85">
        <v>2.2344489247311912E-6</v>
      </c>
      <c r="I7037" s="85">
        <v>8.0172213000001091E-5</v>
      </c>
      <c r="J7037" s="85">
        <f t="shared" si="771"/>
        <v>2.5363244562787131E-3</v>
      </c>
      <c r="K7037" s="82"/>
      <c r="L7037" s="86">
        <f t="shared" si="765"/>
        <v>1.0122661074931122E-3</v>
      </c>
      <c r="M7037" s="86">
        <f t="shared" si="766"/>
        <v>3.8447026495676419E-4</v>
      </c>
      <c r="N7037" s="86">
        <f t="shared" si="767"/>
        <v>3.924119427391713E-4</v>
      </c>
      <c r="O7037" s="86">
        <f t="shared" si="768"/>
        <v>1.9354838709677958E-6</v>
      </c>
      <c r="P7037" s="86">
        <f t="shared" si="769"/>
        <v>3.5482597246656248E-5</v>
      </c>
      <c r="Q7037" s="87">
        <f t="shared" si="770"/>
        <v>1.8265663963066719E-3</v>
      </c>
    </row>
    <row r="7038" spans="1:17" x14ac:dyDescent="0.2">
      <c r="A7038" s="59">
        <v>2004</v>
      </c>
      <c r="B7038" s="60">
        <v>10</v>
      </c>
      <c r="C7038" s="60">
        <v>20</v>
      </c>
      <c r="D7038" s="60">
        <v>4</v>
      </c>
      <c r="E7038" s="85">
        <v>1.370553193215157E-3</v>
      </c>
      <c r="F7038" s="85">
        <v>5.8419432998030167E-4</v>
      </c>
      <c r="G7038" s="85">
        <v>5.5281096256291819E-4</v>
      </c>
      <c r="H7038" s="85">
        <v>2.2344489247311912E-6</v>
      </c>
      <c r="I7038" s="85">
        <v>8.0172213000001091E-5</v>
      </c>
      <c r="J7038" s="85">
        <f t="shared" si="771"/>
        <v>2.5899651476831093E-3</v>
      </c>
      <c r="K7038" s="82"/>
      <c r="L7038" s="86">
        <f t="shared" si="765"/>
        <v>1.0421439861788315E-3</v>
      </c>
      <c r="M7038" s="86">
        <f t="shared" si="766"/>
        <v>3.906790089808889E-4</v>
      </c>
      <c r="N7038" s="86">
        <f t="shared" si="767"/>
        <v>3.9603935465274429E-4</v>
      </c>
      <c r="O7038" s="86">
        <f t="shared" si="768"/>
        <v>1.9354838709677958E-6</v>
      </c>
      <c r="P7038" s="86">
        <f t="shared" si="769"/>
        <v>3.5482597246656248E-5</v>
      </c>
      <c r="Q7038" s="87">
        <f t="shared" si="770"/>
        <v>1.8662804309300888E-3</v>
      </c>
    </row>
    <row r="7039" spans="1:17" x14ac:dyDescent="0.2">
      <c r="A7039" s="59">
        <v>2004</v>
      </c>
      <c r="B7039" s="60">
        <v>10</v>
      </c>
      <c r="C7039" s="60">
        <v>20</v>
      </c>
      <c r="D7039" s="60">
        <v>5</v>
      </c>
      <c r="E7039" s="85">
        <v>1.4815348736834551E-3</v>
      </c>
      <c r="F7039" s="85">
        <v>5.7737161285026622E-4</v>
      </c>
      <c r="G7039" s="85">
        <v>5.504091303385329E-4</v>
      </c>
      <c r="H7039" s="85">
        <v>2.2344489247311912E-6</v>
      </c>
      <c r="I7039" s="85">
        <v>8.0172213000001091E-5</v>
      </c>
      <c r="J7039" s="85">
        <f t="shared" si="771"/>
        <v>2.6917222787969865E-3</v>
      </c>
      <c r="K7039" s="82"/>
      <c r="L7039" s="86">
        <f t="shared" si="765"/>
        <v>1.1265324589857389E-3</v>
      </c>
      <c r="M7039" s="86">
        <f t="shared" si="766"/>
        <v>3.8611632798566417E-4</v>
      </c>
      <c r="N7039" s="86">
        <f t="shared" si="767"/>
        <v>3.9431865779876061E-4</v>
      </c>
      <c r="O7039" s="86">
        <f t="shared" si="768"/>
        <v>1.9354838709677958E-6</v>
      </c>
      <c r="P7039" s="86">
        <f t="shared" si="769"/>
        <v>3.5482597246656248E-5</v>
      </c>
      <c r="Q7039" s="87">
        <f t="shared" si="770"/>
        <v>1.9443855258877878E-3</v>
      </c>
    </row>
    <row r="7040" spans="1:17" x14ac:dyDescent="0.2">
      <c r="A7040" s="59">
        <v>2004</v>
      </c>
      <c r="B7040" s="60">
        <v>10</v>
      </c>
      <c r="C7040" s="60">
        <v>20</v>
      </c>
      <c r="D7040" s="60">
        <v>6</v>
      </c>
      <c r="E7040" s="85">
        <v>1.8040923424341927E-3</v>
      </c>
      <c r="F7040" s="85">
        <v>6.2788576682899517E-4</v>
      </c>
      <c r="G7040" s="85">
        <v>6.1134686868808145E-4</v>
      </c>
      <c r="H7040" s="85">
        <v>2.2344489247311912E-6</v>
      </c>
      <c r="I7040" s="85">
        <v>8.0172213000001091E-5</v>
      </c>
      <c r="J7040" s="85">
        <f t="shared" si="771"/>
        <v>3.1257316398760017E-3</v>
      </c>
      <c r="K7040" s="82"/>
      <c r="L7040" s="86">
        <f t="shared" si="765"/>
        <v>1.3717993540757981E-3</v>
      </c>
      <c r="M7040" s="86">
        <f t="shared" si="766"/>
        <v>4.1989758638401813E-4</v>
      </c>
      <c r="N7040" s="86">
        <f t="shared" si="767"/>
        <v>4.3797506876800979E-4</v>
      </c>
      <c r="O7040" s="86">
        <f t="shared" si="768"/>
        <v>1.9354838709677958E-6</v>
      </c>
      <c r="P7040" s="86">
        <f t="shared" si="769"/>
        <v>3.5482597246656248E-5</v>
      </c>
      <c r="Q7040" s="87">
        <f t="shared" si="770"/>
        <v>2.2670900903454501E-3</v>
      </c>
    </row>
    <row r="7041" spans="1:17" x14ac:dyDescent="0.2">
      <c r="A7041" s="59">
        <v>2004</v>
      </c>
      <c r="B7041" s="60">
        <v>10</v>
      </c>
      <c r="C7041" s="60">
        <v>20</v>
      </c>
      <c r="D7041" s="60">
        <v>7</v>
      </c>
      <c r="E7041" s="85">
        <v>2.2048201971974456E-3</v>
      </c>
      <c r="F7041" s="85">
        <v>6.1771983452135759E-4</v>
      </c>
      <c r="G7041" s="85">
        <v>6.3112329377766141E-4</v>
      </c>
      <c r="H7041" s="85">
        <v>2.2344489247311912E-6</v>
      </c>
      <c r="I7041" s="85">
        <v>5.6126962877040779E-5</v>
      </c>
      <c r="J7041" s="85">
        <f t="shared" si="771"/>
        <v>3.5120247372982362E-3</v>
      </c>
      <c r="K7041" s="82"/>
      <c r="L7041" s="86">
        <f t="shared" si="765"/>
        <v>1.676505604079995E-3</v>
      </c>
      <c r="M7041" s="86">
        <f t="shared" si="766"/>
        <v>4.1309913567079648E-4</v>
      </c>
      <c r="N7041" s="86">
        <f t="shared" si="767"/>
        <v>4.5214309936115159E-4</v>
      </c>
      <c r="O7041" s="86">
        <f t="shared" si="768"/>
        <v>1.9354838709677958E-6</v>
      </c>
      <c r="P7041" s="86">
        <f t="shared" si="769"/>
        <v>2.4840656680439114E-5</v>
      </c>
      <c r="Q7041" s="87">
        <f t="shared" si="770"/>
        <v>2.5685239796633501E-3</v>
      </c>
    </row>
    <row r="7042" spans="1:17" x14ac:dyDescent="0.2">
      <c r="A7042" s="59">
        <v>2004</v>
      </c>
      <c r="B7042" s="60">
        <v>10</v>
      </c>
      <c r="C7042" s="60">
        <v>20</v>
      </c>
      <c r="D7042" s="60">
        <v>8</v>
      </c>
      <c r="E7042" s="85">
        <v>2.2642096161938682E-3</v>
      </c>
      <c r="F7042" s="85">
        <v>6.6254916158505763E-4</v>
      </c>
      <c r="G7042" s="85">
        <v>7.4307302929173561E-4</v>
      </c>
      <c r="H7042" s="85">
        <v>2.2344489247311912E-6</v>
      </c>
      <c r="I7042" s="85">
        <v>0</v>
      </c>
      <c r="J7042" s="85">
        <f t="shared" si="771"/>
        <v>3.6720662559953923E-3</v>
      </c>
      <c r="K7042" s="82"/>
      <c r="L7042" s="86">
        <f t="shared" si="765"/>
        <v>1.7216642496226643E-3</v>
      </c>
      <c r="M7042" s="86">
        <f t="shared" si="766"/>
        <v>4.4307867530637805E-4</v>
      </c>
      <c r="N7042" s="86">
        <f t="shared" si="767"/>
        <v>5.3234502010633439E-4</v>
      </c>
      <c r="O7042" s="86">
        <f t="shared" si="768"/>
        <v>1.9354838709677958E-6</v>
      </c>
      <c r="P7042" s="86">
        <f t="shared" si="769"/>
        <v>0</v>
      </c>
      <c r="Q7042" s="87">
        <f t="shared" si="770"/>
        <v>2.6990234289063441E-3</v>
      </c>
    </row>
    <row r="7043" spans="1:17" x14ac:dyDescent="0.2">
      <c r="A7043" s="59">
        <v>2004</v>
      </c>
      <c r="B7043" s="60">
        <v>10</v>
      </c>
      <c r="C7043" s="60">
        <v>20</v>
      </c>
      <c r="D7043" s="60">
        <v>9</v>
      </c>
      <c r="E7043" s="85">
        <v>2.1787367371385704E-3</v>
      </c>
      <c r="F7043" s="85">
        <v>7.1118112172950025E-4</v>
      </c>
      <c r="G7043" s="85">
        <v>8.2602891894825422E-4</v>
      </c>
      <c r="H7043" s="85">
        <v>2.2344489247311912E-6</v>
      </c>
      <c r="I7043" s="85">
        <v>0</v>
      </c>
      <c r="J7043" s="85">
        <f t="shared" si="771"/>
        <v>3.7181812267410557E-3</v>
      </c>
      <c r="K7043" s="82"/>
      <c r="L7043" s="86">
        <f t="shared" ref="L7043:L7106" si="772">E7043*T$5</f>
        <v>1.6566722104009617E-3</v>
      </c>
      <c r="M7043" s="86">
        <f t="shared" ref="M7043:M7106" si="773">F7043*U$5</f>
        <v>4.7560121963622384E-4</v>
      </c>
      <c r="N7043" s="86">
        <f t="shared" ref="N7043:N7106" si="774">G7043*V$5</f>
        <v>5.9177545696289841E-4</v>
      </c>
      <c r="O7043" s="86">
        <f t="shared" ref="O7043:O7106" si="775">H7043*W$5</f>
        <v>1.9354838709677958E-6</v>
      </c>
      <c r="P7043" s="86">
        <f t="shared" ref="P7043:P7106" si="776">I7043*X$5</f>
        <v>0</v>
      </c>
      <c r="Q7043" s="87">
        <f t="shared" ref="Q7043:Q7106" si="777">SUM(L7043:P7043)</f>
        <v>2.7259843708710521E-3</v>
      </c>
    </row>
    <row r="7044" spans="1:17" x14ac:dyDescent="0.2">
      <c r="A7044" s="59">
        <v>2004</v>
      </c>
      <c r="B7044" s="60">
        <v>10</v>
      </c>
      <c r="C7044" s="60">
        <v>20</v>
      </c>
      <c r="D7044" s="60">
        <v>10</v>
      </c>
      <c r="E7044" s="85">
        <v>2.1041989203428842E-3</v>
      </c>
      <c r="F7044" s="85">
        <v>7.0256915312797276E-4</v>
      </c>
      <c r="G7044" s="85">
        <v>8.2391390063891079E-4</v>
      </c>
      <c r="H7044" s="85">
        <v>2.2344489247311912E-6</v>
      </c>
      <c r="I7044" s="85">
        <v>0</v>
      </c>
      <c r="J7044" s="85">
        <f t="shared" ref="J7044:J7107" si="778">SUM(E7044:I7044)</f>
        <v>3.6329164230344988E-3</v>
      </c>
      <c r="K7044" s="82"/>
      <c r="L7044" s="86">
        <f t="shared" si="772"/>
        <v>1.5999949957542993E-3</v>
      </c>
      <c r="M7044" s="86">
        <f t="shared" si="773"/>
        <v>4.698419796265977E-4</v>
      </c>
      <c r="N7044" s="86">
        <f t="shared" si="774"/>
        <v>5.9026023649326855E-4</v>
      </c>
      <c r="O7044" s="86">
        <f t="shared" si="775"/>
        <v>1.9354838709677958E-6</v>
      </c>
      <c r="P7044" s="86">
        <f t="shared" si="776"/>
        <v>0</v>
      </c>
      <c r="Q7044" s="87">
        <f t="shared" si="777"/>
        <v>2.6620326957451333E-3</v>
      </c>
    </row>
    <row r="7045" spans="1:17" x14ac:dyDescent="0.2">
      <c r="A7045" s="59">
        <v>2004</v>
      </c>
      <c r="B7045" s="60">
        <v>10</v>
      </c>
      <c r="C7045" s="60">
        <v>20</v>
      </c>
      <c r="D7045" s="60">
        <v>11</v>
      </c>
      <c r="E7045" s="85">
        <v>2.0220034041128583E-3</v>
      </c>
      <c r="F7045" s="85">
        <v>7.2347242116315867E-4</v>
      </c>
      <c r="G7045" s="85">
        <v>8.5174072208889706E-4</v>
      </c>
      <c r="H7045" s="85">
        <v>2.2344489247311912E-6</v>
      </c>
      <c r="I7045" s="85">
        <v>0</v>
      </c>
      <c r="J7045" s="85">
        <f t="shared" si="778"/>
        <v>3.5994509962896451E-3</v>
      </c>
      <c r="K7045" s="82"/>
      <c r="L7045" s="86">
        <f t="shared" si="772"/>
        <v>1.5374950042515699E-3</v>
      </c>
      <c r="M7045" s="86">
        <f t="shared" si="773"/>
        <v>4.838210061616955E-4</v>
      </c>
      <c r="N7045" s="86">
        <f t="shared" si="774"/>
        <v>6.1019565231425167E-4</v>
      </c>
      <c r="O7045" s="86">
        <f t="shared" si="775"/>
        <v>1.9354838709677958E-6</v>
      </c>
      <c r="P7045" s="86">
        <f t="shared" si="776"/>
        <v>0</v>
      </c>
      <c r="Q7045" s="87">
        <f t="shared" si="777"/>
        <v>2.6334471465984848E-3</v>
      </c>
    </row>
    <row r="7046" spans="1:17" x14ac:dyDescent="0.2">
      <c r="A7046" s="59">
        <v>2004</v>
      </c>
      <c r="B7046" s="60">
        <v>10</v>
      </c>
      <c r="C7046" s="60">
        <v>20</v>
      </c>
      <c r="D7046" s="60">
        <v>12</v>
      </c>
      <c r="E7046" s="85">
        <v>1.9739098376211992E-3</v>
      </c>
      <c r="F7046" s="85">
        <v>7.2746582728323264E-4</v>
      </c>
      <c r="G7046" s="85">
        <v>8.4916555310764479E-4</v>
      </c>
      <c r="H7046" s="85">
        <v>2.2344489247311912E-6</v>
      </c>
      <c r="I7046" s="85">
        <v>0</v>
      </c>
      <c r="J7046" s="85">
        <f t="shared" si="778"/>
        <v>3.5527756669368072E-3</v>
      </c>
      <c r="K7046" s="82"/>
      <c r="L7046" s="86">
        <f t="shared" si="772"/>
        <v>1.5009255216942403E-3</v>
      </c>
      <c r="M7046" s="86">
        <f t="shared" si="773"/>
        <v>4.8649159001604636E-4</v>
      </c>
      <c r="N7046" s="86">
        <f t="shared" si="774"/>
        <v>6.0835077525767404E-4</v>
      </c>
      <c r="O7046" s="86">
        <f t="shared" si="775"/>
        <v>1.9354838709677958E-6</v>
      </c>
      <c r="P7046" s="86">
        <f t="shared" si="776"/>
        <v>0</v>
      </c>
      <c r="Q7046" s="87">
        <f t="shared" si="777"/>
        <v>2.5977033708389288E-3</v>
      </c>
    </row>
    <row r="7047" spans="1:17" x14ac:dyDescent="0.2">
      <c r="A7047" s="59">
        <v>2004</v>
      </c>
      <c r="B7047" s="60">
        <v>10</v>
      </c>
      <c r="C7047" s="60">
        <v>20</v>
      </c>
      <c r="D7047" s="60">
        <v>13</v>
      </c>
      <c r="E7047" s="85">
        <v>1.851987350854747E-3</v>
      </c>
      <c r="F7047" s="85">
        <v>6.9371947076390472E-4</v>
      </c>
      <c r="G7047" s="85">
        <v>8.0580322728985025E-4</v>
      </c>
      <c r="H7047" s="85">
        <v>2.2344489247311912E-6</v>
      </c>
      <c r="I7047" s="85">
        <v>0</v>
      </c>
      <c r="J7047" s="85">
        <f t="shared" si="778"/>
        <v>3.3537444978332326E-3</v>
      </c>
      <c r="K7047" s="82"/>
      <c r="L7047" s="86">
        <f t="shared" si="772"/>
        <v>1.4082178566487437E-3</v>
      </c>
      <c r="M7047" s="86">
        <f t="shared" si="773"/>
        <v>4.6392376892450765E-4</v>
      </c>
      <c r="N7047" s="86">
        <f t="shared" si="774"/>
        <v>5.7728556726414264E-4</v>
      </c>
      <c r="O7047" s="86">
        <f t="shared" si="775"/>
        <v>1.9354838709677958E-6</v>
      </c>
      <c r="P7047" s="86">
        <f t="shared" si="776"/>
        <v>0</v>
      </c>
      <c r="Q7047" s="87">
        <f t="shared" si="777"/>
        <v>2.451362676708362E-3</v>
      </c>
    </row>
    <row r="7048" spans="1:17" x14ac:dyDescent="0.2">
      <c r="A7048" s="59">
        <v>2004</v>
      </c>
      <c r="B7048" s="60">
        <v>10</v>
      </c>
      <c r="C7048" s="60">
        <v>20</v>
      </c>
      <c r="D7048" s="60">
        <v>14</v>
      </c>
      <c r="E7048" s="85">
        <v>1.7356531107942225E-3</v>
      </c>
      <c r="F7048" s="85">
        <v>7.2982416068632743E-4</v>
      </c>
      <c r="G7048" s="85">
        <v>8.3847689255908491E-4</v>
      </c>
      <c r="H7048" s="85">
        <v>2.2344489247311912E-6</v>
      </c>
      <c r="I7048" s="85">
        <v>0</v>
      </c>
      <c r="J7048" s="85">
        <f t="shared" si="778"/>
        <v>3.3061886129643657E-3</v>
      </c>
      <c r="K7048" s="82"/>
      <c r="L7048" s="86">
        <f t="shared" si="772"/>
        <v>1.3197593938426761E-3</v>
      </c>
      <c r="M7048" s="86">
        <f t="shared" si="773"/>
        <v>4.8806872164756812E-4</v>
      </c>
      <c r="N7048" s="86">
        <f t="shared" si="774"/>
        <v>6.0069331093003402E-4</v>
      </c>
      <c r="O7048" s="86">
        <f t="shared" si="775"/>
        <v>1.9354838709677958E-6</v>
      </c>
      <c r="P7048" s="86">
        <f t="shared" si="776"/>
        <v>0</v>
      </c>
      <c r="Q7048" s="87">
        <f t="shared" si="777"/>
        <v>2.4104569102912461E-3</v>
      </c>
    </row>
    <row r="7049" spans="1:17" x14ac:dyDescent="0.2">
      <c r="A7049" s="59">
        <v>2004</v>
      </c>
      <c r="B7049" s="60">
        <v>10</v>
      </c>
      <c r="C7049" s="60">
        <v>20</v>
      </c>
      <c r="D7049" s="60">
        <v>15</v>
      </c>
      <c r="E7049" s="85">
        <v>1.6979419386409611E-3</v>
      </c>
      <c r="F7049" s="85">
        <v>7.0939429564191136E-4</v>
      </c>
      <c r="G7049" s="85">
        <v>8.1847867065623896E-4</v>
      </c>
      <c r="H7049" s="85">
        <v>2.2344489247311912E-6</v>
      </c>
      <c r="I7049" s="85">
        <v>0</v>
      </c>
      <c r="J7049" s="85">
        <f t="shared" si="778"/>
        <v>3.2280493538638425E-3</v>
      </c>
      <c r="K7049" s="82"/>
      <c r="L7049" s="86">
        <f t="shared" si="772"/>
        <v>1.291084497117886E-3</v>
      </c>
      <c r="M7049" s="86">
        <f t="shared" si="773"/>
        <v>4.7440628259336697E-4</v>
      </c>
      <c r="N7049" s="86">
        <f t="shared" si="774"/>
        <v>5.8636638286065068E-4</v>
      </c>
      <c r="O7049" s="86">
        <f t="shared" si="775"/>
        <v>1.9354838709677958E-6</v>
      </c>
      <c r="P7049" s="86">
        <f t="shared" si="776"/>
        <v>0</v>
      </c>
      <c r="Q7049" s="87">
        <f t="shared" si="777"/>
        <v>2.3537926464428714E-3</v>
      </c>
    </row>
    <row r="7050" spans="1:17" x14ac:dyDescent="0.2">
      <c r="A7050" s="59">
        <v>2004</v>
      </c>
      <c r="B7050" s="60">
        <v>10</v>
      </c>
      <c r="C7050" s="60">
        <v>20</v>
      </c>
      <c r="D7050" s="60">
        <v>16</v>
      </c>
      <c r="E7050" s="85">
        <v>1.9247890656983293E-3</v>
      </c>
      <c r="F7050" s="85">
        <v>7.1921504236862948E-4</v>
      </c>
      <c r="G7050" s="85">
        <v>8.1895044413244527E-4</v>
      </c>
      <c r="H7050" s="85">
        <v>2.2344489247311912E-6</v>
      </c>
      <c r="I7050" s="85">
        <v>0</v>
      </c>
      <c r="J7050" s="85">
        <f t="shared" si="778"/>
        <v>3.4651890011241351E-3</v>
      </c>
      <c r="K7050" s="82"/>
      <c r="L7050" s="86">
        <f t="shared" si="772"/>
        <v>1.4635749706107079E-3</v>
      </c>
      <c r="M7050" s="86">
        <f t="shared" si="773"/>
        <v>4.80973891010203E-4</v>
      </c>
      <c r="N7050" s="86">
        <f t="shared" si="774"/>
        <v>5.8670436614193877E-4</v>
      </c>
      <c r="O7050" s="86">
        <f t="shared" si="775"/>
        <v>1.9354838709677958E-6</v>
      </c>
      <c r="P7050" s="86">
        <f t="shared" si="776"/>
        <v>0</v>
      </c>
      <c r="Q7050" s="87">
        <f t="shared" si="777"/>
        <v>2.5331887116338174E-3</v>
      </c>
    </row>
    <row r="7051" spans="1:17" x14ac:dyDescent="0.2">
      <c r="A7051" s="59">
        <v>2004</v>
      </c>
      <c r="B7051" s="60">
        <v>10</v>
      </c>
      <c r="C7051" s="60">
        <v>20</v>
      </c>
      <c r="D7051" s="60">
        <v>17</v>
      </c>
      <c r="E7051" s="85">
        <v>2.4204681802446827E-3</v>
      </c>
      <c r="F7051" s="85">
        <v>6.6463588039991606E-4</v>
      </c>
      <c r="G7051" s="85">
        <v>7.7247025044149364E-4</v>
      </c>
      <c r="H7051" s="85">
        <v>2.2344489247311912E-6</v>
      </c>
      <c r="I7051" s="85">
        <v>0</v>
      </c>
      <c r="J7051" s="85">
        <f t="shared" si="778"/>
        <v>3.8598087600108235E-3</v>
      </c>
      <c r="K7051" s="82"/>
      <c r="L7051" s="86">
        <f t="shared" si="772"/>
        <v>1.8404804499866088E-3</v>
      </c>
      <c r="M7051" s="86">
        <f t="shared" si="773"/>
        <v>4.4447416512333356E-4</v>
      </c>
      <c r="N7051" s="86">
        <f t="shared" si="774"/>
        <v>5.5340548612668587E-4</v>
      </c>
      <c r="O7051" s="86">
        <f t="shared" si="775"/>
        <v>1.9354838709677958E-6</v>
      </c>
      <c r="P7051" s="86">
        <f t="shared" si="776"/>
        <v>0</v>
      </c>
      <c r="Q7051" s="87">
        <f t="shared" si="777"/>
        <v>2.8402955851075961E-3</v>
      </c>
    </row>
    <row r="7052" spans="1:17" x14ac:dyDescent="0.2">
      <c r="A7052" s="59">
        <v>2004</v>
      </c>
      <c r="B7052" s="60">
        <v>10</v>
      </c>
      <c r="C7052" s="60">
        <v>20</v>
      </c>
      <c r="D7052" s="60">
        <v>18</v>
      </c>
      <c r="E7052" s="85">
        <v>2.8170303735102859E-3</v>
      </c>
      <c r="F7052" s="85">
        <v>5.339138415836307E-4</v>
      </c>
      <c r="G7052" s="85">
        <v>6.3416608412238606E-4</v>
      </c>
      <c r="H7052" s="85">
        <v>2.2344489247311912E-6</v>
      </c>
      <c r="I7052" s="85">
        <v>3.8749902923276462E-5</v>
      </c>
      <c r="J7052" s="85">
        <f t="shared" si="778"/>
        <v>4.0260946510643101E-3</v>
      </c>
      <c r="K7052" s="82"/>
      <c r="L7052" s="86">
        <f t="shared" si="772"/>
        <v>2.1420192059455377E-3</v>
      </c>
      <c r="M7052" s="86">
        <f t="shared" si="773"/>
        <v>3.5705401406087853E-4</v>
      </c>
      <c r="N7052" s="86">
        <f t="shared" si="774"/>
        <v>4.5432298508353574E-4</v>
      </c>
      <c r="O7052" s="86">
        <f t="shared" si="775"/>
        <v>1.9354838709677958E-6</v>
      </c>
      <c r="P7052" s="86">
        <f t="shared" si="776"/>
        <v>1.714992199072299E-5</v>
      </c>
      <c r="Q7052" s="87">
        <f t="shared" si="777"/>
        <v>2.9724816109516429E-3</v>
      </c>
    </row>
    <row r="7053" spans="1:17" x14ac:dyDescent="0.2">
      <c r="A7053" s="59">
        <v>2004</v>
      </c>
      <c r="B7053" s="60">
        <v>10</v>
      </c>
      <c r="C7053" s="60">
        <v>20</v>
      </c>
      <c r="D7053" s="60">
        <v>19</v>
      </c>
      <c r="E7053" s="85">
        <v>2.7048604636929828E-3</v>
      </c>
      <c r="F7053" s="85">
        <v>6.0949075614583482E-4</v>
      </c>
      <c r="G7053" s="85">
        <v>6.8177654008017691E-4</v>
      </c>
      <c r="H7053" s="85">
        <v>2.2344489247311912E-6</v>
      </c>
      <c r="I7053" s="85">
        <v>8.0172213000001091E-5</v>
      </c>
      <c r="J7053" s="85">
        <f t="shared" si="778"/>
        <v>4.0785344218437266E-3</v>
      </c>
      <c r="K7053" s="82"/>
      <c r="L7053" s="86">
        <f t="shared" si="772"/>
        <v>2.056727224922826E-3</v>
      </c>
      <c r="M7053" s="86">
        <f t="shared" si="773"/>
        <v>4.0759595287769457E-4</v>
      </c>
      <c r="N7053" s="86">
        <f t="shared" si="774"/>
        <v>4.8843159639766172E-4</v>
      </c>
      <c r="O7053" s="86">
        <f t="shared" si="775"/>
        <v>1.9354838709677958E-6</v>
      </c>
      <c r="P7053" s="86">
        <f t="shared" si="776"/>
        <v>3.5482597246656248E-5</v>
      </c>
      <c r="Q7053" s="87">
        <f t="shared" si="777"/>
        <v>2.9901728553158062E-3</v>
      </c>
    </row>
    <row r="7054" spans="1:17" x14ac:dyDescent="0.2">
      <c r="A7054" s="59">
        <v>2004</v>
      </c>
      <c r="B7054" s="60">
        <v>10</v>
      </c>
      <c r="C7054" s="60">
        <v>20</v>
      </c>
      <c r="D7054" s="60">
        <v>20</v>
      </c>
      <c r="E7054" s="85">
        <v>2.5653023218157513E-3</v>
      </c>
      <c r="F7054" s="85">
        <v>6.2328143011869061E-4</v>
      </c>
      <c r="G7054" s="85">
        <v>6.8056793621299198E-4</v>
      </c>
      <c r="H7054" s="85">
        <v>2.2344489247311912E-6</v>
      </c>
      <c r="I7054" s="85">
        <v>8.0172213000001091E-5</v>
      </c>
      <c r="J7054" s="85">
        <f t="shared" si="778"/>
        <v>3.9515583500721657E-3</v>
      </c>
      <c r="K7054" s="82"/>
      <c r="L7054" s="86">
        <f t="shared" si="772"/>
        <v>1.950609725069745E-3</v>
      </c>
      <c r="M7054" s="86">
        <f t="shared" si="773"/>
        <v>4.1681844369008484E-4</v>
      </c>
      <c r="N7054" s="86">
        <f t="shared" si="774"/>
        <v>4.8756574038537928E-4</v>
      </c>
      <c r="O7054" s="86">
        <f t="shared" si="775"/>
        <v>1.9354838709677958E-6</v>
      </c>
      <c r="P7054" s="86">
        <f t="shared" si="776"/>
        <v>3.5482597246656248E-5</v>
      </c>
      <c r="Q7054" s="87">
        <f t="shared" si="777"/>
        <v>2.8924119902628332E-3</v>
      </c>
    </row>
    <row r="7055" spans="1:17" x14ac:dyDescent="0.2">
      <c r="A7055" s="59">
        <v>2004</v>
      </c>
      <c r="B7055" s="60">
        <v>10</v>
      </c>
      <c r="C7055" s="60">
        <v>20</v>
      </c>
      <c r="D7055" s="60">
        <v>21</v>
      </c>
      <c r="E7055" s="85">
        <v>2.3724579588136323E-3</v>
      </c>
      <c r="F7055" s="85">
        <v>6.4197099312577905E-4</v>
      </c>
      <c r="G7055" s="85">
        <v>6.8675492833255322E-4</v>
      </c>
      <c r="H7055" s="85">
        <v>2.2344489247311912E-6</v>
      </c>
      <c r="I7055" s="85">
        <v>8.0172213000001091E-5</v>
      </c>
      <c r="J7055" s="85">
        <f t="shared" si="778"/>
        <v>3.7835905421966967E-3</v>
      </c>
      <c r="K7055" s="82"/>
      <c r="L7055" s="86">
        <f t="shared" si="772"/>
        <v>1.8039743415136423E-3</v>
      </c>
      <c r="M7055" s="86">
        <f t="shared" si="773"/>
        <v>4.2931705858444954E-4</v>
      </c>
      <c r="N7055" s="86">
        <f t="shared" si="774"/>
        <v>4.9199816400251003E-4</v>
      </c>
      <c r="O7055" s="86">
        <f t="shared" si="775"/>
        <v>1.9354838709677958E-6</v>
      </c>
      <c r="P7055" s="86">
        <f t="shared" si="776"/>
        <v>3.5482597246656248E-5</v>
      </c>
      <c r="Q7055" s="87">
        <f t="shared" si="777"/>
        <v>2.7627076452182257E-3</v>
      </c>
    </row>
    <row r="7056" spans="1:17" x14ac:dyDescent="0.2">
      <c r="A7056" s="59">
        <v>2004</v>
      </c>
      <c r="B7056" s="60">
        <v>10</v>
      </c>
      <c r="C7056" s="60">
        <v>20</v>
      </c>
      <c r="D7056" s="60">
        <v>22</v>
      </c>
      <c r="E7056" s="85">
        <v>2.1119605812579727E-3</v>
      </c>
      <c r="F7056" s="85">
        <v>5.8837414342647937E-4</v>
      </c>
      <c r="G7056" s="85">
        <v>6.1879938205802135E-4</v>
      </c>
      <c r="H7056" s="85">
        <v>2.2344489247311912E-6</v>
      </c>
      <c r="I7056" s="85">
        <v>8.0172213000001091E-5</v>
      </c>
      <c r="J7056" s="85">
        <f t="shared" si="778"/>
        <v>3.4015407686672056E-3</v>
      </c>
      <c r="K7056" s="82"/>
      <c r="L7056" s="86">
        <f t="shared" si="772"/>
        <v>1.6058968230496294E-3</v>
      </c>
      <c r="M7056" s="86">
        <f t="shared" si="773"/>
        <v>3.934742524316988E-4</v>
      </c>
      <c r="N7056" s="86">
        <f t="shared" si="774"/>
        <v>4.4331412458536984E-4</v>
      </c>
      <c r="O7056" s="86">
        <f t="shared" si="775"/>
        <v>1.9354838709677958E-6</v>
      </c>
      <c r="P7056" s="86">
        <f t="shared" si="776"/>
        <v>3.5482597246656248E-5</v>
      </c>
      <c r="Q7056" s="87">
        <f t="shared" si="777"/>
        <v>2.4801032811843223E-3</v>
      </c>
    </row>
    <row r="7057" spans="1:17" x14ac:dyDescent="0.2">
      <c r="A7057" s="59">
        <v>2004</v>
      </c>
      <c r="B7057" s="60">
        <v>10</v>
      </c>
      <c r="C7057" s="60">
        <v>20</v>
      </c>
      <c r="D7057" s="60">
        <v>23</v>
      </c>
      <c r="E7057" s="85">
        <v>1.7765526163622972E-3</v>
      </c>
      <c r="F7057" s="85">
        <v>5.4468719244804141E-4</v>
      </c>
      <c r="G7057" s="85">
        <v>5.5940161946215112E-4</v>
      </c>
      <c r="H7057" s="85">
        <v>2.2344489247311912E-6</v>
      </c>
      <c r="I7057" s="85">
        <v>8.0172213000001091E-5</v>
      </c>
      <c r="J7057" s="85">
        <f t="shared" si="778"/>
        <v>2.9630480901972219E-3</v>
      </c>
      <c r="K7057" s="82"/>
      <c r="L7057" s="86">
        <f t="shared" si="772"/>
        <v>1.3508586419247355E-3</v>
      </c>
      <c r="M7057" s="86">
        <f t="shared" si="773"/>
        <v>3.6425867494701436E-4</v>
      </c>
      <c r="N7057" s="86">
        <f t="shared" si="774"/>
        <v>4.0076096779335344E-4</v>
      </c>
      <c r="O7057" s="86">
        <f t="shared" si="775"/>
        <v>1.9354838709677958E-6</v>
      </c>
      <c r="P7057" s="86">
        <f t="shared" si="776"/>
        <v>3.5482597246656248E-5</v>
      </c>
      <c r="Q7057" s="87">
        <f t="shared" si="777"/>
        <v>2.1532963657827273E-3</v>
      </c>
    </row>
    <row r="7058" spans="1:17" x14ac:dyDescent="0.2">
      <c r="A7058" s="59">
        <v>2004</v>
      </c>
      <c r="B7058" s="60">
        <v>10</v>
      </c>
      <c r="C7058" s="60">
        <v>20</v>
      </c>
      <c r="D7058" s="60">
        <v>24</v>
      </c>
      <c r="E7058" s="85">
        <v>1.5016509600774626E-3</v>
      </c>
      <c r="F7058" s="85">
        <v>6.2309235652125924E-4</v>
      </c>
      <c r="G7058" s="85">
        <v>6.1643245418908281E-4</v>
      </c>
      <c r="H7058" s="85">
        <v>2.2344489247311912E-6</v>
      </c>
      <c r="I7058" s="85">
        <v>8.0172213000001091E-5</v>
      </c>
      <c r="J7058" s="85">
        <f t="shared" si="778"/>
        <v>2.8235824327125366E-3</v>
      </c>
      <c r="K7058" s="82"/>
      <c r="L7058" s="86">
        <f t="shared" si="772"/>
        <v>1.1418283691078334E-3</v>
      </c>
      <c r="M7058" s="86">
        <f t="shared" si="773"/>
        <v>4.1669200102900764E-4</v>
      </c>
      <c r="N7058" s="86">
        <f t="shared" si="774"/>
        <v>4.4161843356401581E-4</v>
      </c>
      <c r="O7058" s="86">
        <f t="shared" si="775"/>
        <v>1.9354838709677958E-6</v>
      </c>
      <c r="P7058" s="86">
        <f t="shared" si="776"/>
        <v>3.5482597246656248E-5</v>
      </c>
      <c r="Q7058" s="87">
        <f t="shared" si="777"/>
        <v>2.0375568848184809E-3</v>
      </c>
    </row>
    <row r="7059" spans="1:17" x14ac:dyDescent="0.2">
      <c r="A7059" s="59">
        <v>2004</v>
      </c>
      <c r="B7059" s="60">
        <v>10</v>
      </c>
      <c r="C7059" s="60">
        <v>21</v>
      </c>
      <c r="D7059" s="60">
        <v>1</v>
      </c>
      <c r="E7059" s="85">
        <v>1.3714036731535578E-3</v>
      </c>
      <c r="F7059" s="85">
        <v>6.0681012126209124E-4</v>
      </c>
      <c r="G7059" s="85">
        <v>5.8017372197251282E-4</v>
      </c>
      <c r="H7059" s="85">
        <v>2.2344489247311912E-6</v>
      </c>
      <c r="I7059" s="85">
        <v>8.0172213000001091E-5</v>
      </c>
      <c r="J7059" s="85">
        <f t="shared" si="778"/>
        <v>2.6407941783128941E-3</v>
      </c>
      <c r="K7059" s="82"/>
      <c r="L7059" s="86">
        <f t="shared" si="772"/>
        <v>1.0427906758203264E-3</v>
      </c>
      <c r="M7059" s="86">
        <f t="shared" si="773"/>
        <v>4.0580328265466133E-4</v>
      </c>
      <c r="N7059" s="86">
        <f t="shared" si="774"/>
        <v>4.1564231174291016E-4</v>
      </c>
      <c r="O7059" s="86">
        <f t="shared" si="775"/>
        <v>1.9354838709677958E-6</v>
      </c>
      <c r="P7059" s="86">
        <f t="shared" si="776"/>
        <v>3.5482597246656248E-5</v>
      </c>
      <c r="Q7059" s="87">
        <f t="shared" si="777"/>
        <v>1.9016543513355221E-3</v>
      </c>
    </row>
    <row r="7060" spans="1:17" x14ac:dyDescent="0.2">
      <c r="A7060" s="59">
        <v>2004</v>
      </c>
      <c r="B7060" s="60">
        <v>10</v>
      </c>
      <c r="C7060" s="60">
        <v>21</v>
      </c>
      <c r="D7060" s="60">
        <v>2</v>
      </c>
      <c r="E7060" s="85">
        <v>1.3520586504833221E-3</v>
      </c>
      <c r="F7060" s="85">
        <v>5.8891050991377169E-4</v>
      </c>
      <c r="G7060" s="85">
        <v>5.6425397921444208E-4</v>
      </c>
      <c r="H7060" s="85">
        <v>2.2344489247311912E-6</v>
      </c>
      <c r="I7060" s="85">
        <v>8.0172213000001091E-5</v>
      </c>
      <c r="J7060" s="85">
        <f t="shared" si="778"/>
        <v>2.5876298015362681E-3</v>
      </c>
      <c r="K7060" s="82"/>
      <c r="L7060" s="86">
        <f t="shared" si="772"/>
        <v>1.0280810686791504E-3</v>
      </c>
      <c r="M7060" s="86">
        <f t="shared" si="773"/>
        <v>3.938329466485923E-4</v>
      </c>
      <c r="N7060" s="86">
        <f t="shared" si="774"/>
        <v>4.0423724730838124E-4</v>
      </c>
      <c r="O7060" s="86">
        <f t="shared" si="775"/>
        <v>1.9354838709677958E-6</v>
      </c>
      <c r="P7060" s="86">
        <f t="shared" si="776"/>
        <v>3.5482597246656248E-5</v>
      </c>
      <c r="Q7060" s="87">
        <f t="shared" si="777"/>
        <v>1.8635693437537482E-3</v>
      </c>
    </row>
    <row r="7061" spans="1:17" x14ac:dyDescent="0.2">
      <c r="A7061" s="59">
        <v>2004</v>
      </c>
      <c r="B7061" s="60">
        <v>10</v>
      </c>
      <c r="C7061" s="60">
        <v>21</v>
      </c>
      <c r="D7061" s="60">
        <v>3</v>
      </c>
      <c r="E7061" s="85">
        <v>1.3455112313777377E-3</v>
      </c>
      <c r="F7061" s="85">
        <v>5.7741078726001227E-4</v>
      </c>
      <c r="G7061" s="85">
        <v>5.5043466037210968E-4</v>
      </c>
      <c r="H7061" s="85">
        <v>2.2344489247311912E-6</v>
      </c>
      <c r="I7061" s="85">
        <v>8.0172213000001091E-5</v>
      </c>
      <c r="J7061" s="85">
        <f t="shared" si="778"/>
        <v>2.5557633409345917E-3</v>
      </c>
      <c r="K7061" s="82"/>
      <c r="L7061" s="86">
        <f t="shared" si="772"/>
        <v>1.023102529006516E-3</v>
      </c>
      <c r="M7061" s="86">
        <f t="shared" si="773"/>
        <v>3.8614252580853161E-4</v>
      </c>
      <c r="N7061" s="86">
        <f t="shared" si="774"/>
        <v>3.9433694777256129E-4</v>
      </c>
      <c r="O7061" s="86">
        <f t="shared" si="775"/>
        <v>1.9354838709677958E-6</v>
      </c>
      <c r="P7061" s="86">
        <f t="shared" si="776"/>
        <v>3.5482597246656248E-5</v>
      </c>
      <c r="Q7061" s="87">
        <f t="shared" si="777"/>
        <v>1.841000083705233E-3</v>
      </c>
    </row>
    <row r="7062" spans="1:17" x14ac:dyDescent="0.2">
      <c r="A7062" s="59">
        <v>2004</v>
      </c>
      <c r="B7062" s="60">
        <v>10</v>
      </c>
      <c r="C7062" s="60">
        <v>21</v>
      </c>
      <c r="D7062" s="60">
        <v>4</v>
      </c>
      <c r="E7062" s="85">
        <v>1.3851315762737828E-3</v>
      </c>
      <c r="F7062" s="85">
        <v>5.8674067561498961E-4</v>
      </c>
      <c r="G7062" s="85">
        <v>5.5553639578426639E-4</v>
      </c>
      <c r="H7062" s="85">
        <v>2.2344489247311912E-6</v>
      </c>
      <c r="I7062" s="85">
        <v>8.0172213000001091E-5</v>
      </c>
      <c r="J7062" s="85">
        <f t="shared" si="778"/>
        <v>2.6098153095977707E-3</v>
      </c>
      <c r="K7062" s="82"/>
      <c r="L7062" s="86">
        <f t="shared" si="772"/>
        <v>1.0532291263309751E-3</v>
      </c>
      <c r="M7062" s="86">
        <f t="shared" si="773"/>
        <v>3.9238187348680808E-4</v>
      </c>
      <c r="N7062" s="86">
        <f t="shared" si="774"/>
        <v>3.9799188252796536E-4</v>
      </c>
      <c r="O7062" s="86">
        <f t="shared" si="775"/>
        <v>1.9354838709677958E-6</v>
      </c>
      <c r="P7062" s="86">
        <f t="shared" si="776"/>
        <v>3.5482597246656248E-5</v>
      </c>
      <c r="Q7062" s="87">
        <f t="shared" si="777"/>
        <v>1.8810209634633726E-3</v>
      </c>
    </row>
    <row r="7063" spans="1:17" x14ac:dyDescent="0.2">
      <c r="A7063" s="59">
        <v>2004</v>
      </c>
      <c r="B7063" s="60">
        <v>10</v>
      </c>
      <c r="C7063" s="60">
        <v>21</v>
      </c>
      <c r="D7063" s="60">
        <v>5</v>
      </c>
      <c r="E7063" s="85">
        <v>1.4968860510590374E-3</v>
      </c>
      <c r="F7063" s="85">
        <v>5.7992034939646189E-4</v>
      </c>
      <c r="G7063" s="85">
        <v>5.5313918199221765E-4</v>
      </c>
      <c r="H7063" s="85">
        <v>2.2344489247311912E-6</v>
      </c>
      <c r="I7063" s="85">
        <v>8.0172213000001091E-5</v>
      </c>
      <c r="J7063" s="85">
        <f t="shared" si="778"/>
        <v>2.7123522443724488E-3</v>
      </c>
      <c r="K7063" s="82"/>
      <c r="L7063" s="86">
        <f t="shared" si="772"/>
        <v>1.1382052180307183E-3</v>
      </c>
      <c r="M7063" s="86">
        <f t="shared" si="773"/>
        <v>3.8782079140976941E-4</v>
      </c>
      <c r="N7063" s="86">
        <f t="shared" si="774"/>
        <v>3.9627449436553436E-4</v>
      </c>
      <c r="O7063" s="86">
        <f t="shared" si="775"/>
        <v>1.9354838709677958E-6</v>
      </c>
      <c r="P7063" s="86">
        <f t="shared" si="776"/>
        <v>3.5482597246656248E-5</v>
      </c>
      <c r="Q7063" s="87">
        <f t="shared" si="777"/>
        <v>1.959718584923646E-3</v>
      </c>
    </row>
    <row r="7064" spans="1:17" x14ac:dyDescent="0.2">
      <c r="A7064" s="59">
        <v>2004</v>
      </c>
      <c r="B7064" s="60">
        <v>10</v>
      </c>
      <c r="C7064" s="60">
        <v>21</v>
      </c>
      <c r="D7064" s="60">
        <v>6</v>
      </c>
      <c r="E7064" s="85">
        <v>1.8220573667643606E-3</v>
      </c>
      <c r="F7064" s="85">
        <v>6.3079933217989386E-4</v>
      </c>
      <c r="G7064" s="85">
        <v>6.1442470977262503E-4</v>
      </c>
      <c r="H7064" s="85">
        <v>2.2344489247311912E-6</v>
      </c>
      <c r="I7064" s="85">
        <v>8.0172213000001091E-5</v>
      </c>
      <c r="J7064" s="85">
        <f t="shared" si="778"/>
        <v>3.1496880706416118E-3</v>
      </c>
      <c r="K7064" s="82"/>
      <c r="L7064" s="86">
        <f t="shared" si="772"/>
        <v>1.385459635311086E-3</v>
      </c>
      <c r="M7064" s="86">
        <f t="shared" si="773"/>
        <v>4.2184602847849818E-4</v>
      </c>
      <c r="N7064" s="86">
        <f t="shared" si="774"/>
        <v>4.4018006519426576E-4</v>
      </c>
      <c r="O7064" s="86">
        <f t="shared" si="775"/>
        <v>1.9354838709677958E-6</v>
      </c>
      <c r="P7064" s="86">
        <f t="shared" si="776"/>
        <v>3.5482597246656248E-5</v>
      </c>
      <c r="Q7064" s="87">
        <f t="shared" si="777"/>
        <v>2.2849038101014738E-3</v>
      </c>
    </row>
    <row r="7065" spans="1:17" x14ac:dyDescent="0.2">
      <c r="A7065" s="59">
        <v>2004</v>
      </c>
      <c r="B7065" s="60">
        <v>10</v>
      </c>
      <c r="C7065" s="60">
        <v>21</v>
      </c>
      <c r="D7065" s="60">
        <v>7</v>
      </c>
      <c r="E7065" s="85">
        <v>2.2235462191181978E-3</v>
      </c>
      <c r="F7065" s="85">
        <v>6.2038089948135552E-4</v>
      </c>
      <c r="G7065" s="85">
        <v>6.3398069237875743E-4</v>
      </c>
      <c r="H7065" s="85">
        <v>2.2344489247311912E-6</v>
      </c>
      <c r="I7065" s="85">
        <v>5.8799369950316736E-5</v>
      </c>
      <c r="J7065" s="85">
        <f t="shared" si="778"/>
        <v>3.5389416298533586E-3</v>
      </c>
      <c r="K7065" s="82"/>
      <c r="L7065" s="86">
        <f t="shared" si="772"/>
        <v>1.6907445341896572E-3</v>
      </c>
      <c r="M7065" s="86">
        <f t="shared" si="773"/>
        <v>4.1487871853912185E-4</v>
      </c>
      <c r="N7065" s="86">
        <f t="shared" si="774"/>
        <v>4.5419016856672101E-4</v>
      </c>
      <c r="O7065" s="86">
        <f t="shared" si="775"/>
        <v>1.9354838709677958E-6</v>
      </c>
      <c r="P7065" s="86">
        <f t="shared" si="776"/>
        <v>2.6023409910166785E-5</v>
      </c>
      <c r="Q7065" s="87">
        <f t="shared" si="777"/>
        <v>2.5877723150766344E-3</v>
      </c>
    </row>
    <row r="7066" spans="1:17" x14ac:dyDescent="0.2">
      <c r="A7066" s="59">
        <v>2004</v>
      </c>
      <c r="B7066" s="60">
        <v>10</v>
      </c>
      <c r="C7066" s="60">
        <v>21</v>
      </c>
      <c r="D7066" s="60">
        <v>8</v>
      </c>
      <c r="E7066" s="85">
        <v>2.2850388060653808E-3</v>
      </c>
      <c r="F7066" s="85">
        <v>6.6611149503023853E-4</v>
      </c>
      <c r="G7066" s="85">
        <v>7.4682522196934168E-4</v>
      </c>
      <c r="H7066" s="85">
        <v>2.2344489247311912E-6</v>
      </c>
      <c r="I7066" s="85">
        <v>0</v>
      </c>
      <c r="J7066" s="85">
        <f t="shared" si="778"/>
        <v>3.7002099719896922E-3</v>
      </c>
      <c r="K7066" s="82"/>
      <c r="L7066" s="86">
        <f t="shared" si="772"/>
        <v>1.7375023907973616E-3</v>
      </c>
      <c r="M7066" s="86">
        <f t="shared" si="773"/>
        <v>4.4546098000979695E-4</v>
      </c>
      <c r="N7066" s="86">
        <f t="shared" si="774"/>
        <v>5.3503312882198365E-4</v>
      </c>
      <c r="O7066" s="86">
        <f t="shared" si="775"/>
        <v>1.9354838709677958E-6</v>
      </c>
      <c r="P7066" s="86">
        <f t="shared" si="776"/>
        <v>0</v>
      </c>
      <c r="Q7066" s="87">
        <f t="shared" si="777"/>
        <v>2.71993198350011E-3</v>
      </c>
    </row>
    <row r="7067" spans="1:17" x14ac:dyDescent="0.2">
      <c r="A7067" s="59">
        <v>2004</v>
      </c>
      <c r="B7067" s="60">
        <v>10</v>
      </c>
      <c r="C7067" s="60">
        <v>21</v>
      </c>
      <c r="D7067" s="60">
        <v>9</v>
      </c>
      <c r="E7067" s="85">
        <v>2.1992757502830879E-3</v>
      </c>
      <c r="F7067" s="85">
        <v>7.1507218306758841E-4</v>
      </c>
      <c r="G7067" s="85">
        <v>8.3009589278696934E-4</v>
      </c>
      <c r="H7067" s="85">
        <v>2.2344489247311912E-6</v>
      </c>
      <c r="I7067" s="85">
        <v>0</v>
      </c>
      <c r="J7067" s="85">
        <f t="shared" si="778"/>
        <v>3.7466782750623768E-3</v>
      </c>
      <c r="K7067" s="82"/>
      <c r="L7067" s="86">
        <f t="shared" si="772"/>
        <v>1.672289706413936E-3</v>
      </c>
      <c r="M7067" s="86">
        <f t="shared" si="773"/>
        <v>4.7820336058391051E-4</v>
      </c>
      <c r="N7067" s="86">
        <f t="shared" si="774"/>
        <v>5.9468907808033595E-4</v>
      </c>
      <c r="O7067" s="86">
        <f t="shared" si="775"/>
        <v>1.9354838709677958E-6</v>
      </c>
      <c r="P7067" s="86">
        <f t="shared" si="776"/>
        <v>0</v>
      </c>
      <c r="Q7067" s="87">
        <f t="shared" si="777"/>
        <v>2.74711762894915E-3</v>
      </c>
    </row>
    <row r="7068" spans="1:17" x14ac:dyDescent="0.2">
      <c r="A7068" s="59">
        <v>2004</v>
      </c>
      <c r="B7068" s="60">
        <v>10</v>
      </c>
      <c r="C7068" s="60">
        <v>21</v>
      </c>
      <c r="D7068" s="60">
        <v>10</v>
      </c>
      <c r="E7068" s="85">
        <v>2.1242336734566035E-3</v>
      </c>
      <c r="F7068" s="85">
        <v>7.0639228156813276E-4</v>
      </c>
      <c r="G7068" s="85">
        <v>8.2789986234828251E-4</v>
      </c>
      <c r="H7068" s="85">
        <v>2.2344489247311912E-6</v>
      </c>
      <c r="I7068" s="85">
        <v>0</v>
      </c>
      <c r="J7068" s="85">
        <f t="shared" si="778"/>
        <v>3.6607602662977498E-3</v>
      </c>
      <c r="K7068" s="82"/>
      <c r="L7068" s="86">
        <f t="shared" si="772"/>
        <v>1.6152290615135863E-3</v>
      </c>
      <c r="M7068" s="86">
        <f t="shared" si="773"/>
        <v>4.7239869055917165E-4</v>
      </c>
      <c r="N7068" s="86">
        <f t="shared" si="774"/>
        <v>5.9311581970336179E-4</v>
      </c>
      <c r="O7068" s="86">
        <f t="shared" si="775"/>
        <v>1.9354838709677958E-6</v>
      </c>
      <c r="P7068" s="86">
        <f t="shared" si="776"/>
        <v>0</v>
      </c>
      <c r="Q7068" s="87">
        <f t="shared" si="777"/>
        <v>2.6826790556470875E-3</v>
      </c>
    </row>
    <row r="7069" spans="1:17" x14ac:dyDescent="0.2">
      <c r="A7069" s="59">
        <v>2004</v>
      </c>
      <c r="B7069" s="60">
        <v>10</v>
      </c>
      <c r="C7069" s="60">
        <v>21</v>
      </c>
      <c r="D7069" s="60">
        <v>11</v>
      </c>
      <c r="E7069" s="85">
        <v>2.0415657541942647E-3</v>
      </c>
      <c r="F7069" s="85">
        <v>7.2740595308317996E-4</v>
      </c>
      <c r="G7069" s="85">
        <v>8.5583203804336853E-4</v>
      </c>
      <c r="H7069" s="85">
        <v>2.2344489247311912E-6</v>
      </c>
      <c r="I7069" s="85">
        <v>0</v>
      </c>
      <c r="J7069" s="85">
        <f t="shared" si="778"/>
        <v>3.6270381942455441E-3</v>
      </c>
      <c r="K7069" s="82"/>
      <c r="L7069" s="86">
        <f t="shared" si="772"/>
        <v>1.5523698632455777E-3</v>
      </c>
      <c r="M7069" s="86">
        <f t="shared" si="773"/>
        <v>4.864515492420442E-4</v>
      </c>
      <c r="N7069" s="86">
        <f t="shared" si="774"/>
        <v>6.1312671236917046E-4</v>
      </c>
      <c r="O7069" s="86">
        <f t="shared" si="775"/>
        <v>1.9354838709677958E-6</v>
      </c>
      <c r="P7069" s="86">
        <f t="shared" si="776"/>
        <v>0</v>
      </c>
      <c r="Q7069" s="87">
        <f t="shared" si="777"/>
        <v>2.6538836087277601E-3</v>
      </c>
    </row>
    <row r="7070" spans="1:17" x14ac:dyDescent="0.2">
      <c r="A7070" s="59">
        <v>2004</v>
      </c>
      <c r="B7070" s="60">
        <v>10</v>
      </c>
      <c r="C7070" s="60">
        <v>21</v>
      </c>
      <c r="D7070" s="60">
        <v>12</v>
      </c>
      <c r="E7070" s="85">
        <v>1.9930302800511652E-3</v>
      </c>
      <c r="F7070" s="85">
        <v>7.3145211626011043E-4</v>
      </c>
      <c r="G7070" s="85">
        <v>8.5328820199388723E-4</v>
      </c>
      <c r="H7070" s="85">
        <v>2.2344489247311912E-6</v>
      </c>
      <c r="I7070" s="85">
        <v>0</v>
      </c>
      <c r="J7070" s="85">
        <f t="shared" si="778"/>
        <v>3.5800050472298939E-3</v>
      </c>
      <c r="K7070" s="82"/>
      <c r="L7070" s="86">
        <f t="shared" si="772"/>
        <v>1.515464362061846E-3</v>
      </c>
      <c r="M7070" s="86">
        <f t="shared" si="773"/>
        <v>4.891574142924487E-4</v>
      </c>
      <c r="N7070" s="86">
        <f t="shared" si="774"/>
        <v>6.1130428254124475E-4</v>
      </c>
      <c r="O7070" s="86">
        <f t="shared" si="775"/>
        <v>1.9354838709677958E-6</v>
      </c>
      <c r="P7070" s="86">
        <f t="shared" si="776"/>
        <v>0</v>
      </c>
      <c r="Q7070" s="87">
        <f t="shared" si="777"/>
        <v>2.6178615427665075E-3</v>
      </c>
    </row>
    <row r="7071" spans="1:17" x14ac:dyDescent="0.2">
      <c r="A7071" s="59">
        <v>2004</v>
      </c>
      <c r="B7071" s="60">
        <v>10</v>
      </c>
      <c r="C7071" s="60">
        <v>21</v>
      </c>
      <c r="D7071" s="60">
        <v>13</v>
      </c>
      <c r="E7071" s="85">
        <v>1.8700576247315981E-3</v>
      </c>
      <c r="F7071" s="85">
        <v>6.9746825419013381E-4</v>
      </c>
      <c r="G7071" s="85">
        <v>8.0968817167701725E-4</v>
      </c>
      <c r="H7071" s="85">
        <v>2.2344489247311912E-6</v>
      </c>
      <c r="I7071" s="85">
        <v>0</v>
      </c>
      <c r="J7071" s="85">
        <f t="shared" si="778"/>
        <v>3.37944849952348E-3</v>
      </c>
      <c r="K7071" s="82"/>
      <c r="L7071" s="86">
        <f t="shared" si="772"/>
        <v>1.4219581677454532E-3</v>
      </c>
      <c r="M7071" s="86">
        <f t="shared" si="773"/>
        <v>4.6643076174981041E-4</v>
      </c>
      <c r="N7071" s="86">
        <f t="shared" si="774"/>
        <v>5.8006878064475694E-4</v>
      </c>
      <c r="O7071" s="86">
        <f t="shared" si="775"/>
        <v>1.9354838709677958E-6</v>
      </c>
      <c r="P7071" s="86">
        <f t="shared" si="776"/>
        <v>0</v>
      </c>
      <c r="Q7071" s="87">
        <f t="shared" si="777"/>
        <v>2.4703931940109887E-3</v>
      </c>
    </row>
    <row r="7072" spans="1:17" x14ac:dyDescent="0.2">
      <c r="A7072" s="59">
        <v>2004</v>
      </c>
      <c r="B7072" s="60">
        <v>10</v>
      </c>
      <c r="C7072" s="60">
        <v>21</v>
      </c>
      <c r="D7072" s="60">
        <v>14</v>
      </c>
      <c r="E7072" s="85">
        <v>1.7530293689978281E-3</v>
      </c>
      <c r="F7072" s="85">
        <v>7.3374465504573102E-4</v>
      </c>
      <c r="G7072" s="85">
        <v>8.4251970815321707E-4</v>
      </c>
      <c r="H7072" s="85">
        <v>2.2344489247311912E-6</v>
      </c>
      <c r="I7072" s="85">
        <v>0</v>
      </c>
      <c r="J7072" s="85">
        <f t="shared" si="778"/>
        <v>3.3315281811215069E-3</v>
      </c>
      <c r="K7072" s="82"/>
      <c r="L7072" s="86">
        <f t="shared" si="772"/>
        <v>1.332971987909673E-3</v>
      </c>
      <c r="M7072" s="86">
        <f t="shared" si="773"/>
        <v>4.90690545880437E-4</v>
      </c>
      <c r="N7072" s="86">
        <f t="shared" si="774"/>
        <v>6.035896248371554E-4</v>
      </c>
      <c r="O7072" s="86">
        <f t="shared" si="775"/>
        <v>1.9354838709677958E-6</v>
      </c>
      <c r="P7072" s="86">
        <f t="shared" si="776"/>
        <v>0</v>
      </c>
      <c r="Q7072" s="87">
        <f t="shared" si="777"/>
        <v>2.4291876424982332E-3</v>
      </c>
    </row>
    <row r="7073" spans="1:17" x14ac:dyDescent="0.2">
      <c r="A7073" s="59">
        <v>2004</v>
      </c>
      <c r="B7073" s="60">
        <v>10</v>
      </c>
      <c r="C7073" s="60">
        <v>21</v>
      </c>
      <c r="D7073" s="60">
        <v>15</v>
      </c>
      <c r="E7073" s="85">
        <v>1.714832556483858E-3</v>
      </c>
      <c r="F7073" s="85">
        <v>7.1325445652328009E-4</v>
      </c>
      <c r="G7073" s="85">
        <v>8.2246858366082694E-4</v>
      </c>
      <c r="H7073" s="85">
        <v>2.2344489247311912E-6</v>
      </c>
      <c r="I7073" s="85">
        <v>0</v>
      </c>
      <c r="J7073" s="85">
        <f t="shared" si="778"/>
        <v>3.252790045592696E-3</v>
      </c>
      <c r="K7073" s="82"/>
      <c r="L7073" s="86">
        <f t="shared" si="772"/>
        <v>1.3039278189932862E-3</v>
      </c>
      <c r="M7073" s="86">
        <f t="shared" si="773"/>
        <v>4.7698775891082931E-4</v>
      </c>
      <c r="N7073" s="86">
        <f t="shared" si="774"/>
        <v>5.8922479681852832E-4</v>
      </c>
      <c r="O7073" s="86">
        <f t="shared" si="775"/>
        <v>1.9354838709677958E-6</v>
      </c>
      <c r="P7073" s="86">
        <f t="shared" si="776"/>
        <v>0</v>
      </c>
      <c r="Q7073" s="87">
        <f t="shared" si="777"/>
        <v>2.3720758585936115E-3</v>
      </c>
    </row>
    <row r="7074" spans="1:17" x14ac:dyDescent="0.2">
      <c r="A7074" s="59">
        <v>2004</v>
      </c>
      <c r="B7074" s="60">
        <v>10</v>
      </c>
      <c r="C7074" s="60">
        <v>21</v>
      </c>
      <c r="D7074" s="60">
        <v>16</v>
      </c>
      <c r="E7074" s="85">
        <v>1.9432406727909507E-3</v>
      </c>
      <c r="F7074" s="85">
        <v>7.2321091623969258E-4</v>
      </c>
      <c r="G7074" s="85">
        <v>8.2306119706060995E-4</v>
      </c>
      <c r="H7074" s="85">
        <v>2.2344489247311912E-6</v>
      </c>
      <c r="I7074" s="85">
        <v>0</v>
      </c>
      <c r="J7074" s="85">
        <f t="shared" si="778"/>
        <v>3.491747235015984E-3</v>
      </c>
      <c r="K7074" s="82"/>
      <c r="L7074" s="86">
        <f t="shared" si="772"/>
        <v>1.4776052406229214E-3</v>
      </c>
      <c r="M7074" s="86">
        <f t="shared" si="773"/>
        <v>4.8364612516901828E-4</v>
      </c>
      <c r="N7074" s="86">
        <f t="shared" si="774"/>
        <v>5.8964935104104327E-4</v>
      </c>
      <c r="O7074" s="86">
        <f t="shared" si="775"/>
        <v>1.9354838709677958E-6</v>
      </c>
      <c r="P7074" s="86">
        <f t="shared" si="776"/>
        <v>0</v>
      </c>
      <c r="Q7074" s="87">
        <f t="shared" si="777"/>
        <v>2.552836200703951E-3</v>
      </c>
    </row>
    <row r="7075" spans="1:17" x14ac:dyDescent="0.2">
      <c r="A7075" s="59">
        <v>2004</v>
      </c>
      <c r="B7075" s="60">
        <v>10</v>
      </c>
      <c r="C7075" s="60">
        <v>21</v>
      </c>
      <c r="D7075" s="60">
        <v>17</v>
      </c>
      <c r="E7075" s="85">
        <v>2.4420968410483503E-3</v>
      </c>
      <c r="F7075" s="85">
        <v>6.6853380692717061E-4</v>
      </c>
      <c r="G7075" s="85">
        <v>7.7652633089366581E-4</v>
      </c>
      <c r="H7075" s="85">
        <v>2.2344489247311912E-6</v>
      </c>
      <c r="I7075" s="85">
        <v>0</v>
      </c>
      <c r="J7075" s="85">
        <f t="shared" si="778"/>
        <v>3.8893914277939178E-3</v>
      </c>
      <c r="K7075" s="82"/>
      <c r="L7075" s="86">
        <f t="shared" si="772"/>
        <v>1.8569264944723156E-3</v>
      </c>
      <c r="M7075" s="86">
        <f t="shared" si="773"/>
        <v>4.4708089715512079E-4</v>
      </c>
      <c r="N7075" s="86">
        <f t="shared" si="774"/>
        <v>5.5631130311202667E-4</v>
      </c>
      <c r="O7075" s="86">
        <f t="shared" si="775"/>
        <v>1.9354838709677958E-6</v>
      </c>
      <c r="P7075" s="86">
        <f t="shared" si="776"/>
        <v>0</v>
      </c>
      <c r="Q7075" s="87">
        <f t="shared" si="777"/>
        <v>2.862254178610431E-3</v>
      </c>
    </row>
    <row r="7076" spans="1:17" x14ac:dyDescent="0.2">
      <c r="A7076" s="59">
        <v>2004</v>
      </c>
      <c r="B7076" s="60">
        <v>10</v>
      </c>
      <c r="C7076" s="60">
        <v>21</v>
      </c>
      <c r="D7076" s="60">
        <v>18</v>
      </c>
      <c r="E7076" s="85">
        <v>2.839389828617441E-3</v>
      </c>
      <c r="F7076" s="85">
        <v>5.36705293735579E-4</v>
      </c>
      <c r="G7076" s="85">
        <v>6.3719972139145891E-4</v>
      </c>
      <c r="H7076" s="85">
        <v>2.2344489247311912E-6</v>
      </c>
      <c r="I7076" s="85">
        <v>4.1422310076724643E-5</v>
      </c>
      <c r="J7076" s="85">
        <f t="shared" si="778"/>
        <v>4.0569516027459352E-3</v>
      </c>
      <c r="K7076" s="82"/>
      <c r="L7076" s="86">
        <f t="shared" si="772"/>
        <v>2.1590209332695929E-3</v>
      </c>
      <c r="M7076" s="86">
        <f t="shared" si="773"/>
        <v>3.5892079315196884E-4</v>
      </c>
      <c r="N7076" s="86">
        <f t="shared" si="774"/>
        <v>4.5649631345011528E-4</v>
      </c>
      <c r="O7076" s="86">
        <f t="shared" si="775"/>
        <v>1.9354838709677958E-6</v>
      </c>
      <c r="P7076" s="86">
        <f t="shared" si="776"/>
        <v>1.8332675255933265E-5</v>
      </c>
      <c r="Q7076" s="87">
        <f t="shared" si="777"/>
        <v>2.9947061989985787E-3</v>
      </c>
    </row>
    <row r="7077" spans="1:17" x14ac:dyDescent="0.2">
      <c r="A7077" s="59">
        <v>2004</v>
      </c>
      <c r="B7077" s="60">
        <v>10</v>
      </c>
      <c r="C7077" s="60">
        <v>21</v>
      </c>
      <c r="D7077" s="60">
        <v>19</v>
      </c>
      <c r="E7077" s="85">
        <v>2.7283781307870674E-3</v>
      </c>
      <c r="F7077" s="85">
        <v>6.1329119321782246E-4</v>
      </c>
      <c r="G7077" s="85">
        <v>6.857174699161395E-4</v>
      </c>
      <c r="H7077" s="85">
        <v>2.2344489247311912E-6</v>
      </c>
      <c r="I7077" s="85">
        <v>8.0172213000001091E-5</v>
      </c>
      <c r="J7077" s="85">
        <f t="shared" si="778"/>
        <v>4.1097934558457618E-3</v>
      </c>
      <c r="K7077" s="82"/>
      <c r="L7077" s="86">
        <f t="shared" si="772"/>
        <v>2.0746096358007001E-3</v>
      </c>
      <c r="M7077" s="86">
        <f t="shared" si="773"/>
        <v>4.1013748899467199E-4</v>
      </c>
      <c r="N7077" s="86">
        <f t="shared" si="774"/>
        <v>4.9125491831901143E-4</v>
      </c>
      <c r="O7077" s="86">
        <f t="shared" si="775"/>
        <v>1.9354838709677958E-6</v>
      </c>
      <c r="P7077" s="86">
        <f t="shared" si="776"/>
        <v>3.5482597246656248E-5</v>
      </c>
      <c r="Q7077" s="87">
        <f t="shared" si="777"/>
        <v>3.0134201242320077E-3</v>
      </c>
    </row>
    <row r="7078" spans="1:17" x14ac:dyDescent="0.2">
      <c r="A7078" s="59">
        <v>2004</v>
      </c>
      <c r="B7078" s="60">
        <v>10</v>
      </c>
      <c r="C7078" s="60">
        <v>21</v>
      </c>
      <c r="D7078" s="60">
        <v>20</v>
      </c>
      <c r="E7078" s="85">
        <v>2.5876921676102837E-3</v>
      </c>
      <c r="F7078" s="85">
        <v>6.2717076150178993E-4</v>
      </c>
      <c r="G7078" s="85">
        <v>6.8457425090372615E-4</v>
      </c>
      <c r="H7078" s="85">
        <v>2.2344489247311912E-6</v>
      </c>
      <c r="I7078" s="85">
        <v>8.0172213000001091E-5</v>
      </c>
      <c r="J7078" s="85">
        <f t="shared" si="778"/>
        <v>3.9818438419405317E-3</v>
      </c>
      <c r="K7078" s="82"/>
      <c r="L7078" s="86">
        <f t="shared" si="772"/>
        <v>1.9676345609256274E-3</v>
      </c>
      <c r="M7078" s="86">
        <f t="shared" si="773"/>
        <v>4.1941942773318354E-4</v>
      </c>
      <c r="N7078" s="86">
        <f t="shared" si="774"/>
        <v>4.9043590467680027E-4</v>
      </c>
      <c r="O7078" s="86">
        <f t="shared" si="775"/>
        <v>1.9354838709677958E-6</v>
      </c>
      <c r="P7078" s="86">
        <f t="shared" si="776"/>
        <v>3.5482597246656248E-5</v>
      </c>
      <c r="Q7078" s="87">
        <f t="shared" si="777"/>
        <v>2.9149079744532347E-3</v>
      </c>
    </row>
    <row r="7079" spans="1:17" x14ac:dyDescent="0.2">
      <c r="A7079" s="59">
        <v>2004</v>
      </c>
      <c r="B7079" s="60">
        <v>10</v>
      </c>
      <c r="C7079" s="60">
        <v>21</v>
      </c>
      <c r="D7079" s="60">
        <v>21</v>
      </c>
      <c r="E7079" s="85">
        <v>2.3935000082438017E-3</v>
      </c>
      <c r="F7079" s="85">
        <v>6.4589680340826296E-4</v>
      </c>
      <c r="G7079" s="85">
        <v>6.9078585781626211E-4</v>
      </c>
      <c r="H7079" s="85">
        <v>2.2344489247311912E-6</v>
      </c>
      <c r="I7079" s="85">
        <v>8.0172213000001091E-5</v>
      </c>
      <c r="J7079" s="85">
        <f t="shared" si="778"/>
        <v>3.8125893313930592E-3</v>
      </c>
      <c r="K7079" s="82"/>
      <c r="L7079" s="86">
        <f t="shared" si="772"/>
        <v>1.8199743372665151E-3</v>
      </c>
      <c r="M7079" s="86">
        <f t="shared" si="773"/>
        <v>4.319424378322411E-4</v>
      </c>
      <c r="N7079" s="86">
        <f t="shared" si="774"/>
        <v>4.9488596258012425E-4</v>
      </c>
      <c r="O7079" s="86">
        <f t="shared" si="775"/>
        <v>1.9354838709677958E-6</v>
      </c>
      <c r="P7079" s="86">
        <f t="shared" si="776"/>
        <v>3.5482597246656248E-5</v>
      </c>
      <c r="Q7079" s="87">
        <f t="shared" si="777"/>
        <v>2.7842208187965041E-3</v>
      </c>
    </row>
    <row r="7080" spans="1:17" x14ac:dyDescent="0.2">
      <c r="A7080" s="59">
        <v>2004</v>
      </c>
      <c r="B7080" s="60">
        <v>10</v>
      </c>
      <c r="C7080" s="60">
        <v>21</v>
      </c>
      <c r="D7080" s="60">
        <v>22</v>
      </c>
      <c r="E7080" s="85">
        <v>2.1308369355408727E-3</v>
      </c>
      <c r="F7080" s="85">
        <v>5.9190719493317043E-4</v>
      </c>
      <c r="G7080" s="85">
        <v>6.2246034579284512E-4</v>
      </c>
      <c r="H7080" s="85">
        <v>2.2344489247311912E-6</v>
      </c>
      <c r="I7080" s="85">
        <v>8.0172213000001091E-5</v>
      </c>
      <c r="J7080" s="85">
        <f t="shared" si="778"/>
        <v>3.4276111381916202E-3</v>
      </c>
      <c r="K7080" s="82"/>
      <c r="L7080" s="86">
        <f t="shared" si="772"/>
        <v>1.6202500631823653E-3</v>
      </c>
      <c r="M7080" s="86">
        <f t="shared" si="773"/>
        <v>3.9583697488632965E-4</v>
      </c>
      <c r="N7080" s="86">
        <f t="shared" si="774"/>
        <v>4.4593687596538011E-4</v>
      </c>
      <c r="O7080" s="86">
        <f t="shared" si="775"/>
        <v>1.9354838709677958E-6</v>
      </c>
      <c r="P7080" s="86">
        <f t="shared" si="776"/>
        <v>3.5482597246656248E-5</v>
      </c>
      <c r="Q7080" s="87">
        <f t="shared" si="777"/>
        <v>2.4994419951516991E-3</v>
      </c>
    </row>
    <row r="7081" spans="1:17" x14ac:dyDescent="0.2">
      <c r="A7081" s="59">
        <v>2004</v>
      </c>
      <c r="B7081" s="60">
        <v>10</v>
      </c>
      <c r="C7081" s="60">
        <v>21</v>
      </c>
      <c r="D7081" s="60">
        <v>23</v>
      </c>
      <c r="E7081" s="85">
        <v>1.7931363386414143E-3</v>
      </c>
      <c r="F7081" s="85">
        <v>5.4766059879553177E-4</v>
      </c>
      <c r="G7081" s="85">
        <v>5.6255399825095643E-4</v>
      </c>
      <c r="H7081" s="85">
        <v>2.2344489247311912E-6</v>
      </c>
      <c r="I7081" s="85">
        <v>8.0172213000001091E-5</v>
      </c>
      <c r="J7081" s="85">
        <f t="shared" si="778"/>
        <v>2.9857575976126342E-3</v>
      </c>
      <c r="K7081" s="82"/>
      <c r="L7081" s="86">
        <f t="shared" si="772"/>
        <v>1.3634686059357628E-3</v>
      </c>
      <c r="M7081" s="86">
        <f t="shared" si="773"/>
        <v>3.662471356107359E-4</v>
      </c>
      <c r="N7081" s="86">
        <f t="shared" si="774"/>
        <v>4.0301936378346072E-4</v>
      </c>
      <c r="O7081" s="86">
        <f t="shared" si="775"/>
        <v>1.9354838709677958E-6</v>
      </c>
      <c r="P7081" s="86">
        <f t="shared" si="776"/>
        <v>3.5482597246656248E-5</v>
      </c>
      <c r="Q7081" s="87">
        <f t="shared" si="777"/>
        <v>2.1701531864475833E-3</v>
      </c>
    </row>
    <row r="7082" spans="1:17" x14ac:dyDescent="0.2">
      <c r="A7082" s="59">
        <v>2004</v>
      </c>
      <c r="B7082" s="60">
        <v>10</v>
      </c>
      <c r="C7082" s="60">
        <v>21</v>
      </c>
      <c r="D7082" s="60">
        <v>24</v>
      </c>
      <c r="E7082" s="85">
        <v>1.5167946674937813E-3</v>
      </c>
      <c r="F7082" s="85">
        <v>6.2626599915245292E-4</v>
      </c>
      <c r="G7082" s="85">
        <v>6.1975586817112661E-4</v>
      </c>
      <c r="H7082" s="85">
        <v>2.2344489247311912E-6</v>
      </c>
      <c r="I7082" s="85">
        <v>8.0172213000001091E-5</v>
      </c>
      <c r="J7082" s="85">
        <f t="shared" si="778"/>
        <v>2.8452231967420931E-3</v>
      </c>
      <c r="K7082" s="82"/>
      <c r="L7082" s="86">
        <f t="shared" si="772"/>
        <v>1.1533433717290347E-3</v>
      </c>
      <c r="M7082" s="86">
        <f t="shared" si="773"/>
        <v>4.1881436938211376E-4</v>
      </c>
      <c r="N7082" s="86">
        <f t="shared" si="774"/>
        <v>4.4399936089329744E-4</v>
      </c>
      <c r="O7082" s="86">
        <f t="shared" si="775"/>
        <v>1.9354838709677958E-6</v>
      </c>
      <c r="P7082" s="86">
        <f t="shared" si="776"/>
        <v>3.5482597246656248E-5</v>
      </c>
      <c r="Q7082" s="87">
        <f t="shared" si="777"/>
        <v>2.0535751831220698E-3</v>
      </c>
    </row>
    <row r="7083" spans="1:17" x14ac:dyDescent="0.2">
      <c r="A7083" s="59">
        <v>2004</v>
      </c>
      <c r="B7083" s="60">
        <v>10</v>
      </c>
      <c r="C7083" s="60">
        <v>22</v>
      </c>
      <c r="D7083" s="60">
        <v>1</v>
      </c>
      <c r="E7083" s="85">
        <v>1.3103544061409272E-3</v>
      </c>
      <c r="F7083" s="85">
        <v>6.0575903093970196E-4</v>
      </c>
      <c r="G7083" s="85">
        <v>5.9360734496306095E-4</v>
      </c>
      <c r="H7083" s="85">
        <v>2.2344489247311912E-6</v>
      </c>
      <c r="I7083" s="85">
        <v>8.0172213000001091E-5</v>
      </c>
      <c r="J7083" s="85">
        <f t="shared" si="778"/>
        <v>2.5921274439684224E-3</v>
      </c>
      <c r="K7083" s="82"/>
      <c r="L7083" s="86">
        <f t="shared" si="772"/>
        <v>9.9636991171368956E-4</v>
      </c>
      <c r="M7083" s="86">
        <f t="shared" si="773"/>
        <v>4.0510036770936511E-4</v>
      </c>
      <c r="N7083" s="86">
        <f t="shared" si="774"/>
        <v>4.2526629487660105E-4</v>
      </c>
      <c r="O7083" s="86">
        <f t="shared" si="775"/>
        <v>1.9354838709677958E-6</v>
      </c>
      <c r="P7083" s="86">
        <f t="shared" si="776"/>
        <v>3.5482597246656248E-5</v>
      </c>
      <c r="Q7083" s="87">
        <f t="shared" si="777"/>
        <v>1.8641546554172799E-3</v>
      </c>
    </row>
    <row r="7084" spans="1:17" x14ac:dyDescent="0.2">
      <c r="A7084" s="59">
        <v>2004</v>
      </c>
      <c r="B7084" s="60">
        <v>10</v>
      </c>
      <c r="C7084" s="60">
        <v>22</v>
      </c>
      <c r="D7084" s="60">
        <v>2</v>
      </c>
      <c r="E7084" s="85">
        <v>1.2512903204908268E-3</v>
      </c>
      <c r="F7084" s="85">
        <v>6.2225931106340345E-4</v>
      </c>
      <c r="G7084" s="85">
        <v>6.0532252471239966E-4</v>
      </c>
      <c r="H7084" s="85">
        <v>2.2344489247311912E-6</v>
      </c>
      <c r="I7084" s="85">
        <v>8.0172213000001091E-5</v>
      </c>
      <c r="J7084" s="85">
        <f t="shared" si="778"/>
        <v>2.561278818191362E-3</v>
      </c>
      <c r="K7084" s="82"/>
      <c r="L7084" s="86">
        <f t="shared" si="772"/>
        <v>9.514586437934661E-4</v>
      </c>
      <c r="M7084" s="86">
        <f t="shared" si="773"/>
        <v>4.1613490323259096E-4</v>
      </c>
      <c r="N7084" s="86">
        <f t="shared" si="774"/>
        <v>4.3365916792321855E-4</v>
      </c>
      <c r="O7084" s="86">
        <f t="shared" si="775"/>
        <v>1.9354838709677958E-6</v>
      </c>
      <c r="P7084" s="86">
        <f t="shared" si="776"/>
        <v>3.5482597246656248E-5</v>
      </c>
      <c r="Q7084" s="87">
        <f t="shared" si="777"/>
        <v>1.8386707960668998E-3</v>
      </c>
    </row>
    <row r="7085" spans="1:17" x14ac:dyDescent="0.2">
      <c r="A7085" s="59">
        <v>2004</v>
      </c>
      <c r="B7085" s="60">
        <v>10</v>
      </c>
      <c r="C7085" s="60">
        <v>22</v>
      </c>
      <c r="D7085" s="60">
        <v>3</v>
      </c>
      <c r="E7085" s="85">
        <v>1.2385250464625641E-3</v>
      </c>
      <c r="F7085" s="85">
        <v>6.4041120387882346E-4</v>
      </c>
      <c r="G7085" s="85">
        <v>6.148677569771516E-4</v>
      </c>
      <c r="H7085" s="85">
        <v>2.2344489247311912E-6</v>
      </c>
      <c r="I7085" s="85">
        <v>8.0172213000001091E-5</v>
      </c>
      <c r="J7085" s="85">
        <f t="shared" si="778"/>
        <v>2.5762106692432717E-3</v>
      </c>
      <c r="K7085" s="82"/>
      <c r="L7085" s="86">
        <f t="shared" si="772"/>
        <v>9.4175215912265171E-4</v>
      </c>
      <c r="M7085" s="86">
        <f t="shared" si="773"/>
        <v>4.2827395205987881E-4</v>
      </c>
      <c r="N7085" s="86">
        <f t="shared" si="774"/>
        <v>4.4049746868450753E-4</v>
      </c>
      <c r="O7085" s="86">
        <f t="shared" si="775"/>
        <v>1.9354838709677958E-6</v>
      </c>
      <c r="P7085" s="86">
        <f t="shared" si="776"/>
        <v>3.5482597246656248E-5</v>
      </c>
      <c r="Q7085" s="87">
        <f t="shared" si="777"/>
        <v>1.8479416609846623E-3</v>
      </c>
    </row>
    <row r="7086" spans="1:17" x14ac:dyDescent="0.2">
      <c r="A7086" s="59">
        <v>2004</v>
      </c>
      <c r="B7086" s="60">
        <v>10</v>
      </c>
      <c r="C7086" s="60">
        <v>22</v>
      </c>
      <c r="D7086" s="60">
        <v>4</v>
      </c>
      <c r="E7086" s="85">
        <v>1.3000900008057156E-3</v>
      </c>
      <c r="F7086" s="85">
        <v>6.3589406287265816E-4</v>
      </c>
      <c r="G7086" s="85">
        <v>6.057982350072507E-4</v>
      </c>
      <c r="H7086" s="85">
        <v>2.2344489247311912E-6</v>
      </c>
      <c r="I7086" s="85">
        <v>8.0172213000001091E-5</v>
      </c>
      <c r="J7086" s="85">
        <f t="shared" si="778"/>
        <v>2.6241889606103564E-3</v>
      </c>
      <c r="K7086" s="82"/>
      <c r="L7086" s="86">
        <f t="shared" si="772"/>
        <v>9.8856504259606064E-4</v>
      </c>
      <c r="M7086" s="86">
        <f t="shared" si="773"/>
        <v>4.2525312135141389E-4</v>
      </c>
      <c r="N7086" s="86">
        <f t="shared" si="774"/>
        <v>4.3399997158112904E-4</v>
      </c>
      <c r="O7086" s="86">
        <f t="shared" si="775"/>
        <v>1.9354838709677958E-6</v>
      </c>
      <c r="P7086" s="86">
        <f t="shared" si="776"/>
        <v>3.5482597246656248E-5</v>
      </c>
      <c r="Q7086" s="87">
        <f t="shared" si="777"/>
        <v>1.8852362166462279E-3</v>
      </c>
    </row>
    <row r="7087" spans="1:17" x14ac:dyDescent="0.2">
      <c r="A7087" s="59">
        <v>2004</v>
      </c>
      <c r="B7087" s="60">
        <v>10</v>
      </c>
      <c r="C7087" s="60">
        <v>22</v>
      </c>
      <c r="D7087" s="60">
        <v>5</v>
      </c>
      <c r="E7087" s="85">
        <v>1.4249537327557097E-3</v>
      </c>
      <c r="F7087" s="85">
        <v>6.0194485873464371E-4</v>
      </c>
      <c r="G7087" s="85">
        <v>5.7233654155604838E-4</v>
      </c>
      <c r="H7087" s="85">
        <v>2.2344489247311912E-6</v>
      </c>
      <c r="I7087" s="85">
        <v>8.0172213000001091E-5</v>
      </c>
      <c r="J7087" s="85">
        <f t="shared" si="778"/>
        <v>2.6816417949711339E-3</v>
      </c>
      <c r="K7087" s="82"/>
      <c r="L7087" s="86">
        <f t="shared" si="772"/>
        <v>1.0835091775539105E-3</v>
      </c>
      <c r="M7087" s="86">
        <f t="shared" si="773"/>
        <v>4.0254964624446342E-4</v>
      </c>
      <c r="N7087" s="86">
        <f t="shared" si="774"/>
        <v>4.1002767656989574E-4</v>
      </c>
      <c r="O7087" s="86">
        <f t="shared" si="775"/>
        <v>1.9354838709677958E-6</v>
      </c>
      <c r="P7087" s="86">
        <f t="shared" si="776"/>
        <v>3.5482597246656248E-5</v>
      </c>
      <c r="Q7087" s="87">
        <f t="shared" si="777"/>
        <v>1.9335045814858937E-3</v>
      </c>
    </row>
    <row r="7088" spans="1:17" x14ac:dyDescent="0.2">
      <c r="A7088" s="59">
        <v>2004</v>
      </c>
      <c r="B7088" s="60">
        <v>10</v>
      </c>
      <c r="C7088" s="60">
        <v>22</v>
      </c>
      <c r="D7088" s="60">
        <v>6</v>
      </c>
      <c r="E7088" s="85">
        <v>1.6641822800482862E-3</v>
      </c>
      <c r="F7088" s="85">
        <v>5.7345336204979783E-4</v>
      </c>
      <c r="G7088" s="85">
        <v>5.7708595540558003E-4</v>
      </c>
      <c r="H7088" s="85">
        <v>2.2344489247311912E-6</v>
      </c>
      <c r="I7088" s="85">
        <v>8.0172213000001091E-5</v>
      </c>
      <c r="J7088" s="85">
        <f t="shared" si="778"/>
        <v>2.897128259428396E-3</v>
      </c>
      <c r="K7088" s="82"/>
      <c r="L7088" s="86">
        <f t="shared" si="772"/>
        <v>1.2654142602004316E-3</v>
      </c>
      <c r="M7088" s="86">
        <f t="shared" si="773"/>
        <v>3.8349600412918787E-4</v>
      </c>
      <c r="N7088" s="86">
        <f t="shared" si="774"/>
        <v>4.1343020460086479E-4</v>
      </c>
      <c r="O7088" s="86">
        <f t="shared" si="775"/>
        <v>1.9354838709677958E-6</v>
      </c>
      <c r="P7088" s="86">
        <f t="shared" si="776"/>
        <v>3.5482597246656248E-5</v>
      </c>
      <c r="Q7088" s="87">
        <f t="shared" si="777"/>
        <v>2.0997585500481079E-3</v>
      </c>
    </row>
    <row r="7089" spans="1:17" x14ac:dyDescent="0.2">
      <c r="A7089" s="59">
        <v>2004</v>
      </c>
      <c r="B7089" s="60">
        <v>10</v>
      </c>
      <c r="C7089" s="60">
        <v>22</v>
      </c>
      <c r="D7089" s="60">
        <v>7</v>
      </c>
      <c r="E7089" s="85">
        <v>1.9998854099192841E-3</v>
      </c>
      <c r="F7089" s="85">
        <v>6.2035783591743573E-4</v>
      </c>
      <c r="G7089" s="85">
        <v>6.8437087553569571E-4</v>
      </c>
      <c r="H7089" s="85">
        <v>2.2344489247311912E-6</v>
      </c>
      <c r="I7089" s="85">
        <v>6.0135573527040827E-5</v>
      </c>
      <c r="J7089" s="85">
        <f t="shared" si="778"/>
        <v>3.3669841438241873E-3</v>
      </c>
      <c r="K7089" s="82"/>
      <c r="L7089" s="86">
        <f t="shared" si="772"/>
        <v>1.5206768794613175E-3</v>
      </c>
      <c r="M7089" s="86">
        <f t="shared" si="773"/>
        <v>4.1486329481822394E-4</v>
      </c>
      <c r="N7089" s="86">
        <f t="shared" si="774"/>
        <v>4.9029020450990488E-4</v>
      </c>
      <c r="O7089" s="86">
        <f t="shared" si="775"/>
        <v>1.9354838709677958E-6</v>
      </c>
      <c r="P7089" s="86">
        <f t="shared" si="776"/>
        <v>2.6614786542771923E-5</v>
      </c>
      <c r="Q7089" s="87">
        <f t="shared" si="777"/>
        <v>2.4543806492031859E-3</v>
      </c>
    </row>
    <row r="7090" spans="1:17" x14ac:dyDescent="0.2">
      <c r="A7090" s="59">
        <v>2004</v>
      </c>
      <c r="B7090" s="60">
        <v>10</v>
      </c>
      <c r="C7090" s="60">
        <v>22</v>
      </c>
      <c r="D7090" s="60">
        <v>8</v>
      </c>
      <c r="E7090" s="85">
        <v>2.2145915494109995E-3</v>
      </c>
      <c r="F7090" s="85">
        <v>6.4063984666458624E-4</v>
      </c>
      <c r="G7090" s="85">
        <v>7.5085080994924597E-4</v>
      </c>
      <c r="H7090" s="85">
        <v>2.2344489247311912E-6</v>
      </c>
      <c r="I7090" s="85">
        <v>0</v>
      </c>
      <c r="J7090" s="85">
        <f t="shared" si="778"/>
        <v>3.6083166549495628E-3</v>
      </c>
      <c r="K7090" s="82"/>
      <c r="L7090" s="86">
        <f t="shared" si="772"/>
        <v>1.6839355644759882E-3</v>
      </c>
      <c r="M7090" s="86">
        <f t="shared" si="773"/>
        <v>4.2842685655136107E-4</v>
      </c>
      <c r="N7090" s="86">
        <f t="shared" si="774"/>
        <v>5.3791710069234558E-4</v>
      </c>
      <c r="O7090" s="86">
        <f t="shared" si="775"/>
        <v>1.9354838709677958E-6</v>
      </c>
      <c r="P7090" s="86">
        <f t="shared" si="776"/>
        <v>0</v>
      </c>
      <c r="Q7090" s="87">
        <f t="shared" si="777"/>
        <v>2.6522150055906628E-3</v>
      </c>
    </row>
    <row r="7091" spans="1:17" x14ac:dyDescent="0.2">
      <c r="A7091" s="59">
        <v>2004</v>
      </c>
      <c r="B7091" s="60">
        <v>10</v>
      </c>
      <c r="C7091" s="60">
        <v>22</v>
      </c>
      <c r="D7091" s="60">
        <v>9</v>
      </c>
      <c r="E7091" s="85">
        <v>2.1846587815606707E-3</v>
      </c>
      <c r="F7091" s="85">
        <v>6.2625629529625051E-4</v>
      </c>
      <c r="G7091" s="85">
        <v>7.4908380807292986E-4</v>
      </c>
      <c r="H7091" s="85">
        <v>2.2344489247311912E-6</v>
      </c>
      <c r="I7091" s="85">
        <v>0</v>
      </c>
      <c r="J7091" s="85">
        <f t="shared" si="778"/>
        <v>3.5622333338545822E-3</v>
      </c>
      <c r="K7091" s="82"/>
      <c r="L7091" s="86">
        <f t="shared" si="772"/>
        <v>1.6611752264173614E-3</v>
      </c>
      <c r="M7091" s="86">
        <f t="shared" si="773"/>
        <v>4.1880787994404514E-4</v>
      </c>
      <c r="N7091" s="86">
        <f t="shared" si="774"/>
        <v>5.3665120270884317E-4</v>
      </c>
      <c r="O7091" s="86">
        <f t="shared" si="775"/>
        <v>1.9354838709677958E-6</v>
      </c>
      <c r="P7091" s="86">
        <f t="shared" si="776"/>
        <v>0</v>
      </c>
      <c r="Q7091" s="87">
        <f t="shared" si="777"/>
        <v>2.6185697929412173E-3</v>
      </c>
    </row>
    <row r="7092" spans="1:17" x14ac:dyDescent="0.2">
      <c r="A7092" s="59">
        <v>2004</v>
      </c>
      <c r="B7092" s="60">
        <v>10</v>
      </c>
      <c r="C7092" s="60">
        <v>22</v>
      </c>
      <c r="D7092" s="60">
        <v>10</v>
      </c>
      <c r="E7092" s="85">
        <v>2.0061152984186272E-3</v>
      </c>
      <c r="F7092" s="85">
        <v>6.7246282756568436E-4</v>
      </c>
      <c r="G7092" s="85">
        <v>8.0388183400743635E-4</v>
      </c>
      <c r="H7092" s="85">
        <v>2.2344489247311912E-6</v>
      </c>
      <c r="I7092" s="85">
        <v>0</v>
      </c>
      <c r="J7092" s="85">
        <f t="shared" si="778"/>
        <v>3.4846944089164788E-3</v>
      </c>
      <c r="K7092" s="82"/>
      <c r="L7092" s="86">
        <f t="shared" si="772"/>
        <v>1.5254139745746597E-3</v>
      </c>
      <c r="M7092" s="86">
        <f t="shared" si="773"/>
        <v>4.4970842332329119E-4</v>
      </c>
      <c r="N7092" s="86">
        <f t="shared" si="774"/>
        <v>5.7590906171860591E-4</v>
      </c>
      <c r="O7092" s="86">
        <f t="shared" si="775"/>
        <v>1.9354838709677958E-6</v>
      </c>
      <c r="P7092" s="86">
        <f t="shared" si="776"/>
        <v>0</v>
      </c>
      <c r="Q7092" s="87">
        <f t="shared" si="777"/>
        <v>2.5529669434875245E-3</v>
      </c>
    </row>
    <row r="7093" spans="1:17" x14ac:dyDescent="0.2">
      <c r="A7093" s="59">
        <v>2004</v>
      </c>
      <c r="B7093" s="60">
        <v>10</v>
      </c>
      <c r="C7093" s="60">
        <v>22</v>
      </c>
      <c r="D7093" s="60">
        <v>11</v>
      </c>
      <c r="E7093" s="85">
        <v>1.9367961570071379E-3</v>
      </c>
      <c r="F7093" s="85">
        <v>6.673208040911848E-4</v>
      </c>
      <c r="G7093" s="85">
        <v>7.9254261805994722E-4</v>
      </c>
      <c r="H7093" s="85">
        <v>2.2344489247311912E-6</v>
      </c>
      <c r="I7093" s="85">
        <v>0</v>
      </c>
      <c r="J7093" s="85">
        <f t="shared" si="778"/>
        <v>3.3988940280830007E-3</v>
      </c>
      <c r="K7093" s="82"/>
      <c r="L7093" s="86">
        <f t="shared" si="772"/>
        <v>1.4727049467845046E-3</v>
      </c>
      <c r="M7093" s="86">
        <f t="shared" si="773"/>
        <v>4.4626970347943086E-4</v>
      </c>
      <c r="N7093" s="86">
        <f t="shared" si="774"/>
        <v>5.677855329352914E-4</v>
      </c>
      <c r="O7093" s="86">
        <f t="shared" si="775"/>
        <v>1.9354838709677958E-6</v>
      </c>
      <c r="P7093" s="86">
        <f t="shared" si="776"/>
        <v>0</v>
      </c>
      <c r="Q7093" s="87">
        <f t="shared" si="777"/>
        <v>2.4886956670701946E-3</v>
      </c>
    </row>
    <row r="7094" spans="1:17" x14ac:dyDescent="0.2">
      <c r="A7094" s="59">
        <v>2004</v>
      </c>
      <c r="B7094" s="60">
        <v>10</v>
      </c>
      <c r="C7094" s="60">
        <v>22</v>
      </c>
      <c r="D7094" s="60">
        <v>12</v>
      </c>
      <c r="E7094" s="85">
        <v>1.7725877877288424E-3</v>
      </c>
      <c r="F7094" s="85">
        <v>6.6834415065468314E-4</v>
      </c>
      <c r="G7094" s="85">
        <v>7.8541529181405884E-4</v>
      </c>
      <c r="H7094" s="85">
        <v>2.2344489247311912E-6</v>
      </c>
      <c r="I7094" s="85">
        <v>0</v>
      </c>
      <c r="J7094" s="85">
        <f t="shared" si="778"/>
        <v>3.2285816791223156E-3</v>
      </c>
      <c r="K7094" s="82"/>
      <c r="L7094" s="86">
        <f t="shared" si="772"/>
        <v>1.3478438575755842E-3</v>
      </c>
      <c r="M7094" s="86">
        <f t="shared" si="773"/>
        <v>4.4695406483104651E-4</v>
      </c>
      <c r="N7094" s="86">
        <f t="shared" si="774"/>
        <v>5.6267944445662825E-4</v>
      </c>
      <c r="O7094" s="86">
        <f t="shared" si="775"/>
        <v>1.9354838709677958E-6</v>
      </c>
      <c r="P7094" s="86">
        <f t="shared" si="776"/>
        <v>0</v>
      </c>
      <c r="Q7094" s="87">
        <f t="shared" si="777"/>
        <v>2.3594128507342265E-3</v>
      </c>
    </row>
    <row r="7095" spans="1:17" x14ac:dyDescent="0.2">
      <c r="A7095" s="59">
        <v>2004</v>
      </c>
      <c r="B7095" s="60">
        <v>10</v>
      </c>
      <c r="C7095" s="60">
        <v>22</v>
      </c>
      <c r="D7095" s="60">
        <v>13</v>
      </c>
      <c r="E7095" s="85">
        <v>1.7385516608916156E-3</v>
      </c>
      <c r="F7095" s="85">
        <v>6.5457364932612085E-4</v>
      </c>
      <c r="G7095" s="85">
        <v>7.8061983611145576E-4</v>
      </c>
      <c r="H7095" s="85">
        <v>2.2344489247311912E-6</v>
      </c>
      <c r="I7095" s="85">
        <v>0</v>
      </c>
      <c r="J7095" s="85">
        <f t="shared" si="778"/>
        <v>3.1759795952539232E-3</v>
      </c>
      <c r="K7095" s="82"/>
      <c r="L7095" s="86">
        <f t="shared" si="772"/>
        <v>1.3219633991797841E-3</v>
      </c>
      <c r="M7095" s="86">
        <f t="shared" si="773"/>
        <v>4.3774506444175116E-4</v>
      </c>
      <c r="N7095" s="86">
        <f t="shared" si="774"/>
        <v>5.5924393157728912E-4</v>
      </c>
      <c r="O7095" s="86">
        <f t="shared" si="775"/>
        <v>1.9354838709677958E-6</v>
      </c>
      <c r="P7095" s="86">
        <f t="shared" si="776"/>
        <v>0</v>
      </c>
      <c r="Q7095" s="87">
        <f t="shared" si="777"/>
        <v>2.320887879069792E-3</v>
      </c>
    </row>
    <row r="7096" spans="1:17" x14ac:dyDescent="0.2">
      <c r="A7096" s="59">
        <v>2004</v>
      </c>
      <c r="B7096" s="60">
        <v>10</v>
      </c>
      <c r="C7096" s="60">
        <v>22</v>
      </c>
      <c r="D7096" s="60">
        <v>14</v>
      </c>
      <c r="E7096" s="85">
        <v>1.6240971409246243E-3</v>
      </c>
      <c r="F7096" s="85">
        <v>6.2441516442533513E-4</v>
      </c>
      <c r="G7096" s="85">
        <v>7.521161199146E-4</v>
      </c>
      <c r="H7096" s="85">
        <v>2.2344489247311912E-6</v>
      </c>
      <c r="I7096" s="85">
        <v>0</v>
      </c>
      <c r="J7096" s="85">
        <f t="shared" si="778"/>
        <v>3.0028628741892906E-3</v>
      </c>
      <c r="K7096" s="82"/>
      <c r="L7096" s="86">
        <f t="shared" si="772"/>
        <v>1.2349342417088706E-3</v>
      </c>
      <c r="M7096" s="86">
        <f t="shared" si="773"/>
        <v>4.1757662666557253E-4</v>
      </c>
      <c r="N7096" s="86">
        <f t="shared" si="774"/>
        <v>5.3882358152585006E-4</v>
      </c>
      <c r="O7096" s="86">
        <f t="shared" si="775"/>
        <v>1.9354838709677958E-6</v>
      </c>
      <c r="P7096" s="86">
        <f t="shared" si="776"/>
        <v>0</v>
      </c>
      <c r="Q7096" s="87">
        <f t="shared" si="777"/>
        <v>2.1932699337712611E-3</v>
      </c>
    </row>
    <row r="7097" spans="1:17" x14ac:dyDescent="0.2">
      <c r="A7097" s="59">
        <v>2004</v>
      </c>
      <c r="B7097" s="60">
        <v>10</v>
      </c>
      <c r="C7097" s="60">
        <v>22</v>
      </c>
      <c r="D7097" s="60">
        <v>15</v>
      </c>
      <c r="E7097" s="85">
        <v>1.6090876328307114E-3</v>
      </c>
      <c r="F7097" s="85">
        <v>6.1707038107522416E-4</v>
      </c>
      <c r="G7097" s="85">
        <v>7.3217658227427531E-4</v>
      </c>
      <c r="H7097" s="85">
        <v>2.2344489247311912E-6</v>
      </c>
      <c r="I7097" s="85">
        <v>0</v>
      </c>
      <c r="J7097" s="85">
        <f t="shared" si="778"/>
        <v>2.9605690451049421E-3</v>
      </c>
      <c r="K7097" s="82"/>
      <c r="L7097" s="86">
        <f t="shared" si="772"/>
        <v>1.2235212818376238E-3</v>
      </c>
      <c r="M7097" s="86">
        <f t="shared" si="773"/>
        <v>4.1266481473392055E-4</v>
      </c>
      <c r="N7097" s="86">
        <f t="shared" si="774"/>
        <v>5.2453869545460196E-4</v>
      </c>
      <c r="O7097" s="86">
        <f t="shared" si="775"/>
        <v>1.9354838709677958E-6</v>
      </c>
      <c r="P7097" s="86">
        <f t="shared" si="776"/>
        <v>0</v>
      </c>
      <c r="Q7097" s="87">
        <f t="shared" si="777"/>
        <v>2.162660275897114E-3</v>
      </c>
    </row>
    <row r="7098" spans="1:17" x14ac:dyDescent="0.2">
      <c r="A7098" s="59">
        <v>2004</v>
      </c>
      <c r="B7098" s="60">
        <v>10</v>
      </c>
      <c r="C7098" s="60">
        <v>22</v>
      </c>
      <c r="D7098" s="60">
        <v>16</v>
      </c>
      <c r="E7098" s="85">
        <v>1.7639992349652962E-3</v>
      </c>
      <c r="F7098" s="85">
        <v>6.0962139783085558E-4</v>
      </c>
      <c r="G7098" s="85">
        <v>7.228131352863405E-4</v>
      </c>
      <c r="H7098" s="85">
        <v>2.2344489247311912E-6</v>
      </c>
      <c r="I7098" s="85">
        <v>0</v>
      </c>
      <c r="J7098" s="85">
        <f t="shared" si="778"/>
        <v>3.0986682170072231E-3</v>
      </c>
      <c r="K7098" s="82"/>
      <c r="L7098" s="86">
        <f t="shared" si="772"/>
        <v>1.3413132765979043E-3</v>
      </c>
      <c r="M7098" s="86">
        <f t="shared" si="773"/>
        <v>4.0768331929228678E-4</v>
      </c>
      <c r="N7098" s="86">
        <f t="shared" si="774"/>
        <v>5.1783062750089385E-4</v>
      </c>
      <c r="O7098" s="86">
        <f t="shared" si="775"/>
        <v>1.9354838709677958E-6</v>
      </c>
      <c r="P7098" s="86">
        <f t="shared" si="776"/>
        <v>0</v>
      </c>
      <c r="Q7098" s="87">
        <f t="shared" si="777"/>
        <v>2.2687627072620529E-3</v>
      </c>
    </row>
    <row r="7099" spans="1:17" x14ac:dyDescent="0.2">
      <c r="A7099" s="59">
        <v>2004</v>
      </c>
      <c r="B7099" s="60">
        <v>10</v>
      </c>
      <c r="C7099" s="60">
        <v>22</v>
      </c>
      <c r="D7099" s="60">
        <v>17</v>
      </c>
      <c r="E7099" s="85">
        <v>1.9665998179843507E-3</v>
      </c>
      <c r="F7099" s="85">
        <v>6.3240102937075213E-4</v>
      </c>
      <c r="G7099" s="85">
        <v>7.3505165791697298E-4</v>
      </c>
      <c r="H7099" s="85">
        <v>2.2344489247311912E-6</v>
      </c>
      <c r="I7099" s="85">
        <v>0</v>
      </c>
      <c r="J7099" s="85">
        <f t="shared" si="778"/>
        <v>3.336286954196807E-3</v>
      </c>
      <c r="K7099" s="82"/>
      <c r="L7099" s="86">
        <f t="shared" si="772"/>
        <v>1.4953671142999823E-3</v>
      </c>
      <c r="M7099" s="86">
        <f t="shared" si="773"/>
        <v>4.2291716087246214E-4</v>
      </c>
      <c r="N7099" s="86">
        <f t="shared" si="774"/>
        <v>5.2659842867123878E-4</v>
      </c>
      <c r="O7099" s="86">
        <f t="shared" si="775"/>
        <v>1.9354838709677958E-6</v>
      </c>
      <c r="P7099" s="86">
        <f t="shared" si="776"/>
        <v>0</v>
      </c>
      <c r="Q7099" s="87">
        <f t="shared" si="777"/>
        <v>2.446818187714651E-3</v>
      </c>
    </row>
    <row r="7100" spans="1:17" x14ac:dyDescent="0.2">
      <c r="A7100" s="59">
        <v>2004</v>
      </c>
      <c r="B7100" s="60">
        <v>10</v>
      </c>
      <c r="C7100" s="60">
        <v>22</v>
      </c>
      <c r="D7100" s="60">
        <v>18</v>
      </c>
      <c r="E7100" s="85">
        <v>2.4210199851907852E-3</v>
      </c>
      <c r="F7100" s="85">
        <v>5.9181607500300869E-4</v>
      </c>
      <c r="G7100" s="85">
        <v>6.7535069636010729E-4</v>
      </c>
      <c r="H7100" s="85">
        <v>2.2344489247311912E-6</v>
      </c>
      <c r="I7100" s="85">
        <v>4.4094717150000607E-5</v>
      </c>
      <c r="J7100" s="85">
        <f t="shared" si="778"/>
        <v>3.7345159226286331E-3</v>
      </c>
      <c r="K7100" s="82"/>
      <c r="L7100" s="86">
        <f t="shared" si="772"/>
        <v>1.8409000325383632E-3</v>
      </c>
      <c r="M7100" s="86">
        <f t="shared" si="773"/>
        <v>3.9577603858108481E-4</v>
      </c>
      <c r="N7100" s="86">
        <f t="shared" si="774"/>
        <v>4.8382805708252713E-4</v>
      </c>
      <c r="O7100" s="86">
        <f t="shared" si="775"/>
        <v>1.9354838709677958E-6</v>
      </c>
      <c r="P7100" s="86">
        <f t="shared" si="776"/>
        <v>1.9515428485660939E-5</v>
      </c>
      <c r="Q7100" s="87">
        <f t="shared" si="777"/>
        <v>2.7419550405586037E-3</v>
      </c>
    </row>
    <row r="7101" spans="1:17" x14ac:dyDescent="0.2">
      <c r="A7101" s="59">
        <v>2004</v>
      </c>
      <c r="B7101" s="60">
        <v>10</v>
      </c>
      <c r="C7101" s="60">
        <v>22</v>
      </c>
      <c r="D7101" s="60">
        <v>19</v>
      </c>
      <c r="E7101" s="85">
        <v>2.3052116711470999E-3</v>
      </c>
      <c r="F7101" s="85">
        <v>6.1228323626133431E-4</v>
      </c>
      <c r="G7101" s="85">
        <v>6.8595378628770996E-4</v>
      </c>
      <c r="H7101" s="85">
        <v>2.2344489247311912E-6</v>
      </c>
      <c r="I7101" s="85">
        <v>8.0172213000001091E-5</v>
      </c>
      <c r="J7101" s="85">
        <f t="shared" si="778"/>
        <v>3.6858553556208761E-3</v>
      </c>
      <c r="K7101" s="82"/>
      <c r="L7101" s="86">
        <f t="shared" si="772"/>
        <v>1.7528414744119078E-3</v>
      </c>
      <c r="M7101" s="86">
        <f t="shared" si="773"/>
        <v>4.0946341941773946E-4</v>
      </c>
      <c r="N7101" s="86">
        <f t="shared" si="774"/>
        <v>4.9142421775340902E-4</v>
      </c>
      <c r="O7101" s="86">
        <f t="shared" si="775"/>
        <v>1.9354838709677958E-6</v>
      </c>
      <c r="P7101" s="86">
        <f t="shared" si="776"/>
        <v>3.5482597246656248E-5</v>
      </c>
      <c r="Q7101" s="87">
        <f t="shared" si="777"/>
        <v>2.6911471927006801E-3</v>
      </c>
    </row>
    <row r="7102" spans="1:17" x14ac:dyDescent="0.2">
      <c r="A7102" s="59">
        <v>2004</v>
      </c>
      <c r="B7102" s="60">
        <v>10</v>
      </c>
      <c r="C7102" s="60">
        <v>22</v>
      </c>
      <c r="D7102" s="60">
        <v>20</v>
      </c>
      <c r="E7102" s="85">
        <v>2.2398427739852953E-3</v>
      </c>
      <c r="F7102" s="85">
        <v>5.7642144942465041E-4</v>
      </c>
      <c r="G7102" s="85">
        <v>6.325617698594928E-4</v>
      </c>
      <c r="H7102" s="85">
        <v>2.2344489247311912E-6</v>
      </c>
      <c r="I7102" s="85">
        <v>8.0172213000001091E-5</v>
      </c>
      <c r="J7102" s="85">
        <f t="shared" si="778"/>
        <v>3.5312326551941707E-3</v>
      </c>
      <c r="K7102" s="82"/>
      <c r="L7102" s="86">
        <f t="shared" si="772"/>
        <v>1.7031361412679189E-3</v>
      </c>
      <c r="M7102" s="86">
        <f t="shared" si="773"/>
        <v>3.8548090773860016E-4</v>
      </c>
      <c r="N7102" s="86">
        <f t="shared" si="774"/>
        <v>4.5317363814875218E-4</v>
      </c>
      <c r="O7102" s="86">
        <f t="shared" si="775"/>
        <v>1.9354838709677958E-6</v>
      </c>
      <c r="P7102" s="86">
        <f t="shared" si="776"/>
        <v>3.5482597246656248E-5</v>
      </c>
      <c r="Q7102" s="87">
        <f t="shared" si="777"/>
        <v>2.5792087682728949E-3</v>
      </c>
    </row>
    <row r="7103" spans="1:17" x14ac:dyDescent="0.2">
      <c r="A7103" s="59">
        <v>2004</v>
      </c>
      <c r="B7103" s="60">
        <v>10</v>
      </c>
      <c r="C7103" s="60">
        <v>22</v>
      </c>
      <c r="D7103" s="60">
        <v>21</v>
      </c>
      <c r="E7103" s="85">
        <v>2.1815746996469857E-3</v>
      </c>
      <c r="F7103" s="85">
        <v>5.7031107483256408E-4</v>
      </c>
      <c r="G7103" s="85">
        <v>6.1424747482660019E-4</v>
      </c>
      <c r="H7103" s="85">
        <v>2.2344489247311912E-6</v>
      </c>
      <c r="I7103" s="85">
        <v>8.0172213000001091E-5</v>
      </c>
      <c r="J7103" s="85">
        <f t="shared" si="778"/>
        <v>3.448539911230882E-3</v>
      </c>
      <c r="K7103" s="82"/>
      <c r="L7103" s="86">
        <f t="shared" si="772"/>
        <v>1.658830146025633E-3</v>
      </c>
      <c r="M7103" s="86">
        <f t="shared" si="773"/>
        <v>3.8139460465822146E-4</v>
      </c>
      <c r="N7103" s="86">
        <f t="shared" si="774"/>
        <v>4.4005309228960378E-4</v>
      </c>
      <c r="O7103" s="86">
        <f t="shared" si="775"/>
        <v>1.9354838709677958E-6</v>
      </c>
      <c r="P7103" s="86">
        <f t="shared" si="776"/>
        <v>3.5482597246656248E-5</v>
      </c>
      <c r="Q7103" s="87">
        <f t="shared" si="777"/>
        <v>2.5176959240910822E-3</v>
      </c>
    </row>
    <row r="7104" spans="1:17" x14ac:dyDescent="0.2">
      <c r="A7104" s="59">
        <v>2004</v>
      </c>
      <c r="B7104" s="60">
        <v>10</v>
      </c>
      <c r="C7104" s="60">
        <v>22</v>
      </c>
      <c r="D7104" s="60">
        <v>22</v>
      </c>
      <c r="E7104" s="85">
        <v>2.0342597026880137E-3</v>
      </c>
      <c r="F7104" s="85">
        <v>5.7314131338778089E-4</v>
      </c>
      <c r="G7104" s="85">
        <v>5.8970849320938456E-4</v>
      </c>
      <c r="H7104" s="85">
        <v>2.2344489247311912E-6</v>
      </c>
      <c r="I7104" s="85">
        <v>8.0172213000001091E-5</v>
      </c>
      <c r="J7104" s="85">
        <f t="shared" si="778"/>
        <v>3.2795161712099114E-3</v>
      </c>
      <c r="K7104" s="82"/>
      <c r="L7104" s="86">
        <f t="shared" si="772"/>
        <v>1.5468144731464232E-3</v>
      </c>
      <c r="M7104" s="86">
        <f t="shared" si="773"/>
        <v>3.8328732209347776E-4</v>
      </c>
      <c r="N7104" s="86">
        <f t="shared" si="774"/>
        <v>4.2247311811821327E-4</v>
      </c>
      <c r="O7104" s="86">
        <f t="shared" si="775"/>
        <v>1.9354838709677958E-6</v>
      </c>
      <c r="P7104" s="86">
        <f t="shared" si="776"/>
        <v>3.5482597246656248E-5</v>
      </c>
      <c r="Q7104" s="87">
        <f t="shared" si="777"/>
        <v>2.3899929944757379E-3</v>
      </c>
    </row>
    <row r="7105" spans="1:17" x14ac:dyDescent="0.2">
      <c r="A7105" s="59">
        <v>2004</v>
      </c>
      <c r="B7105" s="60">
        <v>10</v>
      </c>
      <c r="C7105" s="60">
        <v>22</v>
      </c>
      <c r="D7105" s="60">
        <v>23</v>
      </c>
      <c r="E7105" s="85">
        <v>1.8781673642078943E-3</v>
      </c>
      <c r="F7105" s="85">
        <v>5.9043005772964146E-4</v>
      </c>
      <c r="G7105" s="85">
        <v>5.8707790008386343E-4</v>
      </c>
      <c r="H7105" s="85">
        <v>2.2344489247311912E-6</v>
      </c>
      <c r="I7105" s="85">
        <v>8.0172213000001091E-5</v>
      </c>
      <c r="J7105" s="85">
        <f t="shared" si="778"/>
        <v>3.1380819839461312E-3</v>
      </c>
      <c r="K7105" s="82"/>
      <c r="L7105" s="86">
        <f t="shared" si="772"/>
        <v>1.428124667715347E-3</v>
      </c>
      <c r="M7105" s="86">
        <f t="shared" si="773"/>
        <v>3.9484914178150826E-4</v>
      </c>
      <c r="N7105" s="86">
        <f t="shared" si="774"/>
        <v>4.2058853464512999E-4</v>
      </c>
      <c r="O7105" s="86">
        <f t="shared" si="775"/>
        <v>1.9354838709677958E-6</v>
      </c>
      <c r="P7105" s="86">
        <f t="shared" si="776"/>
        <v>3.5482597246656248E-5</v>
      </c>
      <c r="Q7105" s="87">
        <f t="shared" si="777"/>
        <v>2.2809804252596089E-3</v>
      </c>
    </row>
    <row r="7106" spans="1:17" x14ac:dyDescent="0.2">
      <c r="A7106" s="59">
        <v>2004</v>
      </c>
      <c r="B7106" s="60">
        <v>10</v>
      </c>
      <c r="C7106" s="60">
        <v>22</v>
      </c>
      <c r="D7106" s="60">
        <v>24</v>
      </c>
      <c r="E7106" s="85">
        <v>1.5215198921320469E-3</v>
      </c>
      <c r="F7106" s="85">
        <v>6.1931243461233853E-4</v>
      </c>
      <c r="G7106" s="85">
        <v>5.9779061517735974E-4</v>
      </c>
      <c r="H7106" s="85">
        <v>2.2344489247311912E-6</v>
      </c>
      <c r="I7106" s="85">
        <v>8.0172213000001091E-5</v>
      </c>
      <c r="J7106" s="85">
        <f t="shared" si="778"/>
        <v>2.8210296038464772E-3</v>
      </c>
      <c r="K7106" s="82"/>
      <c r="L7106" s="86">
        <f t="shared" si="772"/>
        <v>1.1569363475175632E-3</v>
      </c>
      <c r="M7106" s="86">
        <f t="shared" si="773"/>
        <v>4.1416418439399835E-4</v>
      </c>
      <c r="N7106" s="86">
        <f t="shared" si="774"/>
        <v>4.2826323189161254E-4</v>
      </c>
      <c r="O7106" s="86">
        <f t="shared" si="775"/>
        <v>1.9354838709677958E-6</v>
      </c>
      <c r="P7106" s="86">
        <f t="shared" si="776"/>
        <v>3.5482597246656248E-5</v>
      </c>
      <c r="Q7106" s="87">
        <f t="shared" si="777"/>
        <v>2.0367818449207979E-3</v>
      </c>
    </row>
    <row r="7107" spans="1:17" x14ac:dyDescent="0.2">
      <c r="A7107" s="59">
        <v>2004</v>
      </c>
      <c r="B7107" s="60">
        <v>10</v>
      </c>
      <c r="C7107" s="60">
        <v>23</v>
      </c>
      <c r="D7107" s="60">
        <v>1</v>
      </c>
      <c r="E7107" s="85">
        <v>1.3390532967347008E-3</v>
      </c>
      <c r="F7107" s="85">
        <v>5.8344795144113103E-4</v>
      </c>
      <c r="G7107" s="85">
        <v>5.6721448770162563E-4</v>
      </c>
      <c r="H7107" s="85">
        <v>2.2344489247311912E-6</v>
      </c>
      <c r="I7107" s="85">
        <v>8.0172213000001091E-5</v>
      </c>
      <c r="J7107" s="85">
        <f t="shared" si="778"/>
        <v>2.5721223978021897E-3</v>
      </c>
      <c r="K7107" s="82"/>
      <c r="L7107" s="86">
        <f t="shared" ref="L7107:L7170" si="779">E7107*T$5</f>
        <v>1.0181920317090061E-3</v>
      </c>
      <c r="M7107" s="86">
        <f t="shared" ref="M7107:M7170" si="780">F7107*U$5</f>
        <v>3.9017986954552737E-4</v>
      </c>
      <c r="N7107" s="86">
        <f t="shared" ref="N7107:N7170" si="781">G7107*V$5</f>
        <v>4.0635818547732122E-4</v>
      </c>
      <c r="O7107" s="86">
        <f t="shared" ref="O7107:O7170" si="782">H7107*W$5</f>
        <v>1.9354838709677958E-6</v>
      </c>
      <c r="P7107" s="86">
        <f t="shared" ref="P7107:P7170" si="783">I7107*X$5</f>
        <v>3.5482597246656248E-5</v>
      </c>
      <c r="Q7107" s="87">
        <f t="shared" ref="Q7107:Q7170" si="784">SUM(L7107:P7107)</f>
        <v>1.852148167849479E-3</v>
      </c>
    </row>
    <row r="7108" spans="1:17" x14ac:dyDescent="0.2">
      <c r="A7108" s="59">
        <v>2004</v>
      </c>
      <c r="B7108" s="60">
        <v>10</v>
      </c>
      <c r="C7108" s="60">
        <v>23</v>
      </c>
      <c r="D7108" s="60">
        <v>2</v>
      </c>
      <c r="E7108" s="85">
        <v>1.2544455373609197E-3</v>
      </c>
      <c r="F7108" s="85">
        <v>5.883910974472694E-4</v>
      </c>
      <c r="G7108" s="85">
        <v>5.6924671294659795E-4</v>
      </c>
      <c r="H7108" s="85">
        <v>2.2344489247311912E-6</v>
      </c>
      <c r="I7108" s="85">
        <v>8.0172213000001091E-5</v>
      </c>
      <c r="J7108" s="85">
        <f t="shared" ref="J7108:J7171" si="785">SUM(E7108:I7108)</f>
        <v>2.4944900096795192E-3</v>
      </c>
      <c r="K7108" s="82"/>
      <c r="L7108" s="86">
        <f t="shared" si="779"/>
        <v>9.5385781392603411E-4</v>
      </c>
      <c r="M7108" s="86">
        <f t="shared" si="780"/>
        <v>3.934855904055554E-4</v>
      </c>
      <c r="N7108" s="86">
        <f t="shared" si="781"/>
        <v>4.0781409215977281E-4</v>
      </c>
      <c r="O7108" s="86">
        <f t="shared" si="782"/>
        <v>1.9354838709677958E-6</v>
      </c>
      <c r="P7108" s="86">
        <f t="shared" si="783"/>
        <v>3.5482597246656248E-5</v>
      </c>
      <c r="Q7108" s="87">
        <f t="shared" si="784"/>
        <v>1.7925755776089863E-3</v>
      </c>
    </row>
    <row r="7109" spans="1:17" x14ac:dyDescent="0.2">
      <c r="A7109" s="59">
        <v>2004</v>
      </c>
      <c r="B7109" s="60">
        <v>10</v>
      </c>
      <c r="C7109" s="60">
        <v>23</v>
      </c>
      <c r="D7109" s="60">
        <v>3</v>
      </c>
      <c r="E7109" s="85">
        <v>1.1971897195870978E-3</v>
      </c>
      <c r="F7109" s="85">
        <v>5.949643411473323E-4</v>
      </c>
      <c r="G7109" s="85">
        <v>5.6681217446964108E-4</v>
      </c>
      <c r="H7109" s="85">
        <v>2.2344489247311912E-6</v>
      </c>
      <c r="I7109" s="85">
        <v>8.0172213000001091E-5</v>
      </c>
      <c r="J7109" s="85">
        <f t="shared" si="785"/>
        <v>2.4413728971288034E-3</v>
      </c>
      <c r="K7109" s="82"/>
      <c r="L7109" s="86">
        <f t="shared" si="779"/>
        <v>9.1032152036068647E-4</v>
      </c>
      <c r="M7109" s="86">
        <f t="shared" si="780"/>
        <v>3.978814364498281E-4</v>
      </c>
      <c r="N7109" s="86">
        <f t="shared" si="781"/>
        <v>4.0606996421625079E-4</v>
      </c>
      <c r="O7109" s="86">
        <f t="shared" si="782"/>
        <v>1.9354838709677958E-6</v>
      </c>
      <c r="P7109" s="86">
        <f t="shared" si="783"/>
        <v>3.5482597246656248E-5</v>
      </c>
      <c r="Q7109" s="87">
        <f t="shared" si="784"/>
        <v>1.7516910021443896E-3</v>
      </c>
    </row>
    <row r="7110" spans="1:17" x14ac:dyDescent="0.2">
      <c r="A7110" s="59">
        <v>2004</v>
      </c>
      <c r="B7110" s="60">
        <v>10</v>
      </c>
      <c r="C7110" s="60">
        <v>23</v>
      </c>
      <c r="D7110" s="60">
        <v>4</v>
      </c>
      <c r="E7110" s="85">
        <v>1.2449065849359656E-3</v>
      </c>
      <c r="F7110" s="85">
        <v>5.8842180462273421E-4</v>
      </c>
      <c r="G7110" s="85">
        <v>5.5780524424534723E-4</v>
      </c>
      <c r="H7110" s="85">
        <v>2.2344489247311912E-6</v>
      </c>
      <c r="I7110" s="85">
        <v>8.0172213000001091E-5</v>
      </c>
      <c r="J7110" s="85">
        <f t="shared" si="785"/>
        <v>2.4735402957287793E-3</v>
      </c>
      <c r="K7110" s="82"/>
      <c r="L7110" s="86">
        <f t="shared" si="779"/>
        <v>9.4660456614745528E-4</v>
      </c>
      <c r="M7110" s="86">
        <f t="shared" si="780"/>
        <v>3.9350612577925475E-4</v>
      </c>
      <c r="N7110" s="86">
        <f t="shared" si="781"/>
        <v>3.9961730847133941E-4</v>
      </c>
      <c r="O7110" s="86">
        <f t="shared" si="782"/>
        <v>1.9354838709677958E-6</v>
      </c>
      <c r="P7110" s="86">
        <f t="shared" si="783"/>
        <v>3.5482597246656248E-5</v>
      </c>
      <c r="Q7110" s="87">
        <f t="shared" si="784"/>
        <v>1.7771460815156736E-3</v>
      </c>
    </row>
    <row r="7111" spans="1:17" x14ac:dyDescent="0.2">
      <c r="A7111" s="59">
        <v>2004</v>
      </c>
      <c r="B7111" s="60">
        <v>10</v>
      </c>
      <c r="C7111" s="60">
        <v>23</v>
      </c>
      <c r="D7111" s="60">
        <v>5</v>
      </c>
      <c r="E7111" s="85">
        <v>1.2918613580257384E-3</v>
      </c>
      <c r="F7111" s="85">
        <v>5.9151358833449701E-4</v>
      </c>
      <c r="G7111" s="85">
        <v>5.6288153002734937E-4</v>
      </c>
      <c r="H7111" s="85">
        <v>2.2344489247311912E-6</v>
      </c>
      <c r="I7111" s="85">
        <v>8.0172213000001091E-5</v>
      </c>
      <c r="J7111" s="85">
        <f t="shared" si="785"/>
        <v>2.5286631383123169E-3</v>
      </c>
      <c r="K7111" s="82"/>
      <c r="L7111" s="86">
        <f t="shared" si="779"/>
        <v>9.8230813069361184E-4</v>
      </c>
      <c r="M7111" s="86">
        <f t="shared" si="780"/>
        <v>3.9557375111299507E-4</v>
      </c>
      <c r="N7111" s="86">
        <f t="shared" si="781"/>
        <v>4.0325401085476617E-4</v>
      </c>
      <c r="O7111" s="86">
        <f t="shared" si="782"/>
        <v>1.9354838709677958E-6</v>
      </c>
      <c r="P7111" s="86">
        <f t="shared" si="783"/>
        <v>3.5482597246656248E-5</v>
      </c>
      <c r="Q7111" s="87">
        <f t="shared" si="784"/>
        <v>1.8185539737789972E-3</v>
      </c>
    </row>
    <row r="7112" spans="1:17" x14ac:dyDescent="0.2">
      <c r="A7112" s="59">
        <v>2004</v>
      </c>
      <c r="B7112" s="60">
        <v>10</v>
      </c>
      <c r="C7112" s="60">
        <v>23</v>
      </c>
      <c r="D7112" s="60">
        <v>6</v>
      </c>
      <c r="E7112" s="85">
        <v>1.4691767738081712E-3</v>
      </c>
      <c r="F7112" s="85">
        <v>6.0175717460650316E-4</v>
      </c>
      <c r="G7112" s="85">
        <v>5.8058416489186143E-4</v>
      </c>
      <c r="H7112" s="85">
        <v>2.2344489247311912E-6</v>
      </c>
      <c r="I7112" s="85">
        <v>8.0172213000001091E-5</v>
      </c>
      <c r="J7112" s="85">
        <f t="shared" si="785"/>
        <v>2.7339247752312681E-3</v>
      </c>
      <c r="K7112" s="82"/>
      <c r="L7112" s="86">
        <f t="shared" si="779"/>
        <v>1.1171355822140959E-3</v>
      </c>
      <c r="M7112" s="86">
        <f t="shared" si="780"/>
        <v>4.0242413278871684E-4</v>
      </c>
      <c r="N7112" s="86">
        <f t="shared" si="781"/>
        <v>4.1593635719408388E-4</v>
      </c>
      <c r="O7112" s="86">
        <f t="shared" si="782"/>
        <v>1.9354838709677958E-6</v>
      </c>
      <c r="P7112" s="86">
        <f t="shared" si="783"/>
        <v>3.5482597246656248E-5</v>
      </c>
      <c r="Q7112" s="87">
        <f t="shared" si="784"/>
        <v>1.9729141533145205E-3</v>
      </c>
    </row>
    <row r="7113" spans="1:17" x14ac:dyDescent="0.2">
      <c r="A7113" s="59">
        <v>2004</v>
      </c>
      <c r="B7113" s="60">
        <v>10</v>
      </c>
      <c r="C7113" s="60">
        <v>23</v>
      </c>
      <c r="D7113" s="60">
        <v>7</v>
      </c>
      <c r="E7113" s="85">
        <v>1.6628210760218365E-3</v>
      </c>
      <c r="F7113" s="85">
        <v>6.0453293944515585E-4</v>
      </c>
      <c r="G7113" s="85">
        <v>6.1206345447971215E-4</v>
      </c>
      <c r="H7113" s="85">
        <v>2.2344489247311912E-6</v>
      </c>
      <c r="I7113" s="85">
        <v>6.1471777103764918E-5</v>
      </c>
      <c r="J7113" s="85">
        <f t="shared" si="785"/>
        <v>2.9431236959752004E-3</v>
      </c>
      <c r="K7113" s="82"/>
      <c r="L7113" s="86">
        <f t="shared" si="779"/>
        <v>1.2643792251524309E-3</v>
      </c>
      <c r="M7113" s="86">
        <f t="shared" si="780"/>
        <v>4.0428042101452931E-4</v>
      </c>
      <c r="N7113" s="86">
        <f t="shared" si="781"/>
        <v>4.3848843806364575E-4</v>
      </c>
      <c r="O7113" s="86">
        <f t="shared" si="782"/>
        <v>1.9354838709677958E-6</v>
      </c>
      <c r="P7113" s="86">
        <f t="shared" si="783"/>
        <v>2.720616317537706E-5</v>
      </c>
      <c r="Q7113" s="87">
        <f t="shared" si="784"/>
        <v>2.1362897312769509E-3</v>
      </c>
    </row>
    <row r="7114" spans="1:17" x14ac:dyDescent="0.2">
      <c r="A7114" s="59">
        <v>2004</v>
      </c>
      <c r="B7114" s="60">
        <v>10</v>
      </c>
      <c r="C7114" s="60">
        <v>23</v>
      </c>
      <c r="D7114" s="60">
        <v>8</v>
      </c>
      <c r="E7114" s="85">
        <v>1.9911182804646754E-3</v>
      </c>
      <c r="F7114" s="85">
        <v>6.5742284545800282E-4</v>
      </c>
      <c r="G7114" s="85">
        <v>6.9001905772038625E-4</v>
      </c>
      <c r="H7114" s="85">
        <v>2.2344489247311912E-6</v>
      </c>
      <c r="I7114" s="85">
        <v>0</v>
      </c>
      <c r="J7114" s="85">
        <f t="shared" si="785"/>
        <v>3.3407946325677957E-3</v>
      </c>
      <c r="K7114" s="82"/>
      <c r="L7114" s="86">
        <f t="shared" si="779"/>
        <v>1.5140105119810898E-3</v>
      </c>
      <c r="M7114" s="86">
        <f t="shared" si="780"/>
        <v>4.3965045972560023E-4</v>
      </c>
      <c r="N7114" s="86">
        <f t="shared" si="781"/>
        <v>4.9433661924997319E-4</v>
      </c>
      <c r="O7114" s="86">
        <f t="shared" si="782"/>
        <v>1.9354838709677958E-6</v>
      </c>
      <c r="P7114" s="86">
        <f t="shared" si="783"/>
        <v>0</v>
      </c>
      <c r="Q7114" s="87">
        <f t="shared" si="784"/>
        <v>2.4499330748276311E-3</v>
      </c>
    </row>
    <row r="7115" spans="1:17" x14ac:dyDescent="0.2">
      <c r="A7115" s="59">
        <v>2004</v>
      </c>
      <c r="B7115" s="60">
        <v>10</v>
      </c>
      <c r="C7115" s="60">
        <v>23</v>
      </c>
      <c r="D7115" s="60">
        <v>9</v>
      </c>
      <c r="E7115" s="85">
        <v>2.1796258317884672E-3</v>
      </c>
      <c r="F7115" s="85">
        <v>6.5823368838376897E-4</v>
      </c>
      <c r="G7115" s="85">
        <v>7.059627489233595E-4</v>
      </c>
      <c r="H7115" s="85">
        <v>2.2344489247311912E-6</v>
      </c>
      <c r="I7115" s="85">
        <v>0</v>
      </c>
      <c r="J7115" s="85">
        <f t="shared" si="785"/>
        <v>3.5460567180203269E-3</v>
      </c>
      <c r="K7115" s="82"/>
      <c r="L7115" s="86">
        <f t="shared" si="779"/>
        <v>1.6573482619742393E-3</v>
      </c>
      <c r="M7115" s="86">
        <f t="shared" si="780"/>
        <v>4.4019270961475639E-4</v>
      </c>
      <c r="N7115" s="86">
        <f t="shared" si="781"/>
        <v>5.0575884059220915E-4</v>
      </c>
      <c r="O7115" s="86">
        <f t="shared" si="782"/>
        <v>1.9354838709677958E-6</v>
      </c>
      <c r="P7115" s="86">
        <f t="shared" si="783"/>
        <v>0</v>
      </c>
      <c r="Q7115" s="87">
        <f t="shared" si="784"/>
        <v>2.6052352960521728E-3</v>
      </c>
    </row>
    <row r="7116" spans="1:17" x14ac:dyDescent="0.2">
      <c r="A7116" s="59">
        <v>2004</v>
      </c>
      <c r="B7116" s="60">
        <v>10</v>
      </c>
      <c r="C7116" s="60">
        <v>23</v>
      </c>
      <c r="D7116" s="60">
        <v>10</v>
      </c>
      <c r="E7116" s="85">
        <v>2.3972288396931088E-3</v>
      </c>
      <c r="F7116" s="85">
        <v>5.8672257072714905E-4</v>
      </c>
      <c r="G7116" s="85">
        <v>6.4077193525648125E-4</v>
      </c>
      <c r="H7116" s="85">
        <v>2.2344489247311912E-6</v>
      </c>
      <c r="I7116" s="85">
        <v>0</v>
      </c>
      <c r="J7116" s="85">
        <f t="shared" si="785"/>
        <v>3.6269577946014702E-3</v>
      </c>
      <c r="K7116" s="82"/>
      <c r="L7116" s="86">
        <f t="shared" si="779"/>
        <v>1.8228096736034097E-3</v>
      </c>
      <c r="M7116" s="86">
        <f t="shared" si="780"/>
        <v>3.9236976587248137E-4</v>
      </c>
      <c r="N7116" s="86">
        <f t="shared" si="781"/>
        <v>4.5905548352739828E-4</v>
      </c>
      <c r="O7116" s="86">
        <f t="shared" si="782"/>
        <v>1.9354838709677958E-6</v>
      </c>
      <c r="P7116" s="86">
        <f t="shared" si="783"/>
        <v>0</v>
      </c>
      <c r="Q7116" s="87">
        <f t="shared" si="784"/>
        <v>2.6761704068742568E-3</v>
      </c>
    </row>
    <row r="7117" spans="1:17" x14ac:dyDescent="0.2">
      <c r="A7117" s="59">
        <v>2004</v>
      </c>
      <c r="B7117" s="60">
        <v>10</v>
      </c>
      <c r="C7117" s="60">
        <v>23</v>
      </c>
      <c r="D7117" s="60">
        <v>11</v>
      </c>
      <c r="E7117" s="85">
        <v>2.4292192627070838E-3</v>
      </c>
      <c r="F7117" s="85">
        <v>5.0171689280153445E-4</v>
      </c>
      <c r="G7117" s="85">
        <v>5.6526648088316622E-4</v>
      </c>
      <c r="H7117" s="85">
        <v>2.2344489247311912E-6</v>
      </c>
      <c r="I7117" s="85">
        <v>0</v>
      </c>
      <c r="J7117" s="85">
        <f t="shared" si="785"/>
        <v>3.4984370853165156E-3</v>
      </c>
      <c r="K7117" s="82"/>
      <c r="L7117" s="86">
        <f t="shared" si="779"/>
        <v>1.8471346156227139E-3</v>
      </c>
      <c r="M7117" s="86">
        <f t="shared" si="780"/>
        <v>3.3552235687615042E-4</v>
      </c>
      <c r="N7117" s="86">
        <f t="shared" si="781"/>
        <v>4.0496261372587641E-4</v>
      </c>
      <c r="O7117" s="86">
        <f t="shared" si="782"/>
        <v>1.9354838709677958E-6</v>
      </c>
      <c r="P7117" s="86">
        <f t="shared" si="783"/>
        <v>0</v>
      </c>
      <c r="Q7117" s="87">
        <f t="shared" si="784"/>
        <v>2.5895550700957086E-3</v>
      </c>
    </row>
    <row r="7118" spans="1:17" x14ac:dyDescent="0.2">
      <c r="A7118" s="59">
        <v>2004</v>
      </c>
      <c r="B7118" s="60">
        <v>10</v>
      </c>
      <c r="C7118" s="60">
        <v>23</v>
      </c>
      <c r="D7118" s="60">
        <v>12</v>
      </c>
      <c r="E7118" s="85">
        <v>2.1501909598255352E-3</v>
      </c>
      <c r="F7118" s="85">
        <v>6.148168328779371E-4</v>
      </c>
      <c r="G7118" s="85">
        <v>6.5995142393456951E-4</v>
      </c>
      <c r="H7118" s="85">
        <v>2.2344489247311912E-6</v>
      </c>
      <c r="I7118" s="85">
        <v>0</v>
      </c>
      <c r="J7118" s="85">
        <f t="shared" si="785"/>
        <v>3.4271936655627727E-3</v>
      </c>
      <c r="K7118" s="82"/>
      <c r="L7118" s="86">
        <f t="shared" si="779"/>
        <v>1.6349665149891751E-3</v>
      </c>
      <c r="M7118" s="86">
        <f t="shared" si="780"/>
        <v>4.111577580385287E-4</v>
      </c>
      <c r="N7118" s="86">
        <f t="shared" si="781"/>
        <v>4.7279586284879277E-4</v>
      </c>
      <c r="O7118" s="86">
        <f t="shared" si="782"/>
        <v>1.9354838709677958E-6</v>
      </c>
      <c r="P7118" s="86">
        <f t="shared" si="783"/>
        <v>0</v>
      </c>
      <c r="Q7118" s="87">
        <f t="shared" si="784"/>
        <v>2.5208556197474641E-3</v>
      </c>
    </row>
    <row r="7119" spans="1:17" x14ac:dyDescent="0.2">
      <c r="A7119" s="59">
        <v>2004</v>
      </c>
      <c r="B7119" s="60">
        <v>10</v>
      </c>
      <c r="C7119" s="60">
        <v>23</v>
      </c>
      <c r="D7119" s="60">
        <v>13</v>
      </c>
      <c r="E7119" s="85">
        <v>2.1954148205488521E-3</v>
      </c>
      <c r="F7119" s="85">
        <v>5.2603347497479655E-4</v>
      </c>
      <c r="G7119" s="85">
        <v>5.7974449956894381E-4</v>
      </c>
      <c r="H7119" s="85">
        <v>2.2344489247311912E-6</v>
      </c>
      <c r="I7119" s="85">
        <v>0</v>
      </c>
      <c r="J7119" s="85">
        <f t="shared" si="785"/>
        <v>3.3034272440173231E-3</v>
      </c>
      <c r="K7119" s="82"/>
      <c r="L7119" s="86">
        <f t="shared" si="779"/>
        <v>1.6693539249181782E-3</v>
      </c>
      <c r="M7119" s="86">
        <f t="shared" si="780"/>
        <v>3.5178403169516608E-4</v>
      </c>
      <c r="N7119" s="86">
        <f t="shared" si="781"/>
        <v>4.1533481247964683E-4</v>
      </c>
      <c r="O7119" s="86">
        <f t="shared" si="782"/>
        <v>1.9354838709677958E-6</v>
      </c>
      <c r="P7119" s="86">
        <f t="shared" si="783"/>
        <v>0</v>
      </c>
      <c r="Q7119" s="87">
        <f t="shared" si="784"/>
        <v>2.4384082529639588E-3</v>
      </c>
    </row>
    <row r="7120" spans="1:17" x14ac:dyDescent="0.2">
      <c r="A7120" s="59">
        <v>2004</v>
      </c>
      <c r="B7120" s="60">
        <v>10</v>
      </c>
      <c r="C7120" s="60">
        <v>23</v>
      </c>
      <c r="D7120" s="60">
        <v>14</v>
      </c>
      <c r="E7120" s="85">
        <v>1.9827662144164052E-3</v>
      </c>
      <c r="F7120" s="85">
        <v>5.5518081995626961E-4</v>
      </c>
      <c r="G7120" s="85">
        <v>6.1318119869186285E-4</v>
      </c>
      <c r="H7120" s="85">
        <v>2.2344489247311912E-6</v>
      </c>
      <c r="I7120" s="85">
        <v>0</v>
      </c>
      <c r="J7120" s="85">
        <f t="shared" si="785"/>
        <v>3.1533626819892687E-3</v>
      </c>
      <c r="K7120" s="82"/>
      <c r="L7120" s="86">
        <f t="shared" si="779"/>
        <v>1.5076597512463279E-3</v>
      </c>
      <c r="M7120" s="86">
        <f t="shared" si="780"/>
        <v>3.7127627129319491E-4</v>
      </c>
      <c r="N7120" s="86">
        <f t="shared" si="781"/>
        <v>4.3928920130176008E-4</v>
      </c>
      <c r="O7120" s="86">
        <f t="shared" si="782"/>
        <v>1.9354838709677958E-6</v>
      </c>
      <c r="P7120" s="86">
        <f t="shared" si="783"/>
        <v>0</v>
      </c>
      <c r="Q7120" s="87">
        <f t="shared" si="784"/>
        <v>2.3201607077122507E-3</v>
      </c>
    </row>
    <row r="7121" spans="1:17" x14ac:dyDescent="0.2">
      <c r="A7121" s="59">
        <v>2004</v>
      </c>
      <c r="B7121" s="60">
        <v>10</v>
      </c>
      <c r="C7121" s="60">
        <v>23</v>
      </c>
      <c r="D7121" s="60">
        <v>15</v>
      </c>
      <c r="E7121" s="85">
        <v>1.8762989776384392E-3</v>
      </c>
      <c r="F7121" s="85">
        <v>5.8594365437014489E-4</v>
      </c>
      <c r="G7121" s="85">
        <v>6.3636307583117406E-4</v>
      </c>
      <c r="H7121" s="85">
        <v>2.2344489247311912E-6</v>
      </c>
      <c r="I7121" s="85">
        <v>0</v>
      </c>
      <c r="J7121" s="85">
        <f t="shared" si="785"/>
        <v>3.1008401567644891E-3</v>
      </c>
      <c r="K7121" s="82"/>
      <c r="L7121" s="86">
        <f t="shared" si="779"/>
        <v>1.4267039801879645E-3</v>
      </c>
      <c r="M7121" s="86">
        <f t="shared" si="780"/>
        <v>3.9184886682431077E-4</v>
      </c>
      <c r="N7121" s="86">
        <f t="shared" si="781"/>
        <v>4.5589693212411527E-4</v>
      </c>
      <c r="O7121" s="86">
        <f t="shared" si="782"/>
        <v>1.9354838709677958E-6</v>
      </c>
      <c r="P7121" s="86">
        <f t="shared" si="783"/>
        <v>0</v>
      </c>
      <c r="Q7121" s="87">
        <f t="shared" si="784"/>
        <v>2.2763852630073582E-3</v>
      </c>
    </row>
    <row r="7122" spans="1:17" x14ac:dyDescent="0.2">
      <c r="A7122" s="59">
        <v>2004</v>
      </c>
      <c r="B7122" s="60">
        <v>10</v>
      </c>
      <c r="C7122" s="60">
        <v>23</v>
      </c>
      <c r="D7122" s="60">
        <v>16</v>
      </c>
      <c r="E7122" s="85">
        <v>1.9545186766569719E-3</v>
      </c>
      <c r="F7122" s="85">
        <v>6.1200661122907333E-4</v>
      </c>
      <c r="G7122" s="85">
        <v>6.3682862527388387E-4</v>
      </c>
      <c r="H7122" s="85">
        <v>2.2344489247311912E-6</v>
      </c>
      <c r="I7122" s="85">
        <v>0</v>
      </c>
      <c r="J7122" s="85">
        <f t="shared" si="785"/>
        <v>3.2055883620846601E-3</v>
      </c>
      <c r="K7122" s="82"/>
      <c r="L7122" s="86">
        <f t="shared" si="779"/>
        <v>1.4861808318245324E-3</v>
      </c>
      <c r="M7122" s="86">
        <f t="shared" si="780"/>
        <v>4.0927842687687267E-4</v>
      </c>
      <c r="N7122" s="86">
        <f t="shared" si="781"/>
        <v>4.5623045644496983E-4</v>
      </c>
      <c r="O7122" s="86">
        <f t="shared" si="782"/>
        <v>1.9354838709677958E-6</v>
      </c>
      <c r="P7122" s="86">
        <f t="shared" si="783"/>
        <v>0</v>
      </c>
      <c r="Q7122" s="87">
        <f t="shared" si="784"/>
        <v>2.3536251990173428E-3</v>
      </c>
    </row>
    <row r="7123" spans="1:17" x14ac:dyDescent="0.2">
      <c r="A7123" s="59">
        <v>2004</v>
      </c>
      <c r="B7123" s="60">
        <v>10</v>
      </c>
      <c r="C7123" s="60">
        <v>23</v>
      </c>
      <c r="D7123" s="60">
        <v>17</v>
      </c>
      <c r="E7123" s="85">
        <v>2.1936883616714854E-3</v>
      </c>
      <c r="F7123" s="85">
        <v>5.9114386712257516E-4</v>
      </c>
      <c r="G7123" s="85">
        <v>6.0008482536060318E-4</v>
      </c>
      <c r="H7123" s="85">
        <v>2.2344489247311912E-6</v>
      </c>
      <c r="I7123" s="85">
        <v>0</v>
      </c>
      <c r="J7123" s="85">
        <f t="shared" si="785"/>
        <v>3.3871515030793947E-3</v>
      </c>
      <c r="K7123" s="82"/>
      <c r="L7123" s="86">
        <f t="shared" si="779"/>
        <v>1.6680411566539913E-3</v>
      </c>
      <c r="M7123" s="86">
        <f t="shared" si="780"/>
        <v>3.9532650065324189E-4</v>
      </c>
      <c r="N7123" s="86">
        <f t="shared" si="781"/>
        <v>4.2990682722879087E-4</v>
      </c>
      <c r="O7123" s="86">
        <f t="shared" si="782"/>
        <v>1.9354838709677958E-6</v>
      </c>
      <c r="P7123" s="86">
        <f t="shared" si="783"/>
        <v>0</v>
      </c>
      <c r="Q7123" s="87">
        <f t="shared" si="784"/>
        <v>2.4952099684069922E-3</v>
      </c>
    </row>
    <row r="7124" spans="1:17" x14ac:dyDescent="0.2">
      <c r="A7124" s="59">
        <v>2004</v>
      </c>
      <c r="B7124" s="60">
        <v>10</v>
      </c>
      <c r="C7124" s="60">
        <v>23</v>
      </c>
      <c r="D7124" s="60">
        <v>18</v>
      </c>
      <c r="E7124" s="85">
        <v>2.4676538305439155E-3</v>
      </c>
      <c r="F7124" s="85">
        <v>5.6556484022977926E-4</v>
      </c>
      <c r="G7124" s="85">
        <v>5.9035024184750904E-4</v>
      </c>
      <c r="H7124" s="85">
        <v>2.2344489247311912E-6</v>
      </c>
      <c r="I7124" s="85">
        <v>4.5430920726724698E-5</v>
      </c>
      <c r="J7124" s="85">
        <f t="shared" si="785"/>
        <v>3.6712342822726595E-3</v>
      </c>
      <c r="K7124" s="82"/>
      <c r="L7124" s="86">
        <f t="shared" si="779"/>
        <v>1.8763595694083993E-3</v>
      </c>
      <c r="M7124" s="86">
        <f t="shared" si="780"/>
        <v>3.7822056797924628E-4</v>
      </c>
      <c r="N7124" s="86">
        <f t="shared" si="781"/>
        <v>4.2293287332153591E-4</v>
      </c>
      <c r="O7124" s="86">
        <f t="shared" si="782"/>
        <v>1.9354838709677958E-6</v>
      </c>
      <c r="P7124" s="86">
        <f t="shared" si="783"/>
        <v>2.0106805118266076E-5</v>
      </c>
      <c r="Q7124" s="87">
        <f t="shared" si="784"/>
        <v>2.6995552996984151E-3</v>
      </c>
    </row>
    <row r="7125" spans="1:17" x14ac:dyDescent="0.2">
      <c r="A7125" s="59">
        <v>2004</v>
      </c>
      <c r="B7125" s="60">
        <v>10</v>
      </c>
      <c r="C7125" s="60">
        <v>23</v>
      </c>
      <c r="D7125" s="60">
        <v>19</v>
      </c>
      <c r="E7125" s="85">
        <v>2.4319397216927023E-3</v>
      </c>
      <c r="F7125" s="85">
        <v>5.12679703792926E-4</v>
      </c>
      <c r="G7125" s="85">
        <v>5.5907234455976557E-4</v>
      </c>
      <c r="H7125" s="85">
        <v>2.2344489247311912E-6</v>
      </c>
      <c r="I7125" s="85">
        <v>8.0172213000001091E-5</v>
      </c>
      <c r="J7125" s="85">
        <f t="shared" si="785"/>
        <v>3.5860984319701261E-3</v>
      </c>
      <c r="K7125" s="82"/>
      <c r="L7125" s="86">
        <f t="shared" si="779"/>
        <v>1.8492032036830266E-3</v>
      </c>
      <c r="M7125" s="86">
        <f t="shared" si="780"/>
        <v>3.4285371891437162E-4</v>
      </c>
      <c r="N7125" s="86">
        <f t="shared" si="781"/>
        <v>4.0052507192898864E-4</v>
      </c>
      <c r="O7125" s="86">
        <f t="shared" si="782"/>
        <v>1.9354838709677958E-6</v>
      </c>
      <c r="P7125" s="86">
        <f t="shared" si="783"/>
        <v>3.5482597246656248E-5</v>
      </c>
      <c r="Q7125" s="87">
        <f t="shared" si="784"/>
        <v>2.6300000756440105E-3</v>
      </c>
    </row>
    <row r="7126" spans="1:17" x14ac:dyDescent="0.2">
      <c r="A7126" s="59">
        <v>2004</v>
      </c>
      <c r="B7126" s="60">
        <v>10</v>
      </c>
      <c r="C7126" s="60">
        <v>23</v>
      </c>
      <c r="D7126" s="60">
        <v>20</v>
      </c>
      <c r="E7126" s="85">
        <v>2.2787943164568657E-3</v>
      </c>
      <c r="F7126" s="85">
        <v>5.3740040921559473E-4</v>
      </c>
      <c r="G7126" s="85">
        <v>5.6566237285308411E-4</v>
      </c>
      <c r="H7126" s="85">
        <v>2.2344489247311912E-6</v>
      </c>
      <c r="I7126" s="85">
        <v>8.0172213000001091E-5</v>
      </c>
      <c r="J7126" s="85">
        <f t="shared" si="785"/>
        <v>3.4642637604502769E-3</v>
      </c>
      <c r="K7126" s="82"/>
      <c r="L7126" s="86">
        <f t="shared" si="779"/>
        <v>1.7327541932633396E-3</v>
      </c>
      <c r="M7126" s="86">
        <f t="shared" si="780"/>
        <v>3.5938565049981232E-4</v>
      </c>
      <c r="N7126" s="86">
        <f t="shared" si="781"/>
        <v>4.0524623472997445E-4</v>
      </c>
      <c r="O7126" s="86">
        <f t="shared" si="782"/>
        <v>1.9354838709677958E-6</v>
      </c>
      <c r="P7126" s="86">
        <f t="shared" si="783"/>
        <v>3.5482597246656248E-5</v>
      </c>
      <c r="Q7126" s="87">
        <f t="shared" si="784"/>
        <v>2.5348041596107503E-3</v>
      </c>
    </row>
    <row r="7127" spans="1:17" x14ac:dyDescent="0.2">
      <c r="A7127" s="59">
        <v>2004</v>
      </c>
      <c r="B7127" s="60">
        <v>10</v>
      </c>
      <c r="C7127" s="60">
        <v>23</v>
      </c>
      <c r="D7127" s="60">
        <v>21</v>
      </c>
      <c r="E7127" s="85">
        <v>2.1447656707018806E-3</v>
      </c>
      <c r="F7127" s="85">
        <v>5.0643579501637745E-4</v>
      </c>
      <c r="G7127" s="85">
        <v>5.2398260088131181E-4</v>
      </c>
      <c r="H7127" s="85">
        <v>2.2344489247311912E-6</v>
      </c>
      <c r="I7127" s="85">
        <v>8.0172213000001091E-5</v>
      </c>
      <c r="J7127" s="85">
        <f t="shared" si="785"/>
        <v>3.257590728524302E-3</v>
      </c>
      <c r="K7127" s="82"/>
      <c r="L7127" s="86">
        <f t="shared" si="779"/>
        <v>1.6308412227630231E-3</v>
      </c>
      <c r="M7127" s="86">
        <f t="shared" si="780"/>
        <v>3.3867811506509886E-4</v>
      </c>
      <c r="N7127" s="86">
        <f t="shared" si="781"/>
        <v>3.7538642529847186E-4</v>
      </c>
      <c r="O7127" s="86">
        <f t="shared" si="782"/>
        <v>1.9354838709677958E-6</v>
      </c>
      <c r="P7127" s="86">
        <f t="shared" si="783"/>
        <v>3.5482597246656248E-5</v>
      </c>
      <c r="Q7127" s="87">
        <f t="shared" si="784"/>
        <v>2.3823238442442179E-3</v>
      </c>
    </row>
    <row r="7128" spans="1:17" x14ac:dyDescent="0.2">
      <c r="A7128" s="59">
        <v>2004</v>
      </c>
      <c r="B7128" s="60">
        <v>10</v>
      </c>
      <c r="C7128" s="60">
        <v>23</v>
      </c>
      <c r="D7128" s="60">
        <v>22</v>
      </c>
      <c r="E7128" s="85">
        <v>1.8967272389744832E-3</v>
      </c>
      <c r="F7128" s="85">
        <v>5.2437877392103255E-4</v>
      </c>
      <c r="G7128" s="85">
        <v>5.2808976418997219E-4</v>
      </c>
      <c r="H7128" s="85">
        <v>2.2344489247311912E-6</v>
      </c>
      <c r="I7128" s="85">
        <v>8.0172213000001091E-5</v>
      </c>
      <c r="J7128" s="85">
        <f t="shared" si="785"/>
        <v>3.0316024390102201E-3</v>
      </c>
      <c r="K7128" s="82"/>
      <c r="L7128" s="86">
        <f t="shared" si="779"/>
        <v>1.4422372625186605E-3</v>
      </c>
      <c r="M7128" s="86">
        <f t="shared" si="780"/>
        <v>3.5067745305400407E-4</v>
      </c>
      <c r="N7128" s="86">
        <f t="shared" si="781"/>
        <v>3.7832883855792339E-4</v>
      </c>
      <c r="O7128" s="86">
        <f t="shared" si="782"/>
        <v>1.9354838709677958E-6</v>
      </c>
      <c r="P7128" s="86">
        <f t="shared" si="783"/>
        <v>3.5482597246656248E-5</v>
      </c>
      <c r="Q7128" s="87">
        <f t="shared" si="784"/>
        <v>2.2086616352482119E-3</v>
      </c>
    </row>
    <row r="7129" spans="1:17" x14ac:dyDescent="0.2">
      <c r="A7129" s="59">
        <v>2004</v>
      </c>
      <c r="B7129" s="60">
        <v>10</v>
      </c>
      <c r="C7129" s="60">
        <v>23</v>
      </c>
      <c r="D7129" s="60">
        <v>23</v>
      </c>
      <c r="E7129" s="85">
        <v>1.6595343437657995E-3</v>
      </c>
      <c r="F7129" s="85">
        <v>5.6223736798795862E-4</v>
      </c>
      <c r="G7129" s="85">
        <v>5.3776309909798277E-4</v>
      </c>
      <c r="H7129" s="85">
        <v>2.2344489247311912E-6</v>
      </c>
      <c r="I7129" s="85">
        <v>8.0172213000001091E-5</v>
      </c>
      <c r="J7129" s="85">
        <f t="shared" si="785"/>
        <v>2.8419414727764731E-3</v>
      </c>
      <c r="K7129" s="82"/>
      <c r="L7129" s="86">
        <f t="shared" si="779"/>
        <v>1.2618800530868992E-3</v>
      </c>
      <c r="M7129" s="86">
        <f t="shared" si="780"/>
        <v>3.7599532632397425E-4</v>
      </c>
      <c r="N7129" s="86">
        <f t="shared" si="781"/>
        <v>3.852589133461424E-4</v>
      </c>
      <c r="O7129" s="86">
        <f t="shared" si="782"/>
        <v>1.9354838709677958E-6</v>
      </c>
      <c r="P7129" s="86">
        <f t="shared" si="783"/>
        <v>3.5482597246656248E-5</v>
      </c>
      <c r="Q7129" s="87">
        <f t="shared" si="784"/>
        <v>2.0605523738746398E-3</v>
      </c>
    </row>
    <row r="7130" spans="1:17" x14ac:dyDescent="0.2">
      <c r="A7130" s="59">
        <v>2004</v>
      </c>
      <c r="B7130" s="60">
        <v>10</v>
      </c>
      <c r="C7130" s="60">
        <v>23</v>
      </c>
      <c r="D7130" s="60">
        <v>24</v>
      </c>
      <c r="E7130" s="85">
        <v>1.4630455309355105E-3</v>
      </c>
      <c r="F7130" s="85">
        <v>5.6758164530400961E-4</v>
      </c>
      <c r="G7130" s="85">
        <v>5.4682453106578955E-4</v>
      </c>
      <c r="H7130" s="85">
        <v>2.2344489247311912E-6</v>
      </c>
      <c r="I7130" s="85">
        <v>8.0172213000001091E-5</v>
      </c>
      <c r="J7130" s="85">
        <f t="shared" si="785"/>
        <v>2.6598583692300417E-3</v>
      </c>
      <c r="K7130" s="82"/>
      <c r="L7130" s="86">
        <f t="shared" si="779"/>
        <v>1.1124734954602387E-3</v>
      </c>
      <c r="M7130" s="86">
        <f t="shared" si="780"/>
        <v>3.7956930309575201E-4</v>
      </c>
      <c r="N7130" s="86">
        <f t="shared" si="781"/>
        <v>3.9175061469034556E-4</v>
      </c>
      <c r="O7130" s="86">
        <f t="shared" si="782"/>
        <v>1.9354838709677958E-6</v>
      </c>
      <c r="P7130" s="86">
        <f t="shared" si="783"/>
        <v>3.5482597246656248E-5</v>
      </c>
      <c r="Q7130" s="87">
        <f t="shared" si="784"/>
        <v>1.9212114943639605E-3</v>
      </c>
    </row>
    <row r="7131" spans="1:17" x14ac:dyDescent="0.2">
      <c r="A7131" s="59">
        <v>2004</v>
      </c>
      <c r="B7131" s="60">
        <v>10</v>
      </c>
      <c r="C7131" s="60">
        <v>24</v>
      </c>
      <c r="D7131" s="60">
        <v>1</v>
      </c>
      <c r="E7131" s="85">
        <v>1.4094233629803074E-3</v>
      </c>
      <c r="F7131" s="85">
        <v>6.3947884355873466E-4</v>
      </c>
      <c r="G7131" s="85">
        <v>6.0735180463025349E-4</v>
      </c>
      <c r="H7131" s="85">
        <v>2.2344489247311912E-6</v>
      </c>
      <c r="I7131" s="85">
        <v>8.0172213000001091E-5</v>
      </c>
      <c r="J7131" s="85">
        <f t="shared" si="785"/>
        <v>2.7386606730940275E-3</v>
      </c>
      <c r="K7131" s="82"/>
      <c r="L7131" s="86">
        <f t="shared" si="779"/>
        <v>1.0717001638325232E-3</v>
      </c>
      <c r="M7131" s="86">
        <f t="shared" si="780"/>
        <v>4.2765043761070967E-4</v>
      </c>
      <c r="N7131" s="86">
        <f t="shared" si="781"/>
        <v>4.3511296454358701E-4</v>
      </c>
      <c r="O7131" s="86">
        <f t="shared" si="782"/>
        <v>1.9354838709677958E-6</v>
      </c>
      <c r="P7131" s="86">
        <f t="shared" si="783"/>
        <v>3.5482597246656248E-5</v>
      </c>
      <c r="Q7131" s="87">
        <f t="shared" si="784"/>
        <v>1.9718816471044438E-3</v>
      </c>
    </row>
    <row r="7132" spans="1:17" x14ac:dyDescent="0.2">
      <c r="A7132" s="59">
        <v>2004</v>
      </c>
      <c r="B7132" s="60">
        <v>10</v>
      </c>
      <c r="C7132" s="60">
        <v>24</v>
      </c>
      <c r="D7132" s="60">
        <v>2</v>
      </c>
      <c r="E7132" s="85">
        <v>1.4186959036243908E-3</v>
      </c>
      <c r="F7132" s="85">
        <v>6.145267697222329E-4</v>
      </c>
      <c r="G7132" s="85">
        <v>5.8731444071028914E-4</v>
      </c>
      <c r="H7132" s="85">
        <v>2.2344489247311912E-6</v>
      </c>
      <c r="I7132" s="85">
        <v>8.0172213000001091E-5</v>
      </c>
      <c r="J7132" s="85">
        <f t="shared" si="785"/>
        <v>2.702943775981645E-3</v>
      </c>
      <c r="K7132" s="82"/>
      <c r="L7132" s="86">
        <f t="shared" si="779"/>
        <v>1.0787508368867817E-3</v>
      </c>
      <c r="M7132" s="86">
        <f t="shared" si="780"/>
        <v>4.109637787744434E-4</v>
      </c>
      <c r="N7132" s="86">
        <f t="shared" si="781"/>
        <v>4.2075799473796979E-4</v>
      </c>
      <c r="O7132" s="86">
        <f t="shared" si="782"/>
        <v>1.9354838709677958E-6</v>
      </c>
      <c r="P7132" s="86">
        <f t="shared" si="783"/>
        <v>3.5482597246656248E-5</v>
      </c>
      <c r="Q7132" s="87">
        <f t="shared" si="784"/>
        <v>1.9478906915168191E-3</v>
      </c>
    </row>
    <row r="7133" spans="1:17" x14ac:dyDescent="0.2">
      <c r="A7133" s="59">
        <v>2004</v>
      </c>
      <c r="B7133" s="60">
        <v>10</v>
      </c>
      <c r="C7133" s="60">
        <v>24</v>
      </c>
      <c r="D7133" s="60">
        <v>3</v>
      </c>
      <c r="E7133" s="85">
        <v>1.3385177174561203E-3</v>
      </c>
      <c r="F7133" s="85">
        <v>6.2893285222353807E-4</v>
      </c>
      <c r="G7133" s="85">
        <v>5.9090936189338215E-4</v>
      </c>
      <c r="H7133" s="85">
        <v>2.2344489247311912E-6</v>
      </c>
      <c r="I7133" s="85">
        <v>8.0172213000001091E-5</v>
      </c>
      <c r="J7133" s="85">
        <f t="shared" si="785"/>
        <v>2.6407665934977727E-3</v>
      </c>
      <c r="K7133" s="82"/>
      <c r="L7133" s="86">
        <f t="shared" si="779"/>
        <v>1.0177847868628681E-3</v>
      </c>
      <c r="M7133" s="86">
        <f t="shared" si="780"/>
        <v>4.2059782304032425E-4</v>
      </c>
      <c r="N7133" s="86">
        <f t="shared" si="781"/>
        <v>4.2333343256716733E-4</v>
      </c>
      <c r="O7133" s="86">
        <f t="shared" si="782"/>
        <v>1.9354838709677958E-6</v>
      </c>
      <c r="P7133" s="86">
        <f t="shared" si="783"/>
        <v>3.5482597246656248E-5</v>
      </c>
      <c r="Q7133" s="87">
        <f t="shared" si="784"/>
        <v>1.8991341235879838E-3</v>
      </c>
    </row>
    <row r="7134" spans="1:17" x14ac:dyDescent="0.2">
      <c r="A7134" s="59">
        <v>2004</v>
      </c>
      <c r="B7134" s="60">
        <v>10</v>
      </c>
      <c r="C7134" s="60">
        <v>24</v>
      </c>
      <c r="D7134" s="60">
        <v>4</v>
      </c>
      <c r="E7134" s="85">
        <v>1.3468616688833721E-3</v>
      </c>
      <c r="F7134" s="85">
        <v>6.082160827408674E-4</v>
      </c>
      <c r="G7134" s="85">
        <v>5.671552951116741E-4</v>
      </c>
      <c r="H7134" s="85">
        <v>2.2344489247311912E-6</v>
      </c>
      <c r="I7134" s="85">
        <v>8.0172213000001091E-5</v>
      </c>
      <c r="J7134" s="85">
        <f t="shared" si="785"/>
        <v>2.6046397086606455E-3</v>
      </c>
      <c r="K7134" s="82"/>
      <c r="L7134" s="86">
        <f t="shared" si="779"/>
        <v>1.0241293773858233E-3</v>
      </c>
      <c r="M7134" s="86">
        <f t="shared" si="780"/>
        <v>4.0674351710919991E-4</v>
      </c>
      <c r="N7134" s="86">
        <f t="shared" si="781"/>
        <v>4.0631577930828297E-4</v>
      </c>
      <c r="O7134" s="86">
        <f t="shared" si="782"/>
        <v>1.9354838709677958E-6</v>
      </c>
      <c r="P7134" s="86">
        <f t="shared" si="783"/>
        <v>3.5482597246656248E-5</v>
      </c>
      <c r="Q7134" s="87">
        <f t="shared" si="784"/>
        <v>1.8746067549209303E-3</v>
      </c>
    </row>
    <row r="7135" spans="1:17" x14ac:dyDescent="0.2">
      <c r="A7135" s="59">
        <v>2004</v>
      </c>
      <c r="B7135" s="60">
        <v>10</v>
      </c>
      <c r="C7135" s="60">
        <v>24</v>
      </c>
      <c r="D7135" s="60">
        <v>5</v>
      </c>
      <c r="E7135" s="85">
        <v>1.4421599690653455E-3</v>
      </c>
      <c r="F7135" s="85">
        <v>5.9184716968480381E-4</v>
      </c>
      <c r="G7135" s="85">
        <v>5.5097670885074471E-4</v>
      </c>
      <c r="H7135" s="85">
        <v>2.2344489247311912E-6</v>
      </c>
      <c r="I7135" s="85">
        <v>8.0172213000001091E-5</v>
      </c>
      <c r="J7135" s="85">
        <f t="shared" si="785"/>
        <v>2.6673905095256261E-3</v>
      </c>
      <c r="K7135" s="82"/>
      <c r="L7135" s="86">
        <f t="shared" si="779"/>
        <v>1.0965924900321325E-3</v>
      </c>
      <c r="M7135" s="86">
        <f t="shared" si="780"/>
        <v>3.9579683309901292E-4</v>
      </c>
      <c r="N7135" s="86">
        <f t="shared" si="781"/>
        <v>3.9472527677507211E-4</v>
      </c>
      <c r="O7135" s="86">
        <f t="shared" si="782"/>
        <v>1.9354838709677958E-6</v>
      </c>
      <c r="P7135" s="86">
        <f t="shared" si="783"/>
        <v>3.5482597246656248E-5</v>
      </c>
      <c r="Q7135" s="87">
        <f t="shared" si="784"/>
        <v>1.9245326810238416E-3</v>
      </c>
    </row>
    <row r="7136" spans="1:17" x14ac:dyDescent="0.2">
      <c r="A7136" s="59">
        <v>2004</v>
      </c>
      <c r="B7136" s="60">
        <v>10</v>
      </c>
      <c r="C7136" s="60">
        <v>24</v>
      </c>
      <c r="D7136" s="60">
        <v>6</v>
      </c>
      <c r="E7136" s="85">
        <v>1.4783640441076308E-3</v>
      </c>
      <c r="F7136" s="85">
        <v>6.3762897892538899E-4</v>
      </c>
      <c r="G7136" s="85">
        <v>5.9686752373313461E-4</v>
      </c>
      <c r="H7136" s="85">
        <v>2.2344489247311912E-6</v>
      </c>
      <c r="I7136" s="85">
        <v>8.0172213000001091E-5</v>
      </c>
      <c r="J7136" s="85">
        <f t="shared" si="785"/>
        <v>2.7952672086908868E-3</v>
      </c>
      <c r="K7136" s="82"/>
      <c r="L7136" s="86">
        <f t="shared" si="779"/>
        <v>1.1241214172326703E-3</v>
      </c>
      <c r="M7136" s="86">
        <f t="shared" si="780"/>
        <v>4.2641334364280242E-4</v>
      </c>
      <c r="N7136" s="86">
        <f t="shared" si="781"/>
        <v>4.2760191986161678E-4</v>
      </c>
      <c r="O7136" s="86">
        <f t="shared" si="782"/>
        <v>1.9354838709677958E-6</v>
      </c>
      <c r="P7136" s="86">
        <f t="shared" si="783"/>
        <v>3.5482597246656248E-5</v>
      </c>
      <c r="Q7136" s="87">
        <f t="shared" si="784"/>
        <v>2.0155547618547136E-3</v>
      </c>
    </row>
    <row r="7137" spans="1:17" x14ac:dyDescent="0.2">
      <c r="A7137" s="59">
        <v>2004</v>
      </c>
      <c r="B7137" s="60">
        <v>10</v>
      </c>
      <c r="C7137" s="60">
        <v>24</v>
      </c>
      <c r="D7137" s="60">
        <v>7</v>
      </c>
      <c r="E7137" s="85">
        <v>1.6916877086367891E-3</v>
      </c>
      <c r="F7137" s="85">
        <v>6.2742003305836427E-4</v>
      </c>
      <c r="G7137" s="85">
        <v>6.2615670641635965E-4</v>
      </c>
      <c r="H7137" s="85">
        <v>2.2344489247311912E-6</v>
      </c>
      <c r="I7137" s="85">
        <v>6.2807980600316791E-5</v>
      </c>
      <c r="J7137" s="85">
        <f t="shared" si="785"/>
        <v>3.0103068776365606E-3</v>
      </c>
      <c r="K7137" s="82"/>
      <c r="L7137" s="86">
        <f t="shared" si="779"/>
        <v>1.2863288931622768E-3</v>
      </c>
      <c r="M7137" s="86">
        <f t="shared" si="780"/>
        <v>4.1958612768162857E-4</v>
      </c>
      <c r="N7137" s="86">
        <f t="shared" si="781"/>
        <v>4.4858498603380861E-4</v>
      </c>
      <c r="O7137" s="86">
        <f t="shared" si="782"/>
        <v>1.9354838709677958E-6</v>
      </c>
      <c r="P7137" s="86">
        <f t="shared" si="783"/>
        <v>2.77975397724996E-5</v>
      </c>
      <c r="Q7137" s="87">
        <f t="shared" si="784"/>
        <v>2.1842330305211813E-3</v>
      </c>
    </row>
    <row r="7138" spans="1:17" x14ac:dyDescent="0.2">
      <c r="A7138" s="59">
        <v>2004</v>
      </c>
      <c r="B7138" s="60">
        <v>10</v>
      </c>
      <c r="C7138" s="60">
        <v>24</v>
      </c>
      <c r="D7138" s="60">
        <v>8</v>
      </c>
      <c r="E7138" s="85">
        <v>2.0446633832626928E-3</v>
      </c>
      <c r="F7138" s="85">
        <v>6.7819764802365043E-4</v>
      </c>
      <c r="G7138" s="85">
        <v>7.1103011484794439E-4</v>
      </c>
      <c r="H7138" s="85">
        <v>2.2344489247311912E-6</v>
      </c>
      <c r="I7138" s="85">
        <v>0</v>
      </c>
      <c r="J7138" s="85">
        <f t="shared" si="785"/>
        <v>3.4361255950590185E-3</v>
      </c>
      <c r="K7138" s="82"/>
      <c r="L7138" s="86">
        <f t="shared" si="779"/>
        <v>1.5547252446500035E-3</v>
      </c>
      <c r="M7138" s="86">
        <f t="shared" si="780"/>
        <v>4.5354357518667378E-4</v>
      </c>
      <c r="N7138" s="86">
        <f t="shared" si="781"/>
        <v>5.0938915269972912E-4</v>
      </c>
      <c r="O7138" s="86">
        <f t="shared" si="782"/>
        <v>1.9354838709677958E-6</v>
      </c>
      <c r="P7138" s="86">
        <f t="shared" si="783"/>
        <v>0</v>
      </c>
      <c r="Q7138" s="87">
        <f t="shared" si="784"/>
        <v>2.5195934564073742E-3</v>
      </c>
    </row>
    <row r="7139" spans="1:17" x14ac:dyDescent="0.2">
      <c r="A7139" s="59">
        <v>2004</v>
      </c>
      <c r="B7139" s="60">
        <v>10</v>
      </c>
      <c r="C7139" s="60">
        <v>24</v>
      </c>
      <c r="D7139" s="60">
        <v>9</v>
      </c>
      <c r="E7139" s="85">
        <v>2.3345203803306807E-3</v>
      </c>
      <c r="F7139" s="85">
        <v>6.7346591902702542E-4</v>
      </c>
      <c r="G7139" s="85">
        <v>7.3842860759376671E-4</v>
      </c>
      <c r="H7139" s="85">
        <v>2.2344489247311912E-6</v>
      </c>
      <c r="I7139" s="85">
        <v>0</v>
      </c>
      <c r="J7139" s="85">
        <f t="shared" si="785"/>
        <v>3.7486493558762037E-3</v>
      </c>
      <c r="K7139" s="82"/>
      <c r="L7139" s="86">
        <f t="shared" si="779"/>
        <v>1.7751272894897454E-3</v>
      </c>
      <c r="M7139" s="86">
        <f t="shared" si="780"/>
        <v>4.5037923910824947E-4</v>
      </c>
      <c r="N7139" s="86">
        <f t="shared" si="781"/>
        <v>5.2901770951272527E-4</v>
      </c>
      <c r="O7139" s="86">
        <f t="shared" si="782"/>
        <v>1.9354838709677958E-6</v>
      </c>
      <c r="P7139" s="86">
        <f t="shared" si="783"/>
        <v>0</v>
      </c>
      <c r="Q7139" s="87">
        <f t="shared" si="784"/>
        <v>2.7564597219816877E-3</v>
      </c>
    </row>
    <row r="7140" spans="1:17" x14ac:dyDescent="0.2">
      <c r="A7140" s="59">
        <v>2004</v>
      </c>
      <c r="B7140" s="60">
        <v>10</v>
      </c>
      <c r="C7140" s="60">
        <v>24</v>
      </c>
      <c r="D7140" s="60">
        <v>10</v>
      </c>
      <c r="E7140" s="85">
        <v>2.4264977731531757E-3</v>
      </c>
      <c r="F7140" s="85">
        <v>7.3976710240389819E-4</v>
      </c>
      <c r="G7140" s="85">
        <v>8.1730851706501829E-4</v>
      </c>
      <c r="H7140" s="85">
        <v>2.2344489247311912E-6</v>
      </c>
      <c r="I7140" s="85">
        <v>0</v>
      </c>
      <c r="J7140" s="85">
        <f t="shared" si="785"/>
        <v>3.9858078415468236E-3</v>
      </c>
      <c r="K7140" s="82"/>
      <c r="L7140" s="86">
        <f t="shared" si="779"/>
        <v>1.8450652439368179E-3</v>
      </c>
      <c r="M7140" s="86">
        <f t="shared" si="780"/>
        <v>4.947180477659957E-4</v>
      </c>
      <c r="N7140" s="86">
        <f t="shared" si="781"/>
        <v>5.8552807301425565E-4</v>
      </c>
      <c r="O7140" s="86">
        <f t="shared" si="782"/>
        <v>1.9354838709677958E-6</v>
      </c>
      <c r="P7140" s="86">
        <f t="shared" si="783"/>
        <v>0</v>
      </c>
      <c r="Q7140" s="87">
        <f t="shared" si="784"/>
        <v>2.9272468485880372E-3</v>
      </c>
    </row>
    <row r="7141" spans="1:17" x14ac:dyDescent="0.2">
      <c r="A7141" s="59">
        <v>2004</v>
      </c>
      <c r="B7141" s="60">
        <v>10</v>
      </c>
      <c r="C7141" s="60">
        <v>24</v>
      </c>
      <c r="D7141" s="60">
        <v>11</v>
      </c>
      <c r="E7141" s="85">
        <v>2.3929142287409362E-3</v>
      </c>
      <c r="F7141" s="85">
        <v>7.3600782595797996E-4</v>
      </c>
      <c r="G7141" s="85">
        <v>8.1000483808248874E-4</v>
      </c>
      <c r="H7141" s="85">
        <v>2.2344489247311912E-6</v>
      </c>
      <c r="I7141" s="85">
        <v>0</v>
      </c>
      <c r="J7141" s="85">
        <f t="shared" si="785"/>
        <v>3.9411613417061359E-3</v>
      </c>
      <c r="K7141" s="82"/>
      <c r="L7141" s="86">
        <f t="shared" si="779"/>
        <v>1.8195289210731413E-3</v>
      </c>
      <c r="M7141" s="86">
        <f t="shared" si="780"/>
        <v>4.9220403775082481E-4</v>
      </c>
      <c r="N7141" s="86">
        <f t="shared" si="781"/>
        <v>5.8029564365463956E-4</v>
      </c>
      <c r="O7141" s="86">
        <f t="shared" si="782"/>
        <v>1.9354838709677958E-6</v>
      </c>
      <c r="P7141" s="86">
        <f t="shared" si="783"/>
        <v>0</v>
      </c>
      <c r="Q7141" s="87">
        <f t="shared" si="784"/>
        <v>2.8939640863495735E-3</v>
      </c>
    </row>
    <row r="7142" spans="1:17" x14ac:dyDescent="0.2">
      <c r="A7142" s="59">
        <v>2004</v>
      </c>
      <c r="B7142" s="60">
        <v>10</v>
      </c>
      <c r="C7142" s="60">
        <v>24</v>
      </c>
      <c r="D7142" s="60">
        <v>12</v>
      </c>
      <c r="E7142" s="85">
        <v>2.2843057795662661E-3</v>
      </c>
      <c r="F7142" s="85">
        <v>7.1748327676348744E-4</v>
      </c>
      <c r="G7142" s="85">
        <v>7.9115703249553883E-4</v>
      </c>
      <c r="H7142" s="85">
        <v>2.2344489247311912E-6</v>
      </c>
      <c r="I7142" s="85">
        <v>0</v>
      </c>
      <c r="J7142" s="85">
        <f t="shared" si="785"/>
        <v>3.7951805377500238E-3</v>
      </c>
      <c r="K7142" s="82"/>
      <c r="L7142" s="86">
        <f t="shared" si="779"/>
        <v>1.7369450106376248E-3</v>
      </c>
      <c r="M7142" s="86">
        <f t="shared" si="780"/>
        <v>4.7981577557552072E-4</v>
      </c>
      <c r="N7142" s="86">
        <f t="shared" si="781"/>
        <v>5.6679288544834506E-4</v>
      </c>
      <c r="O7142" s="86">
        <f t="shared" si="782"/>
        <v>1.9354838709677958E-6</v>
      </c>
      <c r="P7142" s="86">
        <f t="shared" si="783"/>
        <v>0</v>
      </c>
      <c r="Q7142" s="87">
        <f t="shared" si="784"/>
        <v>2.7854891555324584E-3</v>
      </c>
    </row>
    <row r="7143" spans="1:17" x14ac:dyDescent="0.2">
      <c r="A7143" s="59">
        <v>2004</v>
      </c>
      <c r="B7143" s="60">
        <v>10</v>
      </c>
      <c r="C7143" s="60">
        <v>24</v>
      </c>
      <c r="D7143" s="60">
        <v>13</v>
      </c>
      <c r="E7143" s="85">
        <v>2.3108869216568288E-3</v>
      </c>
      <c r="F7143" s="85">
        <v>6.4769219498222552E-4</v>
      </c>
      <c r="G7143" s="85">
        <v>7.235292507279564E-4</v>
      </c>
      <c r="H7143" s="85">
        <v>2.2344489247311912E-6</v>
      </c>
      <c r="I7143" s="85">
        <v>0</v>
      </c>
      <c r="J7143" s="85">
        <f t="shared" si="785"/>
        <v>3.6843428162917418E-3</v>
      </c>
      <c r="K7143" s="82"/>
      <c r="L7143" s="86">
        <f t="shared" si="779"/>
        <v>1.7571568327781875E-3</v>
      </c>
      <c r="M7143" s="86">
        <f t="shared" si="780"/>
        <v>4.331431030301933E-4</v>
      </c>
      <c r="N7143" s="86">
        <f t="shared" si="781"/>
        <v>5.1834365983303055E-4</v>
      </c>
      <c r="O7143" s="86">
        <f t="shared" si="782"/>
        <v>1.9354838709677958E-6</v>
      </c>
      <c r="P7143" s="86">
        <f t="shared" si="783"/>
        <v>0</v>
      </c>
      <c r="Q7143" s="87">
        <f t="shared" si="784"/>
        <v>2.7105790795123792E-3</v>
      </c>
    </row>
    <row r="7144" spans="1:17" x14ac:dyDescent="0.2">
      <c r="A7144" s="59">
        <v>2004</v>
      </c>
      <c r="B7144" s="60">
        <v>10</v>
      </c>
      <c r="C7144" s="60">
        <v>24</v>
      </c>
      <c r="D7144" s="60">
        <v>14</v>
      </c>
      <c r="E7144" s="85">
        <v>2.0635724241949947E-3</v>
      </c>
      <c r="F7144" s="85">
        <v>6.7890657719598497E-4</v>
      </c>
      <c r="G7144" s="85">
        <v>7.6104403941365431E-4</v>
      </c>
      <c r="H7144" s="85">
        <v>2.2344489247311912E-6</v>
      </c>
      <c r="I7144" s="85">
        <v>0</v>
      </c>
      <c r="J7144" s="85">
        <f t="shared" si="785"/>
        <v>3.5057574897293651E-3</v>
      </c>
      <c r="K7144" s="82"/>
      <c r="L7144" s="86">
        <f t="shared" si="779"/>
        <v>1.5691033391227762E-3</v>
      </c>
      <c r="M7144" s="86">
        <f t="shared" si="780"/>
        <v>4.540176704188111E-4</v>
      </c>
      <c r="N7144" s="86">
        <f t="shared" si="781"/>
        <v>5.4521963318952295E-4</v>
      </c>
      <c r="O7144" s="86">
        <f t="shared" si="782"/>
        <v>1.9354838709677958E-6</v>
      </c>
      <c r="P7144" s="86">
        <f t="shared" si="783"/>
        <v>0</v>
      </c>
      <c r="Q7144" s="87">
        <f t="shared" si="784"/>
        <v>2.570276126602078E-3</v>
      </c>
    </row>
    <row r="7145" spans="1:17" x14ac:dyDescent="0.2">
      <c r="A7145" s="59">
        <v>2004</v>
      </c>
      <c r="B7145" s="60">
        <v>10</v>
      </c>
      <c r="C7145" s="60">
        <v>24</v>
      </c>
      <c r="D7145" s="60">
        <v>15</v>
      </c>
      <c r="E7145" s="85">
        <v>1.9702077370918527E-3</v>
      </c>
      <c r="F7145" s="85">
        <v>6.427221696256579E-4</v>
      </c>
      <c r="G7145" s="85">
        <v>7.2355866852328731E-4</v>
      </c>
      <c r="H7145" s="85">
        <v>2.2344489247311912E-6</v>
      </c>
      <c r="I7145" s="85">
        <v>0</v>
      </c>
      <c r="J7145" s="85">
        <f t="shared" si="785"/>
        <v>3.338723024165529E-3</v>
      </c>
      <c r="K7145" s="82"/>
      <c r="L7145" s="86">
        <f t="shared" si="779"/>
        <v>1.4981105110678833E-3</v>
      </c>
      <c r="M7145" s="86">
        <f t="shared" si="780"/>
        <v>4.2981940664823902E-4</v>
      </c>
      <c r="N7145" s="86">
        <f t="shared" si="781"/>
        <v>5.1836473503860203E-4</v>
      </c>
      <c r="O7145" s="86">
        <f t="shared" si="782"/>
        <v>1.9354838709677958E-6</v>
      </c>
      <c r="P7145" s="86">
        <f t="shared" si="783"/>
        <v>0</v>
      </c>
      <c r="Q7145" s="87">
        <f t="shared" si="784"/>
        <v>2.4482301366256921E-3</v>
      </c>
    </row>
    <row r="7146" spans="1:17" x14ac:dyDescent="0.2">
      <c r="A7146" s="59">
        <v>2004</v>
      </c>
      <c r="B7146" s="60">
        <v>10</v>
      </c>
      <c r="C7146" s="60">
        <v>24</v>
      </c>
      <c r="D7146" s="60">
        <v>16</v>
      </c>
      <c r="E7146" s="85">
        <v>2.2758936838774696E-3</v>
      </c>
      <c r="F7146" s="85">
        <v>6.3078005261885529E-4</v>
      </c>
      <c r="G7146" s="85">
        <v>7.0252594610409076E-4</v>
      </c>
      <c r="H7146" s="85">
        <v>2.2344489247311912E-6</v>
      </c>
      <c r="I7146" s="85">
        <v>0</v>
      </c>
      <c r="J7146" s="85">
        <f t="shared" si="785"/>
        <v>3.6114341315251468E-3</v>
      </c>
      <c r="K7146" s="82"/>
      <c r="L7146" s="86">
        <f t="shared" si="779"/>
        <v>1.7305486044443892E-3</v>
      </c>
      <c r="M7146" s="86">
        <f t="shared" si="780"/>
        <v>4.2183313530337884E-4</v>
      </c>
      <c r="N7146" s="86">
        <f t="shared" si="781"/>
        <v>5.0329668035518774E-4</v>
      </c>
      <c r="O7146" s="86">
        <f t="shared" si="782"/>
        <v>1.9354838709677958E-6</v>
      </c>
      <c r="P7146" s="86">
        <f t="shared" si="783"/>
        <v>0</v>
      </c>
      <c r="Q7146" s="87">
        <f t="shared" si="784"/>
        <v>2.6576139039739236E-3</v>
      </c>
    </row>
    <row r="7147" spans="1:17" x14ac:dyDescent="0.2">
      <c r="A7147" s="59">
        <v>2004</v>
      </c>
      <c r="B7147" s="60">
        <v>10</v>
      </c>
      <c r="C7147" s="60">
        <v>24</v>
      </c>
      <c r="D7147" s="60">
        <v>17</v>
      </c>
      <c r="E7147" s="85">
        <v>2.6142190434660438E-3</v>
      </c>
      <c r="F7147" s="85">
        <v>6.0761768532784912E-4</v>
      </c>
      <c r="G7147" s="85">
        <v>6.7498323323895049E-4</v>
      </c>
      <c r="H7147" s="85">
        <v>2.2344489247311912E-6</v>
      </c>
      <c r="I7147" s="85">
        <v>0</v>
      </c>
      <c r="J7147" s="85">
        <f t="shared" si="785"/>
        <v>3.8990544109575743E-3</v>
      </c>
      <c r="K7147" s="82"/>
      <c r="L7147" s="86">
        <f t="shared" si="779"/>
        <v>1.9878051199977206E-3</v>
      </c>
      <c r="M7147" s="86">
        <f t="shared" si="780"/>
        <v>4.0634333981151441E-4</v>
      </c>
      <c r="N7147" s="86">
        <f t="shared" si="781"/>
        <v>4.8356480279269372E-4</v>
      </c>
      <c r="O7147" s="86">
        <f t="shared" si="782"/>
        <v>1.9354838709677958E-6</v>
      </c>
      <c r="P7147" s="86">
        <f t="shared" si="783"/>
        <v>0</v>
      </c>
      <c r="Q7147" s="87">
        <f t="shared" si="784"/>
        <v>2.8796487464728964E-3</v>
      </c>
    </row>
    <row r="7148" spans="1:17" x14ac:dyDescent="0.2">
      <c r="A7148" s="59">
        <v>2004</v>
      </c>
      <c r="B7148" s="60">
        <v>10</v>
      </c>
      <c r="C7148" s="60">
        <v>24</v>
      </c>
      <c r="D7148" s="60">
        <v>18</v>
      </c>
      <c r="E7148" s="85">
        <v>2.7924298151672617E-3</v>
      </c>
      <c r="F7148" s="85">
        <v>5.7016945743470018E-4</v>
      </c>
      <c r="G7148" s="85">
        <v>6.227594161344088E-4</v>
      </c>
      <c r="H7148" s="85">
        <v>2.2344489247311912E-6</v>
      </c>
      <c r="I7148" s="85">
        <v>4.8103327800000655E-5</v>
      </c>
      <c r="J7148" s="85">
        <f t="shared" si="785"/>
        <v>4.035696465461102E-3</v>
      </c>
      <c r="K7148" s="82"/>
      <c r="L7148" s="86">
        <f t="shared" si="779"/>
        <v>2.123313384047679E-3</v>
      </c>
      <c r="M7148" s="86">
        <f t="shared" si="780"/>
        <v>3.8129989825349858E-4</v>
      </c>
      <c r="N7148" s="86">
        <f t="shared" si="781"/>
        <v>4.4615113297743271E-4</v>
      </c>
      <c r="O7148" s="86">
        <f t="shared" si="782"/>
        <v>1.9354838709677958E-6</v>
      </c>
      <c r="P7148" s="86">
        <f t="shared" si="783"/>
        <v>2.1289558347993751E-5</v>
      </c>
      <c r="Q7148" s="87">
        <f t="shared" si="784"/>
        <v>2.9739894574975713E-3</v>
      </c>
    </row>
    <row r="7149" spans="1:17" x14ac:dyDescent="0.2">
      <c r="A7149" s="59">
        <v>2004</v>
      </c>
      <c r="B7149" s="60">
        <v>10</v>
      </c>
      <c r="C7149" s="60">
        <v>24</v>
      </c>
      <c r="D7149" s="60">
        <v>19</v>
      </c>
      <c r="E7149" s="85">
        <v>2.8869259481638992E-3</v>
      </c>
      <c r="F7149" s="85">
        <v>6.0616276485875287E-4</v>
      </c>
      <c r="G7149" s="85">
        <v>6.470602917449461E-4</v>
      </c>
      <c r="H7149" s="85">
        <v>2.2344489247311912E-6</v>
      </c>
      <c r="I7149" s="85">
        <v>8.0172213000001091E-5</v>
      </c>
      <c r="J7149" s="85">
        <f t="shared" si="785"/>
        <v>4.2225556666923309E-3</v>
      </c>
      <c r="K7149" s="82"/>
      <c r="L7149" s="86">
        <f t="shared" si="779"/>
        <v>2.1951665432005767E-3</v>
      </c>
      <c r="M7149" s="86">
        <f t="shared" si="780"/>
        <v>4.0537036411174738E-4</v>
      </c>
      <c r="N7149" s="86">
        <f t="shared" si="781"/>
        <v>4.6356052560176666E-4</v>
      </c>
      <c r="O7149" s="86">
        <f t="shared" si="782"/>
        <v>1.9354838709677958E-6</v>
      </c>
      <c r="P7149" s="86">
        <f t="shared" si="783"/>
        <v>3.5482597246656248E-5</v>
      </c>
      <c r="Q7149" s="87">
        <f t="shared" si="784"/>
        <v>3.1015155140317143E-3</v>
      </c>
    </row>
    <row r="7150" spans="1:17" x14ac:dyDescent="0.2">
      <c r="A7150" s="59">
        <v>2004</v>
      </c>
      <c r="B7150" s="60">
        <v>10</v>
      </c>
      <c r="C7150" s="60">
        <v>24</v>
      </c>
      <c r="D7150" s="60">
        <v>20</v>
      </c>
      <c r="E7150" s="85">
        <v>2.7906272252091629E-3</v>
      </c>
      <c r="F7150" s="85">
        <v>6.1874910121800819E-4</v>
      </c>
      <c r="G7150" s="85">
        <v>6.4352818758199256E-4</v>
      </c>
      <c r="H7150" s="85">
        <v>2.2344489247311912E-6</v>
      </c>
      <c r="I7150" s="85">
        <v>8.0172213000001091E-5</v>
      </c>
      <c r="J7150" s="85">
        <f t="shared" si="785"/>
        <v>4.1353111759338959E-3</v>
      </c>
      <c r="K7150" s="82"/>
      <c r="L7150" s="86">
        <f t="shared" si="779"/>
        <v>2.1219427270796178E-3</v>
      </c>
      <c r="M7150" s="86">
        <f t="shared" si="780"/>
        <v>4.1378745610183874E-4</v>
      </c>
      <c r="N7150" s="86">
        <f t="shared" si="781"/>
        <v>4.6103009051998552E-4</v>
      </c>
      <c r="O7150" s="86">
        <f t="shared" si="782"/>
        <v>1.9354838709677958E-6</v>
      </c>
      <c r="P7150" s="86">
        <f t="shared" si="783"/>
        <v>3.5482597246656248E-5</v>
      </c>
      <c r="Q7150" s="87">
        <f t="shared" si="784"/>
        <v>3.0341783548190658E-3</v>
      </c>
    </row>
    <row r="7151" spans="1:17" x14ac:dyDescent="0.2">
      <c r="A7151" s="59">
        <v>2004</v>
      </c>
      <c r="B7151" s="60">
        <v>10</v>
      </c>
      <c r="C7151" s="60">
        <v>24</v>
      </c>
      <c r="D7151" s="60">
        <v>21</v>
      </c>
      <c r="E7151" s="85">
        <v>2.5160644290240504E-3</v>
      </c>
      <c r="F7151" s="85">
        <v>6.1877211986290125E-4</v>
      </c>
      <c r="G7151" s="85">
        <v>6.3208598262118657E-4</v>
      </c>
      <c r="H7151" s="85">
        <v>2.2344489247311912E-6</v>
      </c>
      <c r="I7151" s="85">
        <v>8.0172213000001091E-5</v>
      </c>
      <c r="J7151" s="85">
        <f t="shared" si="785"/>
        <v>3.8493291934328707E-3</v>
      </c>
      <c r="K7151" s="82"/>
      <c r="L7151" s="86">
        <f t="shared" si="779"/>
        <v>1.9131701173850442E-3</v>
      </c>
      <c r="M7151" s="86">
        <f t="shared" si="780"/>
        <v>4.1380284978321049E-4</v>
      </c>
      <c r="N7151" s="86">
        <f t="shared" si="781"/>
        <v>4.5283277936777357E-4</v>
      </c>
      <c r="O7151" s="86">
        <f t="shared" si="782"/>
        <v>1.9354838709677958E-6</v>
      </c>
      <c r="P7151" s="86">
        <f t="shared" si="783"/>
        <v>3.5482597246656248E-5</v>
      </c>
      <c r="Q7151" s="87">
        <f t="shared" si="784"/>
        <v>2.8172238276536524E-3</v>
      </c>
    </row>
    <row r="7152" spans="1:17" x14ac:dyDescent="0.2">
      <c r="A7152" s="59">
        <v>2004</v>
      </c>
      <c r="B7152" s="60">
        <v>10</v>
      </c>
      <c r="C7152" s="60">
        <v>24</v>
      </c>
      <c r="D7152" s="60">
        <v>22</v>
      </c>
      <c r="E7152" s="85">
        <v>2.2863849167580426E-3</v>
      </c>
      <c r="F7152" s="85">
        <v>5.9168121662890952E-4</v>
      </c>
      <c r="G7152" s="85">
        <v>5.9943377060075965E-4</v>
      </c>
      <c r="H7152" s="85">
        <v>2.2344489247311912E-6</v>
      </c>
      <c r="I7152" s="85">
        <v>8.0172213000001091E-5</v>
      </c>
      <c r="J7152" s="85">
        <f t="shared" si="785"/>
        <v>3.5599065659124439E-3</v>
      </c>
      <c r="K7152" s="82"/>
      <c r="L7152" s="86">
        <f t="shared" si="779"/>
        <v>1.7385259491459416E-3</v>
      </c>
      <c r="M7152" s="86">
        <f t="shared" si="780"/>
        <v>3.956858522625226E-4</v>
      </c>
      <c r="N7152" s="86">
        <f t="shared" si="781"/>
        <v>4.2944040502591592E-4</v>
      </c>
      <c r="O7152" s="86">
        <f t="shared" si="782"/>
        <v>1.9354838709677958E-6</v>
      </c>
      <c r="P7152" s="86">
        <f t="shared" si="783"/>
        <v>3.5482597246656248E-5</v>
      </c>
      <c r="Q7152" s="87">
        <f t="shared" si="784"/>
        <v>2.6010702875520044E-3</v>
      </c>
    </row>
    <row r="7153" spans="1:17" x14ac:dyDescent="0.2">
      <c r="A7153" s="59">
        <v>2004</v>
      </c>
      <c r="B7153" s="60">
        <v>10</v>
      </c>
      <c r="C7153" s="60">
        <v>24</v>
      </c>
      <c r="D7153" s="60">
        <v>23</v>
      </c>
      <c r="E7153" s="85">
        <v>1.8768758148576857E-3</v>
      </c>
      <c r="F7153" s="85">
        <v>5.8954499585977388E-4</v>
      </c>
      <c r="G7153" s="85">
        <v>5.8132799785883644E-4</v>
      </c>
      <c r="H7153" s="85">
        <v>2.2344489247311912E-6</v>
      </c>
      <c r="I7153" s="85">
        <v>8.0172213000001091E-5</v>
      </c>
      <c r="J7153" s="85">
        <f t="shared" si="785"/>
        <v>3.1301554705010282E-3</v>
      </c>
      <c r="K7153" s="82"/>
      <c r="L7153" s="86">
        <f t="shared" si="779"/>
        <v>1.4271425968297832E-3</v>
      </c>
      <c r="M7153" s="86">
        <f t="shared" si="780"/>
        <v>3.942572580940745E-4</v>
      </c>
      <c r="N7153" s="86">
        <f t="shared" si="781"/>
        <v>4.1646924664121872E-4</v>
      </c>
      <c r="O7153" s="86">
        <f t="shared" si="782"/>
        <v>1.9354838709677958E-6</v>
      </c>
      <c r="P7153" s="86">
        <f t="shared" si="783"/>
        <v>3.5482597246656248E-5</v>
      </c>
      <c r="Q7153" s="87">
        <f t="shared" si="784"/>
        <v>2.2752871826827005E-3</v>
      </c>
    </row>
    <row r="7154" spans="1:17" x14ac:dyDescent="0.2">
      <c r="A7154" s="59">
        <v>2004</v>
      </c>
      <c r="B7154" s="60">
        <v>10</v>
      </c>
      <c r="C7154" s="60">
        <v>24</v>
      </c>
      <c r="D7154" s="60">
        <v>24</v>
      </c>
      <c r="E7154" s="85">
        <v>1.5755535787149322E-3</v>
      </c>
      <c r="F7154" s="85">
        <v>6.21957317207114E-4</v>
      </c>
      <c r="G7154" s="85">
        <v>6.0054644564671753E-4</v>
      </c>
      <c r="H7154" s="85">
        <v>2.2344489247311912E-6</v>
      </c>
      <c r="I7154" s="85">
        <v>8.0172213000001091E-5</v>
      </c>
      <c r="J7154" s="85">
        <f t="shared" si="785"/>
        <v>2.880464003493496E-3</v>
      </c>
      <c r="K7154" s="82"/>
      <c r="L7154" s="86">
        <f t="shared" si="779"/>
        <v>1.1980225905048399E-3</v>
      </c>
      <c r="M7154" s="86">
        <f t="shared" si="780"/>
        <v>4.1593294533187418E-4</v>
      </c>
      <c r="N7154" s="86">
        <f t="shared" si="781"/>
        <v>4.3023753666219242E-4</v>
      </c>
      <c r="O7154" s="86">
        <f t="shared" si="782"/>
        <v>1.9354838709677958E-6</v>
      </c>
      <c r="P7154" s="86">
        <f t="shared" si="783"/>
        <v>3.5482597246656248E-5</v>
      </c>
      <c r="Q7154" s="87">
        <f t="shared" si="784"/>
        <v>2.0816111536165302E-3</v>
      </c>
    </row>
    <row r="7155" spans="1:17" x14ac:dyDescent="0.2">
      <c r="A7155" s="59">
        <v>2004</v>
      </c>
      <c r="B7155" s="60">
        <v>10</v>
      </c>
      <c r="C7155" s="60">
        <v>25</v>
      </c>
      <c r="D7155" s="60">
        <v>1</v>
      </c>
      <c r="E7155" s="85">
        <v>1.301040569222563E-3</v>
      </c>
      <c r="F7155" s="85">
        <v>6.0929666826823139E-4</v>
      </c>
      <c r="G7155" s="85">
        <v>5.7058794106791435E-4</v>
      </c>
      <c r="H7155" s="85">
        <v>2.2344489247311912E-6</v>
      </c>
      <c r="I7155" s="85">
        <v>8.0172213000001091E-5</v>
      </c>
      <c r="J7155" s="85">
        <f t="shared" si="785"/>
        <v>2.5633318404834409E-3</v>
      </c>
      <c r="K7155" s="82"/>
      <c r="L7155" s="86">
        <f t="shared" si="779"/>
        <v>9.8928783771555918E-4</v>
      </c>
      <c r="M7155" s="86">
        <f t="shared" si="780"/>
        <v>4.0746615692489939E-4</v>
      </c>
      <c r="N7155" s="86">
        <f t="shared" si="781"/>
        <v>4.0877496152666383E-4</v>
      </c>
      <c r="O7155" s="86">
        <f t="shared" si="782"/>
        <v>1.9354838709677958E-6</v>
      </c>
      <c r="P7155" s="86">
        <f t="shared" si="783"/>
        <v>3.5482597246656248E-5</v>
      </c>
      <c r="Q7155" s="87">
        <f t="shared" si="784"/>
        <v>1.8429470372847466E-3</v>
      </c>
    </row>
    <row r="7156" spans="1:17" x14ac:dyDescent="0.2">
      <c r="A7156" s="59">
        <v>2004</v>
      </c>
      <c r="B7156" s="60">
        <v>10</v>
      </c>
      <c r="C7156" s="60">
        <v>25</v>
      </c>
      <c r="D7156" s="60">
        <v>2</v>
      </c>
      <c r="E7156" s="85">
        <v>1.2160512034620878E-3</v>
      </c>
      <c r="F7156" s="85">
        <v>6.1810959079590941E-4</v>
      </c>
      <c r="G7156" s="85">
        <v>5.7141534046304266E-4</v>
      </c>
      <c r="H7156" s="85">
        <v>2.2344489247311912E-6</v>
      </c>
      <c r="I7156" s="85">
        <v>8.0172213000001091E-5</v>
      </c>
      <c r="J7156" s="85">
        <f t="shared" si="785"/>
        <v>2.487982796645772E-3</v>
      </c>
      <c r="K7156" s="82"/>
      <c r="L7156" s="86">
        <f t="shared" si="779"/>
        <v>9.2466345330282816E-4</v>
      </c>
      <c r="M7156" s="86">
        <f t="shared" si="780"/>
        <v>4.1335978454613067E-4</v>
      </c>
      <c r="N7156" s="86">
        <f t="shared" si="781"/>
        <v>4.0936771880659823E-4</v>
      </c>
      <c r="O7156" s="86">
        <f t="shared" si="782"/>
        <v>1.9354838709677958E-6</v>
      </c>
      <c r="P7156" s="86">
        <f t="shared" si="783"/>
        <v>3.5482597246656248E-5</v>
      </c>
      <c r="Q7156" s="87">
        <f t="shared" si="784"/>
        <v>1.7848090377731811E-3</v>
      </c>
    </row>
    <row r="7157" spans="1:17" x14ac:dyDescent="0.2">
      <c r="A7157" s="59">
        <v>2004</v>
      </c>
      <c r="B7157" s="60">
        <v>10</v>
      </c>
      <c r="C7157" s="60">
        <v>25</v>
      </c>
      <c r="D7157" s="60">
        <v>3</v>
      </c>
      <c r="E7157" s="85">
        <v>1.2116444387166928E-3</v>
      </c>
      <c r="F7157" s="85">
        <v>6.3811530192778158E-4</v>
      </c>
      <c r="G7157" s="85">
        <v>5.8774508871235797E-4</v>
      </c>
      <c r="H7157" s="85">
        <v>2.2344489247311912E-6</v>
      </c>
      <c r="I7157" s="85">
        <v>8.0172213000001091E-5</v>
      </c>
      <c r="J7157" s="85">
        <f t="shared" si="785"/>
        <v>2.5199114912815646E-3</v>
      </c>
      <c r="K7157" s="82"/>
      <c r="L7157" s="86">
        <f t="shared" si="779"/>
        <v>9.2131262868642278E-4</v>
      </c>
      <c r="M7157" s="86">
        <f t="shared" si="780"/>
        <v>4.267385713604794E-4</v>
      </c>
      <c r="N7157" s="86">
        <f t="shared" si="781"/>
        <v>4.2106651531439093E-4</v>
      </c>
      <c r="O7157" s="86">
        <f t="shared" si="782"/>
        <v>1.9354838709677958E-6</v>
      </c>
      <c r="P7157" s="86">
        <f t="shared" si="783"/>
        <v>3.5482597246656248E-5</v>
      </c>
      <c r="Q7157" s="87">
        <f t="shared" si="784"/>
        <v>1.8065357964789171E-3</v>
      </c>
    </row>
    <row r="7158" spans="1:17" x14ac:dyDescent="0.2">
      <c r="A7158" s="59">
        <v>2004</v>
      </c>
      <c r="B7158" s="60">
        <v>10</v>
      </c>
      <c r="C7158" s="60">
        <v>25</v>
      </c>
      <c r="D7158" s="60">
        <v>4</v>
      </c>
      <c r="E7158" s="85">
        <v>1.2780348353560395E-3</v>
      </c>
      <c r="F7158" s="85">
        <v>6.1213786520033153E-4</v>
      </c>
      <c r="G7158" s="85">
        <v>5.6375941883879648E-4</v>
      </c>
      <c r="H7158" s="85">
        <v>2.2344489247311912E-6</v>
      </c>
      <c r="I7158" s="85">
        <v>8.0172213000001091E-5</v>
      </c>
      <c r="J7158" s="85">
        <f t="shared" si="785"/>
        <v>2.5363387813198998E-3</v>
      </c>
      <c r="K7158" s="82"/>
      <c r="L7158" s="86">
        <f t="shared" si="779"/>
        <v>9.7179469165211817E-4</v>
      </c>
      <c r="M7158" s="86">
        <f t="shared" si="780"/>
        <v>4.0936620275689139E-4</v>
      </c>
      <c r="N7158" s="86">
        <f t="shared" si="781"/>
        <v>4.0388293926228274E-4</v>
      </c>
      <c r="O7158" s="86">
        <f t="shared" si="782"/>
        <v>1.9354838709677958E-6</v>
      </c>
      <c r="P7158" s="86">
        <f t="shared" si="783"/>
        <v>3.5482597246656248E-5</v>
      </c>
      <c r="Q7158" s="87">
        <f t="shared" si="784"/>
        <v>1.8224619147889163E-3</v>
      </c>
    </row>
    <row r="7159" spans="1:17" x14ac:dyDescent="0.2">
      <c r="A7159" s="59">
        <v>2004</v>
      </c>
      <c r="B7159" s="60">
        <v>10</v>
      </c>
      <c r="C7159" s="60">
        <v>25</v>
      </c>
      <c r="D7159" s="60">
        <v>5</v>
      </c>
      <c r="E7159" s="85">
        <v>1.3927967721447066E-3</v>
      </c>
      <c r="F7159" s="85">
        <v>5.9773555793432966E-4</v>
      </c>
      <c r="G7159" s="85">
        <v>5.5417345440916528E-4</v>
      </c>
      <c r="H7159" s="85">
        <v>2.2344489247311912E-6</v>
      </c>
      <c r="I7159" s="85">
        <v>8.0172213000001091E-5</v>
      </c>
      <c r="J7159" s="85">
        <f t="shared" si="785"/>
        <v>2.6271124464129336E-3</v>
      </c>
      <c r="K7159" s="82"/>
      <c r="L7159" s="86">
        <f t="shared" si="779"/>
        <v>1.0590576033425289E-3</v>
      </c>
      <c r="M7159" s="86">
        <f t="shared" si="780"/>
        <v>3.9973468317348567E-4</v>
      </c>
      <c r="N7159" s="86">
        <f t="shared" si="781"/>
        <v>3.9701545756685015E-4</v>
      </c>
      <c r="O7159" s="86">
        <f t="shared" si="782"/>
        <v>1.9354838709677958E-6</v>
      </c>
      <c r="P7159" s="86">
        <f t="shared" si="783"/>
        <v>3.5482597246656248E-5</v>
      </c>
      <c r="Q7159" s="87">
        <f t="shared" si="784"/>
        <v>1.8932258252004888E-3</v>
      </c>
    </row>
    <row r="7160" spans="1:17" x14ac:dyDescent="0.2">
      <c r="A7160" s="59">
        <v>2004</v>
      </c>
      <c r="B7160" s="60">
        <v>10</v>
      </c>
      <c r="C7160" s="60">
        <v>25</v>
      </c>
      <c r="D7160" s="60">
        <v>6</v>
      </c>
      <c r="E7160" s="85">
        <v>1.6013358269863017E-3</v>
      </c>
      <c r="F7160" s="85">
        <v>5.9576058186867225E-4</v>
      </c>
      <c r="G7160" s="85">
        <v>5.6887483082504529E-4</v>
      </c>
      <c r="H7160" s="85">
        <v>2.2344489247311912E-6</v>
      </c>
      <c r="I7160" s="85">
        <v>8.0172213000001091E-5</v>
      </c>
      <c r="J7160" s="85">
        <f t="shared" si="785"/>
        <v>2.8483779016047518E-3</v>
      </c>
      <c r="K7160" s="82"/>
      <c r="L7160" s="86">
        <f t="shared" si="779"/>
        <v>1.2176269481607043E-3</v>
      </c>
      <c r="M7160" s="86">
        <f t="shared" si="780"/>
        <v>3.9841392113849975E-4</v>
      </c>
      <c r="N7160" s="86">
        <f t="shared" si="781"/>
        <v>4.0754767205344243E-4</v>
      </c>
      <c r="O7160" s="86">
        <f t="shared" si="782"/>
        <v>1.9354838709677958E-6</v>
      </c>
      <c r="P7160" s="86">
        <f t="shared" si="783"/>
        <v>3.5482597246656248E-5</v>
      </c>
      <c r="Q7160" s="87">
        <f t="shared" si="784"/>
        <v>2.0610066224702704E-3</v>
      </c>
    </row>
    <row r="7161" spans="1:17" x14ac:dyDescent="0.2">
      <c r="A7161" s="59">
        <v>2004</v>
      </c>
      <c r="B7161" s="60">
        <v>10</v>
      </c>
      <c r="C7161" s="60">
        <v>25</v>
      </c>
      <c r="D7161" s="60">
        <v>7</v>
      </c>
      <c r="E7161" s="85">
        <v>2.0486960179727856E-3</v>
      </c>
      <c r="F7161" s="85">
        <v>6.2718584958029548E-4</v>
      </c>
      <c r="G7161" s="85">
        <v>6.3091316025134267E-4</v>
      </c>
      <c r="H7161" s="85">
        <v>2.2344489247311912E-6</v>
      </c>
      <c r="I7161" s="85">
        <v>6.5480387753764972E-5</v>
      </c>
      <c r="J7161" s="85">
        <f t="shared" si="785"/>
        <v>3.3745098644829201E-3</v>
      </c>
      <c r="K7161" s="82"/>
      <c r="L7161" s="86">
        <f t="shared" si="779"/>
        <v>1.5577915875197175E-3</v>
      </c>
      <c r="M7161" s="86">
        <f t="shared" si="780"/>
        <v>4.1942951786116917E-4</v>
      </c>
      <c r="N7161" s="86">
        <f t="shared" si="781"/>
        <v>4.5199255758142934E-4</v>
      </c>
      <c r="O7161" s="86">
        <f t="shared" si="782"/>
        <v>1.9354838709677958E-6</v>
      </c>
      <c r="P7161" s="86">
        <f t="shared" si="783"/>
        <v>2.8980293037709875E-5</v>
      </c>
      <c r="Q7161" s="87">
        <f t="shared" si="784"/>
        <v>2.4601294398709939E-3</v>
      </c>
    </row>
    <row r="7162" spans="1:17" x14ac:dyDescent="0.2">
      <c r="A7162" s="59">
        <v>2004</v>
      </c>
      <c r="B7162" s="60">
        <v>10</v>
      </c>
      <c r="C7162" s="60">
        <v>25</v>
      </c>
      <c r="D7162" s="60">
        <v>8</v>
      </c>
      <c r="E7162" s="85">
        <v>2.1308847033351683E-3</v>
      </c>
      <c r="F7162" s="85">
        <v>6.7210051367902924E-4</v>
      </c>
      <c r="G7162" s="85">
        <v>7.3548988705022448E-4</v>
      </c>
      <c r="H7162" s="85">
        <v>2.2344489247311912E-6</v>
      </c>
      <c r="I7162" s="85">
        <v>0</v>
      </c>
      <c r="J7162" s="85">
        <f t="shared" si="785"/>
        <v>3.5407095529891531E-3</v>
      </c>
      <c r="K7162" s="82"/>
      <c r="L7162" s="86">
        <f t="shared" si="779"/>
        <v>1.6202863849536068E-3</v>
      </c>
      <c r="M7162" s="86">
        <f t="shared" si="780"/>
        <v>4.4946612650027476E-4</v>
      </c>
      <c r="N7162" s="86">
        <f t="shared" si="781"/>
        <v>5.2691238044657684E-4</v>
      </c>
      <c r="O7162" s="86">
        <f t="shared" si="782"/>
        <v>1.9354838709677958E-6</v>
      </c>
      <c r="P7162" s="86">
        <f t="shared" si="783"/>
        <v>0</v>
      </c>
      <c r="Q7162" s="87">
        <f t="shared" si="784"/>
        <v>2.5986003757714261E-3</v>
      </c>
    </row>
    <row r="7163" spans="1:17" x14ac:dyDescent="0.2">
      <c r="A7163" s="59">
        <v>2004</v>
      </c>
      <c r="B7163" s="60">
        <v>10</v>
      </c>
      <c r="C7163" s="60">
        <v>25</v>
      </c>
      <c r="D7163" s="60">
        <v>9</v>
      </c>
      <c r="E7163" s="85">
        <v>2.1302602936461405E-3</v>
      </c>
      <c r="F7163" s="85">
        <v>7.4338271681061803E-4</v>
      </c>
      <c r="G7163" s="85">
        <v>8.4684183388054543E-4</v>
      </c>
      <c r="H7163" s="85">
        <v>2.2344489247311912E-6</v>
      </c>
      <c r="I7163" s="85">
        <v>0</v>
      </c>
      <c r="J7163" s="85">
        <f t="shared" si="785"/>
        <v>3.7227192932620351E-3</v>
      </c>
      <c r="K7163" s="82"/>
      <c r="L7163" s="86">
        <f t="shared" si="779"/>
        <v>1.6198115950617927E-3</v>
      </c>
      <c r="M7163" s="86">
        <f t="shared" si="780"/>
        <v>4.9713598402587338E-4</v>
      </c>
      <c r="N7163" s="86">
        <f t="shared" si="781"/>
        <v>6.0668603934355971E-4</v>
      </c>
      <c r="O7163" s="86">
        <f t="shared" si="782"/>
        <v>1.9354838709677958E-6</v>
      </c>
      <c r="P7163" s="86">
        <f t="shared" si="783"/>
        <v>0</v>
      </c>
      <c r="Q7163" s="87">
        <f t="shared" si="784"/>
        <v>2.7255691023021934E-3</v>
      </c>
    </row>
    <row r="7164" spans="1:17" x14ac:dyDescent="0.2">
      <c r="A7164" s="59">
        <v>2004</v>
      </c>
      <c r="B7164" s="60">
        <v>10</v>
      </c>
      <c r="C7164" s="60">
        <v>25</v>
      </c>
      <c r="D7164" s="60">
        <v>10</v>
      </c>
      <c r="E7164" s="85">
        <v>1.9996439475601481E-3</v>
      </c>
      <c r="F7164" s="85">
        <v>6.923881459969753E-4</v>
      </c>
      <c r="G7164" s="85">
        <v>8.0672488550154924E-4</v>
      </c>
      <c r="H7164" s="85">
        <v>2.2344489247311912E-6</v>
      </c>
      <c r="I7164" s="85">
        <v>0</v>
      </c>
      <c r="J7164" s="85">
        <f t="shared" si="785"/>
        <v>3.5009914279834037E-3</v>
      </c>
      <c r="K7164" s="82"/>
      <c r="L7164" s="86">
        <f t="shared" si="779"/>
        <v>1.5204932758283408E-3</v>
      </c>
      <c r="M7164" s="86">
        <f t="shared" si="780"/>
        <v>4.6303344764974752E-4</v>
      </c>
      <c r="N7164" s="86">
        <f t="shared" si="781"/>
        <v>5.7794585251188699E-4</v>
      </c>
      <c r="O7164" s="86">
        <f t="shared" si="782"/>
        <v>1.9354838709677958E-6</v>
      </c>
      <c r="P7164" s="86">
        <f t="shared" si="783"/>
        <v>0</v>
      </c>
      <c r="Q7164" s="87">
        <f t="shared" si="784"/>
        <v>2.5634080598609431E-3</v>
      </c>
    </row>
    <row r="7165" spans="1:17" x14ac:dyDescent="0.2">
      <c r="A7165" s="59">
        <v>2004</v>
      </c>
      <c r="B7165" s="60">
        <v>10</v>
      </c>
      <c r="C7165" s="60">
        <v>25</v>
      </c>
      <c r="D7165" s="60">
        <v>11</v>
      </c>
      <c r="E7165" s="85">
        <v>1.9344730586621777E-3</v>
      </c>
      <c r="F7165" s="85">
        <v>7.10488733976228E-4</v>
      </c>
      <c r="G7165" s="85">
        <v>8.2687935913239525E-4</v>
      </c>
      <c r="H7165" s="85">
        <v>2.2344489247311912E-6</v>
      </c>
      <c r="I7165" s="85">
        <v>0</v>
      </c>
      <c r="J7165" s="85">
        <f t="shared" si="785"/>
        <v>3.474075600695532E-3</v>
      </c>
      <c r="K7165" s="82"/>
      <c r="L7165" s="86">
        <f t="shared" si="779"/>
        <v>1.4709385046051805E-3</v>
      </c>
      <c r="M7165" s="86">
        <f t="shared" si="780"/>
        <v>4.751381864512081E-4</v>
      </c>
      <c r="N7165" s="86">
        <f t="shared" si="781"/>
        <v>5.9238472089669677E-4</v>
      </c>
      <c r="O7165" s="86">
        <f t="shared" si="782"/>
        <v>1.9354838709677958E-6</v>
      </c>
      <c r="P7165" s="86">
        <f t="shared" si="783"/>
        <v>0</v>
      </c>
      <c r="Q7165" s="87">
        <f t="shared" si="784"/>
        <v>2.5403968958240533E-3</v>
      </c>
    </row>
    <row r="7166" spans="1:17" x14ac:dyDescent="0.2">
      <c r="A7166" s="59">
        <v>2004</v>
      </c>
      <c r="B7166" s="60">
        <v>10</v>
      </c>
      <c r="C7166" s="60">
        <v>25</v>
      </c>
      <c r="D7166" s="60">
        <v>12</v>
      </c>
      <c r="E7166" s="85">
        <v>1.9400476762656679E-3</v>
      </c>
      <c r="F7166" s="85">
        <v>6.7819239134734016E-4</v>
      </c>
      <c r="G7166" s="85">
        <v>7.9182556349410133E-4</v>
      </c>
      <c r="H7166" s="85">
        <v>2.2344489247311912E-6</v>
      </c>
      <c r="I7166" s="85">
        <v>0</v>
      </c>
      <c r="J7166" s="85">
        <f t="shared" si="785"/>
        <v>3.4123000800318406E-3</v>
      </c>
      <c r="K7166" s="82"/>
      <c r="L7166" s="86">
        <f t="shared" si="779"/>
        <v>1.4751773435203602E-3</v>
      </c>
      <c r="M7166" s="86">
        <f t="shared" si="780"/>
        <v>4.5354005979293227E-4</v>
      </c>
      <c r="N7166" s="86">
        <f t="shared" si="781"/>
        <v>5.6727182780507497E-4</v>
      </c>
      <c r="O7166" s="86">
        <f t="shared" si="782"/>
        <v>1.9354838709677958E-6</v>
      </c>
      <c r="P7166" s="86">
        <f t="shared" si="783"/>
        <v>0</v>
      </c>
      <c r="Q7166" s="87">
        <f t="shared" si="784"/>
        <v>2.497924714989335E-3</v>
      </c>
    </row>
    <row r="7167" spans="1:17" x14ac:dyDescent="0.2">
      <c r="A7167" s="59">
        <v>2004</v>
      </c>
      <c r="B7167" s="60">
        <v>10</v>
      </c>
      <c r="C7167" s="60">
        <v>25</v>
      </c>
      <c r="D7167" s="60">
        <v>13</v>
      </c>
      <c r="E7167" s="85">
        <v>1.8216360163185279E-3</v>
      </c>
      <c r="F7167" s="85">
        <v>6.5319208926587369E-4</v>
      </c>
      <c r="G7167" s="85">
        <v>7.6148004620682811E-4</v>
      </c>
      <c r="H7167" s="85">
        <v>2.2344489247311912E-6</v>
      </c>
      <c r="I7167" s="85">
        <v>0</v>
      </c>
      <c r="J7167" s="85">
        <f t="shared" si="785"/>
        <v>3.2385426007159606E-3</v>
      </c>
      <c r="K7167" s="82"/>
      <c r="L7167" s="86">
        <f t="shared" si="779"/>
        <v>1.3851392480139185E-3</v>
      </c>
      <c r="M7167" s="86">
        <f t="shared" si="780"/>
        <v>4.3682114839620662E-4</v>
      </c>
      <c r="N7167" s="86">
        <f t="shared" si="781"/>
        <v>5.4553199285799301E-4</v>
      </c>
      <c r="O7167" s="86">
        <f t="shared" si="782"/>
        <v>1.9354838709677958E-6</v>
      </c>
      <c r="P7167" s="86">
        <f t="shared" si="783"/>
        <v>0</v>
      </c>
      <c r="Q7167" s="87">
        <f t="shared" si="784"/>
        <v>2.3694278731390861E-3</v>
      </c>
    </row>
    <row r="7168" spans="1:17" x14ac:dyDescent="0.2">
      <c r="A7168" s="59">
        <v>2004</v>
      </c>
      <c r="B7168" s="60">
        <v>10</v>
      </c>
      <c r="C7168" s="60">
        <v>25</v>
      </c>
      <c r="D7168" s="60">
        <v>14</v>
      </c>
      <c r="E7168" s="85">
        <v>1.706623973640126E-3</v>
      </c>
      <c r="F7168" s="85">
        <v>6.5429307105900484E-4</v>
      </c>
      <c r="G7168" s="85">
        <v>7.7119770977605905E-4</v>
      </c>
      <c r="H7168" s="85">
        <v>2.2344489247311912E-6</v>
      </c>
      <c r="I7168" s="85">
        <v>0</v>
      </c>
      <c r="J7168" s="85">
        <f t="shared" si="785"/>
        <v>3.1343492033999209E-3</v>
      </c>
      <c r="K7168" s="82"/>
      <c r="L7168" s="86">
        <f t="shared" si="779"/>
        <v>1.2976861603053969E-3</v>
      </c>
      <c r="M7168" s="86">
        <f t="shared" si="780"/>
        <v>4.3755742818149827E-4</v>
      </c>
      <c r="N7168" s="86">
        <f t="shared" si="781"/>
        <v>5.5249382514664387E-4</v>
      </c>
      <c r="O7168" s="86">
        <f t="shared" si="782"/>
        <v>1.9354838709677958E-6</v>
      </c>
      <c r="P7168" s="86">
        <f t="shared" si="783"/>
        <v>0</v>
      </c>
      <c r="Q7168" s="87">
        <f t="shared" si="784"/>
        <v>2.2896728975045069E-3</v>
      </c>
    </row>
    <row r="7169" spans="1:17" x14ac:dyDescent="0.2">
      <c r="A7169" s="59">
        <v>2004</v>
      </c>
      <c r="B7169" s="60">
        <v>10</v>
      </c>
      <c r="C7169" s="60">
        <v>25</v>
      </c>
      <c r="D7169" s="60">
        <v>15</v>
      </c>
      <c r="E7169" s="85">
        <v>1.6163281912391428E-3</v>
      </c>
      <c r="F7169" s="85">
        <v>6.6884505214739832E-4</v>
      </c>
      <c r="G7169" s="85">
        <v>7.7475485325118228E-4</v>
      </c>
      <c r="H7169" s="85">
        <v>2.2344489247311912E-6</v>
      </c>
      <c r="I7169" s="85">
        <v>0</v>
      </c>
      <c r="J7169" s="85">
        <f t="shared" si="785"/>
        <v>3.0621625455624544E-3</v>
      </c>
      <c r="K7169" s="82"/>
      <c r="L7169" s="86">
        <f t="shared" si="779"/>
        <v>1.2290268721636892E-3</v>
      </c>
      <c r="M7169" s="86">
        <f t="shared" si="780"/>
        <v>4.4728904189043976E-4</v>
      </c>
      <c r="N7169" s="86">
        <f t="shared" si="781"/>
        <v>5.5504219864445543E-4</v>
      </c>
      <c r="O7169" s="86">
        <f t="shared" si="782"/>
        <v>1.9354838709677958E-6</v>
      </c>
      <c r="P7169" s="86">
        <f t="shared" si="783"/>
        <v>0</v>
      </c>
      <c r="Q7169" s="87">
        <f t="shared" si="784"/>
        <v>2.2332935965695519E-3</v>
      </c>
    </row>
    <row r="7170" spans="1:17" x14ac:dyDescent="0.2">
      <c r="A7170" s="59">
        <v>2004</v>
      </c>
      <c r="B7170" s="60">
        <v>10</v>
      </c>
      <c r="C7170" s="60">
        <v>25</v>
      </c>
      <c r="D7170" s="60">
        <v>16</v>
      </c>
      <c r="E7170" s="85">
        <v>1.8018616312290129E-3</v>
      </c>
      <c r="F7170" s="85">
        <v>6.3980756797351441E-4</v>
      </c>
      <c r="G7170" s="85">
        <v>7.4227232081604526E-4</v>
      </c>
      <c r="H7170" s="85">
        <v>2.2344489247311912E-6</v>
      </c>
      <c r="I7170" s="85">
        <v>0</v>
      </c>
      <c r="J7170" s="85">
        <f t="shared" si="785"/>
        <v>3.1861759689433035E-3</v>
      </c>
      <c r="K7170" s="82"/>
      <c r="L7170" s="86">
        <f t="shared" si="779"/>
        <v>1.3701031614151351E-3</v>
      </c>
      <c r="M7170" s="86">
        <f t="shared" si="780"/>
        <v>4.2787027152898534E-4</v>
      </c>
      <c r="N7170" s="86">
        <f t="shared" si="781"/>
        <v>5.3177138447055175E-4</v>
      </c>
      <c r="O7170" s="86">
        <f t="shared" si="782"/>
        <v>1.9354838709677958E-6</v>
      </c>
      <c r="P7170" s="86">
        <f t="shared" si="783"/>
        <v>0</v>
      </c>
      <c r="Q7170" s="87">
        <f t="shared" si="784"/>
        <v>2.3316803012856401E-3</v>
      </c>
    </row>
    <row r="7171" spans="1:17" x14ac:dyDescent="0.2">
      <c r="A7171" s="59">
        <v>2004</v>
      </c>
      <c r="B7171" s="60">
        <v>10</v>
      </c>
      <c r="C7171" s="60">
        <v>25</v>
      </c>
      <c r="D7171" s="60">
        <v>17</v>
      </c>
      <c r="E7171" s="85">
        <v>2.2672483395077356E-3</v>
      </c>
      <c r="F7171" s="85">
        <v>6.1047616621806881E-4</v>
      </c>
      <c r="G7171" s="85">
        <v>7.0702426587127443E-4</v>
      </c>
      <c r="H7171" s="85">
        <v>2.2344489247311912E-6</v>
      </c>
      <c r="I7171" s="85">
        <v>0</v>
      </c>
      <c r="J7171" s="85">
        <f t="shared" si="785"/>
        <v>3.5869832205218098E-3</v>
      </c>
      <c r="K7171" s="82"/>
      <c r="L7171" s="86">
        <f t="shared" ref="L7171:L7234" si="786">E7171*T$5</f>
        <v>1.7239748401512811E-3</v>
      </c>
      <c r="M7171" s="86">
        <f t="shared" ref="M7171:M7234" si="787">F7171*U$5</f>
        <v>4.0825494426241602E-4</v>
      </c>
      <c r="N7171" s="86">
        <f t="shared" ref="N7171:N7234" si="788">G7171*V$5</f>
        <v>5.0651932205056545E-4</v>
      </c>
      <c r="O7171" s="86">
        <f t="shared" ref="O7171:O7234" si="789">H7171*W$5</f>
        <v>1.9354838709677958E-6</v>
      </c>
      <c r="P7171" s="86">
        <f t="shared" ref="P7171:P7234" si="790">I7171*X$5</f>
        <v>0</v>
      </c>
      <c r="Q7171" s="87">
        <f t="shared" ref="Q7171:Q7234" si="791">SUM(L7171:P7171)</f>
        <v>2.6406845903352303E-3</v>
      </c>
    </row>
    <row r="7172" spans="1:17" x14ac:dyDescent="0.2">
      <c r="A7172" s="59">
        <v>2004</v>
      </c>
      <c r="B7172" s="60">
        <v>10</v>
      </c>
      <c r="C7172" s="60">
        <v>25</v>
      </c>
      <c r="D7172" s="60">
        <v>18</v>
      </c>
      <c r="E7172" s="85">
        <v>2.6347263340967572E-3</v>
      </c>
      <c r="F7172" s="85">
        <v>5.6140940721100604E-4</v>
      </c>
      <c r="G7172" s="85">
        <v>6.382559137949219E-4</v>
      </c>
      <c r="H7172" s="85">
        <v>2.2344489247311912E-6</v>
      </c>
      <c r="I7172" s="85">
        <v>4.9439531376724745E-5</v>
      </c>
      <c r="J7172" s="85">
        <f t="shared" ref="J7172:J7235" si="792">SUM(E7172:I7172)</f>
        <v>3.8860656354041409E-3</v>
      </c>
      <c r="K7172" s="82"/>
      <c r="L7172" s="86">
        <f t="shared" si="786"/>
        <v>2.0033984947820183E-3</v>
      </c>
      <c r="M7172" s="86">
        <f t="shared" si="787"/>
        <v>3.7544162889965009E-4</v>
      </c>
      <c r="N7172" s="86">
        <f t="shared" si="788"/>
        <v>4.5725298035107062E-4</v>
      </c>
      <c r="O7172" s="86">
        <f t="shared" si="789"/>
        <v>1.9354838709677958E-6</v>
      </c>
      <c r="P7172" s="86">
        <f t="shared" si="790"/>
        <v>2.1880934980598888E-5</v>
      </c>
      <c r="Q7172" s="87">
        <f t="shared" si="791"/>
        <v>2.8599095228843056E-3</v>
      </c>
    </row>
    <row r="7173" spans="1:17" x14ac:dyDescent="0.2">
      <c r="A7173" s="59">
        <v>2004</v>
      </c>
      <c r="B7173" s="60">
        <v>10</v>
      </c>
      <c r="C7173" s="60">
        <v>25</v>
      </c>
      <c r="D7173" s="60">
        <v>19</v>
      </c>
      <c r="E7173" s="85">
        <v>2.6539290696542006E-3</v>
      </c>
      <c r="F7173" s="85">
        <v>5.6814557244911496E-4</v>
      </c>
      <c r="G7173" s="85">
        <v>6.3271645857202819E-4</v>
      </c>
      <c r="H7173" s="85">
        <v>2.2344489247311912E-6</v>
      </c>
      <c r="I7173" s="85">
        <v>8.0172213000001091E-5</v>
      </c>
      <c r="J7173" s="85">
        <f t="shared" si="792"/>
        <v>3.9371977626000759E-3</v>
      </c>
      <c r="K7173" s="82"/>
      <c r="L7173" s="86">
        <f t="shared" si="786"/>
        <v>2.0179999093629629E-3</v>
      </c>
      <c r="M7173" s="86">
        <f t="shared" si="787"/>
        <v>3.799464284577777E-4</v>
      </c>
      <c r="N7173" s="86">
        <f t="shared" si="788"/>
        <v>4.5328445870411991E-4</v>
      </c>
      <c r="O7173" s="86">
        <f t="shared" si="789"/>
        <v>1.9354838709677958E-6</v>
      </c>
      <c r="P7173" s="86">
        <f t="shared" si="790"/>
        <v>3.5482597246656248E-5</v>
      </c>
      <c r="Q7173" s="87">
        <f t="shared" si="791"/>
        <v>2.8886488776424845E-3</v>
      </c>
    </row>
    <row r="7174" spans="1:17" x14ac:dyDescent="0.2">
      <c r="A7174" s="59">
        <v>2004</v>
      </c>
      <c r="B7174" s="60">
        <v>10</v>
      </c>
      <c r="C7174" s="60">
        <v>25</v>
      </c>
      <c r="D7174" s="60">
        <v>20</v>
      </c>
      <c r="E7174" s="85">
        <v>2.5040578876807016E-3</v>
      </c>
      <c r="F7174" s="85">
        <v>5.7911392598836208E-4</v>
      </c>
      <c r="G7174" s="85">
        <v>6.3195002330998279E-4</v>
      </c>
      <c r="H7174" s="85">
        <v>2.2344489247311912E-6</v>
      </c>
      <c r="I7174" s="85">
        <v>8.0172213000001091E-5</v>
      </c>
      <c r="J7174" s="85">
        <f t="shared" si="792"/>
        <v>3.7975284989037786E-3</v>
      </c>
      <c r="K7174" s="82"/>
      <c r="L7174" s="86">
        <f t="shared" si="786"/>
        <v>1.9040405593950874E-3</v>
      </c>
      <c r="M7174" s="86">
        <f t="shared" si="787"/>
        <v>3.8728149706587181E-4</v>
      </c>
      <c r="N7174" s="86">
        <f t="shared" si="788"/>
        <v>4.5273537674460823E-4</v>
      </c>
      <c r="O7174" s="86">
        <f t="shared" si="789"/>
        <v>1.9354838709677958E-6</v>
      </c>
      <c r="P7174" s="86">
        <f t="shared" si="790"/>
        <v>3.5482597246656248E-5</v>
      </c>
      <c r="Q7174" s="87">
        <f t="shared" si="791"/>
        <v>2.7814755143231915E-3</v>
      </c>
    </row>
    <row r="7175" spans="1:17" x14ac:dyDescent="0.2">
      <c r="A7175" s="59">
        <v>2004</v>
      </c>
      <c r="B7175" s="60">
        <v>10</v>
      </c>
      <c r="C7175" s="60">
        <v>25</v>
      </c>
      <c r="D7175" s="60">
        <v>21</v>
      </c>
      <c r="E7175" s="85">
        <v>2.3557563136955158E-3</v>
      </c>
      <c r="F7175" s="85">
        <v>5.8276248667559795E-4</v>
      </c>
      <c r="G7175" s="85">
        <v>6.1533940407418016E-4</v>
      </c>
      <c r="H7175" s="85">
        <v>2.2344489247311912E-6</v>
      </c>
      <c r="I7175" s="85">
        <v>8.0172213000001091E-5</v>
      </c>
      <c r="J7175" s="85">
        <f t="shared" si="792"/>
        <v>3.6362648663700262E-3</v>
      </c>
      <c r="K7175" s="82"/>
      <c r="L7175" s="86">
        <f t="shared" si="786"/>
        <v>1.7912747110977612E-3</v>
      </c>
      <c r="M7175" s="86">
        <f t="shared" si="787"/>
        <v>3.8972146609731378E-4</v>
      </c>
      <c r="N7175" s="86">
        <f t="shared" si="788"/>
        <v>4.4083536142647679E-4</v>
      </c>
      <c r="O7175" s="86">
        <f t="shared" si="789"/>
        <v>1.9354838709677958E-6</v>
      </c>
      <c r="P7175" s="86">
        <f t="shared" si="790"/>
        <v>3.5482597246656248E-5</v>
      </c>
      <c r="Q7175" s="87">
        <f t="shared" si="791"/>
        <v>2.659249619739176E-3</v>
      </c>
    </row>
    <row r="7176" spans="1:17" x14ac:dyDescent="0.2">
      <c r="A7176" s="59">
        <v>2004</v>
      </c>
      <c r="B7176" s="60">
        <v>10</v>
      </c>
      <c r="C7176" s="60">
        <v>25</v>
      </c>
      <c r="D7176" s="60">
        <v>22</v>
      </c>
      <c r="E7176" s="85">
        <v>2.050107709358174E-3</v>
      </c>
      <c r="F7176" s="85">
        <v>5.8092481809751293E-4</v>
      </c>
      <c r="G7176" s="85">
        <v>6.0492506382497436E-4</v>
      </c>
      <c r="H7176" s="85">
        <v>2.2344489247311912E-6</v>
      </c>
      <c r="I7176" s="85">
        <v>8.0172213000001091E-5</v>
      </c>
      <c r="J7176" s="85">
        <f t="shared" si="792"/>
        <v>3.3183642532053936E-3</v>
      </c>
      <c r="K7176" s="82"/>
      <c r="L7176" s="86">
        <f t="shared" si="786"/>
        <v>1.5588650122469779E-3</v>
      </c>
      <c r="M7176" s="86">
        <f t="shared" si="787"/>
        <v>3.8849252822154603E-4</v>
      </c>
      <c r="N7176" s="86">
        <f t="shared" si="788"/>
        <v>4.3337442293077871E-4</v>
      </c>
      <c r="O7176" s="86">
        <f t="shared" si="789"/>
        <v>1.9354838709677958E-6</v>
      </c>
      <c r="P7176" s="86">
        <f t="shared" si="790"/>
        <v>3.5482597246656248E-5</v>
      </c>
      <c r="Q7176" s="87">
        <f t="shared" si="791"/>
        <v>2.4181500445169266E-3</v>
      </c>
    </row>
    <row r="7177" spans="1:17" x14ac:dyDescent="0.2">
      <c r="A7177" s="59">
        <v>2004</v>
      </c>
      <c r="B7177" s="60">
        <v>10</v>
      </c>
      <c r="C7177" s="60">
        <v>25</v>
      </c>
      <c r="D7177" s="60">
        <v>23</v>
      </c>
      <c r="E7177" s="85">
        <v>1.7228150788672137E-3</v>
      </c>
      <c r="F7177" s="85">
        <v>5.9006729297759086E-4</v>
      </c>
      <c r="G7177" s="85">
        <v>5.874366450477472E-4</v>
      </c>
      <c r="H7177" s="85">
        <v>2.2344489247311912E-6</v>
      </c>
      <c r="I7177" s="85">
        <v>8.0172213000001091E-5</v>
      </c>
      <c r="J7177" s="85">
        <f t="shared" si="792"/>
        <v>2.9827256788172839E-3</v>
      </c>
      <c r="K7177" s="82"/>
      <c r="L7177" s="86">
        <f t="shared" si="786"/>
        <v>1.3099975853748719E-3</v>
      </c>
      <c r="M7177" s="86">
        <f t="shared" si="787"/>
        <v>3.9460654344299117E-4</v>
      </c>
      <c r="N7177" s="86">
        <f t="shared" si="788"/>
        <v>4.2084554315907613E-4</v>
      </c>
      <c r="O7177" s="86">
        <f t="shared" si="789"/>
        <v>1.9354838709677958E-6</v>
      </c>
      <c r="P7177" s="86">
        <f t="shared" si="790"/>
        <v>3.5482597246656248E-5</v>
      </c>
      <c r="Q7177" s="87">
        <f t="shared" si="791"/>
        <v>2.162867753094563E-3</v>
      </c>
    </row>
    <row r="7178" spans="1:17" x14ac:dyDescent="0.2">
      <c r="A7178" s="59">
        <v>2004</v>
      </c>
      <c r="B7178" s="60">
        <v>10</v>
      </c>
      <c r="C7178" s="60">
        <v>25</v>
      </c>
      <c r="D7178" s="60">
        <v>24</v>
      </c>
      <c r="E7178" s="85">
        <v>1.4437363637245387E-3</v>
      </c>
      <c r="F7178" s="85">
        <v>6.1709064064234889E-4</v>
      </c>
      <c r="G7178" s="85">
        <v>6.0503866090459441E-4</v>
      </c>
      <c r="H7178" s="85">
        <v>2.2344489247311912E-6</v>
      </c>
      <c r="I7178" s="85">
        <v>8.0172213000001091E-5</v>
      </c>
      <c r="J7178" s="85">
        <f t="shared" si="792"/>
        <v>2.7482723271962141E-3</v>
      </c>
      <c r="K7178" s="82"/>
      <c r="L7178" s="86">
        <f t="shared" si="786"/>
        <v>1.0977911521650983E-3</v>
      </c>
      <c r="M7178" s="86">
        <f t="shared" si="787"/>
        <v>4.1267836328651766E-4</v>
      </c>
      <c r="N7178" s="86">
        <f t="shared" si="788"/>
        <v>4.3345580502547273E-4</v>
      </c>
      <c r="O7178" s="86">
        <f t="shared" si="789"/>
        <v>1.9354838709677958E-6</v>
      </c>
      <c r="P7178" s="86">
        <f t="shared" si="790"/>
        <v>3.5482597246656248E-5</v>
      </c>
      <c r="Q7178" s="87">
        <f t="shared" si="791"/>
        <v>1.9813434015947128E-3</v>
      </c>
    </row>
    <row r="7179" spans="1:17" x14ac:dyDescent="0.2">
      <c r="A7179" s="59">
        <v>2004</v>
      </c>
      <c r="B7179" s="60">
        <v>10</v>
      </c>
      <c r="C7179" s="60">
        <v>26</v>
      </c>
      <c r="D7179" s="60">
        <v>1</v>
      </c>
      <c r="E7179" s="85">
        <v>1.2552510487310819E-3</v>
      </c>
      <c r="F7179" s="85">
        <v>5.7938607059661838E-4</v>
      </c>
      <c r="G7179" s="85">
        <v>5.5785548712129914E-4</v>
      </c>
      <c r="H7179" s="85">
        <v>2.2344489247311912E-6</v>
      </c>
      <c r="I7179" s="85">
        <v>8.0172213000001091E-5</v>
      </c>
      <c r="J7179" s="85">
        <f t="shared" si="792"/>
        <v>2.4748992683737312E-3</v>
      </c>
      <c r="K7179" s="82"/>
      <c r="L7179" s="86">
        <f t="shared" si="786"/>
        <v>9.5447031027741163E-4</v>
      </c>
      <c r="M7179" s="86">
        <f t="shared" si="787"/>
        <v>3.8746349333046524E-4</v>
      </c>
      <c r="N7179" s="86">
        <f t="shared" si="788"/>
        <v>3.9965330297491369E-4</v>
      </c>
      <c r="O7179" s="86">
        <f t="shared" si="789"/>
        <v>1.9354838709677958E-6</v>
      </c>
      <c r="P7179" s="86">
        <f t="shared" si="790"/>
        <v>3.5482597246656248E-5</v>
      </c>
      <c r="Q7179" s="87">
        <f t="shared" si="791"/>
        <v>1.7790051877004146E-3</v>
      </c>
    </row>
    <row r="7180" spans="1:17" x14ac:dyDescent="0.2">
      <c r="A7180" s="59">
        <v>2004</v>
      </c>
      <c r="B7180" s="60">
        <v>10</v>
      </c>
      <c r="C7180" s="60">
        <v>26</v>
      </c>
      <c r="D7180" s="60">
        <v>2</v>
      </c>
      <c r="E7180" s="85">
        <v>1.2424133369414482E-3</v>
      </c>
      <c r="F7180" s="85">
        <v>5.6418237237708727E-4</v>
      </c>
      <c r="G7180" s="85">
        <v>5.3607221728457061E-4</v>
      </c>
      <c r="H7180" s="85">
        <v>2.2344489247311912E-6</v>
      </c>
      <c r="I7180" s="85">
        <v>8.0172213000001091E-5</v>
      </c>
      <c r="J7180" s="85">
        <f t="shared" si="792"/>
        <v>2.4250745885278386E-3</v>
      </c>
      <c r="K7180" s="82"/>
      <c r="L7180" s="86">
        <f t="shared" si="786"/>
        <v>9.4470874523630674E-4</v>
      </c>
      <c r="M7180" s="86">
        <f t="shared" si="787"/>
        <v>3.7729604484897924E-4</v>
      </c>
      <c r="N7180" s="86">
        <f t="shared" si="788"/>
        <v>3.8404754854419785E-4</v>
      </c>
      <c r="O7180" s="86">
        <f t="shared" si="789"/>
        <v>1.9354838709677958E-6</v>
      </c>
      <c r="P7180" s="86">
        <f t="shared" si="790"/>
        <v>3.5482597246656248E-5</v>
      </c>
      <c r="Q7180" s="87">
        <f t="shared" si="791"/>
        <v>1.743470419747108E-3</v>
      </c>
    </row>
    <row r="7181" spans="1:17" x14ac:dyDescent="0.2">
      <c r="A7181" s="59">
        <v>2004</v>
      </c>
      <c r="B7181" s="60">
        <v>10</v>
      </c>
      <c r="C7181" s="60">
        <v>26</v>
      </c>
      <c r="D7181" s="60">
        <v>3</v>
      </c>
      <c r="E7181" s="85">
        <v>1.2379067958008896E-3</v>
      </c>
      <c r="F7181" s="85">
        <v>5.5426043080270113E-4</v>
      </c>
      <c r="G7181" s="85">
        <v>5.2063612886188784E-4</v>
      </c>
      <c r="H7181" s="85">
        <v>2.2344489247311912E-6</v>
      </c>
      <c r="I7181" s="85">
        <v>8.0172213000001091E-5</v>
      </c>
      <c r="J7181" s="85">
        <f t="shared" si="792"/>
        <v>2.3952100173902108E-3</v>
      </c>
      <c r="K7181" s="82"/>
      <c r="L7181" s="86">
        <f t="shared" si="786"/>
        <v>9.4128205244441057E-4</v>
      </c>
      <c r="M7181" s="86">
        <f t="shared" si="787"/>
        <v>3.7066076254218562E-4</v>
      </c>
      <c r="N7181" s="86">
        <f t="shared" si="788"/>
        <v>3.7298897895842158E-4</v>
      </c>
      <c r="O7181" s="86">
        <f t="shared" si="789"/>
        <v>1.9354838709677958E-6</v>
      </c>
      <c r="P7181" s="86">
        <f t="shared" si="790"/>
        <v>3.5482597246656248E-5</v>
      </c>
      <c r="Q7181" s="87">
        <f t="shared" si="791"/>
        <v>1.7223498750626419E-3</v>
      </c>
    </row>
    <row r="7182" spans="1:17" x14ac:dyDescent="0.2">
      <c r="A7182" s="59">
        <v>2004</v>
      </c>
      <c r="B7182" s="60">
        <v>10</v>
      </c>
      <c r="C7182" s="60">
        <v>26</v>
      </c>
      <c r="D7182" s="60">
        <v>4</v>
      </c>
      <c r="E7182" s="85">
        <v>1.2737079564665104E-3</v>
      </c>
      <c r="F7182" s="85">
        <v>5.6272293792840843E-4</v>
      </c>
      <c r="G7182" s="85">
        <v>5.2702891840574503E-4</v>
      </c>
      <c r="H7182" s="85">
        <v>2.2344489247311912E-6</v>
      </c>
      <c r="I7182" s="85">
        <v>8.0172213000001091E-5</v>
      </c>
      <c r="J7182" s="85">
        <f t="shared" si="792"/>
        <v>2.4458664747253958E-3</v>
      </c>
      <c r="K7182" s="82"/>
      <c r="L7182" s="86">
        <f t="shared" si="786"/>
        <v>9.6850461080303513E-4</v>
      </c>
      <c r="M7182" s="86">
        <f t="shared" si="787"/>
        <v>3.7632005043270063E-4</v>
      </c>
      <c r="N7182" s="86">
        <f t="shared" si="788"/>
        <v>3.7756883792800899E-4</v>
      </c>
      <c r="O7182" s="86">
        <f t="shared" si="789"/>
        <v>1.9354838709677958E-6</v>
      </c>
      <c r="P7182" s="86">
        <f t="shared" si="790"/>
        <v>3.5482597246656248E-5</v>
      </c>
      <c r="Q7182" s="87">
        <f t="shared" si="791"/>
        <v>1.7598115802813688E-3</v>
      </c>
    </row>
    <row r="7183" spans="1:17" x14ac:dyDescent="0.2">
      <c r="A7183" s="59">
        <v>2004</v>
      </c>
      <c r="B7183" s="60">
        <v>10</v>
      </c>
      <c r="C7183" s="60">
        <v>26</v>
      </c>
      <c r="D7183" s="60">
        <v>5</v>
      </c>
      <c r="E7183" s="85">
        <v>1.3754179223093876E-3</v>
      </c>
      <c r="F7183" s="85">
        <v>5.5408143435461672E-4</v>
      </c>
      <c r="G7183" s="85">
        <v>5.3005602821368692E-4</v>
      </c>
      <c r="H7183" s="85">
        <v>2.2344489247311912E-6</v>
      </c>
      <c r="I7183" s="85">
        <v>8.0172213000001091E-5</v>
      </c>
      <c r="J7183" s="85">
        <f t="shared" si="792"/>
        <v>2.5419620468024231E-3</v>
      </c>
      <c r="K7183" s="82"/>
      <c r="L7183" s="86">
        <f t="shared" si="786"/>
        <v>1.0458430386454114E-3</v>
      </c>
      <c r="M7183" s="86">
        <f t="shared" si="787"/>
        <v>3.7054105895836093E-4</v>
      </c>
      <c r="N7183" s="86">
        <f t="shared" si="788"/>
        <v>3.7973748995553431E-4</v>
      </c>
      <c r="O7183" s="86">
        <f t="shared" si="789"/>
        <v>1.9354838709677958E-6</v>
      </c>
      <c r="P7183" s="86">
        <f t="shared" si="790"/>
        <v>3.5482597246656248E-5</v>
      </c>
      <c r="Q7183" s="87">
        <f t="shared" si="791"/>
        <v>1.8335396686769308E-3</v>
      </c>
    </row>
    <row r="7184" spans="1:17" x14ac:dyDescent="0.2">
      <c r="A7184" s="59">
        <v>2004</v>
      </c>
      <c r="B7184" s="60">
        <v>10</v>
      </c>
      <c r="C7184" s="60">
        <v>26</v>
      </c>
      <c r="D7184" s="60">
        <v>6</v>
      </c>
      <c r="E7184" s="85">
        <v>1.6769630492898843E-3</v>
      </c>
      <c r="F7184" s="85">
        <v>6.0004570660910793E-4</v>
      </c>
      <c r="G7184" s="85">
        <v>5.9240882038754782E-4</v>
      </c>
      <c r="H7184" s="85">
        <v>2.2344489247311912E-6</v>
      </c>
      <c r="I7184" s="85">
        <v>8.0172213000001091E-5</v>
      </c>
      <c r="J7184" s="85">
        <f t="shared" si="792"/>
        <v>2.9518242382112723E-3</v>
      </c>
      <c r="K7184" s="82"/>
      <c r="L7184" s="86">
        <f t="shared" si="786"/>
        <v>1.2751325271526434E-3</v>
      </c>
      <c r="M7184" s="86">
        <f t="shared" si="787"/>
        <v>4.0127959134623586E-4</v>
      </c>
      <c r="N7184" s="86">
        <f t="shared" si="788"/>
        <v>4.2440765977063089E-4</v>
      </c>
      <c r="O7184" s="86">
        <f t="shared" si="789"/>
        <v>1.9354838709677958E-6</v>
      </c>
      <c r="P7184" s="86">
        <f t="shared" si="790"/>
        <v>3.5482597246656248E-5</v>
      </c>
      <c r="Q7184" s="87">
        <f t="shared" si="791"/>
        <v>2.1382378593871342E-3</v>
      </c>
    </row>
    <row r="7185" spans="1:17" x14ac:dyDescent="0.2">
      <c r="A7185" s="59">
        <v>2004</v>
      </c>
      <c r="B7185" s="60">
        <v>10</v>
      </c>
      <c r="C7185" s="60">
        <v>26</v>
      </c>
      <c r="D7185" s="60">
        <v>7</v>
      </c>
      <c r="E7185" s="85">
        <v>2.0343888852982733E-3</v>
      </c>
      <c r="F7185" s="85">
        <v>5.7912666784312565E-4</v>
      </c>
      <c r="G7185" s="85">
        <v>6.3405838683552396E-4</v>
      </c>
      <c r="H7185" s="85">
        <v>2.2344489247311912E-6</v>
      </c>
      <c r="I7185" s="85">
        <v>6.6816591250316832E-5</v>
      </c>
      <c r="J7185" s="85">
        <f t="shared" si="792"/>
        <v>3.3166249801519707E-3</v>
      </c>
      <c r="K7185" s="82"/>
      <c r="L7185" s="86">
        <f t="shared" si="786"/>
        <v>1.5469127012787331E-3</v>
      </c>
      <c r="M7185" s="86">
        <f t="shared" si="787"/>
        <v>3.8729001816054212E-4</v>
      </c>
      <c r="N7185" s="86">
        <f t="shared" si="788"/>
        <v>4.5424582965993677E-4</v>
      </c>
      <c r="O7185" s="86">
        <f t="shared" si="789"/>
        <v>1.9354838709677958E-6</v>
      </c>
      <c r="P7185" s="86">
        <f t="shared" si="790"/>
        <v>2.9571669634832405E-5</v>
      </c>
      <c r="Q7185" s="87">
        <f t="shared" si="791"/>
        <v>2.419955702605012E-3</v>
      </c>
    </row>
    <row r="7186" spans="1:17" x14ac:dyDescent="0.2">
      <c r="A7186" s="59">
        <v>2004</v>
      </c>
      <c r="B7186" s="60">
        <v>10</v>
      </c>
      <c r="C7186" s="60">
        <v>26</v>
      </c>
      <c r="D7186" s="60">
        <v>8</v>
      </c>
      <c r="E7186" s="85">
        <v>2.1113346962303029E-3</v>
      </c>
      <c r="F7186" s="85">
        <v>6.2793836554797923E-4</v>
      </c>
      <c r="G7186" s="85">
        <v>7.2625483969843065E-4</v>
      </c>
      <c r="H7186" s="85">
        <v>2.2344489247311912E-6</v>
      </c>
      <c r="I7186" s="85">
        <v>0</v>
      </c>
      <c r="J7186" s="85">
        <f t="shared" si="792"/>
        <v>3.4677623504014436E-3</v>
      </c>
      <c r="K7186" s="82"/>
      <c r="L7186" s="86">
        <f t="shared" si="786"/>
        <v>1.6054209113368593E-3</v>
      </c>
      <c r="M7186" s="86">
        <f t="shared" si="787"/>
        <v>4.1993276169187687E-4</v>
      </c>
      <c r="N7186" s="86">
        <f t="shared" si="788"/>
        <v>5.2029629928849802E-4</v>
      </c>
      <c r="O7186" s="86">
        <f t="shared" si="789"/>
        <v>1.9354838709677958E-6</v>
      </c>
      <c r="P7186" s="86">
        <f t="shared" si="790"/>
        <v>0</v>
      </c>
      <c r="Q7186" s="87">
        <f t="shared" si="791"/>
        <v>2.547585456188202E-3</v>
      </c>
    </row>
    <row r="7187" spans="1:17" x14ac:dyDescent="0.2">
      <c r="A7187" s="59">
        <v>2004</v>
      </c>
      <c r="B7187" s="60">
        <v>10</v>
      </c>
      <c r="C7187" s="60">
        <v>26</v>
      </c>
      <c r="D7187" s="60">
        <v>9</v>
      </c>
      <c r="E7187" s="85">
        <v>2.0395089361422208E-3</v>
      </c>
      <c r="F7187" s="85">
        <v>6.7890969586649128E-4</v>
      </c>
      <c r="G7187" s="85">
        <v>7.9065837584045855E-4</v>
      </c>
      <c r="H7187" s="85">
        <v>2.2344489247311912E-6</v>
      </c>
      <c r="I7187" s="85">
        <v>0</v>
      </c>
      <c r="J7187" s="85">
        <f t="shared" si="792"/>
        <v>3.5113114567739017E-3</v>
      </c>
      <c r="K7187" s="82"/>
      <c r="L7187" s="86">
        <f t="shared" si="786"/>
        <v>1.5508058958094994E-3</v>
      </c>
      <c r="M7187" s="86">
        <f t="shared" si="787"/>
        <v>4.5401975602464496E-4</v>
      </c>
      <c r="N7187" s="86">
        <f t="shared" si="788"/>
        <v>5.6643564278630423E-4</v>
      </c>
      <c r="O7187" s="86">
        <f t="shared" si="789"/>
        <v>1.9354838709677958E-6</v>
      </c>
      <c r="P7187" s="86">
        <f t="shared" si="790"/>
        <v>0</v>
      </c>
      <c r="Q7187" s="87">
        <f t="shared" si="791"/>
        <v>2.5731967784914165E-3</v>
      </c>
    </row>
    <row r="7188" spans="1:17" x14ac:dyDescent="0.2">
      <c r="A7188" s="59">
        <v>2004</v>
      </c>
      <c r="B7188" s="60">
        <v>10</v>
      </c>
      <c r="C7188" s="60">
        <v>26</v>
      </c>
      <c r="D7188" s="60">
        <v>10</v>
      </c>
      <c r="E7188" s="85">
        <v>1.9608103220823993E-3</v>
      </c>
      <c r="F7188" s="85">
        <v>6.6876777015380056E-4</v>
      </c>
      <c r="G7188" s="85">
        <v>7.9897830764038939E-4</v>
      </c>
      <c r="H7188" s="85">
        <v>2.2344489247311912E-6</v>
      </c>
      <c r="I7188" s="85">
        <v>0</v>
      </c>
      <c r="J7188" s="85">
        <f t="shared" si="792"/>
        <v>3.4307908488013204E-3</v>
      </c>
      <c r="K7188" s="82"/>
      <c r="L7188" s="86">
        <f t="shared" si="786"/>
        <v>1.4909648857932057E-3</v>
      </c>
      <c r="M7188" s="86">
        <f t="shared" si="787"/>
        <v>4.4723735968278829E-4</v>
      </c>
      <c r="N7188" s="86">
        <f t="shared" si="788"/>
        <v>5.7239612592419867E-4</v>
      </c>
      <c r="O7188" s="86">
        <f t="shared" si="789"/>
        <v>1.9354838709677958E-6</v>
      </c>
      <c r="P7188" s="86">
        <f t="shared" si="790"/>
        <v>0</v>
      </c>
      <c r="Q7188" s="87">
        <f t="shared" si="791"/>
        <v>2.5125338552711607E-3</v>
      </c>
    </row>
    <row r="7189" spans="1:17" x14ac:dyDescent="0.2">
      <c r="A7189" s="59">
        <v>2004</v>
      </c>
      <c r="B7189" s="60">
        <v>10</v>
      </c>
      <c r="C7189" s="60">
        <v>26</v>
      </c>
      <c r="D7189" s="60">
        <v>11</v>
      </c>
      <c r="E7189" s="85">
        <v>1.885959051820457E-3</v>
      </c>
      <c r="F7189" s="85">
        <v>6.9082702491930629E-4</v>
      </c>
      <c r="G7189" s="85">
        <v>8.2016673124591288E-4</v>
      </c>
      <c r="H7189" s="85">
        <v>2.2344489247311912E-6</v>
      </c>
      <c r="I7189" s="85">
        <v>0</v>
      </c>
      <c r="J7189" s="85">
        <f t="shared" si="792"/>
        <v>3.3991872569104071E-3</v>
      </c>
      <c r="K7189" s="82"/>
      <c r="L7189" s="86">
        <f t="shared" si="786"/>
        <v>1.4340493267711314E-3</v>
      </c>
      <c r="M7189" s="86">
        <f t="shared" si="787"/>
        <v>4.6198945046555114E-4</v>
      </c>
      <c r="N7189" s="86">
        <f t="shared" si="788"/>
        <v>5.8757572650942663E-4</v>
      </c>
      <c r="O7189" s="86">
        <f t="shared" si="789"/>
        <v>1.9354838709677958E-6</v>
      </c>
      <c r="P7189" s="86">
        <f t="shared" si="790"/>
        <v>0</v>
      </c>
      <c r="Q7189" s="87">
        <f t="shared" si="791"/>
        <v>2.4855499876170772E-3</v>
      </c>
    </row>
    <row r="7190" spans="1:17" x14ac:dyDescent="0.2">
      <c r="A7190" s="59">
        <v>2004</v>
      </c>
      <c r="B7190" s="60">
        <v>10</v>
      </c>
      <c r="C7190" s="60">
        <v>26</v>
      </c>
      <c r="D7190" s="60">
        <v>12</v>
      </c>
      <c r="E7190" s="85">
        <v>1.8452017312877952E-3</v>
      </c>
      <c r="F7190" s="85">
        <v>6.9623909720408395E-4</v>
      </c>
      <c r="G7190" s="85">
        <v>8.1143354743117718E-4</v>
      </c>
      <c r="H7190" s="85">
        <v>2.2344489247311912E-6</v>
      </c>
      <c r="I7190" s="85">
        <v>0</v>
      </c>
      <c r="J7190" s="85">
        <f t="shared" si="792"/>
        <v>3.3551088248477872E-3</v>
      </c>
      <c r="K7190" s="82"/>
      <c r="L7190" s="86">
        <f t="shared" si="786"/>
        <v>1.403058193631501E-3</v>
      </c>
      <c r="M7190" s="86">
        <f t="shared" si="787"/>
        <v>4.6560876501251222E-4</v>
      </c>
      <c r="N7190" s="86">
        <f t="shared" si="788"/>
        <v>5.8131918545601357E-4</v>
      </c>
      <c r="O7190" s="86">
        <f t="shared" si="789"/>
        <v>1.9354838709677958E-6</v>
      </c>
      <c r="P7190" s="86">
        <f t="shared" si="790"/>
        <v>0</v>
      </c>
      <c r="Q7190" s="87">
        <f t="shared" si="791"/>
        <v>2.4519216279709948E-3</v>
      </c>
    </row>
    <row r="7191" spans="1:17" x14ac:dyDescent="0.2">
      <c r="A7191" s="59">
        <v>2004</v>
      </c>
      <c r="B7191" s="60">
        <v>10</v>
      </c>
      <c r="C7191" s="60">
        <v>26</v>
      </c>
      <c r="D7191" s="60">
        <v>13</v>
      </c>
      <c r="E7191" s="85">
        <v>1.7231252798783558E-3</v>
      </c>
      <c r="F7191" s="85">
        <v>6.6217297930149118E-4</v>
      </c>
      <c r="G7191" s="85">
        <v>7.7961845677650284E-4</v>
      </c>
      <c r="H7191" s="85">
        <v>2.2344489247311912E-6</v>
      </c>
      <c r="I7191" s="85">
        <v>0</v>
      </c>
      <c r="J7191" s="85">
        <f t="shared" si="792"/>
        <v>3.167151164881081E-3</v>
      </c>
      <c r="K7191" s="82"/>
      <c r="L7191" s="86">
        <f t="shared" si="786"/>
        <v>1.3102334566419402E-3</v>
      </c>
      <c r="M7191" s="86">
        <f t="shared" si="787"/>
        <v>4.4282710401546038E-4</v>
      </c>
      <c r="N7191" s="86">
        <f t="shared" si="788"/>
        <v>5.5852653331199651E-4</v>
      </c>
      <c r="O7191" s="86">
        <f t="shared" si="789"/>
        <v>1.9354838709677958E-6</v>
      </c>
      <c r="P7191" s="86">
        <f t="shared" si="790"/>
        <v>0</v>
      </c>
      <c r="Q7191" s="87">
        <f t="shared" si="791"/>
        <v>2.3135225778403647E-3</v>
      </c>
    </row>
    <row r="7192" spans="1:17" x14ac:dyDescent="0.2">
      <c r="A7192" s="59">
        <v>2004</v>
      </c>
      <c r="B7192" s="60">
        <v>10</v>
      </c>
      <c r="C7192" s="60">
        <v>26</v>
      </c>
      <c r="D7192" s="60">
        <v>14</v>
      </c>
      <c r="E7192" s="85">
        <v>1.6069393754121891E-3</v>
      </c>
      <c r="F7192" s="85">
        <v>6.9683191736928012E-4</v>
      </c>
      <c r="G7192" s="85">
        <v>8.1623540985640989E-4</v>
      </c>
      <c r="H7192" s="85">
        <v>2.2344489247311912E-6</v>
      </c>
      <c r="I7192" s="85">
        <v>0</v>
      </c>
      <c r="J7192" s="85">
        <f t="shared" si="792"/>
        <v>3.1222411515626101E-3</v>
      </c>
      <c r="K7192" s="82"/>
      <c r="L7192" s="86">
        <f t="shared" si="786"/>
        <v>1.2218877855526492E-3</v>
      </c>
      <c r="M7192" s="86">
        <f t="shared" si="787"/>
        <v>4.6600521253477854E-4</v>
      </c>
      <c r="N7192" s="86">
        <f t="shared" si="788"/>
        <v>5.8475928817612556E-4</v>
      </c>
      <c r="O7192" s="86">
        <f t="shared" si="789"/>
        <v>1.9354838709677958E-6</v>
      </c>
      <c r="P7192" s="86">
        <f t="shared" si="790"/>
        <v>0</v>
      </c>
      <c r="Q7192" s="87">
        <f t="shared" si="791"/>
        <v>2.274587770134521E-3</v>
      </c>
    </row>
    <row r="7193" spans="1:17" x14ac:dyDescent="0.2">
      <c r="A7193" s="59">
        <v>2004</v>
      </c>
      <c r="B7193" s="60">
        <v>10</v>
      </c>
      <c r="C7193" s="60">
        <v>26</v>
      </c>
      <c r="D7193" s="60">
        <v>15</v>
      </c>
      <c r="E7193" s="85">
        <v>1.5771233129467793E-3</v>
      </c>
      <c r="F7193" s="85">
        <v>6.783829359285244E-4</v>
      </c>
      <c r="G7193" s="85">
        <v>7.9070866244521771E-4</v>
      </c>
      <c r="H7193" s="85">
        <v>2.2344489247311912E-6</v>
      </c>
      <c r="I7193" s="85">
        <v>0</v>
      </c>
      <c r="J7193" s="85">
        <f t="shared" si="792"/>
        <v>3.0484493602452524E-3</v>
      </c>
      <c r="K7193" s="82"/>
      <c r="L7193" s="86">
        <f t="shared" si="786"/>
        <v>1.1992161881687006E-3</v>
      </c>
      <c r="M7193" s="86">
        <f t="shared" si="787"/>
        <v>4.5366748617200423E-4</v>
      </c>
      <c r="N7193" s="86">
        <f t="shared" si="788"/>
        <v>5.6647166861763763E-4</v>
      </c>
      <c r="O7193" s="86">
        <f t="shared" si="789"/>
        <v>1.9354838709677958E-6</v>
      </c>
      <c r="P7193" s="86">
        <f t="shared" si="790"/>
        <v>0</v>
      </c>
      <c r="Q7193" s="87">
        <f t="shared" si="791"/>
        <v>2.2212908268293102E-3</v>
      </c>
    </row>
    <row r="7194" spans="1:17" x14ac:dyDescent="0.2">
      <c r="A7194" s="59">
        <v>2004</v>
      </c>
      <c r="B7194" s="60">
        <v>10</v>
      </c>
      <c r="C7194" s="60">
        <v>26</v>
      </c>
      <c r="D7194" s="60">
        <v>16</v>
      </c>
      <c r="E7194" s="85">
        <v>1.7926179451341864E-3</v>
      </c>
      <c r="F7194" s="85">
        <v>6.8616253200598433E-4</v>
      </c>
      <c r="G7194" s="85">
        <v>7.913802139081174E-4</v>
      </c>
      <c r="H7194" s="85">
        <v>2.2344489247311912E-6</v>
      </c>
      <c r="I7194" s="85">
        <v>0</v>
      </c>
      <c r="J7194" s="85">
        <f t="shared" si="792"/>
        <v>3.2723951399730193E-3</v>
      </c>
      <c r="K7194" s="82"/>
      <c r="L7194" s="86">
        <f t="shared" si="786"/>
        <v>1.3630744288409182E-3</v>
      </c>
      <c r="M7194" s="86">
        <f t="shared" si="787"/>
        <v>4.588700784085912E-4</v>
      </c>
      <c r="N7194" s="86">
        <f t="shared" si="788"/>
        <v>5.669527748655127E-4</v>
      </c>
      <c r="O7194" s="86">
        <f t="shared" si="789"/>
        <v>1.9354838709677958E-6</v>
      </c>
      <c r="P7194" s="86">
        <f t="shared" si="790"/>
        <v>0</v>
      </c>
      <c r="Q7194" s="87">
        <f t="shared" si="791"/>
        <v>2.3908327659859898E-3</v>
      </c>
    </row>
    <row r="7195" spans="1:17" x14ac:dyDescent="0.2">
      <c r="A7195" s="59">
        <v>2004</v>
      </c>
      <c r="B7195" s="60">
        <v>10</v>
      </c>
      <c r="C7195" s="60">
        <v>26</v>
      </c>
      <c r="D7195" s="60">
        <v>17</v>
      </c>
      <c r="E7195" s="85">
        <v>2.2802900277363496E-3</v>
      </c>
      <c r="F7195" s="85">
        <v>6.3332531988453998E-4</v>
      </c>
      <c r="G7195" s="85">
        <v>7.2920929951183328E-4</v>
      </c>
      <c r="H7195" s="85">
        <v>2.2344489247311912E-6</v>
      </c>
      <c r="I7195" s="85">
        <v>0</v>
      </c>
      <c r="J7195" s="85">
        <f t="shared" si="792"/>
        <v>3.6450590960574536E-3</v>
      </c>
      <c r="K7195" s="82"/>
      <c r="L7195" s="86">
        <f t="shared" si="786"/>
        <v>1.7338915052062037E-3</v>
      </c>
      <c r="M7195" s="86">
        <f t="shared" si="787"/>
        <v>4.2353527865177923E-4</v>
      </c>
      <c r="N7195" s="86">
        <f t="shared" si="788"/>
        <v>5.2241290412647506E-4</v>
      </c>
      <c r="O7195" s="86">
        <f t="shared" si="789"/>
        <v>1.9354838709677958E-6</v>
      </c>
      <c r="P7195" s="86">
        <f t="shared" si="790"/>
        <v>0</v>
      </c>
      <c r="Q7195" s="87">
        <f t="shared" si="791"/>
        <v>2.6817751718554257E-3</v>
      </c>
    </row>
    <row r="7196" spans="1:17" x14ac:dyDescent="0.2">
      <c r="A7196" s="59">
        <v>2004</v>
      </c>
      <c r="B7196" s="60">
        <v>10</v>
      </c>
      <c r="C7196" s="60">
        <v>26</v>
      </c>
      <c r="D7196" s="60">
        <v>18</v>
      </c>
      <c r="E7196" s="85">
        <v>2.6597720928330398E-3</v>
      </c>
      <c r="F7196" s="85">
        <v>5.028673659476712E-4</v>
      </c>
      <c r="G7196" s="85">
        <v>5.8510765931741866E-4</v>
      </c>
      <c r="H7196" s="85">
        <v>2.2344489247311912E-6</v>
      </c>
      <c r="I7196" s="85">
        <v>5.2111938450000716E-5</v>
      </c>
      <c r="J7196" s="85">
        <f t="shared" si="792"/>
        <v>3.8020935054728609E-3</v>
      </c>
      <c r="K7196" s="82"/>
      <c r="L7196" s="86">
        <f t="shared" si="786"/>
        <v>2.0224428390479068E-3</v>
      </c>
      <c r="M7196" s="86">
        <f t="shared" si="787"/>
        <v>3.3629173392335146E-4</v>
      </c>
      <c r="N7196" s="86">
        <f t="shared" si="788"/>
        <v>4.1917703426887882E-4</v>
      </c>
      <c r="O7196" s="86">
        <f t="shared" si="789"/>
        <v>1.9354838709677958E-6</v>
      </c>
      <c r="P7196" s="86">
        <f t="shared" si="790"/>
        <v>2.3063688210326566E-5</v>
      </c>
      <c r="Q7196" s="87">
        <f t="shared" si="791"/>
        <v>2.8029107793214316E-3</v>
      </c>
    </row>
    <row r="7197" spans="1:17" x14ac:dyDescent="0.2">
      <c r="A7197" s="59">
        <v>2004</v>
      </c>
      <c r="B7197" s="60">
        <v>10</v>
      </c>
      <c r="C7197" s="60">
        <v>26</v>
      </c>
      <c r="D7197" s="60">
        <v>19</v>
      </c>
      <c r="E7197" s="85">
        <v>2.5491039278943118E-3</v>
      </c>
      <c r="F7197" s="85">
        <v>5.7621398699180361E-4</v>
      </c>
      <c r="G7197" s="85">
        <v>6.4389096047533581E-4</v>
      </c>
      <c r="H7197" s="85">
        <v>2.2344489247311912E-6</v>
      </c>
      <c r="I7197" s="85">
        <v>8.0172213000001091E-5</v>
      </c>
      <c r="J7197" s="85">
        <f t="shared" si="792"/>
        <v>3.8516155372861835E-3</v>
      </c>
      <c r="K7197" s="82"/>
      <c r="L7197" s="86">
        <f t="shared" si="786"/>
        <v>1.9382927578082386E-3</v>
      </c>
      <c r="M7197" s="86">
        <f t="shared" si="787"/>
        <v>3.8534216757371689E-4</v>
      </c>
      <c r="N7197" s="86">
        <f t="shared" si="788"/>
        <v>4.6128998468326167E-4</v>
      </c>
      <c r="O7197" s="86">
        <f t="shared" si="789"/>
        <v>1.9354838709677958E-6</v>
      </c>
      <c r="P7197" s="86">
        <f t="shared" si="790"/>
        <v>3.5482597246656248E-5</v>
      </c>
      <c r="Q7197" s="87">
        <f t="shared" si="791"/>
        <v>2.8223429911828409E-3</v>
      </c>
    </row>
    <row r="7198" spans="1:17" x14ac:dyDescent="0.2">
      <c r="A7198" s="59">
        <v>2004</v>
      </c>
      <c r="B7198" s="60">
        <v>10</v>
      </c>
      <c r="C7198" s="60">
        <v>26</v>
      </c>
      <c r="D7198" s="60">
        <v>20</v>
      </c>
      <c r="E7198" s="85">
        <v>2.4173738164041383E-3</v>
      </c>
      <c r="F7198" s="85">
        <v>5.9062650629331957E-4</v>
      </c>
      <c r="G7198" s="85">
        <v>6.4129730526518074E-4</v>
      </c>
      <c r="H7198" s="85">
        <v>2.2344489247311912E-6</v>
      </c>
      <c r="I7198" s="85">
        <v>8.0172213000001091E-5</v>
      </c>
      <c r="J7198" s="85">
        <f t="shared" si="792"/>
        <v>3.7317042898873708E-3</v>
      </c>
      <c r="K7198" s="82"/>
      <c r="L7198" s="86">
        <f t="shared" si="786"/>
        <v>1.838127551402711E-3</v>
      </c>
      <c r="M7198" s="86">
        <f t="shared" si="787"/>
        <v>3.9498051643928025E-4</v>
      </c>
      <c r="N7198" s="86">
        <f t="shared" si="788"/>
        <v>4.5943186390566472E-4</v>
      </c>
      <c r="O7198" s="86">
        <f t="shared" si="789"/>
        <v>1.9354838709677958E-6</v>
      </c>
      <c r="P7198" s="86">
        <f t="shared" si="790"/>
        <v>3.5482597246656248E-5</v>
      </c>
      <c r="Q7198" s="87">
        <f t="shared" si="791"/>
        <v>2.7299580128652798E-3</v>
      </c>
    </row>
    <row r="7199" spans="1:17" x14ac:dyDescent="0.2">
      <c r="A7199" s="59">
        <v>2004</v>
      </c>
      <c r="B7199" s="60">
        <v>10</v>
      </c>
      <c r="C7199" s="60">
        <v>26</v>
      </c>
      <c r="D7199" s="60">
        <v>21</v>
      </c>
      <c r="E7199" s="85">
        <v>2.2382134038809267E-3</v>
      </c>
      <c r="F7199" s="85">
        <v>6.1160034908940084E-4</v>
      </c>
      <c r="G7199" s="85">
        <v>6.4086143243972146E-4</v>
      </c>
      <c r="H7199" s="85">
        <v>2.2344489247311912E-6</v>
      </c>
      <c r="I7199" s="85">
        <v>8.0172213000001091E-5</v>
      </c>
      <c r="J7199" s="85">
        <f t="shared" si="792"/>
        <v>3.5730818473347814E-3</v>
      </c>
      <c r="K7199" s="82"/>
      <c r="L7199" s="86">
        <f t="shared" si="786"/>
        <v>1.7018971975596897E-3</v>
      </c>
      <c r="M7199" s="86">
        <f t="shared" si="787"/>
        <v>4.0900673973105761E-4</v>
      </c>
      <c r="N7199" s="86">
        <f t="shared" si="788"/>
        <v>4.5911960021301782E-4</v>
      </c>
      <c r="O7199" s="86">
        <f t="shared" si="789"/>
        <v>1.9354838709677958E-6</v>
      </c>
      <c r="P7199" s="86">
        <f t="shared" si="790"/>
        <v>3.5482597246656248E-5</v>
      </c>
      <c r="Q7199" s="87">
        <f t="shared" si="791"/>
        <v>2.6074416186213892E-3</v>
      </c>
    </row>
    <row r="7200" spans="1:17" x14ac:dyDescent="0.2">
      <c r="A7200" s="59">
        <v>2004</v>
      </c>
      <c r="B7200" s="60">
        <v>10</v>
      </c>
      <c r="C7200" s="60">
        <v>26</v>
      </c>
      <c r="D7200" s="60">
        <v>22</v>
      </c>
      <c r="E7200" s="85">
        <v>1.9912554748648184E-3</v>
      </c>
      <c r="F7200" s="85">
        <v>5.6100350859773773E-4</v>
      </c>
      <c r="G7200" s="85">
        <v>5.7762263097008528E-4</v>
      </c>
      <c r="H7200" s="85">
        <v>2.2344489247311912E-6</v>
      </c>
      <c r="I7200" s="85">
        <v>8.0172213000001091E-5</v>
      </c>
      <c r="J7200" s="85">
        <f t="shared" si="792"/>
        <v>3.2122882763573734E-3</v>
      </c>
      <c r="K7200" s="82"/>
      <c r="L7200" s="86">
        <f t="shared" si="786"/>
        <v>1.5141148321342617E-3</v>
      </c>
      <c r="M7200" s="86">
        <f t="shared" si="787"/>
        <v>3.7517018486152716E-4</v>
      </c>
      <c r="N7200" s="86">
        <f t="shared" si="788"/>
        <v>4.1381468439344917E-4</v>
      </c>
      <c r="O7200" s="86">
        <f t="shared" si="789"/>
        <v>1.9354838709677958E-6</v>
      </c>
      <c r="P7200" s="86">
        <f t="shared" si="790"/>
        <v>3.5482597246656248E-5</v>
      </c>
      <c r="Q7200" s="87">
        <f t="shared" si="791"/>
        <v>2.3405177825068617E-3</v>
      </c>
    </row>
    <row r="7201" spans="1:17" x14ac:dyDescent="0.2">
      <c r="A7201" s="59">
        <v>2004</v>
      </c>
      <c r="B7201" s="60">
        <v>10</v>
      </c>
      <c r="C7201" s="60">
        <v>26</v>
      </c>
      <c r="D7201" s="60">
        <v>23</v>
      </c>
      <c r="E7201" s="85">
        <v>1.6745324721668209E-3</v>
      </c>
      <c r="F7201" s="85">
        <v>5.2233505962940435E-4</v>
      </c>
      <c r="G7201" s="85">
        <v>5.1891779030654637E-4</v>
      </c>
      <c r="H7201" s="85">
        <v>2.2344489247311912E-6</v>
      </c>
      <c r="I7201" s="85">
        <v>8.0172213000001091E-5</v>
      </c>
      <c r="J7201" s="85">
        <f t="shared" si="792"/>
        <v>2.7981919840275038E-3</v>
      </c>
      <c r="K7201" s="82"/>
      <c r="L7201" s="86">
        <f t="shared" si="786"/>
        <v>1.2732843600444391E-3</v>
      </c>
      <c r="M7201" s="86">
        <f t="shared" si="787"/>
        <v>3.493107224420854E-4</v>
      </c>
      <c r="N7201" s="86">
        <f t="shared" si="788"/>
        <v>3.7175794386936088E-4</v>
      </c>
      <c r="O7201" s="86">
        <f t="shared" si="789"/>
        <v>1.9354838709677958E-6</v>
      </c>
      <c r="P7201" s="86">
        <f t="shared" si="790"/>
        <v>3.5482597246656248E-5</v>
      </c>
      <c r="Q7201" s="87">
        <f t="shared" si="791"/>
        <v>2.0317711074735092E-3</v>
      </c>
    </row>
    <row r="7202" spans="1:17" x14ac:dyDescent="0.2">
      <c r="A7202" s="59">
        <v>2004</v>
      </c>
      <c r="B7202" s="60">
        <v>10</v>
      </c>
      <c r="C7202" s="60">
        <v>26</v>
      </c>
      <c r="D7202" s="60">
        <v>24</v>
      </c>
      <c r="E7202" s="85">
        <v>1.4066002439218821E-3</v>
      </c>
      <c r="F7202" s="85">
        <v>6.0030587167189957E-4</v>
      </c>
      <c r="G7202" s="85">
        <v>5.7717301174450234E-4</v>
      </c>
      <c r="H7202" s="85">
        <v>2.2344489247311912E-6</v>
      </c>
      <c r="I7202" s="85">
        <v>8.0172213000001091E-5</v>
      </c>
      <c r="J7202" s="85">
        <f t="shared" si="792"/>
        <v>2.6664857892630162E-3</v>
      </c>
      <c r="K7202" s="82"/>
      <c r="L7202" s="86">
        <f t="shared" si="786"/>
        <v>1.069553514900129E-3</v>
      </c>
      <c r="M7202" s="86">
        <f t="shared" si="787"/>
        <v>4.01453576309264E-4</v>
      </c>
      <c r="N7202" s="86">
        <f t="shared" si="788"/>
        <v>4.1349257264097273E-4</v>
      </c>
      <c r="O7202" s="86">
        <f t="shared" si="789"/>
        <v>1.9354838709677958E-6</v>
      </c>
      <c r="P7202" s="86">
        <f t="shared" si="790"/>
        <v>3.5482597246656248E-5</v>
      </c>
      <c r="Q7202" s="87">
        <f t="shared" si="791"/>
        <v>1.9219177449679898E-3</v>
      </c>
    </row>
    <row r="7203" spans="1:17" x14ac:dyDescent="0.2">
      <c r="A7203" s="59">
        <v>2004</v>
      </c>
      <c r="B7203" s="60">
        <v>10</v>
      </c>
      <c r="C7203" s="60">
        <v>27</v>
      </c>
      <c r="D7203" s="60">
        <v>1</v>
      </c>
      <c r="E7203" s="85">
        <v>1.1860269269806185E-3</v>
      </c>
      <c r="F7203" s="85">
        <v>5.5467411283877208E-4</v>
      </c>
      <c r="G7203" s="85">
        <v>5.327636220149993E-4</v>
      </c>
      <c r="H7203" s="85">
        <v>2.2344489247311912E-6</v>
      </c>
      <c r="I7203" s="85">
        <v>8.0172213000001091E-5</v>
      </c>
      <c r="J7203" s="85">
        <f t="shared" si="792"/>
        <v>2.3558713237591222E-3</v>
      </c>
      <c r="K7203" s="82"/>
      <c r="L7203" s="86">
        <f t="shared" si="786"/>
        <v>9.0183353372770244E-4</v>
      </c>
      <c r="M7203" s="86">
        <f t="shared" si="787"/>
        <v>3.7093741173166141E-4</v>
      </c>
      <c r="N7203" s="86">
        <f t="shared" si="788"/>
        <v>3.8167723749013837E-4</v>
      </c>
      <c r="O7203" s="86">
        <f t="shared" si="789"/>
        <v>1.9354838709677958E-6</v>
      </c>
      <c r="P7203" s="86">
        <f t="shared" si="790"/>
        <v>3.5482597246656248E-5</v>
      </c>
      <c r="Q7203" s="87">
        <f t="shared" si="791"/>
        <v>1.6918662640671264E-3</v>
      </c>
    </row>
    <row r="7204" spans="1:17" x14ac:dyDescent="0.2">
      <c r="A7204" s="59">
        <v>2004</v>
      </c>
      <c r="B7204" s="60">
        <v>10</v>
      </c>
      <c r="C7204" s="60">
        <v>27</v>
      </c>
      <c r="D7204" s="60">
        <v>2</v>
      </c>
      <c r="E7204" s="85">
        <v>1.1746560937417416E-3</v>
      </c>
      <c r="F7204" s="85">
        <v>5.3934582755027635E-4</v>
      </c>
      <c r="G7204" s="85">
        <v>5.1203454757683573E-4</v>
      </c>
      <c r="H7204" s="85">
        <v>2.2344489247311912E-6</v>
      </c>
      <c r="I7204" s="85">
        <v>8.0172213000001091E-5</v>
      </c>
      <c r="J7204" s="85">
        <f t="shared" si="792"/>
        <v>2.3084431307935859E-3</v>
      </c>
      <c r="K7204" s="82"/>
      <c r="L7204" s="86">
        <f t="shared" si="786"/>
        <v>8.9318735674135785E-4</v>
      </c>
      <c r="M7204" s="86">
        <f t="shared" si="787"/>
        <v>3.6068664585023325E-4</v>
      </c>
      <c r="N7204" s="86">
        <f t="shared" si="788"/>
        <v>3.6682671928590753E-4</v>
      </c>
      <c r="O7204" s="86">
        <f t="shared" si="789"/>
        <v>1.9354838709677958E-6</v>
      </c>
      <c r="P7204" s="86">
        <f t="shared" si="790"/>
        <v>3.5482597246656248E-5</v>
      </c>
      <c r="Q7204" s="87">
        <f t="shared" si="791"/>
        <v>1.6581188029951227E-3</v>
      </c>
    </row>
    <row r="7205" spans="1:17" x14ac:dyDescent="0.2">
      <c r="A7205" s="59">
        <v>2004</v>
      </c>
      <c r="B7205" s="60">
        <v>10</v>
      </c>
      <c r="C7205" s="60">
        <v>27</v>
      </c>
      <c r="D7205" s="60">
        <v>3</v>
      </c>
      <c r="E7205" s="85">
        <v>1.1722614997220356E-3</v>
      </c>
      <c r="F7205" s="85">
        <v>5.2935865116269392E-4</v>
      </c>
      <c r="G7205" s="85">
        <v>4.9598795136711869E-4</v>
      </c>
      <c r="H7205" s="85">
        <v>2.2344489247311912E-6</v>
      </c>
      <c r="I7205" s="85">
        <v>8.0172213000001091E-5</v>
      </c>
      <c r="J7205" s="85">
        <f t="shared" si="792"/>
        <v>2.2800147641765804E-3</v>
      </c>
      <c r="K7205" s="82"/>
      <c r="L7205" s="86">
        <f t="shared" si="786"/>
        <v>8.9136655053746131E-4</v>
      </c>
      <c r="M7205" s="86">
        <f t="shared" si="787"/>
        <v>3.5400773786810753E-4</v>
      </c>
      <c r="N7205" s="86">
        <f t="shared" si="788"/>
        <v>3.5533077575793126E-4</v>
      </c>
      <c r="O7205" s="86">
        <f t="shared" si="789"/>
        <v>1.9354838709677958E-6</v>
      </c>
      <c r="P7205" s="86">
        <f t="shared" si="790"/>
        <v>3.5482597246656248E-5</v>
      </c>
      <c r="Q7205" s="87">
        <f t="shared" si="791"/>
        <v>1.6381231452811242E-3</v>
      </c>
    </row>
    <row r="7206" spans="1:17" x14ac:dyDescent="0.2">
      <c r="A7206" s="59">
        <v>2004</v>
      </c>
      <c r="B7206" s="60">
        <v>10</v>
      </c>
      <c r="C7206" s="60">
        <v>27</v>
      </c>
      <c r="D7206" s="60">
        <v>4</v>
      </c>
      <c r="E7206" s="85">
        <v>1.2061676055999575E-3</v>
      </c>
      <c r="F7206" s="85">
        <v>5.3709601127717411E-4</v>
      </c>
      <c r="G7206" s="85">
        <v>5.0256464847438947E-4</v>
      </c>
      <c r="H7206" s="85">
        <v>2.2344489247311912E-6</v>
      </c>
      <c r="I7206" s="85">
        <v>8.0172213000001091E-5</v>
      </c>
      <c r="J7206" s="85">
        <f t="shared" si="792"/>
        <v>2.3282349272762534E-3</v>
      </c>
      <c r="K7206" s="82"/>
      <c r="L7206" s="86">
        <f t="shared" si="786"/>
        <v>9.1714814333542286E-4</v>
      </c>
      <c r="M7206" s="86">
        <f t="shared" si="787"/>
        <v>3.5918208487307639E-4</v>
      </c>
      <c r="N7206" s="86">
        <f t="shared" si="788"/>
        <v>3.6004238796264333E-4</v>
      </c>
      <c r="O7206" s="86">
        <f t="shared" si="789"/>
        <v>1.9354838709677958E-6</v>
      </c>
      <c r="P7206" s="86">
        <f t="shared" si="790"/>
        <v>3.5482597246656248E-5</v>
      </c>
      <c r="Q7206" s="87">
        <f t="shared" si="791"/>
        <v>1.6737906972887665E-3</v>
      </c>
    </row>
    <row r="7207" spans="1:17" x14ac:dyDescent="0.2">
      <c r="A7207" s="59">
        <v>2004</v>
      </c>
      <c r="B7207" s="60">
        <v>10</v>
      </c>
      <c r="C7207" s="60">
        <v>27</v>
      </c>
      <c r="D7207" s="60">
        <v>5</v>
      </c>
      <c r="E7207" s="85">
        <v>1.305456232460038E-3</v>
      </c>
      <c r="F7207" s="85">
        <v>5.2697610082680932E-4</v>
      </c>
      <c r="G7207" s="85">
        <v>5.0486984217489766E-4</v>
      </c>
      <c r="H7207" s="85">
        <v>2.2344489247311912E-6</v>
      </c>
      <c r="I7207" s="85">
        <v>8.0172213000001091E-5</v>
      </c>
      <c r="J7207" s="85">
        <f t="shared" si="792"/>
        <v>2.419708837386477E-3</v>
      </c>
      <c r="K7207" s="82"/>
      <c r="L7207" s="86">
        <f t="shared" si="786"/>
        <v>9.9264542858522125E-4</v>
      </c>
      <c r="M7207" s="86">
        <f t="shared" si="787"/>
        <v>3.5241441120213002E-4</v>
      </c>
      <c r="N7207" s="86">
        <f t="shared" si="788"/>
        <v>3.6169385200247764E-4</v>
      </c>
      <c r="O7207" s="86">
        <f t="shared" si="789"/>
        <v>1.9354838709677958E-6</v>
      </c>
      <c r="P7207" s="86">
        <f t="shared" si="790"/>
        <v>3.5482597246656248E-5</v>
      </c>
      <c r="Q7207" s="87">
        <f t="shared" si="791"/>
        <v>1.744171772907453E-3</v>
      </c>
    </row>
    <row r="7208" spans="1:17" x14ac:dyDescent="0.2">
      <c r="A7208" s="59">
        <v>2004</v>
      </c>
      <c r="B7208" s="60">
        <v>10</v>
      </c>
      <c r="C7208" s="60">
        <v>27</v>
      </c>
      <c r="D7208" s="60">
        <v>6</v>
      </c>
      <c r="E7208" s="85">
        <v>1.5943005002249065E-3</v>
      </c>
      <c r="F7208" s="85">
        <v>5.6785592076219406E-4</v>
      </c>
      <c r="G7208" s="85">
        <v>5.6529612854466793E-4</v>
      </c>
      <c r="H7208" s="85">
        <v>2.2344489247311912E-6</v>
      </c>
      <c r="I7208" s="85">
        <v>8.0172213000001091E-5</v>
      </c>
      <c r="J7208" s="85">
        <f t="shared" si="792"/>
        <v>2.8098592114565004E-3</v>
      </c>
      <c r="K7208" s="82"/>
      <c r="L7208" s="86">
        <f t="shared" si="786"/>
        <v>1.212277412286076E-3</v>
      </c>
      <c r="M7208" s="86">
        <f t="shared" si="787"/>
        <v>3.7975272436277264E-4</v>
      </c>
      <c r="N7208" s="86">
        <f t="shared" si="788"/>
        <v>4.0498385360989331E-4</v>
      </c>
      <c r="O7208" s="86">
        <f t="shared" si="789"/>
        <v>1.9354838709677958E-6</v>
      </c>
      <c r="P7208" s="86">
        <f t="shared" si="790"/>
        <v>3.5482597246656248E-5</v>
      </c>
      <c r="Q7208" s="87">
        <f t="shared" si="791"/>
        <v>2.0344320713763658E-3</v>
      </c>
    </row>
    <row r="7209" spans="1:17" x14ac:dyDescent="0.2">
      <c r="A7209" s="59">
        <v>2004</v>
      </c>
      <c r="B7209" s="60">
        <v>10</v>
      </c>
      <c r="C7209" s="60">
        <v>27</v>
      </c>
      <c r="D7209" s="60">
        <v>7</v>
      </c>
      <c r="E7209" s="85">
        <v>1.9389825444699057E-3</v>
      </c>
      <c r="F7209" s="85">
        <v>5.4157575277818091E-4</v>
      </c>
      <c r="G7209" s="85">
        <v>6.0616982521319795E-4</v>
      </c>
      <c r="H7209" s="85">
        <v>2.2344489247311912E-6</v>
      </c>
      <c r="I7209" s="85">
        <v>6.8152794827040929E-5</v>
      </c>
      <c r="J7209" s="85">
        <f t="shared" si="792"/>
        <v>3.1571153662130567E-3</v>
      </c>
      <c r="K7209" s="82"/>
      <c r="L7209" s="86">
        <f t="shared" si="786"/>
        <v>1.4743674364690056E-3</v>
      </c>
      <c r="M7209" s="86">
        <f t="shared" si="787"/>
        <v>3.6217790472323295E-4</v>
      </c>
      <c r="N7209" s="86">
        <f t="shared" si="788"/>
        <v>4.3426618255617259E-4</v>
      </c>
      <c r="O7209" s="86">
        <f t="shared" si="789"/>
        <v>1.9354838709677958E-6</v>
      </c>
      <c r="P7209" s="86">
        <f t="shared" si="790"/>
        <v>3.0163046267437546E-5</v>
      </c>
      <c r="Q7209" s="87">
        <f t="shared" si="791"/>
        <v>2.3029100538868165E-3</v>
      </c>
    </row>
    <row r="7210" spans="1:17" x14ac:dyDescent="0.2">
      <c r="A7210" s="59">
        <v>2004</v>
      </c>
      <c r="B7210" s="60">
        <v>10</v>
      </c>
      <c r="C7210" s="60">
        <v>27</v>
      </c>
      <c r="D7210" s="60">
        <v>8</v>
      </c>
      <c r="E7210" s="85">
        <v>2.0133803937489488E-3</v>
      </c>
      <c r="F7210" s="85">
        <v>5.9063669523840793E-4</v>
      </c>
      <c r="G7210" s="85">
        <v>6.9473237549920117E-4</v>
      </c>
      <c r="H7210" s="85">
        <v>2.2344489247311912E-6</v>
      </c>
      <c r="I7210" s="85">
        <v>0</v>
      </c>
      <c r="J7210" s="85">
        <f t="shared" si="792"/>
        <v>3.3009839134112888E-3</v>
      </c>
      <c r="K7210" s="82"/>
      <c r="L7210" s="86">
        <f t="shared" si="786"/>
        <v>1.5309382223346092E-3</v>
      </c>
      <c r="M7210" s="86">
        <f t="shared" si="787"/>
        <v>3.9498733027975316E-4</v>
      </c>
      <c r="N7210" s="86">
        <f t="shared" si="788"/>
        <v>4.977132876914619E-4</v>
      </c>
      <c r="O7210" s="86">
        <f t="shared" si="789"/>
        <v>1.9354838709677958E-6</v>
      </c>
      <c r="P7210" s="86">
        <f t="shared" si="790"/>
        <v>0</v>
      </c>
      <c r="Q7210" s="87">
        <f t="shared" si="791"/>
        <v>2.4255743241767924E-3</v>
      </c>
    </row>
    <row r="7211" spans="1:17" x14ac:dyDescent="0.2">
      <c r="A7211" s="59">
        <v>2004</v>
      </c>
      <c r="B7211" s="60">
        <v>10</v>
      </c>
      <c r="C7211" s="60">
        <v>27</v>
      </c>
      <c r="D7211" s="60">
        <v>9</v>
      </c>
      <c r="E7211" s="85">
        <v>1.9394989742877065E-3</v>
      </c>
      <c r="F7211" s="85">
        <v>6.4243693776917462E-4</v>
      </c>
      <c r="G7211" s="85">
        <v>7.5826814715397855E-4</v>
      </c>
      <c r="H7211" s="85">
        <v>2.2344489247311912E-6</v>
      </c>
      <c r="I7211" s="85">
        <v>0</v>
      </c>
      <c r="J7211" s="85">
        <f t="shared" si="792"/>
        <v>3.3424385081355906E-3</v>
      </c>
      <c r="K7211" s="82"/>
      <c r="L7211" s="86">
        <f t="shared" si="786"/>
        <v>1.4747601204097448E-3</v>
      </c>
      <c r="M7211" s="86">
        <f t="shared" si="787"/>
        <v>4.2962865830765783E-4</v>
      </c>
      <c r="N7211" s="86">
        <f t="shared" si="788"/>
        <v>5.4323095594981932E-4</v>
      </c>
      <c r="O7211" s="86">
        <f t="shared" si="789"/>
        <v>1.9354838709677958E-6</v>
      </c>
      <c r="P7211" s="86">
        <f t="shared" si="790"/>
        <v>0</v>
      </c>
      <c r="Q7211" s="87">
        <f t="shared" si="791"/>
        <v>2.4495552185381897E-3</v>
      </c>
    </row>
    <row r="7212" spans="1:17" x14ac:dyDescent="0.2">
      <c r="A7212" s="59">
        <v>2004</v>
      </c>
      <c r="B7212" s="60">
        <v>10</v>
      </c>
      <c r="C7212" s="60">
        <v>27</v>
      </c>
      <c r="D7212" s="60">
        <v>10</v>
      </c>
      <c r="E7212" s="85">
        <v>1.8631128546330474E-3</v>
      </c>
      <c r="F7212" s="85">
        <v>6.3324406096269424E-4</v>
      </c>
      <c r="G7212" s="85">
        <v>7.6719900636532134E-4</v>
      </c>
      <c r="H7212" s="85">
        <v>2.2344489247311912E-6</v>
      </c>
      <c r="I7212" s="85">
        <v>0</v>
      </c>
      <c r="J7212" s="85">
        <f t="shared" si="792"/>
        <v>3.2657903708857936E-3</v>
      </c>
      <c r="K7212" s="82"/>
      <c r="L7212" s="86">
        <f t="shared" si="786"/>
        <v>1.4166774895277615E-3</v>
      </c>
      <c r="M7212" s="86">
        <f t="shared" si="787"/>
        <v>4.2348093687982362E-4</v>
      </c>
      <c r="N7212" s="86">
        <f t="shared" si="788"/>
        <v>5.4962911365305435E-4</v>
      </c>
      <c r="O7212" s="86">
        <f t="shared" si="789"/>
        <v>1.9354838709677958E-6</v>
      </c>
      <c r="P7212" s="86">
        <f t="shared" si="790"/>
        <v>0</v>
      </c>
      <c r="Q7212" s="87">
        <f t="shared" si="791"/>
        <v>2.3917230239316072E-3</v>
      </c>
    </row>
    <row r="7213" spans="1:17" x14ac:dyDescent="0.2">
      <c r="A7213" s="59">
        <v>2004</v>
      </c>
      <c r="B7213" s="60">
        <v>10</v>
      </c>
      <c r="C7213" s="60">
        <v>27</v>
      </c>
      <c r="D7213" s="60">
        <v>11</v>
      </c>
      <c r="E7213" s="85">
        <v>1.7889157734198669E-3</v>
      </c>
      <c r="F7213" s="85">
        <v>6.5635275679616514E-4</v>
      </c>
      <c r="G7213" s="85">
        <v>7.8820382408735566E-4</v>
      </c>
      <c r="H7213" s="85">
        <v>2.2344489247311912E-6</v>
      </c>
      <c r="I7213" s="85">
        <v>0</v>
      </c>
      <c r="J7213" s="85">
        <f t="shared" si="792"/>
        <v>3.2357068032281187E-3</v>
      </c>
      <c r="K7213" s="82"/>
      <c r="L7213" s="86">
        <f t="shared" si="786"/>
        <v>1.3602593640867887E-3</v>
      </c>
      <c r="M7213" s="86">
        <f t="shared" si="787"/>
        <v>4.3893483967166627E-4</v>
      </c>
      <c r="N7213" s="86">
        <f t="shared" si="788"/>
        <v>5.6467717712970107E-4</v>
      </c>
      <c r="O7213" s="86">
        <f t="shared" si="789"/>
        <v>1.9354838709677958E-6</v>
      </c>
      <c r="P7213" s="86">
        <f t="shared" si="790"/>
        <v>0</v>
      </c>
      <c r="Q7213" s="87">
        <f t="shared" si="791"/>
        <v>2.3658068647591239E-3</v>
      </c>
    </row>
    <row r="7214" spans="1:17" x14ac:dyDescent="0.2">
      <c r="A7214" s="59">
        <v>2004</v>
      </c>
      <c r="B7214" s="60">
        <v>10</v>
      </c>
      <c r="C7214" s="60">
        <v>27</v>
      </c>
      <c r="D7214" s="60">
        <v>12</v>
      </c>
      <c r="E7214" s="85">
        <v>1.748229268585629E-3</v>
      </c>
      <c r="F7214" s="85">
        <v>6.6241375095863234E-4</v>
      </c>
      <c r="G7214" s="85">
        <v>7.8087084059193321E-4</v>
      </c>
      <c r="H7214" s="85">
        <v>2.2344489247311912E-6</v>
      </c>
      <c r="I7214" s="85">
        <v>0</v>
      </c>
      <c r="J7214" s="85">
        <f t="shared" si="792"/>
        <v>3.1937483090609254E-3</v>
      </c>
      <c r="K7214" s="82"/>
      <c r="L7214" s="86">
        <f t="shared" si="786"/>
        <v>1.3293220779299715E-3</v>
      </c>
      <c r="M7214" s="86">
        <f t="shared" si="787"/>
        <v>4.4298811966997001E-4</v>
      </c>
      <c r="N7214" s="86">
        <f t="shared" si="788"/>
        <v>5.5942375372119589E-4</v>
      </c>
      <c r="O7214" s="86">
        <f t="shared" si="789"/>
        <v>1.9354838709677958E-6</v>
      </c>
      <c r="P7214" s="86">
        <f t="shared" si="790"/>
        <v>0</v>
      </c>
      <c r="Q7214" s="87">
        <f t="shared" si="791"/>
        <v>2.333669435192105E-3</v>
      </c>
    </row>
    <row r="7215" spans="1:17" x14ac:dyDescent="0.2">
      <c r="A7215" s="59">
        <v>2004</v>
      </c>
      <c r="B7215" s="60">
        <v>10</v>
      </c>
      <c r="C7215" s="60">
        <v>27</v>
      </c>
      <c r="D7215" s="60">
        <v>13</v>
      </c>
      <c r="E7215" s="85">
        <v>1.6317851635765813E-3</v>
      </c>
      <c r="F7215" s="85">
        <v>6.302306741275736E-4</v>
      </c>
      <c r="G7215" s="85">
        <v>7.5057988395389004E-4</v>
      </c>
      <c r="H7215" s="85">
        <v>2.2344489247311912E-6</v>
      </c>
      <c r="I7215" s="85">
        <v>0</v>
      </c>
      <c r="J7215" s="85">
        <f t="shared" si="792"/>
        <v>3.0148301705827758E-3</v>
      </c>
      <c r="K7215" s="82"/>
      <c r="L7215" s="86">
        <f t="shared" si="786"/>
        <v>1.2407800757939734E-3</v>
      </c>
      <c r="M7215" s="86">
        <f t="shared" si="787"/>
        <v>4.2146573932995922E-4</v>
      </c>
      <c r="N7215" s="86">
        <f t="shared" si="788"/>
        <v>5.3772300657405601E-4</v>
      </c>
      <c r="O7215" s="86">
        <f t="shared" si="789"/>
        <v>1.9354838709677958E-6</v>
      </c>
      <c r="P7215" s="86">
        <f t="shared" si="790"/>
        <v>0</v>
      </c>
      <c r="Q7215" s="87">
        <f t="shared" si="791"/>
        <v>2.2019043055689566E-3</v>
      </c>
    </row>
    <row r="7216" spans="1:17" x14ac:dyDescent="0.2">
      <c r="A7216" s="59">
        <v>2004</v>
      </c>
      <c r="B7216" s="60">
        <v>10</v>
      </c>
      <c r="C7216" s="60">
        <v>27</v>
      </c>
      <c r="D7216" s="60">
        <v>14</v>
      </c>
      <c r="E7216" s="85">
        <v>1.5154494725856549E-3</v>
      </c>
      <c r="F7216" s="85">
        <v>6.6613966848100118E-4</v>
      </c>
      <c r="G7216" s="85">
        <v>7.8825653679028939E-4</v>
      </c>
      <c r="H7216" s="85">
        <v>2.2344489247311912E-6</v>
      </c>
      <c r="I7216" s="85">
        <v>0</v>
      </c>
      <c r="J7216" s="85">
        <f t="shared" si="792"/>
        <v>2.9720801267816765E-3</v>
      </c>
      <c r="K7216" s="82"/>
      <c r="L7216" s="86">
        <f t="shared" si="786"/>
        <v>1.1523205097265367E-3</v>
      </c>
      <c r="M7216" s="86">
        <f t="shared" si="787"/>
        <v>4.4547982095921856E-4</v>
      </c>
      <c r="N7216" s="86">
        <f t="shared" si="788"/>
        <v>5.6471494104226008E-4</v>
      </c>
      <c r="O7216" s="86">
        <f t="shared" si="789"/>
        <v>1.9354838709677958E-6</v>
      </c>
      <c r="P7216" s="86">
        <f t="shared" si="790"/>
        <v>0</v>
      </c>
      <c r="Q7216" s="87">
        <f t="shared" si="791"/>
        <v>2.1644507555989832E-3</v>
      </c>
    </row>
    <row r="7217" spans="1:17" x14ac:dyDescent="0.2">
      <c r="A7217" s="59">
        <v>2004</v>
      </c>
      <c r="B7217" s="60">
        <v>10</v>
      </c>
      <c r="C7217" s="60">
        <v>27</v>
      </c>
      <c r="D7217" s="60">
        <v>15</v>
      </c>
      <c r="E7217" s="85">
        <v>1.4878806491149877E-3</v>
      </c>
      <c r="F7217" s="85">
        <v>6.4862824440662227E-4</v>
      </c>
      <c r="G7217" s="85">
        <v>7.6309387479671408E-4</v>
      </c>
      <c r="H7217" s="85">
        <v>2.2344489247311912E-6</v>
      </c>
      <c r="I7217" s="85">
        <v>0</v>
      </c>
      <c r="J7217" s="85">
        <f t="shared" si="792"/>
        <v>2.9018372172430551E-3</v>
      </c>
      <c r="K7217" s="82"/>
      <c r="L7217" s="86">
        <f t="shared" si="786"/>
        <v>1.1313576724370309E-3</v>
      </c>
      <c r="M7217" s="86">
        <f t="shared" si="787"/>
        <v>4.3376908456187435E-4</v>
      </c>
      <c r="N7217" s="86">
        <f t="shared" si="788"/>
        <v>5.4668815595268895E-4</v>
      </c>
      <c r="O7217" s="86">
        <f t="shared" si="789"/>
        <v>1.9354838709677958E-6</v>
      </c>
      <c r="P7217" s="86">
        <f t="shared" si="790"/>
        <v>0</v>
      </c>
      <c r="Q7217" s="87">
        <f t="shared" si="791"/>
        <v>2.113750396822562E-3</v>
      </c>
    </row>
    <row r="7218" spans="1:17" x14ac:dyDescent="0.2">
      <c r="A7218" s="59">
        <v>2004</v>
      </c>
      <c r="B7218" s="60">
        <v>10</v>
      </c>
      <c r="C7218" s="60">
        <v>27</v>
      </c>
      <c r="D7218" s="60">
        <v>16</v>
      </c>
      <c r="E7218" s="85">
        <v>1.6987676732448406E-3</v>
      </c>
      <c r="F7218" s="85">
        <v>6.5395661822290714E-4</v>
      </c>
      <c r="G7218" s="85">
        <v>7.6005401220771555E-4</v>
      </c>
      <c r="H7218" s="85">
        <v>2.2344489247311912E-6</v>
      </c>
      <c r="I7218" s="85">
        <v>0</v>
      </c>
      <c r="J7218" s="85">
        <f t="shared" si="792"/>
        <v>3.1150127526001943E-3</v>
      </c>
      <c r="K7218" s="82"/>
      <c r="L7218" s="86">
        <f t="shared" si="786"/>
        <v>1.2917123708522825E-3</v>
      </c>
      <c r="M7218" s="86">
        <f t="shared" si="787"/>
        <v>4.373324258940233E-4</v>
      </c>
      <c r="N7218" s="86">
        <f t="shared" si="788"/>
        <v>5.4451036770406501E-4</v>
      </c>
      <c r="O7218" s="86">
        <f t="shared" si="789"/>
        <v>1.9354838709677958E-6</v>
      </c>
      <c r="P7218" s="86">
        <f t="shared" si="790"/>
        <v>0</v>
      </c>
      <c r="Q7218" s="87">
        <f t="shared" si="791"/>
        <v>2.2754906483213387E-3</v>
      </c>
    </row>
    <row r="7219" spans="1:17" x14ac:dyDescent="0.2">
      <c r="A7219" s="59">
        <v>2004</v>
      </c>
      <c r="B7219" s="60">
        <v>10</v>
      </c>
      <c r="C7219" s="60">
        <v>27</v>
      </c>
      <c r="D7219" s="60">
        <v>17</v>
      </c>
      <c r="E7219" s="85">
        <v>2.1800581607672185E-3</v>
      </c>
      <c r="F7219" s="85">
        <v>5.9571188852552916E-4</v>
      </c>
      <c r="G7219" s="85">
        <v>6.9174928520894855E-4</v>
      </c>
      <c r="H7219" s="85">
        <v>2.2344489247311912E-6</v>
      </c>
      <c r="I7219" s="85">
        <v>0</v>
      </c>
      <c r="J7219" s="85">
        <f t="shared" si="792"/>
        <v>3.4697537834264274E-3</v>
      </c>
      <c r="K7219" s="82"/>
      <c r="L7219" s="86">
        <f t="shared" si="786"/>
        <v>1.6576769971502886E-3</v>
      </c>
      <c r="M7219" s="86">
        <f t="shared" si="787"/>
        <v>3.9838135754438928E-4</v>
      </c>
      <c r="N7219" s="86">
        <f t="shared" si="788"/>
        <v>4.9557617169082168E-4</v>
      </c>
      <c r="O7219" s="86">
        <f t="shared" si="789"/>
        <v>1.9354838709677958E-6</v>
      </c>
      <c r="P7219" s="86">
        <f t="shared" si="790"/>
        <v>0</v>
      </c>
      <c r="Q7219" s="87">
        <f t="shared" si="791"/>
        <v>2.5535700102564678E-3</v>
      </c>
    </row>
    <row r="7220" spans="1:17" x14ac:dyDescent="0.2">
      <c r="A7220" s="59">
        <v>2004</v>
      </c>
      <c r="B7220" s="60">
        <v>10</v>
      </c>
      <c r="C7220" s="60">
        <v>27</v>
      </c>
      <c r="D7220" s="60">
        <v>18</v>
      </c>
      <c r="E7220" s="85">
        <v>2.5591028639992703E-3</v>
      </c>
      <c r="F7220" s="85">
        <v>4.6056441294519578E-4</v>
      </c>
      <c r="G7220" s="85">
        <v>5.4388608473930806E-4</v>
      </c>
      <c r="H7220" s="85">
        <v>2.2344489247311912E-6</v>
      </c>
      <c r="I7220" s="85">
        <v>5.3448142026724807E-5</v>
      </c>
      <c r="J7220" s="85">
        <f t="shared" si="792"/>
        <v>3.61923595263523E-3</v>
      </c>
      <c r="K7220" s="82"/>
      <c r="L7220" s="86">
        <f t="shared" si="786"/>
        <v>1.9458957689000766E-3</v>
      </c>
      <c r="M7220" s="86">
        <f t="shared" si="787"/>
        <v>3.0800170283638509E-4</v>
      </c>
      <c r="N7220" s="86">
        <f t="shared" si="788"/>
        <v>3.8964548207606785E-4</v>
      </c>
      <c r="O7220" s="86">
        <f t="shared" si="789"/>
        <v>1.9354838709677958E-6</v>
      </c>
      <c r="P7220" s="86">
        <f t="shared" si="790"/>
        <v>2.3655064842931703E-5</v>
      </c>
      <c r="Q7220" s="87">
        <f t="shared" si="791"/>
        <v>2.6691335025264295E-3</v>
      </c>
    </row>
    <row r="7221" spans="1:17" x14ac:dyDescent="0.2">
      <c r="A7221" s="59">
        <v>2004</v>
      </c>
      <c r="B7221" s="60">
        <v>10</v>
      </c>
      <c r="C7221" s="60">
        <v>27</v>
      </c>
      <c r="D7221" s="60">
        <v>19</v>
      </c>
      <c r="E7221" s="85">
        <v>2.4439854544467676E-3</v>
      </c>
      <c r="F7221" s="85">
        <v>5.3493082480509583E-4</v>
      </c>
      <c r="G7221" s="85">
        <v>6.0505332996636547E-4</v>
      </c>
      <c r="H7221" s="85">
        <v>2.2344489247311912E-6</v>
      </c>
      <c r="I7221" s="85">
        <v>8.0172213000001091E-5</v>
      </c>
      <c r="J7221" s="85">
        <f t="shared" si="792"/>
        <v>3.6663762711429612E-3</v>
      </c>
      <c r="K7221" s="82"/>
      <c r="L7221" s="86">
        <f t="shared" si="786"/>
        <v>1.8583625621164763E-3</v>
      </c>
      <c r="M7221" s="86">
        <f t="shared" si="787"/>
        <v>3.5773411993784862E-4</v>
      </c>
      <c r="N7221" s="86">
        <f t="shared" si="788"/>
        <v>4.3346631408942149E-4</v>
      </c>
      <c r="O7221" s="86">
        <f t="shared" si="789"/>
        <v>1.9354838709677958E-6</v>
      </c>
      <c r="P7221" s="86">
        <f t="shared" si="790"/>
        <v>3.5482597246656248E-5</v>
      </c>
      <c r="Q7221" s="87">
        <f t="shared" si="791"/>
        <v>2.6869810772613702E-3</v>
      </c>
    </row>
    <row r="7222" spans="1:17" x14ac:dyDescent="0.2">
      <c r="A7222" s="59">
        <v>2004</v>
      </c>
      <c r="B7222" s="60">
        <v>10</v>
      </c>
      <c r="C7222" s="60">
        <v>27</v>
      </c>
      <c r="D7222" s="60">
        <v>20</v>
      </c>
      <c r="E7222" s="85">
        <v>2.3154181054057905E-3</v>
      </c>
      <c r="F7222" s="85">
        <v>5.5171197787187059E-4</v>
      </c>
      <c r="G7222" s="85">
        <v>6.0269482246948702E-4</v>
      </c>
      <c r="H7222" s="85">
        <v>2.2344489247311912E-6</v>
      </c>
      <c r="I7222" s="85">
        <v>8.0172213000001091E-5</v>
      </c>
      <c r="J7222" s="85">
        <f t="shared" si="792"/>
        <v>3.5522315676718803E-3</v>
      </c>
      <c r="K7222" s="82"/>
      <c r="L7222" s="86">
        <f t="shared" si="786"/>
        <v>1.7606022633660904E-3</v>
      </c>
      <c r="M7222" s="86">
        <f t="shared" si="787"/>
        <v>3.6895648878539501E-4</v>
      </c>
      <c r="N7222" s="86">
        <f t="shared" si="788"/>
        <v>4.317766555076218E-4</v>
      </c>
      <c r="O7222" s="86">
        <f t="shared" si="789"/>
        <v>1.9354838709677958E-6</v>
      </c>
      <c r="P7222" s="86">
        <f t="shared" si="790"/>
        <v>3.5482597246656248E-5</v>
      </c>
      <c r="Q7222" s="87">
        <f t="shared" si="791"/>
        <v>2.598753488776731E-3</v>
      </c>
    </row>
    <row r="7223" spans="1:17" x14ac:dyDescent="0.2">
      <c r="A7223" s="59">
        <v>2004</v>
      </c>
      <c r="B7223" s="60">
        <v>10</v>
      </c>
      <c r="C7223" s="60">
        <v>27</v>
      </c>
      <c r="D7223" s="60">
        <v>21</v>
      </c>
      <c r="E7223" s="85">
        <v>2.1392517657284377E-3</v>
      </c>
      <c r="F7223" s="85">
        <v>5.7504613418249146E-4</v>
      </c>
      <c r="G7223" s="85">
        <v>6.0453355879897474E-4</v>
      </c>
      <c r="H7223" s="85">
        <v>2.2344489247311912E-6</v>
      </c>
      <c r="I7223" s="85">
        <v>8.0172213000001091E-5</v>
      </c>
      <c r="J7223" s="85">
        <f t="shared" si="792"/>
        <v>3.401238120634636E-3</v>
      </c>
      <c r="K7223" s="82"/>
      <c r="L7223" s="86">
        <f t="shared" si="786"/>
        <v>1.6266485486392593E-3</v>
      </c>
      <c r="M7223" s="86">
        <f t="shared" si="787"/>
        <v>3.8456116790500561E-4</v>
      </c>
      <c r="N7223" s="86">
        <f t="shared" si="788"/>
        <v>4.3309394477759352E-4</v>
      </c>
      <c r="O7223" s="86">
        <f t="shared" si="789"/>
        <v>1.9354838709677958E-6</v>
      </c>
      <c r="P7223" s="86">
        <f t="shared" si="790"/>
        <v>3.5482597246656248E-5</v>
      </c>
      <c r="Q7223" s="87">
        <f t="shared" si="791"/>
        <v>2.4817217424394824E-3</v>
      </c>
    </row>
    <row r="7224" spans="1:17" x14ac:dyDescent="0.2">
      <c r="A7224" s="59">
        <v>2004</v>
      </c>
      <c r="B7224" s="60">
        <v>10</v>
      </c>
      <c r="C7224" s="60">
        <v>27</v>
      </c>
      <c r="D7224" s="60">
        <v>22</v>
      </c>
      <c r="E7224" s="85">
        <v>1.9050911570735035E-3</v>
      </c>
      <c r="F7224" s="85">
        <v>5.2901304137465018E-4</v>
      </c>
      <c r="G7224" s="85">
        <v>5.4128560326286562E-4</v>
      </c>
      <c r="H7224" s="85">
        <v>2.2344489247311912E-6</v>
      </c>
      <c r="I7224" s="85">
        <v>8.0172213000001091E-5</v>
      </c>
      <c r="J7224" s="85">
        <f t="shared" si="792"/>
        <v>3.0577964636357515E-3</v>
      </c>
      <c r="K7224" s="82"/>
      <c r="L7224" s="86">
        <f t="shared" si="786"/>
        <v>1.4485970353395451E-3</v>
      </c>
      <c r="M7224" s="86">
        <f t="shared" si="787"/>
        <v>3.5377661188389678E-4</v>
      </c>
      <c r="N7224" s="86">
        <f t="shared" si="788"/>
        <v>3.8778247089238594E-4</v>
      </c>
      <c r="O7224" s="86">
        <f t="shared" si="789"/>
        <v>1.9354838709677958E-6</v>
      </c>
      <c r="P7224" s="86">
        <f t="shared" si="790"/>
        <v>3.5482597246656248E-5</v>
      </c>
      <c r="Q7224" s="87">
        <f t="shared" si="791"/>
        <v>2.2275741992334517E-3</v>
      </c>
    </row>
    <row r="7225" spans="1:17" x14ac:dyDescent="0.2">
      <c r="A7225" s="59">
        <v>2004</v>
      </c>
      <c r="B7225" s="60">
        <v>10</v>
      </c>
      <c r="C7225" s="60">
        <v>27</v>
      </c>
      <c r="D7225" s="60">
        <v>23</v>
      </c>
      <c r="E7225" s="85">
        <v>1.5974396624605755E-3</v>
      </c>
      <c r="F7225" s="85">
        <v>4.9337202155827042E-4</v>
      </c>
      <c r="G7225" s="85">
        <v>4.9039741711283218E-4</v>
      </c>
      <c r="H7225" s="85">
        <v>2.2344489247311912E-6</v>
      </c>
      <c r="I7225" s="85">
        <v>8.0172213000001091E-5</v>
      </c>
      <c r="J7225" s="85">
        <f t="shared" si="792"/>
        <v>2.6636157630564104E-3</v>
      </c>
      <c r="K7225" s="82"/>
      <c r="L7225" s="86">
        <f t="shared" si="786"/>
        <v>1.2146643747635176E-3</v>
      </c>
      <c r="M7225" s="86">
        <f t="shared" si="787"/>
        <v>3.2994173779088572E-4</v>
      </c>
      <c r="N7225" s="86">
        <f t="shared" si="788"/>
        <v>3.5132566057720669E-4</v>
      </c>
      <c r="O7225" s="86">
        <f t="shared" si="789"/>
        <v>1.9354838709677958E-6</v>
      </c>
      <c r="P7225" s="86">
        <f t="shared" si="790"/>
        <v>3.5482597246656248E-5</v>
      </c>
      <c r="Q7225" s="87">
        <f t="shared" si="791"/>
        <v>1.9333498542492341E-3</v>
      </c>
    </row>
    <row r="7226" spans="1:17" x14ac:dyDescent="0.2">
      <c r="A7226" s="59">
        <v>2004</v>
      </c>
      <c r="B7226" s="60">
        <v>10</v>
      </c>
      <c r="C7226" s="60">
        <v>27</v>
      </c>
      <c r="D7226" s="60">
        <v>24</v>
      </c>
      <c r="E7226" s="85">
        <v>1.3314451428076903E-3</v>
      </c>
      <c r="F7226" s="85">
        <v>5.7405371421041719E-4</v>
      </c>
      <c r="G7226" s="85">
        <v>5.5033849285479023E-4</v>
      </c>
      <c r="H7226" s="85">
        <v>2.2344489247311912E-6</v>
      </c>
      <c r="I7226" s="85">
        <v>8.0172213000001091E-5</v>
      </c>
      <c r="J7226" s="85">
        <f t="shared" si="792"/>
        <v>2.53824401179763E-3</v>
      </c>
      <c r="K7226" s="82"/>
      <c r="L7226" s="86">
        <f t="shared" si="786"/>
        <v>1.0124069283651827E-3</v>
      </c>
      <c r="M7226" s="86">
        <f t="shared" si="787"/>
        <v>3.8389748866115555E-4</v>
      </c>
      <c r="N7226" s="86">
        <f t="shared" si="788"/>
        <v>3.9426805239226492E-4</v>
      </c>
      <c r="O7226" s="86">
        <f t="shared" si="789"/>
        <v>1.9354838709677958E-6</v>
      </c>
      <c r="P7226" s="86">
        <f t="shared" si="790"/>
        <v>3.5482597246656248E-5</v>
      </c>
      <c r="Q7226" s="87">
        <f t="shared" si="791"/>
        <v>1.8279905505362273E-3</v>
      </c>
    </row>
    <row r="7227" spans="1:17" x14ac:dyDescent="0.2">
      <c r="A7227" s="59">
        <v>2004</v>
      </c>
      <c r="B7227" s="60">
        <v>10</v>
      </c>
      <c r="C7227" s="60">
        <v>28</v>
      </c>
      <c r="D7227" s="60">
        <v>1</v>
      </c>
      <c r="E7227" s="85">
        <v>1.1863713868138573E-3</v>
      </c>
      <c r="F7227" s="85">
        <v>5.4514594338499873E-4</v>
      </c>
      <c r="G7227" s="85">
        <v>5.2409325628173953E-4</v>
      </c>
      <c r="H7227" s="85">
        <v>2.2344489247311912E-6</v>
      </c>
      <c r="I7227" s="85">
        <v>8.0172213000001091E-5</v>
      </c>
      <c r="J7227" s="85">
        <f t="shared" si="792"/>
        <v>2.338017248405328E-3</v>
      </c>
      <c r="K7227" s="82"/>
      <c r="L7227" s="86">
        <f t="shared" si="786"/>
        <v>9.0209545478663468E-4</v>
      </c>
      <c r="M7227" s="86">
        <f t="shared" si="787"/>
        <v>3.6456546389073037E-4</v>
      </c>
      <c r="N7227" s="86">
        <f t="shared" si="788"/>
        <v>3.7546569994449381E-4</v>
      </c>
      <c r="O7227" s="86">
        <f t="shared" si="789"/>
        <v>1.9354838709677958E-6</v>
      </c>
      <c r="P7227" s="86">
        <f t="shared" si="790"/>
        <v>3.5482597246656248E-5</v>
      </c>
      <c r="Q7227" s="87">
        <f t="shared" si="791"/>
        <v>1.679544699739483E-3</v>
      </c>
    </row>
    <row r="7228" spans="1:17" x14ac:dyDescent="0.2">
      <c r="A7228" s="59">
        <v>2004</v>
      </c>
      <c r="B7228" s="60">
        <v>10</v>
      </c>
      <c r="C7228" s="60">
        <v>28</v>
      </c>
      <c r="D7228" s="60">
        <v>2</v>
      </c>
      <c r="E7228" s="85">
        <v>1.1766767060564347E-3</v>
      </c>
      <c r="F7228" s="85">
        <v>5.2912488077838757E-4</v>
      </c>
      <c r="G7228" s="85">
        <v>5.0274013814387937E-4</v>
      </c>
      <c r="H7228" s="85">
        <v>2.2344489247311912E-6</v>
      </c>
      <c r="I7228" s="85">
        <v>8.0172213000001091E-5</v>
      </c>
      <c r="J7228" s="85">
        <f t="shared" si="792"/>
        <v>2.2909483869034339E-3</v>
      </c>
      <c r="K7228" s="82"/>
      <c r="L7228" s="86">
        <f t="shared" si="786"/>
        <v>8.9472379398624605E-4</v>
      </c>
      <c r="M7228" s="86">
        <f t="shared" si="787"/>
        <v>3.5385140430343055E-4</v>
      </c>
      <c r="N7228" s="86">
        <f t="shared" si="788"/>
        <v>3.6016811053357569E-4</v>
      </c>
      <c r="O7228" s="86">
        <f t="shared" si="789"/>
        <v>1.9354838709677958E-6</v>
      </c>
      <c r="P7228" s="86">
        <f t="shared" si="790"/>
        <v>3.5482597246656248E-5</v>
      </c>
      <c r="Q7228" s="87">
        <f t="shared" si="791"/>
        <v>1.6461613899408764E-3</v>
      </c>
    </row>
    <row r="7229" spans="1:17" x14ac:dyDescent="0.2">
      <c r="A7229" s="59">
        <v>2004</v>
      </c>
      <c r="B7229" s="60">
        <v>10</v>
      </c>
      <c r="C7229" s="60">
        <v>28</v>
      </c>
      <c r="D7229" s="60">
        <v>3</v>
      </c>
      <c r="E7229" s="85">
        <v>1.1762078927307475E-3</v>
      </c>
      <c r="F7229" s="85">
        <v>5.1824193531199779E-4</v>
      </c>
      <c r="G7229" s="85">
        <v>4.8587910677045808E-4</v>
      </c>
      <c r="H7229" s="85">
        <v>2.2344489247311912E-6</v>
      </c>
      <c r="I7229" s="85">
        <v>8.0172213000001091E-5</v>
      </c>
      <c r="J7229" s="85">
        <f t="shared" si="792"/>
        <v>2.2627355967379356E-3</v>
      </c>
      <c r="K7229" s="82"/>
      <c r="L7229" s="86">
        <f t="shared" si="786"/>
        <v>8.9436731676929165E-4</v>
      </c>
      <c r="M7229" s="86">
        <f t="shared" si="787"/>
        <v>3.4657345220528958E-4</v>
      </c>
      <c r="N7229" s="86">
        <f t="shared" si="788"/>
        <v>3.4808869743194166E-4</v>
      </c>
      <c r="O7229" s="86">
        <f t="shared" si="789"/>
        <v>1.9354838709677958E-6</v>
      </c>
      <c r="P7229" s="86">
        <f t="shared" si="790"/>
        <v>3.5482597246656248E-5</v>
      </c>
      <c r="Q7229" s="87">
        <f t="shared" si="791"/>
        <v>1.6264475475241472E-3</v>
      </c>
    </row>
    <row r="7230" spans="1:17" x14ac:dyDescent="0.2">
      <c r="A7230" s="59">
        <v>2004</v>
      </c>
      <c r="B7230" s="60">
        <v>10</v>
      </c>
      <c r="C7230" s="60">
        <v>28</v>
      </c>
      <c r="D7230" s="60">
        <v>4</v>
      </c>
      <c r="E7230" s="85">
        <v>1.2103279663486664E-3</v>
      </c>
      <c r="F7230" s="85">
        <v>5.2567421394490992E-4</v>
      </c>
      <c r="G7230" s="85">
        <v>4.9218141881894292E-4</v>
      </c>
      <c r="H7230" s="85">
        <v>2.2344489247311912E-6</v>
      </c>
      <c r="I7230" s="85">
        <v>8.0172213000001091E-5</v>
      </c>
      <c r="J7230" s="85">
        <f t="shared" si="792"/>
        <v>2.3105902610372517E-3</v>
      </c>
      <c r="K7230" s="82"/>
      <c r="L7230" s="86">
        <f t="shared" si="786"/>
        <v>9.2031160678657893E-4</v>
      </c>
      <c r="M7230" s="86">
        <f t="shared" si="787"/>
        <v>3.515437764651533E-4</v>
      </c>
      <c r="N7230" s="86">
        <f t="shared" si="788"/>
        <v>3.5260373741040097E-4</v>
      </c>
      <c r="O7230" s="86">
        <f t="shared" si="789"/>
        <v>1.9354838709677958E-6</v>
      </c>
      <c r="P7230" s="86">
        <f t="shared" si="790"/>
        <v>3.5482597246656248E-5</v>
      </c>
      <c r="Q7230" s="87">
        <f t="shared" si="791"/>
        <v>1.6618772017797572E-3</v>
      </c>
    </row>
    <row r="7231" spans="1:17" x14ac:dyDescent="0.2">
      <c r="A7231" s="59">
        <v>2004</v>
      </c>
      <c r="B7231" s="60">
        <v>10</v>
      </c>
      <c r="C7231" s="60">
        <v>28</v>
      </c>
      <c r="D7231" s="60">
        <v>5</v>
      </c>
      <c r="E7231" s="85">
        <v>1.3112004401097314E-3</v>
      </c>
      <c r="F7231" s="85">
        <v>5.1436685341808331E-4</v>
      </c>
      <c r="G7231" s="85">
        <v>4.9339700704826293E-4</v>
      </c>
      <c r="H7231" s="85">
        <v>2.2344489247311912E-6</v>
      </c>
      <c r="I7231" s="85">
        <v>8.0172213000001091E-5</v>
      </c>
      <c r="J7231" s="85">
        <f t="shared" si="792"/>
        <v>2.4013709625008098E-3</v>
      </c>
      <c r="K7231" s="82"/>
      <c r="L7231" s="86">
        <f t="shared" si="786"/>
        <v>9.9701322071990475E-4</v>
      </c>
      <c r="M7231" s="86">
        <f t="shared" si="787"/>
        <v>3.4398199748493074E-4</v>
      </c>
      <c r="N7231" s="86">
        <f t="shared" si="788"/>
        <v>3.5347459709022974E-4</v>
      </c>
      <c r="O7231" s="86">
        <f t="shared" si="789"/>
        <v>1.9354838709677958E-6</v>
      </c>
      <c r="P7231" s="86">
        <f t="shared" si="790"/>
        <v>3.5482597246656248E-5</v>
      </c>
      <c r="Q7231" s="87">
        <f t="shared" si="791"/>
        <v>1.7318878964126894E-3</v>
      </c>
    </row>
    <row r="7232" spans="1:17" x14ac:dyDescent="0.2">
      <c r="A7232" s="59">
        <v>2004</v>
      </c>
      <c r="B7232" s="60">
        <v>10</v>
      </c>
      <c r="C7232" s="60">
        <v>28</v>
      </c>
      <c r="D7232" s="60">
        <v>6</v>
      </c>
      <c r="E7232" s="85">
        <v>1.6017649044485745E-3</v>
      </c>
      <c r="F7232" s="85">
        <v>5.5280517881029054E-4</v>
      </c>
      <c r="G7232" s="85">
        <v>5.5158774589970493E-4</v>
      </c>
      <c r="H7232" s="85">
        <v>2.2344489247311912E-6</v>
      </c>
      <c r="I7232" s="85">
        <v>8.0172213000001091E-5</v>
      </c>
      <c r="J7232" s="85">
        <f t="shared" si="792"/>
        <v>2.7885644910833019E-3</v>
      </c>
      <c r="K7232" s="82"/>
      <c r="L7232" s="86">
        <f t="shared" si="786"/>
        <v>1.2179532109421317E-3</v>
      </c>
      <c r="M7232" s="86">
        <f t="shared" si="787"/>
        <v>3.6968756513674074E-4</v>
      </c>
      <c r="N7232" s="86">
        <f t="shared" si="788"/>
        <v>3.9516302988585922E-4</v>
      </c>
      <c r="O7232" s="86">
        <f t="shared" si="789"/>
        <v>1.9354838709677958E-6</v>
      </c>
      <c r="P7232" s="86">
        <f t="shared" si="790"/>
        <v>3.5482597246656248E-5</v>
      </c>
      <c r="Q7232" s="87">
        <f t="shared" si="791"/>
        <v>2.0202218870823555E-3</v>
      </c>
    </row>
    <row r="7233" spans="1:17" x14ac:dyDescent="0.2">
      <c r="A7233" s="59">
        <v>2004</v>
      </c>
      <c r="B7233" s="60">
        <v>10</v>
      </c>
      <c r="C7233" s="60">
        <v>28</v>
      </c>
      <c r="D7233" s="60">
        <v>7</v>
      </c>
      <c r="E7233" s="85">
        <v>1.9482218296292214E-3</v>
      </c>
      <c r="F7233" s="85">
        <v>5.2353476711775612E-4</v>
      </c>
      <c r="G7233" s="85">
        <v>5.8970885902173535E-4</v>
      </c>
      <c r="H7233" s="85">
        <v>2.2344489247311912E-6</v>
      </c>
      <c r="I7233" s="85">
        <v>6.948899840376504E-5</v>
      </c>
      <c r="J7233" s="85">
        <f t="shared" si="792"/>
        <v>3.1331889030972089E-3</v>
      </c>
      <c r="K7233" s="82"/>
      <c r="L7233" s="86">
        <f t="shared" si="786"/>
        <v>1.4813928226510512E-3</v>
      </c>
      <c r="M7233" s="86">
        <f t="shared" si="787"/>
        <v>3.5011302487564726E-4</v>
      </c>
      <c r="N7233" s="86">
        <f t="shared" si="788"/>
        <v>4.2247338018987452E-4</v>
      </c>
      <c r="O7233" s="86">
        <f t="shared" si="789"/>
        <v>1.9354838709677958E-6</v>
      </c>
      <c r="P7233" s="86">
        <f t="shared" si="790"/>
        <v>3.0754422900042693E-5</v>
      </c>
      <c r="Q7233" s="87">
        <f t="shared" si="791"/>
        <v>2.2866691344875837E-3</v>
      </c>
    </row>
    <row r="7234" spans="1:17" x14ac:dyDescent="0.2">
      <c r="A7234" s="59">
        <v>2004</v>
      </c>
      <c r="B7234" s="60">
        <v>10</v>
      </c>
      <c r="C7234" s="60">
        <v>28</v>
      </c>
      <c r="D7234" s="60">
        <v>8</v>
      </c>
      <c r="E7234" s="85">
        <v>2.020165834345191E-3</v>
      </c>
      <c r="F7234" s="85">
        <v>5.7400286382307242E-4</v>
      </c>
      <c r="G7234" s="85">
        <v>6.7956394610474023E-4</v>
      </c>
      <c r="H7234" s="85">
        <v>2.2344489247311912E-6</v>
      </c>
      <c r="I7234" s="85">
        <v>0</v>
      </c>
      <c r="J7234" s="85">
        <f t="shared" si="792"/>
        <v>3.275967093197735E-3</v>
      </c>
      <c r="K7234" s="82"/>
      <c r="L7234" s="86">
        <f t="shared" si="786"/>
        <v>1.5360977492657449E-3</v>
      </c>
      <c r="M7234" s="86">
        <f t="shared" si="787"/>
        <v>3.8386348254723993E-4</v>
      </c>
      <c r="N7234" s="86">
        <f t="shared" si="788"/>
        <v>4.8684647173573758E-4</v>
      </c>
      <c r="O7234" s="86">
        <f t="shared" si="789"/>
        <v>1.9354838709677958E-6</v>
      </c>
      <c r="P7234" s="86">
        <f t="shared" si="790"/>
        <v>0</v>
      </c>
      <c r="Q7234" s="87">
        <f t="shared" si="791"/>
        <v>2.4087431874196901E-3</v>
      </c>
    </row>
    <row r="7235" spans="1:17" x14ac:dyDescent="0.2">
      <c r="A7235" s="59">
        <v>2004</v>
      </c>
      <c r="B7235" s="60">
        <v>10</v>
      </c>
      <c r="C7235" s="60">
        <v>28</v>
      </c>
      <c r="D7235" s="60">
        <v>9</v>
      </c>
      <c r="E7235" s="85">
        <v>1.9422951088651061E-3</v>
      </c>
      <c r="F7235" s="85">
        <v>6.2769426900825863E-4</v>
      </c>
      <c r="G7235" s="85">
        <v>7.4488366335170733E-4</v>
      </c>
      <c r="H7235" s="85">
        <v>2.2344489247311912E-6</v>
      </c>
      <c r="I7235" s="85">
        <v>0</v>
      </c>
      <c r="J7235" s="85">
        <f t="shared" si="792"/>
        <v>3.3171074901498028E-3</v>
      </c>
      <c r="K7235" s="82"/>
      <c r="L7235" s="86">
        <f t="shared" ref="L7235:L7298" si="793">E7235*T$5</f>
        <v>1.4768862508283298E-3</v>
      </c>
      <c r="M7235" s="86">
        <f t="shared" ref="M7235:M7298" si="794">F7235*U$5</f>
        <v>4.1976952252754447E-4</v>
      </c>
      <c r="N7235" s="86">
        <f t="shared" ref="N7235:N7298" si="795">G7235*V$5</f>
        <v>5.3364217662670976E-4</v>
      </c>
      <c r="O7235" s="86">
        <f t="shared" ref="O7235:O7298" si="796">H7235*W$5</f>
        <v>1.9354838709677958E-6</v>
      </c>
      <c r="P7235" s="86">
        <f t="shared" ref="P7235:P7298" si="797">I7235*X$5</f>
        <v>0</v>
      </c>
      <c r="Q7235" s="87">
        <f t="shared" ref="Q7235:Q7298" si="798">SUM(L7235:P7235)</f>
        <v>2.4322334338535518E-3</v>
      </c>
    </row>
    <row r="7236" spans="1:17" x14ac:dyDescent="0.2">
      <c r="A7236" s="59">
        <v>2004</v>
      </c>
      <c r="B7236" s="60">
        <v>10</v>
      </c>
      <c r="C7236" s="60">
        <v>28</v>
      </c>
      <c r="D7236" s="60">
        <v>10</v>
      </c>
      <c r="E7236" s="85">
        <v>1.8655637015346099E-3</v>
      </c>
      <c r="F7236" s="85">
        <v>6.1898636096381599E-4</v>
      </c>
      <c r="G7236" s="85">
        <v>7.5425574852862028E-4</v>
      </c>
      <c r="H7236" s="85">
        <v>2.2344489247311912E-6</v>
      </c>
      <c r="I7236" s="85">
        <v>0</v>
      </c>
      <c r="J7236" s="85">
        <f t="shared" ref="J7236:J7299" si="799">SUM(E7236:I7236)</f>
        <v>3.2410402599517773E-3</v>
      </c>
      <c r="K7236" s="82"/>
      <c r="L7236" s="86">
        <f t="shared" si="793"/>
        <v>1.4185410694107989E-3</v>
      </c>
      <c r="M7236" s="86">
        <f t="shared" si="794"/>
        <v>4.1394612317135029E-4</v>
      </c>
      <c r="N7236" s="86">
        <f t="shared" si="795"/>
        <v>5.4035643306621134E-4</v>
      </c>
      <c r="O7236" s="86">
        <f t="shared" si="796"/>
        <v>1.9354838709677958E-6</v>
      </c>
      <c r="P7236" s="86">
        <f t="shared" si="797"/>
        <v>0</v>
      </c>
      <c r="Q7236" s="87">
        <f t="shared" si="798"/>
        <v>2.3747791095193285E-3</v>
      </c>
    </row>
    <row r="7237" spans="1:17" x14ac:dyDescent="0.2">
      <c r="A7237" s="59">
        <v>2004</v>
      </c>
      <c r="B7237" s="60">
        <v>10</v>
      </c>
      <c r="C7237" s="60">
        <v>28</v>
      </c>
      <c r="D7237" s="60">
        <v>11</v>
      </c>
      <c r="E7237" s="85">
        <v>1.7892514404293201E-3</v>
      </c>
      <c r="F7237" s="85">
        <v>6.4331327788594674E-4</v>
      </c>
      <c r="G7237" s="85">
        <v>7.763857165125253E-4</v>
      </c>
      <c r="H7237" s="85">
        <v>2.2344489247311912E-6</v>
      </c>
      <c r="I7237" s="85">
        <v>0</v>
      </c>
      <c r="J7237" s="85">
        <f t="shared" si="799"/>
        <v>3.2111848837525232E-3</v>
      </c>
      <c r="K7237" s="82"/>
      <c r="L7237" s="86">
        <f t="shared" si="793"/>
        <v>1.360514599240734E-3</v>
      </c>
      <c r="M7237" s="86">
        <f t="shared" si="794"/>
        <v>4.3021470933688003E-4</v>
      </c>
      <c r="N7237" s="86">
        <f t="shared" si="795"/>
        <v>5.5621056554976199E-4</v>
      </c>
      <c r="O7237" s="86">
        <f t="shared" si="796"/>
        <v>1.9354838709677958E-6</v>
      </c>
      <c r="P7237" s="86">
        <f t="shared" si="797"/>
        <v>0</v>
      </c>
      <c r="Q7237" s="87">
        <f t="shared" si="798"/>
        <v>2.3488753579983439E-3</v>
      </c>
    </row>
    <row r="7238" spans="1:17" x14ac:dyDescent="0.2">
      <c r="A7238" s="59">
        <v>2004</v>
      </c>
      <c r="B7238" s="60">
        <v>10</v>
      </c>
      <c r="C7238" s="60">
        <v>28</v>
      </c>
      <c r="D7238" s="60">
        <v>12</v>
      </c>
      <c r="E7238" s="85">
        <v>1.7470989842126947E-3</v>
      </c>
      <c r="F7238" s="85">
        <v>6.502897060656586E-4</v>
      </c>
      <c r="G7238" s="85">
        <v>7.6992109248981107E-4</v>
      </c>
      <c r="H7238" s="85">
        <v>2.2344489247311912E-6</v>
      </c>
      <c r="I7238" s="85">
        <v>0</v>
      </c>
      <c r="J7238" s="85">
        <f t="shared" si="799"/>
        <v>3.1695442316928956E-3</v>
      </c>
      <c r="K7238" s="82"/>
      <c r="L7238" s="86">
        <f t="shared" si="793"/>
        <v>1.3284626300313007E-3</v>
      </c>
      <c r="M7238" s="86">
        <f t="shared" si="794"/>
        <v>4.3488018434682764E-4</v>
      </c>
      <c r="N7238" s="86">
        <f t="shared" si="795"/>
        <v>5.5157924363429434E-4</v>
      </c>
      <c r="O7238" s="86">
        <f t="shared" si="796"/>
        <v>1.9354838709677958E-6</v>
      </c>
      <c r="P7238" s="86">
        <f t="shared" si="797"/>
        <v>0</v>
      </c>
      <c r="Q7238" s="87">
        <f t="shared" si="798"/>
        <v>2.3168575418833904E-3</v>
      </c>
    </row>
    <row r="7239" spans="1:17" x14ac:dyDescent="0.2">
      <c r="A7239" s="59">
        <v>2004</v>
      </c>
      <c r="B7239" s="60">
        <v>10</v>
      </c>
      <c r="C7239" s="60">
        <v>28</v>
      </c>
      <c r="D7239" s="60">
        <v>13</v>
      </c>
      <c r="E7239" s="85">
        <v>1.6308995629536077E-3</v>
      </c>
      <c r="F7239" s="85">
        <v>6.1868865660012946E-4</v>
      </c>
      <c r="G7239" s="85">
        <v>7.4015939781292052E-4</v>
      </c>
      <c r="H7239" s="85">
        <v>2.2344489247311912E-6</v>
      </c>
      <c r="I7239" s="85">
        <v>0</v>
      </c>
      <c r="J7239" s="85">
        <f t="shared" si="799"/>
        <v>2.9919820662913884E-3</v>
      </c>
      <c r="K7239" s="82"/>
      <c r="L7239" s="86">
        <f t="shared" si="793"/>
        <v>1.2401066810158962E-3</v>
      </c>
      <c r="M7239" s="86">
        <f t="shared" si="794"/>
        <v>4.1374703386184216E-4</v>
      </c>
      <c r="N7239" s="86">
        <f t="shared" si="795"/>
        <v>5.3025766509945079E-4</v>
      </c>
      <c r="O7239" s="86">
        <f t="shared" si="796"/>
        <v>1.9354838709677958E-6</v>
      </c>
      <c r="P7239" s="86">
        <f t="shared" si="797"/>
        <v>0</v>
      </c>
      <c r="Q7239" s="87">
        <f t="shared" si="798"/>
        <v>2.1860468638481572E-3</v>
      </c>
    </row>
    <row r="7240" spans="1:17" x14ac:dyDescent="0.2">
      <c r="A7240" s="59">
        <v>2004</v>
      </c>
      <c r="B7240" s="60">
        <v>10</v>
      </c>
      <c r="C7240" s="60">
        <v>28</v>
      </c>
      <c r="D7240" s="60">
        <v>14</v>
      </c>
      <c r="E7240" s="85">
        <v>1.5113833031194337E-3</v>
      </c>
      <c r="F7240" s="85">
        <v>6.5643570655592686E-4</v>
      </c>
      <c r="G7240" s="85">
        <v>7.7950260136782669E-4</v>
      </c>
      <c r="H7240" s="85">
        <v>2.2344489247311912E-6</v>
      </c>
      <c r="I7240" s="85">
        <v>0</v>
      </c>
      <c r="J7240" s="85">
        <f t="shared" si="799"/>
        <v>2.9495560599679181E-3</v>
      </c>
      <c r="K7240" s="82"/>
      <c r="L7240" s="86">
        <f t="shared" si="793"/>
        <v>1.1492286676316919E-3</v>
      </c>
      <c r="M7240" s="86">
        <f t="shared" si="794"/>
        <v>4.3899031218873092E-4</v>
      </c>
      <c r="N7240" s="86">
        <f t="shared" si="795"/>
        <v>5.5844353332756716E-4</v>
      </c>
      <c r="O7240" s="86">
        <f t="shared" si="796"/>
        <v>1.9354838709677958E-6</v>
      </c>
      <c r="P7240" s="86">
        <f t="shared" si="797"/>
        <v>0</v>
      </c>
      <c r="Q7240" s="87">
        <f t="shared" si="798"/>
        <v>2.1485979970189578E-3</v>
      </c>
    </row>
    <row r="7241" spans="1:17" x14ac:dyDescent="0.2">
      <c r="A7241" s="59">
        <v>2004</v>
      </c>
      <c r="B7241" s="60">
        <v>10</v>
      </c>
      <c r="C7241" s="60">
        <v>28</v>
      </c>
      <c r="D7241" s="60">
        <v>15</v>
      </c>
      <c r="E7241" s="85">
        <v>1.4834163135369616E-3</v>
      </c>
      <c r="F7241" s="85">
        <v>6.3940999311503993E-4</v>
      </c>
      <c r="G7241" s="85">
        <v>7.5478472011103644E-4</v>
      </c>
      <c r="H7241" s="85">
        <v>2.2344489247311912E-6</v>
      </c>
      <c r="I7241" s="85">
        <v>0</v>
      </c>
      <c r="J7241" s="85">
        <f t="shared" si="799"/>
        <v>2.8798454756877689E-3</v>
      </c>
      <c r="K7241" s="82"/>
      <c r="L7241" s="86">
        <f t="shared" si="793"/>
        <v>1.1279630719954312E-3</v>
      </c>
      <c r="M7241" s="86">
        <f t="shared" si="794"/>
        <v>4.2760439398835642E-4</v>
      </c>
      <c r="N7241" s="86">
        <f t="shared" si="795"/>
        <v>5.4073539364824918E-4</v>
      </c>
      <c r="O7241" s="86">
        <f t="shared" si="796"/>
        <v>1.9354838709677958E-6</v>
      </c>
      <c r="P7241" s="86">
        <f t="shared" si="797"/>
        <v>0</v>
      </c>
      <c r="Q7241" s="87">
        <f t="shared" si="798"/>
        <v>2.0982383435030044E-3</v>
      </c>
    </row>
    <row r="7242" spans="1:17" x14ac:dyDescent="0.2">
      <c r="A7242" s="59">
        <v>2004</v>
      </c>
      <c r="B7242" s="60">
        <v>10</v>
      </c>
      <c r="C7242" s="60">
        <v>28</v>
      </c>
      <c r="D7242" s="60">
        <v>16</v>
      </c>
      <c r="E7242" s="85">
        <v>1.6961911400477801E-3</v>
      </c>
      <c r="F7242" s="85">
        <v>6.4292418728436967E-4</v>
      </c>
      <c r="G7242" s="85">
        <v>7.5005558880237341E-4</v>
      </c>
      <c r="H7242" s="85">
        <v>2.2344489247311912E-6</v>
      </c>
      <c r="I7242" s="85">
        <v>0</v>
      </c>
      <c r="J7242" s="85">
        <f t="shared" si="799"/>
        <v>3.0914053650592543E-3</v>
      </c>
      <c r="K7242" s="82"/>
      <c r="L7242" s="86">
        <f t="shared" si="793"/>
        <v>1.2897532213717667E-3</v>
      </c>
      <c r="M7242" s="86">
        <f t="shared" si="794"/>
        <v>4.2995450562926613E-4</v>
      </c>
      <c r="N7242" s="86">
        <f t="shared" si="795"/>
        <v>5.3734739623432701E-4</v>
      </c>
      <c r="O7242" s="86">
        <f t="shared" si="796"/>
        <v>1.9354838709677958E-6</v>
      </c>
      <c r="P7242" s="86">
        <f t="shared" si="797"/>
        <v>0</v>
      </c>
      <c r="Q7242" s="87">
        <f t="shared" si="798"/>
        <v>2.2589906071063277E-3</v>
      </c>
    </row>
    <row r="7243" spans="1:17" x14ac:dyDescent="0.2">
      <c r="A7243" s="59">
        <v>2004</v>
      </c>
      <c r="B7243" s="60">
        <v>10</v>
      </c>
      <c r="C7243" s="60">
        <v>28</v>
      </c>
      <c r="D7243" s="60">
        <v>17</v>
      </c>
      <c r="E7243" s="85">
        <v>2.1850618677892899E-3</v>
      </c>
      <c r="F7243" s="85">
        <v>5.7931305757914385E-4</v>
      </c>
      <c r="G7243" s="85">
        <v>6.7684859541859948E-4</v>
      </c>
      <c r="H7243" s="85">
        <v>2.2344489247311912E-6</v>
      </c>
      <c r="I7243" s="85">
        <v>0</v>
      </c>
      <c r="J7243" s="85">
        <f t="shared" si="799"/>
        <v>3.4434579697117645E-3</v>
      </c>
      <c r="K7243" s="82"/>
      <c r="L7243" s="86">
        <f t="shared" si="793"/>
        <v>1.6614817259324088E-3</v>
      </c>
      <c r="M7243" s="86">
        <f t="shared" si="794"/>
        <v>3.8741466599366E-4</v>
      </c>
      <c r="N7243" s="86">
        <f t="shared" si="795"/>
        <v>4.8490116709053042E-4</v>
      </c>
      <c r="O7243" s="86">
        <f t="shared" si="796"/>
        <v>1.9354838709677958E-6</v>
      </c>
      <c r="P7243" s="86">
        <f t="shared" si="797"/>
        <v>0</v>
      </c>
      <c r="Q7243" s="87">
        <f t="shared" si="798"/>
        <v>2.5357330428875673E-3</v>
      </c>
    </row>
    <row r="7244" spans="1:17" x14ac:dyDescent="0.2">
      <c r="A7244" s="59">
        <v>2004</v>
      </c>
      <c r="B7244" s="60">
        <v>10</v>
      </c>
      <c r="C7244" s="60">
        <v>28</v>
      </c>
      <c r="D7244" s="60">
        <v>18</v>
      </c>
      <c r="E7244" s="85">
        <v>2.5745052096061644E-3</v>
      </c>
      <c r="F7244" s="85">
        <v>4.3744643427220373E-4</v>
      </c>
      <c r="G7244" s="85">
        <v>5.228365926397173E-4</v>
      </c>
      <c r="H7244" s="85">
        <v>2.2344489247311912E-6</v>
      </c>
      <c r="I7244" s="85">
        <v>5.4784345523276673E-5</v>
      </c>
      <c r="J7244" s="85">
        <f t="shared" si="799"/>
        <v>3.5918070309660932E-3</v>
      </c>
      <c r="K7244" s="82"/>
      <c r="L7244" s="86">
        <f t="shared" si="793"/>
        <v>1.9576074353474166E-3</v>
      </c>
      <c r="M7244" s="86">
        <f t="shared" si="794"/>
        <v>2.9254159216069537E-4</v>
      </c>
      <c r="N7244" s="86">
        <f t="shared" si="795"/>
        <v>3.7456541342431577E-4</v>
      </c>
      <c r="O7244" s="86">
        <f t="shared" si="796"/>
        <v>1.9354838709677958E-6</v>
      </c>
      <c r="P7244" s="86">
        <f t="shared" si="797"/>
        <v>2.4246441440054237E-5</v>
      </c>
      <c r="Q7244" s="87">
        <f t="shared" si="798"/>
        <v>2.6508963662434499E-3</v>
      </c>
    </row>
    <row r="7245" spans="1:17" x14ac:dyDescent="0.2">
      <c r="A7245" s="59">
        <v>2004</v>
      </c>
      <c r="B7245" s="60">
        <v>10</v>
      </c>
      <c r="C7245" s="60">
        <v>28</v>
      </c>
      <c r="D7245" s="60">
        <v>19</v>
      </c>
      <c r="E7245" s="85">
        <v>2.4539349720683148E-3</v>
      </c>
      <c r="F7245" s="85">
        <v>5.1517923946729945E-4</v>
      </c>
      <c r="G7245" s="85">
        <v>5.87069275084337E-4</v>
      </c>
      <c r="H7245" s="85">
        <v>2.2344489247311912E-6</v>
      </c>
      <c r="I7245" s="85">
        <v>8.0172213000001091E-5</v>
      </c>
      <c r="J7245" s="85">
        <f t="shared" si="799"/>
        <v>3.6385901485446832E-3</v>
      </c>
      <c r="K7245" s="82"/>
      <c r="L7245" s="86">
        <f t="shared" si="793"/>
        <v>1.8659279962827721E-3</v>
      </c>
      <c r="M7245" s="86">
        <f t="shared" si="794"/>
        <v>3.4452527933538684E-4</v>
      </c>
      <c r="N7245" s="86">
        <f t="shared" si="795"/>
        <v>4.205823556083929E-4</v>
      </c>
      <c r="O7245" s="86">
        <f t="shared" si="796"/>
        <v>1.9354838709677958E-6</v>
      </c>
      <c r="P7245" s="86">
        <f t="shared" si="797"/>
        <v>3.5482597246656248E-5</v>
      </c>
      <c r="Q7245" s="87">
        <f t="shared" si="798"/>
        <v>2.6684537123441757E-3</v>
      </c>
    </row>
    <row r="7246" spans="1:17" x14ac:dyDescent="0.2">
      <c r="A7246" s="59">
        <v>2004</v>
      </c>
      <c r="B7246" s="60">
        <v>10</v>
      </c>
      <c r="C7246" s="60">
        <v>28</v>
      </c>
      <c r="D7246" s="60">
        <v>20</v>
      </c>
      <c r="E7246" s="85">
        <v>2.3221254013922228E-3</v>
      </c>
      <c r="F7246" s="85">
        <v>5.3410443040318746E-4</v>
      </c>
      <c r="G7246" s="85">
        <v>5.8667431279449552E-4</v>
      </c>
      <c r="H7246" s="85">
        <v>2.2344489247311912E-6</v>
      </c>
      <c r="I7246" s="85">
        <v>8.0172213000001091E-5</v>
      </c>
      <c r="J7246" s="85">
        <f t="shared" si="799"/>
        <v>3.5253108065146383E-3</v>
      </c>
      <c r="K7246" s="82"/>
      <c r="L7246" s="86">
        <f t="shared" si="793"/>
        <v>1.7657023705420726E-3</v>
      </c>
      <c r="M7246" s="86">
        <f t="shared" si="794"/>
        <v>3.5718147002429025E-4</v>
      </c>
      <c r="N7246" s="86">
        <f t="shared" si="795"/>
        <v>4.2029940063648748E-4</v>
      </c>
      <c r="O7246" s="86">
        <f t="shared" si="796"/>
        <v>1.9354838709677958E-6</v>
      </c>
      <c r="P7246" s="86">
        <f t="shared" si="797"/>
        <v>3.5482597246656248E-5</v>
      </c>
      <c r="Q7246" s="87">
        <f t="shared" si="798"/>
        <v>2.5806013223204742E-3</v>
      </c>
    </row>
    <row r="7247" spans="1:17" x14ac:dyDescent="0.2">
      <c r="A7247" s="59">
        <v>2004</v>
      </c>
      <c r="B7247" s="60">
        <v>10</v>
      </c>
      <c r="C7247" s="60">
        <v>28</v>
      </c>
      <c r="D7247" s="60">
        <v>21</v>
      </c>
      <c r="E7247" s="85">
        <v>2.142796887229547E-3</v>
      </c>
      <c r="F7247" s="85">
        <v>5.596935277579066E-4</v>
      </c>
      <c r="G7247" s="85">
        <v>5.9056454779246267E-4</v>
      </c>
      <c r="H7247" s="85">
        <v>2.2344489247311912E-6</v>
      </c>
      <c r="I7247" s="85">
        <v>8.0172213000001091E-5</v>
      </c>
      <c r="J7247" s="85">
        <f t="shared" si="799"/>
        <v>3.375461624704648E-3</v>
      </c>
      <c r="K7247" s="82"/>
      <c r="L7247" s="86">
        <f t="shared" si="793"/>
        <v>1.6293441952372491E-3</v>
      </c>
      <c r="M7247" s="86">
        <f t="shared" si="794"/>
        <v>3.7429413730333461E-4</v>
      </c>
      <c r="N7247" s="86">
        <f t="shared" si="795"/>
        <v>4.2308640426409207E-4</v>
      </c>
      <c r="O7247" s="86">
        <f t="shared" si="796"/>
        <v>1.9354838709677958E-6</v>
      </c>
      <c r="P7247" s="86">
        <f t="shared" si="797"/>
        <v>3.5482597246656248E-5</v>
      </c>
      <c r="Q7247" s="87">
        <f t="shared" si="798"/>
        <v>2.4641428179223001E-3</v>
      </c>
    </row>
    <row r="7248" spans="1:17" x14ac:dyDescent="0.2">
      <c r="A7248" s="59">
        <v>2004</v>
      </c>
      <c r="B7248" s="60">
        <v>10</v>
      </c>
      <c r="C7248" s="60">
        <v>28</v>
      </c>
      <c r="D7248" s="60">
        <v>22</v>
      </c>
      <c r="E7248" s="85">
        <v>1.9081378037461752E-3</v>
      </c>
      <c r="F7248" s="85">
        <v>5.1528492087515203E-4</v>
      </c>
      <c r="G7248" s="85">
        <v>5.2879322528640547E-4</v>
      </c>
      <c r="H7248" s="85">
        <v>2.2344489247311912E-6</v>
      </c>
      <c r="I7248" s="85">
        <v>8.0172213000001091E-5</v>
      </c>
      <c r="J7248" s="85">
        <f t="shared" si="799"/>
        <v>3.0346226118324647E-3</v>
      </c>
      <c r="K7248" s="82"/>
      <c r="L7248" s="86">
        <f t="shared" si="793"/>
        <v>1.4509136506476224E-3</v>
      </c>
      <c r="M7248" s="86">
        <f t="shared" si="794"/>
        <v>3.4459595360517812E-4</v>
      </c>
      <c r="N7248" s="86">
        <f t="shared" si="795"/>
        <v>3.7883280518941548E-4</v>
      </c>
      <c r="O7248" s="86">
        <f t="shared" si="796"/>
        <v>1.9354838709677958E-6</v>
      </c>
      <c r="P7248" s="86">
        <f t="shared" si="797"/>
        <v>3.5482597246656248E-5</v>
      </c>
      <c r="Q7248" s="87">
        <f t="shared" si="798"/>
        <v>2.2117604905598398E-3</v>
      </c>
    </row>
    <row r="7249" spans="1:17" x14ac:dyDescent="0.2">
      <c r="A7249" s="59">
        <v>2004</v>
      </c>
      <c r="B7249" s="60">
        <v>10</v>
      </c>
      <c r="C7249" s="60">
        <v>28</v>
      </c>
      <c r="D7249" s="60">
        <v>23</v>
      </c>
      <c r="E7249" s="85">
        <v>1.6014099272444991E-3</v>
      </c>
      <c r="F7249" s="85">
        <v>4.8072420554372063E-4</v>
      </c>
      <c r="G7249" s="85">
        <v>4.7888857444448369E-4</v>
      </c>
      <c r="H7249" s="85">
        <v>2.2344489247311912E-6</v>
      </c>
      <c r="I7249" s="85">
        <v>8.0172213000001091E-5</v>
      </c>
      <c r="J7249" s="85">
        <f t="shared" si="799"/>
        <v>2.6434293691574356E-3</v>
      </c>
      <c r="K7249" s="82"/>
      <c r="L7249" s="86">
        <f t="shared" si="793"/>
        <v>1.2176832926636665E-3</v>
      </c>
      <c r="M7249" s="86">
        <f t="shared" si="794"/>
        <v>3.2148353138120771E-4</v>
      </c>
      <c r="N7249" s="86">
        <f t="shared" si="795"/>
        <v>3.4308060949854989E-4</v>
      </c>
      <c r="O7249" s="86">
        <f t="shared" si="796"/>
        <v>1.9354838709677958E-6</v>
      </c>
      <c r="P7249" s="86">
        <f t="shared" si="797"/>
        <v>3.5482597246656248E-5</v>
      </c>
      <c r="Q7249" s="87">
        <f t="shared" si="798"/>
        <v>1.9196655146610482E-3</v>
      </c>
    </row>
    <row r="7250" spans="1:17" x14ac:dyDescent="0.2">
      <c r="A7250" s="59">
        <v>2004</v>
      </c>
      <c r="B7250" s="60">
        <v>10</v>
      </c>
      <c r="C7250" s="60">
        <v>28</v>
      </c>
      <c r="D7250" s="60">
        <v>24</v>
      </c>
      <c r="E7250" s="85">
        <v>1.3303930566005088E-3</v>
      </c>
      <c r="F7250" s="85">
        <v>5.6452686856936149E-4</v>
      </c>
      <c r="G7250" s="85">
        <v>5.4168105295816066E-4</v>
      </c>
      <c r="H7250" s="85">
        <v>2.2344489247311912E-6</v>
      </c>
      <c r="I7250" s="85">
        <v>8.0172213000001091E-5</v>
      </c>
      <c r="J7250" s="85">
        <f t="shared" si="799"/>
        <v>2.5190076400527632E-3</v>
      </c>
      <c r="K7250" s="82"/>
      <c r="L7250" s="86">
        <f t="shared" si="793"/>
        <v>1.0116069409446405E-3</v>
      </c>
      <c r="M7250" s="86">
        <f t="shared" si="794"/>
        <v>3.7752642611782851E-4</v>
      </c>
      <c r="N7250" s="86">
        <f t="shared" si="795"/>
        <v>3.8806577504647903E-4</v>
      </c>
      <c r="O7250" s="86">
        <f t="shared" si="796"/>
        <v>1.9354838709677958E-6</v>
      </c>
      <c r="P7250" s="86">
        <f t="shared" si="797"/>
        <v>3.5482597246656248E-5</v>
      </c>
      <c r="Q7250" s="87">
        <f t="shared" si="798"/>
        <v>1.8146172232265721E-3</v>
      </c>
    </row>
    <row r="7251" spans="1:17" x14ac:dyDescent="0.2">
      <c r="A7251" s="59">
        <v>2004</v>
      </c>
      <c r="B7251" s="60">
        <v>10</v>
      </c>
      <c r="C7251" s="60">
        <v>29</v>
      </c>
      <c r="D7251" s="60">
        <v>1</v>
      </c>
      <c r="E7251" s="85">
        <v>7.7165282270893326E-4</v>
      </c>
      <c r="F7251" s="85">
        <v>4.3957145971140093E-4</v>
      </c>
      <c r="G7251" s="85">
        <v>4.3570470746392075E-4</v>
      </c>
      <c r="H7251" s="85">
        <v>2.2344489247311912E-6</v>
      </c>
      <c r="I7251" s="85">
        <v>8.0172213000001091E-5</v>
      </c>
      <c r="J7251" s="85">
        <f t="shared" si="799"/>
        <v>1.7293356518089872E-3</v>
      </c>
      <c r="K7251" s="82"/>
      <c r="L7251" s="86">
        <f t="shared" si="793"/>
        <v>5.8675092114997632E-4</v>
      </c>
      <c r="M7251" s="86">
        <f t="shared" si="794"/>
        <v>2.9396269947043723E-4</v>
      </c>
      <c r="N7251" s="86">
        <f t="shared" si="795"/>
        <v>3.1214325121769711E-4</v>
      </c>
      <c r="O7251" s="86">
        <f t="shared" si="796"/>
        <v>1.9354838709677958E-6</v>
      </c>
      <c r="P7251" s="86">
        <f t="shared" si="797"/>
        <v>3.5482597246656248E-5</v>
      </c>
      <c r="Q7251" s="87">
        <f t="shared" si="798"/>
        <v>1.2302749529557349E-3</v>
      </c>
    </row>
    <row r="7252" spans="1:17" x14ac:dyDescent="0.2">
      <c r="A7252" s="59">
        <v>2004</v>
      </c>
      <c r="B7252" s="60">
        <v>10</v>
      </c>
      <c r="C7252" s="60">
        <v>29</v>
      </c>
      <c r="D7252" s="60">
        <v>2</v>
      </c>
      <c r="E7252" s="85">
        <v>7.0010569722419322E-4</v>
      </c>
      <c r="F7252" s="85">
        <v>4.5316803714996555E-4</v>
      </c>
      <c r="G7252" s="85">
        <v>4.4515554385718165E-4</v>
      </c>
      <c r="H7252" s="85">
        <v>2.2344489247311912E-6</v>
      </c>
      <c r="I7252" s="85">
        <v>8.0172213000001091E-5</v>
      </c>
      <c r="J7252" s="85">
        <f t="shared" si="799"/>
        <v>1.6808359401560727E-3</v>
      </c>
      <c r="K7252" s="82"/>
      <c r="L7252" s="86">
        <f t="shared" si="793"/>
        <v>5.3234777436120446E-4</v>
      </c>
      <c r="M7252" s="86">
        <f t="shared" si="794"/>
        <v>3.0305538854088652E-4</v>
      </c>
      <c r="N7252" s="86">
        <f t="shared" si="795"/>
        <v>3.1891392582364744E-4</v>
      </c>
      <c r="O7252" s="86">
        <f t="shared" si="796"/>
        <v>1.9354838709677958E-6</v>
      </c>
      <c r="P7252" s="86">
        <f t="shared" si="797"/>
        <v>3.5482597246656248E-5</v>
      </c>
      <c r="Q7252" s="87">
        <f t="shared" si="798"/>
        <v>1.1917351698433624E-3</v>
      </c>
    </row>
    <row r="7253" spans="1:17" x14ac:dyDescent="0.2">
      <c r="A7253" s="59">
        <v>2004</v>
      </c>
      <c r="B7253" s="60">
        <v>10</v>
      </c>
      <c r="C7253" s="60">
        <v>29</v>
      </c>
      <c r="D7253" s="60">
        <v>3</v>
      </c>
      <c r="E7253" s="85">
        <v>6.6319384543930002E-4</v>
      </c>
      <c r="F7253" s="85">
        <v>4.6492296618225442E-4</v>
      </c>
      <c r="G7253" s="85">
        <v>4.4886600172007305E-4</v>
      </c>
      <c r="H7253" s="85">
        <v>2.2344489247311912E-6</v>
      </c>
      <c r="I7253" s="85">
        <v>8.0172213000001091E-5</v>
      </c>
      <c r="J7253" s="85">
        <f t="shared" si="799"/>
        <v>1.65938947526636E-3</v>
      </c>
      <c r="K7253" s="82"/>
      <c r="L7253" s="86">
        <f t="shared" si="793"/>
        <v>5.0428066646142963E-4</v>
      </c>
      <c r="M7253" s="86">
        <f t="shared" si="794"/>
        <v>3.1091647823193187E-4</v>
      </c>
      <c r="N7253" s="86">
        <f t="shared" si="795"/>
        <v>3.2157213529668852E-4</v>
      </c>
      <c r="O7253" s="86">
        <f t="shared" si="796"/>
        <v>1.9354838709677958E-6</v>
      </c>
      <c r="P7253" s="86">
        <f t="shared" si="797"/>
        <v>3.5482597246656248E-5</v>
      </c>
      <c r="Q7253" s="87">
        <f t="shared" si="798"/>
        <v>1.1741873611076741E-3</v>
      </c>
    </row>
    <row r="7254" spans="1:17" x14ac:dyDescent="0.2">
      <c r="A7254" s="59">
        <v>2004</v>
      </c>
      <c r="B7254" s="60">
        <v>10</v>
      </c>
      <c r="C7254" s="60">
        <v>29</v>
      </c>
      <c r="D7254" s="60">
        <v>4</v>
      </c>
      <c r="E7254" s="85">
        <v>7.2231834037327243E-4</v>
      </c>
      <c r="F7254" s="85">
        <v>4.5775594080545271E-4</v>
      </c>
      <c r="G7254" s="85">
        <v>4.3767872071203155E-4</v>
      </c>
      <c r="H7254" s="85">
        <v>2.2344489247311912E-6</v>
      </c>
      <c r="I7254" s="85">
        <v>8.0172213000001091E-5</v>
      </c>
      <c r="J7254" s="85">
        <f t="shared" si="799"/>
        <v>1.7001596638154888E-3</v>
      </c>
      <c r="K7254" s="82"/>
      <c r="L7254" s="86">
        <f t="shared" si="793"/>
        <v>5.4923786851409544E-4</v>
      </c>
      <c r="M7254" s="86">
        <f t="shared" si="794"/>
        <v>3.0612354165611096E-4</v>
      </c>
      <c r="N7254" s="86">
        <f t="shared" si="795"/>
        <v>3.1355745423790001E-4</v>
      </c>
      <c r="O7254" s="86">
        <f t="shared" si="796"/>
        <v>1.9354838709677958E-6</v>
      </c>
      <c r="P7254" s="86">
        <f t="shared" si="797"/>
        <v>3.5482597246656248E-5</v>
      </c>
      <c r="Q7254" s="87">
        <f t="shared" si="798"/>
        <v>1.2063369455257305E-3</v>
      </c>
    </row>
    <row r="7255" spans="1:17" x14ac:dyDescent="0.2">
      <c r="A7255" s="59">
        <v>2004</v>
      </c>
      <c r="B7255" s="60">
        <v>10</v>
      </c>
      <c r="C7255" s="60">
        <v>29</v>
      </c>
      <c r="D7255" s="60">
        <v>5</v>
      </c>
      <c r="E7255" s="85">
        <v>9.3070142984609007E-4</v>
      </c>
      <c r="F7255" s="85">
        <v>4.4462814599123248E-4</v>
      </c>
      <c r="G7255" s="85">
        <v>4.2379420220938651E-4</v>
      </c>
      <c r="H7255" s="85">
        <v>2.2344489247311912E-6</v>
      </c>
      <c r="I7255" s="85">
        <v>8.0172213000001091E-5</v>
      </c>
      <c r="J7255" s="85">
        <f t="shared" si="799"/>
        <v>1.8815304399714414E-3</v>
      </c>
      <c r="K7255" s="82"/>
      <c r="L7255" s="86">
        <f t="shared" si="793"/>
        <v>7.0768862007231711E-4</v>
      </c>
      <c r="M7255" s="86">
        <f t="shared" si="794"/>
        <v>2.973443502040184E-4</v>
      </c>
      <c r="N7255" s="86">
        <f t="shared" si="795"/>
        <v>3.0361044500718892E-4</v>
      </c>
      <c r="O7255" s="86">
        <f t="shared" si="796"/>
        <v>1.9354838709677958E-6</v>
      </c>
      <c r="P7255" s="86">
        <f t="shared" si="797"/>
        <v>3.5482597246656248E-5</v>
      </c>
      <c r="Q7255" s="87">
        <f t="shared" si="798"/>
        <v>1.3460614964011487E-3</v>
      </c>
    </row>
    <row r="7256" spans="1:17" x14ac:dyDescent="0.2">
      <c r="A7256" s="59">
        <v>2004</v>
      </c>
      <c r="B7256" s="60">
        <v>10</v>
      </c>
      <c r="C7256" s="60">
        <v>29</v>
      </c>
      <c r="D7256" s="60">
        <v>6</v>
      </c>
      <c r="E7256" s="85">
        <v>1.1971534210129741E-3</v>
      </c>
      <c r="F7256" s="85">
        <v>4.1911345306817275E-4</v>
      </c>
      <c r="G7256" s="85">
        <v>4.3499041204508957E-4</v>
      </c>
      <c r="H7256" s="85">
        <v>2.2344489247311912E-6</v>
      </c>
      <c r="I7256" s="85">
        <v>8.0172213000001091E-5</v>
      </c>
      <c r="J7256" s="85">
        <f t="shared" si="799"/>
        <v>2.1336639480509685E-3</v>
      </c>
      <c r="K7256" s="82"/>
      <c r="L7256" s="86">
        <f t="shared" si="793"/>
        <v>9.1029391957808496E-4</v>
      </c>
      <c r="M7256" s="86">
        <f t="shared" si="794"/>
        <v>2.8028144076775461E-4</v>
      </c>
      <c r="N7256" s="86">
        <f t="shared" si="795"/>
        <v>3.1163152276825787E-4</v>
      </c>
      <c r="O7256" s="86">
        <f t="shared" si="796"/>
        <v>1.9354838709677958E-6</v>
      </c>
      <c r="P7256" s="86">
        <f t="shared" si="797"/>
        <v>3.5482597246656248E-5</v>
      </c>
      <c r="Q7256" s="87">
        <f t="shared" si="798"/>
        <v>1.5396249642317217E-3</v>
      </c>
    </row>
    <row r="7257" spans="1:17" x14ac:dyDescent="0.2">
      <c r="A7257" s="59">
        <v>2004</v>
      </c>
      <c r="B7257" s="60">
        <v>10</v>
      </c>
      <c r="C7257" s="60">
        <v>29</v>
      </c>
      <c r="D7257" s="60">
        <v>7</v>
      </c>
      <c r="E7257" s="85">
        <v>1.4403152741420326E-3</v>
      </c>
      <c r="F7257" s="85">
        <v>4.3817183154712906E-4</v>
      </c>
      <c r="G7257" s="85">
        <v>5.1450965030118163E-4</v>
      </c>
      <c r="H7257" s="85">
        <v>2.2344489247311912E-6</v>
      </c>
      <c r="I7257" s="85">
        <v>7.2161405477040997E-5</v>
      </c>
      <c r="J7257" s="85">
        <f t="shared" si="799"/>
        <v>2.4673926103921154E-3</v>
      </c>
      <c r="K7257" s="82"/>
      <c r="L7257" s="86">
        <f t="shared" si="793"/>
        <v>1.0951898172061655E-3</v>
      </c>
      <c r="M7257" s="86">
        <f t="shared" si="794"/>
        <v>2.9302670040968305E-4</v>
      </c>
      <c r="N7257" s="86">
        <f t="shared" si="795"/>
        <v>3.6859990786578781E-4</v>
      </c>
      <c r="O7257" s="86">
        <f t="shared" si="796"/>
        <v>1.9354838709677958E-6</v>
      </c>
      <c r="P7257" s="86">
        <f t="shared" si="797"/>
        <v>3.1937176129770364E-5</v>
      </c>
      <c r="Q7257" s="87">
        <f t="shared" si="798"/>
        <v>1.7906890854823745E-3</v>
      </c>
    </row>
    <row r="7258" spans="1:17" x14ac:dyDescent="0.2">
      <c r="A7258" s="59">
        <v>2004</v>
      </c>
      <c r="B7258" s="60">
        <v>10</v>
      </c>
      <c r="C7258" s="60">
        <v>29</v>
      </c>
      <c r="D7258" s="60">
        <v>8</v>
      </c>
      <c r="E7258" s="85">
        <v>1.5969192223452863E-3</v>
      </c>
      <c r="F7258" s="85">
        <v>4.4063522627254122E-4</v>
      </c>
      <c r="G7258" s="85">
        <v>5.6319625484443675E-4</v>
      </c>
      <c r="H7258" s="85">
        <v>2.2344489247311912E-6</v>
      </c>
      <c r="I7258" s="85">
        <v>0</v>
      </c>
      <c r="J7258" s="85">
        <f t="shared" si="799"/>
        <v>2.6029851523869949E-3</v>
      </c>
      <c r="K7258" s="82"/>
      <c r="L7258" s="86">
        <f t="shared" si="793"/>
        <v>1.21426864146473E-3</v>
      </c>
      <c r="M7258" s="86">
        <f t="shared" si="794"/>
        <v>2.9467409162980192E-4</v>
      </c>
      <c r="N7258" s="86">
        <f t="shared" si="795"/>
        <v>4.0347948289112855E-4</v>
      </c>
      <c r="O7258" s="86">
        <f t="shared" si="796"/>
        <v>1.9354838709677958E-6</v>
      </c>
      <c r="P7258" s="86">
        <f t="shared" si="797"/>
        <v>0</v>
      </c>
      <c r="Q7258" s="87">
        <f t="shared" si="798"/>
        <v>1.9143576998566282E-3</v>
      </c>
    </row>
    <row r="7259" spans="1:17" x14ac:dyDescent="0.2">
      <c r="A7259" s="59">
        <v>2004</v>
      </c>
      <c r="B7259" s="60">
        <v>10</v>
      </c>
      <c r="C7259" s="60">
        <v>29</v>
      </c>
      <c r="D7259" s="60">
        <v>9</v>
      </c>
      <c r="E7259" s="85">
        <v>1.6393768265131727E-3</v>
      </c>
      <c r="F7259" s="85">
        <v>4.4613773687051907E-4</v>
      </c>
      <c r="G7259" s="85">
        <v>5.7973922147077338E-4</v>
      </c>
      <c r="H7259" s="85">
        <v>2.2344489247311912E-6</v>
      </c>
      <c r="I7259" s="85">
        <v>0</v>
      </c>
      <c r="J7259" s="85">
        <f t="shared" si="799"/>
        <v>2.6674882337791961E-3</v>
      </c>
      <c r="K7259" s="82"/>
      <c r="L7259" s="86">
        <f t="shared" si="793"/>
        <v>1.2465526396854235E-3</v>
      </c>
      <c r="M7259" s="86">
        <f t="shared" si="794"/>
        <v>2.983538866517723E-4</v>
      </c>
      <c r="N7259" s="86">
        <f t="shared" si="795"/>
        <v>4.1533103119683088E-4</v>
      </c>
      <c r="O7259" s="86">
        <f t="shared" si="796"/>
        <v>1.9354838709677958E-6</v>
      </c>
      <c r="P7259" s="86">
        <f t="shared" si="797"/>
        <v>0</v>
      </c>
      <c r="Q7259" s="87">
        <f t="shared" si="798"/>
        <v>1.9621730414049947E-3</v>
      </c>
    </row>
    <row r="7260" spans="1:17" x14ac:dyDescent="0.2">
      <c r="A7260" s="59">
        <v>2004</v>
      </c>
      <c r="B7260" s="60">
        <v>10</v>
      </c>
      <c r="C7260" s="60">
        <v>29</v>
      </c>
      <c r="D7260" s="60">
        <v>10</v>
      </c>
      <c r="E7260" s="85">
        <v>1.4505193879436773E-3</v>
      </c>
      <c r="F7260" s="85">
        <v>4.9370017153858967E-4</v>
      </c>
      <c r="G7260" s="85">
        <v>6.3562889048860544E-4</v>
      </c>
      <c r="H7260" s="85">
        <v>2.2344489247311912E-6</v>
      </c>
      <c r="I7260" s="85">
        <v>0</v>
      </c>
      <c r="J7260" s="85">
        <f t="shared" si="799"/>
        <v>2.5820828988956032E-3</v>
      </c>
      <c r="K7260" s="82"/>
      <c r="L7260" s="86">
        <f t="shared" si="793"/>
        <v>1.102948841726565E-3</v>
      </c>
      <c r="M7260" s="86">
        <f t="shared" si="794"/>
        <v>3.301611875570492E-4</v>
      </c>
      <c r="N7260" s="86">
        <f t="shared" si="795"/>
        <v>4.5537095433250579E-4</v>
      </c>
      <c r="O7260" s="86">
        <f t="shared" si="796"/>
        <v>1.9354838709677958E-6</v>
      </c>
      <c r="P7260" s="86">
        <f t="shared" si="797"/>
        <v>0</v>
      </c>
      <c r="Q7260" s="87">
        <f t="shared" si="798"/>
        <v>1.8904164674870879E-3</v>
      </c>
    </row>
    <row r="7261" spans="1:17" x14ac:dyDescent="0.2">
      <c r="A7261" s="59">
        <v>2004</v>
      </c>
      <c r="B7261" s="60">
        <v>10</v>
      </c>
      <c r="C7261" s="60">
        <v>29</v>
      </c>
      <c r="D7261" s="60">
        <v>11</v>
      </c>
      <c r="E7261" s="85">
        <v>1.4124396127478073E-3</v>
      </c>
      <c r="F7261" s="85">
        <v>5.0088817763719153E-4</v>
      </c>
      <c r="G7261" s="85">
        <v>6.371266282061837E-4</v>
      </c>
      <c r="H7261" s="85">
        <v>2.2344489247311912E-6</v>
      </c>
      <c r="I7261" s="85">
        <v>0</v>
      </c>
      <c r="J7261" s="85">
        <f t="shared" si="799"/>
        <v>2.5526888675159133E-3</v>
      </c>
      <c r="K7261" s="82"/>
      <c r="L7261" s="86">
        <f t="shared" si="793"/>
        <v>1.0739936658808744E-3</v>
      </c>
      <c r="M7261" s="86">
        <f t="shared" si="794"/>
        <v>3.3496815495648465E-4</v>
      </c>
      <c r="N7261" s="86">
        <f t="shared" si="795"/>
        <v>4.5644394875424943E-4</v>
      </c>
      <c r="O7261" s="86">
        <f t="shared" si="796"/>
        <v>1.9354838709677958E-6</v>
      </c>
      <c r="P7261" s="86">
        <f t="shared" si="797"/>
        <v>0</v>
      </c>
      <c r="Q7261" s="87">
        <f t="shared" si="798"/>
        <v>1.8673412534625762E-3</v>
      </c>
    </row>
    <row r="7262" spans="1:17" x14ac:dyDescent="0.2">
      <c r="A7262" s="59">
        <v>2004</v>
      </c>
      <c r="B7262" s="60">
        <v>10</v>
      </c>
      <c r="C7262" s="60">
        <v>29</v>
      </c>
      <c r="D7262" s="60">
        <v>12</v>
      </c>
      <c r="E7262" s="85">
        <v>1.3123428975309274E-3</v>
      </c>
      <c r="F7262" s="85">
        <v>5.2235173398053998E-4</v>
      </c>
      <c r="G7262" s="85">
        <v>6.4946055296957782E-4</v>
      </c>
      <c r="H7262" s="85">
        <v>2.2344489247311912E-6</v>
      </c>
      <c r="I7262" s="85">
        <v>0</v>
      </c>
      <c r="J7262" s="85">
        <f t="shared" si="799"/>
        <v>2.4863896334057761E-3</v>
      </c>
      <c r="K7262" s="82"/>
      <c r="L7262" s="86">
        <f t="shared" si="793"/>
        <v>9.9788192478543003E-4</v>
      </c>
      <c r="M7262" s="86">
        <f t="shared" si="794"/>
        <v>3.4932187338731504E-4</v>
      </c>
      <c r="N7262" s="86">
        <f t="shared" si="795"/>
        <v>4.6528009697566637E-4</v>
      </c>
      <c r="O7262" s="86">
        <f t="shared" si="796"/>
        <v>1.9354838709677958E-6</v>
      </c>
      <c r="P7262" s="86">
        <f t="shared" si="797"/>
        <v>0</v>
      </c>
      <c r="Q7262" s="87">
        <f t="shared" si="798"/>
        <v>1.8144193790193793E-3</v>
      </c>
    </row>
    <row r="7263" spans="1:17" x14ac:dyDescent="0.2">
      <c r="A7263" s="59">
        <v>2004</v>
      </c>
      <c r="B7263" s="60">
        <v>10</v>
      </c>
      <c r="C7263" s="60">
        <v>29</v>
      </c>
      <c r="D7263" s="60">
        <v>13</v>
      </c>
      <c r="E7263" s="85">
        <v>1.2523162147777696E-3</v>
      </c>
      <c r="F7263" s="85">
        <v>5.0052684090099613E-4</v>
      </c>
      <c r="G7263" s="85">
        <v>6.3741540849726987E-4</v>
      </c>
      <c r="H7263" s="85">
        <v>2.2344489247311912E-6</v>
      </c>
      <c r="I7263" s="85">
        <v>0</v>
      </c>
      <c r="J7263" s="85">
        <f t="shared" si="799"/>
        <v>2.3924929131007668E-3</v>
      </c>
      <c r="K7263" s="82"/>
      <c r="L7263" s="86">
        <f t="shared" si="793"/>
        <v>9.5223871534916012E-4</v>
      </c>
      <c r="M7263" s="86">
        <f t="shared" si="794"/>
        <v>3.3472651160125055E-4</v>
      </c>
      <c r="N7263" s="86">
        <f t="shared" si="795"/>
        <v>4.5665083387025362E-4</v>
      </c>
      <c r="O7263" s="86">
        <f t="shared" si="796"/>
        <v>1.9354838709677958E-6</v>
      </c>
      <c r="P7263" s="86">
        <f t="shared" si="797"/>
        <v>0</v>
      </c>
      <c r="Q7263" s="87">
        <f t="shared" si="798"/>
        <v>1.7455515446916322E-3</v>
      </c>
    </row>
    <row r="7264" spans="1:17" x14ac:dyDescent="0.2">
      <c r="A7264" s="59">
        <v>2004</v>
      </c>
      <c r="B7264" s="60">
        <v>10</v>
      </c>
      <c r="C7264" s="60">
        <v>29</v>
      </c>
      <c r="D7264" s="60">
        <v>14</v>
      </c>
      <c r="E7264" s="85">
        <v>1.2318842334040261E-3</v>
      </c>
      <c r="F7264" s="85">
        <v>4.9863876325104768E-4</v>
      </c>
      <c r="G7264" s="85">
        <v>6.3534959388661025E-4</v>
      </c>
      <c r="H7264" s="85">
        <v>2.2344489247311912E-6</v>
      </c>
      <c r="I7264" s="85">
        <v>0</v>
      </c>
      <c r="J7264" s="85">
        <f t="shared" si="799"/>
        <v>2.3681070394664149E-3</v>
      </c>
      <c r="K7264" s="82"/>
      <c r="L7264" s="86">
        <f t="shared" si="793"/>
        <v>9.3670260436873646E-4</v>
      </c>
      <c r="M7264" s="86">
        <f t="shared" si="794"/>
        <v>3.3346386274057824E-4</v>
      </c>
      <c r="N7264" s="86">
        <f t="shared" si="795"/>
        <v>4.5517086342711189E-4</v>
      </c>
      <c r="O7264" s="86">
        <f t="shared" si="796"/>
        <v>1.9354838709677958E-6</v>
      </c>
      <c r="P7264" s="86">
        <f t="shared" si="797"/>
        <v>0</v>
      </c>
      <c r="Q7264" s="87">
        <f t="shared" si="798"/>
        <v>1.7272728144073944E-3</v>
      </c>
    </row>
    <row r="7265" spans="1:17" x14ac:dyDescent="0.2">
      <c r="A7265" s="59">
        <v>2004</v>
      </c>
      <c r="B7265" s="60">
        <v>10</v>
      </c>
      <c r="C7265" s="60">
        <v>29</v>
      </c>
      <c r="D7265" s="60">
        <v>15</v>
      </c>
      <c r="E7265" s="85">
        <v>1.2102336151592833E-3</v>
      </c>
      <c r="F7265" s="85">
        <v>4.8982870088844178E-4</v>
      </c>
      <c r="G7265" s="85">
        <v>6.1371764067150061E-4</v>
      </c>
      <c r="H7265" s="85">
        <v>2.2344489247311912E-6</v>
      </c>
      <c r="I7265" s="85">
        <v>0</v>
      </c>
      <c r="J7265" s="85">
        <f t="shared" si="799"/>
        <v>2.3160144056439567E-3</v>
      </c>
      <c r="K7265" s="82"/>
      <c r="L7265" s="86">
        <f t="shared" si="793"/>
        <v>9.2023986383994163E-4</v>
      </c>
      <c r="M7265" s="86">
        <f t="shared" si="794"/>
        <v>3.275721478500918E-4</v>
      </c>
      <c r="N7265" s="86">
        <f t="shared" si="795"/>
        <v>4.3967351375178717E-4</v>
      </c>
      <c r="O7265" s="86">
        <f t="shared" si="796"/>
        <v>1.9354838709677958E-6</v>
      </c>
      <c r="P7265" s="86">
        <f t="shared" si="797"/>
        <v>0</v>
      </c>
      <c r="Q7265" s="87">
        <f t="shared" si="798"/>
        <v>1.6894210093127886E-3</v>
      </c>
    </row>
    <row r="7266" spans="1:17" x14ac:dyDescent="0.2">
      <c r="A7266" s="59">
        <v>2004</v>
      </c>
      <c r="B7266" s="60">
        <v>10</v>
      </c>
      <c r="C7266" s="60">
        <v>29</v>
      </c>
      <c r="D7266" s="60">
        <v>16</v>
      </c>
      <c r="E7266" s="85">
        <v>1.3595380551170585E-3</v>
      </c>
      <c r="F7266" s="85">
        <v>4.7895284335317537E-4</v>
      </c>
      <c r="G7266" s="85">
        <v>6.0053953724129505E-4</v>
      </c>
      <c r="H7266" s="85">
        <v>2.2344489247311912E-6</v>
      </c>
      <c r="I7266" s="85">
        <v>0</v>
      </c>
      <c r="J7266" s="85">
        <f t="shared" si="799"/>
        <v>2.4412648846362599E-3</v>
      </c>
      <c r="K7266" s="82"/>
      <c r="L7266" s="86">
        <f t="shared" si="793"/>
        <v>1.0337682733771024E-3</v>
      </c>
      <c r="M7266" s="86">
        <f t="shared" si="794"/>
        <v>3.2029893579437315E-4</v>
      </c>
      <c r="N7266" s="86">
        <f t="shared" si="795"/>
        <v>4.3023258741080181E-4</v>
      </c>
      <c r="O7266" s="86">
        <f t="shared" si="796"/>
        <v>1.9354838709677958E-6</v>
      </c>
      <c r="P7266" s="86">
        <f t="shared" si="797"/>
        <v>0</v>
      </c>
      <c r="Q7266" s="87">
        <f t="shared" si="798"/>
        <v>1.7862352804532452E-3</v>
      </c>
    </row>
    <row r="7267" spans="1:17" x14ac:dyDescent="0.2">
      <c r="A7267" s="59">
        <v>2004</v>
      </c>
      <c r="B7267" s="60">
        <v>10</v>
      </c>
      <c r="C7267" s="60">
        <v>29</v>
      </c>
      <c r="D7267" s="60">
        <v>17</v>
      </c>
      <c r="E7267" s="85">
        <v>1.4589129312862685E-3</v>
      </c>
      <c r="F7267" s="85">
        <v>4.7036509789897082E-4</v>
      </c>
      <c r="G7267" s="85">
        <v>5.8127733716768098E-4</v>
      </c>
      <c r="H7267" s="85">
        <v>2.2344489247311912E-6</v>
      </c>
      <c r="I7267" s="85">
        <v>0</v>
      </c>
      <c r="J7267" s="85">
        <f t="shared" si="799"/>
        <v>2.5127898152776515E-3</v>
      </c>
      <c r="K7267" s="82"/>
      <c r="L7267" s="86">
        <f t="shared" si="793"/>
        <v>1.1093311410495799E-3</v>
      </c>
      <c r="M7267" s="86">
        <f t="shared" si="794"/>
        <v>3.1455589497516169E-4</v>
      </c>
      <c r="N7267" s="86">
        <f t="shared" si="795"/>
        <v>4.1643295281061437E-4</v>
      </c>
      <c r="O7267" s="86">
        <f t="shared" si="796"/>
        <v>1.9354838709677958E-6</v>
      </c>
      <c r="P7267" s="86">
        <f t="shared" si="797"/>
        <v>0</v>
      </c>
      <c r="Q7267" s="87">
        <f t="shared" si="798"/>
        <v>1.8422554727063238E-3</v>
      </c>
    </row>
    <row r="7268" spans="1:17" x14ac:dyDescent="0.2">
      <c r="A7268" s="59">
        <v>2004</v>
      </c>
      <c r="B7268" s="60">
        <v>10</v>
      </c>
      <c r="C7268" s="60">
        <v>29</v>
      </c>
      <c r="D7268" s="60">
        <v>18</v>
      </c>
      <c r="E7268" s="85">
        <v>1.6773736608517256E-3</v>
      </c>
      <c r="F7268" s="85">
        <v>3.5190869059688464E-4</v>
      </c>
      <c r="G7268" s="85">
        <v>4.4825646449171854E-4</v>
      </c>
      <c r="H7268" s="85">
        <v>2.2344489247311912E-6</v>
      </c>
      <c r="I7268" s="85">
        <v>5.7456752676724868E-5</v>
      </c>
      <c r="J7268" s="85">
        <f t="shared" si="799"/>
        <v>2.5372300175417846E-3</v>
      </c>
      <c r="K7268" s="82"/>
      <c r="L7268" s="86">
        <f t="shared" si="793"/>
        <v>1.2754447487956606E-3</v>
      </c>
      <c r="M7268" s="86">
        <f t="shared" si="794"/>
        <v>2.3533836505874495E-4</v>
      </c>
      <c r="N7268" s="86">
        <f t="shared" si="795"/>
        <v>3.2113545667252527E-4</v>
      </c>
      <c r="O7268" s="86">
        <f t="shared" si="796"/>
        <v>1.9354838709677958E-6</v>
      </c>
      <c r="P7268" s="86">
        <f t="shared" si="797"/>
        <v>2.5429194705264518E-5</v>
      </c>
      <c r="Q7268" s="87">
        <f t="shared" si="798"/>
        <v>1.8592832491031632E-3</v>
      </c>
    </row>
    <row r="7269" spans="1:17" x14ac:dyDescent="0.2">
      <c r="A7269" s="59">
        <v>2004</v>
      </c>
      <c r="B7269" s="60">
        <v>10</v>
      </c>
      <c r="C7269" s="60">
        <v>29</v>
      </c>
      <c r="D7269" s="60">
        <v>19</v>
      </c>
      <c r="E7269" s="85">
        <v>1.6943510070414991E-3</v>
      </c>
      <c r="F7269" s="85">
        <v>4.1674349575240334E-4</v>
      </c>
      <c r="G7269" s="85">
        <v>5.0016909541284967E-4</v>
      </c>
      <c r="H7269" s="85">
        <v>2.2344489247311912E-6</v>
      </c>
      <c r="I7269" s="85">
        <v>8.0172213000001091E-5</v>
      </c>
      <c r="J7269" s="85">
        <f t="shared" si="799"/>
        <v>2.6936702601314845E-3</v>
      </c>
      <c r="K7269" s="82"/>
      <c r="L7269" s="86">
        <f t="shared" si="793"/>
        <v>1.2883540173454229E-3</v>
      </c>
      <c r="M7269" s="86">
        <f t="shared" si="794"/>
        <v>2.7869653566351814E-4</v>
      </c>
      <c r="N7269" s="86">
        <f t="shared" si="795"/>
        <v>3.5832618956431537E-4</v>
      </c>
      <c r="O7269" s="86">
        <f t="shared" si="796"/>
        <v>1.9354838709677958E-6</v>
      </c>
      <c r="P7269" s="86">
        <f t="shared" si="797"/>
        <v>3.5482597246656248E-5</v>
      </c>
      <c r="Q7269" s="87">
        <f t="shared" si="798"/>
        <v>1.9627948236908806E-3</v>
      </c>
    </row>
    <row r="7270" spans="1:17" x14ac:dyDescent="0.2">
      <c r="A7270" s="59">
        <v>2004</v>
      </c>
      <c r="B7270" s="60">
        <v>10</v>
      </c>
      <c r="C7270" s="60">
        <v>29</v>
      </c>
      <c r="D7270" s="60">
        <v>20</v>
      </c>
      <c r="E7270" s="85">
        <v>1.6798494503305265E-3</v>
      </c>
      <c r="F7270" s="85">
        <v>3.9772917314638177E-4</v>
      </c>
      <c r="G7270" s="85">
        <v>4.6167030148665451E-4</v>
      </c>
      <c r="H7270" s="85">
        <v>2.2344489247311912E-6</v>
      </c>
      <c r="I7270" s="85">
        <v>8.0172213000001091E-5</v>
      </c>
      <c r="J7270" s="85">
        <f t="shared" si="799"/>
        <v>2.621655586888295E-3</v>
      </c>
      <c r="K7270" s="82"/>
      <c r="L7270" s="86">
        <f t="shared" si="793"/>
        <v>1.2773272945656097E-3</v>
      </c>
      <c r="M7270" s="86">
        <f t="shared" si="794"/>
        <v>2.6598073831503327E-4</v>
      </c>
      <c r="N7270" s="86">
        <f t="shared" si="795"/>
        <v>3.30745264919204E-4</v>
      </c>
      <c r="O7270" s="86">
        <f t="shared" si="796"/>
        <v>1.9354838709677958E-6</v>
      </c>
      <c r="P7270" s="86">
        <f t="shared" si="797"/>
        <v>3.5482597246656248E-5</v>
      </c>
      <c r="Q7270" s="87">
        <f t="shared" si="798"/>
        <v>1.9114713789174711E-3</v>
      </c>
    </row>
    <row r="7271" spans="1:17" x14ac:dyDescent="0.2">
      <c r="A7271" s="59">
        <v>2004</v>
      </c>
      <c r="B7271" s="60">
        <v>10</v>
      </c>
      <c r="C7271" s="60">
        <v>29</v>
      </c>
      <c r="D7271" s="60">
        <v>21</v>
      </c>
      <c r="E7271" s="85">
        <v>1.5427746323138992E-3</v>
      </c>
      <c r="F7271" s="85">
        <v>3.6826629449585827E-4</v>
      </c>
      <c r="G7271" s="85">
        <v>4.2337667313740632E-4</v>
      </c>
      <c r="H7271" s="85">
        <v>2.2344489247311912E-6</v>
      </c>
      <c r="I7271" s="85">
        <v>8.0172213000001091E-5</v>
      </c>
      <c r="J7271" s="85">
        <f t="shared" si="799"/>
        <v>2.4168242618718963E-3</v>
      </c>
      <c r="K7271" s="82"/>
      <c r="L7271" s="86">
        <f t="shared" si="793"/>
        <v>1.1730980694908261E-3</v>
      </c>
      <c r="M7271" s="86">
        <f t="shared" si="794"/>
        <v>2.4627748608850304E-4</v>
      </c>
      <c r="N7271" s="86">
        <f t="shared" si="795"/>
        <v>3.0331132296472946E-4</v>
      </c>
      <c r="O7271" s="86">
        <f t="shared" si="796"/>
        <v>1.9354838709677958E-6</v>
      </c>
      <c r="P7271" s="86">
        <f t="shared" si="797"/>
        <v>3.5482597246656248E-5</v>
      </c>
      <c r="Q7271" s="87">
        <f t="shared" si="798"/>
        <v>1.7601049596616828E-3</v>
      </c>
    </row>
    <row r="7272" spans="1:17" x14ac:dyDescent="0.2">
      <c r="A7272" s="59">
        <v>2004</v>
      </c>
      <c r="B7272" s="60">
        <v>10</v>
      </c>
      <c r="C7272" s="60">
        <v>29</v>
      </c>
      <c r="D7272" s="60">
        <v>22</v>
      </c>
      <c r="E7272" s="85">
        <v>1.3780024900382254E-3</v>
      </c>
      <c r="F7272" s="85">
        <v>3.6679660923078856E-4</v>
      </c>
      <c r="G7272" s="85">
        <v>3.9431285148347164E-4</v>
      </c>
      <c r="H7272" s="85">
        <v>2.2344489247311912E-6</v>
      </c>
      <c r="I7272" s="85">
        <v>8.0172213000001091E-5</v>
      </c>
      <c r="J7272" s="85">
        <f t="shared" si="799"/>
        <v>2.221518612677218E-3</v>
      </c>
      <c r="K7272" s="82"/>
      <c r="L7272" s="86">
        <f t="shared" si="793"/>
        <v>1.0478082974393161E-3</v>
      </c>
      <c r="M7272" s="86">
        <f t="shared" si="794"/>
        <v>2.4529463645541844E-4</v>
      </c>
      <c r="N7272" s="86">
        <f t="shared" si="795"/>
        <v>2.8248970770912267E-4</v>
      </c>
      <c r="O7272" s="86">
        <f t="shared" si="796"/>
        <v>1.9354838709677958E-6</v>
      </c>
      <c r="P7272" s="86">
        <f t="shared" si="797"/>
        <v>3.5482597246656248E-5</v>
      </c>
      <c r="Q7272" s="87">
        <f t="shared" si="798"/>
        <v>1.6130107227214812E-3</v>
      </c>
    </row>
    <row r="7273" spans="1:17" x14ac:dyDescent="0.2">
      <c r="A7273" s="59">
        <v>2004</v>
      </c>
      <c r="B7273" s="60">
        <v>10</v>
      </c>
      <c r="C7273" s="60">
        <v>29</v>
      </c>
      <c r="D7273" s="60">
        <v>23</v>
      </c>
      <c r="E7273" s="85">
        <v>1.1543802910472742E-3</v>
      </c>
      <c r="F7273" s="85">
        <v>3.6493326163162783E-4</v>
      </c>
      <c r="G7273" s="85">
        <v>3.7414258391162277E-4</v>
      </c>
      <c r="H7273" s="85">
        <v>2.2344489247311912E-6</v>
      </c>
      <c r="I7273" s="85">
        <v>8.0172213000001091E-5</v>
      </c>
      <c r="J7273" s="85">
        <f t="shared" si="799"/>
        <v>1.9758627985152571E-3</v>
      </c>
      <c r="K7273" s="82"/>
      <c r="L7273" s="86">
        <f t="shared" si="793"/>
        <v>8.7777000121835294E-4</v>
      </c>
      <c r="M7273" s="86">
        <f t="shared" si="794"/>
        <v>2.4404852577602929E-4</v>
      </c>
      <c r="N7273" s="86">
        <f t="shared" si="795"/>
        <v>2.6803952438552581E-4</v>
      </c>
      <c r="O7273" s="86">
        <f t="shared" si="796"/>
        <v>1.9354838709677958E-6</v>
      </c>
      <c r="P7273" s="86">
        <f t="shared" si="797"/>
        <v>3.5482597246656248E-5</v>
      </c>
      <c r="Q7273" s="87">
        <f t="shared" si="798"/>
        <v>1.4272761324975322E-3</v>
      </c>
    </row>
    <row r="7274" spans="1:17" x14ac:dyDescent="0.2">
      <c r="A7274" s="59">
        <v>2004</v>
      </c>
      <c r="B7274" s="60">
        <v>10</v>
      </c>
      <c r="C7274" s="60">
        <v>29</v>
      </c>
      <c r="D7274" s="60">
        <v>24</v>
      </c>
      <c r="E7274" s="85">
        <v>8.7806669694905862E-4</v>
      </c>
      <c r="F7274" s="85">
        <v>4.2111640448970488E-4</v>
      </c>
      <c r="G7274" s="85">
        <v>4.0985396872481679E-4</v>
      </c>
      <c r="H7274" s="85">
        <v>2.2344489247311912E-6</v>
      </c>
      <c r="I7274" s="85">
        <v>8.0172213000001091E-5</v>
      </c>
      <c r="J7274" s="85">
        <f t="shared" si="799"/>
        <v>1.7914437320883125E-3</v>
      </c>
      <c r="K7274" s="82"/>
      <c r="L7274" s="86">
        <f t="shared" si="793"/>
        <v>6.6766611629477906E-4</v>
      </c>
      <c r="M7274" s="86">
        <f t="shared" si="794"/>
        <v>2.8162091127652766E-4</v>
      </c>
      <c r="N7274" s="86">
        <f t="shared" si="795"/>
        <v>2.9362352100093929E-4</v>
      </c>
      <c r="O7274" s="86">
        <f t="shared" si="796"/>
        <v>1.9354838709677958E-6</v>
      </c>
      <c r="P7274" s="86">
        <f t="shared" si="797"/>
        <v>3.5482597246656248E-5</v>
      </c>
      <c r="Q7274" s="87">
        <f t="shared" si="798"/>
        <v>1.2803286296898702E-3</v>
      </c>
    </row>
    <row r="7275" spans="1:17" x14ac:dyDescent="0.2">
      <c r="A7275" s="59">
        <v>2004</v>
      </c>
      <c r="B7275" s="60">
        <v>10</v>
      </c>
      <c r="C7275" s="60">
        <v>30</v>
      </c>
      <c r="D7275" s="60">
        <v>1</v>
      </c>
      <c r="E7275" s="85">
        <v>8.2907041854000398E-4</v>
      </c>
      <c r="F7275" s="85">
        <v>4.4487296656120414E-4</v>
      </c>
      <c r="G7275" s="85">
        <v>4.2751077637229071E-4</v>
      </c>
      <c r="H7275" s="85">
        <v>2.2344489247311912E-6</v>
      </c>
      <c r="I7275" s="85">
        <v>8.0172213000001091E-5</v>
      </c>
      <c r="J7275" s="85">
        <f t="shared" si="799"/>
        <v>1.7838608233982311E-3</v>
      </c>
      <c r="K7275" s="82"/>
      <c r="L7275" s="86">
        <f t="shared" si="793"/>
        <v>6.3041022783899689E-4</v>
      </c>
      <c r="M7275" s="86">
        <f t="shared" si="794"/>
        <v>2.975080735624048E-4</v>
      </c>
      <c r="N7275" s="86">
        <f t="shared" si="795"/>
        <v>3.0627303625930819E-4</v>
      </c>
      <c r="O7275" s="86">
        <f t="shared" si="796"/>
        <v>1.9354838709677958E-6</v>
      </c>
      <c r="P7275" s="86">
        <f t="shared" si="797"/>
        <v>3.5482597246656248E-5</v>
      </c>
      <c r="Q7275" s="87">
        <f t="shared" si="798"/>
        <v>1.271609418778334E-3</v>
      </c>
    </row>
    <row r="7276" spans="1:17" x14ac:dyDescent="0.2">
      <c r="A7276" s="59">
        <v>2004</v>
      </c>
      <c r="B7276" s="60">
        <v>10</v>
      </c>
      <c r="C7276" s="60">
        <v>30</v>
      </c>
      <c r="D7276" s="60">
        <v>2</v>
      </c>
      <c r="E7276" s="85">
        <v>7.6297230636302327E-4</v>
      </c>
      <c r="F7276" s="85">
        <v>4.5461976518967672E-4</v>
      </c>
      <c r="G7276" s="85">
        <v>4.3002121237333349E-4</v>
      </c>
      <c r="H7276" s="85">
        <v>2.2344489247311912E-6</v>
      </c>
      <c r="I7276" s="85">
        <v>8.0172213000001091E-5</v>
      </c>
      <c r="J7276" s="85">
        <f t="shared" si="799"/>
        <v>1.7300199458507655E-3</v>
      </c>
      <c r="K7276" s="82"/>
      <c r="L7276" s="86">
        <f t="shared" si="793"/>
        <v>5.8015041271907363E-4</v>
      </c>
      <c r="M7276" s="86">
        <f t="shared" si="794"/>
        <v>3.0402622930868933E-4</v>
      </c>
      <c r="N7276" s="86">
        <f t="shared" si="795"/>
        <v>3.0807153795533207E-4</v>
      </c>
      <c r="O7276" s="86">
        <f t="shared" si="796"/>
        <v>1.9354838709677958E-6</v>
      </c>
      <c r="P7276" s="86">
        <f t="shared" si="797"/>
        <v>3.5482597246656248E-5</v>
      </c>
      <c r="Q7276" s="87">
        <f t="shared" si="798"/>
        <v>1.2296662611007191E-3</v>
      </c>
    </row>
    <row r="7277" spans="1:17" x14ac:dyDescent="0.2">
      <c r="A7277" s="59">
        <v>2004</v>
      </c>
      <c r="B7277" s="60">
        <v>10</v>
      </c>
      <c r="C7277" s="60">
        <v>30</v>
      </c>
      <c r="D7277" s="60">
        <v>3</v>
      </c>
      <c r="E7277" s="85">
        <v>7.1768701135991719E-4</v>
      </c>
      <c r="F7277" s="85">
        <v>4.6413050883577407E-4</v>
      </c>
      <c r="G7277" s="85">
        <v>4.2895719626975587E-4</v>
      </c>
      <c r="H7277" s="85">
        <v>2.2344489247311912E-6</v>
      </c>
      <c r="I7277" s="85">
        <v>8.0172213000001091E-5</v>
      </c>
      <c r="J7277" s="85">
        <f t="shared" si="799"/>
        <v>1.6931813783901792E-3</v>
      </c>
      <c r="K7277" s="82"/>
      <c r="L7277" s="86">
        <f t="shared" si="793"/>
        <v>5.4571628926917666E-4</v>
      </c>
      <c r="M7277" s="86">
        <f t="shared" si="794"/>
        <v>3.1038652366905035E-4</v>
      </c>
      <c r="N7277" s="86">
        <f t="shared" si="795"/>
        <v>3.0730926607662804E-4</v>
      </c>
      <c r="O7277" s="86">
        <f t="shared" si="796"/>
        <v>1.9354838709677958E-6</v>
      </c>
      <c r="P7277" s="86">
        <f t="shared" si="797"/>
        <v>3.5482597246656248E-5</v>
      </c>
      <c r="Q7277" s="87">
        <f t="shared" si="798"/>
        <v>1.2008301601324791E-3</v>
      </c>
    </row>
    <row r="7278" spans="1:17" x14ac:dyDescent="0.2">
      <c r="A7278" s="59">
        <v>2004</v>
      </c>
      <c r="B7278" s="60">
        <v>10</v>
      </c>
      <c r="C7278" s="60">
        <v>30</v>
      </c>
      <c r="D7278" s="60">
        <v>4</v>
      </c>
      <c r="E7278" s="85">
        <v>7.5876269341935954E-4</v>
      </c>
      <c r="F7278" s="85">
        <v>4.5757776832480761E-4</v>
      </c>
      <c r="G7278" s="85">
        <v>4.1674336181720339E-4</v>
      </c>
      <c r="H7278" s="85">
        <v>2.2344489247311912E-6</v>
      </c>
      <c r="I7278" s="85">
        <v>8.0172213000001091E-5</v>
      </c>
      <c r="J7278" s="85">
        <f t="shared" si="799"/>
        <v>1.7154904854861028E-3</v>
      </c>
      <c r="K7278" s="82"/>
      <c r="L7278" s="86">
        <f t="shared" si="793"/>
        <v>5.7694949878512539E-4</v>
      </c>
      <c r="M7278" s="86">
        <f t="shared" si="794"/>
        <v>3.060043890991725E-4</v>
      </c>
      <c r="N7278" s="86">
        <f t="shared" si="795"/>
        <v>2.9855915176630661E-4</v>
      </c>
      <c r="O7278" s="86">
        <f t="shared" si="796"/>
        <v>1.9354838709677958E-6</v>
      </c>
      <c r="P7278" s="86">
        <f t="shared" si="797"/>
        <v>3.5482597246656248E-5</v>
      </c>
      <c r="Q7278" s="87">
        <f t="shared" si="798"/>
        <v>1.2189311207682287E-3</v>
      </c>
    </row>
    <row r="7279" spans="1:17" x14ac:dyDescent="0.2">
      <c r="A7279" s="59">
        <v>2004</v>
      </c>
      <c r="B7279" s="60">
        <v>10</v>
      </c>
      <c r="C7279" s="60">
        <v>30</v>
      </c>
      <c r="D7279" s="60">
        <v>5</v>
      </c>
      <c r="E7279" s="85">
        <v>7.9482921488864544E-4</v>
      </c>
      <c r="F7279" s="85">
        <v>4.5837975775079123E-4</v>
      </c>
      <c r="G7279" s="85">
        <v>4.1810460134512998E-4</v>
      </c>
      <c r="H7279" s="85">
        <v>2.2344489247311912E-6</v>
      </c>
      <c r="I7279" s="85">
        <v>8.0172213000001091E-5</v>
      </c>
      <c r="J7279" s="85">
        <f t="shared" si="799"/>
        <v>1.7537202359092989E-3</v>
      </c>
      <c r="K7279" s="82"/>
      <c r="L7279" s="86">
        <f t="shared" si="793"/>
        <v>6.043738327239143E-4</v>
      </c>
      <c r="M7279" s="86">
        <f t="shared" si="794"/>
        <v>3.0654071822473419E-4</v>
      </c>
      <c r="N7279" s="86">
        <f t="shared" si="795"/>
        <v>2.9953435750692452E-4</v>
      </c>
      <c r="O7279" s="86">
        <f t="shared" si="796"/>
        <v>1.9354838709677958E-6</v>
      </c>
      <c r="P7279" s="86">
        <f t="shared" si="797"/>
        <v>3.5482597246656248E-5</v>
      </c>
      <c r="Q7279" s="87">
        <f t="shared" si="798"/>
        <v>1.2478669895731973E-3</v>
      </c>
    </row>
    <row r="7280" spans="1:17" x14ac:dyDescent="0.2">
      <c r="A7280" s="59">
        <v>2004</v>
      </c>
      <c r="B7280" s="60">
        <v>10</v>
      </c>
      <c r="C7280" s="60">
        <v>30</v>
      </c>
      <c r="D7280" s="60">
        <v>6</v>
      </c>
      <c r="E7280" s="85">
        <v>9.2326475536438348E-4</v>
      </c>
      <c r="F7280" s="85">
        <v>4.5573884714821613E-4</v>
      </c>
      <c r="G7280" s="85">
        <v>4.3466639984129484E-4</v>
      </c>
      <c r="H7280" s="85">
        <v>2.2344489247311912E-6</v>
      </c>
      <c r="I7280" s="85">
        <v>8.0172213000001091E-5</v>
      </c>
      <c r="J7280" s="85">
        <f t="shared" si="799"/>
        <v>1.8960766642786269E-3</v>
      </c>
      <c r="K7280" s="82"/>
      <c r="L7280" s="86">
        <f t="shared" si="793"/>
        <v>7.0203390661307565E-4</v>
      </c>
      <c r="M7280" s="86">
        <f t="shared" si="794"/>
        <v>3.0477461355018874E-4</v>
      </c>
      <c r="N7280" s="86">
        <f t="shared" si="795"/>
        <v>3.1139939715429477E-4</v>
      </c>
      <c r="O7280" s="86">
        <f t="shared" si="796"/>
        <v>1.9354838709677958E-6</v>
      </c>
      <c r="P7280" s="86">
        <f t="shared" si="797"/>
        <v>3.5482597246656248E-5</v>
      </c>
      <c r="Q7280" s="87">
        <f t="shared" si="798"/>
        <v>1.3556259984351833E-3</v>
      </c>
    </row>
    <row r="7281" spans="1:17" x14ac:dyDescent="0.2">
      <c r="A7281" s="59">
        <v>2004</v>
      </c>
      <c r="B7281" s="60">
        <v>10</v>
      </c>
      <c r="C7281" s="60">
        <v>30</v>
      </c>
      <c r="D7281" s="60">
        <v>7</v>
      </c>
      <c r="E7281" s="85">
        <v>1.0655261195920797E-3</v>
      </c>
      <c r="F7281" s="85">
        <v>4.4568826538835866E-4</v>
      </c>
      <c r="G7281" s="85">
        <v>4.5421743425263041E-4</v>
      </c>
      <c r="H7281" s="85">
        <v>2.2344489247311912E-6</v>
      </c>
      <c r="I7281" s="85">
        <v>7.3497609053765081E-5</v>
      </c>
      <c r="J7281" s="85">
        <f t="shared" si="799"/>
        <v>2.0411638772115646E-3</v>
      </c>
      <c r="K7281" s="82"/>
      <c r="L7281" s="86">
        <f t="shared" si="793"/>
        <v>8.1020688809925706E-4</v>
      </c>
      <c r="M7281" s="86">
        <f t="shared" si="794"/>
        <v>2.9805330332837452E-4</v>
      </c>
      <c r="N7281" s="86">
        <f t="shared" si="795"/>
        <v>3.2540595559004152E-4</v>
      </c>
      <c r="O7281" s="86">
        <f t="shared" si="796"/>
        <v>1.9354838709677958E-6</v>
      </c>
      <c r="P7281" s="86">
        <f t="shared" si="797"/>
        <v>3.2528552762375502E-5</v>
      </c>
      <c r="Q7281" s="87">
        <f t="shared" si="798"/>
        <v>1.4681301836510165E-3</v>
      </c>
    </row>
    <row r="7282" spans="1:17" x14ac:dyDescent="0.2">
      <c r="A7282" s="59">
        <v>2004</v>
      </c>
      <c r="B7282" s="60">
        <v>10</v>
      </c>
      <c r="C7282" s="60">
        <v>30</v>
      </c>
      <c r="D7282" s="60">
        <v>8</v>
      </c>
      <c r="E7282" s="85">
        <v>1.3258084389675255E-3</v>
      </c>
      <c r="F7282" s="85">
        <v>4.7998677340282676E-4</v>
      </c>
      <c r="G7282" s="85">
        <v>5.0893350500229187E-4</v>
      </c>
      <c r="H7282" s="85">
        <v>2.2344489247311912E-6</v>
      </c>
      <c r="I7282" s="85">
        <v>0</v>
      </c>
      <c r="J7282" s="85">
        <f t="shared" si="799"/>
        <v>2.3169631662973752E-3</v>
      </c>
      <c r="K7282" s="82"/>
      <c r="L7282" s="86">
        <f t="shared" si="793"/>
        <v>1.0081208801928248E-3</v>
      </c>
      <c r="M7282" s="86">
        <f t="shared" si="794"/>
        <v>3.2099037483515771E-4</v>
      </c>
      <c r="N7282" s="86">
        <f t="shared" si="795"/>
        <v>3.6460510107797758E-4</v>
      </c>
      <c r="O7282" s="86">
        <f t="shared" si="796"/>
        <v>1.9354838709677958E-6</v>
      </c>
      <c r="P7282" s="86">
        <f t="shared" si="797"/>
        <v>0</v>
      </c>
      <c r="Q7282" s="87">
        <f t="shared" si="798"/>
        <v>1.6956518399769279E-3</v>
      </c>
    </row>
    <row r="7283" spans="1:17" x14ac:dyDescent="0.2">
      <c r="A7283" s="59">
        <v>2004</v>
      </c>
      <c r="B7283" s="60">
        <v>10</v>
      </c>
      <c r="C7283" s="60">
        <v>30</v>
      </c>
      <c r="D7283" s="60">
        <v>9</v>
      </c>
      <c r="E7283" s="85">
        <v>1.4703713019296578E-3</v>
      </c>
      <c r="F7283" s="85">
        <v>4.6912052584698326E-4</v>
      </c>
      <c r="G7283" s="85">
        <v>5.1759351419877276E-4</v>
      </c>
      <c r="H7283" s="85">
        <v>2.2344489247311912E-6</v>
      </c>
      <c r="I7283" s="85">
        <v>0</v>
      </c>
      <c r="J7283" s="85">
        <f t="shared" si="799"/>
        <v>2.4593197909001446E-3</v>
      </c>
      <c r="K7283" s="82"/>
      <c r="L7283" s="86">
        <f t="shared" si="793"/>
        <v>1.1180438799031542E-3</v>
      </c>
      <c r="M7283" s="86">
        <f t="shared" si="794"/>
        <v>3.1372358943756393E-4</v>
      </c>
      <c r="N7283" s="86">
        <f t="shared" si="795"/>
        <v>3.7080921909611619E-4</v>
      </c>
      <c r="O7283" s="86">
        <f t="shared" si="796"/>
        <v>1.9354838709677958E-6</v>
      </c>
      <c r="P7283" s="86">
        <f t="shared" si="797"/>
        <v>0</v>
      </c>
      <c r="Q7283" s="87">
        <f t="shared" si="798"/>
        <v>1.8045121723078022E-3</v>
      </c>
    </row>
    <row r="7284" spans="1:17" x14ac:dyDescent="0.2">
      <c r="A7284" s="59">
        <v>2004</v>
      </c>
      <c r="B7284" s="60">
        <v>10</v>
      </c>
      <c r="C7284" s="60">
        <v>30</v>
      </c>
      <c r="D7284" s="60">
        <v>10</v>
      </c>
      <c r="E7284" s="85">
        <v>1.6600493435333689E-3</v>
      </c>
      <c r="F7284" s="85">
        <v>3.9699531100497468E-4</v>
      </c>
      <c r="G7284" s="85">
        <v>4.561488741940807E-4</v>
      </c>
      <c r="H7284" s="85">
        <v>2.2344489247311912E-6</v>
      </c>
      <c r="I7284" s="85">
        <v>0</v>
      </c>
      <c r="J7284" s="85">
        <f t="shared" si="799"/>
        <v>2.5154279776571555E-3</v>
      </c>
      <c r="K7284" s="82"/>
      <c r="L7284" s="86">
        <f t="shared" si="793"/>
        <v>1.2622716496431749E-3</v>
      </c>
      <c r="M7284" s="86">
        <f t="shared" si="794"/>
        <v>2.6548996920033955E-4</v>
      </c>
      <c r="N7284" s="86">
        <f t="shared" si="795"/>
        <v>3.2678965866354099E-4</v>
      </c>
      <c r="O7284" s="86">
        <f t="shared" si="796"/>
        <v>1.9354838709677958E-6</v>
      </c>
      <c r="P7284" s="86">
        <f t="shared" si="797"/>
        <v>0</v>
      </c>
      <c r="Q7284" s="87">
        <f t="shared" si="798"/>
        <v>1.8564867613780232E-3</v>
      </c>
    </row>
    <row r="7285" spans="1:17" x14ac:dyDescent="0.2">
      <c r="A7285" s="59">
        <v>2004</v>
      </c>
      <c r="B7285" s="60">
        <v>10</v>
      </c>
      <c r="C7285" s="60">
        <v>30</v>
      </c>
      <c r="D7285" s="60">
        <v>11</v>
      </c>
      <c r="E7285" s="85">
        <v>1.7095983173628653E-3</v>
      </c>
      <c r="F7285" s="85">
        <v>3.2027362027220506E-4</v>
      </c>
      <c r="G7285" s="85">
        <v>3.9418751246976378E-4</v>
      </c>
      <c r="H7285" s="85">
        <v>2.2344489247311912E-6</v>
      </c>
      <c r="I7285" s="85">
        <v>0</v>
      </c>
      <c r="J7285" s="85">
        <f t="shared" si="799"/>
        <v>2.4262938990295651E-3</v>
      </c>
      <c r="K7285" s="82"/>
      <c r="L7285" s="86">
        <f t="shared" si="793"/>
        <v>1.2999477977513759E-3</v>
      </c>
      <c r="M7285" s="86">
        <f t="shared" si="794"/>
        <v>2.1418246317947941E-4</v>
      </c>
      <c r="N7285" s="86">
        <f t="shared" si="795"/>
        <v>2.823999135743039E-4</v>
      </c>
      <c r="O7285" s="86">
        <f t="shared" si="796"/>
        <v>1.9354838709677958E-6</v>
      </c>
      <c r="P7285" s="86">
        <f t="shared" si="797"/>
        <v>0</v>
      </c>
      <c r="Q7285" s="87">
        <f t="shared" si="798"/>
        <v>1.798465658376127E-3</v>
      </c>
    </row>
    <row r="7286" spans="1:17" x14ac:dyDescent="0.2">
      <c r="A7286" s="59">
        <v>2004</v>
      </c>
      <c r="B7286" s="60">
        <v>10</v>
      </c>
      <c r="C7286" s="60">
        <v>30</v>
      </c>
      <c r="D7286" s="60">
        <v>12</v>
      </c>
      <c r="E7286" s="85">
        <v>1.4596506995970587E-3</v>
      </c>
      <c r="F7286" s="85">
        <v>4.3033213612226798E-4</v>
      </c>
      <c r="G7286" s="85">
        <v>4.846668561337298E-4</v>
      </c>
      <c r="H7286" s="85">
        <v>2.2344489247311912E-6</v>
      </c>
      <c r="I7286" s="85">
        <v>0</v>
      </c>
      <c r="J7286" s="85">
        <f t="shared" si="799"/>
        <v>2.3768841407777875E-3</v>
      </c>
      <c r="K7286" s="82"/>
      <c r="L7286" s="86">
        <f t="shared" si="793"/>
        <v>1.1098921267975899E-3</v>
      </c>
      <c r="M7286" s="86">
        <f t="shared" si="794"/>
        <v>2.8778391683217041E-4</v>
      </c>
      <c r="N7286" s="86">
        <f t="shared" si="795"/>
        <v>3.4722022883714132E-4</v>
      </c>
      <c r="O7286" s="86">
        <f t="shared" si="796"/>
        <v>1.9354838709677958E-6</v>
      </c>
      <c r="P7286" s="86">
        <f t="shared" si="797"/>
        <v>0</v>
      </c>
      <c r="Q7286" s="87">
        <f t="shared" si="798"/>
        <v>1.7468317563378696E-3</v>
      </c>
    </row>
    <row r="7287" spans="1:17" x14ac:dyDescent="0.2">
      <c r="A7287" s="59">
        <v>2004</v>
      </c>
      <c r="B7287" s="60">
        <v>10</v>
      </c>
      <c r="C7287" s="60">
        <v>30</v>
      </c>
      <c r="D7287" s="60">
        <v>13</v>
      </c>
      <c r="E7287" s="85">
        <v>1.5137134492868227E-3</v>
      </c>
      <c r="F7287" s="85">
        <v>3.5069954713987827E-4</v>
      </c>
      <c r="G7287" s="85">
        <v>4.2440017960640154E-4</v>
      </c>
      <c r="H7287" s="85">
        <v>2.2344489247311912E-6</v>
      </c>
      <c r="I7287" s="85">
        <v>0</v>
      </c>
      <c r="J7287" s="85">
        <f t="shared" si="799"/>
        <v>2.2910476249578334E-3</v>
      </c>
      <c r="K7287" s="82"/>
      <c r="L7287" s="86">
        <f t="shared" si="793"/>
        <v>1.151000468848371E-3</v>
      </c>
      <c r="M7287" s="86">
        <f t="shared" si="794"/>
        <v>2.3452975233647684E-4</v>
      </c>
      <c r="N7287" s="86">
        <f t="shared" si="795"/>
        <v>3.0404457333224123E-4</v>
      </c>
      <c r="O7287" s="86">
        <f t="shared" si="796"/>
        <v>1.9354838709677958E-6</v>
      </c>
      <c r="P7287" s="86">
        <f t="shared" si="797"/>
        <v>0</v>
      </c>
      <c r="Q7287" s="87">
        <f t="shared" si="798"/>
        <v>1.6915102783880568E-3</v>
      </c>
    </row>
    <row r="7288" spans="1:17" x14ac:dyDescent="0.2">
      <c r="A7288" s="59">
        <v>2004</v>
      </c>
      <c r="B7288" s="60">
        <v>10</v>
      </c>
      <c r="C7288" s="60">
        <v>30</v>
      </c>
      <c r="D7288" s="60">
        <v>14</v>
      </c>
      <c r="E7288" s="85">
        <v>1.3382614091457814E-3</v>
      </c>
      <c r="F7288" s="85">
        <v>3.8642293089127496E-4</v>
      </c>
      <c r="G7288" s="85">
        <v>4.6005348711138425E-4</v>
      </c>
      <c r="H7288" s="85">
        <v>2.2344489247311912E-6</v>
      </c>
      <c r="I7288" s="85">
        <v>0</v>
      </c>
      <c r="J7288" s="85">
        <f t="shared" si="799"/>
        <v>2.1869722760731718E-3</v>
      </c>
      <c r="K7288" s="82"/>
      <c r="L7288" s="86">
        <f t="shared" si="793"/>
        <v>1.017589894635737E-3</v>
      </c>
      <c r="M7288" s="86">
        <f t="shared" si="794"/>
        <v>2.5841970717720635E-4</v>
      </c>
      <c r="N7288" s="86">
        <f t="shared" si="795"/>
        <v>3.2958696277771485E-4</v>
      </c>
      <c r="O7288" s="86">
        <f t="shared" si="796"/>
        <v>1.9354838709677958E-6</v>
      </c>
      <c r="P7288" s="86">
        <f t="shared" si="797"/>
        <v>0</v>
      </c>
      <c r="Q7288" s="87">
        <f t="shared" si="798"/>
        <v>1.6075320484616258E-3</v>
      </c>
    </row>
    <row r="7289" spans="1:17" x14ac:dyDescent="0.2">
      <c r="A7289" s="59">
        <v>2004</v>
      </c>
      <c r="B7289" s="60">
        <v>10</v>
      </c>
      <c r="C7289" s="60">
        <v>30</v>
      </c>
      <c r="D7289" s="60">
        <v>15</v>
      </c>
      <c r="E7289" s="85">
        <v>1.2493600043849307E-3</v>
      </c>
      <c r="F7289" s="85">
        <v>4.1701734663196748E-4</v>
      </c>
      <c r="G7289" s="85">
        <v>4.819341390635963E-4</v>
      </c>
      <c r="H7289" s="85">
        <v>2.2344489247311912E-6</v>
      </c>
      <c r="I7289" s="85">
        <v>0</v>
      </c>
      <c r="J7289" s="85">
        <f t="shared" si="799"/>
        <v>2.1505459390052254E-3</v>
      </c>
      <c r="K7289" s="82"/>
      <c r="L7289" s="86">
        <f t="shared" si="793"/>
        <v>9.4999086616094348E-4</v>
      </c>
      <c r="M7289" s="86">
        <f t="shared" si="794"/>
        <v>2.7887967299427635E-4</v>
      </c>
      <c r="N7289" s="86">
        <f t="shared" si="795"/>
        <v>3.4526248273911413E-4</v>
      </c>
      <c r="O7289" s="86">
        <f t="shared" si="796"/>
        <v>1.9354838709677958E-6</v>
      </c>
      <c r="P7289" s="86">
        <f t="shared" si="797"/>
        <v>0</v>
      </c>
      <c r="Q7289" s="87">
        <f t="shared" si="798"/>
        <v>1.5760685057653017E-3</v>
      </c>
    </row>
    <row r="7290" spans="1:17" x14ac:dyDescent="0.2">
      <c r="A7290" s="59">
        <v>2004</v>
      </c>
      <c r="B7290" s="60">
        <v>10</v>
      </c>
      <c r="C7290" s="60">
        <v>30</v>
      </c>
      <c r="D7290" s="60">
        <v>16</v>
      </c>
      <c r="E7290" s="85">
        <v>1.3019223707764324E-3</v>
      </c>
      <c r="F7290" s="85">
        <v>4.3612014452831143E-4</v>
      </c>
      <c r="G7290" s="85">
        <v>4.8291568789874035E-4</v>
      </c>
      <c r="H7290" s="85">
        <v>2.2344489247311912E-6</v>
      </c>
      <c r="I7290" s="85">
        <v>0</v>
      </c>
      <c r="J7290" s="85">
        <f t="shared" si="799"/>
        <v>2.2231926521282148E-3</v>
      </c>
      <c r="K7290" s="82"/>
      <c r="L7290" s="86">
        <f t="shared" si="793"/>
        <v>9.8995834374985062E-4</v>
      </c>
      <c r="M7290" s="86">
        <f t="shared" si="794"/>
        <v>2.9165463804941048E-4</v>
      </c>
      <c r="N7290" s="86">
        <f t="shared" si="795"/>
        <v>3.4596567423413873E-4</v>
      </c>
      <c r="O7290" s="86">
        <f t="shared" si="796"/>
        <v>1.9354838709677958E-6</v>
      </c>
      <c r="P7290" s="86">
        <f t="shared" si="797"/>
        <v>0</v>
      </c>
      <c r="Q7290" s="87">
        <f t="shared" si="798"/>
        <v>1.6295141399043677E-3</v>
      </c>
    </row>
    <row r="7291" spans="1:17" x14ac:dyDescent="0.2">
      <c r="A7291" s="59">
        <v>2004</v>
      </c>
      <c r="B7291" s="60">
        <v>10</v>
      </c>
      <c r="C7291" s="60">
        <v>30</v>
      </c>
      <c r="D7291" s="60">
        <v>17</v>
      </c>
      <c r="E7291" s="85">
        <v>1.5120829284654331E-3</v>
      </c>
      <c r="F7291" s="85">
        <v>4.0838420615183245E-4</v>
      </c>
      <c r="G7291" s="85">
        <v>4.2641185297929908E-4</v>
      </c>
      <c r="H7291" s="85">
        <v>2.2344489247311912E-6</v>
      </c>
      <c r="I7291" s="85">
        <v>0</v>
      </c>
      <c r="J7291" s="85">
        <f t="shared" si="799"/>
        <v>2.3491134365212956E-3</v>
      </c>
      <c r="K7291" s="82"/>
      <c r="L7291" s="86">
        <f t="shared" si="793"/>
        <v>1.1497606501556252E-3</v>
      </c>
      <c r="M7291" s="86">
        <f t="shared" si="794"/>
        <v>2.7310627432523127E-4</v>
      </c>
      <c r="N7291" s="86">
        <f t="shared" si="795"/>
        <v>3.0548575644605074E-4</v>
      </c>
      <c r="O7291" s="86">
        <f t="shared" si="796"/>
        <v>1.9354838709677958E-6</v>
      </c>
      <c r="P7291" s="86">
        <f t="shared" si="797"/>
        <v>0</v>
      </c>
      <c r="Q7291" s="87">
        <f t="shared" si="798"/>
        <v>1.730288164797875E-3</v>
      </c>
    </row>
    <row r="7292" spans="1:17" x14ac:dyDescent="0.2">
      <c r="A7292" s="59">
        <v>2004</v>
      </c>
      <c r="B7292" s="60">
        <v>10</v>
      </c>
      <c r="C7292" s="60">
        <v>30</v>
      </c>
      <c r="D7292" s="60">
        <v>18</v>
      </c>
      <c r="E7292" s="85">
        <v>1.7193053050108781E-3</v>
      </c>
      <c r="F7292" s="85">
        <v>3.6828398413594896E-4</v>
      </c>
      <c r="G7292" s="85">
        <v>3.975183127450952E-4</v>
      </c>
      <c r="H7292" s="85">
        <v>2.2344489247311912E-6</v>
      </c>
      <c r="I7292" s="85">
        <v>5.8792956173276734E-5</v>
      </c>
      <c r="J7292" s="85">
        <f t="shared" si="799"/>
        <v>2.5461350069899301E-3</v>
      </c>
      <c r="K7292" s="82"/>
      <c r="L7292" s="86">
        <f t="shared" si="793"/>
        <v>1.3073288164899171E-3</v>
      </c>
      <c r="M7292" s="86">
        <f t="shared" si="794"/>
        <v>2.4628931600657173E-4</v>
      </c>
      <c r="N7292" s="86">
        <f t="shared" si="795"/>
        <v>2.8478613251866735E-4</v>
      </c>
      <c r="O7292" s="86">
        <f t="shared" si="796"/>
        <v>1.9354838709677958E-6</v>
      </c>
      <c r="P7292" s="86">
        <f t="shared" si="797"/>
        <v>2.6020571302387052E-5</v>
      </c>
      <c r="Q7292" s="87">
        <f t="shared" si="798"/>
        <v>1.866360320188511E-3</v>
      </c>
    </row>
    <row r="7293" spans="1:17" x14ac:dyDescent="0.2">
      <c r="A7293" s="59">
        <v>2004</v>
      </c>
      <c r="B7293" s="60">
        <v>10</v>
      </c>
      <c r="C7293" s="60">
        <v>30</v>
      </c>
      <c r="D7293" s="60">
        <v>19</v>
      </c>
      <c r="E7293" s="85">
        <v>1.7127446352155501E-3</v>
      </c>
      <c r="F7293" s="85">
        <v>3.2487728994032061E-4</v>
      </c>
      <c r="G7293" s="85">
        <v>3.6706171184259248E-4</v>
      </c>
      <c r="H7293" s="85">
        <v>2.2344489247311912E-6</v>
      </c>
      <c r="I7293" s="85">
        <v>8.0172213000001091E-5</v>
      </c>
      <c r="J7293" s="85">
        <f t="shared" si="799"/>
        <v>2.4870902989231952E-3</v>
      </c>
      <c r="K7293" s="82"/>
      <c r="L7293" s="86">
        <f t="shared" si="793"/>
        <v>1.3023402012312369E-3</v>
      </c>
      <c r="M7293" s="86">
        <f t="shared" si="794"/>
        <v>2.1726115979003264E-4</v>
      </c>
      <c r="N7293" s="86">
        <f t="shared" si="795"/>
        <v>2.6296671614815619E-4</v>
      </c>
      <c r="O7293" s="86">
        <f t="shared" si="796"/>
        <v>1.9354838709677958E-6</v>
      </c>
      <c r="P7293" s="86">
        <f t="shared" si="797"/>
        <v>3.5482597246656248E-5</v>
      </c>
      <c r="Q7293" s="87">
        <f t="shared" si="798"/>
        <v>1.8199861582870499E-3</v>
      </c>
    </row>
    <row r="7294" spans="1:17" x14ac:dyDescent="0.2">
      <c r="A7294" s="59">
        <v>2004</v>
      </c>
      <c r="B7294" s="60">
        <v>10</v>
      </c>
      <c r="C7294" s="60">
        <v>30</v>
      </c>
      <c r="D7294" s="60">
        <v>20</v>
      </c>
      <c r="E7294" s="85">
        <v>1.5864669211202915E-3</v>
      </c>
      <c r="F7294" s="85">
        <v>3.5402494180656935E-4</v>
      </c>
      <c r="G7294" s="85">
        <v>3.7969497198604393E-4</v>
      </c>
      <c r="H7294" s="85">
        <v>2.2344489247311912E-6</v>
      </c>
      <c r="I7294" s="85">
        <v>8.0172213000001091E-5</v>
      </c>
      <c r="J7294" s="85">
        <f t="shared" si="799"/>
        <v>2.4025934968376372E-3</v>
      </c>
      <c r="K7294" s="82"/>
      <c r="L7294" s="86">
        <f t="shared" si="793"/>
        <v>1.206320899693537E-3</v>
      </c>
      <c r="M7294" s="86">
        <f t="shared" si="794"/>
        <v>2.3675360461675662E-4</v>
      </c>
      <c r="N7294" s="86">
        <f t="shared" si="795"/>
        <v>2.7201731125787835E-4</v>
      </c>
      <c r="O7294" s="86">
        <f t="shared" si="796"/>
        <v>1.9354838709677958E-6</v>
      </c>
      <c r="P7294" s="86">
        <f t="shared" si="797"/>
        <v>3.5482597246656248E-5</v>
      </c>
      <c r="Q7294" s="87">
        <f t="shared" si="798"/>
        <v>1.7525098966857959E-3</v>
      </c>
    </row>
    <row r="7295" spans="1:17" x14ac:dyDescent="0.2">
      <c r="A7295" s="59">
        <v>2004</v>
      </c>
      <c r="B7295" s="60">
        <v>10</v>
      </c>
      <c r="C7295" s="60">
        <v>30</v>
      </c>
      <c r="D7295" s="60">
        <v>21</v>
      </c>
      <c r="E7295" s="85">
        <v>1.4932673337228522E-3</v>
      </c>
      <c r="F7295" s="85">
        <v>3.3639695824570851E-4</v>
      </c>
      <c r="G7295" s="85">
        <v>3.4718721807174452E-4</v>
      </c>
      <c r="H7295" s="85">
        <v>2.2344489247311912E-6</v>
      </c>
      <c r="I7295" s="85">
        <v>8.0172213000001091E-5</v>
      </c>
      <c r="J7295" s="85">
        <f t="shared" si="799"/>
        <v>2.2592581719650374E-3</v>
      </c>
      <c r="K7295" s="82"/>
      <c r="L7295" s="86">
        <f t="shared" si="793"/>
        <v>1.1354536104840316E-3</v>
      </c>
      <c r="M7295" s="86">
        <f t="shared" si="794"/>
        <v>2.2496491925221235E-4</v>
      </c>
      <c r="N7295" s="86">
        <f t="shared" si="795"/>
        <v>2.4872842816167157E-4</v>
      </c>
      <c r="O7295" s="86">
        <f t="shared" si="796"/>
        <v>1.9354838709677958E-6</v>
      </c>
      <c r="P7295" s="86">
        <f t="shared" si="797"/>
        <v>3.5482597246656248E-5</v>
      </c>
      <c r="Q7295" s="87">
        <f t="shared" si="798"/>
        <v>1.6465650390155397E-3</v>
      </c>
    </row>
    <row r="7296" spans="1:17" x14ac:dyDescent="0.2">
      <c r="A7296" s="59">
        <v>2004</v>
      </c>
      <c r="B7296" s="60">
        <v>10</v>
      </c>
      <c r="C7296" s="60">
        <v>30</v>
      </c>
      <c r="D7296" s="60">
        <v>22</v>
      </c>
      <c r="E7296" s="85">
        <v>1.2970339301966601E-3</v>
      </c>
      <c r="F7296" s="85">
        <v>3.6445612417870273E-4</v>
      </c>
      <c r="G7296" s="85">
        <v>3.5863031101577826E-4</v>
      </c>
      <c r="H7296" s="85">
        <v>2.2344489247311912E-6</v>
      </c>
      <c r="I7296" s="85">
        <v>8.0172213000001091E-5</v>
      </c>
      <c r="J7296" s="85">
        <f t="shared" si="799"/>
        <v>2.1025270273158734E-3</v>
      </c>
      <c r="K7296" s="82"/>
      <c r="L7296" s="86">
        <f t="shared" si="793"/>
        <v>9.8624126149633273E-4</v>
      </c>
      <c r="M7296" s="86">
        <f t="shared" si="794"/>
        <v>2.4372944087963405E-4</v>
      </c>
      <c r="N7296" s="86">
        <f t="shared" si="795"/>
        <v>2.5692637547403277E-4</v>
      </c>
      <c r="O7296" s="86">
        <f t="shared" si="796"/>
        <v>1.9354838709677958E-6</v>
      </c>
      <c r="P7296" s="86">
        <f t="shared" si="797"/>
        <v>3.5482597246656248E-5</v>
      </c>
      <c r="Q7296" s="87">
        <f t="shared" si="798"/>
        <v>1.5243151589676236E-3</v>
      </c>
    </row>
    <row r="7297" spans="1:17" x14ac:dyDescent="0.2">
      <c r="A7297" s="59">
        <v>2004</v>
      </c>
      <c r="B7297" s="60">
        <v>10</v>
      </c>
      <c r="C7297" s="60">
        <v>30</v>
      </c>
      <c r="D7297" s="60">
        <v>23</v>
      </c>
      <c r="E7297" s="85">
        <v>1.1054121397451873E-3</v>
      </c>
      <c r="F7297" s="85">
        <v>4.1327534022709894E-4</v>
      </c>
      <c r="G7297" s="85">
        <v>3.698960961805635E-4</v>
      </c>
      <c r="H7297" s="85">
        <v>2.2344489247311912E-6</v>
      </c>
      <c r="I7297" s="85">
        <v>8.0172213000001091E-5</v>
      </c>
      <c r="J7297" s="85">
        <f t="shared" si="799"/>
        <v>1.9709902380775821E-3</v>
      </c>
      <c r="K7297" s="82"/>
      <c r="L7297" s="86">
        <f t="shared" si="793"/>
        <v>8.4053550010858551E-4</v>
      </c>
      <c r="M7297" s="86">
        <f t="shared" si="794"/>
        <v>2.7637721229099719E-4</v>
      </c>
      <c r="N7297" s="86">
        <f t="shared" si="795"/>
        <v>2.6499729770327528E-4</v>
      </c>
      <c r="O7297" s="86">
        <f t="shared" si="796"/>
        <v>1.9354838709677958E-6</v>
      </c>
      <c r="P7297" s="86">
        <f t="shared" si="797"/>
        <v>3.5482597246656248E-5</v>
      </c>
      <c r="Q7297" s="87">
        <f t="shared" si="798"/>
        <v>1.4193280912204822E-3</v>
      </c>
    </row>
    <row r="7298" spans="1:17" x14ac:dyDescent="0.2">
      <c r="A7298" s="59">
        <v>2004</v>
      </c>
      <c r="B7298" s="60">
        <v>10</v>
      </c>
      <c r="C7298" s="60">
        <v>30</v>
      </c>
      <c r="D7298" s="60">
        <v>24</v>
      </c>
      <c r="E7298" s="85">
        <v>9.4554824399650794E-4</v>
      </c>
      <c r="F7298" s="85">
        <v>4.2802962261542912E-4</v>
      </c>
      <c r="G7298" s="85">
        <v>3.887243321834986E-4</v>
      </c>
      <c r="H7298" s="85">
        <v>2.2344489247311912E-6</v>
      </c>
      <c r="I7298" s="85">
        <v>8.0172213000001091E-5</v>
      </c>
      <c r="J7298" s="85">
        <f t="shared" si="799"/>
        <v>1.8447088607201679E-3</v>
      </c>
      <c r="K7298" s="82"/>
      <c r="L7298" s="86">
        <f t="shared" si="793"/>
        <v>7.1897787039646984E-4</v>
      </c>
      <c r="M7298" s="86">
        <f t="shared" si="794"/>
        <v>2.8624411466557413E-4</v>
      </c>
      <c r="N7298" s="86">
        <f t="shared" si="795"/>
        <v>2.784860360620109E-4</v>
      </c>
      <c r="O7298" s="86">
        <f t="shared" si="796"/>
        <v>1.9354838709677958E-6</v>
      </c>
      <c r="P7298" s="86">
        <f t="shared" si="797"/>
        <v>3.5482597246656248E-5</v>
      </c>
      <c r="Q7298" s="87">
        <f t="shared" si="798"/>
        <v>1.321126102241679E-3</v>
      </c>
    </row>
    <row r="7299" spans="1:17" x14ac:dyDescent="0.2">
      <c r="A7299" s="59">
        <v>2004</v>
      </c>
      <c r="B7299" s="60">
        <v>10</v>
      </c>
      <c r="C7299" s="60">
        <v>31</v>
      </c>
      <c r="D7299" s="60">
        <v>1</v>
      </c>
      <c r="E7299" s="85">
        <v>6.5658449344340158E-4</v>
      </c>
      <c r="F7299" s="85">
        <v>4.4310584238250626E-4</v>
      </c>
      <c r="G7299" s="85">
        <v>4.1166054923804849E-4</v>
      </c>
      <c r="H7299" s="85">
        <v>2.2344489247311912E-6</v>
      </c>
      <c r="I7299" s="85">
        <v>8.0172213000001091E-5</v>
      </c>
      <c r="J7299" s="85">
        <f t="shared" si="799"/>
        <v>1.5937575469886886E-3</v>
      </c>
      <c r="K7299" s="82"/>
      <c r="L7299" s="86">
        <f t="shared" ref="L7299:L7362" si="800">E7299*T$5</f>
        <v>4.9925503413343045E-4</v>
      </c>
      <c r="M7299" s="86">
        <f t="shared" ref="M7299:M7362" si="801">F7299*U$5</f>
        <v>2.9632631213910728E-4</v>
      </c>
      <c r="N7299" s="86">
        <f t="shared" ref="N7299:N7362" si="802">G7299*V$5</f>
        <v>2.9491777351950632E-4</v>
      </c>
      <c r="O7299" s="86">
        <f t="shared" ref="O7299:O7362" si="803">H7299*W$5</f>
        <v>1.9354838709677958E-6</v>
      </c>
      <c r="P7299" s="86">
        <f t="shared" ref="P7299:P7362" si="804">I7299*X$5</f>
        <v>3.5482597246656248E-5</v>
      </c>
      <c r="Q7299" s="87">
        <f t="shared" ref="Q7299:Q7362" si="805">SUM(L7299:P7299)</f>
        <v>1.1279172009096682E-3</v>
      </c>
    </row>
    <row r="7300" spans="1:17" x14ac:dyDescent="0.2">
      <c r="A7300" s="59">
        <v>2004</v>
      </c>
      <c r="B7300" s="60">
        <v>10</v>
      </c>
      <c r="C7300" s="60">
        <v>31</v>
      </c>
      <c r="D7300" s="60">
        <v>2</v>
      </c>
      <c r="E7300" s="85">
        <v>6.7262011097165859E-4</v>
      </c>
      <c r="F7300" s="85">
        <v>4.2422368730238503E-4</v>
      </c>
      <c r="G7300" s="85">
        <v>3.9372159219585879E-4</v>
      </c>
      <c r="H7300" s="85">
        <v>2.2344489247311912E-6</v>
      </c>
      <c r="I7300" s="85">
        <v>8.0172213000001091E-5</v>
      </c>
      <c r="J7300" s="85">
        <f t="shared" ref="J7300:J7363" si="806">SUM(E7300:I7300)</f>
        <v>1.5729720523946348E-3</v>
      </c>
      <c r="K7300" s="82"/>
      <c r="L7300" s="86">
        <f t="shared" si="800"/>
        <v>5.1144822915458383E-4</v>
      </c>
      <c r="M7300" s="86">
        <f t="shared" si="801"/>
        <v>2.8369890160882371E-4</v>
      </c>
      <c r="N7300" s="86">
        <f t="shared" si="802"/>
        <v>2.8206612358623731E-4</v>
      </c>
      <c r="O7300" s="86">
        <f t="shared" si="803"/>
        <v>1.9354838709677958E-6</v>
      </c>
      <c r="P7300" s="86">
        <f t="shared" si="804"/>
        <v>3.5482597246656248E-5</v>
      </c>
      <c r="Q7300" s="87">
        <f t="shared" si="805"/>
        <v>1.114631335467269E-3</v>
      </c>
    </row>
    <row r="7301" spans="1:17" x14ac:dyDescent="0.2">
      <c r="A7301" s="59">
        <v>2004</v>
      </c>
      <c r="B7301" s="60">
        <v>10</v>
      </c>
      <c r="C7301" s="60">
        <v>31</v>
      </c>
      <c r="D7301" s="60">
        <v>3</v>
      </c>
      <c r="E7301" s="85">
        <v>6.0998658128503115E-4</v>
      </c>
      <c r="F7301" s="85">
        <v>4.4231711909838324E-4</v>
      </c>
      <c r="G7301" s="85">
        <v>4.0207781345145244E-4</v>
      </c>
      <c r="H7301" s="85">
        <v>2.2344489247311912E-6</v>
      </c>
      <c r="I7301" s="85">
        <v>8.0172213000001091E-5</v>
      </c>
      <c r="J7301" s="85">
        <f t="shared" si="806"/>
        <v>1.536788175759599E-3</v>
      </c>
      <c r="K7301" s="82"/>
      <c r="L7301" s="86">
        <f t="shared" si="800"/>
        <v>4.6382282021810255E-4</v>
      </c>
      <c r="M7301" s="86">
        <f t="shared" si="801"/>
        <v>2.9579885472436014E-4</v>
      </c>
      <c r="N7301" s="86">
        <f t="shared" si="802"/>
        <v>2.8805260485653987E-4</v>
      </c>
      <c r="O7301" s="86">
        <f t="shared" si="803"/>
        <v>1.9354838709677958E-6</v>
      </c>
      <c r="P7301" s="86">
        <f t="shared" si="804"/>
        <v>3.5482597246656248E-5</v>
      </c>
      <c r="Q7301" s="87">
        <f t="shared" si="805"/>
        <v>1.0850923609166266E-3</v>
      </c>
    </row>
    <row r="7302" spans="1:17" x14ac:dyDescent="0.2">
      <c r="A7302" s="59">
        <v>2004</v>
      </c>
      <c r="B7302" s="60">
        <v>10</v>
      </c>
      <c r="C7302" s="60">
        <v>31</v>
      </c>
      <c r="D7302" s="60">
        <v>4</v>
      </c>
      <c r="E7302" s="85">
        <v>6.2372468879598247E-4</v>
      </c>
      <c r="F7302" s="85">
        <v>4.2670700421656093E-4</v>
      </c>
      <c r="G7302" s="85">
        <v>3.8292587456422415E-4</v>
      </c>
      <c r="H7302" s="85">
        <v>2.2344489247311912E-6</v>
      </c>
      <c r="I7302" s="85">
        <v>8.0172213000001091E-5</v>
      </c>
      <c r="J7302" s="85">
        <f t="shared" si="806"/>
        <v>1.5157642295014996E-3</v>
      </c>
      <c r="K7302" s="82"/>
      <c r="L7302" s="86">
        <f t="shared" si="800"/>
        <v>4.7426902996384026E-4</v>
      </c>
      <c r="M7302" s="86">
        <f t="shared" si="801"/>
        <v>2.8535961576030896E-4</v>
      </c>
      <c r="N7302" s="86">
        <f t="shared" si="802"/>
        <v>2.7433196248345486E-4</v>
      </c>
      <c r="O7302" s="86">
        <f t="shared" si="803"/>
        <v>1.9354838709677958E-6</v>
      </c>
      <c r="P7302" s="86">
        <f t="shared" si="804"/>
        <v>3.5482597246656248E-5</v>
      </c>
      <c r="Q7302" s="87">
        <f t="shared" si="805"/>
        <v>1.0713786893252282E-3</v>
      </c>
    </row>
    <row r="7303" spans="1:17" x14ac:dyDescent="0.2">
      <c r="A7303" s="59">
        <v>2004</v>
      </c>
      <c r="B7303" s="60">
        <v>10</v>
      </c>
      <c r="C7303" s="60">
        <v>31</v>
      </c>
      <c r="D7303" s="60">
        <v>5</v>
      </c>
      <c r="E7303" s="85">
        <v>6.9401914374622395E-4</v>
      </c>
      <c r="F7303" s="85">
        <v>4.0964785002222114E-4</v>
      </c>
      <c r="G7303" s="85">
        <v>3.6620832762638005E-4</v>
      </c>
      <c r="H7303" s="85">
        <v>2.2344489247311912E-6</v>
      </c>
      <c r="I7303" s="85">
        <v>8.0172213000001091E-5</v>
      </c>
      <c r="J7303" s="85">
        <f t="shared" si="806"/>
        <v>1.5522819833195573E-3</v>
      </c>
      <c r="K7303" s="82"/>
      <c r="L7303" s="86">
        <f t="shared" si="800"/>
        <v>5.2771966861892288E-4</v>
      </c>
      <c r="M7303" s="86">
        <f t="shared" si="801"/>
        <v>2.7395133411039704E-4</v>
      </c>
      <c r="N7303" s="86">
        <f t="shared" si="802"/>
        <v>2.6235534308005946E-4</v>
      </c>
      <c r="O7303" s="86">
        <f t="shared" si="803"/>
        <v>1.9354838709677958E-6</v>
      </c>
      <c r="P7303" s="86">
        <f t="shared" si="804"/>
        <v>3.5482597246656248E-5</v>
      </c>
      <c r="Q7303" s="87">
        <f t="shared" si="805"/>
        <v>1.1014444269270035E-3</v>
      </c>
    </row>
    <row r="7304" spans="1:17" x14ac:dyDescent="0.2">
      <c r="A7304" s="59">
        <v>2004</v>
      </c>
      <c r="B7304" s="60">
        <v>10</v>
      </c>
      <c r="C7304" s="60">
        <v>31</v>
      </c>
      <c r="D7304" s="60">
        <v>6</v>
      </c>
      <c r="E7304" s="85">
        <v>6.9315412596924271E-4</v>
      </c>
      <c r="F7304" s="85">
        <v>4.4010983464294948E-4</v>
      </c>
      <c r="G7304" s="85">
        <v>4.1102885644298546E-4</v>
      </c>
      <c r="H7304" s="85">
        <v>2.2344489247311912E-6</v>
      </c>
      <c r="I7304" s="85">
        <v>8.0172213000001091E-5</v>
      </c>
      <c r="J7304" s="85">
        <f t="shared" si="806"/>
        <v>1.6266994789799101E-3</v>
      </c>
      <c r="K7304" s="82"/>
      <c r="L7304" s="86">
        <f t="shared" si="800"/>
        <v>5.2706192466656738E-4</v>
      </c>
      <c r="M7304" s="86">
        <f t="shared" si="801"/>
        <v>2.9432273683116381E-4</v>
      </c>
      <c r="N7304" s="86">
        <f t="shared" si="802"/>
        <v>2.9446522242367474E-4</v>
      </c>
      <c r="O7304" s="86">
        <f t="shared" si="803"/>
        <v>1.9354838709677958E-6</v>
      </c>
      <c r="P7304" s="86">
        <f t="shared" si="804"/>
        <v>3.5482597246656248E-5</v>
      </c>
      <c r="Q7304" s="87">
        <f t="shared" si="805"/>
        <v>1.1532679650390302E-3</v>
      </c>
    </row>
    <row r="7305" spans="1:17" x14ac:dyDescent="0.2">
      <c r="A7305" s="59">
        <v>2004</v>
      </c>
      <c r="B7305" s="60">
        <v>10</v>
      </c>
      <c r="C7305" s="60">
        <v>31</v>
      </c>
      <c r="D7305" s="60">
        <v>7</v>
      </c>
      <c r="E7305" s="85">
        <v>8.4390567461818428E-4</v>
      </c>
      <c r="F7305" s="85">
        <v>4.1989686820807358E-4</v>
      </c>
      <c r="G7305" s="85">
        <v>4.1097052444469213E-4</v>
      </c>
      <c r="H7305" s="85">
        <v>2.2344489247311912E-6</v>
      </c>
      <c r="I7305" s="85">
        <v>7.4833812550316955E-5</v>
      </c>
      <c r="J7305" s="85">
        <f t="shared" si="806"/>
        <v>1.7518413287459984E-3</v>
      </c>
      <c r="K7305" s="82"/>
      <c r="L7305" s="86">
        <f t="shared" si="800"/>
        <v>6.4169068961299788E-4</v>
      </c>
      <c r="M7305" s="86">
        <f t="shared" si="801"/>
        <v>2.808053483696778E-4</v>
      </c>
      <c r="N7305" s="86">
        <f t="shared" si="802"/>
        <v>2.9442343279118883E-4</v>
      </c>
      <c r="O7305" s="86">
        <f t="shared" si="803"/>
        <v>1.9354838709677958E-6</v>
      </c>
      <c r="P7305" s="86">
        <f t="shared" si="804"/>
        <v>3.3119929359498036E-5</v>
      </c>
      <c r="Q7305" s="87">
        <f t="shared" si="805"/>
        <v>1.2519748840043303E-3</v>
      </c>
    </row>
    <row r="7306" spans="1:17" x14ac:dyDescent="0.2">
      <c r="A7306" s="59">
        <v>2004</v>
      </c>
      <c r="B7306" s="60">
        <v>10</v>
      </c>
      <c r="C7306" s="60">
        <v>31</v>
      </c>
      <c r="D7306" s="60">
        <v>8</v>
      </c>
      <c r="E7306" s="85">
        <v>1.0854493061398093E-3</v>
      </c>
      <c r="F7306" s="85">
        <v>4.4713822523222851E-4</v>
      </c>
      <c r="G7306" s="85">
        <v>4.6482358238889726E-4</v>
      </c>
      <c r="H7306" s="85">
        <v>2.2344489247311912E-6</v>
      </c>
      <c r="I7306" s="85">
        <v>0</v>
      </c>
      <c r="J7306" s="85">
        <f t="shared" si="806"/>
        <v>1.9996455626856658E-3</v>
      </c>
      <c r="K7306" s="82"/>
      <c r="L7306" s="86">
        <f t="shared" si="800"/>
        <v>8.2535612064931093E-4</v>
      </c>
      <c r="M7306" s="86">
        <f t="shared" si="801"/>
        <v>2.9902296161808141E-4</v>
      </c>
      <c r="N7306" s="86">
        <f t="shared" si="802"/>
        <v>3.3300430719248545E-4</v>
      </c>
      <c r="O7306" s="86">
        <f t="shared" si="803"/>
        <v>1.9354838709677958E-6</v>
      </c>
      <c r="P7306" s="86">
        <f t="shared" si="804"/>
        <v>0</v>
      </c>
      <c r="Q7306" s="87">
        <f t="shared" si="805"/>
        <v>1.4593188733308456E-3</v>
      </c>
    </row>
    <row r="7307" spans="1:17" x14ac:dyDescent="0.2">
      <c r="A7307" s="59">
        <v>2004</v>
      </c>
      <c r="B7307" s="60">
        <v>10</v>
      </c>
      <c r="C7307" s="60">
        <v>31</v>
      </c>
      <c r="D7307" s="60">
        <v>9</v>
      </c>
      <c r="E7307" s="85">
        <v>1.290194244105577E-3</v>
      </c>
      <c r="F7307" s="85">
        <v>4.2075564414143808E-4</v>
      </c>
      <c r="G7307" s="85">
        <v>4.6833385467830873E-4</v>
      </c>
      <c r="H7307" s="85">
        <v>2.2344489247311912E-6</v>
      </c>
      <c r="I7307" s="85">
        <v>0</v>
      </c>
      <c r="J7307" s="85">
        <f t="shared" si="806"/>
        <v>2.1815181918500549E-3</v>
      </c>
      <c r="K7307" s="82"/>
      <c r="L7307" s="86">
        <f t="shared" si="800"/>
        <v>9.8104048726702173E-4</v>
      </c>
      <c r="M7307" s="86">
        <f t="shared" si="801"/>
        <v>2.8137965337978425E-4</v>
      </c>
      <c r="N7307" s="86">
        <f t="shared" si="802"/>
        <v>3.3551910169965065E-4</v>
      </c>
      <c r="O7307" s="86">
        <f t="shared" si="803"/>
        <v>1.9354838709677958E-6</v>
      </c>
      <c r="P7307" s="86">
        <f t="shared" si="804"/>
        <v>0</v>
      </c>
      <c r="Q7307" s="87">
        <f t="shared" si="805"/>
        <v>1.5998747262174246E-3</v>
      </c>
    </row>
    <row r="7308" spans="1:17" x14ac:dyDescent="0.2">
      <c r="A7308" s="59">
        <v>2004</v>
      </c>
      <c r="B7308" s="60">
        <v>10</v>
      </c>
      <c r="C7308" s="60">
        <v>31</v>
      </c>
      <c r="D7308" s="60">
        <v>10</v>
      </c>
      <c r="E7308" s="85">
        <v>1.3245055193119388E-3</v>
      </c>
      <c r="F7308" s="85">
        <v>4.6494809452475729E-4</v>
      </c>
      <c r="G7308" s="85">
        <v>5.2784377124402324E-4</v>
      </c>
      <c r="H7308" s="85">
        <v>2.2344489247311912E-6</v>
      </c>
      <c r="I7308" s="85">
        <v>0</v>
      </c>
      <c r="J7308" s="85">
        <f t="shared" si="806"/>
        <v>2.3195318340054503E-3</v>
      </c>
      <c r="K7308" s="82"/>
      <c r="L7308" s="86">
        <f t="shared" si="800"/>
        <v>1.0071301635316506E-3</v>
      </c>
      <c r="M7308" s="86">
        <f t="shared" si="801"/>
        <v>3.1093328277015234E-4</v>
      </c>
      <c r="N7308" s="86">
        <f t="shared" si="802"/>
        <v>3.781526067279483E-4</v>
      </c>
      <c r="O7308" s="86">
        <f t="shared" si="803"/>
        <v>1.9354838709677958E-6</v>
      </c>
      <c r="P7308" s="86">
        <f t="shared" si="804"/>
        <v>0</v>
      </c>
      <c r="Q7308" s="87">
        <f t="shared" si="805"/>
        <v>1.6981515369007192E-3</v>
      </c>
    </row>
    <row r="7309" spans="1:17" x14ac:dyDescent="0.2">
      <c r="A7309" s="59">
        <v>2004</v>
      </c>
      <c r="B7309" s="60">
        <v>10</v>
      </c>
      <c r="C7309" s="60">
        <v>31</v>
      </c>
      <c r="D7309" s="60">
        <v>11</v>
      </c>
      <c r="E7309" s="85">
        <v>1.3057575384082421E-3</v>
      </c>
      <c r="F7309" s="85">
        <v>4.5998176539037644E-4</v>
      </c>
      <c r="G7309" s="85">
        <v>5.2557643730632346E-4</v>
      </c>
      <c r="H7309" s="85">
        <v>2.2344489247311912E-6</v>
      </c>
      <c r="I7309" s="85">
        <v>0</v>
      </c>
      <c r="J7309" s="85">
        <f t="shared" si="806"/>
        <v>2.2935501900296731E-3</v>
      </c>
      <c r="K7309" s="82"/>
      <c r="L7309" s="86">
        <f t="shared" si="800"/>
        <v>9.9287453620649081E-4</v>
      </c>
      <c r="M7309" s="86">
        <f t="shared" si="801"/>
        <v>3.0761205823077992E-4</v>
      </c>
      <c r="N7309" s="86">
        <f t="shared" si="802"/>
        <v>3.7652826580441483E-4</v>
      </c>
      <c r="O7309" s="86">
        <f t="shared" si="803"/>
        <v>1.9354838709677958E-6</v>
      </c>
      <c r="P7309" s="86">
        <f t="shared" si="804"/>
        <v>0</v>
      </c>
      <c r="Q7309" s="87">
        <f t="shared" si="805"/>
        <v>1.6789503441126533E-3</v>
      </c>
    </row>
    <row r="7310" spans="1:17" x14ac:dyDescent="0.2">
      <c r="A7310" s="59">
        <v>2004</v>
      </c>
      <c r="B7310" s="60">
        <v>10</v>
      </c>
      <c r="C7310" s="60">
        <v>31</v>
      </c>
      <c r="D7310" s="60">
        <v>12</v>
      </c>
      <c r="E7310" s="85">
        <v>1.2436471907367255E-3</v>
      </c>
      <c r="F7310" s="85">
        <v>4.5149882971580907E-4</v>
      </c>
      <c r="G7310" s="85">
        <v>5.1121631138321543E-4</v>
      </c>
      <c r="H7310" s="85">
        <v>2.2344489247311912E-6</v>
      </c>
      <c r="I7310" s="85">
        <v>0</v>
      </c>
      <c r="J7310" s="85">
        <f t="shared" si="806"/>
        <v>2.2085967807604812E-3</v>
      </c>
      <c r="K7310" s="82"/>
      <c r="L7310" s="86">
        <f t="shared" si="800"/>
        <v>9.4564694546008324E-4</v>
      </c>
      <c r="M7310" s="86">
        <f t="shared" si="801"/>
        <v>3.0193910878140688E-4</v>
      </c>
      <c r="N7310" s="86">
        <f t="shared" si="802"/>
        <v>3.6624052661604341E-4</v>
      </c>
      <c r="O7310" s="86">
        <f t="shared" si="803"/>
        <v>1.9354838709677958E-6</v>
      </c>
      <c r="P7310" s="86">
        <f t="shared" si="804"/>
        <v>0</v>
      </c>
      <c r="Q7310" s="87">
        <f t="shared" si="805"/>
        <v>1.6157620647285014E-3</v>
      </c>
    </row>
    <row r="7311" spans="1:17" x14ac:dyDescent="0.2">
      <c r="A7311" s="59">
        <v>2004</v>
      </c>
      <c r="B7311" s="60">
        <v>10</v>
      </c>
      <c r="C7311" s="60">
        <v>31</v>
      </c>
      <c r="D7311" s="60">
        <v>13</v>
      </c>
      <c r="E7311" s="85">
        <v>1.2851639322116748E-3</v>
      </c>
      <c r="F7311" s="85">
        <v>3.9261125037369184E-4</v>
      </c>
      <c r="G7311" s="85">
        <v>4.6408555362566326E-4</v>
      </c>
      <c r="H7311" s="85">
        <v>2.2344489247311912E-6</v>
      </c>
      <c r="I7311" s="85">
        <v>0</v>
      </c>
      <c r="J7311" s="85">
        <f t="shared" si="806"/>
        <v>2.1440951851357608E-3</v>
      </c>
      <c r="K7311" s="82"/>
      <c r="L7311" s="86">
        <f t="shared" si="800"/>
        <v>9.772155286190934E-4</v>
      </c>
      <c r="M7311" s="86">
        <f t="shared" si="801"/>
        <v>2.625581357763495E-4</v>
      </c>
      <c r="N7311" s="86">
        <f t="shared" si="802"/>
        <v>3.324755759355088E-4</v>
      </c>
      <c r="O7311" s="86">
        <f t="shared" si="803"/>
        <v>1.9354838709677958E-6</v>
      </c>
      <c r="P7311" s="86">
        <f t="shared" si="804"/>
        <v>0</v>
      </c>
      <c r="Q7311" s="87">
        <f t="shared" si="805"/>
        <v>1.5741847242019195E-3</v>
      </c>
    </row>
    <row r="7312" spans="1:17" x14ac:dyDescent="0.2">
      <c r="A7312" s="59">
        <v>2004</v>
      </c>
      <c r="B7312" s="60">
        <v>10</v>
      </c>
      <c r="C7312" s="60">
        <v>31</v>
      </c>
      <c r="D7312" s="60">
        <v>14</v>
      </c>
      <c r="E7312" s="85">
        <v>1.0993019482970037E-3</v>
      </c>
      <c r="F7312" s="85">
        <v>4.3210023663487157E-4</v>
      </c>
      <c r="G7312" s="85">
        <v>5.0653121847563098E-4</v>
      </c>
      <c r="H7312" s="85">
        <v>2.2344489247311912E-6</v>
      </c>
      <c r="I7312" s="85">
        <v>0</v>
      </c>
      <c r="J7312" s="85">
        <f t="shared" si="806"/>
        <v>2.0401678523322372E-3</v>
      </c>
      <c r="K7312" s="82"/>
      <c r="L7312" s="86">
        <f t="shared" si="800"/>
        <v>8.3588942047909808E-4</v>
      </c>
      <c r="M7312" s="86">
        <f t="shared" si="801"/>
        <v>2.8896633117718099E-4</v>
      </c>
      <c r="N7312" s="86">
        <f t="shared" si="802"/>
        <v>3.6288407875725712E-4</v>
      </c>
      <c r="O7312" s="86">
        <f t="shared" si="803"/>
        <v>1.9354838709677958E-6</v>
      </c>
      <c r="P7312" s="86">
        <f t="shared" si="804"/>
        <v>0</v>
      </c>
      <c r="Q7312" s="87">
        <f t="shared" si="805"/>
        <v>1.489675314284504E-3</v>
      </c>
    </row>
    <row r="7313" spans="1:17" x14ac:dyDescent="0.2">
      <c r="A7313" s="59">
        <v>2004</v>
      </c>
      <c r="B7313" s="60">
        <v>10</v>
      </c>
      <c r="C7313" s="60">
        <v>31</v>
      </c>
      <c r="D7313" s="60">
        <v>15</v>
      </c>
      <c r="E7313" s="85">
        <v>1.0507394528898215E-3</v>
      </c>
      <c r="F7313" s="85">
        <v>4.0785300706987172E-4</v>
      </c>
      <c r="G7313" s="85">
        <v>4.8213555912908197E-4</v>
      </c>
      <c r="H7313" s="85">
        <v>2.2344489247311912E-6</v>
      </c>
      <c r="I7313" s="85">
        <v>0</v>
      </c>
      <c r="J7313" s="85">
        <f t="shared" si="806"/>
        <v>1.9429624680135065E-3</v>
      </c>
      <c r="K7313" s="82"/>
      <c r="L7313" s="86">
        <f t="shared" si="800"/>
        <v>7.9896337281238272E-4</v>
      </c>
      <c r="M7313" s="86">
        <f t="shared" si="801"/>
        <v>2.7275103580225727E-4</v>
      </c>
      <c r="N7313" s="86">
        <f t="shared" si="802"/>
        <v>3.4540678210752613E-4</v>
      </c>
      <c r="O7313" s="86">
        <f t="shared" si="803"/>
        <v>1.9354838709677958E-6</v>
      </c>
      <c r="P7313" s="86">
        <f t="shared" si="804"/>
        <v>0</v>
      </c>
      <c r="Q7313" s="87">
        <f t="shared" si="805"/>
        <v>1.4190566745931341E-3</v>
      </c>
    </row>
    <row r="7314" spans="1:17" x14ac:dyDescent="0.2">
      <c r="A7314" s="59">
        <v>2004</v>
      </c>
      <c r="B7314" s="60">
        <v>10</v>
      </c>
      <c r="C7314" s="60">
        <v>31</v>
      </c>
      <c r="D7314" s="60">
        <v>16</v>
      </c>
      <c r="E7314" s="85">
        <v>1.2663115685226166E-3</v>
      </c>
      <c r="F7314" s="85">
        <v>3.787544092534017E-4</v>
      </c>
      <c r="G7314" s="85">
        <v>4.5436575254323013E-4</v>
      </c>
      <c r="H7314" s="85">
        <v>2.2344489247311912E-6</v>
      </c>
      <c r="I7314" s="85">
        <v>0</v>
      </c>
      <c r="J7314" s="85">
        <f t="shared" si="806"/>
        <v>2.1016661792439793E-3</v>
      </c>
      <c r="K7314" s="82"/>
      <c r="L7314" s="86">
        <f t="shared" si="800"/>
        <v>9.6288053050222434E-4</v>
      </c>
      <c r="M7314" s="86">
        <f t="shared" si="801"/>
        <v>2.5329139579162023E-4</v>
      </c>
      <c r="N7314" s="86">
        <f t="shared" si="802"/>
        <v>3.2551221231081994E-4</v>
      </c>
      <c r="O7314" s="86">
        <f t="shared" si="803"/>
        <v>1.9354838709677958E-6</v>
      </c>
      <c r="P7314" s="86">
        <f t="shared" si="804"/>
        <v>0</v>
      </c>
      <c r="Q7314" s="87">
        <f t="shared" si="805"/>
        <v>1.5436196224756324E-3</v>
      </c>
    </row>
    <row r="7315" spans="1:17" x14ac:dyDescent="0.2">
      <c r="A7315" s="59">
        <v>2004</v>
      </c>
      <c r="B7315" s="60">
        <v>10</v>
      </c>
      <c r="C7315" s="60">
        <v>31</v>
      </c>
      <c r="D7315" s="60">
        <v>17</v>
      </c>
      <c r="E7315" s="85">
        <v>1.5161651481292672E-3</v>
      </c>
      <c r="F7315" s="85">
        <v>3.440536108546005E-4</v>
      </c>
      <c r="G7315" s="85">
        <v>4.0659283578855512E-4</v>
      </c>
      <c r="H7315" s="85">
        <v>2.2344489247311912E-6</v>
      </c>
      <c r="I7315" s="85">
        <v>0</v>
      </c>
      <c r="J7315" s="85">
        <f t="shared" si="806"/>
        <v>2.2690460436971538E-3</v>
      </c>
      <c r="K7315" s="82"/>
      <c r="L7315" s="86">
        <f t="shared" si="800"/>
        <v>1.152864696531925E-3</v>
      </c>
      <c r="M7315" s="86">
        <f t="shared" si="801"/>
        <v>2.3008529324395192E-4</v>
      </c>
      <c r="N7315" s="86">
        <f t="shared" si="802"/>
        <v>2.912872124416334E-4</v>
      </c>
      <c r="O7315" s="86">
        <f t="shared" si="803"/>
        <v>1.9354838709677958E-6</v>
      </c>
      <c r="P7315" s="86">
        <f t="shared" si="804"/>
        <v>0</v>
      </c>
      <c r="Q7315" s="87">
        <f t="shared" si="805"/>
        <v>1.6761726860884782E-3</v>
      </c>
    </row>
    <row r="7316" spans="1:17" x14ac:dyDescent="0.2">
      <c r="A7316" s="59">
        <v>2004</v>
      </c>
      <c r="B7316" s="60">
        <v>10</v>
      </c>
      <c r="C7316" s="60">
        <v>31</v>
      </c>
      <c r="D7316" s="60">
        <v>18</v>
      </c>
      <c r="E7316" s="85">
        <v>1.632666370923254E-3</v>
      </c>
      <c r="F7316" s="85">
        <v>2.9814760342980533E-4</v>
      </c>
      <c r="G7316" s="85">
        <v>3.5405084104927207E-4</v>
      </c>
      <c r="H7316" s="85">
        <v>2.2344489247311912E-6</v>
      </c>
      <c r="I7316" s="85">
        <v>6.1465363326724916E-5</v>
      </c>
      <c r="J7316" s="85">
        <f t="shared" si="806"/>
        <v>2.3485646276537871E-3</v>
      </c>
      <c r="K7316" s="82"/>
      <c r="L7316" s="86">
        <f t="shared" si="800"/>
        <v>1.2414501300038047E-3</v>
      </c>
      <c r="M7316" s="86">
        <f t="shared" si="801"/>
        <v>1.9938572536626808E-4</v>
      </c>
      <c r="N7316" s="86">
        <f t="shared" si="802"/>
        <v>2.5364559695658376E-4</v>
      </c>
      <c r="O7316" s="86">
        <f t="shared" si="803"/>
        <v>1.9354838709677958E-6</v>
      </c>
      <c r="P7316" s="86">
        <f t="shared" si="804"/>
        <v>2.7203324567597327E-5</v>
      </c>
      <c r="Q7316" s="87">
        <f t="shared" si="805"/>
        <v>1.7236202607652216E-3</v>
      </c>
    </row>
    <row r="7317" spans="1:17" x14ac:dyDescent="0.2">
      <c r="A7317" s="59">
        <v>2004</v>
      </c>
      <c r="B7317" s="60">
        <v>10</v>
      </c>
      <c r="C7317" s="60">
        <v>31</v>
      </c>
      <c r="D7317" s="60">
        <v>19</v>
      </c>
      <c r="E7317" s="85">
        <v>1.6932325521628738E-3</v>
      </c>
      <c r="F7317" s="85">
        <v>3.1832094453750987E-4</v>
      </c>
      <c r="G7317" s="85">
        <v>3.6334683783833507E-4</v>
      </c>
      <c r="H7317" s="85">
        <v>2.2344489247311912E-6</v>
      </c>
      <c r="I7317" s="85">
        <v>8.0172213000001091E-5</v>
      </c>
      <c r="J7317" s="85">
        <f t="shared" si="806"/>
        <v>2.4573069964634511E-3</v>
      </c>
      <c r="K7317" s="82"/>
      <c r="L7317" s="86">
        <f t="shared" si="800"/>
        <v>1.2875035643813628E-3</v>
      </c>
      <c r="M7317" s="86">
        <f t="shared" si="801"/>
        <v>2.1287661445459113E-4</v>
      </c>
      <c r="N7317" s="86">
        <f t="shared" si="802"/>
        <v>2.6030534290685602E-4</v>
      </c>
      <c r="O7317" s="86">
        <f t="shared" si="803"/>
        <v>1.9354838709677958E-6</v>
      </c>
      <c r="P7317" s="86">
        <f t="shared" si="804"/>
        <v>3.5482597246656248E-5</v>
      </c>
      <c r="Q7317" s="87">
        <f t="shared" si="805"/>
        <v>1.798103602860434E-3</v>
      </c>
    </row>
    <row r="7318" spans="1:17" x14ac:dyDescent="0.2">
      <c r="A7318" s="59">
        <v>2004</v>
      </c>
      <c r="B7318" s="60">
        <v>10</v>
      </c>
      <c r="C7318" s="60">
        <v>31</v>
      </c>
      <c r="D7318" s="60">
        <v>20</v>
      </c>
      <c r="E7318" s="85">
        <v>1.6253276199285939E-3</v>
      </c>
      <c r="F7318" s="85">
        <v>3.3316384634401102E-4</v>
      </c>
      <c r="G7318" s="85">
        <v>3.6563713780107267E-4</v>
      </c>
      <c r="H7318" s="85">
        <v>2.2344489247311912E-6</v>
      </c>
      <c r="I7318" s="85">
        <v>8.0172213000001091E-5</v>
      </c>
      <c r="J7318" s="85">
        <f t="shared" si="806"/>
        <v>2.4065352659984095E-3</v>
      </c>
      <c r="K7318" s="82"/>
      <c r="L7318" s="86">
        <f t="shared" si="800"/>
        <v>1.2358698758020634E-3</v>
      </c>
      <c r="M7318" s="86">
        <f t="shared" si="801"/>
        <v>2.2280278092108189E-4</v>
      </c>
      <c r="N7318" s="86">
        <f t="shared" si="802"/>
        <v>2.6194613692258714E-4</v>
      </c>
      <c r="O7318" s="86">
        <f t="shared" si="803"/>
        <v>1.9354838709677958E-6</v>
      </c>
      <c r="P7318" s="86">
        <f t="shared" si="804"/>
        <v>3.5482597246656248E-5</v>
      </c>
      <c r="Q7318" s="87">
        <f t="shared" si="805"/>
        <v>1.7580368747633565E-3</v>
      </c>
    </row>
    <row r="7319" spans="1:17" x14ac:dyDescent="0.2">
      <c r="A7319" s="59">
        <v>2004</v>
      </c>
      <c r="B7319" s="60">
        <v>10</v>
      </c>
      <c r="C7319" s="60">
        <v>31</v>
      </c>
      <c r="D7319" s="60">
        <v>21</v>
      </c>
      <c r="E7319" s="85">
        <v>1.43213691319318E-3</v>
      </c>
      <c r="F7319" s="85">
        <v>3.5263263857359035E-4</v>
      </c>
      <c r="G7319" s="85">
        <v>3.7293243384294386E-4</v>
      </c>
      <c r="H7319" s="85">
        <v>2.2344489247311912E-6</v>
      </c>
      <c r="I7319" s="85">
        <v>8.0172213000001091E-5</v>
      </c>
      <c r="J7319" s="85">
        <f t="shared" si="806"/>
        <v>2.2401086475344464E-3</v>
      </c>
      <c r="K7319" s="82"/>
      <c r="L7319" s="86">
        <f t="shared" si="800"/>
        <v>1.0889711387033249E-3</v>
      </c>
      <c r="M7319" s="86">
        <f t="shared" si="801"/>
        <v>2.3582250409190307E-4</v>
      </c>
      <c r="N7319" s="86">
        <f t="shared" si="802"/>
        <v>2.6717256065888296E-4</v>
      </c>
      <c r="O7319" s="86">
        <f t="shared" si="803"/>
        <v>1.9354838709677958E-6</v>
      </c>
      <c r="P7319" s="86">
        <f t="shared" si="804"/>
        <v>3.5482597246656248E-5</v>
      </c>
      <c r="Q7319" s="87">
        <f t="shared" si="805"/>
        <v>1.6293842845717351E-3</v>
      </c>
    </row>
    <row r="7320" spans="1:17" x14ac:dyDescent="0.2">
      <c r="A7320" s="59">
        <v>2004</v>
      </c>
      <c r="B7320" s="60">
        <v>10</v>
      </c>
      <c r="C7320" s="60">
        <v>31</v>
      </c>
      <c r="D7320" s="60">
        <v>22</v>
      </c>
      <c r="E7320" s="85">
        <v>1.2898729378744689E-3</v>
      </c>
      <c r="F7320" s="85">
        <v>3.4676185731308246E-4</v>
      </c>
      <c r="G7320" s="85">
        <v>3.5263823396056957E-4</v>
      </c>
      <c r="H7320" s="85">
        <v>2.2344489247311912E-6</v>
      </c>
      <c r="I7320" s="85">
        <v>8.0172213000001091E-5</v>
      </c>
      <c r="J7320" s="85">
        <f t="shared" si="806"/>
        <v>2.0716796910728529E-3</v>
      </c>
      <c r="K7320" s="82"/>
      <c r="L7320" s="86">
        <f t="shared" si="800"/>
        <v>9.807961717905201E-4</v>
      </c>
      <c r="M7320" s="86">
        <f t="shared" si="801"/>
        <v>2.3189642866272843E-4</v>
      </c>
      <c r="N7320" s="86">
        <f t="shared" si="802"/>
        <v>2.5263359097682904E-4</v>
      </c>
      <c r="O7320" s="86">
        <f t="shared" si="803"/>
        <v>1.9354838709677958E-6</v>
      </c>
      <c r="P7320" s="86">
        <f t="shared" si="804"/>
        <v>3.5482597246656248E-5</v>
      </c>
      <c r="Q7320" s="87">
        <f t="shared" si="805"/>
        <v>1.5027442725477017E-3</v>
      </c>
    </row>
    <row r="7321" spans="1:17" x14ac:dyDescent="0.2">
      <c r="A7321" s="59">
        <v>2004</v>
      </c>
      <c r="B7321" s="60">
        <v>10</v>
      </c>
      <c r="C7321" s="60">
        <v>31</v>
      </c>
      <c r="D7321" s="60">
        <v>23</v>
      </c>
      <c r="E7321" s="85">
        <v>1.0016512188858865E-3</v>
      </c>
      <c r="F7321" s="85">
        <v>3.7278297301085548E-4</v>
      </c>
      <c r="G7321" s="85">
        <v>3.6474612892389738E-4</v>
      </c>
      <c r="H7321" s="85">
        <v>2.2344489247311912E-6</v>
      </c>
      <c r="I7321" s="85">
        <v>8.0172213000001091E-5</v>
      </c>
      <c r="J7321" s="85">
        <f t="shared" si="806"/>
        <v>1.8215869827453717E-3</v>
      </c>
      <c r="K7321" s="82"/>
      <c r="L7321" s="86">
        <f t="shared" si="800"/>
        <v>7.6163756297691629E-4</v>
      </c>
      <c r="M7321" s="86">
        <f t="shared" si="801"/>
        <v>2.4929800750675077E-4</v>
      </c>
      <c r="N7321" s="86">
        <f t="shared" si="802"/>
        <v>2.6130780916752526E-4</v>
      </c>
      <c r="O7321" s="86">
        <f t="shared" si="803"/>
        <v>1.9354838709677958E-6</v>
      </c>
      <c r="P7321" s="86">
        <f t="shared" si="804"/>
        <v>3.5482597246656248E-5</v>
      </c>
      <c r="Q7321" s="87">
        <f t="shared" si="805"/>
        <v>1.3096614607688163E-3</v>
      </c>
    </row>
    <row r="7322" spans="1:17" x14ac:dyDescent="0.2">
      <c r="A7322" s="59">
        <v>2004</v>
      </c>
      <c r="B7322" s="60">
        <v>10</v>
      </c>
      <c r="C7322" s="60">
        <v>31</v>
      </c>
      <c r="D7322" s="60">
        <v>24</v>
      </c>
      <c r="E7322" s="85">
        <v>7.7752527808990749E-4</v>
      </c>
      <c r="F7322" s="85">
        <v>4.1920434890151988E-4</v>
      </c>
      <c r="G7322" s="85">
        <v>3.9714330697557981E-4</v>
      </c>
      <c r="H7322" s="85">
        <v>2.2344489247311912E-6</v>
      </c>
      <c r="I7322" s="85">
        <v>8.0172213000001091E-5</v>
      </c>
      <c r="J7322" s="85">
        <f t="shared" si="806"/>
        <v>1.6762795958917393E-3</v>
      </c>
      <c r="K7322" s="82"/>
      <c r="L7322" s="86">
        <f t="shared" si="800"/>
        <v>5.9121623055181656E-4</v>
      </c>
      <c r="M7322" s="86">
        <f t="shared" si="801"/>
        <v>2.8034222720861883E-4</v>
      </c>
      <c r="N7322" s="86">
        <f t="shared" si="802"/>
        <v>2.8451747459940071E-4</v>
      </c>
      <c r="O7322" s="86">
        <f t="shared" si="803"/>
        <v>1.9354838709677958E-6</v>
      </c>
      <c r="P7322" s="86">
        <f t="shared" si="804"/>
        <v>3.5482597246656248E-5</v>
      </c>
      <c r="Q7322" s="87">
        <f t="shared" si="805"/>
        <v>1.1934940134774603E-3</v>
      </c>
    </row>
    <row r="7323" spans="1:17" x14ac:dyDescent="0.2">
      <c r="A7323" s="59">
        <v>2004</v>
      </c>
      <c r="B7323" s="60">
        <v>11</v>
      </c>
      <c r="C7323" s="60">
        <v>1</v>
      </c>
      <c r="D7323" s="60">
        <v>1</v>
      </c>
      <c r="E7323" s="85">
        <v>1.0229221390970242E-3</v>
      </c>
      <c r="F7323" s="85">
        <v>5.1568538081553654E-4</v>
      </c>
      <c r="G7323" s="85">
        <v>5.0312211233757669E-4</v>
      </c>
      <c r="H7323" s="85">
        <v>2.3089305555555617E-6</v>
      </c>
      <c r="I7323" s="85">
        <v>8.0172213000001091E-5</v>
      </c>
      <c r="J7323" s="85">
        <f t="shared" si="806"/>
        <v>2.1242107758056945E-3</v>
      </c>
      <c r="K7323" s="82"/>
      <c r="L7323" s="86">
        <f t="shared" si="800"/>
        <v>7.7781158795330182E-4</v>
      </c>
      <c r="M7323" s="86">
        <f t="shared" si="801"/>
        <v>3.4486376053964672E-4</v>
      </c>
      <c r="N7323" s="86">
        <f t="shared" si="802"/>
        <v>3.6044176070227811E-4</v>
      </c>
      <c r="O7323" s="86">
        <f t="shared" si="803"/>
        <v>2.0000000000000533E-6</v>
      </c>
      <c r="P7323" s="86">
        <f t="shared" si="804"/>
        <v>3.5482597246656248E-5</v>
      </c>
      <c r="Q7323" s="87">
        <f t="shared" si="805"/>
        <v>1.5205997064418829E-3</v>
      </c>
    </row>
    <row r="7324" spans="1:17" x14ac:dyDescent="0.2">
      <c r="A7324" s="59">
        <v>2004</v>
      </c>
      <c r="B7324" s="60">
        <v>11</v>
      </c>
      <c r="C7324" s="60">
        <v>1</v>
      </c>
      <c r="D7324" s="60">
        <v>2</v>
      </c>
      <c r="E7324" s="85">
        <v>9.360457904203361E-4</v>
      </c>
      <c r="F7324" s="85">
        <v>5.3431405139204853E-4</v>
      </c>
      <c r="G7324" s="85">
        <v>5.0892868880060853E-4</v>
      </c>
      <c r="H7324" s="85">
        <v>2.3089305555555617E-6</v>
      </c>
      <c r="I7324" s="85">
        <v>8.0172213000001091E-5</v>
      </c>
      <c r="J7324" s="85">
        <f t="shared" si="806"/>
        <v>2.0617696741685502E-3</v>
      </c>
      <c r="K7324" s="82"/>
      <c r="L7324" s="86">
        <f t="shared" si="800"/>
        <v>7.1175237568573931E-4</v>
      </c>
      <c r="M7324" s="86">
        <f t="shared" si="801"/>
        <v>3.5732165372000084E-4</v>
      </c>
      <c r="N7324" s="86">
        <f t="shared" si="802"/>
        <v>3.6460165070246824E-4</v>
      </c>
      <c r="O7324" s="86">
        <f t="shared" si="803"/>
        <v>2.0000000000000533E-6</v>
      </c>
      <c r="P7324" s="86">
        <f t="shared" si="804"/>
        <v>3.5482597246656248E-5</v>
      </c>
      <c r="Q7324" s="87">
        <f t="shared" si="805"/>
        <v>1.4711582773548647E-3</v>
      </c>
    </row>
    <row r="7325" spans="1:17" x14ac:dyDescent="0.2">
      <c r="A7325" s="59">
        <v>2004</v>
      </c>
      <c r="B7325" s="60">
        <v>11</v>
      </c>
      <c r="C7325" s="60">
        <v>1</v>
      </c>
      <c r="D7325" s="60">
        <v>3</v>
      </c>
      <c r="E7325" s="85">
        <v>9.200224385833368E-4</v>
      </c>
      <c r="F7325" s="85">
        <v>5.5938705751314188E-4</v>
      </c>
      <c r="G7325" s="85">
        <v>5.263382061748927E-4</v>
      </c>
      <c r="H7325" s="85">
        <v>2.3089305555555617E-6</v>
      </c>
      <c r="I7325" s="85">
        <v>8.0172213000001091E-5</v>
      </c>
      <c r="J7325" s="85">
        <f t="shared" si="806"/>
        <v>2.0882288458269282E-3</v>
      </c>
      <c r="K7325" s="82"/>
      <c r="L7325" s="86">
        <f t="shared" si="800"/>
        <v>6.9956850727550754E-4</v>
      </c>
      <c r="M7325" s="86">
        <f t="shared" si="801"/>
        <v>3.7408918582509812E-4</v>
      </c>
      <c r="N7325" s="86">
        <f t="shared" si="802"/>
        <v>3.7707400471252912E-4</v>
      </c>
      <c r="O7325" s="86">
        <f t="shared" si="803"/>
        <v>2.0000000000000533E-6</v>
      </c>
      <c r="P7325" s="86">
        <f t="shared" si="804"/>
        <v>3.5482597246656248E-5</v>
      </c>
      <c r="Q7325" s="87">
        <f t="shared" si="805"/>
        <v>1.4882142950597911E-3</v>
      </c>
    </row>
    <row r="7326" spans="1:17" x14ac:dyDescent="0.2">
      <c r="A7326" s="59">
        <v>2004</v>
      </c>
      <c r="B7326" s="60">
        <v>11</v>
      </c>
      <c r="C7326" s="60">
        <v>1</v>
      </c>
      <c r="D7326" s="60">
        <v>4</v>
      </c>
      <c r="E7326" s="85">
        <v>9.9757242913782549E-4</v>
      </c>
      <c r="F7326" s="85">
        <v>5.2184858615220392E-4</v>
      </c>
      <c r="G7326" s="85">
        <v>4.9993976808352855E-4</v>
      </c>
      <c r="H7326" s="85">
        <v>2.3089305555555617E-6</v>
      </c>
      <c r="I7326" s="85">
        <v>8.0172213000001091E-5</v>
      </c>
      <c r="J7326" s="85">
        <f t="shared" si="806"/>
        <v>2.1018419269291148E-3</v>
      </c>
      <c r="K7326" s="82"/>
      <c r="L7326" s="86">
        <f t="shared" si="800"/>
        <v>7.5853612464685195E-4</v>
      </c>
      <c r="M7326" s="86">
        <f t="shared" si="801"/>
        <v>3.4898539409462516E-4</v>
      </c>
      <c r="N7326" s="86">
        <f t="shared" si="802"/>
        <v>3.5816189715034529E-4</v>
      </c>
      <c r="O7326" s="86">
        <f t="shared" si="803"/>
        <v>2.0000000000000533E-6</v>
      </c>
      <c r="P7326" s="86">
        <f t="shared" si="804"/>
        <v>3.5482597246656248E-5</v>
      </c>
      <c r="Q7326" s="87">
        <f t="shared" si="805"/>
        <v>1.5031660131384788E-3</v>
      </c>
    </row>
    <row r="7327" spans="1:17" x14ac:dyDescent="0.2">
      <c r="A7327" s="59">
        <v>2004</v>
      </c>
      <c r="B7327" s="60">
        <v>11</v>
      </c>
      <c r="C7327" s="60">
        <v>1</v>
      </c>
      <c r="D7327" s="60">
        <v>5</v>
      </c>
      <c r="E7327" s="85">
        <v>1.1143702118859068E-3</v>
      </c>
      <c r="F7327" s="85">
        <v>4.939248802291402E-4</v>
      </c>
      <c r="G7327" s="85">
        <v>4.8628898413950126E-4</v>
      </c>
      <c r="H7327" s="85">
        <v>2.3089305555555617E-6</v>
      </c>
      <c r="I7327" s="85">
        <v>8.0172213000001091E-5</v>
      </c>
      <c r="J7327" s="85">
        <f t="shared" si="806"/>
        <v>2.1770652198101052E-3</v>
      </c>
      <c r="K7327" s="82"/>
      <c r="L7327" s="86">
        <f t="shared" si="800"/>
        <v>8.473470569714803E-4</v>
      </c>
      <c r="M7327" s="86">
        <f t="shared" si="801"/>
        <v>3.3031146112875033E-4</v>
      </c>
      <c r="N7327" s="86">
        <f t="shared" si="802"/>
        <v>3.4838233771716689E-4</v>
      </c>
      <c r="O7327" s="86">
        <f t="shared" si="803"/>
        <v>2.0000000000000533E-6</v>
      </c>
      <c r="P7327" s="86">
        <f t="shared" si="804"/>
        <v>3.5482597246656248E-5</v>
      </c>
      <c r="Q7327" s="87">
        <f t="shared" si="805"/>
        <v>1.5635234530640538E-3</v>
      </c>
    </row>
    <row r="7328" spans="1:17" x14ac:dyDescent="0.2">
      <c r="A7328" s="59">
        <v>2004</v>
      </c>
      <c r="B7328" s="60">
        <v>11</v>
      </c>
      <c r="C7328" s="60">
        <v>1</v>
      </c>
      <c r="D7328" s="60">
        <v>6</v>
      </c>
      <c r="E7328" s="85">
        <v>1.3096439468331918E-3</v>
      </c>
      <c r="F7328" s="85">
        <v>4.717532530723125E-4</v>
      </c>
      <c r="G7328" s="85">
        <v>4.9654768550306096E-4</v>
      </c>
      <c r="H7328" s="85">
        <v>2.3089305555555617E-6</v>
      </c>
      <c r="I7328" s="85">
        <v>8.0172213000001091E-5</v>
      </c>
      <c r="J7328" s="85">
        <f t="shared" si="806"/>
        <v>2.3604260289641224E-3</v>
      </c>
      <c r="K7328" s="82"/>
      <c r="L7328" s="86">
        <f t="shared" si="800"/>
        <v>9.958296912402E-4</v>
      </c>
      <c r="M7328" s="86">
        <f t="shared" si="801"/>
        <v>3.1548422149187247E-4</v>
      </c>
      <c r="N7328" s="86">
        <f t="shared" si="802"/>
        <v>3.5573177494388795E-4</v>
      </c>
      <c r="O7328" s="86">
        <f t="shared" si="803"/>
        <v>2.0000000000000533E-6</v>
      </c>
      <c r="P7328" s="86">
        <f t="shared" si="804"/>
        <v>3.5482597246656248E-5</v>
      </c>
      <c r="Q7328" s="87">
        <f t="shared" si="805"/>
        <v>1.7045282849226166E-3</v>
      </c>
    </row>
    <row r="7329" spans="1:17" x14ac:dyDescent="0.2">
      <c r="A7329" s="59">
        <v>2004</v>
      </c>
      <c r="B7329" s="60">
        <v>11</v>
      </c>
      <c r="C7329" s="60">
        <v>1</v>
      </c>
      <c r="D7329" s="60">
        <v>7</v>
      </c>
      <c r="E7329" s="85">
        <v>1.7151970058750222E-3</v>
      </c>
      <c r="F7329" s="85">
        <v>4.669198521763309E-4</v>
      </c>
      <c r="G7329" s="85">
        <v>5.3449493260909991E-4</v>
      </c>
      <c r="H7329" s="85">
        <v>2.3089305555555617E-6</v>
      </c>
      <c r="I7329" s="85">
        <v>7.7506219703765136E-5</v>
      </c>
      <c r="J7329" s="85">
        <f t="shared" si="806"/>
        <v>2.7964269409197738E-3</v>
      </c>
      <c r="K7329" s="82"/>
      <c r="L7329" s="86">
        <f t="shared" si="800"/>
        <v>1.3042049397523699E-3</v>
      </c>
      <c r="M7329" s="86">
        <f t="shared" si="801"/>
        <v>3.1225189249594899E-4</v>
      </c>
      <c r="N7329" s="86">
        <f t="shared" si="802"/>
        <v>3.8291756587872927E-4</v>
      </c>
      <c r="O7329" s="86">
        <f t="shared" si="803"/>
        <v>2.0000000000000533E-6</v>
      </c>
      <c r="P7329" s="86">
        <f t="shared" si="804"/>
        <v>3.430268262470831E-5</v>
      </c>
      <c r="Q7329" s="87">
        <f t="shared" si="805"/>
        <v>2.0356770807517569E-3</v>
      </c>
    </row>
    <row r="7330" spans="1:17" x14ac:dyDescent="0.2">
      <c r="A7330" s="59">
        <v>2004</v>
      </c>
      <c r="B7330" s="60">
        <v>11</v>
      </c>
      <c r="C7330" s="60">
        <v>1</v>
      </c>
      <c r="D7330" s="60">
        <v>8</v>
      </c>
      <c r="E7330" s="85">
        <v>1.7739510992309708E-3</v>
      </c>
      <c r="F7330" s="85">
        <v>5.1630294770738073E-4</v>
      </c>
      <c r="G7330" s="85">
        <v>6.4159225725634597E-4</v>
      </c>
      <c r="H7330" s="85">
        <v>2.3089305555555617E-6</v>
      </c>
      <c r="I7330" s="85">
        <v>0</v>
      </c>
      <c r="J7330" s="85">
        <f t="shared" si="806"/>
        <v>2.934155234750253E-3</v>
      </c>
      <c r="K7330" s="82"/>
      <c r="L7330" s="86">
        <f t="shared" si="800"/>
        <v>1.3488804951101686E-3</v>
      </c>
      <c r="M7330" s="86">
        <f t="shared" si="801"/>
        <v>3.4527675739515066E-4</v>
      </c>
      <c r="N7330" s="86">
        <f t="shared" si="802"/>
        <v>4.5964317048991378E-4</v>
      </c>
      <c r="O7330" s="86">
        <f t="shared" si="803"/>
        <v>2.0000000000000533E-6</v>
      </c>
      <c r="P7330" s="86">
        <f t="shared" si="804"/>
        <v>0</v>
      </c>
      <c r="Q7330" s="87">
        <f t="shared" si="805"/>
        <v>2.1558004229952333E-3</v>
      </c>
    </row>
    <row r="7331" spans="1:17" x14ac:dyDescent="0.2">
      <c r="A7331" s="59">
        <v>2004</v>
      </c>
      <c r="B7331" s="60">
        <v>11</v>
      </c>
      <c r="C7331" s="60">
        <v>1</v>
      </c>
      <c r="D7331" s="60">
        <v>9</v>
      </c>
      <c r="E7331" s="85">
        <v>1.7258975269255628E-3</v>
      </c>
      <c r="F7331" s="85">
        <v>6.0215818164031313E-4</v>
      </c>
      <c r="G7331" s="85">
        <v>7.5462040686670407E-4</v>
      </c>
      <c r="H7331" s="85">
        <v>2.3089305555555617E-6</v>
      </c>
      <c r="I7331" s="85">
        <v>0</v>
      </c>
      <c r="J7331" s="85">
        <f t="shared" si="806"/>
        <v>3.0849850459881358E-3</v>
      </c>
      <c r="K7331" s="82"/>
      <c r="L7331" s="86">
        <f t="shared" si="800"/>
        <v>1.3123414234124027E-3</v>
      </c>
      <c r="M7331" s="86">
        <f t="shared" si="801"/>
        <v>4.0269230559102483E-4</v>
      </c>
      <c r="N7331" s="86">
        <f t="shared" si="802"/>
        <v>5.4061767798113474E-4</v>
      </c>
      <c r="O7331" s="86">
        <f t="shared" si="803"/>
        <v>2.0000000000000533E-6</v>
      </c>
      <c r="P7331" s="86">
        <f t="shared" si="804"/>
        <v>0</v>
      </c>
      <c r="Q7331" s="87">
        <f t="shared" si="805"/>
        <v>2.2576514069845626E-3</v>
      </c>
    </row>
    <row r="7332" spans="1:17" x14ac:dyDescent="0.2">
      <c r="A7332" s="59">
        <v>2004</v>
      </c>
      <c r="B7332" s="60">
        <v>11</v>
      </c>
      <c r="C7332" s="60">
        <v>1</v>
      </c>
      <c r="D7332" s="60">
        <v>10</v>
      </c>
      <c r="E7332" s="85">
        <v>1.6219282630637098E-3</v>
      </c>
      <c r="F7332" s="85">
        <v>5.4779891257275516E-4</v>
      </c>
      <c r="G7332" s="85">
        <v>7.2920504716466965E-4</v>
      </c>
      <c r="H7332" s="85">
        <v>2.3089305555555617E-6</v>
      </c>
      <c r="I7332" s="85">
        <v>0</v>
      </c>
      <c r="J7332" s="85">
        <f t="shared" si="806"/>
        <v>2.9012411533566908E-3</v>
      </c>
      <c r="K7332" s="82"/>
      <c r="L7332" s="86">
        <f t="shared" si="800"/>
        <v>1.2332850660105484E-3</v>
      </c>
      <c r="M7332" s="86">
        <f t="shared" si="801"/>
        <v>3.6633963272452314E-4</v>
      </c>
      <c r="N7332" s="86">
        <f t="shared" si="802"/>
        <v>5.2240985770203618E-4</v>
      </c>
      <c r="O7332" s="86">
        <f t="shared" si="803"/>
        <v>2.0000000000000533E-6</v>
      </c>
      <c r="P7332" s="86">
        <f t="shared" si="804"/>
        <v>0</v>
      </c>
      <c r="Q7332" s="87">
        <f t="shared" si="805"/>
        <v>2.1240345564371081E-3</v>
      </c>
    </row>
    <row r="7333" spans="1:17" x14ac:dyDescent="0.2">
      <c r="A7333" s="59">
        <v>2004</v>
      </c>
      <c r="B7333" s="60">
        <v>11</v>
      </c>
      <c r="C7333" s="60">
        <v>1</v>
      </c>
      <c r="D7333" s="60">
        <v>11</v>
      </c>
      <c r="E7333" s="85">
        <v>1.5444572128376697E-3</v>
      </c>
      <c r="F7333" s="85">
        <v>5.7460719207981438E-4</v>
      </c>
      <c r="G7333" s="85">
        <v>7.5756292511880473E-4</v>
      </c>
      <c r="H7333" s="85">
        <v>2.3089305555555617E-6</v>
      </c>
      <c r="I7333" s="85">
        <v>0</v>
      </c>
      <c r="J7333" s="85">
        <f t="shared" si="806"/>
        <v>2.8789362605918445E-3</v>
      </c>
      <c r="K7333" s="82"/>
      <c r="L7333" s="86">
        <f t="shared" si="800"/>
        <v>1.174377473444492E-3</v>
      </c>
      <c r="M7333" s="86">
        <f t="shared" si="801"/>
        <v>3.8426762608702927E-4</v>
      </c>
      <c r="N7333" s="86">
        <f t="shared" si="802"/>
        <v>5.4272572776403532E-4</v>
      </c>
      <c r="O7333" s="86">
        <f t="shared" si="803"/>
        <v>2.0000000000000533E-6</v>
      </c>
      <c r="P7333" s="86">
        <f t="shared" si="804"/>
        <v>0</v>
      </c>
      <c r="Q7333" s="87">
        <f t="shared" si="805"/>
        <v>2.103370827295557E-3</v>
      </c>
    </row>
    <row r="7334" spans="1:17" x14ac:dyDescent="0.2">
      <c r="A7334" s="59">
        <v>2004</v>
      </c>
      <c r="B7334" s="60">
        <v>11</v>
      </c>
      <c r="C7334" s="60">
        <v>1</v>
      </c>
      <c r="D7334" s="60">
        <v>12</v>
      </c>
      <c r="E7334" s="85">
        <v>1.5699224337216106E-3</v>
      </c>
      <c r="F7334" s="85">
        <v>5.3621017676279176E-4</v>
      </c>
      <c r="G7334" s="85">
        <v>7.1930171446782127E-4</v>
      </c>
      <c r="H7334" s="85">
        <v>2.3089305555555617E-6</v>
      </c>
      <c r="I7334" s="85">
        <v>0</v>
      </c>
      <c r="J7334" s="85">
        <f t="shared" si="806"/>
        <v>2.8277432555077792E-3</v>
      </c>
      <c r="K7334" s="82"/>
      <c r="L7334" s="86">
        <f t="shared" si="800"/>
        <v>1.1937407691795948E-3</v>
      </c>
      <c r="M7334" s="86">
        <f t="shared" si="801"/>
        <v>3.5858968448087875E-4</v>
      </c>
      <c r="N7334" s="86">
        <f t="shared" si="802"/>
        <v>5.1531501017588045E-4</v>
      </c>
      <c r="O7334" s="86">
        <f t="shared" si="803"/>
        <v>2.0000000000000533E-6</v>
      </c>
      <c r="P7334" s="86">
        <f t="shared" si="804"/>
        <v>0</v>
      </c>
      <c r="Q7334" s="87">
        <f t="shared" si="805"/>
        <v>2.069645463836354E-3</v>
      </c>
    </row>
    <row r="7335" spans="1:17" x14ac:dyDescent="0.2">
      <c r="A7335" s="59">
        <v>2004</v>
      </c>
      <c r="B7335" s="60">
        <v>11</v>
      </c>
      <c r="C7335" s="60">
        <v>1</v>
      </c>
      <c r="D7335" s="60">
        <v>13</v>
      </c>
      <c r="E7335" s="85">
        <v>1.4674800946225066E-3</v>
      </c>
      <c r="F7335" s="85">
        <v>5.1483289063095051E-4</v>
      </c>
      <c r="G7335" s="85">
        <v>6.9913014646677389E-4</v>
      </c>
      <c r="H7335" s="85">
        <v>2.3089305555555617E-6</v>
      </c>
      <c r="I7335" s="85">
        <v>0</v>
      </c>
      <c r="J7335" s="85">
        <f t="shared" si="806"/>
        <v>2.6837520622757863E-3</v>
      </c>
      <c r="K7335" s="82"/>
      <c r="L7335" s="86">
        <f t="shared" si="800"/>
        <v>1.1158454578916192E-3</v>
      </c>
      <c r="M7335" s="86">
        <f t="shared" si="801"/>
        <v>3.4429365911382284E-4</v>
      </c>
      <c r="N7335" s="86">
        <f t="shared" si="802"/>
        <v>5.0086389521167697E-4</v>
      </c>
      <c r="O7335" s="86">
        <f t="shared" si="803"/>
        <v>2.0000000000000533E-6</v>
      </c>
      <c r="P7335" s="86">
        <f t="shared" si="804"/>
        <v>0</v>
      </c>
      <c r="Q7335" s="87">
        <f t="shared" si="805"/>
        <v>1.9630030122171193E-3</v>
      </c>
    </row>
    <row r="7336" spans="1:17" x14ac:dyDescent="0.2">
      <c r="A7336" s="59">
        <v>2004</v>
      </c>
      <c r="B7336" s="60">
        <v>11</v>
      </c>
      <c r="C7336" s="60">
        <v>1</v>
      </c>
      <c r="D7336" s="60">
        <v>14</v>
      </c>
      <c r="E7336" s="85">
        <v>1.3555708896271982E-3</v>
      </c>
      <c r="F7336" s="85">
        <v>5.2702707402871676E-4</v>
      </c>
      <c r="G7336" s="85">
        <v>7.1250095246165851E-4</v>
      </c>
      <c r="H7336" s="85">
        <v>2.3089305555555617E-6</v>
      </c>
      <c r="I7336" s="85">
        <v>0</v>
      </c>
      <c r="J7336" s="85">
        <f t="shared" si="806"/>
        <v>2.5974078466731291E-3</v>
      </c>
      <c r="K7336" s="82"/>
      <c r="L7336" s="86">
        <f t="shared" si="800"/>
        <v>1.0307517121243902E-3</v>
      </c>
      <c r="M7336" s="86">
        <f t="shared" si="801"/>
        <v>3.5244849944808483E-4</v>
      </c>
      <c r="N7336" s="86">
        <f t="shared" si="802"/>
        <v>5.1044287561548621E-4</v>
      </c>
      <c r="O7336" s="86">
        <f t="shared" si="803"/>
        <v>2.0000000000000533E-6</v>
      </c>
      <c r="P7336" s="86">
        <f t="shared" si="804"/>
        <v>0</v>
      </c>
      <c r="Q7336" s="87">
        <f t="shared" si="805"/>
        <v>1.8956430871879613E-3</v>
      </c>
    </row>
    <row r="7337" spans="1:17" x14ac:dyDescent="0.2">
      <c r="A7337" s="59">
        <v>2004</v>
      </c>
      <c r="B7337" s="60">
        <v>11</v>
      </c>
      <c r="C7337" s="60">
        <v>1</v>
      </c>
      <c r="D7337" s="60">
        <v>15</v>
      </c>
      <c r="E7337" s="85">
        <v>1.2605692834716585E-3</v>
      </c>
      <c r="F7337" s="85">
        <v>5.5285196382746037E-4</v>
      </c>
      <c r="G7337" s="85">
        <v>7.2185723417888029E-4</v>
      </c>
      <c r="H7337" s="85">
        <v>2.3089305555555617E-6</v>
      </c>
      <c r="I7337" s="85">
        <v>0</v>
      </c>
      <c r="J7337" s="85">
        <f t="shared" si="806"/>
        <v>2.5375874120335548E-3</v>
      </c>
      <c r="K7337" s="82"/>
      <c r="L7337" s="86">
        <f t="shared" si="800"/>
        <v>9.5851420027702374E-4</v>
      </c>
      <c r="M7337" s="86">
        <f t="shared" si="801"/>
        <v>3.6971885254095721E-4</v>
      </c>
      <c r="N7337" s="86">
        <f t="shared" si="802"/>
        <v>5.1714581029691647E-4</v>
      </c>
      <c r="O7337" s="86">
        <f t="shared" si="803"/>
        <v>2.0000000000000533E-6</v>
      </c>
      <c r="P7337" s="86">
        <f t="shared" si="804"/>
        <v>0</v>
      </c>
      <c r="Q7337" s="87">
        <f t="shared" si="805"/>
        <v>1.8473788631148975E-3</v>
      </c>
    </row>
    <row r="7338" spans="1:17" x14ac:dyDescent="0.2">
      <c r="A7338" s="59">
        <v>2004</v>
      </c>
      <c r="B7338" s="60">
        <v>11</v>
      </c>
      <c r="C7338" s="60">
        <v>1</v>
      </c>
      <c r="D7338" s="60">
        <v>16</v>
      </c>
      <c r="E7338" s="85">
        <v>1.4538491289783411E-3</v>
      </c>
      <c r="F7338" s="85">
        <v>5.013594751745071E-4</v>
      </c>
      <c r="G7338" s="85">
        <v>6.828387153734591E-4</v>
      </c>
      <c r="H7338" s="85">
        <v>2.3089305555555617E-6</v>
      </c>
      <c r="I7338" s="85">
        <v>0</v>
      </c>
      <c r="J7338" s="85">
        <f t="shared" si="806"/>
        <v>2.6403562500818632E-3</v>
      </c>
      <c r="K7338" s="82"/>
      <c r="L7338" s="86">
        <f t="shared" si="800"/>
        <v>1.1054807168934585E-3</v>
      </c>
      <c r="M7338" s="86">
        <f t="shared" si="801"/>
        <v>3.3528333441880468E-4</v>
      </c>
      <c r="N7338" s="86">
        <f t="shared" si="802"/>
        <v>4.8919254950128557E-4</v>
      </c>
      <c r="O7338" s="86">
        <f t="shared" si="803"/>
        <v>2.0000000000000533E-6</v>
      </c>
      <c r="P7338" s="86">
        <f t="shared" si="804"/>
        <v>0</v>
      </c>
      <c r="Q7338" s="87">
        <f t="shared" si="805"/>
        <v>1.9319566008135487E-3</v>
      </c>
    </row>
    <row r="7339" spans="1:17" x14ac:dyDescent="0.2">
      <c r="A7339" s="59">
        <v>2004</v>
      </c>
      <c r="B7339" s="60">
        <v>11</v>
      </c>
      <c r="C7339" s="60">
        <v>1</v>
      </c>
      <c r="D7339" s="60">
        <v>17</v>
      </c>
      <c r="E7339" s="85">
        <v>1.9324826906154606E-3</v>
      </c>
      <c r="F7339" s="85">
        <v>4.2987759663248837E-4</v>
      </c>
      <c r="G7339" s="85">
        <v>6.0783247707951239E-4</v>
      </c>
      <c r="H7339" s="85">
        <v>2.3089305555555617E-6</v>
      </c>
      <c r="I7339" s="85">
        <v>0</v>
      </c>
      <c r="J7339" s="85">
        <f t="shared" si="806"/>
        <v>2.9725016948830172E-3</v>
      </c>
      <c r="K7339" s="82"/>
      <c r="L7339" s="86">
        <f t="shared" si="800"/>
        <v>1.4694250645574413E-3</v>
      </c>
      <c r="M7339" s="86">
        <f t="shared" si="801"/>
        <v>2.8747994428691178E-4</v>
      </c>
      <c r="N7339" s="86">
        <f t="shared" si="802"/>
        <v>4.3545732313901228E-4</v>
      </c>
      <c r="O7339" s="86">
        <f t="shared" si="803"/>
        <v>2.0000000000000533E-6</v>
      </c>
      <c r="P7339" s="86">
        <f t="shared" si="804"/>
        <v>0</v>
      </c>
      <c r="Q7339" s="87">
        <f t="shared" si="805"/>
        <v>2.1943623319833658E-3</v>
      </c>
    </row>
    <row r="7340" spans="1:17" x14ac:dyDescent="0.2">
      <c r="A7340" s="59">
        <v>2004</v>
      </c>
      <c r="B7340" s="60">
        <v>11</v>
      </c>
      <c r="C7340" s="60">
        <v>1</v>
      </c>
      <c r="D7340" s="60">
        <v>18</v>
      </c>
      <c r="E7340" s="85">
        <v>2.3044304538923253E-3</v>
      </c>
      <c r="F7340" s="85">
        <v>3.3720501385403178E-4</v>
      </c>
      <c r="G7340" s="85">
        <v>5.13602844539429E-4</v>
      </c>
      <c r="H7340" s="85">
        <v>2.3089305555555617E-6</v>
      </c>
      <c r="I7340" s="85">
        <v>6.2801566823276775E-5</v>
      </c>
      <c r="J7340" s="85">
        <f t="shared" si="806"/>
        <v>3.2203488096646184E-3</v>
      </c>
      <c r="K7340" s="82"/>
      <c r="L7340" s="86">
        <f t="shared" si="800"/>
        <v>1.7522474508687188E-3</v>
      </c>
      <c r="M7340" s="86">
        <f t="shared" si="801"/>
        <v>2.2550530512735741E-4</v>
      </c>
      <c r="N7340" s="86">
        <f t="shared" si="802"/>
        <v>3.6795026306313245E-4</v>
      </c>
      <c r="O7340" s="86">
        <f t="shared" si="803"/>
        <v>2.0000000000000533E-6</v>
      </c>
      <c r="P7340" s="86">
        <f t="shared" si="804"/>
        <v>2.7794701164719861E-5</v>
      </c>
      <c r="Q7340" s="87">
        <f t="shared" si="805"/>
        <v>2.375497720223929E-3</v>
      </c>
    </row>
    <row r="7341" spans="1:17" x14ac:dyDescent="0.2">
      <c r="A7341" s="59">
        <v>2004</v>
      </c>
      <c r="B7341" s="60">
        <v>11</v>
      </c>
      <c r="C7341" s="60">
        <v>1</v>
      </c>
      <c r="D7341" s="60">
        <v>19</v>
      </c>
      <c r="E7341" s="85">
        <v>2.330861321583738E-3</v>
      </c>
      <c r="F7341" s="85">
        <v>3.4743852931565824E-4</v>
      </c>
      <c r="G7341" s="85">
        <v>5.0194069881188323E-4</v>
      </c>
      <c r="H7341" s="85">
        <v>2.3089305555555617E-6</v>
      </c>
      <c r="I7341" s="85">
        <v>8.0172213000001091E-5</v>
      </c>
      <c r="J7341" s="85">
        <f t="shared" si="806"/>
        <v>3.2627216932668364E-3</v>
      </c>
      <c r="K7341" s="82"/>
      <c r="L7341" s="86">
        <f t="shared" si="800"/>
        <v>1.7723450070602281E-3</v>
      </c>
      <c r="M7341" s="86">
        <f t="shared" si="801"/>
        <v>2.323489519650007E-4</v>
      </c>
      <c r="N7341" s="86">
        <f t="shared" si="802"/>
        <v>3.5959538412514862E-4</v>
      </c>
      <c r="O7341" s="86">
        <f t="shared" si="803"/>
        <v>2.0000000000000533E-6</v>
      </c>
      <c r="P7341" s="86">
        <f t="shared" si="804"/>
        <v>3.5482597246656248E-5</v>
      </c>
      <c r="Q7341" s="87">
        <f t="shared" si="805"/>
        <v>2.4017719403970337E-3</v>
      </c>
    </row>
    <row r="7342" spans="1:17" x14ac:dyDescent="0.2">
      <c r="A7342" s="59">
        <v>2004</v>
      </c>
      <c r="B7342" s="60">
        <v>11</v>
      </c>
      <c r="C7342" s="60">
        <v>1</v>
      </c>
      <c r="D7342" s="60">
        <v>20</v>
      </c>
      <c r="E7342" s="85">
        <v>2.1826827324770409E-3</v>
      </c>
      <c r="F7342" s="85">
        <v>3.7191220774237215E-4</v>
      </c>
      <c r="G7342" s="85">
        <v>5.0990285386298163E-4</v>
      </c>
      <c r="H7342" s="85">
        <v>2.3089305555555617E-6</v>
      </c>
      <c r="I7342" s="85">
        <v>8.0172213000001091E-5</v>
      </c>
      <c r="J7342" s="85">
        <f t="shared" si="806"/>
        <v>3.1469789376379516E-3</v>
      </c>
      <c r="K7342" s="82"/>
      <c r="L7342" s="86">
        <f t="shared" si="800"/>
        <v>1.6596726742514963E-3</v>
      </c>
      <c r="M7342" s="86">
        <f t="shared" si="801"/>
        <v>2.4871568464826375E-4</v>
      </c>
      <c r="N7342" s="86">
        <f t="shared" si="802"/>
        <v>3.6529955238813456E-4</v>
      </c>
      <c r="O7342" s="86">
        <f t="shared" si="803"/>
        <v>2.0000000000000533E-6</v>
      </c>
      <c r="P7342" s="86">
        <f t="shared" si="804"/>
        <v>3.5482597246656248E-5</v>
      </c>
      <c r="Q7342" s="87">
        <f t="shared" si="805"/>
        <v>2.3111705085345508E-3</v>
      </c>
    </row>
    <row r="7343" spans="1:17" x14ac:dyDescent="0.2">
      <c r="A7343" s="59">
        <v>2004</v>
      </c>
      <c r="B7343" s="60">
        <v>11</v>
      </c>
      <c r="C7343" s="60">
        <v>1</v>
      </c>
      <c r="D7343" s="60">
        <v>21</v>
      </c>
      <c r="E7343" s="85">
        <v>2.0446692462202406E-3</v>
      </c>
      <c r="F7343" s="85">
        <v>3.8875170929792595E-4</v>
      </c>
      <c r="G7343" s="85">
        <v>4.974388959152412E-4</v>
      </c>
      <c r="H7343" s="85">
        <v>2.3089305555555617E-6</v>
      </c>
      <c r="I7343" s="85">
        <v>8.0172213000001091E-5</v>
      </c>
      <c r="J7343" s="85">
        <f t="shared" si="806"/>
        <v>3.0133409949889647E-3</v>
      </c>
      <c r="K7343" s="82"/>
      <c r="L7343" s="86">
        <f t="shared" si="800"/>
        <v>1.5547297027374237E-3</v>
      </c>
      <c r="M7343" s="86">
        <f t="shared" si="801"/>
        <v>2.5997707395287702E-4</v>
      </c>
      <c r="N7343" s="86">
        <f t="shared" si="802"/>
        <v>3.5637024708066203E-4</v>
      </c>
      <c r="O7343" s="86">
        <f t="shared" si="803"/>
        <v>2.0000000000000533E-6</v>
      </c>
      <c r="P7343" s="86">
        <f t="shared" si="804"/>
        <v>3.5482597246656248E-5</v>
      </c>
      <c r="Q7343" s="87">
        <f t="shared" si="805"/>
        <v>2.208559621017619E-3</v>
      </c>
    </row>
    <row r="7344" spans="1:17" x14ac:dyDescent="0.2">
      <c r="A7344" s="59">
        <v>2004</v>
      </c>
      <c r="B7344" s="60">
        <v>11</v>
      </c>
      <c r="C7344" s="60">
        <v>1</v>
      </c>
      <c r="D7344" s="60">
        <v>22</v>
      </c>
      <c r="E7344" s="85">
        <v>1.7534819310475072E-3</v>
      </c>
      <c r="F7344" s="85">
        <v>4.1133088368093719E-4</v>
      </c>
      <c r="G7344" s="85">
        <v>5.0260559294246828E-4</v>
      </c>
      <c r="H7344" s="85">
        <v>2.3089305555555617E-6</v>
      </c>
      <c r="I7344" s="85">
        <v>8.0172213000001091E-5</v>
      </c>
      <c r="J7344" s="85">
        <f t="shared" si="806"/>
        <v>2.7498995512264695E-3</v>
      </c>
      <c r="K7344" s="82"/>
      <c r="L7344" s="86">
        <f t="shared" si="800"/>
        <v>1.333316107948779E-3</v>
      </c>
      <c r="M7344" s="86">
        <f t="shared" si="801"/>
        <v>2.7507686013508617E-4</v>
      </c>
      <c r="N7344" s="86">
        <f t="shared" si="802"/>
        <v>3.6007172099294243E-4</v>
      </c>
      <c r="O7344" s="86">
        <f t="shared" si="803"/>
        <v>2.0000000000000533E-6</v>
      </c>
      <c r="P7344" s="86">
        <f t="shared" si="804"/>
        <v>3.5482597246656248E-5</v>
      </c>
      <c r="Q7344" s="87">
        <f t="shared" si="805"/>
        <v>2.0059472863234637E-3</v>
      </c>
    </row>
    <row r="7345" spans="1:17" x14ac:dyDescent="0.2">
      <c r="A7345" s="59">
        <v>2004</v>
      </c>
      <c r="B7345" s="60">
        <v>11</v>
      </c>
      <c r="C7345" s="60">
        <v>1</v>
      </c>
      <c r="D7345" s="60">
        <v>23</v>
      </c>
      <c r="E7345" s="85">
        <v>1.4372924468196925E-3</v>
      </c>
      <c r="F7345" s="85">
        <v>4.5221996493604205E-4</v>
      </c>
      <c r="G7345" s="85">
        <v>4.9976526793972173E-4</v>
      </c>
      <c r="H7345" s="85">
        <v>2.3089305555555617E-6</v>
      </c>
      <c r="I7345" s="85">
        <v>8.0172213000001091E-5</v>
      </c>
      <c r="J7345" s="85">
        <f t="shared" si="806"/>
        <v>2.4717588232510135E-3</v>
      </c>
      <c r="K7345" s="82"/>
      <c r="L7345" s="86">
        <f t="shared" si="800"/>
        <v>1.0928913137034713E-3</v>
      </c>
      <c r="M7345" s="86">
        <f t="shared" si="801"/>
        <v>3.0242136678824397E-4</v>
      </c>
      <c r="N7345" s="86">
        <f t="shared" si="802"/>
        <v>3.5803688348560238E-4</v>
      </c>
      <c r="O7345" s="86">
        <f t="shared" si="803"/>
        <v>2.0000000000000533E-6</v>
      </c>
      <c r="P7345" s="86">
        <f t="shared" si="804"/>
        <v>3.5482597246656248E-5</v>
      </c>
      <c r="Q7345" s="87">
        <f t="shared" si="805"/>
        <v>1.7908321612239739E-3</v>
      </c>
    </row>
    <row r="7346" spans="1:17" x14ac:dyDescent="0.2">
      <c r="A7346" s="59">
        <v>2004</v>
      </c>
      <c r="B7346" s="60">
        <v>11</v>
      </c>
      <c r="C7346" s="60">
        <v>1</v>
      </c>
      <c r="D7346" s="60">
        <v>24</v>
      </c>
      <c r="E7346" s="85">
        <v>1.1525298782484117E-3</v>
      </c>
      <c r="F7346" s="85">
        <v>5.1033071290864003E-4</v>
      </c>
      <c r="G7346" s="85">
        <v>5.3212753739455927E-4</v>
      </c>
      <c r="H7346" s="85">
        <v>2.3089305555555617E-6</v>
      </c>
      <c r="I7346" s="85">
        <v>8.0172213000001091E-5</v>
      </c>
      <c r="J7346" s="85">
        <f t="shared" si="806"/>
        <v>2.2774692721071678E-3</v>
      </c>
      <c r="K7346" s="82"/>
      <c r="L7346" s="86">
        <f t="shared" si="800"/>
        <v>8.7636298062270641E-4</v>
      </c>
      <c r="M7346" s="86">
        <f t="shared" si="801"/>
        <v>3.412828350771236E-4</v>
      </c>
      <c r="N7346" s="86">
        <f t="shared" si="802"/>
        <v>3.8122154004626769E-4</v>
      </c>
      <c r="O7346" s="86">
        <f t="shared" si="803"/>
        <v>2.0000000000000533E-6</v>
      </c>
      <c r="P7346" s="86">
        <f t="shared" si="804"/>
        <v>3.5482597246656248E-5</v>
      </c>
      <c r="Q7346" s="87">
        <f t="shared" si="805"/>
        <v>1.636349952992754E-3</v>
      </c>
    </row>
    <row r="7347" spans="1:17" x14ac:dyDescent="0.2">
      <c r="A7347" s="59">
        <v>2004</v>
      </c>
      <c r="B7347" s="60">
        <v>11</v>
      </c>
      <c r="C7347" s="60">
        <v>2</v>
      </c>
      <c r="D7347" s="60">
        <v>1</v>
      </c>
      <c r="E7347" s="85">
        <v>1.234781045522431E-3</v>
      </c>
      <c r="F7347" s="85">
        <v>5.5704933910366691E-4</v>
      </c>
      <c r="G7347" s="85">
        <v>5.7565308560876961E-4</v>
      </c>
      <c r="H7347" s="85">
        <v>2.3089305555555617E-6</v>
      </c>
      <c r="I7347" s="85">
        <v>8.0172213000001091E-5</v>
      </c>
      <c r="J7347" s="85">
        <f t="shared" si="806"/>
        <v>2.4499646137904245E-3</v>
      </c>
      <c r="K7347" s="82"/>
      <c r="L7347" s="86">
        <f t="shared" si="800"/>
        <v>9.3890528817789504E-4</v>
      </c>
      <c r="M7347" s="86">
        <f t="shared" si="801"/>
        <v>3.7252584043706458E-4</v>
      </c>
      <c r="N7347" s="86">
        <f t="shared" si="802"/>
        <v>4.1240368221245318E-4</v>
      </c>
      <c r="O7347" s="86">
        <f t="shared" si="803"/>
        <v>2.0000000000000533E-6</v>
      </c>
      <c r="P7347" s="86">
        <f t="shared" si="804"/>
        <v>3.5482597246656248E-5</v>
      </c>
      <c r="Q7347" s="87">
        <f t="shared" si="805"/>
        <v>1.7613174080740692E-3</v>
      </c>
    </row>
    <row r="7348" spans="1:17" x14ac:dyDescent="0.2">
      <c r="A7348" s="59">
        <v>2004</v>
      </c>
      <c r="B7348" s="60">
        <v>11</v>
      </c>
      <c r="C7348" s="60">
        <v>2</v>
      </c>
      <c r="D7348" s="60">
        <v>2</v>
      </c>
      <c r="E7348" s="85">
        <v>1.2267611475402468E-3</v>
      </c>
      <c r="F7348" s="85">
        <v>5.3868167725245621E-4</v>
      </c>
      <c r="G7348" s="85">
        <v>5.5271798743027219E-4</v>
      </c>
      <c r="H7348" s="85">
        <v>2.3089305555555617E-6</v>
      </c>
      <c r="I7348" s="85">
        <v>8.0172213000001091E-5</v>
      </c>
      <c r="J7348" s="85">
        <f t="shared" si="806"/>
        <v>2.4006419557785321E-3</v>
      </c>
      <c r="K7348" s="82"/>
      <c r="L7348" s="86">
        <f t="shared" si="800"/>
        <v>9.3280710206350252E-4</v>
      </c>
      <c r="M7348" s="86">
        <f t="shared" si="801"/>
        <v>3.6024249641767117E-4</v>
      </c>
      <c r="N7348" s="86">
        <f t="shared" si="802"/>
        <v>3.9597274632905771E-4</v>
      </c>
      <c r="O7348" s="86">
        <f t="shared" si="803"/>
        <v>2.0000000000000533E-6</v>
      </c>
      <c r="P7348" s="86">
        <f t="shared" si="804"/>
        <v>3.5482597246656248E-5</v>
      </c>
      <c r="Q7348" s="87">
        <f t="shared" si="805"/>
        <v>1.7265049420568876E-3</v>
      </c>
    </row>
    <row r="7349" spans="1:17" x14ac:dyDescent="0.2">
      <c r="A7349" s="59">
        <v>2004</v>
      </c>
      <c r="B7349" s="60">
        <v>11</v>
      </c>
      <c r="C7349" s="60">
        <v>2</v>
      </c>
      <c r="D7349" s="60">
        <v>3</v>
      </c>
      <c r="E7349" s="85">
        <v>1.2266968091953932E-3</v>
      </c>
      <c r="F7349" s="85">
        <v>5.2594225816946199E-4</v>
      </c>
      <c r="G7349" s="85">
        <v>5.3595828780665438E-4</v>
      </c>
      <c r="H7349" s="85">
        <v>2.3089305555555617E-6</v>
      </c>
      <c r="I7349" s="85">
        <v>8.0172213000001091E-5</v>
      </c>
      <c r="J7349" s="85">
        <f t="shared" si="806"/>
        <v>2.3710784987270666E-3</v>
      </c>
      <c r="K7349" s="82"/>
      <c r="L7349" s="86">
        <f t="shared" si="800"/>
        <v>9.3275818034378982E-4</v>
      </c>
      <c r="M7349" s="86">
        <f t="shared" si="801"/>
        <v>3.517230306048068E-4</v>
      </c>
      <c r="N7349" s="86">
        <f t="shared" si="802"/>
        <v>3.8396592831600865E-4</v>
      </c>
      <c r="O7349" s="86">
        <f t="shared" si="803"/>
        <v>2.0000000000000533E-6</v>
      </c>
      <c r="P7349" s="86">
        <f t="shared" si="804"/>
        <v>3.5482597246656248E-5</v>
      </c>
      <c r="Q7349" s="87">
        <f t="shared" si="805"/>
        <v>1.7059297365112616E-3</v>
      </c>
    </row>
    <row r="7350" spans="1:17" x14ac:dyDescent="0.2">
      <c r="A7350" s="59">
        <v>2004</v>
      </c>
      <c r="B7350" s="60">
        <v>11</v>
      </c>
      <c r="C7350" s="60">
        <v>2</v>
      </c>
      <c r="D7350" s="60">
        <v>4</v>
      </c>
      <c r="E7350" s="85">
        <v>1.2623248227627559E-3</v>
      </c>
      <c r="F7350" s="85">
        <v>5.3514098145046281E-4</v>
      </c>
      <c r="G7350" s="85">
        <v>5.4127737411165382E-4</v>
      </c>
      <c r="H7350" s="85">
        <v>2.3089305555555617E-6</v>
      </c>
      <c r="I7350" s="85">
        <v>8.0172213000001091E-5</v>
      </c>
      <c r="J7350" s="85">
        <f t="shared" si="806"/>
        <v>2.4212243218804295E-3</v>
      </c>
      <c r="K7350" s="82"/>
      <c r="L7350" s="86">
        <f t="shared" si="800"/>
        <v>9.5984908076453409E-4</v>
      </c>
      <c r="M7350" s="86">
        <f t="shared" si="801"/>
        <v>3.5787466185297726E-4</v>
      </c>
      <c r="N7350" s="86">
        <f t="shared" si="802"/>
        <v>3.8777657544537787E-4</v>
      </c>
      <c r="O7350" s="86">
        <f t="shared" si="803"/>
        <v>2.0000000000000533E-6</v>
      </c>
      <c r="P7350" s="86">
        <f t="shared" si="804"/>
        <v>3.5482597246656248E-5</v>
      </c>
      <c r="Q7350" s="87">
        <f t="shared" si="805"/>
        <v>1.7429829153095455E-3</v>
      </c>
    </row>
    <row r="7351" spans="1:17" x14ac:dyDescent="0.2">
      <c r="A7351" s="59">
        <v>2004</v>
      </c>
      <c r="B7351" s="60">
        <v>11</v>
      </c>
      <c r="C7351" s="60">
        <v>2</v>
      </c>
      <c r="D7351" s="60">
        <v>5</v>
      </c>
      <c r="E7351" s="85">
        <v>1.3748343199878783E-3</v>
      </c>
      <c r="F7351" s="85">
        <v>5.1758063969839312E-4</v>
      </c>
      <c r="G7351" s="85">
        <v>5.414556645201115E-4</v>
      </c>
      <c r="H7351" s="85">
        <v>2.3089305555555617E-6</v>
      </c>
      <c r="I7351" s="85">
        <v>8.0172213000001091E-5</v>
      </c>
      <c r="J7351" s="85">
        <f t="shared" si="806"/>
        <v>2.51635176776194E-3</v>
      </c>
      <c r="K7351" s="82"/>
      <c r="L7351" s="86">
        <f t="shared" si="800"/>
        <v>1.0453992779415643E-3</v>
      </c>
      <c r="M7351" s="86">
        <f t="shared" si="801"/>
        <v>3.461312118381583E-4</v>
      </c>
      <c r="N7351" s="86">
        <f t="shared" si="802"/>
        <v>3.879043044939825E-4</v>
      </c>
      <c r="O7351" s="86">
        <f t="shared" si="803"/>
        <v>2.0000000000000533E-6</v>
      </c>
      <c r="P7351" s="86">
        <f t="shared" si="804"/>
        <v>3.5482597246656248E-5</v>
      </c>
      <c r="Q7351" s="87">
        <f t="shared" si="805"/>
        <v>1.8169173915203614E-3</v>
      </c>
    </row>
    <row r="7352" spans="1:17" x14ac:dyDescent="0.2">
      <c r="A7352" s="59">
        <v>2004</v>
      </c>
      <c r="B7352" s="60">
        <v>11</v>
      </c>
      <c r="C7352" s="60">
        <v>2</v>
      </c>
      <c r="D7352" s="60">
        <v>6</v>
      </c>
      <c r="E7352" s="85">
        <v>1.6828968575933656E-3</v>
      </c>
      <c r="F7352" s="85">
        <v>5.5935192736298862E-4</v>
      </c>
      <c r="G7352" s="85">
        <v>5.9735489653462413E-4</v>
      </c>
      <c r="H7352" s="85">
        <v>2.3089305555555617E-6</v>
      </c>
      <c r="I7352" s="85">
        <v>8.0172213000001091E-5</v>
      </c>
      <c r="J7352" s="85">
        <f t="shared" si="806"/>
        <v>2.9220848250465356E-3</v>
      </c>
      <c r="K7352" s="82"/>
      <c r="L7352" s="86">
        <f t="shared" si="800"/>
        <v>1.2796444882127642E-3</v>
      </c>
      <c r="M7352" s="86">
        <f t="shared" si="801"/>
        <v>3.740656925942623E-4</v>
      </c>
      <c r="N7352" s="86">
        <f t="shared" si="802"/>
        <v>4.2795107865702548E-4</v>
      </c>
      <c r="O7352" s="86">
        <f t="shared" si="803"/>
        <v>2.0000000000000533E-6</v>
      </c>
      <c r="P7352" s="86">
        <f t="shared" si="804"/>
        <v>3.5482597246656248E-5</v>
      </c>
      <c r="Q7352" s="87">
        <f t="shared" si="805"/>
        <v>2.1191438567107084E-3</v>
      </c>
    </row>
    <row r="7353" spans="1:17" x14ac:dyDescent="0.2">
      <c r="A7353" s="59">
        <v>2004</v>
      </c>
      <c r="B7353" s="60">
        <v>11</v>
      </c>
      <c r="C7353" s="60">
        <v>2</v>
      </c>
      <c r="D7353" s="60">
        <v>7</v>
      </c>
      <c r="E7353" s="85">
        <v>2.0615573860170108E-3</v>
      </c>
      <c r="F7353" s="85">
        <v>5.0789805611412703E-4</v>
      </c>
      <c r="G7353" s="85">
        <v>6.3260345929120102E-4</v>
      </c>
      <c r="H7353" s="85">
        <v>2.3089305555555617E-6</v>
      </c>
      <c r="I7353" s="85">
        <v>7.8842423200316996E-5</v>
      </c>
      <c r="J7353" s="85">
        <f t="shared" si="806"/>
        <v>3.283210255178211E-3</v>
      </c>
      <c r="K7353" s="82"/>
      <c r="L7353" s="86">
        <f t="shared" si="800"/>
        <v>1.5675711403511396E-3</v>
      </c>
      <c r="M7353" s="86">
        <f t="shared" si="801"/>
        <v>3.3965599979835084E-4</v>
      </c>
      <c r="N7353" s="86">
        <f t="shared" si="802"/>
        <v>4.5320350487851639E-4</v>
      </c>
      <c r="O7353" s="86">
        <f t="shared" si="803"/>
        <v>2.0000000000000533E-6</v>
      </c>
      <c r="P7353" s="86">
        <f t="shared" si="804"/>
        <v>3.4894059221830844E-5</v>
      </c>
      <c r="Q7353" s="87">
        <f t="shared" si="805"/>
        <v>2.3973247042498379E-3</v>
      </c>
    </row>
    <row r="7354" spans="1:17" x14ac:dyDescent="0.2">
      <c r="A7354" s="59">
        <v>2004</v>
      </c>
      <c r="B7354" s="60">
        <v>11</v>
      </c>
      <c r="C7354" s="60">
        <v>2</v>
      </c>
      <c r="D7354" s="60">
        <v>8</v>
      </c>
      <c r="E7354" s="85">
        <v>2.1254997045908747E-3</v>
      </c>
      <c r="F7354" s="85">
        <v>5.6787398115684207E-4</v>
      </c>
      <c r="G7354" s="85">
        <v>7.3714214199141817E-4</v>
      </c>
      <c r="H7354" s="85">
        <v>2.3089305555555617E-6</v>
      </c>
      <c r="I7354" s="85">
        <v>0</v>
      </c>
      <c r="J7354" s="85">
        <f t="shared" si="806"/>
        <v>3.4328247582946906E-3</v>
      </c>
      <c r="K7354" s="82"/>
      <c r="L7354" s="86">
        <f t="shared" si="800"/>
        <v>1.6161917288069298E-3</v>
      </c>
      <c r="M7354" s="86">
        <f t="shared" si="801"/>
        <v>3.7976480222234914E-4</v>
      </c>
      <c r="N7354" s="86">
        <f t="shared" si="802"/>
        <v>5.2809607256729466E-4</v>
      </c>
      <c r="O7354" s="86">
        <f t="shared" si="803"/>
        <v>2.0000000000000533E-6</v>
      </c>
      <c r="P7354" s="86">
        <f t="shared" si="804"/>
        <v>0</v>
      </c>
      <c r="Q7354" s="87">
        <f t="shared" si="805"/>
        <v>2.5260526035965737E-3</v>
      </c>
    </row>
    <row r="7355" spans="1:17" x14ac:dyDescent="0.2">
      <c r="A7355" s="59">
        <v>2004</v>
      </c>
      <c r="B7355" s="60">
        <v>11</v>
      </c>
      <c r="C7355" s="60">
        <v>2</v>
      </c>
      <c r="D7355" s="60">
        <v>9</v>
      </c>
      <c r="E7355" s="85">
        <v>2.022611989745445E-3</v>
      </c>
      <c r="F7355" s="85">
        <v>6.3602268371260495E-4</v>
      </c>
      <c r="G7355" s="85">
        <v>8.1499137914836954E-4</v>
      </c>
      <c r="H7355" s="85">
        <v>2.3089305555555617E-6</v>
      </c>
      <c r="I7355" s="85">
        <v>0</v>
      </c>
      <c r="J7355" s="85">
        <f t="shared" si="806"/>
        <v>3.475934983161975E-3</v>
      </c>
      <c r="K7355" s="82"/>
      <c r="L7355" s="86">
        <f t="shared" si="800"/>
        <v>1.5379577618156066E-3</v>
      </c>
      <c r="M7355" s="86">
        <f t="shared" si="801"/>
        <v>4.2533913632914638E-4</v>
      </c>
      <c r="N7355" s="86">
        <f t="shared" si="802"/>
        <v>5.8386805201739178E-4</v>
      </c>
      <c r="O7355" s="86">
        <f t="shared" si="803"/>
        <v>2.0000000000000533E-6</v>
      </c>
      <c r="P7355" s="86">
        <f t="shared" si="804"/>
        <v>0</v>
      </c>
      <c r="Q7355" s="87">
        <f t="shared" si="805"/>
        <v>2.5491649501621447E-3</v>
      </c>
    </row>
    <row r="7356" spans="1:17" x14ac:dyDescent="0.2">
      <c r="A7356" s="59">
        <v>2004</v>
      </c>
      <c r="B7356" s="60">
        <v>11</v>
      </c>
      <c r="C7356" s="60">
        <v>2</v>
      </c>
      <c r="D7356" s="60">
        <v>10</v>
      </c>
      <c r="E7356" s="85">
        <v>1.9390809564133618E-3</v>
      </c>
      <c r="F7356" s="85">
        <v>6.2588954102671846E-4</v>
      </c>
      <c r="G7356" s="85">
        <v>8.2894630336120617E-4</v>
      </c>
      <c r="H7356" s="85">
        <v>2.3089305555555617E-6</v>
      </c>
      <c r="I7356" s="85">
        <v>0</v>
      </c>
      <c r="J7356" s="85">
        <f t="shared" si="806"/>
        <v>3.396225731356842E-3</v>
      </c>
      <c r="K7356" s="82"/>
      <c r="L7356" s="86">
        <f t="shared" si="800"/>
        <v>1.4744422671399702E-3</v>
      </c>
      <c r="M7356" s="86">
        <f t="shared" si="801"/>
        <v>4.1856261362219443E-4</v>
      </c>
      <c r="N7356" s="86">
        <f t="shared" si="802"/>
        <v>5.9386550060968658E-4</v>
      </c>
      <c r="O7356" s="86">
        <f t="shared" si="803"/>
        <v>2.0000000000000533E-6</v>
      </c>
      <c r="P7356" s="86">
        <f t="shared" si="804"/>
        <v>0</v>
      </c>
      <c r="Q7356" s="87">
        <f t="shared" si="805"/>
        <v>2.4888703813718514E-3</v>
      </c>
    </row>
    <row r="7357" spans="1:17" x14ac:dyDescent="0.2">
      <c r="A7357" s="59">
        <v>2004</v>
      </c>
      <c r="B7357" s="60">
        <v>11</v>
      </c>
      <c r="C7357" s="60">
        <v>2</v>
      </c>
      <c r="D7357" s="60">
        <v>11</v>
      </c>
      <c r="E7357" s="85">
        <v>1.8466781572415404E-3</v>
      </c>
      <c r="F7357" s="85">
        <v>6.5925662213772371E-4</v>
      </c>
      <c r="G7357" s="85">
        <v>8.566969180981356E-4</v>
      </c>
      <c r="H7357" s="85">
        <v>2.3089305555555617E-6</v>
      </c>
      <c r="I7357" s="85">
        <v>0</v>
      </c>
      <c r="J7357" s="85">
        <f t="shared" si="806"/>
        <v>3.3649406280329549E-3</v>
      </c>
      <c r="K7357" s="82"/>
      <c r="L7357" s="86">
        <f t="shared" si="800"/>
        <v>1.4041808413596964E-3</v>
      </c>
      <c r="M7357" s="86">
        <f t="shared" si="801"/>
        <v>4.4087679490066052E-4</v>
      </c>
      <c r="N7357" s="86">
        <f t="shared" si="802"/>
        <v>6.1374632117206743E-4</v>
      </c>
      <c r="O7357" s="86">
        <f t="shared" si="803"/>
        <v>2.0000000000000533E-6</v>
      </c>
      <c r="P7357" s="86">
        <f t="shared" si="804"/>
        <v>0</v>
      </c>
      <c r="Q7357" s="87">
        <f t="shared" si="805"/>
        <v>2.4608039574324247E-3</v>
      </c>
    </row>
    <row r="7358" spans="1:17" x14ac:dyDescent="0.2">
      <c r="A7358" s="59">
        <v>2004</v>
      </c>
      <c r="B7358" s="60">
        <v>11</v>
      </c>
      <c r="C7358" s="60">
        <v>2</v>
      </c>
      <c r="D7358" s="60">
        <v>12</v>
      </c>
      <c r="E7358" s="85">
        <v>1.7981416538206507E-3</v>
      </c>
      <c r="F7358" s="85">
        <v>6.6953247785240492E-4</v>
      </c>
      <c r="G7358" s="85">
        <v>8.5132319617766804E-4</v>
      </c>
      <c r="H7358" s="85">
        <v>2.3089305555555617E-6</v>
      </c>
      <c r="I7358" s="85">
        <v>0</v>
      </c>
      <c r="J7358" s="85">
        <f t="shared" si="806"/>
        <v>3.3213062584062794E-3</v>
      </c>
      <c r="K7358" s="82"/>
      <c r="L7358" s="86">
        <f t="shared" si="800"/>
        <v>1.367274557531654E-3</v>
      </c>
      <c r="M7358" s="86">
        <f t="shared" si="801"/>
        <v>4.477487567137401E-4</v>
      </c>
      <c r="N7358" s="86">
        <f t="shared" si="802"/>
        <v>6.0989653253618623E-4</v>
      </c>
      <c r="O7358" s="86">
        <f t="shared" si="803"/>
        <v>2.0000000000000533E-6</v>
      </c>
      <c r="P7358" s="86">
        <f t="shared" si="804"/>
        <v>0</v>
      </c>
      <c r="Q7358" s="87">
        <f t="shared" si="805"/>
        <v>2.4269198467815807E-3</v>
      </c>
    </row>
    <row r="7359" spans="1:17" x14ac:dyDescent="0.2">
      <c r="A7359" s="59">
        <v>2004</v>
      </c>
      <c r="B7359" s="60">
        <v>11</v>
      </c>
      <c r="C7359" s="60">
        <v>2</v>
      </c>
      <c r="D7359" s="60">
        <v>13</v>
      </c>
      <c r="E7359" s="85">
        <v>1.678152603989709E-3</v>
      </c>
      <c r="F7359" s="85">
        <v>6.3208138745185331E-4</v>
      </c>
      <c r="G7359" s="85">
        <v>8.2269930234602645E-4</v>
      </c>
      <c r="H7359" s="85">
        <v>2.3089305555555617E-6</v>
      </c>
      <c r="I7359" s="85">
        <v>0</v>
      </c>
      <c r="J7359" s="85">
        <f t="shared" si="806"/>
        <v>3.1352422243431442E-3</v>
      </c>
      <c r="K7359" s="82"/>
      <c r="L7359" s="86">
        <f t="shared" si="800"/>
        <v>1.2760370431413623E-3</v>
      </c>
      <c r="M7359" s="86">
        <f t="shared" si="801"/>
        <v>4.2270340085854972E-4</v>
      </c>
      <c r="N7359" s="86">
        <f t="shared" si="802"/>
        <v>5.8939008601389649E-4</v>
      </c>
      <c r="O7359" s="86">
        <f t="shared" si="803"/>
        <v>2.0000000000000533E-6</v>
      </c>
      <c r="P7359" s="86">
        <f t="shared" si="804"/>
        <v>0</v>
      </c>
      <c r="Q7359" s="87">
        <f t="shared" si="805"/>
        <v>2.2901305300138085E-3</v>
      </c>
    </row>
    <row r="7360" spans="1:17" x14ac:dyDescent="0.2">
      <c r="A7360" s="59">
        <v>2004</v>
      </c>
      <c r="B7360" s="60">
        <v>11</v>
      </c>
      <c r="C7360" s="60">
        <v>2</v>
      </c>
      <c r="D7360" s="60">
        <v>14</v>
      </c>
      <c r="E7360" s="85">
        <v>1.5402793531645259E-3</v>
      </c>
      <c r="F7360" s="85">
        <v>6.8331303279757386E-4</v>
      </c>
      <c r="G7360" s="85">
        <v>8.648834014570372E-4</v>
      </c>
      <c r="H7360" s="85">
        <v>2.3089305555555617E-6</v>
      </c>
      <c r="I7360" s="85">
        <v>0</v>
      </c>
      <c r="J7360" s="85">
        <f t="shared" si="806"/>
        <v>3.0907847179746928E-3</v>
      </c>
      <c r="K7360" s="82"/>
      <c r="L7360" s="86">
        <f t="shared" si="800"/>
        <v>1.1712007041260739E-3</v>
      </c>
      <c r="M7360" s="86">
        <f t="shared" si="801"/>
        <v>4.5696448044280611E-4</v>
      </c>
      <c r="N7360" s="86">
        <f t="shared" si="802"/>
        <v>6.196112004995389E-4</v>
      </c>
      <c r="O7360" s="86">
        <f t="shared" si="803"/>
        <v>2.0000000000000533E-6</v>
      </c>
      <c r="P7360" s="86">
        <f t="shared" si="804"/>
        <v>0</v>
      </c>
      <c r="Q7360" s="87">
        <f t="shared" si="805"/>
        <v>2.2497763850684192E-3</v>
      </c>
    </row>
    <row r="7361" spans="1:17" x14ac:dyDescent="0.2">
      <c r="A7361" s="59">
        <v>2004</v>
      </c>
      <c r="B7361" s="60">
        <v>11</v>
      </c>
      <c r="C7361" s="60">
        <v>2</v>
      </c>
      <c r="D7361" s="60">
        <v>15</v>
      </c>
      <c r="E7361" s="85">
        <v>1.5140142014183403E-3</v>
      </c>
      <c r="F7361" s="85">
        <v>6.6212399992084353E-4</v>
      </c>
      <c r="G7361" s="85">
        <v>8.392892837926979E-4</v>
      </c>
      <c r="H7361" s="85">
        <v>2.3089305555555617E-6</v>
      </c>
      <c r="I7361" s="85">
        <v>0</v>
      </c>
      <c r="J7361" s="85">
        <f t="shared" si="806"/>
        <v>3.0177364156874376E-3</v>
      </c>
      <c r="K7361" s="82"/>
      <c r="L7361" s="86">
        <f t="shared" si="800"/>
        <v>1.1512291553573974E-3</v>
      </c>
      <c r="M7361" s="86">
        <f t="shared" si="801"/>
        <v>4.427943491342335E-4</v>
      </c>
      <c r="N7361" s="86">
        <f t="shared" si="802"/>
        <v>6.0127531621153923E-4</v>
      </c>
      <c r="O7361" s="86">
        <f t="shared" si="803"/>
        <v>2.0000000000000533E-6</v>
      </c>
      <c r="P7361" s="86">
        <f t="shared" si="804"/>
        <v>0</v>
      </c>
      <c r="Q7361" s="87">
        <f t="shared" si="805"/>
        <v>2.1972988207031707E-3</v>
      </c>
    </row>
    <row r="7362" spans="1:17" x14ac:dyDescent="0.2">
      <c r="A7362" s="59">
        <v>2004</v>
      </c>
      <c r="B7362" s="60">
        <v>11</v>
      </c>
      <c r="C7362" s="60">
        <v>2</v>
      </c>
      <c r="D7362" s="60">
        <v>16</v>
      </c>
      <c r="E7362" s="85">
        <v>1.7468725705355698E-3</v>
      </c>
      <c r="F7362" s="85">
        <v>6.6122974725148958E-4</v>
      </c>
      <c r="G7362" s="85">
        <v>8.2901468682261873E-4</v>
      </c>
      <c r="H7362" s="85">
        <v>2.3089305555555617E-6</v>
      </c>
      <c r="I7362" s="85">
        <v>0</v>
      </c>
      <c r="J7362" s="85">
        <f t="shared" si="806"/>
        <v>3.2394259351652336E-3</v>
      </c>
      <c r="K7362" s="82"/>
      <c r="L7362" s="86">
        <f t="shared" si="800"/>
        <v>1.3282904691453369E-3</v>
      </c>
      <c r="M7362" s="86">
        <f t="shared" si="801"/>
        <v>4.4219631911457635E-4</v>
      </c>
      <c r="N7362" s="86">
        <f t="shared" si="802"/>
        <v>5.9391449121182866E-4</v>
      </c>
      <c r="O7362" s="86">
        <f t="shared" si="803"/>
        <v>2.0000000000000533E-6</v>
      </c>
      <c r="P7362" s="86">
        <f t="shared" si="804"/>
        <v>0</v>
      </c>
      <c r="Q7362" s="87">
        <f t="shared" si="805"/>
        <v>2.3664012794717424E-3</v>
      </c>
    </row>
    <row r="7363" spans="1:17" x14ac:dyDescent="0.2">
      <c r="A7363" s="59">
        <v>2004</v>
      </c>
      <c r="B7363" s="60">
        <v>11</v>
      </c>
      <c r="C7363" s="60">
        <v>2</v>
      </c>
      <c r="D7363" s="60">
        <v>17</v>
      </c>
      <c r="E7363" s="85">
        <v>2.2954092822369096E-3</v>
      </c>
      <c r="F7363" s="85">
        <v>5.6743086965099787E-4</v>
      </c>
      <c r="G7363" s="85">
        <v>7.4318644028386954E-4</v>
      </c>
      <c r="H7363" s="85">
        <v>2.3089305555555617E-6</v>
      </c>
      <c r="I7363" s="85">
        <v>0</v>
      </c>
      <c r="J7363" s="85">
        <f t="shared" si="806"/>
        <v>3.6083355227273326E-3</v>
      </c>
      <c r="K7363" s="82"/>
      <c r="L7363" s="86">
        <f t="shared" ref="L7363:L7426" si="807">E7363*T$5</f>
        <v>1.7453879142702714E-3</v>
      </c>
      <c r="M7363" s="86">
        <f t="shared" ref="M7363:M7426" si="808">F7363*U$5</f>
        <v>3.7946847212277923E-4</v>
      </c>
      <c r="N7363" s="86">
        <f t="shared" ref="N7363:N7426" si="809">G7363*V$5</f>
        <v>5.3242626888607455E-4</v>
      </c>
      <c r="O7363" s="86">
        <f t="shared" ref="O7363:O7426" si="810">H7363*W$5</f>
        <v>2.0000000000000533E-6</v>
      </c>
      <c r="P7363" s="86">
        <f t="shared" ref="P7363:P7426" si="811">I7363*X$5</f>
        <v>0</v>
      </c>
      <c r="Q7363" s="87">
        <f t="shared" ref="Q7363:Q7426" si="812">SUM(L7363:P7363)</f>
        <v>2.6592826552791259E-3</v>
      </c>
    </row>
    <row r="7364" spans="1:17" x14ac:dyDescent="0.2">
      <c r="A7364" s="59">
        <v>2004</v>
      </c>
      <c r="B7364" s="60">
        <v>11</v>
      </c>
      <c r="C7364" s="60">
        <v>2</v>
      </c>
      <c r="D7364" s="60">
        <v>18</v>
      </c>
      <c r="E7364" s="85">
        <v>2.7506775654172451E-3</v>
      </c>
      <c r="F7364" s="85">
        <v>3.7597646701477817E-4</v>
      </c>
      <c r="G7364" s="85">
        <v>5.7068690643447288E-4</v>
      </c>
      <c r="H7364" s="85">
        <v>2.3089305555555617E-6</v>
      </c>
      <c r="I7364" s="85">
        <v>6.4137770400000873E-5</v>
      </c>
      <c r="J7364" s="85">
        <f t="shared" ref="J7364:J7427" si="813">SUM(E7364:I7364)</f>
        <v>3.7637876398220528E-3</v>
      </c>
      <c r="K7364" s="82"/>
      <c r="L7364" s="86">
        <f t="shared" si="807"/>
        <v>2.0915657246340794E-3</v>
      </c>
      <c r="M7364" s="86">
        <f t="shared" si="808"/>
        <v>2.5143365143311515E-4</v>
      </c>
      <c r="N7364" s="86">
        <f t="shared" si="809"/>
        <v>4.088458613144016E-4</v>
      </c>
      <c r="O7364" s="86">
        <f t="shared" si="810"/>
        <v>2.0000000000000533E-6</v>
      </c>
      <c r="P7364" s="86">
        <f t="shared" si="811"/>
        <v>2.8386077797325001E-5</v>
      </c>
      <c r="Q7364" s="87">
        <f t="shared" si="812"/>
        <v>2.7822313151789212E-3</v>
      </c>
    </row>
    <row r="7365" spans="1:17" x14ac:dyDescent="0.2">
      <c r="A7365" s="59">
        <v>2004</v>
      </c>
      <c r="B7365" s="60">
        <v>11</v>
      </c>
      <c r="C7365" s="60">
        <v>2</v>
      </c>
      <c r="D7365" s="60">
        <v>19</v>
      </c>
      <c r="E7365" s="85">
        <v>2.6150535850437834E-3</v>
      </c>
      <c r="F7365" s="85">
        <v>4.8008315563170128E-4</v>
      </c>
      <c r="G7365" s="85">
        <v>6.3519276842755068E-4</v>
      </c>
      <c r="H7365" s="85">
        <v>2.3089305555555617E-6</v>
      </c>
      <c r="I7365" s="85">
        <v>8.0172213000001091E-5</v>
      </c>
      <c r="J7365" s="85">
        <f t="shared" si="813"/>
        <v>3.8128106526585919E-3</v>
      </c>
      <c r="K7365" s="82"/>
      <c r="L7365" s="86">
        <f t="shared" si="807"/>
        <v>1.9884396903965661E-3</v>
      </c>
      <c r="M7365" s="86">
        <f t="shared" si="808"/>
        <v>3.2105483029411664E-4</v>
      </c>
      <c r="N7365" s="86">
        <f t="shared" si="809"/>
        <v>4.5505851208496205E-4</v>
      </c>
      <c r="O7365" s="86">
        <f t="shared" si="810"/>
        <v>2.0000000000000533E-6</v>
      </c>
      <c r="P7365" s="86">
        <f t="shared" si="811"/>
        <v>3.5482597246656248E-5</v>
      </c>
      <c r="Q7365" s="87">
        <f t="shared" si="812"/>
        <v>2.8020356300223013E-3</v>
      </c>
    </row>
    <row r="7366" spans="1:17" x14ac:dyDescent="0.2">
      <c r="A7366" s="59">
        <v>2004</v>
      </c>
      <c r="B7366" s="60">
        <v>11</v>
      </c>
      <c r="C7366" s="60">
        <v>2</v>
      </c>
      <c r="D7366" s="60">
        <v>20</v>
      </c>
      <c r="E7366" s="85">
        <v>2.4711972922215062E-3</v>
      </c>
      <c r="F7366" s="85">
        <v>5.0569593941734135E-4</v>
      </c>
      <c r="G7366" s="85">
        <v>6.3473310929392131E-4</v>
      </c>
      <c r="H7366" s="85">
        <v>2.3089305555555617E-6</v>
      </c>
      <c r="I7366" s="85">
        <v>8.0172213000001091E-5</v>
      </c>
      <c r="J7366" s="85">
        <f t="shared" si="813"/>
        <v>3.6941074844883256E-3</v>
      </c>
      <c r="K7366" s="82"/>
      <c r="L7366" s="86">
        <f t="shared" si="807"/>
        <v>1.8790539539064524E-3</v>
      </c>
      <c r="M7366" s="86">
        <f t="shared" si="808"/>
        <v>3.3818333783535386E-4</v>
      </c>
      <c r="N7366" s="86">
        <f t="shared" si="809"/>
        <v>4.5472920764100017E-4</v>
      </c>
      <c r="O7366" s="86">
        <f t="shared" si="810"/>
        <v>2.0000000000000533E-6</v>
      </c>
      <c r="P7366" s="86">
        <f t="shared" si="811"/>
        <v>3.5482597246656248E-5</v>
      </c>
      <c r="Q7366" s="87">
        <f t="shared" si="812"/>
        <v>2.7094490966294627E-3</v>
      </c>
    </row>
    <row r="7367" spans="1:17" x14ac:dyDescent="0.2">
      <c r="A7367" s="59">
        <v>2004</v>
      </c>
      <c r="B7367" s="60">
        <v>11</v>
      </c>
      <c r="C7367" s="60">
        <v>2</v>
      </c>
      <c r="D7367" s="60">
        <v>21</v>
      </c>
      <c r="E7367" s="85">
        <v>2.2751646831589115E-3</v>
      </c>
      <c r="F7367" s="85">
        <v>5.4285310264207457E-4</v>
      </c>
      <c r="G7367" s="85">
        <v>6.3658428775583244E-4</v>
      </c>
      <c r="H7367" s="85">
        <v>2.3089305555555617E-6</v>
      </c>
      <c r="I7367" s="85">
        <v>8.0172213000001091E-5</v>
      </c>
      <c r="J7367" s="85">
        <f t="shared" si="813"/>
        <v>3.5370832171123753E-3</v>
      </c>
      <c r="K7367" s="82"/>
      <c r="L7367" s="86">
        <f t="shared" si="807"/>
        <v>1.7299942854157471E-3</v>
      </c>
      <c r="M7367" s="86">
        <f t="shared" si="808"/>
        <v>3.6303213036928585E-4</v>
      </c>
      <c r="N7367" s="86">
        <f t="shared" si="809"/>
        <v>4.5605541058025341E-4</v>
      </c>
      <c r="O7367" s="86">
        <f t="shared" si="810"/>
        <v>2.0000000000000533E-6</v>
      </c>
      <c r="P7367" s="86">
        <f t="shared" si="811"/>
        <v>3.5482597246656248E-5</v>
      </c>
      <c r="Q7367" s="87">
        <f t="shared" si="812"/>
        <v>2.5865644236119428E-3</v>
      </c>
    </row>
    <row r="7368" spans="1:17" x14ac:dyDescent="0.2">
      <c r="A7368" s="59">
        <v>2004</v>
      </c>
      <c r="B7368" s="60">
        <v>11</v>
      </c>
      <c r="C7368" s="60">
        <v>2</v>
      </c>
      <c r="D7368" s="60">
        <v>22</v>
      </c>
      <c r="E7368" s="85">
        <v>2.0300784074568281E-3</v>
      </c>
      <c r="F7368" s="85">
        <v>4.9000462808540892E-4</v>
      </c>
      <c r="G7368" s="85">
        <v>5.7736024999569967E-4</v>
      </c>
      <c r="H7368" s="85">
        <v>2.3089305555555617E-6</v>
      </c>
      <c r="I7368" s="85">
        <v>8.0172213000001091E-5</v>
      </c>
      <c r="J7368" s="85">
        <f t="shared" si="813"/>
        <v>3.1799244290934936E-3</v>
      </c>
      <c r="K7368" s="82"/>
      <c r="L7368" s="86">
        <f t="shared" si="807"/>
        <v>1.54363509149149E-3</v>
      </c>
      <c r="M7368" s="86">
        <f t="shared" si="808"/>
        <v>3.276897988772187E-4</v>
      </c>
      <c r="N7368" s="86">
        <f t="shared" si="809"/>
        <v>4.1362671201445168E-4</v>
      </c>
      <c r="O7368" s="86">
        <f t="shared" si="810"/>
        <v>2.0000000000000533E-6</v>
      </c>
      <c r="P7368" s="86">
        <f t="shared" si="811"/>
        <v>3.5482597246656248E-5</v>
      </c>
      <c r="Q7368" s="87">
        <f t="shared" si="812"/>
        <v>2.3224341996298165E-3</v>
      </c>
    </row>
    <row r="7369" spans="1:17" x14ac:dyDescent="0.2">
      <c r="A7369" s="59">
        <v>2004</v>
      </c>
      <c r="B7369" s="60">
        <v>11</v>
      </c>
      <c r="C7369" s="60">
        <v>2</v>
      </c>
      <c r="D7369" s="60">
        <v>23</v>
      </c>
      <c r="E7369" s="85">
        <v>1.7049385587793804E-3</v>
      </c>
      <c r="F7369" s="85">
        <v>4.588841110746021E-4</v>
      </c>
      <c r="G7369" s="85">
        <v>5.2369667229977687E-4</v>
      </c>
      <c r="H7369" s="85">
        <v>2.3089305555555617E-6</v>
      </c>
      <c r="I7369" s="85">
        <v>8.0172213000001091E-5</v>
      </c>
      <c r="J7369" s="85">
        <f t="shared" si="813"/>
        <v>2.770000485709316E-3</v>
      </c>
      <c r="K7369" s="82"/>
      <c r="L7369" s="86">
        <f t="shared" si="807"/>
        <v>1.2964046011728965E-3</v>
      </c>
      <c r="M7369" s="86">
        <f t="shared" si="808"/>
        <v>3.068780036905642E-4</v>
      </c>
      <c r="N7369" s="86">
        <f t="shared" si="809"/>
        <v>3.7518158317598053E-4</v>
      </c>
      <c r="O7369" s="86">
        <f t="shared" si="810"/>
        <v>2.0000000000000533E-6</v>
      </c>
      <c r="P7369" s="86">
        <f t="shared" si="811"/>
        <v>3.5482597246656248E-5</v>
      </c>
      <c r="Q7369" s="87">
        <f t="shared" si="812"/>
        <v>2.0159467852860977E-3</v>
      </c>
    </row>
    <row r="7370" spans="1:17" x14ac:dyDescent="0.2">
      <c r="A7370" s="59">
        <v>2004</v>
      </c>
      <c r="B7370" s="60">
        <v>11</v>
      </c>
      <c r="C7370" s="60">
        <v>2</v>
      </c>
      <c r="D7370" s="60">
        <v>24</v>
      </c>
      <c r="E7370" s="85">
        <v>1.3895903603553656E-3</v>
      </c>
      <c r="F7370" s="85">
        <v>5.7564067648074066E-4</v>
      </c>
      <c r="G7370" s="85">
        <v>5.9190888680190571E-4</v>
      </c>
      <c r="H7370" s="85">
        <v>2.3089305555555617E-6</v>
      </c>
      <c r="I7370" s="85">
        <v>8.0172213000001091E-5</v>
      </c>
      <c r="J7370" s="85">
        <f t="shared" si="813"/>
        <v>2.6396210671935688E-3</v>
      </c>
      <c r="K7370" s="82"/>
      <c r="L7370" s="86">
        <f t="shared" si="807"/>
        <v>1.056619505514574E-3</v>
      </c>
      <c r="M7370" s="86">
        <f t="shared" si="808"/>
        <v>3.8495876710095304E-4</v>
      </c>
      <c r="N7370" s="86">
        <f t="shared" si="809"/>
        <v>4.24049502302644E-4</v>
      </c>
      <c r="O7370" s="86">
        <f t="shared" si="810"/>
        <v>2.0000000000000533E-6</v>
      </c>
      <c r="P7370" s="86">
        <f t="shared" si="811"/>
        <v>3.5482597246656248E-5</v>
      </c>
      <c r="Q7370" s="87">
        <f t="shared" si="812"/>
        <v>1.9031103721648273E-3</v>
      </c>
    </row>
    <row r="7371" spans="1:17" x14ac:dyDescent="0.2">
      <c r="A7371" s="59">
        <v>2004</v>
      </c>
      <c r="B7371" s="60">
        <v>11</v>
      </c>
      <c r="C7371" s="60">
        <v>3</v>
      </c>
      <c r="D7371" s="60">
        <v>1</v>
      </c>
      <c r="E7371" s="85">
        <v>1.1873871610880073E-3</v>
      </c>
      <c r="F7371" s="85">
        <v>5.2622204940517853E-4</v>
      </c>
      <c r="G7371" s="85">
        <v>5.5137842795540282E-4</v>
      </c>
      <c r="H7371" s="85">
        <v>2.3089305555555617E-6</v>
      </c>
      <c r="I7371" s="85">
        <v>8.0172213000001091E-5</v>
      </c>
      <c r="J7371" s="85">
        <f t="shared" si="813"/>
        <v>2.3474687820041456E-3</v>
      </c>
      <c r="K7371" s="82"/>
      <c r="L7371" s="86">
        <f t="shared" si="807"/>
        <v>9.0286783126670208E-4</v>
      </c>
      <c r="M7371" s="86">
        <f t="shared" si="808"/>
        <v>3.5191014053909006E-4</v>
      </c>
      <c r="N7371" s="86">
        <f t="shared" si="809"/>
        <v>3.9501307239732766E-4</v>
      </c>
      <c r="O7371" s="86">
        <f t="shared" si="810"/>
        <v>2.0000000000000533E-6</v>
      </c>
      <c r="P7371" s="86">
        <f t="shared" si="811"/>
        <v>3.5482597246656248E-5</v>
      </c>
      <c r="Q7371" s="87">
        <f t="shared" si="812"/>
        <v>1.6872736414497761E-3</v>
      </c>
    </row>
    <row r="7372" spans="1:17" x14ac:dyDescent="0.2">
      <c r="A7372" s="59">
        <v>2004</v>
      </c>
      <c r="B7372" s="60">
        <v>11</v>
      </c>
      <c r="C7372" s="60">
        <v>3</v>
      </c>
      <c r="D7372" s="60">
        <v>2</v>
      </c>
      <c r="E7372" s="85">
        <v>1.18154192359358E-3</v>
      </c>
      <c r="F7372" s="85">
        <v>5.0679607889224149E-4</v>
      </c>
      <c r="G7372" s="85">
        <v>5.2939035774571491E-4</v>
      </c>
      <c r="H7372" s="85">
        <v>2.3089305555555617E-6</v>
      </c>
      <c r="I7372" s="85">
        <v>8.0172213000001091E-5</v>
      </c>
      <c r="J7372" s="85">
        <f t="shared" si="813"/>
        <v>2.3002095037870933E-3</v>
      </c>
      <c r="K7372" s="82"/>
      <c r="L7372" s="86">
        <f t="shared" si="807"/>
        <v>8.9842321785602931E-4</v>
      </c>
      <c r="M7372" s="86">
        <f t="shared" si="808"/>
        <v>3.3891905432169707E-4</v>
      </c>
      <c r="N7372" s="86">
        <f t="shared" si="809"/>
        <v>3.7926059691179871E-4</v>
      </c>
      <c r="O7372" s="86">
        <f t="shared" si="810"/>
        <v>2.0000000000000533E-6</v>
      </c>
      <c r="P7372" s="86">
        <f t="shared" si="811"/>
        <v>3.5482597246656248E-5</v>
      </c>
      <c r="Q7372" s="87">
        <f t="shared" si="812"/>
        <v>1.6540854663361815E-3</v>
      </c>
    </row>
    <row r="7373" spans="1:17" x14ac:dyDescent="0.2">
      <c r="A7373" s="59">
        <v>2004</v>
      </c>
      <c r="B7373" s="60">
        <v>11</v>
      </c>
      <c r="C7373" s="60">
        <v>3</v>
      </c>
      <c r="D7373" s="60">
        <v>3</v>
      </c>
      <c r="E7373" s="85">
        <v>1.1852145321693422E-3</v>
      </c>
      <c r="F7373" s="85">
        <v>4.931111907445243E-4</v>
      </c>
      <c r="G7373" s="85">
        <v>5.1107595855655742E-4</v>
      </c>
      <c r="H7373" s="85">
        <v>2.3089305555555617E-6</v>
      </c>
      <c r="I7373" s="85">
        <v>8.0172213000001091E-5</v>
      </c>
      <c r="J7373" s="85">
        <f t="shared" si="813"/>
        <v>2.2718828250259809E-3</v>
      </c>
      <c r="K7373" s="82"/>
      <c r="L7373" s="86">
        <f t="shared" si="807"/>
        <v>9.012158033315633E-4</v>
      </c>
      <c r="M7373" s="86">
        <f t="shared" si="808"/>
        <v>3.2976730760798841E-4</v>
      </c>
      <c r="N7373" s="86">
        <f t="shared" si="809"/>
        <v>3.6613997643405061E-4</v>
      </c>
      <c r="O7373" s="86">
        <f t="shared" si="810"/>
        <v>2.0000000000000533E-6</v>
      </c>
      <c r="P7373" s="86">
        <f t="shared" si="811"/>
        <v>3.5482597246656248E-5</v>
      </c>
      <c r="Q7373" s="87">
        <f t="shared" si="812"/>
        <v>1.6346056846202588E-3</v>
      </c>
    </row>
    <row r="7374" spans="1:17" x14ac:dyDescent="0.2">
      <c r="A7374" s="59">
        <v>2004</v>
      </c>
      <c r="B7374" s="60">
        <v>11</v>
      </c>
      <c r="C7374" s="60">
        <v>3</v>
      </c>
      <c r="D7374" s="60">
        <v>4</v>
      </c>
      <c r="E7374" s="85">
        <v>1.2193195580433656E-3</v>
      </c>
      <c r="F7374" s="85">
        <v>5.012307593295455E-4</v>
      </c>
      <c r="G7374" s="85">
        <v>5.168993302270623E-4</v>
      </c>
      <c r="H7374" s="85">
        <v>2.3089305555555617E-6</v>
      </c>
      <c r="I7374" s="85">
        <v>8.0172213000001091E-5</v>
      </c>
      <c r="J7374" s="85">
        <f t="shared" si="813"/>
        <v>2.3199307911555304E-3</v>
      </c>
      <c r="K7374" s="82"/>
      <c r="L7374" s="86">
        <f t="shared" si="807"/>
        <v>9.2714865131516384E-4</v>
      </c>
      <c r="M7374" s="86">
        <f t="shared" si="808"/>
        <v>3.351972559066229E-4</v>
      </c>
      <c r="N7374" s="86">
        <f t="shared" si="809"/>
        <v>3.7031189869043556E-4</v>
      </c>
      <c r="O7374" s="86">
        <f t="shared" si="810"/>
        <v>2.0000000000000533E-6</v>
      </c>
      <c r="P7374" s="86">
        <f t="shared" si="811"/>
        <v>3.5482597246656248E-5</v>
      </c>
      <c r="Q7374" s="87">
        <f t="shared" si="812"/>
        <v>1.6701404031588785E-3</v>
      </c>
    </row>
    <row r="7375" spans="1:17" x14ac:dyDescent="0.2">
      <c r="A7375" s="59">
        <v>2004</v>
      </c>
      <c r="B7375" s="60">
        <v>11</v>
      </c>
      <c r="C7375" s="60">
        <v>3</v>
      </c>
      <c r="D7375" s="60">
        <v>5</v>
      </c>
      <c r="E7375" s="85">
        <v>1.3314208266780733E-3</v>
      </c>
      <c r="F7375" s="85">
        <v>4.8101888618666864E-4</v>
      </c>
      <c r="G7375" s="85">
        <v>5.1615756104575884E-4</v>
      </c>
      <c r="H7375" s="85">
        <v>2.3089305555555617E-6</v>
      </c>
      <c r="I7375" s="85">
        <v>8.0172213000001091E-5</v>
      </c>
      <c r="J7375" s="85">
        <f t="shared" si="813"/>
        <v>2.4110784174660579E-3</v>
      </c>
      <c r="K7375" s="82"/>
      <c r="L7375" s="86">
        <f t="shared" si="807"/>
        <v>1.01238843881777E-3</v>
      </c>
      <c r="M7375" s="86">
        <f t="shared" si="808"/>
        <v>3.2168059858238485E-4</v>
      </c>
      <c r="N7375" s="86">
        <f t="shared" si="809"/>
        <v>3.6978048776019139E-4</v>
      </c>
      <c r="O7375" s="86">
        <f t="shared" si="810"/>
        <v>2.0000000000000533E-6</v>
      </c>
      <c r="P7375" s="86">
        <f t="shared" si="811"/>
        <v>3.5482597246656248E-5</v>
      </c>
      <c r="Q7375" s="87">
        <f t="shared" si="812"/>
        <v>1.7413321224070025E-3</v>
      </c>
    </row>
    <row r="7376" spans="1:17" x14ac:dyDescent="0.2">
      <c r="A7376" s="59">
        <v>2004</v>
      </c>
      <c r="B7376" s="60">
        <v>11</v>
      </c>
      <c r="C7376" s="60">
        <v>3</v>
      </c>
      <c r="D7376" s="60">
        <v>6</v>
      </c>
      <c r="E7376" s="85">
        <v>1.6310378775605983E-3</v>
      </c>
      <c r="F7376" s="85">
        <v>5.154271094967366E-4</v>
      </c>
      <c r="G7376" s="85">
        <v>5.7089124440533529E-4</v>
      </c>
      <c r="H7376" s="85">
        <v>2.3089305555555617E-6</v>
      </c>
      <c r="I7376" s="85">
        <v>8.0172213000001091E-5</v>
      </c>
      <c r="J7376" s="85">
        <f t="shared" si="813"/>
        <v>2.7998373750182273E-3</v>
      </c>
      <c r="K7376" s="82"/>
      <c r="L7376" s="86">
        <f t="shared" si="807"/>
        <v>1.2402118529541979E-3</v>
      </c>
      <c r="M7376" s="86">
        <f t="shared" si="808"/>
        <v>3.4469104201483605E-4</v>
      </c>
      <c r="N7376" s="86">
        <f t="shared" si="809"/>
        <v>4.0899225109968413E-4</v>
      </c>
      <c r="O7376" s="86">
        <f t="shared" si="810"/>
        <v>2.0000000000000533E-6</v>
      </c>
      <c r="P7376" s="86">
        <f t="shared" si="811"/>
        <v>3.5482597246656248E-5</v>
      </c>
      <c r="Q7376" s="87">
        <f t="shared" si="812"/>
        <v>2.0313777433153745E-3</v>
      </c>
    </row>
    <row r="7377" spans="1:17" x14ac:dyDescent="0.2">
      <c r="A7377" s="59">
        <v>2004</v>
      </c>
      <c r="B7377" s="60">
        <v>11</v>
      </c>
      <c r="C7377" s="60">
        <v>3</v>
      </c>
      <c r="D7377" s="60">
        <v>7</v>
      </c>
      <c r="E7377" s="85">
        <v>2.0010455546200672E-3</v>
      </c>
      <c r="F7377" s="85">
        <v>4.5567959595498486E-4</v>
      </c>
      <c r="G7377" s="85">
        <v>6.0664855520427144E-4</v>
      </c>
      <c r="H7377" s="85">
        <v>2.3089305555555617E-6</v>
      </c>
      <c r="I7377" s="85">
        <v>8.0172213000001091E-5</v>
      </c>
      <c r="J7377" s="85">
        <f t="shared" si="813"/>
        <v>3.1458548493348806E-3</v>
      </c>
      <c r="K7377" s="82"/>
      <c r="L7377" s="86">
        <f t="shared" si="807"/>
        <v>1.5215590326159733E-3</v>
      </c>
      <c r="M7377" s="86">
        <f t="shared" si="808"/>
        <v>3.0473498941098611E-4</v>
      </c>
      <c r="N7377" s="86">
        <f t="shared" si="809"/>
        <v>4.3460914955494311E-4</v>
      </c>
      <c r="O7377" s="86">
        <f t="shared" si="810"/>
        <v>2.0000000000000533E-6</v>
      </c>
      <c r="P7377" s="86">
        <f t="shared" si="811"/>
        <v>3.5482597246656248E-5</v>
      </c>
      <c r="Q7377" s="87">
        <f t="shared" si="812"/>
        <v>2.298385768828559E-3</v>
      </c>
    </row>
    <row r="7378" spans="1:17" x14ac:dyDescent="0.2">
      <c r="A7378" s="59">
        <v>2004</v>
      </c>
      <c r="B7378" s="60">
        <v>11</v>
      </c>
      <c r="C7378" s="60">
        <v>3</v>
      </c>
      <c r="D7378" s="60">
        <v>8</v>
      </c>
      <c r="E7378" s="85">
        <v>2.0620085386488015E-3</v>
      </c>
      <c r="F7378" s="85">
        <v>5.1787280512281754E-4</v>
      </c>
      <c r="G7378" s="85">
        <v>7.0701342850620626E-4</v>
      </c>
      <c r="H7378" s="85">
        <v>2.3089305555555617E-6</v>
      </c>
      <c r="I7378" s="85">
        <v>6.4137770400000883E-9</v>
      </c>
      <c r="J7378" s="85">
        <f t="shared" si="813"/>
        <v>3.2892101166104208E-3</v>
      </c>
      <c r="K7378" s="82"/>
      <c r="L7378" s="86">
        <f t="shared" si="807"/>
        <v>1.5679141886942444E-3</v>
      </c>
      <c r="M7378" s="86">
        <f t="shared" si="808"/>
        <v>3.4632659699103451E-4</v>
      </c>
      <c r="N7378" s="86">
        <f t="shared" si="809"/>
        <v>5.0651155805281865E-4</v>
      </c>
      <c r="O7378" s="86">
        <f t="shared" si="810"/>
        <v>2.0000000000000533E-6</v>
      </c>
      <c r="P7378" s="86">
        <f t="shared" si="811"/>
        <v>2.8386077797325006E-9</v>
      </c>
      <c r="Q7378" s="87">
        <f t="shared" si="812"/>
        <v>2.4227551823458775E-3</v>
      </c>
    </row>
    <row r="7379" spans="1:17" x14ac:dyDescent="0.2">
      <c r="A7379" s="59">
        <v>2004</v>
      </c>
      <c r="B7379" s="60">
        <v>11</v>
      </c>
      <c r="C7379" s="60">
        <v>3</v>
      </c>
      <c r="D7379" s="60">
        <v>9</v>
      </c>
      <c r="E7379" s="85">
        <v>1.9544653158281352E-3</v>
      </c>
      <c r="F7379" s="85">
        <v>5.8908679774477503E-4</v>
      </c>
      <c r="G7379" s="85">
        <v>7.8465594515609834E-4</v>
      </c>
      <c r="H7379" s="85">
        <v>2.3089305555555617E-6</v>
      </c>
      <c r="I7379" s="85">
        <v>0</v>
      </c>
      <c r="J7379" s="85">
        <f t="shared" si="813"/>
        <v>3.3305169892845644E-3</v>
      </c>
      <c r="K7379" s="82"/>
      <c r="L7379" s="86">
        <f t="shared" si="807"/>
        <v>1.4861402572104679E-3</v>
      </c>
      <c r="M7379" s="86">
        <f t="shared" si="808"/>
        <v>3.9395083884914499E-4</v>
      </c>
      <c r="N7379" s="86">
        <f t="shared" si="809"/>
        <v>5.6213544084464818E-4</v>
      </c>
      <c r="O7379" s="86">
        <f t="shared" si="810"/>
        <v>2.0000000000000533E-6</v>
      </c>
      <c r="P7379" s="86">
        <f t="shared" si="811"/>
        <v>0</v>
      </c>
      <c r="Q7379" s="87">
        <f t="shared" si="812"/>
        <v>2.4442265369042614E-3</v>
      </c>
    </row>
    <row r="7380" spans="1:17" x14ac:dyDescent="0.2">
      <c r="A7380" s="59">
        <v>2004</v>
      </c>
      <c r="B7380" s="60">
        <v>11</v>
      </c>
      <c r="C7380" s="60">
        <v>3</v>
      </c>
      <c r="D7380" s="60">
        <v>10</v>
      </c>
      <c r="E7380" s="85">
        <v>1.8722532975078154E-3</v>
      </c>
      <c r="F7380" s="85">
        <v>5.8029555205579158E-4</v>
      </c>
      <c r="G7380" s="85">
        <v>7.992845642747395E-4</v>
      </c>
      <c r="H7380" s="85">
        <v>2.3089305555555617E-6</v>
      </c>
      <c r="I7380" s="85">
        <v>0</v>
      </c>
      <c r="J7380" s="85">
        <f t="shared" si="813"/>
        <v>3.2541423443939021E-3</v>
      </c>
      <c r="K7380" s="82"/>
      <c r="L7380" s="86">
        <f t="shared" si="807"/>
        <v>1.42362771781522E-3</v>
      </c>
      <c r="M7380" s="86">
        <f t="shared" si="808"/>
        <v>3.8807170757857042E-4</v>
      </c>
      <c r="N7380" s="86">
        <f t="shared" si="809"/>
        <v>5.7261553126895489E-4</v>
      </c>
      <c r="O7380" s="86">
        <f t="shared" si="810"/>
        <v>2.0000000000000533E-6</v>
      </c>
      <c r="P7380" s="86">
        <f t="shared" si="811"/>
        <v>0</v>
      </c>
      <c r="Q7380" s="87">
        <f t="shared" si="812"/>
        <v>2.3863149566627456E-3</v>
      </c>
    </row>
    <row r="7381" spans="1:17" x14ac:dyDescent="0.2">
      <c r="A7381" s="59">
        <v>2004</v>
      </c>
      <c r="B7381" s="60">
        <v>11</v>
      </c>
      <c r="C7381" s="60">
        <v>3</v>
      </c>
      <c r="D7381" s="60">
        <v>11</v>
      </c>
      <c r="E7381" s="85">
        <v>1.7787232513371536E-3</v>
      </c>
      <c r="F7381" s="85">
        <v>6.1607344392080319E-4</v>
      </c>
      <c r="G7381" s="85">
        <v>8.270605003708742E-4</v>
      </c>
      <c r="H7381" s="85">
        <v>2.3089305555555617E-6</v>
      </c>
      <c r="I7381" s="85">
        <v>0</v>
      </c>
      <c r="J7381" s="85">
        <f t="shared" si="813"/>
        <v>3.2241661261843868E-3</v>
      </c>
      <c r="K7381" s="82"/>
      <c r="L7381" s="86">
        <f t="shared" si="807"/>
        <v>1.3525091537008815E-3</v>
      </c>
      <c r="M7381" s="86">
        <f t="shared" si="808"/>
        <v>4.1199811463171564E-4</v>
      </c>
      <c r="N7381" s="86">
        <f t="shared" si="809"/>
        <v>5.9251449230871011E-4</v>
      </c>
      <c r="O7381" s="86">
        <f t="shared" si="810"/>
        <v>2.0000000000000533E-6</v>
      </c>
      <c r="P7381" s="86">
        <f t="shared" si="811"/>
        <v>0</v>
      </c>
      <c r="Q7381" s="87">
        <f t="shared" si="812"/>
        <v>2.3590217606413075E-3</v>
      </c>
    </row>
    <row r="7382" spans="1:17" x14ac:dyDescent="0.2">
      <c r="A7382" s="59">
        <v>2004</v>
      </c>
      <c r="B7382" s="60">
        <v>11</v>
      </c>
      <c r="C7382" s="60">
        <v>3</v>
      </c>
      <c r="D7382" s="60">
        <v>12</v>
      </c>
      <c r="E7382" s="85">
        <v>1.7284026945238796E-3</v>
      </c>
      <c r="F7382" s="85">
        <v>6.2778647707199375E-4</v>
      </c>
      <c r="G7382" s="85">
        <v>8.238589027637854E-4</v>
      </c>
      <c r="H7382" s="85">
        <v>2.3089305555555617E-6</v>
      </c>
      <c r="I7382" s="85">
        <v>0</v>
      </c>
      <c r="J7382" s="85">
        <f t="shared" si="813"/>
        <v>3.1823570049152143E-3</v>
      </c>
      <c r="K7382" s="82"/>
      <c r="L7382" s="86">
        <f t="shared" si="807"/>
        <v>1.3142463077757973E-3</v>
      </c>
      <c r="M7382" s="86">
        <f t="shared" si="808"/>
        <v>4.198311865203485E-4</v>
      </c>
      <c r="N7382" s="86">
        <f t="shared" si="809"/>
        <v>5.9022083546028084E-4</v>
      </c>
      <c r="O7382" s="86">
        <f t="shared" si="810"/>
        <v>2.0000000000000533E-6</v>
      </c>
      <c r="P7382" s="86">
        <f t="shared" si="811"/>
        <v>0</v>
      </c>
      <c r="Q7382" s="87">
        <f t="shared" si="812"/>
        <v>2.3262983297564271E-3</v>
      </c>
    </row>
    <row r="7383" spans="1:17" x14ac:dyDescent="0.2">
      <c r="A7383" s="59">
        <v>2004</v>
      </c>
      <c r="B7383" s="60">
        <v>11</v>
      </c>
      <c r="C7383" s="60">
        <v>3</v>
      </c>
      <c r="D7383" s="60">
        <v>13</v>
      </c>
      <c r="E7383" s="85">
        <v>1.6126532719279827E-3</v>
      </c>
      <c r="F7383" s="85">
        <v>5.9255892079746527E-4</v>
      </c>
      <c r="G7383" s="85">
        <v>7.9655603340119383E-4</v>
      </c>
      <c r="H7383" s="85">
        <v>2.3089305555555617E-6</v>
      </c>
      <c r="I7383" s="85">
        <v>0</v>
      </c>
      <c r="J7383" s="85">
        <f t="shared" si="813"/>
        <v>3.0040771566821976E-3</v>
      </c>
      <c r="K7383" s="82"/>
      <c r="L7383" s="86">
        <f t="shared" si="807"/>
        <v>1.2262325296465383E-3</v>
      </c>
      <c r="M7383" s="86">
        <f t="shared" si="808"/>
        <v>3.9627281549915879E-4</v>
      </c>
      <c r="N7383" s="86">
        <f t="shared" si="809"/>
        <v>5.7066078420442629E-4</v>
      </c>
      <c r="O7383" s="86">
        <f t="shared" si="810"/>
        <v>2.0000000000000533E-6</v>
      </c>
      <c r="P7383" s="86">
        <f t="shared" si="811"/>
        <v>0</v>
      </c>
      <c r="Q7383" s="87">
        <f t="shared" si="812"/>
        <v>2.1951661293501236E-3</v>
      </c>
    </row>
    <row r="7384" spans="1:17" x14ac:dyDescent="0.2">
      <c r="A7384" s="59">
        <v>2004</v>
      </c>
      <c r="B7384" s="60">
        <v>11</v>
      </c>
      <c r="C7384" s="60">
        <v>3</v>
      </c>
      <c r="D7384" s="60">
        <v>14</v>
      </c>
      <c r="E7384" s="85">
        <v>1.4714125786670414E-3</v>
      </c>
      <c r="F7384" s="85">
        <v>6.4685474790287156E-4</v>
      </c>
      <c r="G7384" s="85">
        <v>8.4090331757261322E-4</v>
      </c>
      <c r="H7384" s="85">
        <v>2.3089305555555617E-6</v>
      </c>
      <c r="I7384" s="85">
        <v>0</v>
      </c>
      <c r="J7384" s="85">
        <f t="shared" si="813"/>
        <v>2.961479574698082E-3</v>
      </c>
      <c r="K7384" s="82"/>
      <c r="L7384" s="86">
        <f t="shared" si="807"/>
        <v>1.1188356479973694E-3</v>
      </c>
      <c r="M7384" s="86">
        <f t="shared" si="808"/>
        <v>4.3258306165655145E-4</v>
      </c>
      <c r="N7384" s="86">
        <f t="shared" si="809"/>
        <v>6.0243162630644383E-4</v>
      </c>
      <c r="O7384" s="86">
        <f t="shared" si="810"/>
        <v>2.0000000000000533E-6</v>
      </c>
      <c r="P7384" s="86">
        <f t="shared" si="811"/>
        <v>0</v>
      </c>
      <c r="Q7384" s="87">
        <f t="shared" si="812"/>
        <v>2.155850335960365E-3</v>
      </c>
    </row>
    <row r="7385" spans="1:17" x14ac:dyDescent="0.2">
      <c r="A7385" s="59">
        <v>2004</v>
      </c>
      <c r="B7385" s="60">
        <v>11</v>
      </c>
      <c r="C7385" s="60">
        <v>3</v>
      </c>
      <c r="D7385" s="60">
        <v>15</v>
      </c>
      <c r="E7385" s="85">
        <v>1.4465742596213348E-3</v>
      </c>
      <c r="F7385" s="85">
        <v>6.2706900890222331E-4</v>
      </c>
      <c r="G7385" s="85">
        <v>8.155350224449729E-4</v>
      </c>
      <c r="H7385" s="85">
        <v>2.3089305555555617E-6</v>
      </c>
      <c r="I7385" s="85">
        <v>0</v>
      </c>
      <c r="J7385" s="85">
        <f t="shared" si="813"/>
        <v>2.8914872215240867E-3</v>
      </c>
      <c r="K7385" s="82"/>
      <c r="L7385" s="86">
        <f t="shared" si="807"/>
        <v>1.0999490371394931E-3</v>
      </c>
      <c r="M7385" s="86">
        <f t="shared" si="808"/>
        <v>4.1935138084755005E-4</v>
      </c>
      <c r="N7385" s="86">
        <f t="shared" si="809"/>
        <v>5.8425752356359604E-4</v>
      </c>
      <c r="O7385" s="86">
        <f t="shared" si="810"/>
        <v>2.0000000000000533E-6</v>
      </c>
      <c r="P7385" s="86">
        <f t="shared" si="811"/>
        <v>0</v>
      </c>
      <c r="Q7385" s="87">
        <f t="shared" si="812"/>
        <v>2.1055579415506396E-3</v>
      </c>
    </row>
    <row r="7386" spans="1:17" x14ac:dyDescent="0.2">
      <c r="A7386" s="59">
        <v>2004</v>
      </c>
      <c r="B7386" s="60">
        <v>11</v>
      </c>
      <c r="C7386" s="60">
        <v>3</v>
      </c>
      <c r="D7386" s="60">
        <v>16</v>
      </c>
      <c r="E7386" s="85">
        <v>1.678924610934128E-3</v>
      </c>
      <c r="F7386" s="85">
        <v>6.2239978621472195E-4</v>
      </c>
      <c r="G7386" s="85">
        <v>8.0026895350501304E-4</v>
      </c>
      <c r="H7386" s="85">
        <v>2.3089305555555617E-6</v>
      </c>
      <c r="I7386" s="85">
        <v>0</v>
      </c>
      <c r="J7386" s="85">
        <f t="shared" si="813"/>
        <v>3.1039022812094186E-3</v>
      </c>
      <c r="K7386" s="82"/>
      <c r="L7386" s="86">
        <f t="shared" si="807"/>
        <v>1.2766240633302886E-3</v>
      </c>
      <c r="M7386" s="86">
        <f t="shared" si="808"/>
        <v>4.1622884576179251E-4</v>
      </c>
      <c r="N7386" s="86">
        <f t="shared" si="809"/>
        <v>5.733207576517264E-4</v>
      </c>
      <c r="O7386" s="86">
        <f t="shared" si="810"/>
        <v>2.0000000000000533E-6</v>
      </c>
      <c r="P7386" s="86">
        <f t="shared" si="811"/>
        <v>0</v>
      </c>
      <c r="Q7386" s="87">
        <f t="shared" si="812"/>
        <v>2.2681736667438078E-3</v>
      </c>
    </row>
    <row r="7387" spans="1:17" x14ac:dyDescent="0.2">
      <c r="A7387" s="59">
        <v>2004</v>
      </c>
      <c r="B7387" s="60">
        <v>11</v>
      </c>
      <c r="C7387" s="60">
        <v>3</v>
      </c>
      <c r="D7387" s="60">
        <v>17</v>
      </c>
      <c r="E7387" s="85">
        <v>2.2315142100841367E-3</v>
      </c>
      <c r="F7387" s="85">
        <v>5.1844188757074413E-4</v>
      </c>
      <c r="G7387" s="85">
        <v>7.0511328225004533E-4</v>
      </c>
      <c r="H7387" s="85">
        <v>2.3089305555555617E-6</v>
      </c>
      <c r="I7387" s="85">
        <v>0</v>
      </c>
      <c r="J7387" s="85">
        <f t="shared" si="813"/>
        <v>3.4573783104604816E-3</v>
      </c>
      <c r="K7387" s="82"/>
      <c r="L7387" s="86">
        <f t="shared" si="807"/>
        <v>1.6968032511429196E-3</v>
      </c>
      <c r="M7387" s="86">
        <f t="shared" si="808"/>
        <v>3.467071699534456E-4</v>
      </c>
      <c r="N7387" s="86">
        <f t="shared" si="809"/>
        <v>5.0515027409139552E-4</v>
      </c>
      <c r="O7387" s="86">
        <f t="shared" si="810"/>
        <v>2.0000000000000533E-6</v>
      </c>
      <c r="P7387" s="86">
        <f t="shared" si="811"/>
        <v>0</v>
      </c>
      <c r="Q7387" s="87">
        <f t="shared" si="812"/>
        <v>2.5506606951877613E-3</v>
      </c>
    </row>
    <row r="7388" spans="1:17" x14ac:dyDescent="0.2">
      <c r="A7388" s="59">
        <v>2004</v>
      </c>
      <c r="B7388" s="60">
        <v>11</v>
      </c>
      <c r="C7388" s="60">
        <v>3</v>
      </c>
      <c r="D7388" s="60">
        <v>18</v>
      </c>
      <c r="E7388" s="85">
        <v>2.6968670050684746E-3</v>
      </c>
      <c r="F7388" s="85">
        <v>3.1557292189163201E-4</v>
      </c>
      <c r="G7388" s="85">
        <v>5.2476794775339094E-4</v>
      </c>
      <c r="H7388" s="85">
        <v>2.3089305555555617E-6</v>
      </c>
      <c r="I7388" s="85">
        <v>6.6810177473276844E-5</v>
      </c>
      <c r="J7388" s="85">
        <f t="shared" si="813"/>
        <v>3.6063269827423302E-3</v>
      </c>
      <c r="K7388" s="82"/>
      <c r="L7388" s="86">
        <f t="shared" si="807"/>
        <v>2.0506491428202564E-3</v>
      </c>
      <c r="M7388" s="86">
        <f t="shared" si="808"/>
        <v>2.1103887877512158E-4</v>
      </c>
      <c r="N7388" s="86">
        <f t="shared" si="809"/>
        <v>3.7594905572633965E-4</v>
      </c>
      <c r="O7388" s="86">
        <f t="shared" si="810"/>
        <v>2.0000000000000533E-6</v>
      </c>
      <c r="P7388" s="86">
        <f t="shared" si="811"/>
        <v>2.9568831027052679E-5</v>
      </c>
      <c r="Q7388" s="87">
        <f t="shared" si="812"/>
        <v>2.6692059083487703E-3</v>
      </c>
    </row>
    <row r="7389" spans="1:17" x14ac:dyDescent="0.2">
      <c r="A7389" s="59">
        <v>2004</v>
      </c>
      <c r="B7389" s="60">
        <v>11</v>
      </c>
      <c r="C7389" s="60">
        <v>3</v>
      </c>
      <c r="D7389" s="60">
        <v>19</v>
      </c>
      <c r="E7389" s="85">
        <v>2.5519189402871028E-3</v>
      </c>
      <c r="F7389" s="85">
        <v>4.240495883738308E-4</v>
      </c>
      <c r="G7389" s="85">
        <v>5.948497234300066E-4</v>
      </c>
      <c r="H7389" s="85">
        <v>2.3089305555555617E-6</v>
      </c>
      <c r="I7389" s="85">
        <v>8.0172213000001091E-5</v>
      </c>
      <c r="J7389" s="85">
        <f t="shared" si="813"/>
        <v>3.6532993956464969E-3</v>
      </c>
      <c r="K7389" s="82"/>
      <c r="L7389" s="86">
        <f t="shared" si="807"/>
        <v>1.9404332425779572E-3</v>
      </c>
      <c r="M7389" s="86">
        <f t="shared" si="808"/>
        <v>2.8358247323322734E-4</v>
      </c>
      <c r="N7389" s="86">
        <f t="shared" si="809"/>
        <v>4.2615634735313385E-4</v>
      </c>
      <c r="O7389" s="86">
        <f t="shared" si="810"/>
        <v>2.0000000000000533E-6</v>
      </c>
      <c r="P7389" s="86">
        <f t="shared" si="811"/>
        <v>3.5482597246656248E-5</v>
      </c>
      <c r="Q7389" s="87">
        <f t="shared" si="812"/>
        <v>2.6876546604109744E-3</v>
      </c>
    </row>
    <row r="7390" spans="1:17" x14ac:dyDescent="0.2">
      <c r="A7390" s="59">
        <v>2004</v>
      </c>
      <c r="B7390" s="60">
        <v>11</v>
      </c>
      <c r="C7390" s="60">
        <v>3</v>
      </c>
      <c r="D7390" s="60">
        <v>20</v>
      </c>
      <c r="E7390" s="85">
        <v>2.407985834833455E-3</v>
      </c>
      <c r="F7390" s="85">
        <v>4.5434228641871312E-4</v>
      </c>
      <c r="G7390" s="85">
        <v>5.9475267762973112E-4</v>
      </c>
      <c r="H7390" s="85">
        <v>2.3089305555555617E-6</v>
      </c>
      <c r="I7390" s="85">
        <v>8.0172213000001091E-5</v>
      </c>
      <c r="J7390" s="85">
        <f t="shared" si="813"/>
        <v>3.5395619424374559E-3</v>
      </c>
      <c r="K7390" s="82"/>
      <c r="L7390" s="86">
        <f t="shared" si="807"/>
        <v>1.8309890991451273E-3</v>
      </c>
      <c r="M7390" s="86">
        <f t="shared" si="808"/>
        <v>3.038406658314523E-4</v>
      </c>
      <c r="N7390" s="86">
        <f t="shared" si="809"/>
        <v>4.2608682276206085E-4</v>
      </c>
      <c r="O7390" s="86">
        <f t="shared" si="810"/>
        <v>2.0000000000000533E-6</v>
      </c>
      <c r="P7390" s="86">
        <f t="shared" si="811"/>
        <v>3.5482597246656248E-5</v>
      </c>
      <c r="Q7390" s="87">
        <f t="shared" si="812"/>
        <v>2.5983991849852965E-3</v>
      </c>
    </row>
    <row r="7391" spans="1:17" x14ac:dyDescent="0.2">
      <c r="A7391" s="59">
        <v>2004</v>
      </c>
      <c r="B7391" s="60">
        <v>11</v>
      </c>
      <c r="C7391" s="60">
        <v>3</v>
      </c>
      <c r="D7391" s="60">
        <v>21</v>
      </c>
      <c r="E7391" s="85">
        <v>2.2107095223379606E-3</v>
      </c>
      <c r="F7391" s="85">
        <v>4.959145700666861E-4</v>
      </c>
      <c r="G7391" s="85">
        <v>6.0000174280543019E-4</v>
      </c>
      <c r="H7391" s="85">
        <v>2.3089305555555617E-6</v>
      </c>
      <c r="I7391" s="85">
        <v>8.0172213000001091E-5</v>
      </c>
      <c r="J7391" s="85">
        <f t="shared" si="813"/>
        <v>3.3891069787656339E-3</v>
      </c>
      <c r="K7391" s="82"/>
      <c r="L7391" s="86">
        <f t="shared" si="807"/>
        <v>1.6809837409434332E-3</v>
      </c>
      <c r="M7391" s="86">
        <f t="shared" si="808"/>
        <v>3.3164206297477984E-4</v>
      </c>
      <c r="N7391" s="86">
        <f t="shared" si="809"/>
        <v>4.2984730604747953E-4</v>
      </c>
      <c r="O7391" s="86">
        <f t="shared" si="810"/>
        <v>2.0000000000000533E-6</v>
      </c>
      <c r="P7391" s="86">
        <f t="shared" si="811"/>
        <v>3.5482597246656248E-5</v>
      </c>
      <c r="Q7391" s="87">
        <f t="shared" si="812"/>
        <v>2.4799557072123488E-3</v>
      </c>
    </row>
    <row r="7392" spans="1:17" x14ac:dyDescent="0.2">
      <c r="A7392" s="59">
        <v>2004</v>
      </c>
      <c r="B7392" s="60">
        <v>11</v>
      </c>
      <c r="C7392" s="60">
        <v>3</v>
      </c>
      <c r="D7392" s="60">
        <v>22</v>
      </c>
      <c r="E7392" s="85">
        <v>1.9760786100083403E-3</v>
      </c>
      <c r="F7392" s="85">
        <v>4.4932750149480956E-4</v>
      </c>
      <c r="G7392" s="85">
        <v>5.3900286688974826E-4</v>
      </c>
      <c r="H7392" s="85">
        <v>2.3089305555555617E-6</v>
      </c>
      <c r="I7392" s="85">
        <v>8.0172213000001091E-5</v>
      </c>
      <c r="J7392" s="85">
        <f t="shared" si="813"/>
        <v>3.0468901219484548E-3</v>
      </c>
      <c r="K7392" s="82"/>
      <c r="L7392" s="86">
        <f t="shared" si="807"/>
        <v>1.5025746171922032E-3</v>
      </c>
      <c r="M7392" s="86">
        <f t="shared" si="808"/>
        <v>3.0048703656156709E-4</v>
      </c>
      <c r="N7392" s="86">
        <f t="shared" si="809"/>
        <v>3.8614709550861928E-4</v>
      </c>
      <c r="O7392" s="86">
        <f t="shared" si="810"/>
        <v>2.0000000000000533E-6</v>
      </c>
      <c r="P7392" s="86">
        <f t="shared" si="811"/>
        <v>3.5482597246656248E-5</v>
      </c>
      <c r="Q7392" s="87">
        <f t="shared" si="812"/>
        <v>2.2266913465090457E-3</v>
      </c>
    </row>
    <row r="7393" spans="1:17" x14ac:dyDescent="0.2">
      <c r="A7393" s="59">
        <v>2004</v>
      </c>
      <c r="B7393" s="60">
        <v>11</v>
      </c>
      <c r="C7393" s="60">
        <v>3</v>
      </c>
      <c r="D7393" s="60">
        <v>23</v>
      </c>
      <c r="E7393" s="85">
        <v>1.6556553064269492E-3</v>
      </c>
      <c r="F7393" s="85">
        <v>4.21050149229376E-4</v>
      </c>
      <c r="G7393" s="85">
        <v>4.9492899039820133E-4</v>
      </c>
      <c r="H7393" s="85">
        <v>2.3089305555555617E-6</v>
      </c>
      <c r="I7393" s="85">
        <v>8.0172213000001091E-5</v>
      </c>
      <c r="J7393" s="85">
        <f t="shared" si="813"/>
        <v>2.6541155896100833E-3</v>
      </c>
      <c r="K7393" s="82"/>
      <c r="L7393" s="86">
        <f t="shared" si="807"/>
        <v>1.2589305028944233E-3</v>
      </c>
      <c r="M7393" s="86">
        <f t="shared" si="808"/>
        <v>2.8157660317883366E-4</v>
      </c>
      <c r="N7393" s="86">
        <f t="shared" si="809"/>
        <v>3.5457212542873353E-4</v>
      </c>
      <c r="O7393" s="86">
        <f t="shared" si="810"/>
        <v>2.0000000000000533E-6</v>
      </c>
      <c r="P7393" s="86">
        <f t="shared" si="811"/>
        <v>3.5482597246656248E-5</v>
      </c>
      <c r="Q7393" s="87">
        <f t="shared" si="812"/>
        <v>1.9325618287486467E-3</v>
      </c>
    </row>
    <row r="7394" spans="1:17" x14ac:dyDescent="0.2">
      <c r="A7394" s="59">
        <v>2004</v>
      </c>
      <c r="B7394" s="60">
        <v>11</v>
      </c>
      <c r="C7394" s="60">
        <v>3</v>
      </c>
      <c r="D7394" s="60">
        <v>24</v>
      </c>
      <c r="E7394" s="85">
        <v>1.336891406287001E-3</v>
      </c>
      <c r="F7394" s="85">
        <v>5.4362678379343029E-4</v>
      </c>
      <c r="G7394" s="85">
        <v>5.661915667570217E-4</v>
      </c>
      <c r="H7394" s="85">
        <v>2.3089305555555617E-6</v>
      </c>
      <c r="I7394" s="85">
        <v>8.0172213000001091E-5</v>
      </c>
      <c r="J7394" s="85">
        <f t="shared" si="813"/>
        <v>2.5291909003930099E-3</v>
      </c>
      <c r="K7394" s="82"/>
      <c r="L7394" s="86">
        <f t="shared" si="807"/>
        <v>1.0165481691139595E-3</v>
      </c>
      <c r="M7394" s="86">
        <f t="shared" si="808"/>
        <v>3.6354952838218513E-4</v>
      </c>
      <c r="N7394" s="86">
        <f t="shared" si="809"/>
        <v>4.0562535458539474E-4</v>
      </c>
      <c r="O7394" s="86">
        <f t="shared" si="810"/>
        <v>2.0000000000000533E-6</v>
      </c>
      <c r="P7394" s="86">
        <f t="shared" si="811"/>
        <v>3.5482597246656248E-5</v>
      </c>
      <c r="Q7394" s="87">
        <f t="shared" si="812"/>
        <v>1.8232056493281959E-3</v>
      </c>
    </row>
    <row r="7395" spans="1:17" x14ac:dyDescent="0.2">
      <c r="A7395" s="59">
        <v>2004</v>
      </c>
      <c r="B7395" s="60">
        <v>11</v>
      </c>
      <c r="C7395" s="60">
        <v>4</v>
      </c>
      <c r="D7395" s="60">
        <v>1</v>
      </c>
      <c r="E7395" s="85">
        <v>1.1422438135583195E-3</v>
      </c>
      <c r="F7395" s="85">
        <v>5.0320173880347087E-4</v>
      </c>
      <c r="G7395" s="85">
        <v>5.3362667746951391E-4</v>
      </c>
      <c r="H7395" s="85">
        <v>2.3089305555555617E-6</v>
      </c>
      <c r="I7395" s="85">
        <v>8.0172213000001091E-5</v>
      </c>
      <c r="J7395" s="85">
        <f t="shared" si="813"/>
        <v>2.2615533733868613E-3</v>
      </c>
      <c r="K7395" s="82"/>
      <c r="L7395" s="86">
        <f t="shared" si="807"/>
        <v>8.6854164212136792E-4</v>
      </c>
      <c r="M7395" s="86">
        <f t="shared" si="808"/>
        <v>3.3651534522738163E-4</v>
      </c>
      <c r="N7395" s="86">
        <f t="shared" si="809"/>
        <v>3.8229553913099375E-4</v>
      </c>
      <c r="O7395" s="86">
        <f t="shared" si="810"/>
        <v>2.0000000000000533E-6</v>
      </c>
      <c r="P7395" s="86">
        <f t="shared" si="811"/>
        <v>3.5482597246656248E-5</v>
      </c>
      <c r="Q7395" s="87">
        <f t="shared" si="812"/>
        <v>1.6248351237263996E-3</v>
      </c>
    </row>
    <row r="7396" spans="1:17" x14ac:dyDescent="0.2">
      <c r="A7396" s="59">
        <v>2004</v>
      </c>
      <c r="B7396" s="60">
        <v>11</v>
      </c>
      <c r="C7396" s="60">
        <v>4</v>
      </c>
      <c r="D7396" s="60">
        <v>2</v>
      </c>
      <c r="E7396" s="85">
        <v>1.1386040266496786E-3</v>
      </c>
      <c r="F7396" s="85">
        <v>4.8359217814400083E-4</v>
      </c>
      <c r="G7396" s="85">
        <v>5.113466574040588E-4</v>
      </c>
      <c r="H7396" s="85">
        <v>2.3089305555555617E-6</v>
      </c>
      <c r="I7396" s="85">
        <v>8.0172213000001091E-5</v>
      </c>
      <c r="J7396" s="85">
        <f t="shared" si="813"/>
        <v>2.216024005753295E-3</v>
      </c>
      <c r="K7396" s="82"/>
      <c r="L7396" s="86">
        <f t="shared" si="807"/>
        <v>8.6577401365091496E-4</v>
      </c>
      <c r="M7396" s="86">
        <f t="shared" si="808"/>
        <v>3.2340148339779024E-4</v>
      </c>
      <c r="N7396" s="86">
        <f t="shared" si="809"/>
        <v>3.6633390782132386E-4</v>
      </c>
      <c r="O7396" s="86">
        <f t="shared" si="810"/>
        <v>2.0000000000000533E-6</v>
      </c>
      <c r="P7396" s="86">
        <f t="shared" si="811"/>
        <v>3.5482597246656248E-5</v>
      </c>
      <c r="Q7396" s="87">
        <f t="shared" si="812"/>
        <v>1.5929920021166854E-3</v>
      </c>
    </row>
    <row r="7397" spans="1:17" x14ac:dyDescent="0.2">
      <c r="A7397" s="59">
        <v>2004</v>
      </c>
      <c r="B7397" s="60">
        <v>11</v>
      </c>
      <c r="C7397" s="60">
        <v>4</v>
      </c>
      <c r="D7397" s="60">
        <v>3</v>
      </c>
      <c r="E7397" s="85">
        <v>1.1438299586250848E-3</v>
      </c>
      <c r="F7397" s="85">
        <v>4.6928284608447555E-4</v>
      </c>
      <c r="G7397" s="85">
        <v>4.9313993917207157E-4</v>
      </c>
      <c r="H7397" s="85">
        <v>2.3089305555555617E-6</v>
      </c>
      <c r="I7397" s="85">
        <v>8.0172213000001091E-5</v>
      </c>
      <c r="J7397" s="85">
        <f t="shared" si="813"/>
        <v>2.1887338874371888E-3</v>
      </c>
      <c r="K7397" s="82"/>
      <c r="L7397" s="86">
        <f t="shared" si="807"/>
        <v>8.6974771828880141E-4</v>
      </c>
      <c r="M7397" s="86">
        <f t="shared" si="808"/>
        <v>3.138321408326505E-4</v>
      </c>
      <c r="N7397" s="86">
        <f t="shared" si="809"/>
        <v>3.5329043106841862E-4</v>
      </c>
      <c r="O7397" s="86">
        <f t="shared" si="810"/>
        <v>2.0000000000000533E-6</v>
      </c>
      <c r="P7397" s="86">
        <f t="shared" si="811"/>
        <v>3.5482597246656248E-5</v>
      </c>
      <c r="Q7397" s="87">
        <f t="shared" si="812"/>
        <v>1.5743528874365268E-3</v>
      </c>
    </row>
    <row r="7398" spans="1:17" x14ac:dyDescent="0.2">
      <c r="A7398" s="59">
        <v>2004</v>
      </c>
      <c r="B7398" s="60">
        <v>11</v>
      </c>
      <c r="C7398" s="60">
        <v>4</v>
      </c>
      <c r="D7398" s="60">
        <v>4</v>
      </c>
      <c r="E7398" s="85">
        <v>1.1763023696666551E-3</v>
      </c>
      <c r="F7398" s="85">
        <v>4.7655461095268202E-4</v>
      </c>
      <c r="G7398" s="85">
        <v>4.996852487158174E-4</v>
      </c>
      <c r="H7398" s="85">
        <v>2.3089305555555617E-6</v>
      </c>
      <c r="I7398" s="85">
        <v>8.0172213000001091E-5</v>
      </c>
      <c r="J7398" s="85">
        <f t="shared" si="813"/>
        <v>2.2350233728907114E-3</v>
      </c>
      <c r="K7398" s="82"/>
      <c r="L7398" s="86">
        <f t="shared" si="807"/>
        <v>8.9443915533132345E-4</v>
      </c>
      <c r="M7398" s="86">
        <f t="shared" si="808"/>
        <v>3.1869512177316861E-4</v>
      </c>
      <c r="N7398" s="86">
        <f t="shared" si="809"/>
        <v>3.5797955690573867E-4</v>
      </c>
      <c r="O7398" s="86">
        <f t="shared" si="810"/>
        <v>2.0000000000000533E-6</v>
      </c>
      <c r="P7398" s="86">
        <f t="shared" si="811"/>
        <v>3.5482597246656248E-5</v>
      </c>
      <c r="Q7398" s="87">
        <f t="shared" si="812"/>
        <v>1.6085964312568869E-3</v>
      </c>
    </row>
    <row r="7399" spans="1:17" x14ac:dyDescent="0.2">
      <c r="A7399" s="59">
        <v>2004</v>
      </c>
      <c r="B7399" s="60">
        <v>11</v>
      </c>
      <c r="C7399" s="60">
        <v>4</v>
      </c>
      <c r="D7399" s="60">
        <v>5</v>
      </c>
      <c r="E7399" s="85">
        <v>1.2872506215498602E-3</v>
      </c>
      <c r="F7399" s="85">
        <v>4.5464334511889144E-4</v>
      </c>
      <c r="G7399" s="85">
        <v>4.9845997567651726E-4</v>
      </c>
      <c r="H7399" s="85">
        <v>2.3089305555555617E-6</v>
      </c>
      <c r="I7399" s="85">
        <v>8.0172213000001091E-5</v>
      </c>
      <c r="J7399" s="85">
        <f t="shared" si="813"/>
        <v>2.3228350859008256E-3</v>
      </c>
      <c r="K7399" s="82"/>
      <c r="L7399" s="86">
        <f t="shared" si="807"/>
        <v>9.788022096436453E-4</v>
      </c>
      <c r="M7399" s="86">
        <f t="shared" si="808"/>
        <v>3.0404199834803923E-4</v>
      </c>
      <c r="N7399" s="86">
        <f t="shared" si="809"/>
        <v>3.571017589302642E-4</v>
      </c>
      <c r="O7399" s="86">
        <f t="shared" si="810"/>
        <v>2.0000000000000533E-6</v>
      </c>
      <c r="P7399" s="86">
        <f t="shared" si="811"/>
        <v>3.5482597246656248E-5</v>
      </c>
      <c r="Q7399" s="87">
        <f t="shared" si="812"/>
        <v>1.6774285641686052E-3</v>
      </c>
    </row>
    <row r="7400" spans="1:17" x14ac:dyDescent="0.2">
      <c r="A7400" s="59">
        <v>2004</v>
      </c>
      <c r="B7400" s="60">
        <v>11</v>
      </c>
      <c r="C7400" s="60">
        <v>4</v>
      </c>
      <c r="D7400" s="60">
        <v>6</v>
      </c>
      <c r="E7400" s="85">
        <v>1.5773851717352093E-3</v>
      </c>
      <c r="F7400" s="85">
        <v>4.8348685943287468E-4</v>
      </c>
      <c r="G7400" s="85">
        <v>5.5401262184730357E-4</v>
      </c>
      <c r="H7400" s="85">
        <v>2.3089305555555617E-6</v>
      </c>
      <c r="I7400" s="85">
        <v>8.0172213000001091E-5</v>
      </c>
      <c r="J7400" s="85">
        <f t="shared" si="813"/>
        <v>2.6973657965709444E-3</v>
      </c>
      <c r="K7400" s="82"/>
      <c r="L7400" s="86">
        <f t="shared" si="807"/>
        <v>1.1994153008794959E-3</v>
      </c>
      <c r="M7400" s="86">
        <f t="shared" si="808"/>
        <v>3.2333105168084547E-4</v>
      </c>
      <c r="N7400" s="86">
        <f t="shared" si="809"/>
        <v>3.9690023549579794E-4</v>
      </c>
      <c r="O7400" s="86">
        <f t="shared" si="810"/>
        <v>2.0000000000000533E-6</v>
      </c>
      <c r="P7400" s="86">
        <f t="shared" si="811"/>
        <v>3.5482597246656248E-5</v>
      </c>
      <c r="Q7400" s="87">
        <f t="shared" si="812"/>
        <v>1.9571291853027954E-3</v>
      </c>
    </row>
    <row r="7401" spans="1:17" x14ac:dyDescent="0.2">
      <c r="A7401" s="59">
        <v>2004</v>
      </c>
      <c r="B7401" s="60">
        <v>11</v>
      </c>
      <c r="C7401" s="60">
        <v>4</v>
      </c>
      <c r="D7401" s="60">
        <v>7</v>
      </c>
      <c r="E7401" s="85">
        <v>1.9436071345214963E-3</v>
      </c>
      <c r="F7401" s="85">
        <v>4.1967064239487088E-4</v>
      </c>
      <c r="G7401" s="85">
        <v>5.8496050069828951E-4</v>
      </c>
      <c r="H7401" s="85">
        <v>2.3089305555555617E-6</v>
      </c>
      <c r="I7401" s="85">
        <v>8.0172213000001091E-5</v>
      </c>
      <c r="J7401" s="85">
        <f t="shared" si="813"/>
        <v>3.0307194211702136E-3</v>
      </c>
      <c r="K7401" s="82"/>
      <c r="L7401" s="86">
        <f t="shared" si="807"/>
        <v>1.4778838915286605E-3</v>
      </c>
      <c r="M7401" s="86">
        <f t="shared" si="808"/>
        <v>2.8065406022466805E-4</v>
      </c>
      <c r="N7401" s="86">
        <f t="shared" si="809"/>
        <v>4.1907160834844971E-4</v>
      </c>
      <c r="O7401" s="86">
        <f t="shared" si="810"/>
        <v>2.0000000000000533E-6</v>
      </c>
      <c r="P7401" s="86">
        <f t="shared" si="811"/>
        <v>3.5482597246656248E-5</v>
      </c>
      <c r="Q7401" s="87">
        <f t="shared" si="812"/>
        <v>2.2150921573484347E-3</v>
      </c>
    </row>
    <row r="7402" spans="1:17" x14ac:dyDescent="0.2">
      <c r="A7402" s="59">
        <v>2004</v>
      </c>
      <c r="B7402" s="60">
        <v>11</v>
      </c>
      <c r="C7402" s="60">
        <v>4</v>
      </c>
      <c r="D7402" s="60">
        <v>8</v>
      </c>
      <c r="E7402" s="85">
        <v>2.0001657695641159E-3</v>
      </c>
      <c r="F7402" s="85">
        <v>4.8204274312823767E-4</v>
      </c>
      <c r="G7402" s="85">
        <v>6.829679263067051E-4</v>
      </c>
      <c r="H7402" s="85">
        <v>2.3089305555555617E-6</v>
      </c>
      <c r="I7402" s="85">
        <v>1.3426173537640892E-6</v>
      </c>
      <c r="J7402" s="85">
        <f t="shared" si="813"/>
        <v>3.1688279869083783E-3</v>
      </c>
      <c r="K7402" s="82"/>
      <c r="L7402" s="86">
        <f t="shared" si="807"/>
        <v>1.5208900598904136E-3</v>
      </c>
      <c r="M7402" s="86">
        <f t="shared" si="808"/>
        <v>3.2236530124850603E-4</v>
      </c>
      <c r="N7402" s="86">
        <f t="shared" si="809"/>
        <v>4.8928511751835161E-4</v>
      </c>
      <c r="O7402" s="86">
        <f t="shared" si="810"/>
        <v>2.0000000000000533E-6</v>
      </c>
      <c r="P7402" s="86">
        <f t="shared" si="811"/>
        <v>5.9421524038486909E-7</v>
      </c>
      <c r="Q7402" s="87">
        <f t="shared" si="812"/>
        <v>2.3351346938976563E-3</v>
      </c>
    </row>
    <row r="7403" spans="1:17" x14ac:dyDescent="0.2">
      <c r="A7403" s="59">
        <v>2004</v>
      </c>
      <c r="B7403" s="60">
        <v>11</v>
      </c>
      <c r="C7403" s="60">
        <v>4</v>
      </c>
      <c r="D7403" s="60">
        <v>9</v>
      </c>
      <c r="E7403" s="85">
        <v>1.8898065836688426E-3</v>
      </c>
      <c r="F7403" s="85">
        <v>5.5471534327508252E-4</v>
      </c>
      <c r="G7403" s="85">
        <v>7.6179205915388694E-4</v>
      </c>
      <c r="H7403" s="85">
        <v>2.3089305555555617E-6</v>
      </c>
      <c r="I7403" s="85">
        <v>0</v>
      </c>
      <c r="J7403" s="85">
        <f t="shared" si="813"/>
        <v>3.2086229166533677E-3</v>
      </c>
      <c r="K7403" s="82"/>
      <c r="L7403" s="86">
        <f t="shared" si="807"/>
        <v>1.4369749207555724E-3</v>
      </c>
      <c r="M7403" s="86">
        <f t="shared" si="808"/>
        <v>3.7096498451895317E-4</v>
      </c>
      <c r="N7403" s="86">
        <f t="shared" si="809"/>
        <v>5.4575552208328837E-4</v>
      </c>
      <c r="O7403" s="86">
        <f t="shared" si="810"/>
        <v>2.0000000000000533E-6</v>
      </c>
      <c r="P7403" s="86">
        <f t="shared" si="811"/>
        <v>0</v>
      </c>
      <c r="Q7403" s="87">
        <f t="shared" si="812"/>
        <v>2.3556954273578142E-3</v>
      </c>
    </row>
    <row r="7404" spans="1:17" x14ac:dyDescent="0.2">
      <c r="A7404" s="59">
        <v>2004</v>
      </c>
      <c r="B7404" s="60">
        <v>11</v>
      </c>
      <c r="C7404" s="60">
        <v>4</v>
      </c>
      <c r="D7404" s="60">
        <v>10</v>
      </c>
      <c r="E7404" s="85">
        <v>1.8085364786994305E-3</v>
      </c>
      <c r="F7404" s="85">
        <v>5.4670915271436257E-4</v>
      </c>
      <c r="G7404" s="85">
        <v>7.7748897811194529E-4</v>
      </c>
      <c r="H7404" s="85">
        <v>2.3089305555555617E-6</v>
      </c>
      <c r="I7404" s="85">
        <v>0</v>
      </c>
      <c r="J7404" s="85">
        <f t="shared" si="813"/>
        <v>3.135043540081294E-3</v>
      </c>
      <c r="K7404" s="82"/>
      <c r="L7404" s="86">
        <f t="shared" si="807"/>
        <v>1.3751785953234231E-3</v>
      </c>
      <c r="M7404" s="86">
        <f t="shared" si="808"/>
        <v>3.6561085758985464E-4</v>
      </c>
      <c r="N7404" s="86">
        <f t="shared" si="809"/>
        <v>5.5700095329790241E-4</v>
      </c>
      <c r="O7404" s="86">
        <f t="shared" si="810"/>
        <v>2.0000000000000533E-6</v>
      </c>
      <c r="P7404" s="86">
        <f t="shared" si="811"/>
        <v>0</v>
      </c>
      <c r="Q7404" s="87">
        <f t="shared" si="812"/>
        <v>2.2997904062111805E-3</v>
      </c>
    </row>
    <row r="7405" spans="1:17" x14ac:dyDescent="0.2">
      <c r="A7405" s="59">
        <v>2004</v>
      </c>
      <c r="B7405" s="60">
        <v>11</v>
      </c>
      <c r="C7405" s="60">
        <v>4</v>
      </c>
      <c r="D7405" s="60">
        <v>11</v>
      </c>
      <c r="E7405" s="85">
        <v>1.7138169835308611E-3</v>
      </c>
      <c r="F7405" s="85">
        <v>5.8353459981344677E-4</v>
      </c>
      <c r="G7405" s="85">
        <v>8.0650383136624557E-4</v>
      </c>
      <c r="H7405" s="85">
        <v>2.3089305555555617E-6</v>
      </c>
      <c r="I7405" s="85">
        <v>0</v>
      </c>
      <c r="J7405" s="85">
        <f t="shared" si="813"/>
        <v>3.1061643452661089E-3</v>
      </c>
      <c r="K7405" s="82"/>
      <c r="L7405" s="86">
        <f t="shared" si="807"/>
        <v>1.3031555955942012E-3</v>
      </c>
      <c r="M7405" s="86">
        <f t="shared" si="808"/>
        <v>3.9023781550372806E-4</v>
      </c>
      <c r="N7405" s="86">
        <f t="shared" si="809"/>
        <v>5.7778748709763563E-4</v>
      </c>
      <c r="O7405" s="86">
        <f t="shared" si="810"/>
        <v>2.0000000000000533E-6</v>
      </c>
      <c r="P7405" s="86">
        <f t="shared" si="811"/>
        <v>0</v>
      </c>
      <c r="Q7405" s="87">
        <f t="shared" si="812"/>
        <v>2.2731808981955653E-3</v>
      </c>
    </row>
    <row r="7406" spans="1:17" x14ac:dyDescent="0.2">
      <c r="A7406" s="59">
        <v>2004</v>
      </c>
      <c r="B7406" s="60">
        <v>11</v>
      </c>
      <c r="C7406" s="60">
        <v>4</v>
      </c>
      <c r="D7406" s="60">
        <v>12</v>
      </c>
      <c r="E7406" s="85">
        <v>1.6635976917928302E-3</v>
      </c>
      <c r="F7406" s="85">
        <v>5.9634568009165679E-4</v>
      </c>
      <c r="G7406" s="85">
        <v>8.036332958876991E-4</v>
      </c>
      <c r="H7406" s="85">
        <v>2.3089305555555617E-6</v>
      </c>
      <c r="I7406" s="85">
        <v>0</v>
      </c>
      <c r="J7406" s="85">
        <f t="shared" si="813"/>
        <v>3.0658855983277419E-3</v>
      </c>
      <c r="K7406" s="82"/>
      <c r="L7406" s="86">
        <f t="shared" si="807"/>
        <v>1.2649697498101527E-3</v>
      </c>
      <c r="M7406" s="86">
        <f t="shared" si="808"/>
        <v>3.9880520462445861E-4</v>
      </c>
      <c r="N7406" s="86">
        <f t="shared" si="809"/>
        <v>5.7573100650043334E-4</v>
      </c>
      <c r="O7406" s="86">
        <f t="shared" si="810"/>
        <v>2.0000000000000533E-6</v>
      </c>
      <c r="P7406" s="86">
        <f t="shared" si="811"/>
        <v>0</v>
      </c>
      <c r="Q7406" s="87">
        <f t="shared" si="812"/>
        <v>2.2415059609350446E-3</v>
      </c>
    </row>
    <row r="7407" spans="1:17" x14ac:dyDescent="0.2">
      <c r="A7407" s="59">
        <v>2004</v>
      </c>
      <c r="B7407" s="60">
        <v>11</v>
      </c>
      <c r="C7407" s="60">
        <v>4</v>
      </c>
      <c r="D7407" s="60">
        <v>13</v>
      </c>
      <c r="E7407" s="85">
        <v>1.5517472332867233E-3</v>
      </c>
      <c r="F7407" s="85">
        <v>5.6285221389115855E-4</v>
      </c>
      <c r="G7407" s="85">
        <v>7.7722223054371828E-4</v>
      </c>
      <c r="H7407" s="85">
        <v>2.3089305555555617E-6</v>
      </c>
      <c r="I7407" s="85">
        <v>0</v>
      </c>
      <c r="J7407" s="85">
        <f t="shared" si="813"/>
        <v>2.894130608277156E-3</v>
      </c>
      <c r="K7407" s="82"/>
      <c r="L7407" s="86">
        <f t="shared" si="807"/>
        <v>1.1799206738162191E-3</v>
      </c>
      <c r="M7407" s="86">
        <f t="shared" si="808"/>
        <v>3.7640650352274338E-4</v>
      </c>
      <c r="N7407" s="86">
        <f t="shared" si="809"/>
        <v>5.5680985264699263E-4</v>
      </c>
      <c r="O7407" s="86">
        <f t="shared" si="810"/>
        <v>2.0000000000000533E-6</v>
      </c>
      <c r="P7407" s="86">
        <f t="shared" si="811"/>
        <v>0</v>
      </c>
      <c r="Q7407" s="87">
        <f t="shared" si="812"/>
        <v>2.1151370299859551E-3</v>
      </c>
    </row>
    <row r="7408" spans="1:17" x14ac:dyDescent="0.2">
      <c r="A7408" s="59">
        <v>2004</v>
      </c>
      <c r="B7408" s="60">
        <v>11</v>
      </c>
      <c r="C7408" s="60">
        <v>4</v>
      </c>
      <c r="D7408" s="60">
        <v>14</v>
      </c>
      <c r="E7408" s="85">
        <v>1.4086624556434836E-3</v>
      </c>
      <c r="F7408" s="85">
        <v>6.187092821061305E-4</v>
      </c>
      <c r="G7408" s="85">
        <v>8.2341152960877244E-4</v>
      </c>
      <c r="H7408" s="85">
        <v>2.3089305555555617E-6</v>
      </c>
      <c r="I7408" s="85">
        <v>0</v>
      </c>
      <c r="J7408" s="85">
        <f t="shared" si="813"/>
        <v>2.853092197913942E-3</v>
      </c>
      <c r="K7408" s="82"/>
      <c r="L7408" s="86">
        <f t="shared" si="807"/>
        <v>1.0711215835854844E-3</v>
      </c>
      <c r="M7408" s="86">
        <f t="shared" si="808"/>
        <v>4.1376082713546824E-4</v>
      </c>
      <c r="N7408" s="86">
        <f t="shared" si="809"/>
        <v>5.8990033281543653E-4</v>
      </c>
      <c r="O7408" s="86">
        <f t="shared" si="810"/>
        <v>2.0000000000000533E-6</v>
      </c>
      <c r="P7408" s="86">
        <f t="shared" si="811"/>
        <v>0</v>
      </c>
      <c r="Q7408" s="87">
        <f t="shared" si="812"/>
        <v>2.0767827435363892E-3</v>
      </c>
    </row>
    <row r="7409" spans="1:17" x14ac:dyDescent="0.2">
      <c r="A7409" s="59">
        <v>2004</v>
      </c>
      <c r="B7409" s="60">
        <v>11</v>
      </c>
      <c r="C7409" s="60">
        <v>4</v>
      </c>
      <c r="D7409" s="60">
        <v>15</v>
      </c>
      <c r="E7409" s="85">
        <v>1.3853148199215724E-3</v>
      </c>
      <c r="F7409" s="85">
        <v>5.9990851099271886E-4</v>
      </c>
      <c r="G7409" s="85">
        <v>7.9812909370428518E-4</v>
      </c>
      <c r="H7409" s="85">
        <v>2.3089305555555617E-6</v>
      </c>
      <c r="I7409" s="85">
        <v>0</v>
      </c>
      <c r="J7409" s="85">
        <f t="shared" si="813"/>
        <v>2.7856613551741319E-3</v>
      </c>
      <c r="K7409" s="82"/>
      <c r="L7409" s="86">
        <f t="shared" si="807"/>
        <v>1.0533684615034403E-3</v>
      </c>
      <c r="M7409" s="86">
        <f t="shared" si="808"/>
        <v>4.0118784200068983E-4</v>
      </c>
      <c r="N7409" s="86">
        <f t="shared" si="809"/>
        <v>5.7178774048687378E-4</v>
      </c>
      <c r="O7409" s="86">
        <f t="shared" si="810"/>
        <v>2.0000000000000533E-6</v>
      </c>
      <c r="P7409" s="86">
        <f t="shared" si="811"/>
        <v>0</v>
      </c>
      <c r="Q7409" s="87">
        <f t="shared" si="812"/>
        <v>2.028344043991004E-3</v>
      </c>
    </row>
    <row r="7410" spans="1:17" x14ac:dyDescent="0.2">
      <c r="A7410" s="59">
        <v>2004</v>
      </c>
      <c r="B7410" s="60">
        <v>11</v>
      </c>
      <c r="C7410" s="60">
        <v>4</v>
      </c>
      <c r="D7410" s="60">
        <v>16</v>
      </c>
      <c r="E7410" s="85">
        <v>1.6158034624558447E-3</v>
      </c>
      <c r="F7410" s="85">
        <v>5.9273180223767027E-4</v>
      </c>
      <c r="G7410" s="85">
        <v>7.7945803047269513E-4</v>
      </c>
      <c r="H7410" s="85">
        <v>2.3089305555555617E-6</v>
      </c>
      <c r="I7410" s="85">
        <v>0</v>
      </c>
      <c r="J7410" s="85">
        <f t="shared" si="813"/>
        <v>2.9903022257217662E-3</v>
      </c>
      <c r="K7410" s="82"/>
      <c r="L7410" s="86">
        <f t="shared" si="807"/>
        <v>1.2286278778389187E-3</v>
      </c>
      <c r="M7410" s="86">
        <f t="shared" si="808"/>
        <v>3.9638842968139974E-4</v>
      </c>
      <c r="N7410" s="86">
        <f t="shared" si="809"/>
        <v>5.5841160228831577E-4</v>
      </c>
      <c r="O7410" s="86">
        <f t="shared" si="810"/>
        <v>2.0000000000000533E-6</v>
      </c>
      <c r="P7410" s="86">
        <f t="shared" si="811"/>
        <v>0</v>
      </c>
      <c r="Q7410" s="87">
        <f t="shared" si="812"/>
        <v>2.1854279098086344E-3</v>
      </c>
    </row>
    <row r="7411" spans="1:17" x14ac:dyDescent="0.2">
      <c r="A7411" s="59">
        <v>2004</v>
      </c>
      <c r="B7411" s="60">
        <v>11</v>
      </c>
      <c r="C7411" s="60">
        <v>4</v>
      </c>
      <c r="D7411" s="60">
        <v>17</v>
      </c>
      <c r="E7411" s="85">
        <v>2.1682623999257108E-3</v>
      </c>
      <c r="F7411" s="85">
        <v>4.8272900884195207E-4</v>
      </c>
      <c r="G7411" s="85">
        <v>6.7754103127050109E-4</v>
      </c>
      <c r="H7411" s="85">
        <v>2.3089305555555617E-6</v>
      </c>
      <c r="I7411" s="85">
        <v>0</v>
      </c>
      <c r="J7411" s="85">
        <f t="shared" si="813"/>
        <v>3.33084137059372E-3</v>
      </c>
      <c r="K7411" s="82"/>
      <c r="L7411" s="86">
        <f t="shared" si="807"/>
        <v>1.6487077128611153E-3</v>
      </c>
      <c r="M7411" s="86">
        <f t="shared" si="808"/>
        <v>3.2282424032951447E-4</v>
      </c>
      <c r="N7411" s="86">
        <f t="shared" si="809"/>
        <v>4.8539723512553134E-4</v>
      </c>
      <c r="O7411" s="86">
        <f t="shared" si="810"/>
        <v>2.0000000000000533E-6</v>
      </c>
      <c r="P7411" s="86">
        <f t="shared" si="811"/>
        <v>0</v>
      </c>
      <c r="Q7411" s="87">
        <f t="shared" si="812"/>
        <v>2.4589291883161612E-3</v>
      </c>
    </row>
    <row r="7412" spans="1:17" x14ac:dyDescent="0.2">
      <c r="A7412" s="59">
        <v>2004</v>
      </c>
      <c r="B7412" s="60">
        <v>11</v>
      </c>
      <c r="C7412" s="60">
        <v>4</v>
      </c>
      <c r="D7412" s="60">
        <v>18</v>
      </c>
      <c r="E7412" s="85">
        <v>2.6376853034015529E-3</v>
      </c>
      <c r="F7412" s="85">
        <v>2.7352577486718403E-4</v>
      </c>
      <c r="G7412" s="85">
        <v>4.9267216126775966E-4</v>
      </c>
      <c r="H7412" s="85">
        <v>2.3089305555555617E-6</v>
      </c>
      <c r="I7412" s="85">
        <v>6.8146381050000914E-5</v>
      </c>
      <c r="J7412" s="85">
        <f t="shared" si="813"/>
        <v>3.474338551142053E-3</v>
      </c>
      <c r="K7412" s="82"/>
      <c r="L7412" s="86">
        <f t="shared" si="807"/>
        <v>2.0056484417972425E-3</v>
      </c>
      <c r="M7412" s="86">
        <f t="shared" si="808"/>
        <v>1.8291991752032992E-4</v>
      </c>
      <c r="N7412" s="86">
        <f t="shared" si="809"/>
        <v>3.5295531025517421E-4</v>
      </c>
      <c r="O7412" s="86">
        <f t="shared" si="810"/>
        <v>2.0000000000000533E-6</v>
      </c>
      <c r="P7412" s="86">
        <f t="shared" si="811"/>
        <v>3.0160207659657806E-5</v>
      </c>
      <c r="Q7412" s="87">
        <f t="shared" si="812"/>
        <v>2.5736838772324046E-3</v>
      </c>
    </row>
    <row r="7413" spans="1:17" x14ac:dyDescent="0.2">
      <c r="A7413" s="59">
        <v>2004</v>
      </c>
      <c r="B7413" s="60">
        <v>11</v>
      </c>
      <c r="C7413" s="60">
        <v>4</v>
      </c>
      <c r="D7413" s="60">
        <v>19</v>
      </c>
      <c r="E7413" s="85">
        <v>2.4883138547217324E-3</v>
      </c>
      <c r="F7413" s="85">
        <v>3.8441888136312092E-4</v>
      </c>
      <c r="G7413" s="85">
        <v>5.6437779530802052E-4</v>
      </c>
      <c r="H7413" s="85">
        <v>2.3089305555555617E-6</v>
      </c>
      <c r="I7413" s="85">
        <v>8.0172213000001091E-5</v>
      </c>
      <c r="J7413" s="85">
        <f t="shared" si="813"/>
        <v>3.5195916749484308E-3</v>
      </c>
      <c r="K7413" s="82"/>
      <c r="L7413" s="86">
        <f t="shared" si="807"/>
        <v>1.8920690800336036E-3</v>
      </c>
      <c r="M7413" s="86">
        <f t="shared" si="808"/>
        <v>2.570795023114141E-4</v>
      </c>
      <c r="N7413" s="86">
        <f t="shared" si="809"/>
        <v>4.043259504078442E-4</v>
      </c>
      <c r="O7413" s="86">
        <f t="shared" si="810"/>
        <v>2.0000000000000533E-6</v>
      </c>
      <c r="P7413" s="86">
        <f t="shared" si="811"/>
        <v>3.5482597246656248E-5</v>
      </c>
      <c r="Q7413" s="87">
        <f t="shared" si="812"/>
        <v>2.5909571299995182E-3</v>
      </c>
    </row>
    <row r="7414" spans="1:17" x14ac:dyDescent="0.2">
      <c r="A7414" s="59">
        <v>2004</v>
      </c>
      <c r="B7414" s="60">
        <v>11</v>
      </c>
      <c r="C7414" s="60">
        <v>4</v>
      </c>
      <c r="D7414" s="60">
        <v>20</v>
      </c>
      <c r="E7414" s="85">
        <v>2.3443218191791446E-3</v>
      </c>
      <c r="F7414" s="85">
        <v>4.1713817988361278E-4</v>
      </c>
      <c r="G7414" s="85">
        <v>5.6607601992139157E-4</v>
      </c>
      <c r="H7414" s="85">
        <v>2.3089305555555617E-6</v>
      </c>
      <c r="I7414" s="85">
        <v>8.0172213000001091E-5</v>
      </c>
      <c r="J7414" s="85">
        <f t="shared" si="813"/>
        <v>3.4100171625397061E-3</v>
      </c>
      <c r="K7414" s="82"/>
      <c r="L7414" s="86">
        <f t="shared" si="807"/>
        <v>1.7825801272215406E-3</v>
      </c>
      <c r="M7414" s="86">
        <f t="shared" si="808"/>
        <v>2.7896048003498542E-4</v>
      </c>
      <c r="N7414" s="86">
        <f t="shared" si="809"/>
        <v>4.0554257566581076E-4</v>
      </c>
      <c r="O7414" s="86">
        <f t="shared" si="810"/>
        <v>2.0000000000000533E-6</v>
      </c>
      <c r="P7414" s="86">
        <f t="shared" si="811"/>
        <v>3.5482597246656248E-5</v>
      </c>
      <c r="Q7414" s="87">
        <f t="shared" si="812"/>
        <v>2.504565780168993E-3</v>
      </c>
    </row>
    <row r="7415" spans="1:17" x14ac:dyDescent="0.2">
      <c r="A7415" s="59">
        <v>2004</v>
      </c>
      <c r="B7415" s="60">
        <v>11</v>
      </c>
      <c r="C7415" s="60">
        <v>4</v>
      </c>
      <c r="D7415" s="60">
        <v>21</v>
      </c>
      <c r="E7415" s="85">
        <v>2.1468642888709715E-3</v>
      </c>
      <c r="F7415" s="85">
        <v>4.6116462133067974E-4</v>
      </c>
      <c r="G7415" s="85">
        <v>5.7455864705219521E-4</v>
      </c>
      <c r="H7415" s="85">
        <v>2.3089305555555617E-6</v>
      </c>
      <c r="I7415" s="85">
        <v>8.0172213000001091E-5</v>
      </c>
      <c r="J7415" s="85">
        <f t="shared" si="813"/>
        <v>3.265068700809403E-3</v>
      </c>
      <c r="K7415" s="82"/>
      <c r="L7415" s="86">
        <f t="shared" si="807"/>
        <v>1.6324369742559464E-3</v>
      </c>
      <c r="M7415" s="86">
        <f t="shared" si="808"/>
        <v>3.0840309121896457E-4</v>
      </c>
      <c r="N7415" s="86">
        <f t="shared" si="809"/>
        <v>4.116196153812831E-4</v>
      </c>
      <c r="O7415" s="86">
        <f t="shared" si="810"/>
        <v>2.0000000000000533E-6</v>
      </c>
      <c r="P7415" s="86">
        <f t="shared" si="811"/>
        <v>3.5482597246656248E-5</v>
      </c>
      <c r="Q7415" s="87">
        <f t="shared" si="812"/>
        <v>2.3899422781028506E-3</v>
      </c>
    </row>
    <row r="7416" spans="1:17" x14ac:dyDescent="0.2">
      <c r="A7416" s="59">
        <v>2004</v>
      </c>
      <c r="B7416" s="60">
        <v>11</v>
      </c>
      <c r="C7416" s="60">
        <v>4</v>
      </c>
      <c r="D7416" s="60">
        <v>22</v>
      </c>
      <c r="E7416" s="85">
        <v>1.9200782547489938E-3</v>
      </c>
      <c r="F7416" s="85">
        <v>4.1865457556277715E-4</v>
      </c>
      <c r="G7416" s="85">
        <v>5.141628453367872E-4</v>
      </c>
      <c r="H7416" s="85">
        <v>2.3089305555555617E-6</v>
      </c>
      <c r="I7416" s="85">
        <v>8.0172213000001091E-5</v>
      </c>
      <c r="J7416" s="85">
        <f t="shared" si="813"/>
        <v>2.9353768192041151E-3</v>
      </c>
      <c r="K7416" s="82"/>
      <c r="L7416" s="86">
        <f t="shared" si="807"/>
        <v>1.4599929547318797E-3</v>
      </c>
      <c r="M7416" s="86">
        <f t="shared" si="808"/>
        <v>2.7997456718160116E-4</v>
      </c>
      <c r="N7416" s="86">
        <f t="shared" si="809"/>
        <v>3.6835145328801969E-4</v>
      </c>
      <c r="O7416" s="86">
        <f t="shared" si="810"/>
        <v>2.0000000000000533E-6</v>
      </c>
      <c r="P7416" s="86">
        <f t="shared" si="811"/>
        <v>3.5482597246656248E-5</v>
      </c>
      <c r="Q7416" s="87">
        <f t="shared" si="812"/>
        <v>2.1458015724481572E-3</v>
      </c>
    </row>
    <row r="7417" spans="1:17" x14ac:dyDescent="0.2">
      <c r="A7417" s="59">
        <v>2004</v>
      </c>
      <c r="B7417" s="60">
        <v>11</v>
      </c>
      <c r="C7417" s="60">
        <v>4</v>
      </c>
      <c r="D7417" s="60">
        <v>23</v>
      </c>
      <c r="E7417" s="85">
        <v>1.6086435882177218E-3</v>
      </c>
      <c r="F7417" s="85">
        <v>3.9408487502173216E-4</v>
      </c>
      <c r="G7417" s="85">
        <v>4.7176761137423211E-4</v>
      </c>
      <c r="H7417" s="85">
        <v>2.3089305555555617E-6</v>
      </c>
      <c r="I7417" s="85">
        <v>8.0172213000001091E-5</v>
      </c>
      <c r="J7417" s="85">
        <f t="shared" si="813"/>
        <v>2.5569772181692429E-3</v>
      </c>
      <c r="K7417" s="82"/>
      <c r="L7417" s="86">
        <f t="shared" si="807"/>
        <v>1.2231836383041126E-3</v>
      </c>
      <c r="M7417" s="86">
        <f t="shared" si="808"/>
        <v>2.6354361986539505E-4</v>
      </c>
      <c r="N7417" s="86">
        <f t="shared" si="809"/>
        <v>3.3797907966315435E-4</v>
      </c>
      <c r="O7417" s="86">
        <f t="shared" si="810"/>
        <v>2.0000000000000533E-6</v>
      </c>
      <c r="P7417" s="86">
        <f t="shared" si="811"/>
        <v>3.5482597246656248E-5</v>
      </c>
      <c r="Q7417" s="87">
        <f t="shared" si="812"/>
        <v>1.8621889350793183E-3</v>
      </c>
    </row>
    <row r="7418" spans="1:17" x14ac:dyDescent="0.2">
      <c r="A7418" s="59">
        <v>2004</v>
      </c>
      <c r="B7418" s="60">
        <v>11</v>
      </c>
      <c r="C7418" s="60">
        <v>4</v>
      </c>
      <c r="D7418" s="60">
        <v>24</v>
      </c>
      <c r="E7418" s="85">
        <v>1.2877357707649455E-3</v>
      </c>
      <c r="F7418" s="85">
        <v>5.1956174910482633E-4</v>
      </c>
      <c r="G7418" s="85">
        <v>5.4684607432279957E-4</v>
      </c>
      <c r="H7418" s="85">
        <v>2.3089305555555617E-6</v>
      </c>
      <c r="I7418" s="85">
        <v>8.0172213000001091E-5</v>
      </c>
      <c r="J7418" s="85">
        <f t="shared" si="813"/>
        <v>2.4366247377481283E-3</v>
      </c>
      <c r="K7418" s="82"/>
      <c r="L7418" s="86">
        <f t="shared" si="807"/>
        <v>9.7917110837694764E-4</v>
      </c>
      <c r="M7418" s="86">
        <f t="shared" si="808"/>
        <v>3.4745607553482265E-4</v>
      </c>
      <c r="N7418" s="86">
        <f t="shared" si="809"/>
        <v>3.9176604849716412E-4</v>
      </c>
      <c r="O7418" s="86">
        <f t="shared" si="810"/>
        <v>2.0000000000000533E-6</v>
      </c>
      <c r="P7418" s="86">
        <f t="shared" si="811"/>
        <v>3.5482597246656248E-5</v>
      </c>
      <c r="Q7418" s="87">
        <f t="shared" si="812"/>
        <v>1.7558758296555908E-3</v>
      </c>
    </row>
    <row r="7419" spans="1:17" x14ac:dyDescent="0.2">
      <c r="A7419" s="59">
        <v>2004</v>
      </c>
      <c r="B7419" s="60">
        <v>11</v>
      </c>
      <c r="C7419" s="60">
        <v>5</v>
      </c>
      <c r="D7419" s="60">
        <v>1</v>
      </c>
      <c r="E7419" s="85">
        <v>1.1457280199821886E-3</v>
      </c>
      <c r="F7419" s="85">
        <v>5.1694756119044115E-4</v>
      </c>
      <c r="G7419" s="85">
        <v>5.5684962772203569E-4</v>
      </c>
      <c r="H7419" s="85">
        <v>2.3089305555555617E-6</v>
      </c>
      <c r="I7419" s="85">
        <v>8.0172213000001091E-5</v>
      </c>
      <c r="J7419" s="85">
        <f t="shared" si="813"/>
        <v>2.3020063524502223E-3</v>
      </c>
      <c r="K7419" s="82"/>
      <c r="L7419" s="86">
        <f t="shared" si="807"/>
        <v>8.711909699907393E-4</v>
      </c>
      <c r="M7419" s="86">
        <f t="shared" si="808"/>
        <v>3.4570784161458543E-4</v>
      </c>
      <c r="N7419" s="86">
        <f t="shared" si="809"/>
        <v>3.989326951463192E-4</v>
      </c>
      <c r="O7419" s="86">
        <f t="shared" si="810"/>
        <v>2.0000000000000533E-6</v>
      </c>
      <c r="P7419" s="86">
        <f t="shared" si="811"/>
        <v>3.5482597246656248E-5</v>
      </c>
      <c r="Q7419" s="87">
        <f t="shared" si="812"/>
        <v>1.6533141039983003E-3</v>
      </c>
    </row>
    <row r="7420" spans="1:17" x14ac:dyDescent="0.2">
      <c r="A7420" s="59">
        <v>2004</v>
      </c>
      <c r="B7420" s="60">
        <v>11</v>
      </c>
      <c r="C7420" s="60">
        <v>5</v>
      </c>
      <c r="D7420" s="60">
        <v>2</v>
      </c>
      <c r="E7420" s="85">
        <v>1.0519433344751614E-3</v>
      </c>
      <c r="F7420" s="85">
        <v>5.3605774756539397E-4</v>
      </c>
      <c r="G7420" s="85">
        <v>5.6696375482359358E-4</v>
      </c>
      <c r="H7420" s="85">
        <v>2.3089305555555617E-6</v>
      </c>
      <c r="I7420" s="85">
        <v>8.0172213000001091E-5</v>
      </c>
      <c r="J7420" s="85">
        <f t="shared" si="813"/>
        <v>2.2374459804197057E-3</v>
      </c>
      <c r="K7420" s="82"/>
      <c r="L7420" s="86">
        <f t="shared" si="807"/>
        <v>7.9987878270704736E-4</v>
      </c>
      <c r="M7420" s="86">
        <f t="shared" si="808"/>
        <v>3.5848774770278451E-4</v>
      </c>
      <c r="N7420" s="86">
        <f t="shared" si="809"/>
        <v>4.0617855791214832E-4</v>
      </c>
      <c r="O7420" s="86">
        <f t="shared" si="810"/>
        <v>2.0000000000000533E-6</v>
      </c>
      <c r="P7420" s="86">
        <f t="shared" si="811"/>
        <v>3.5482597246656248E-5</v>
      </c>
      <c r="Q7420" s="87">
        <f t="shared" si="812"/>
        <v>1.6020276855686364E-3</v>
      </c>
    </row>
    <row r="7421" spans="1:17" x14ac:dyDescent="0.2">
      <c r="A7421" s="59">
        <v>2004</v>
      </c>
      <c r="B7421" s="60">
        <v>11</v>
      </c>
      <c r="C7421" s="60">
        <v>5</v>
      </c>
      <c r="D7421" s="60">
        <v>3</v>
      </c>
      <c r="E7421" s="85">
        <v>1.002610535425715E-3</v>
      </c>
      <c r="F7421" s="85">
        <v>5.5289231666669951E-4</v>
      </c>
      <c r="G7421" s="85">
        <v>5.7091341919846786E-4</v>
      </c>
      <c r="H7421" s="85">
        <v>2.3089305555555617E-6</v>
      </c>
      <c r="I7421" s="85">
        <v>8.0172213000001091E-5</v>
      </c>
      <c r="J7421" s="85">
        <f t="shared" si="813"/>
        <v>2.2088974148464393E-3</v>
      </c>
      <c r="K7421" s="82"/>
      <c r="L7421" s="86">
        <f t="shared" si="807"/>
        <v>7.6236701001171456E-4</v>
      </c>
      <c r="M7421" s="86">
        <f t="shared" si="808"/>
        <v>3.6974583843663348E-4</v>
      </c>
      <c r="N7421" s="86">
        <f t="shared" si="809"/>
        <v>4.090081373453567E-4</v>
      </c>
      <c r="O7421" s="86">
        <f t="shared" si="810"/>
        <v>2.0000000000000533E-6</v>
      </c>
      <c r="P7421" s="86">
        <f t="shared" si="811"/>
        <v>3.5482597246656248E-5</v>
      </c>
      <c r="Q7421" s="87">
        <f t="shared" si="812"/>
        <v>1.578603583040361E-3</v>
      </c>
    </row>
    <row r="7422" spans="1:17" x14ac:dyDescent="0.2">
      <c r="A7422" s="59">
        <v>2004</v>
      </c>
      <c r="B7422" s="60">
        <v>11</v>
      </c>
      <c r="C7422" s="60">
        <v>5</v>
      </c>
      <c r="D7422" s="60">
        <v>4</v>
      </c>
      <c r="E7422" s="85">
        <v>1.0813896071965314E-3</v>
      </c>
      <c r="F7422" s="85">
        <v>5.414883737376049E-4</v>
      </c>
      <c r="G7422" s="85">
        <v>5.5780956671385037E-4</v>
      </c>
      <c r="H7422" s="85">
        <v>2.3089305555555617E-6</v>
      </c>
      <c r="I7422" s="85">
        <v>8.0172213000001091E-5</v>
      </c>
      <c r="J7422" s="85">
        <f t="shared" si="813"/>
        <v>2.2631686912035435E-3</v>
      </c>
      <c r="K7422" s="82"/>
      <c r="L7422" s="86">
        <f t="shared" si="807"/>
        <v>8.222691986236808E-4</v>
      </c>
      <c r="M7422" s="86">
        <f t="shared" si="808"/>
        <v>3.621194701318204E-4</v>
      </c>
      <c r="N7422" s="86">
        <f t="shared" si="809"/>
        <v>3.9962040513141382E-4</v>
      </c>
      <c r="O7422" s="86">
        <f t="shared" si="810"/>
        <v>2.0000000000000533E-6</v>
      </c>
      <c r="P7422" s="86">
        <f t="shared" si="811"/>
        <v>3.5482597246656248E-5</v>
      </c>
      <c r="Q7422" s="87">
        <f t="shared" si="812"/>
        <v>1.6214916711335715E-3</v>
      </c>
    </row>
    <row r="7423" spans="1:17" x14ac:dyDescent="0.2">
      <c r="A7423" s="59">
        <v>2004</v>
      </c>
      <c r="B7423" s="60">
        <v>11</v>
      </c>
      <c r="C7423" s="60">
        <v>5</v>
      </c>
      <c r="D7423" s="60">
        <v>5</v>
      </c>
      <c r="E7423" s="85">
        <v>1.3575167404590957E-3</v>
      </c>
      <c r="F7423" s="85">
        <v>5.230770026606324E-4</v>
      </c>
      <c r="G7423" s="85">
        <v>5.4152542835046735E-4</v>
      </c>
      <c r="H7423" s="85">
        <v>2.3089305555555617E-6</v>
      </c>
      <c r="I7423" s="85">
        <v>8.0172213000001091E-5</v>
      </c>
      <c r="J7423" s="85">
        <f t="shared" si="813"/>
        <v>2.5046003150257525E-3</v>
      </c>
      <c r="K7423" s="82"/>
      <c r="L7423" s="86">
        <f t="shared" si="807"/>
        <v>1.03223130208303E-3</v>
      </c>
      <c r="M7423" s="86">
        <f t="shared" si="808"/>
        <v>3.4980689563871714E-4</v>
      </c>
      <c r="N7423" s="86">
        <f t="shared" si="809"/>
        <v>3.8795428400637157E-4</v>
      </c>
      <c r="O7423" s="86">
        <f t="shared" si="810"/>
        <v>2.0000000000000533E-6</v>
      </c>
      <c r="P7423" s="86">
        <f t="shared" si="811"/>
        <v>3.5482597246656248E-5</v>
      </c>
      <c r="Q7423" s="87">
        <f t="shared" si="812"/>
        <v>1.8074750789747751E-3</v>
      </c>
    </row>
    <row r="7424" spans="1:17" x14ac:dyDescent="0.2">
      <c r="A7424" s="59">
        <v>2004</v>
      </c>
      <c r="B7424" s="60">
        <v>11</v>
      </c>
      <c r="C7424" s="60">
        <v>5</v>
      </c>
      <c r="D7424" s="60">
        <v>6</v>
      </c>
      <c r="E7424" s="85">
        <v>1.7102113549716462E-3</v>
      </c>
      <c r="F7424" s="85">
        <v>4.8629502281576976E-4</v>
      </c>
      <c r="G7424" s="85">
        <v>5.6124060900823811E-4</v>
      </c>
      <c r="H7424" s="85">
        <v>2.3089305555555617E-6</v>
      </c>
      <c r="I7424" s="85">
        <v>8.0172213000001091E-5</v>
      </c>
      <c r="J7424" s="85">
        <f t="shared" si="813"/>
        <v>2.8402281303512109E-3</v>
      </c>
      <c r="K7424" s="82"/>
      <c r="L7424" s="86">
        <f t="shared" si="807"/>
        <v>1.3004139405180012E-3</v>
      </c>
      <c r="M7424" s="86">
        <f t="shared" si="808"/>
        <v>3.2520900638047918E-4</v>
      </c>
      <c r="N7424" s="86">
        <f t="shared" si="809"/>
        <v>4.0207843847025332E-4</v>
      </c>
      <c r="O7424" s="86">
        <f t="shared" si="810"/>
        <v>2.0000000000000533E-6</v>
      </c>
      <c r="P7424" s="86">
        <f t="shared" si="811"/>
        <v>3.5482597246656248E-5</v>
      </c>
      <c r="Q7424" s="87">
        <f t="shared" si="812"/>
        <v>2.06518398261539E-3</v>
      </c>
    </row>
    <row r="7425" spans="1:17" x14ac:dyDescent="0.2">
      <c r="A7425" s="59">
        <v>2004</v>
      </c>
      <c r="B7425" s="60">
        <v>11</v>
      </c>
      <c r="C7425" s="60">
        <v>5</v>
      </c>
      <c r="D7425" s="60">
        <v>7</v>
      </c>
      <c r="E7425" s="85">
        <v>2.0238171556188128E-3</v>
      </c>
      <c r="F7425" s="85">
        <v>5.1743224908524827E-4</v>
      </c>
      <c r="G7425" s="85">
        <v>6.607407385479416E-4</v>
      </c>
      <c r="H7425" s="85">
        <v>2.3089305555555617E-6</v>
      </c>
      <c r="I7425" s="85">
        <v>8.0172213000001091E-5</v>
      </c>
      <c r="J7425" s="85">
        <f t="shared" si="813"/>
        <v>3.2844712868075592E-3</v>
      </c>
      <c r="K7425" s="82"/>
      <c r="L7425" s="86">
        <f t="shared" si="807"/>
        <v>1.5388741482597781E-3</v>
      </c>
      <c r="M7425" s="86">
        <f t="shared" si="808"/>
        <v>3.4603197585672134E-4</v>
      </c>
      <c r="N7425" s="86">
        <f t="shared" si="809"/>
        <v>4.7336133580658035E-4</v>
      </c>
      <c r="O7425" s="86">
        <f t="shared" si="810"/>
        <v>2.0000000000000533E-6</v>
      </c>
      <c r="P7425" s="86">
        <f t="shared" si="811"/>
        <v>3.5482597246656248E-5</v>
      </c>
      <c r="Q7425" s="87">
        <f t="shared" si="812"/>
        <v>2.3957500571697363E-3</v>
      </c>
    </row>
    <row r="7426" spans="1:17" x14ac:dyDescent="0.2">
      <c r="A7426" s="59">
        <v>2004</v>
      </c>
      <c r="B7426" s="60">
        <v>11</v>
      </c>
      <c r="C7426" s="60">
        <v>5</v>
      </c>
      <c r="D7426" s="60">
        <v>8</v>
      </c>
      <c r="E7426" s="85">
        <v>2.2179874852022376E-3</v>
      </c>
      <c r="F7426" s="85">
        <v>5.2003868111886E-4</v>
      </c>
      <c r="G7426" s="85">
        <v>7.2061539470671878E-4</v>
      </c>
      <c r="H7426" s="85">
        <v>2.3089305555555617E-6</v>
      </c>
      <c r="I7426" s="85">
        <v>4.0150244270400539E-6</v>
      </c>
      <c r="J7426" s="85">
        <f t="shared" si="813"/>
        <v>3.4649655160104123E-3</v>
      </c>
      <c r="K7426" s="82"/>
      <c r="L7426" s="86">
        <f t="shared" si="807"/>
        <v>1.6865177729446621E-3</v>
      </c>
      <c r="M7426" s="86">
        <f t="shared" si="808"/>
        <v>3.4777502304429302E-4</v>
      </c>
      <c r="N7426" s="86">
        <f t="shared" si="809"/>
        <v>5.1625614396168858E-4</v>
      </c>
      <c r="O7426" s="86">
        <f t="shared" si="810"/>
        <v>2.0000000000000533E-6</v>
      </c>
      <c r="P7426" s="86">
        <f t="shared" si="811"/>
        <v>1.7769684701125447E-6</v>
      </c>
      <c r="Q7426" s="87">
        <f t="shared" si="812"/>
        <v>2.5543259084207562E-3</v>
      </c>
    </row>
    <row r="7427" spans="1:17" x14ac:dyDescent="0.2">
      <c r="A7427" s="59">
        <v>2004</v>
      </c>
      <c r="B7427" s="60">
        <v>11</v>
      </c>
      <c r="C7427" s="60">
        <v>5</v>
      </c>
      <c r="D7427" s="60">
        <v>9</v>
      </c>
      <c r="E7427" s="85">
        <v>2.2773827351831514E-3</v>
      </c>
      <c r="F7427" s="85">
        <v>5.2737334197993009E-4</v>
      </c>
      <c r="G7427" s="85">
        <v>7.4376368987110191E-4</v>
      </c>
      <c r="H7427" s="85">
        <v>2.3089305555555617E-6</v>
      </c>
      <c r="I7427" s="85">
        <v>0</v>
      </c>
      <c r="J7427" s="85">
        <f t="shared" si="813"/>
        <v>3.5508286975897392E-3</v>
      </c>
      <c r="K7427" s="82"/>
      <c r="L7427" s="86">
        <f t="shared" ref="L7427:L7490" si="814">E7427*T$5</f>
        <v>1.7316808522630147E-3</v>
      </c>
      <c r="M7427" s="86">
        <f t="shared" ref="M7427:M7490" si="815">F7427*U$5</f>
        <v>3.5268006557784585E-4</v>
      </c>
      <c r="N7427" s="86">
        <f t="shared" ref="N7427:N7490" si="816">G7427*V$5</f>
        <v>5.3283981631816813E-4</v>
      </c>
      <c r="O7427" s="86">
        <f t="shared" ref="O7427:O7490" si="817">H7427*W$5</f>
        <v>2.0000000000000533E-6</v>
      </c>
      <c r="P7427" s="86">
        <f t="shared" ref="P7427:P7490" si="818">I7427*X$5</f>
        <v>0</v>
      </c>
      <c r="Q7427" s="87">
        <f t="shared" ref="Q7427:Q7490" si="819">SUM(L7427:P7427)</f>
        <v>2.6192007341590291E-3</v>
      </c>
    </row>
    <row r="7428" spans="1:17" x14ac:dyDescent="0.2">
      <c r="A7428" s="59">
        <v>2004</v>
      </c>
      <c r="B7428" s="60">
        <v>11</v>
      </c>
      <c r="C7428" s="60">
        <v>5</v>
      </c>
      <c r="D7428" s="60">
        <v>10</v>
      </c>
      <c r="E7428" s="85">
        <v>2.027283908178495E-3</v>
      </c>
      <c r="F7428" s="85">
        <v>5.969162524914562E-4</v>
      </c>
      <c r="G7428" s="85">
        <v>8.106322218163752E-4</v>
      </c>
      <c r="H7428" s="85">
        <v>2.3089305555555617E-6</v>
      </c>
      <c r="I7428" s="85">
        <v>0</v>
      </c>
      <c r="J7428" s="85">
        <f t="shared" ref="J7428:J7491" si="820">SUM(E7428:I7428)</f>
        <v>3.4371413130418822E-3</v>
      </c>
      <c r="K7428" s="82"/>
      <c r="L7428" s="86">
        <f t="shared" si="814"/>
        <v>1.5415102045248893E-3</v>
      </c>
      <c r="M7428" s="86">
        <f t="shared" si="815"/>
        <v>3.9918677398976377E-4</v>
      </c>
      <c r="N7428" s="86">
        <f t="shared" si="816"/>
        <v>5.8074510769554077E-4</v>
      </c>
      <c r="O7428" s="86">
        <f t="shared" si="817"/>
        <v>2.0000000000000533E-6</v>
      </c>
      <c r="P7428" s="86">
        <f t="shared" si="818"/>
        <v>0</v>
      </c>
      <c r="Q7428" s="87">
        <f t="shared" si="819"/>
        <v>2.5234420862101942E-3</v>
      </c>
    </row>
    <row r="7429" spans="1:17" x14ac:dyDescent="0.2">
      <c r="A7429" s="59">
        <v>2004</v>
      </c>
      <c r="B7429" s="60">
        <v>11</v>
      </c>
      <c r="C7429" s="60">
        <v>5</v>
      </c>
      <c r="D7429" s="60">
        <v>11</v>
      </c>
      <c r="E7429" s="85">
        <v>1.9677721832469111E-3</v>
      </c>
      <c r="F7429" s="85">
        <v>6.1065622056905998E-4</v>
      </c>
      <c r="G7429" s="85">
        <v>8.172761861459381E-4</v>
      </c>
      <c r="H7429" s="85">
        <v>2.3089305555555617E-6</v>
      </c>
      <c r="I7429" s="85">
        <v>0</v>
      </c>
      <c r="J7429" s="85">
        <f t="shared" si="820"/>
        <v>3.3980135205174647E-3</v>
      </c>
      <c r="K7429" s="82"/>
      <c r="L7429" s="86">
        <f t="shared" si="814"/>
        <v>1.4962585597499149E-3</v>
      </c>
      <c r="M7429" s="86">
        <f t="shared" si="815"/>
        <v>4.0837535531709079E-4</v>
      </c>
      <c r="N7429" s="86">
        <f t="shared" si="816"/>
        <v>5.855049108174199E-4</v>
      </c>
      <c r="O7429" s="86">
        <f t="shared" si="817"/>
        <v>2.0000000000000533E-6</v>
      </c>
      <c r="P7429" s="86">
        <f t="shared" si="818"/>
        <v>0</v>
      </c>
      <c r="Q7429" s="87">
        <f t="shared" si="819"/>
        <v>2.4921388258844256E-3</v>
      </c>
    </row>
    <row r="7430" spans="1:17" x14ac:dyDescent="0.2">
      <c r="A7430" s="59">
        <v>2004</v>
      </c>
      <c r="B7430" s="60">
        <v>11</v>
      </c>
      <c r="C7430" s="60">
        <v>5</v>
      </c>
      <c r="D7430" s="60">
        <v>12</v>
      </c>
      <c r="E7430" s="85">
        <v>1.8342395226950345E-3</v>
      </c>
      <c r="F7430" s="85">
        <v>6.4109285858349381E-4</v>
      </c>
      <c r="G7430" s="85">
        <v>8.321180284348985E-4</v>
      </c>
      <c r="H7430" s="85">
        <v>2.3089305555555617E-6</v>
      </c>
      <c r="I7430" s="85">
        <v>0</v>
      </c>
      <c r="J7430" s="85">
        <f t="shared" si="820"/>
        <v>3.3097593402689821E-3</v>
      </c>
      <c r="K7430" s="82"/>
      <c r="L7430" s="86">
        <f t="shared" si="814"/>
        <v>1.3947227274732094E-3</v>
      </c>
      <c r="M7430" s="86">
        <f t="shared" si="815"/>
        <v>4.2872980753608101E-4</v>
      </c>
      <c r="N7430" s="86">
        <f t="shared" si="816"/>
        <v>5.9613775647360322E-4</v>
      </c>
      <c r="O7430" s="86">
        <f t="shared" si="817"/>
        <v>2.0000000000000533E-6</v>
      </c>
      <c r="P7430" s="86">
        <f t="shared" si="818"/>
        <v>0</v>
      </c>
      <c r="Q7430" s="87">
        <f t="shared" si="819"/>
        <v>2.4215902914828938E-3</v>
      </c>
    </row>
    <row r="7431" spans="1:17" x14ac:dyDescent="0.2">
      <c r="A7431" s="59">
        <v>2004</v>
      </c>
      <c r="B7431" s="60">
        <v>11</v>
      </c>
      <c r="C7431" s="60">
        <v>5</v>
      </c>
      <c r="D7431" s="60">
        <v>13</v>
      </c>
      <c r="E7431" s="85">
        <v>1.7589375208866404E-3</v>
      </c>
      <c r="F7431" s="85">
        <v>6.0778423309240269E-4</v>
      </c>
      <c r="G7431" s="85">
        <v>8.1573788042849831E-4</v>
      </c>
      <c r="H7431" s="85">
        <v>2.3089305555555617E-6</v>
      </c>
      <c r="I7431" s="85">
        <v>0</v>
      </c>
      <c r="J7431" s="85">
        <f t="shared" si="820"/>
        <v>3.1847685649630969E-3</v>
      </c>
      <c r="K7431" s="82"/>
      <c r="L7431" s="86">
        <f t="shared" si="814"/>
        <v>1.3374644402937451E-3</v>
      </c>
      <c r="M7431" s="86">
        <f t="shared" si="815"/>
        <v>4.0645471835845437E-4</v>
      </c>
      <c r="N7431" s="86">
        <f t="shared" si="816"/>
        <v>5.8440285307100872E-4</v>
      </c>
      <c r="O7431" s="86">
        <f t="shared" si="817"/>
        <v>2.0000000000000533E-6</v>
      </c>
      <c r="P7431" s="86">
        <f t="shared" si="818"/>
        <v>0</v>
      </c>
      <c r="Q7431" s="87">
        <f t="shared" si="819"/>
        <v>2.3303220117232085E-3</v>
      </c>
    </row>
    <row r="7432" spans="1:17" x14ac:dyDescent="0.2">
      <c r="A7432" s="59">
        <v>2004</v>
      </c>
      <c r="B7432" s="60">
        <v>11</v>
      </c>
      <c r="C7432" s="60">
        <v>5</v>
      </c>
      <c r="D7432" s="60">
        <v>14</v>
      </c>
      <c r="E7432" s="85">
        <v>1.7293442328943018E-3</v>
      </c>
      <c r="F7432" s="85">
        <v>6.0659660958947324E-4</v>
      </c>
      <c r="G7432" s="85">
        <v>8.1405737325885197E-4</v>
      </c>
      <c r="H7432" s="85">
        <v>2.3089305555555617E-6</v>
      </c>
      <c r="I7432" s="85">
        <v>0</v>
      </c>
      <c r="J7432" s="85">
        <f t="shared" si="820"/>
        <v>3.1523071462981828E-3</v>
      </c>
      <c r="K7432" s="82"/>
      <c r="L7432" s="86">
        <f t="shared" si="814"/>
        <v>1.3149622366104821E-3</v>
      </c>
      <c r="M7432" s="86">
        <f t="shared" si="815"/>
        <v>4.0566049707050977E-4</v>
      </c>
      <c r="N7432" s="86">
        <f t="shared" si="816"/>
        <v>5.8319892076859835E-4</v>
      </c>
      <c r="O7432" s="86">
        <f t="shared" si="817"/>
        <v>2.0000000000000533E-6</v>
      </c>
      <c r="P7432" s="86">
        <f t="shared" si="818"/>
        <v>0</v>
      </c>
      <c r="Q7432" s="87">
        <f t="shared" si="819"/>
        <v>2.3058216544495904E-3</v>
      </c>
    </row>
    <row r="7433" spans="1:17" x14ac:dyDescent="0.2">
      <c r="A7433" s="59">
        <v>2004</v>
      </c>
      <c r="B7433" s="60">
        <v>11</v>
      </c>
      <c r="C7433" s="60">
        <v>5</v>
      </c>
      <c r="D7433" s="60">
        <v>15</v>
      </c>
      <c r="E7433" s="85">
        <v>1.6987679112356552E-3</v>
      </c>
      <c r="F7433" s="85">
        <v>5.9359265643486739E-4</v>
      </c>
      <c r="G7433" s="85">
        <v>7.8829488110755729E-4</v>
      </c>
      <c r="H7433" s="85">
        <v>2.3089305555555617E-6</v>
      </c>
      <c r="I7433" s="85">
        <v>0</v>
      </c>
      <c r="J7433" s="85">
        <f t="shared" si="820"/>
        <v>3.0829643793336358E-3</v>
      </c>
      <c r="K7433" s="82"/>
      <c r="L7433" s="86">
        <f t="shared" si="814"/>
        <v>1.2917125518162153E-3</v>
      </c>
      <c r="M7433" s="86">
        <f t="shared" si="815"/>
        <v>3.9696412452706756E-4</v>
      </c>
      <c r="N7433" s="86">
        <f t="shared" si="816"/>
        <v>5.647424112982676E-4</v>
      </c>
      <c r="O7433" s="86">
        <f t="shared" si="817"/>
        <v>2.0000000000000533E-6</v>
      </c>
      <c r="P7433" s="86">
        <f t="shared" si="818"/>
        <v>0</v>
      </c>
      <c r="Q7433" s="87">
        <f t="shared" si="819"/>
        <v>2.255419087641551E-3</v>
      </c>
    </row>
    <row r="7434" spans="1:17" x14ac:dyDescent="0.2">
      <c r="A7434" s="59">
        <v>2004</v>
      </c>
      <c r="B7434" s="60">
        <v>11</v>
      </c>
      <c r="C7434" s="60">
        <v>5</v>
      </c>
      <c r="D7434" s="60">
        <v>16</v>
      </c>
      <c r="E7434" s="85">
        <v>1.8959946038888166E-3</v>
      </c>
      <c r="F7434" s="85">
        <v>5.7942353429247194E-4</v>
      </c>
      <c r="G7434" s="85">
        <v>7.7196416315791533E-4</v>
      </c>
      <c r="H7434" s="85">
        <v>2.3089305555555617E-6</v>
      </c>
      <c r="I7434" s="85">
        <v>0</v>
      </c>
      <c r="J7434" s="85">
        <f t="shared" si="820"/>
        <v>3.2496912318947593E-3</v>
      </c>
      <c r="K7434" s="82"/>
      <c r="L7434" s="86">
        <f t="shared" si="814"/>
        <v>1.4416801799826664E-3</v>
      </c>
      <c r="M7434" s="86">
        <f t="shared" si="815"/>
        <v>3.874885471161966E-4</v>
      </c>
      <c r="N7434" s="86">
        <f t="shared" si="816"/>
        <v>5.5304292008737099E-4</v>
      </c>
      <c r="O7434" s="86">
        <f t="shared" si="817"/>
        <v>2.0000000000000533E-6</v>
      </c>
      <c r="P7434" s="86">
        <f t="shared" si="818"/>
        <v>0</v>
      </c>
      <c r="Q7434" s="87">
        <f t="shared" si="819"/>
        <v>2.3842116471862341E-3</v>
      </c>
    </row>
    <row r="7435" spans="1:17" x14ac:dyDescent="0.2">
      <c r="A7435" s="59">
        <v>2004</v>
      </c>
      <c r="B7435" s="60">
        <v>11</v>
      </c>
      <c r="C7435" s="60">
        <v>5</v>
      </c>
      <c r="D7435" s="60">
        <v>17</v>
      </c>
      <c r="E7435" s="85">
        <v>2.0285146013880951E-3</v>
      </c>
      <c r="F7435" s="85">
        <v>5.6809459266418932E-4</v>
      </c>
      <c r="G7435" s="85">
        <v>7.4598353707539553E-4</v>
      </c>
      <c r="H7435" s="85">
        <v>2.3089305555555617E-6</v>
      </c>
      <c r="I7435" s="85">
        <v>0</v>
      </c>
      <c r="J7435" s="85">
        <f t="shared" si="820"/>
        <v>3.3449016616832355E-3</v>
      </c>
      <c r="K7435" s="82"/>
      <c r="L7435" s="86">
        <f t="shared" si="814"/>
        <v>1.5424460014961889E-3</v>
      </c>
      <c r="M7435" s="86">
        <f t="shared" si="815"/>
        <v>3.7991233580944014E-4</v>
      </c>
      <c r="N7435" s="86">
        <f t="shared" si="816"/>
        <v>5.3443013726647251E-4</v>
      </c>
      <c r="O7435" s="86">
        <f t="shared" si="817"/>
        <v>2.0000000000000533E-6</v>
      </c>
      <c r="P7435" s="86">
        <f t="shared" si="818"/>
        <v>0</v>
      </c>
      <c r="Q7435" s="87">
        <f t="shared" si="819"/>
        <v>2.458788474572102E-3</v>
      </c>
    </row>
    <row r="7436" spans="1:17" x14ac:dyDescent="0.2">
      <c r="A7436" s="59">
        <v>2004</v>
      </c>
      <c r="B7436" s="60">
        <v>11</v>
      </c>
      <c r="C7436" s="60">
        <v>5</v>
      </c>
      <c r="D7436" s="60">
        <v>18</v>
      </c>
      <c r="E7436" s="85">
        <v>2.3262577563969876E-3</v>
      </c>
      <c r="F7436" s="85">
        <v>3.933627773225695E-4</v>
      </c>
      <c r="G7436" s="85">
        <v>5.8602319506971946E-4</v>
      </c>
      <c r="H7436" s="85">
        <v>2.3089305555555617E-6</v>
      </c>
      <c r="I7436" s="85">
        <v>6.9482584626725011E-5</v>
      </c>
      <c r="J7436" s="85">
        <f t="shared" si="820"/>
        <v>3.3774352439715576E-3</v>
      </c>
      <c r="K7436" s="82"/>
      <c r="L7436" s="86">
        <f t="shared" si="814"/>
        <v>1.7688445389294732E-3</v>
      </c>
      <c r="M7436" s="86">
        <f t="shared" si="815"/>
        <v>2.6306071820233757E-4</v>
      </c>
      <c r="N7436" s="86">
        <f t="shared" si="816"/>
        <v>4.1983293332489922E-4</v>
      </c>
      <c r="O7436" s="86">
        <f t="shared" si="817"/>
        <v>2.0000000000000533E-6</v>
      </c>
      <c r="P7436" s="86">
        <f t="shared" si="818"/>
        <v>3.0751584292262947E-5</v>
      </c>
      <c r="Q7436" s="87">
        <f t="shared" si="819"/>
        <v>2.4844897747489732E-3</v>
      </c>
    </row>
    <row r="7437" spans="1:17" x14ac:dyDescent="0.2">
      <c r="A7437" s="59">
        <v>2004</v>
      </c>
      <c r="B7437" s="60">
        <v>11</v>
      </c>
      <c r="C7437" s="60">
        <v>5</v>
      </c>
      <c r="D7437" s="60">
        <v>19</v>
      </c>
      <c r="E7437" s="85">
        <v>2.3522005932647078E-3</v>
      </c>
      <c r="F7437" s="85">
        <v>4.9800089257752693E-4</v>
      </c>
      <c r="G7437" s="85">
        <v>6.529984855260173E-4</v>
      </c>
      <c r="H7437" s="85">
        <v>2.3089305555555617E-6</v>
      </c>
      <c r="I7437" s="85">
        <v>8.0172213000001091E-5</v>
      </c>
      <c r="J7437" s="85">
        <f t="shared" si="820"/>
        <v>3.5856811149238086E-3</v>
      </c>
      <c r="K7437" s="82"/>
      <c r="L7437" s="86">
        <f t="shared" si="814"/>
        <v>1.7885710052643474E-3</v>
      </c>
      <c r="M7437" s="86">
        <f t="shared" si="815"/>
        <v>3.3303728776406751E-4</v>
      </c>
      <c r="N7437" s="86">
        <f t="shared" si="816"/>
        <v>4.6781470757738312E-4</v>
      </c>
      <c r="O7437" s="86">
        <f t="shared" si="817"/>
        <v>2.0000000000000533E-6</v>
      </c>
      <c r="P7437" s="86">
        <f t="shared" si="818"/>
        <v>3.5482597246656248E-5</v>
      </c>
      <c r="Q7437" s="87">
        <f t="shared" si="819"/>
        <v>2.6269055978524543E-3</v>
      </c>
    </row>
    <row r="7438" spans="1:17" x14ac:dyDescent="0.2">
      <c r="A7438" s="59">
        <v>2004</v>
      </c>
      <c r="B7438" s="60">
        <v>11</v>
      </c>
      <c r="C7438" s="60">
        <v>5</v>
      </c>
      <c r="D7438" s="60">
        <v>20</v>
      </c>
      <c r="E7438" s="85">
        <v>2.3265973071178339E-3</v>
      </c>
      <c r="F7438" s="85">
        <v>4.730769958095197E-4</v>
      </c>
      <c r="G7438" s="85">
        <v>6.0766306807078754E-4</v>
      </c>
      <c r="H7438" s="85">
        <v>2.3089305555555617E-6</v>
      </c>
      <c r="I7438" s="85">
        <v>8.0172213000001091E-5</v>
      </c>
      <c r="J7438" s="85">
        <f t="shared" si="820"/>
        <v>3.4898185145536978E-3</v>
      </c>
      <c r="K7438" s="82"/>
      <c r="L7438" s="86">
        <f t="shared" si="814"/>
        <v>1.7691027271876775E-3</v>
      </c>
      <c r="M7438" s="86">
        <f t="shared" si="815"/>
        <v>3.1636947229657511E-4</v>
      </c>
      <c r="N7438" s="86">
        <f t="shared" si="816"/>
        <v>4.3533595681484114E-4</v>
      </c>
      <c r="O7438" s="86">
        <f t="shared" si="817"/>
        <v>2.0000000000000533E-6</v>
      </c>
      <c r="P7438" s="86">
        <f t="shared" si="818"/>
        <v>3.5482597246656248E-5</v>
      </c>
      <c r="Q7438" s="87">
        <f t="shared" si="819"/>
        <v>2.5582907535457501E-3</v>
      </c>
    </row>
    <row r="7439" spans="1:17" x14ac:dyDescent="0.2">
      <c r="A7439" s="59">
        <v>2004</v>
      </c>
      <c r="B7439" s="60">
        <v>11</v>
      </c>
      <c r="C7439" s="60">
        <v>5</v>
      </c>
      <c r="D7439" s="60">
        <v>21</v>
      </c>
      <c r="E7439" s="85">
        <v>2.1481347191406415E-3</v>
      </c>
      <c r="F7439" s="85">
        <v>4.2671676451350388E-4</v>
      </c>
      <c r="G7439" s="85">
        <v>5.5982459640131939E-4</v>
      </c>
      <c r="H7439" s="85">
        <v>2.3089305555555617E-6</v>
      </c>
      <c r="I7439" s="85">
        <v>8.0172213000001091E-5</v>
      </c>
      <c r="J7439" s="85">
        <f t="shared" si="820"/>
        <v>3.2171572236110216E-3</v>
      </c>
      <c r="K7439" s="82"/>
      <c r="L7439" s="86">
        <f t="shared" si="814"/>
        <v>1.6334029865726885E-3</v>
      </c>
      <c r="M7439" s="86">
        <f t="shared" si="815"/>
        <v>2.8536614294303111E-4</v>
      </c>
      <c r="N7439" s="86">
        <f t="shared" si="816"/>
        <v>4.0106399274286703E-4</v>
      </c>
      <c r="O7439" s="86">
        <f t="shared" si="817"/>
        <v>2.0000000000000533E-6</v>
      </c>
      <c r="P7439" s="86">
        <f t="shared" si="818"/>
        <v>3.5482597246656248E-5</v>
      </c>
      <c r="Q7439" s="87">
        <f t="shared" si="819"/>
        <v>2.3573157195052432E-3</v>
      </c>
    </row>
    <row r="7440" spans="1:17" x14ac:dyDescent="0.2">
      <c r="A7440" s="59">
        <v>2004</v>
      </c>
      <c r="B7440" s="60">
        <v>11</v>
      </c>
      <c r="C7440" s="60">
        <v>5</v>
      </c>
      <c r="D7440" s="60">
        <v>22</v>
      </c>
      <c r="E7440" s="85">
        <v>1.9366918941717405E-3</v>
      </c>
      <c r="F7440" s="85">
        <v>4.1846551667237977E-4</v>
      </c>
      <c r="G7440" s="85">
        <v>5.1953769980879103E-4</v>
      </c>
      <c r="H7440" s="85">
        <v>2.3089305555555617E-6</v>
      </c>
      <c r="I7440" s="85">
        <v>8.0172213000001091E-5</v>
      </c>
      <c r="J7440" s="85">
        <f t="shared" si="820"/>
        <v>2.9571762542084682E-3</v>
      </c>
      <c r="K7440" s="82"/>
      <c r="L7440" s="86">
        <f t="shared" si="814"/>
        <v>1.4726256672005895E-3</v>
      </c>
      <c r="M7440" s="86">
        <f t="shared" si="815"/>
        <v>2.79848134355829E-4</v>
      </c>
      <c r="N7440" s="86">
        <f t="shared" si="816"/>
        <v>3.7220205329525555E-4</v>
      </c>
      <c r="O7440" s="86">
        <f t="shared" si="817"/>
        <v>2.0000000000000533E-6</v>
      </c>
      <c r="P7440" s="86">
        <f t="shared" si="818"/>
        <v>3.5482597246656248E-5</v>
      </c>
      <c r="Q7440" s="87">
        <f t="shared" si="819"/>
        <v>2.1621584520983305E-3</v>
      </c>
    </row>
    <row r="7441" spans="1:17" x14ac:dyDescent="0.2">
      <c r="A7441" s="59">
        <v>2004</v>
      </c>
      <c r="B7441" s="60">
        <v>11</v>
      </c>
      <c r="C7441" s="60">
        <v>5</v>
      </c>
      <c r="D7441" s="60">
        <v>23</v>
      </c>
      <c r="E7441" s="85">
        <v>1.6460061993756384E-3</v>
      </c>
      <c r="F7441" s="85">
        <v>4.1136619916920644E-4</v>
      </c>
      <c r="G7441" s="85">
        <v>4.9031758358915789E-4</v>
      </c>
      <c r="H7441" s="85">
        <v>2.3089305555555617E-6</v>
      </c>
      <c r="I7441" s="85">
        <v>8.0172213000001091E-5</v>
      </c>
      <c r="J7441" s="85">
        <f t="shared" si="820"/>
        <v>2.6301711256895596E-3</v>
      </c>
      <c r="K7441" s="82"/>
      <c r="L7441" s="86">
        <f t="shared" si="814"/>
        <v>1.251593495520102E-3</v>
      </c>
      <c r="M7441" s="86">
        <f t="shared" si="815"/>
        <v>2.7510047731048597E-4</v>
      </c>
      <c r="N7441" s="86">
        <f t="shared" si="816"/>
        <v>3.5126846703486262E-4</v>
      </c>
      <c r="O7441" s="86">
        <f t="shared" si="817"/>
        <v>2.0000000000000533E-6</v>
      </c>
      <c r="P7441" s="86">
        <f t="shared" si="818"/>
        <v>3.5482597246656248E-5</v>
      </c>
      <c r="Q7441" s="87">
        <f t="shared" si="819"/>
        <v>1.915445037112107E-3</v>
      </c>
    </row>
    <row r="7442" spans="1:17" x14ac:dyDescent="0.2">
      <c r="A7442" s="59">
        <v>2004</v>
      </c>
      <c r="B7442" s="60">
        <v>11</v>
      </c>
      <c r="C7442" s="60">
        <v>5</v>
      </c>
      <c r="D7442" s="60">
        <v>24</v>
      </c>
      <c r="E7442" s="85">
        <v>1.2831056903852953E-3</v>
      </c>
      <c r="F7442" s="85">
        <v>4.9041345396125659E-4</v>
      </c>
      <c r="G7442" s="85">
        <v>5.2868135203411294E-4</v>
      </c>
      <c r="H7442" s="85">
        <v>2.3089305555555617E-6</v>
      </c>
      <c r="I7442" s="85">
        <v>8.0172213000001091E-5</v>
      </c>
      <c r="J7442" s="85">
        <f t="shared" si="820"/>
        <v>2.3846816399362217E-3</v>
      </c>
      <c r="K7442" s="82"/>
      <c r="L7442" s="86">
        <f t="shared" si="814"/>
        <v>9.7565047857062995E-4</v>
      </c>
      <c r="M7442" s="86">
        <f t="shared" si="815"/>
        <v>3.2796320051743541E-4</v>
      </c>
      <c r="N7442" s="86">
        <f t="shared" si="816"/>
        <v>3.787526580620224E-4</v>
      </c>
      <c r="O7442" s="86">
        <f t="shared" si="817"/>
        <v>2.0000000000000533E-6</v>
      </c>
      <c r="P7442" s="86">
        <f t="shared" si="818"/>
        <v>3.5482597246656248E-5</v>
      </c>
      <c r="Q7442" s="87">
        <f t="shared" si="819"/>
        <v>1.7198489343967442E-3</v>
      </c>
    </row>
    <row r="7443" spans="1:17" x14ac:dyDescent="0.2">
      <c r="A7443" s="59">
        <v>2004</v>
      </c>
      <c r="B7443" s="60">
        <v>11</v>
      </c>
      <c r="C7443" s="60">
        <v>6</v>
      </c>
      <c r="D7443" s="60">
        <v>1</v>
      </c>
      <c r="E7443" s="85">
        <v>1.1673945725924498E-3</v>
      </c>
      <c r="F7443" s="85">
        <v>5.307442264452949E-4</v>
      </c>
      <c r="G7443" s="85">
        <v>5.4994752809510179E-4</v>
      </c>
      <c r="H7443" s="85">
        <v>2.3089305555555617E-6</v>
      </c>
      <c r="I7443" s="85">
        <v>8.0172213000001091E-5</v>
      </c>
      <c r="J7443" s="85">
        <f t="shared" si="820"/>
        <v>2.3305674706884036E-3</v>
      </c>
      <c r="K7443" s="82"/>
      <c r="L7443" s="86">
        <f t="shared" si="814"/>
        <v>8.8766582672434897E-4</v>
      </c>
      <c r="M7443" s="86">
        <f t="shared" si="815"/>
        <v>3.5493433908707726E-4</v>
      </c>
      <c r="N7443" s="86">
        <f t="shared" si="816"/>
        <v>3.9398796129131949E-4</v>
      </c>
      <c r="O7443" s="86">
        <f t="shared" si="817"/>
        <v>2.0000000000000533E-6</v>
      </c>
      <c r="P7443" s="86">
        <f t="shared" si="818"/>
        <v>3.5482597246656248E-5</v>
      </c>
      <c r="Q7443" s="87">
        <f t="shared" si="819"/>
        <v>1.674070724349402E-3</v>
      </c>
    </row>
    <row r="7444" spans="1:17" x14ac:dyDescent="0.2">
      <c r="A7444" s="59">
        <v>2004</v>
      </c>
      <c r="B7444" s="60">
        <v>11</v>
      </c>
      <c r="C7444" s="60">
        <v>6</v>
      </c>
      <c r="D7444" s="60">
        <v>2</v>
      </c>
      <c r="E7444" s="85">
        <v>1.081049455827203E-3</v>
      </c>
      <c r="F7444" s="85">
        <v>5.4260199431496422E-4</v>
      </c>
      <c r="G7444" s="85">
        <v>5.5409323597556143E-4</v>
      </c>
      <c r="H7444" s="85">
        <v>2.3089305555555617E-6</v>
      </c>
      <c r="I7444" s="85">
        <v>8.0172213000001091E-5</v>
      </c>
      <c r="J7444" s="85">
        <f t="shared" si="820"/>
        <v>2.2602258296732856E-3</v>
      </c>
      <c r="K7444" s="82"/>
      <c r="L7444" s="86">
        <f t="shared" si="814"/>
        <v>8.220105536431788E-4</v>
      </c>
      <c r="M7444" s="86">
        <f t="shared" si="815"/>
        <v>3.6286420208352923E-4</v>
      </c>
      <c r="N7444" s="86">
        <f t="shared" si="816"/>
        <v>3.9695798827114653E-4</v>
      </c>
      <c r="O7444" s="86">
        <f t="shared" si="817"/>
        <v>2.0000000000000533E-6</v>
      </c>
      <c r="P7444" s="86">
        <f t="shared" si="818"/>
        <v>3.5482597246656248E-5</v>
      </c>
      <c r="Q7444" s="87">
        <f t="shared" si="819"/>
        <v>1.619315341244511E-3</v>
      </c>
    </row>
    <row r="7445" spans="1:17" x14ac:dyDescent="0.2">
      <c r="A7445" s="59">
        <v>2004</v>
      </c>
      <c r="B7445" s="60">
        <v>11</v>
      </c>
      <c r="C7445" s="60">
        <v>6</v>
      </c>
      <c r="D7445" s="60">
        <v>3</v>
      </c>
      <c r="E7445" s="85">
        <v>1.0196202195880372E-3</v>
      </c>
      <c r="F7445" s="85">
        <v>5.5439037630013979E-4</v>
      </c>
      <c r="G7445" s="85">
        <v>5.5560549736767073E-4</v>
      </c>
      <c r="H7445" s="85">
        <v>2.3089305555555617E-6</v>
      </c>
      <c r="I7445" s="85">
        <v>8.0172213000001091E-5</v>
      </c>
      <c r="J7445" s="85">
        <f t="shared" si="820"/>
        <v>2.2120972368114044E-3</v>
      </c>
      <c r="K7445" s="82"/>
      <c r="L7445" s="86">
        <f t="shared" si="814"/>
        <v>7.7530086777390843E-4</v>
      </c>
      <c r="M7445" s="86">
        <f t="shared" si="815"/>
        <v>3.7074766338246354E-4</v>
      </c>
      <c r="N7445" s="86">
        <f t="shared" si="816"/>
        <v>3.9804138759995248E-4</v>
      </c>
      <c r="O7445" s="86">
        <f t="shared" si="817"/>
        <v>2.0000000000000533E-6</v>
      </c>
      <c r="P7445" s="86">
        <f t="shared" si="818"/>
        <v>3.5482597246656248E-5</v>
      </c>
      <c r="Q7445" s="87">
        <f t="shared" si="819"/>
        <v>1.5815725160029806E-3</v>
      </c>
    </row>
    <row r="7446" spans="1:17" x14ac:dyDescent="0.2">
      <c r="A7446" s="59">
        <v>2004</v>
      </c>
      <c r="B7446" s="60">
        <v>11</v>
      </c>
      <c r="C7446" s="60">
        <v>6</v>
      </c>
      <c r="D7446" s="60">
        <v>4</v>
      </c>
      <c r="E7446" s="85">
        <v>1.0674695115875481E-3</v>
      </c>
      <c r="F7446" s="85">
        <v>5.456390565580498E-4</v>
      </c>
      <c r="G7446" s="85">
        <v>5.456538758504242E-4</v>
      </c>
      <c r="H7446" s="85">
        <v>2.3089305555555617E-6</v>
      </c>
      <c r="I7446" s="85">
        <v>8.0172213000001091E-5</v>
      </c>
      <c r="J7446" s="85">
        <f t="shared" si="820"/>
        <v>2.241243587551579E-3</v>
      </c>
      <c r="K7446" s="82"/>
      <c r="L7446" s="86">
        <f t="shared" si="814"/>
        <v>8.1168460840292094E-4</v>
      </c>
      <c r="M7446" s="86">
        <f t="shared" si="815"/>
        <v>3.6489523252400261E-4</v>
      </c>
      <c r="N7446" s="86">
        <f t="shared" si="816"/>
        <v>3.9091194547534897E-4</v>
      </c>
      <c r="O7446" s="86">
        <f t="shared" si="817"/>
        <v>2.0000000000000533E-6</v>
      </c>
      <c r="P7446" s="86">
        <f t="shared" si="818"/>
        <v>3.5482597246656248E-5</v>
      </c>
      <c r="Q7446" s="87">
        <f t="shared" si="819"/>
        <v>1.6049743836489289E-3</v>
      </c>
    </row>
    <row r="7447" spans="1:17" x14ac:dyDescent="0.2">
      <c r="A7447" s="59">
        <v>2004</v>
      </c>
      <c r="B7447" s="60">
        <v>11</v>
      </c>
      <c r="C7447" s="60">
        <v>6</v>
      </c>
      <c r="D7447" s="60">
        <v>5</v>
      </c>
      <c r="E7447" s="85">
        <v>1.1105194711832399E-3</v>
      </c>
      <c r="F7447" s="85">
        <v>5.463909783027705E-4</v>
      </c>
      <c r="G7447" s="85">
        <v>5.5179802581344333E-4</v>
      </c>
      <c r="H7447" s="85">
        <v>2.3089305555555617E-6</v>
      </c>
      <c r="I7447" s="85">
        <v>8.0172213000001091E-5</v>
      </c>
      <c r="J7447" s="85">
        <f t="shared" si="820"/>
        <v>2.2911896188550105E-3</v>
      </c>
      <c r="K7447" s="82"/>
      <c r="L7447" s="86">
        <f t="shared" si="814"/>
        <v>8.4441902303198442E-4</v>
      </c>
      <c r="M7447" s="86">
        <f t="shared" si="815"/>
        <v>3.6539807896906925E-4</v>
      </c>
      <c r="N7447" s="86">
        <f t="shared" si="816"/>
        <v>3.9531367653900678E-4</v>
      </c>
      <c r="O7447" s="86">
        <f t="shared" si="817"/>
        <v>2.0000000000000533E-6</v>
      </c>
      <c r="P7447" s="86">
        <f t="shared" si="818"/>
        <v>3.5482597246656248E-5</v>
      </c>
      <c r="Q7447" s="87">
        <f t="shared" si="819"/>
        <v>1.6426133757867166E-3</v>
      </c>
    </row>
    <row r="7448" spans="1:17" x14ac:dyDescent="0.2">
      <c r="A7448" s="59">
        <v>2004</v>
      </c>
      <c r="B7448" s="60">
        <v>11</v>
      </c>
      <c r="C7448" s="60">
        <v>6</v>
      </c>
      <c r="D7448" s="60">
        <v>6</v>
      </c>
      <c r="E7448" s="85">
        <v>1.2789771696281181E-3</v>
      </c>
      <c r="F7448" s="85">
        <v>5.4790023546622002E-4</v>
      </c>
      <c r="G7448" s="85">
        <v>5.6781601111941427E-4</v>
      </c>
      <c r="H7448" s="85">
        <v>2.3089305555555617E-6</v>
      </c>
      <c r="I7448" s="85">
        <v>8.0172213000001091E-5</v>
      </c>
      <c r="J7448" s="85">
        <f t="shared" si="820"/>
        <v>2.4771745597693094E-3</v>
      </c>
      <c r="K7448" s="82"/>
      <c r="L7448" s="86">
        <f t="shared" si="814"/>
        <v>9.7251122567610098E-4</v>
      </c>
      <c r="M7448" s="86">
        <f t="shared" si="815"/>
        <v>3.6640739224489928E-4</v>
      </c>
      <c r="N7448" s="86">
        <f t="shared" si="816"/>
        <v>4.0678912292668918E-4</v>
      </c>
      <c r="O7448" s="86">
        <f t="shared" si="817"/>
        <v>2.0000000000000533E-6</v>
      </c>
      <c r="P7448" s="86">
        <f t="shared" si="818"/>
        <v>3.5482597246656248E-5</v>
      </c>
      <c r="Q7448" s="87">
        <f t="shared" si="819"/>
        <v>1.783190338094346E-3</v>
      </c>
    </row>
    <row r="7449" spans="1:17" x14ac:dyDescent="0.2">
      <c r="A7449" s="59">
        <v>2004</v>
      </c>
      <c r="B7449" s="60">
        <v>11</v>
      </c>
      <c r="C7449" s="60">
        <v>6</v>
      </c>
      <c r="D7449" s="60">
        <v>7</v>
      </c>
      <c r="E7449" s="85">
        <v>1.4570202860662628E-3</v>
      </c>
      <c r="F7449" s="85">
        <v>5.3650115223979455E-4</v>
      </c>
      <c r="G7449" s="85">
        <v>5.9072465882759235E-4</v>
      </c>
      <c r="H7449" s="85">
        <v>2.3089305555555617E-6</v>
      </c>
      <c r="I7449" s="85">
        <v>8.0172213000001091E-5</v>
      </c>
      <c r="J7449" s="85">
        <f t="shared" si="820"/>
        <v>2.6667272406892062E-3</v>
      </c>
      <c r="K7449" s="82"/>
      <c r="L7449" s="86">
        <f t="shared" si="814"/>
        <v>1.1078920076808326E-3</v>
      </c>
      <c r="M7449" s="86">
        <f t="shared" si="815"/>
        <v>3.5878427385835018E-4</v>
      </c>
      <c r="N7449" s="86">
        <f t="shared" si="816"/>
        <v>4.2320110942610907E-4</v>
      </c>
      <c r="O7449" s="86">
        <f t="shared" si="817"/>
        <v>2.0000000000000533E-6</v>
      </c>
      <c r="P7449" s="86">
        <f t="shared" si="818"/>
        <v>3.5482597246656248E-5</v>
      </c>
      <c r="Q7449" s="87">
        <f t="shared" si="819"/>
        <v>1.9273599882119481E-3</v>
      </c>
    </row>
    <row r="7450" spans="1:17" x14ac:dyDescent="0.2">
      <c r="A7450" s="59">
        <v>2004</v>
      </c>
      <c r="B7450" s="60">
        <v>11</v>
      </c>
      <c r="C7450" s="60">
        <v>6</v>
      </c>
      <c r="D7450" s="60">
        <v>8</v>
      </c>
      <c r="E7450" s="85">
        <v>1.7763476610169909E-3</v>
      </c>
      <c r="F7450" s="85">
        <v>5.8679324785253207E-4</v>
      </c>
      <c r="G7450" s="85">
        <v>6.5625076041034855E-4</v>
      </c>
      <c r="H7450" s="85">
        <v>2.3089305555555617E-6</v>
      </c>
      <c r="I7450" s="85">
        <v>5.3512280037641429E-6</v>
      </c>
      <c r="J7450" s="85">
        <f t="shared" si="820"/>
        <v>3.0270518278391911E-3</v>
      </c>
      <c r="K7450" s="82"/>
      <c r="L7450" s="86">
        <f t="shared" si="814"/>
        <v>1.3507027975681622E-3</v>
      </c>
      <c r="M7450" s="86">
        <f t="shared" si="815"/>
        <v>3.9241703108524575E-4</v>
      </c>
      <c r="N7450" s="86">
        <f t="shared" si="816"/>
        <v>4.7014467013885693E-4</v>
      </c>
      <c r="O7450" s="86">
        <f t="shared" si="817"/>
        <v>2.0000000000000533E-6</v>
      </c>
      <c r="P7450" s="86">
        <f t="shared" si="818"/>
        <v>2.368345102717681E-6</v>
      </c>
      <c r="Q7450" s="87">
        <f t="shared" si="819"/>
        <v>2.2176328438949827E-3</v>
      </c>
    </row>
    <row r="7451" spans="1:17" x14ac:dyDescent="0.2">
      <c r="A7451" s="59">
        <v>2004</v>
      </c>
      <c r="B7451" s="60">
        <v>11</v>
      </c>
      <c r="C7451" s="60">
        <v>6</v>
      </c>
      <c r="D7451" s="60">
        <v>9</v>
      </c>
      <c r="E7451" s="85">
        <v>1.9648068986279988E-3</v>
      </c>
      <c r="F7451" s="85">
        <v>5.7687638122758198E-4</v>
      </c>
      <c r="G7451" s="85">
        <v>6.6904498433776954E-4</v>
      </c>
      <c r="H7451" s="85">
        <v>2.3089305555555617E-6</v>
      </c>
      <c r="I7451" s="85">
        <v>0</v>
      </c>
      <c r="J7451" s="85">
        <f t="shared" si="820"/>
        <v>3.213037194748906E-3</v>
      </c>
      <c r="K7451" s="82"/>
      <c r="L7451" s="86">
        <f t="shared" si="814"/>
        <v>1.494003810683475E-3</v>
      </c>
      <c r="M7451" s="86">
        <f t="shared" si="815"/>
        <v>3.8578514264264176E-4</v>
      </c>
      <c r="N7451" s="86">
        <f t="shared" si="816"/>
        <v>4.7931058132847412E-4</v>
      </c>
      <c r="O7451" s="86">
        <f t="shared" si="817"/>
        <v>2.0000000000000533E-6</v>
      </c>
      <c r="P7451" s="86">
        <f t="shared" si="818"/>
        <v>0</v>
      </c>
      <c r="Q7451" s="87">
        <f t="shared" si="819"/>
        <v>2.3610995346545912E-3</v>
      </c>
    </row>
    <row r="7452" spans="1:17" x14ac:dyDescent="0.2">
      <c r="A7452" s="59">
        <v>2004</v>
      </c>
      <c r="B7452" s="60">
        <v>11</v>
      </c>
      <c r="C7452" s="60">
        <v>6</v>
      </c>
      <c r="D7452" s="60">
        <v>10</v>
      </c>
      <c r="E7452" s="85">
        <v>2.205508745584272E-3</v>
      </c>
      <c r="F7452" s="85">
        <v>4.7904713345447932E-4</v>
      </c>
      <c r="G7452" s="85">
        <v>5.9947591549520517E-4</v>
      </c>
      <c r="H7452" s="85">
        <v>2.3089305555555617E-6</v>
      </c>
      <c r="I7452" s="85">
        <v>0</v>
      </c>
      <c r="J7452" s="85">
        <f t="shared" si="820"/>
        <v>3.2863407250895123E-3</v>
      </c>
      <c r="K7452" s="82"/>
      <c r="L7452" s="86">
        <f t="shared" si="814"/>
        <v>1.6770291638834938E-3</v>
      </c>
      <c r="M7452" s="86">
        <f t="shared" si="815"/>
        <v>3.2036199214641848E-4</v>
      </c>
      <c r="N7452" s="86">
        <f t="shared" si="816"/>
        <v>4.2947059805378336E-4</v>
      </c>
      <c r="O7452" s="86">
        <f t="shared" si="817"/>
        <v>2.0000000000000533E-6</v>
      </c>
      <c r="P7452" s="86">
        <f t="shared" si="818"/>
        <v>0</v>
      </c>
      <c r="Q7452" s="87">
        <f t="shared" si="819"/>
        <v>2.4288617540836961E-3</v>
      </c>
    </row>
    <row r="7453" spans="1:17" x14ac:dyDescent="0.2">
      <c r="A7453" s="59">
        <v>2004</v>
      </c>
      <c r="B7453" s="60">
        <v>11</v>
      </c>
      <c r="C7453" s="60">
        <v>6</v>
      </c>
      <c r="D7453" s="60">
        <v>11</v>
      </c>
      <c r="E7453" s="85">
        <v>2.2637033623631184E-3</v>
      </c>
      <c r="F7453" s="85">
        <v>3.7305885095239536E-4</v>
      </c>
      <c r="G7453" s="85">
        <v>5.3081831001428222E-4</v>
      </c>
      <c r="H7453" s="85">
        <v>2.3089305555555617E-6</v>
      </c>
      <c r="I7453" s="85">
        <v>0</v>
      </c>
      <c r="J7453" s="85">
        <f t="shared" si="820"/>
        <v>3.1698894538853516E-3</v>
      </c>
      <c r="K7453" s="82"/>
      <c r="L7453" s="86">
        <f t="shared" si="814"/>
        <v>1.7212793033193703E-3</v>
      </c>
      <c r="M7453" s="86">
        <f t="shared" si="815"/>
        <v>2.4948250043191166E-4</v>
      </c>
      <c r="N7453" s="86">
        <f t="shared" si="816"/>
        <v>3.8028359633333051E-4</v>
      </c>
      <c r="O7453" s="86">
        <f t="shared" si="817"/>
        <v>2.0000000000000533E-6</v>
      </c>
      <c r="P7453" s="86">
        <f t="shared" si="818"/>
        <v>0</v>
      </c>
      <c r="Q7453" s="87">
        <f t="shared" si="819"/>
        <v>2.3530454000846128E-3</v>
      </c>
    </row>
    <row r="7454" spans="1:17" x14ac:dyDescent="0.2">
      <c r="A7454" s="59">
        <v>2004</v>
      </c>
      <c r="B7454" s="60">
        <v>11</v>
      </c>
      <c r="C7454" s="60">
        <v>6</v>
      </c>
      <c r="D7454" s="60">
        <v>12</v>
      </c>
      <c r="E7454" s="85">
        <v>1.9558640763040714E-3</v>
      </c>
      <c r="F7454" s="85">
        <v>5.2237066446566996E-4</v>
      </c>
      <c r="G7454" s="85">
        <v>6.247932204454927E-4</v>
      </c>
      <c r="H7454" s="85">
        <v>2.3089305555555617E-6</v>
      </c>
      <c r="I7454" s="85">
        <v>0</v>
      </c>
      <c r="J7454" s="85">
        <f t="shared" si="820"/>
        <v>3.1053368917707898E-3</v>
      </c>
      <c r="K7454" s="82"/>
      <c r="L7454" s="86">
        <f t="shared" si="814"/>
        <v>1.4872038495068616E-3</v>
      </c>
      <c r="M7454" s="86">
        <f t="shared" si="815"/>
        <v>3.4933453311848764E-4</v>
      </c>
      <c r="N7454" s="86">
        <f t="shared" si="816"/>
        <v>4.4760817091878862E-4</v>
      </c>
      <c r="O7454" s="86">
        <f t="shared" si="817"/>
        <v>2.0000000000000533E-6</v>
      </c>
      <c r="P7454" s="86">
        <f t="shared" si="818"/>
        <v>0</v>
      </c>
      <c r="Q7454" s="87">
        <f t="shared" si="819"/>
        <v>2.2861465535441382E-3</v>
      </c>
    </row>
    <row r="7455" spans="1:17" x14ac:dyDescent="0.2">
      <c r="A7455" s="59">
        <v>2004</v>
      </c>
      <c r="B7455" s="60">
        <v>11</v>
      </c>
      <c r="C7455" s="60">
        <v>6</v>
      </c>
      <c r="D7455" s="60">
        <v>13</v>
      </c>
      <c r="E7455" s="85">
        <v>2.0262465307355508E-3</v>
      </c>
      <c r="F7455" s="85">
        <v>4.1241366688756962E-4</v>
      </c>
      <c r="G7455" s="85">
        <v>5.5222458402622151E-4</v>
      </c>
      <c r="H7455" s="85">
        <v>2.3089305555555617E-6</v>
      </c>
      <c r="I7455" s="85">
        <v>0</v>
      </c>
      <c r="J7455" s="85">
        <f t="shared" si="820"/>
        <v>2.9931937122048978E-3</v>
      </c>
      <c r="K7455" s="82"/>
      <c r="L7455" s="86">
        <f t="shared" si="814"/>
        <v>1.5407214013840014E-3</v>
      </c>
      <c r="M7455" s="86">
        <f t="shared" si="815"/>
        <v>2.7580096964522569E-4</v>
      </c>
      <c r="N7455" s="86">
        <f t="shared" si="816"/>
        <v>3.9561926714909039E-4</v>
      </c>
      <c r="O7455" s="86">
        <f t="shared" si="817"/>
        <v>2.0000000000000533E-6</v>
      </c>
      <c r="P7455" s="86">
        <f t="shared" si="818"/>
        <v>0</v>
      </c>
      <c r="Q7455" s="87">
        <f t="shared" si="819"/>
        <v>2.2141416381783177E-3</v>
      </c>
    </row>
    <row r="7456" spans="1:17" x14ac:dyDescent="0.2">
      <c r="A7456" s="59">
        <v>2004</v>
      </c>
      <c r="B7456" s="60">
        <v>11</v>
      </c>
      <c r="C7456" s="60">
        <v>6</v>
      </c>
      <c r="D7456" s="60">
        <v>14</v>
      </c>
      <c r="E7456" s="85">
        <v>1.8049420469043382E-3</v>
      </c>
      <c r="F7456" s="85">
        <v>4.5961576220950495E-4</v>
      </c>
      <c r="G7456" s="85">
        <v>5.9035545539938409E-4</v>
      </c>
      <c r="H7456" s="85">
        <v>2.3089305555555617E-6</v>
      </c>
      <c r="I7456" s="85">
        <v>0</v>
      </c>
      <c r="J7456" s="85">
        <f t="shared" si="820"/>
        <v>2.8572221950687827E-3</v>
      </c>
      <c r="K7456" s="82"/>
      <c r="L7456" s="86">
        <f t="shared" si="814"/>
        <v>1.3724454540651855E-3</v>
      </c>
      <c r="M7456" s="86">
        <f t="shared" si="815"/>
        <v>3.0736729419825063E-4</v>
      </c>
      <c r="N7456" s="86">
        <f t="shared" si="816"/>
        <v>4.2293660836273416E-4</v>
      </c>
      <c r="O7456" s="86">
        <f t="shared" si="817"/>
        <v>2.0000000000000533E-6</v>
      </c>
      <c r="P7456" s="86">
        <f t="shared" si="818"/>
        <v>0</v>
      </c>
      <c r="Q7456" s="87">
        <f t="shared" si="819"/>
        <v>2.1047493566261708E-3</v>
      </c>
    </row>
    <row r="7457" spans="1:17" x14ac:dyDescent="0.2">
      <c r="A7457" s="59">
        <v>2004</v>
      </c>
      <c r="B7457" s="60">
        <v>11</v>
      </c>
      <c r="C7457" s="60">
        <v>6</v>
      </c>
      <c r="D7457" s="60">
        <v>15</v>
      </c>
      <c r="E7457" s="85">
        <v>1.6942628347589848E-3</v>
      </c>
      <c r="F7457" s="85">
        <v>4.9944452954332145E-4</v>
      </c>
      <c r="G7457" s="85">
        <v>6.1361573715470259E-4</v>
      </c>
      <c r="H7457" s="85">
        <v>2.3089305555555617E-6</v>
      </c>
      <c r="I7457" s="85">
        <v>0</v>
      </c>
      <c r="J7457" s="85">
        <f t="shared" si="820"/>
        <v>2.8096320320125647E-3</v>
      </c>
      <c r="K7457" s="82"/>
      <c r="L7457" s="86">
        <f t="shared" si="814"/>
        <v>1.2882869727283844E-3</v>
      </c>
      <c r="M7457" s="86">
        <f t="shared" si="815"/>
        <v>3.3400271763933486E-4</v>
      </c>
      <c r="N7457" s="86">
        <f t="shared" si="816"/>
        <v>4.3960050904355487E-4</v>
      </c>
      <c r="O7457" s="86">
        <f t="shared" si="817"/>
        <v>2.0000000000000533E-6</v>
      </c>
      <c r="P7457" s="86">
        <f t="shared" si="818"/>
        <v>0</v>
      </c>
      <c r="Q7457" s="87">
        <f t="shared" si="819"/>
        <v>2.0638901994112745E-3</v>
      </c>
    </row>
    <row r="7458" spans="1:17" x14ac:dyDescent="0.2">
      <c r="A7458" s="59">
        <v>2004</v>
      </c>
      <c r="B7458" s="60">
        <v>11</v>
      </c>
      <c r="C7458" s="60">
        <v>6</v>
      </c>
      <c r="D7458" s="60">
        <v>16</v>
      </c>
      <c r="E7458" s="85">
        <v>1.7593897076798003E-3</v>
      </c>
      <c r="F7458" s="85">
        <v>5.2612122400568266E-4</v>
      </c>
      <c r="G7458" s="85">
        <v>6.1672318158220241E-4</v>
      </c>
      <c r="H7458" s="85">
        <v>2.3089305555555617E-6</v>
      </c>
      <c r="I7458" s="85">
        <v>0</v>
      </c>
      <c r="J7458" s="85">
        <f t="shared" si="820"/>
        <v>2.9045430438232409E-3</v>
      </c>
      <c r="K7458" s="82"/>
      <c r="L7458" s="86">
        <f t="shared" si="814"/>
        <v>1.337808274994546E-3</v>
      </c>
      <c r="M7458" s="86">
        <f t="shared" si="815"/>
        <v>3.5184271371699734E-4</v>
      </c>
      <c r="N7458" s="86">
        <f t="shared" si="816"/>
        <v>4.4182671360357427E-4</v>
      </c>
      <c r="O7458" s="86">
        <f t="shared" si="817"/>
        <v>2.0000000000000533E-6</v>
      </c>
      <c r="P7458" s="86">
        <f t="shared" si="818"/>
        <v>0</v>
      </c>
      <c r="Q7458" s="87">
        <f t="shared" si="819"/>
        <v>2.1334777023151179E-3</v>
      </c>
    </row>
    <row r="7459" spans="1:17" x14ac:dyDescent="0.2">
      <c r="A7459" s="59">
        <v>2004</v>
      </c>
      <c r="B7459" s="60">
        <v>11</v>
      </c>
      <c r="C7459" s="60">
        <v>6</v>
      </c>
      <c r="D7459" s="60">
        <v>17</v>
      </c>
      <c r="E7459" s="85">
        <v>2.0176082423338597E-3</v>
      </c>
      <c r="F7459" s="85">
        <v>4.8808511068241237E-4</v>
      </c>
      <c r="G7459" s="85">
        <v>5.6105280584728585E-4</v>
      </c>
      <c r="H7459" s="85">
        <v>2.3089305555555617E-6</v>
      </c>
      <c r="I7459" s="85">
        <v>0</v>
      </c>
      <c r="J7459" s="85">
        <f t="shared" si="820"/>
        <v>3.0690550894191138E-3</v>
      </c>
      <c r="K7459" s="82"/>
      <c r="L7459" s="86">
        <f t="shared" si="814"/>
        <v>1.534153002322027E-3</v>
      </c>
      <c r="M7459" s="86">
        <f t="shared" si="815"/>
        <v>3.2640612473277858E-4</v>
      </c>
      <c r="N7459" s="86">
        <f t="shared" si="816"/>
        <v>4.0194389438972269E-4</v>
      </c>
      <c r="O7459" s="86">
        <f t="shared" si="817"/>
        <v>2.0000000000000533E-6</v>
      </c>
      <c r="P7459" s="86">
        <f t="shared" si="818"/>
        <v>0</v>
      </c>
      <c r="Q7459" s="87">
        <f t="shared" si="819"/>
        <v>2.2645030214445286E-3</v>
      </c>
    </row>
    <row r="7460" spans="1:17" x14ac:dyDescent="0.2">
      <c r="A7460" s="59">
        <v>2004</v>
      </c>
      <c r="B7460" s="60">
        <v>11</v>
      </c>
      <c r="C7460" s="60">
        <v>6</v>
      </c>
      <c r="D7460" s="60">
        <v>18</v>
      </c>
      <c r="E7460" s="85">
        <v>2.2778738450744754E-3</v>
      </c>
      <c r="F7460" s="85">
        <v>4.3848485309102778E-4</v>
      </c>
      <c r="G7460" s="85">
        <v>5.3697251171124026E-4</v>
      </c>
      <c r="H7460" s="85">
        <v>2.3089305555555617E-6</v>
      </c>
      <c r="I7460" s="85">
        <v>7.0818788123276885E-5</v>
      </c>
      <c r="J7460" s="85">
        <f t="shared" si="820"/>
        <v>3.3264589285555762E-3</v>
      </c>
      <c r="K7460" s="82"/>
      <c r="L7460" s="86">
        <f t="shared" si="814"/>
        <v>1.7320542833872716E-3</v>
      </c>
      <c r="M7460" s="86">
        <f t="shared" si="815"/>
        <v>2.9323603305857085E-4</v>
      </c>
      <c r="N7460" s="86">
        <f t="shared" si="816"/>
        <v>3.8469252856066259E-4</v>
      </c>
      <c r="O7460" s="86">
        <f t="shared" si="817"/>
        <v>2.0000000000000533E-6</v>
      </c>
      <c r="P7460" s="86">
        <f t="shared" si="818"/>
        <v>3.1342960889385488E-5</v>
      </c>
      <c r="Q7460" s="87">
        <f t="shared" si="819"/>
        <v>2.4433258058958909E-3</v>
      </c>
    </row>
    <row r="7461" spans="1:17" x14ac:dyDescent="0.2">
      <c r="A7461" s="59">
        <v>2004</v>
      </c>
      <c r="B7461" s="60">
        <v>11</v>
      </c>
      <c r="C7461" s="60">
        <v>6</v>
      </c>
      <c r="D7461" s="60">
        <v>19</v>
      </c>
      <c r="E7461" s="85">
        <v>2.2801920262180801E-3</v>
      </c>
      <c r="F7461" s="85">
        <v>3.8067338183542552E-4</v>
      </c>
      <c r="G7461" s="85">
        <v>5.0597201949610291E-4</v>
      </c>
      <c r="H7461" s="85">
        <v>2.3089305555555617E-6</v>
      </c>
      <c r="I7461" s="85">
        <v>8.0172213000001091E-5</v>
      </c>
      <c r="J7461" s="85">
        <f t="shared" si="820"/>
        <v>3.2493185711051655E-3</v>
      </c>
      <c r="K7461" s="82"/>
      <c r="L7461" s="86">
        <f t="shared" si="814"/>
        <v>1.7338169866151657E-3</v>
      </c>
      <c r="M7461" s="86">
        <f t="shared" si="815"/>
        <v>2.5457470558792016E-4</v>
      </c>
      <c r="N7461" s="86">
        <f t="shared" si="816"/>
        <v>3.6248346296275833E-4</v>
      </c>
      <c r="O7461" s="86">
        <f t="shared" si="817"/>
        <v>2.0000000000000533E-6</v>
      </c>
      <c r="P7461" s="86">
        <f t="shared" si="818"/>
        <v>3.5482597246656248E-5</v>
      </c>
      <c r="Q7461" s="87">
        <f t="shared" si="819"/>
        <v>2.3883577524125002E-3</v>
      </c>
    </row>
    <row r="7462" spans="1:17" x14ac:dyDescent="0.2">
      <c r="A7462" s="59">
        <v>2004</v>
      </c>
      <c r="B7462" s="60">
        <v>11</v>
      </c>
      <c r="C7462" s="60">
        <v>6</v>
      </c>
      <c r="D7462" s="60">
        <v>20</v>
      </c>
      <c r="E7462" s="85">
        <v>2.1221546509646548E-3</v>
      </c>
      <c r="F7462" s="85">
        <v>4.1739938136692729E-4</v>
      </c>
      <c r="G7462" s="85">
        <v>5.1689048881648836E-4</v>
      </c>
      <c r="H7462" s="85">
        <v>2.3089305555555617E-6</v>
      </c>
      <c r="I7462" s="85">
        <v>8.0172213000001091E-5</v>
      </c>
      <c r="J7462" s="85">
        <f t="shared" si="820"/>
        <v>3.1389256647036275E-3</v>
      </c>
      <c r="K7462" s="82"/>
      <c r="L7462" s="86">
        <f t="shared" si="814"/>
        <v>1.6136482102209544E-3</v>
      </c>
      <c r="M7462" s="86">
        <f t="shared" si="815"/>
        <v>2.7913515810255429E-4</v>
      </c>
      <c r="N7462" s="86">
        <f t="shared" si="816"/>
        <v>3.7030556461463919E-4</v>
      </c>
      <c r="O7462" s="86">
        <f t="shared" si="817"/>
        <v>2.0000000000000533E-6</v>
      </c>
      <c r="P7462" s="86">
        <f t="shared" si="818"/>
        <v>3.5482597246656248E-5</v>
      </c>
      <c r="Q7462" s="87">
        <f t="shared" si="819"/>
        <v>2.3005715301848044E-3</v>
      </c>
    </row>
    <row r="7463" spans="1:17" x14ac:dyDescent="0.2">
      <c r="A7463" s="59">
        <v>2004</v>
      </c>
      <c r="B7463" s="60">
        <v>11</v>
      </c>
      <c r="C7463" s="60">
        <v>6</v>
      </c>
      <c r="D7463" s="60">
        <v>21</v>
      </c>
      <c r="E7463" s="85">
        <v>2.0016065497366164E-3</v>
      </c>
      <c r="F7463" s="85">
        <v>3.8888641401573805E-4</v>
      </c>
      <c r="G7463" s="85">
        <v>4.7868783504308361E-4</v>
      </c>
      <c r="H7463" s="85">
        <v>2.3089305555555617E-6</v>
      </c>
      <c r="I7463" s="85">
        <v>8.0172213000001091E-5</v>
      </c>
      <c r="J7463" s="85">
        <f t="shared" si="820"/>
        <v>2.9516619423509949E-3</v>
      </c>
      <c r="K7463" s="82"/>
      <c r="L7463" s="86">
        <f t="shared" si="814"/>
        <v>1.521985603207966E-3</v>
      </c>
      <c r="M7463" s="86">
        <f t="shared" si="815"/>
        <v>2.6006715751404689E-4</v>
      </c>
      <c r="N7463" s="86">
        <f t="shared" si="816"/>
        <v>3.4293679776476068E-4</v>
      </c>
      <c r="O7463" s="86">
        <f t="shared" si="817"/>
        <v>2.0000000000000533E-6</v>
      </c>
      <c r="P7463" s="86">
        <f t="shared" si="818"/>
        <v>3.5482597246656248E-5</v>
      </c>
      <c r="Q7463" s="87">
        <f t="shared" si="819"/>
        <v>2.16247215573343E-3</v>
      </c>
    </row>
    <row r="7464" spans="1:17" x14ac:dyDescent="0.2">
      <c r="A7464" s="59">
        <v>2004</v>
      </c>
      <c r="B7464" s="60">
        <v>11</v>
      </c>
      <c r="C7464" s="60">
        <v>6</v>
      </c>
      <c r="D7464" s="60">
        <v>22</v>
      </c>
      <c r="E7464" s="85">
        <v>1.7527192799933324E-3</v>
      </c>
      <c r="F7464" s="85">
        <v>4.2093109307112441E-4</v>
      </c>
      <c r="G7464" s="85">
        <v>4.9076516452198392E-4</v>
      </c>
      <c r="H7464" s="85">
        <v>2.3089305555555617E-6</v>
      </c>
      <c r="I7464" s="85">
        <v>8.0172213000001091E-5</v>
      </c>
      <c r="J7464" s="85">
        <f t="shared" si="820"/>
        <v>2.7468966811419978E-3</v>
      </c>
      <c r="K7464" s="82"/>
      <c r="L7464" s="86">
        <f t="shared" si="814"/>
        <v>1.3327362018104431E-3</v>
      </c>
      <c r="M7464" s="86">
        <f t="shared" si="815"/>
        <v>2.8149698456644422E-4</v>
      </c>
      <c r="N7464" s="86">
        <f t="shared" si="816"/>
        <v>3.515891185338298E-4</v>
      </c>
      <c r="O7464" s="86">
        <f t="shared" si="817"/>
        <v>2.0000000000000533E-6</v>
      </c>
      <c r="P7464" s="86">
        <f t="shared" si="818"/>
        <v>3.5482597246656248E-5</v>
      </c>
      <c r="Q7464" s="87">
        <f t="shared" si="819"/>
        <v>2.0033049021573736E-3</v>
      </c>
    </row>
    <row r="7465" spans="1:17" x14ac:dyDescent="0.2">
      <c r="A7465" s="59">
        <v>2004</v>
      </c>
      <c r="B7465" s="60">
        <v>11</v>
      </c>
      <c r="C7465" s="60">
        <v>6</v>
      </c>
      <c r="D7465" s="60">
        <v>23</v>
      </c>
      <c r="E7465" s="85">
        <v>1.5011035318119315E-3</v>
      </c>
      <c r="F7465" s="85">
        <v>4.8415431032179911E-4</v>
      </c>
      <c r="G7465" s="85">
        <v>5.073082764183261E-4</v>
      </c>
      <c r="H7465" s="85">
        <v>2.3089305555555617E-6</v>
      </c>
      <c r="I7465" s="85">
        <v>8.0172213000001091E-5</v>
      </c>
      <c r="J7465" s="85">
        <f t="shared" si="820"/>
        <v>2.5750472621076138E-3</v>
      </c>
      <c r="K7465" s="82"/>
      <c r="L7465" s="86">
        <f t="shared" si="814"/>
        <v>1.1414121145052309E-3</v>
      </c>
      <c r="M7465" s="86">
        <f t="shared" si="815"/>
        <v>3.2377740837834582E-4</v>
      </c>
      <c r="N7465" s="86">
        <f t="shared" si="816"/>
        <v>3.6344077091243076E-4</v>
      </c>
      <c r="O7465" s="86">
        <f t="shared" si="817"/>
        <v>2.0000000000000533E-6</v>
      </c>
      <c r="P7465" s="86">
        <f t="shared" si="818"/>
        <v>3.5482597246656248E-5</v>
      </c>
      <c r="Q7465" s="87">
        <f t="shared" si="819"/>
        <v>1.8661128910426638E-3</v>
      </c>
    </row>
    <row r="7466" spans="1:17" x14ac:dyDescent="0.2">
      <c r="A7466" s="59">
        <v>2004</v>
      </c>
      <c r="B7466" s="60">
        <v>11</v>
      </c>
      <c r="C7466" s="60">
        <v>6</v>
      </c>
      <c r="D7466" s="60">
        <v>24</v>
      </c>
      <c r="E7466" s="85">
        <v>1.298951577941273E-3</v>
      </c>
      <c r="F7466" s="85">
        <v>5.0354989339929763E-4</v>
      </c>
      <c r="G7466" s="85">
        <v>5.2508133708714785E-4</v>
      </c>
      <c r="H7466" s="85">
        <v>2.3089305555555617E-6</v>
      </c>
      <c r="I7466" s="85">
        <v>8.0172213000001091E-5</v>
      </c>
      <c r="J7466" s="85">
        <f t="shared" si="820"/>
        <v>2.4100639519832752E-3</v>
      </c>
      <c r="K7466" s="82"/>
      <c r="L7466" s="86">
        <f t="shared" si="814"/>
        <v>9.8769940633489203E-4</v>
      </c>
      <c r="M7466" s="86">
        <f t="shared" si="815"/>
        <v>3.3674817304766246E-4</v>
      </c>
      <c r="N7466" s="86">
        <f t="shared" si="816"/>
        <v>3.7617357100896124E-4</v>
      </c>
      <c r="O7466" s="86">
        <f t="shared" si="817"/>
        <v>2.0000000000000533E-6</v>
      </c>
      <c r="P7466" s="86">
        <f t="shared" si="818"/>
        <v>3.5482597246656248E-5</v>
      </c>
      <c r="Q7466" s="87">
        <f t="shared" si="819"/>
        <v>1.738103747638172E-3</v>
      </c>
    </row>
    <row r="7467" spans="1:17" x14ac:dyDescent="0.2">
      <c r="A7467" s="59">
        <v>2004</v>
      </c>
      <c r="B7467" s="60">
        <v>11</v>
      </c>
      <c r="C7467" s="60">
        <v>7</v>
      </c>
      <c r="D7467" s="60">
        <v>1</v>
      </c>
      <c r="E7467" s="85">
        <v>1.1926728711490764E-3</v>
      </c>
      <c r="F7467" s="85">
        <v>5.867882035516073E-4</v>
      </c>
      <c r="G7467" s="85">
        <v>5.8479766703725157E-4</v>
      </c>
      <c r="H7467" s="85">
        <v>2.3089305555555617E-6</v>
      </c>
      <c r="I7467" s="85">
        <v>8.0172213000001091E-5</v>
      </c>
      <c r="J7467" s="85">
        <f t="shared" si="820"/>
        <v>2.446739885293492E-3</v>
      </c>
      <c r="K7467" s="82"/>
      <c r="L7467" s="86">
        <f t="shared" si="814"/>
        <v>9.0688699008527069E-4</v>
      </c>
      <c r="M7467" s="86">
        <f t="shared" si="815"/>
        <v>3.9241365771719824E-4</v>
      </c>
      <c r="N7467" s="86">
        <f t="shared" si="816"/>
        <v>4.1895495266974499E-4</v>
      </c>
      <c r="O7467" s="86">
        <f t="shared" si="817"/>
        <v>2.0000000000000533E-6</v>
      </c>
      <c r="P7467" s="86">
        <f t="shared" si="818"/>
        <v>3.5482597246656248E-5</v>
      </c>
      <c r="Q7467" s="87">
        <f t="shared" si="819"/>
        <v>1.7557381977188703E-3</v>
      </c>
    </row>
    <row r="7468" spans="1:17" x14ac:dyDescent="0.2">
      <c r="A7468" s="59">
        <v>2004</v>
      </c>
      <c r="B7468" s="60">
        <v>11</v>
      </c>
      <c r="C7468" s="60">
        <v>7</v>
      </c>
      <c r="D7468" s="60">
        <v>2</v>
      </c>
      <c r="E7468" s="85">
        <v>1.2102700672588383E-3</v>
      </c>
      <c r="F7468" s="85">
        <v>5.5830069601004676E-4</v>
      </c>
      <c r="G7468" s="85">
        <v>5.6377819546768264E-4</v>
      </c>
      <c r="H7468" s="85">
        <v>2.3089305555555617E-6</v>
      </c>
      <c r="I7468" s="85">
        <v>8.0172213000001091E-5</v>
      </c>
      <c r="J7468" s="85">
        <f t="shared" si="820"/>
        <v>2.4148301022921246E-3</v>
      </c>
      <c r="K7468" s="82"/>
      <c r="L7468" s="86">
        <f t="shared" si="814"/>
        <v>9.2026758136051865E-4</v>
      </c>
      <c r="M7468" s="86">
        <f t="shared" si="815"/>
        <v>3.7336268333501322E-4</v>
      </c>
      <c r="N7468" s="86">
        <f t="shared" si="816"/>
        <v>4.03896391028782E-4</v>
      </c>
      <c r="O7468" s="86">
        <f t="shared" si="817"/>
        <v>2.0000000000000533E-6</v>
      </c>
      <c r="P7468" s="86">
        <f t="shared" si="818"/>
        <v>3.5482597246656248E-5</v>
      </c>
      <c r="Q7468" s="87">
        <f t="shared" si="819"/>
        <v>1.7350092529709702E-3</v>
      </c>
    </row>
    <row r="7469" spans="1:17" x14ac:dyDescent="0.2">
      <c r="A7469" s="59">
        <v>2004</v>
      </c>
      <c r="B7469" s="60">
        <v>11</v>
      </c>
      <c r="C7469" s="60">
        <v>7</v>
      </c>
      <c r="D7469" s="60">
        <v>3</v>
      </c>
      <c r="E7469" s="85">
        <v>1.1237281510196955E-3</v>
      </c>
      <c r="F7469" s="85">
        <v>5.8130053867259251E-4</v>
      </c>
      <c r="G7469" s="85">
        <v>5.7177063724425908E-4</v>
      </c>
      <c r="H7469" s="85">
        <v>2.3089305555555617E-6</v>
      </c>
      <c r="I7469" s="85">
        <v>8.0172213000001091E-5</v>
      </c>
      <c r="J7469" s="85">
        <f t="shared" si="820"/>
        <v>2.3592804704921041E-3</v>
      </c>
      <c r="K7469" s="82"/>
      <c r="L7469" s="86">
        <f t="shared" si="814"/>
        <v>8.5446266550063751E-4</v>
      </c>
      <c r="M7469" s="86">
        <f t="shared" si="815"/>
        <v>3.8874379074566322E-4</v>
      </c>
      <c r="N7469" s="86">
        <f t="shared" si="816"/>
        <v>4.0962225700766927E-4</v>
      </c>
      <c r="O7469" s="86">
        <f t="shared" si="817"/>
        <v>2.0000000000000533E-6</v>
      </c>
      <c r="P7469" s="86">
        <f t="shared" si="818"/>
        <v>3.5482597246656248E-5</v>
      </c>
      <c r="Q7469" s="87">
        <f t="shared" si="819"/>
        <v>1.6903113105006264E-3</v>
      </c>
    </row>
    <row r="7470" spans="1:17" x14ac:dyDescent="0.2">
      <c r="A7470" s="59">
        <v>2004</v>
      </c>
      <c r="B7470" s="60">
        <v>11</v>
      </c>
      <c r="C7470" s="60">
        <v>7</v>
      </c>
      <c r="D7470" s="60">
        <v>4</v>
      </c>
      <c r="E7470" s="85">
        <v>1.13623904631801E-3</v>
      </c>
      <c r="F7470" s="85">
        <v>5.5604807490729127E-4</v>
      </c>
      <c r="G7470" s="85">
        <v>5.5223623705060235E-4</v>
      </c>
      <c r="H7470" s="85">
        <v>2.3089305555555617E-6</v>
      </c>
      <c r="I7470" s="85">
        <v>8.0172213000001091E-5</v>
      </c>
      <c r="J7470" s="85">
        <f t="shared" si="820"/>
        <v>2.3270045018314606E-3</v>
      </c>
      <c r="K7470" s="82"/>
      <c r="L7470" s="86">
        <f t="shared" si="814"/>
        <v>8.6397572516252888E-4</v>
      </c>
      <c r="M7470" s="86">
        <f t="shared" si="815"/>
        <v>3.7185624663258301E-4</v>
      </c>
      <c r="N7470" s="86">
        <f t="shared" si="816"/>
        <v>3.9562761549340349E-4</v>
      </c>
      <c r="O7470" s="86">
        <f t="shared" si="817"/>
        <v>2.0000000000000533E-6</v>
      </c>
      <c r="P7470" s="86">
        <f t="shared" si="818"/>
        <v>3.5482597246656248E-5</v>
      </c>
      <c r="Q7470" s="87">
        <f t="shared" si="819"/>
        <v>1.6689421845351719E-3</v>
      </c>
    </row>
    <row r="7471" spans="1:17" x14ac:dyDescent="0.2">
      <c r="A7471" s="59">
        <v>2004</v>
      </c>
      <c r="B7471" s="60">
        <v>11</v>
      </c>
      <c r="C7471" s="60">
        <v>7</v>
      </c>
      <c r="D7471" s="60">
        <v>5</v>
      </c>
      <c r="E7471" s="85">
        <v>1.2336559303077767E-3</v>
      </c>
      <c r="F7471" s="85">
        <v>5.3133533503282784E-4</v>
      </c>
      <c r="G7471" s="85">
        <v>5.355941404209351E-4</v>
      </c>
      <c r="H7471" s="85">
        <v>2.3089305555555617E-6</v>
      </c>
      <c r="I7471" s="85">
        <v>8.0172213000001091E-5</v>
      </c>
      <c r="J7471" s="85">
        <f t="shared" si="820"/>
        <v>2.3830665493170967E-3</v>
      </c>
      <c r="K7471" s="82"/>
      <c r="L7471" s="86">
        <f t="shared" si="814"/>
        <v>9.3804977081416569E-4</v>
      </c>
      <c r="M7471" s="86">
        <f t="shared" si="815"/>
        <v>3.5532964199456226E-4</v>
      </c>
      <c r="N7471" s="86">
        <f t="shared" si="816"/>
        <v>3.8370504945251774E-4</v>
      </c>
      <c r="O7471" s="86">
        <f t="shared" si="817"/>
        <v>2.0000000000000533E-6</v>
      </c>
      <c r="P7471" s="86">
        <f t="shared" si="818"/>
        <v>3.5482597246656248E-5</v>
      </c>
      <c r="Q7471" s="87">
        <f t="shared" si="819"/>
        <v>1.7145670595079023E-3</v>
      </c>
    </row>
    <row r="7472" spans="1:17" x14ac:dyDescent="0.2">
      <c r="A7472" s="59">
        <v>2004</v>
      </c>
      <c r="B7472" s="60">
        <v>11</v>
      </c>
      <c r="C7472" s="60">
        <v>7</v>
      </c>
      <c r="D7472" s="60">
        <v>6</v>
      </c>
      <c r="E7472" s="85">
        <v>1.2444301600932814E-3</v>
      </c>
      <c r="F7472" s="85">
        <v>5.8117418832344012E-4</v>
      </c>
      <c r="G7472" s="85">
        <v>5.892270354813441E-4</v>
      </c>
      <c r="H7472" s="85">
        <v>2.3089305555555617E-6</v>
      </c>
      <c r="I7472" s="85">
        <v>8.0172213000001091E-5</v>
      </c>
      <c r="J7472" s="85">
        <f t="shared" si="820"/>
        <v>2.4973125274536222E-3</v>
      </c>
      <c r="K7472" s="82"/>
      <c r="L7472" s="86">
        <f t="shared" si="814"/>
        <v>9.4624230126993903E-4</v>
      </c>
      <c r="M7472" s="86">
        <f t="shared" si="815"/>
        <v>3.8865929415496045E-4</v>
      </c>
      <c r="N7472" s="86">
        <f t="shared" si="816"/>
        <v>4.2212819694114088E-4</v>
      </c>
      <c r="O7472" s="86">
        <f t="shared" si="817"/>
        <v>2.0000000000000533E-6</v>
      </c>
      <c r="P7472" s="86">
        <f t="shared" si="818"/>
        <v>3.5482597246656248E-5</v>
      </c>
      <c r="Q7472" s="87">
        <f t="shared" si="819"/>
        <v>1.7945123896126965E-3</v>
      </c>
    </row>
    <row r="7473" spans="1:17" x14ac:dyDescent="0.2">
      <c r="A7473" s="59">
        <v>2004</v>
      </c>
      <c r="B7473" s="60">
        <v>11</v>
      </c>
      <c r="C7473" s="60">
        <v>7</v>
      </c>
      <c r="D7473" s="60">
        <v>7</v>
      </c>
      <c r="E7473" s="85">
        <v>1.4562228252006223E-3</v>
      </c>
      <c r="F7473" s="85">
        <v>5.5633427287078599E-4</v>
      </c>
      <c r="G7473" s="85">
        <v>5.9439236793886743E-4</v>
      </c>
      <c r="H7473" s="85">
        <v>2.3089305555555617E-6</v>
      </c>
      <c r="I7473" s="85">
        <v>8.0172213000001091E-5</v>
      </c>
      <c r="J7473" s="85">
        <f t="shared" si="820"/>
        <v>2.6894306095658327E-3</v>
      </c>
      <c r="K7473" s="82"/>
      <c r="L7473" s="86">
        <f t="shared" si="814"/>
        <v>1.1072856327882313E-3</v>
      </c>
      <c r="M7473" s="86">
        <f t="shared" si="815"/>
        <v>3.7204764105565834E-4</v>
      </c>
      <c r="N7473" s="86">
        <f t="shared" si="816"/>
        <v>4.2582869326190909E-4</v>
      </c>
      <c r="O7473" s="86">
        <f t="shared" si="817"/>
        <v>2.0000000000000533E-6</v>
      </c>
      <c r="P7473" s="86">
        <f t="shared" si="818"/>
        <v>3.5482597246656248E-5</v>
      </c>
      <c r="Q7473" s="87">
        <f t="shared" si="819"/>
        <v>1.9426445643524551E-3</v>
      </c>
    </row>
    <row r="7474" spans="1:17" x14ac:dyDescent="0.2">
      <c r="A7474" s="59">
        <v>2004</v>
      </c>
      <c r="B7474" s="60">
        <v>11</v>
      </c>
      <c r="C7474" s="60">
        <v>7</v>
      </c>
      <c r="D7474" s="60">
        <v>8</v>
      </c>
      <c r="E7474" s="85">
        <v>1.7961876592093209E-3</v>
      </c>
      <c r="F7474" s="85">
        <v>6.0419126776748322E-4</v>
      </c>
      <c r="G7474" s="85">
        <v>6.60484931721979E-4</v>
      </c>
      <c r="H7474" s="85">
        <v>2.3089305555555617E-6</v>
      </c>
      <c r="I7474" s="85">
        <v>6.6874315003160213E-6</v>
      </c>
      <c r="J7474" s="85">
        <f t="shared" si="820"/>
        <v>3.0698602207546548E-3</v>
      </c>
      <c r="K7474" s="82"/>
      <c r="L7474" s="86">
        <f t="shared" si="814"/>
        <v>1.3657887751896741E-3</v>
      </c>
      <c r="M7474" s="86">
        <f t="shared" si="815"/>
        <v>4.0405192863523067E-4</v>
      </c>
      <c r="N7474" s="86">
        <f t="shared" si="816"/>
        <v>4.7317807321388443E-4</v>
      </c>
      <c r="O7474" s="86">
        <f t="shared" si="817"/>
        <v>2.0000000000000533E-6</v>
      </c>
      <c r="P7474" s="86">
        <f t="shared" si="818"/>
        <v>2.9597216998402214E-6</v>
      </c>
      <c r="Q7474" s="87">
        <f t="shared" si="819"/>
        <v>2.2479784987386297E-3</v>
      </c>
    </row>
    <row r="7475" spans="1:17" x14ac:dyDescent="0.2">
      <c r="A7475" s="59">
        <v>2004</v>
      </c>
      <c r="B7475" s="60">
        <v>11</v>
      </c>
      <c r="C7475" s="60">
        <v>7</v>
      </c>
      <c r="D7475" s="60">
        <v>9</v>
      </c>
      <c r="E7475" s="85">
        <v>2.0925864992812297E-3</v>
      </c>
      <c r="F7475" s="85">
        <v>5.820155737225859E-4</v>
      </c>
      <c r="G7475" s="85">
        <v>6.7216030125205259E-4</v>
      </c>
      <c r="H7475" s="85">
        <v>2.3089305555555617E-6</v>
      </c>
      <c r="I7475" s="85">
        <v>0</v>
      </c>
      <c r="J7475" s="85">
        <f t="shared" si="820"/>
        <v>3.3490713048114238E-3</v>
      </c>
      <c r="K7475" s="82"/>
      <c r="L7475" s="86">
        <f t="shared" si="814"/>
        <v>1.5911651197346827E-3</v>
      </c>
      <c r="M7475" s="86">
        <f t="shared" si="815"/>
        <v>3.8922196927356411E-4</v>
      </c>
      <c r="N7475" s="86">
        <f t="shared" si="816"/>
        <v>4.8154242581750415E-4</v>
      </c>
      <c r="O7475" s="86">
        <f t="shared" si="817"/>
        <v>2.0000000000000533E-6</v>
      </c>
      <c r="P7475" s="86">
        <f t="shared" si="818"/>
        <v>0</v>
      </c>
      <c r="Q7475" s="87">
        <f t="shared" si="819"/>
        <v>2.4639295148257516E-3</v>
      </c>
    </row>
    <row r="7476" spans="1:17" x14ac:dyDescent="0.2">
      <c r="A7476" s="59">
        <v>2004</v>
      </c>
      <c r="B7476" s="60">
        <v>11</v>
      </c>
      <c r="C7476" s="60">
        <v>7</v>
      </c>
      <c r="D7476" s="60">
        <v>10</v>
      </c>
      <c r="E7476" s="85">
        <v>2.1592017894931977E-3</v>
      </c>
      <c r="F7476" s="85">
        <v>6.555159548468631E-4</v>
      </c>
      <c r="G7476" s="85">
        <v>7.4392344657194377E-4</v>
      </c>
      <c r="H7476" s="85">
        <v>2.3089305555555617E-6</v>
      </c>
      <c r="I7476" s="85">
        <v>0</v>
      </c>
      <c r="J7476" s="85">
        <f t="shared" si="820"/>
        <v>3.5609501214675602E-3</v>
      </c>
      <c r="K7476" s="82"/>
      <c r="L7476" s="86">
        <f t="shared" si="814"/>
        <v>1.6418181877262304E-3</v>
      </c>
      <c r="M7476" s="86">
        <f t="shared" si="815"/>
        <v>4.3837522972769842E-4</v>
      </c>
      <c r="N7476" s="86">
        <f t="shared" si="816"/>
        <v>5.3295426763152402E-4</v>
      </c>
      <c r="O7476" s="86">
        <f t="shared" si="817"/>
        <v>2.0000000000000533E-6</v>
      </c>
      <c r="P7476" s="86">
        <f t="shared" si="818"/>
        <v>0</v>
      </c>
      <c r="Q7476" s="87">
        <f t="shared" si="819"/>
        <v>2.6151476850854532E-3</v>
      </c>
    </row>
    <row r="7477" spans="1:17" x14ac:dyDescent="0.2">
      <c r="A7477" s="59">
        <v>2004</v>
      </c>
      <c r="B7477" s="60">
        <v>11</v>
      </c>
      <c r="C7477" s="60">
        <v>7</v>
      </c>
      <c r="D7477" s="60">
        <v>11</v>
      </c>
      <c r="E7477" s="85">
        <v>2.1293721129406118E-3</v>
      </c>
      <c r="F7477" s="85">
        <v>6.4910402543423714E-4</v>
      </c>
      <c r="G7477" s="85">
        <v>7.4027782378544699E-4</v>
      </c>
      <c r="H7477" s="85">
        <v>2.3089305555555617E-6</v>
      </c>
      <c r="I7477" s="85">
        <v>0</v>
      </c>
      <c r="J7477" s="85">
        <f t="shared" si="820"/>
        <v>3.5210628927158519E-3</v>
      </c>
      <c r="K7477" s="82"/>
      <c r="L7477" s="86">
        <f t="shared" si="814"/>
        <v>1.6191362384353669E-3</v>
      </c>
      <c r="M7477" s="86">
        <f t="shared" si="815"/>
        <v>4.3408726235104724E-4</v>
      </c>
      <c r="N7477" s="86">
        <f t="shared" si="816"/>
        <v>5.3034250666177444E-4</v>
      </c>
      <c r="O7477" s="86">
        <f t="shared" si="817"/>
        <v>2.0000000000000533E-6</v>
      </c>
      <c r="P7477" s="86">
        <f t="shared" si="818"/>
        <v>0</v>
      </c>
      <c r="Q7477" s="87">
        <f t="shared" si="819"/>
        <v>2.5855660074481888E-3</v>
      </c>
    </row>
    <row r="7478" spans="1:17" x14ac:dyDescent="0.2">
      <c r="A7478" s="59">
        <v>2004</v>
      </c>
      <c r="B7478" s="60">
        <v>11</v>
      </c>
      <c r="C7478" s="60">
        <v>7</v>
      </c>
      <c r="D7478" s="60">
        <v>12</v>
      </c>
      <c r="E7478" s="85">
        <v>2.038606791254791E-3</v>
      </c>
      <c r="F7478" s="85">
        <v>6.3215895244314504E-4</v>
      </c>
      <c r="G7478" s="85">
        <v>7.1756764878946238E-4</v>
      </c>
      <c r="H7478" s="85">
        <v>2.3089305555555617E-6</v>
      </c>
      <c r="I7478" s="85">
        <v>0</v>
      </c>
      <c r="J7478" s="85">
        <f t="shared" si="820"/>
        <v>3.3906423230429541E-3</v>
      </c>
      <c r="K7478" s="82"/>
      <c r="L7478" s="86">
        <f t="shared" si="814"/>
        <v>1.5501199210704298E-3</v>
      </c>
      <c r="M7478" s="86">
        <f t="shared" si="815"/>
        <v>4.227552723204492E-4</v>
      </c>
      <c r="N7478" s="86">
        <f t="shared" si="816"/>
        <v>5.1407270801711214E-4</v>
      </c>
      <c r="O7478" s="86">
        <f t="shared" si="817"/>
        <v>2.0000000000000533E-6</v>
      </c>
      <c r="P7478" s="86">
        <f t="shared" si="818"/>
        <v>0</v>
      </c>
      <c r="Q7478" s="87">
        <f t="shared" si="819"/>
        <v>2.4889479014079917E-3</v>
      </c>
    </row>
    <row r="7479" spans="1:17" x14ac:dyDescent="0.2">
      <c r="A7479" s="59">
        <v>2004</v>
      </c>
      <c r="B7479" s="60">
        <v>11</v>
      </c>
      <c r="C7479" s="60">
        <v>7</v>
      </c>
      <c r="D7479" s="60">
        <v>13</v>
      </c>
      <c r="E7479" s="85">
        <v>2.0891885099586101E-3</v>
      </c>
      <c r="F7479" s="85">
        <v>5.438784949143464E-4</v>
      </c>
      <c r="G7479" s="85">
        <v>6.5624338405515805E-4</v>
      </c>
      <c r="H7479" s="85">
        <v>2.3089305555555617E-6</v>
      </c>
      <c r="I7479" s="85">
        <v>0</v>
      </c>
      <c r="J7479" s="85">
        <f t="shared" si="820"/>
        <v>3.2916193194836704E-3</v>
      </c>
      <c r="K7479" s="82"/>
      <c r="L7479" s="86">
        <f t="shared" si="814"/>
        <v>1.5885813497976979E-3</v>
      </c>
      <c r="M7479" s="86">
        <f t="shared" si="815"/>
        <v>3.6371785978531993E-4</v>
      </c>
      <c r="N7479" s="86">
        <f t="shared" si="816"/>
        <v>4.7013938564352819E-4</v>
      </c>
      <c r="O7479" s="86">
        <f t="shared" si="817"/>
        <v>2.0000000000000533E-6</v>
      </c>
      <c r="P7479" s="86">
        <f t="shared" si="818"/>
        <v>0</v>
      </c>
      <c r="Q7479" s="87">
        <f t="shared" si="819"/>
        <v>2.4244385952265461E-3</v>
      </c>
    </row>
    <row r="7480" spans="1:17" x14ac:dyDescent="0.2">
      <c r="A7480" s="59">
        <v>2004</v>
      </c>
      <c r="B7480" s="60">
        <v>11</v>
      </c>
      <c r="C7480" s="60">
        <v>7</v>
      </c>
      <c r="D7480" s="60">
        <v>14</v>
      </c>
      <c r="E7480" s="85">
        <v>1.8318414392529837E-3</v>
      </c>
      <c r="F7480" s="85">
        <v>5.9698995965985573E-4</v>
      </c>
      <c r="G7480" s="85">
        <v>7.0092959221363315E-4</v>
      </c>
      <c r="H7480" s="85">
        <v>2.3089305555555617E-6</v>
      </c>
      <c r="I7480" s="85">
        <v>0</v>
      </c>
      <c r="J7480" s="85">
        <f t="shared" si="820"/>
        <v>3.1320699216820284E-3</v>
      </c>
      <c r="K7480" s="82"/>
      <c r="L7480" s="86">
        <f t="shared" si="814"/>
        <v>1.3928992679753511E-3</v>
      </c>
      <c r="M7480" s="86">
        <f t="shared" si="815"/>
        <v>3.9923606553887226E-4</v>
      </c>
      <c r="N7480" s="86">
        <f t="shared" si="816"/>
        <v>5.0215303631158349E-4</v>
      </c>
      <c r="O7480" s="86">
        <f t="shared" si="817"/>
        <v>2.0000000000000533E-6</v>
      </c>
      <c r="P7480" s="86">
        <f t="shared" si="818"/>
        <v>0</v>
      </c>
      <c r="Q7480" s="87">
        <f t="shared" si="819"/>
        <v>2.2962883698258072E-3</v>
      </c>
    </row>
    <row r="7481" spans="1:17" x14ac:dyDescent="0.2">
      <c r="A7481" s="59">
        <v>2004</v>
      </c>
      <c r="B7481" s="60">
        <v>11</v>
      </c>
      <c r="C7481" s="60">
        <v>7</v>
      </c>
      <c r="D7481" s="60">
        <v>15</v>
      </c>
      <c r="E7481" s="85">
        <v>1.7549608023105659E-3</v>
      </c>
      <c r="F7481" s="85">
        <v>5.586970599348142E-4</v>
      </c>
      <c r="G7481" s="85">
        <v>6.6687321442584547E-4</v>
      </c>
      <c r="H7481" s="85">
        <v>2.3089305555555617E-6</v>
      </c>
      <c r="I7481" s="85">
        <v>0</v>
      </c>
      <c r="J7481" s="85">
        <f t="shared" si="820"/>
        <v>2.9828400072267813E-3</v>
      </c>
      <c r="K7481" s="82"/>
      <c r="L7481" s="86">
        <f t="shared" si="814"/>
        <v>1.3344406150461751E-3</v>
      </c>
      <c r="M7481" s="86">
        <f t="shared" si="815"/>
        <v>3.7362775106569306E-4</v>
      </c>
      <c r="N7481" s="86">
        <f t="shared" si="816"/>
        <v>4.777547034378023E-4</v>
      </c>
      <c r="O7481" s="86">
        <f t="shared" si="817"/>
        <v>2.0000000000000533E-6</v>
      </c>
      <c r="P7481" s="86">
        <f t="shared" si="818"/>
        <v>0</v>
      </c>
      <c r="Q7481" s="87">
        <f t="shared" si="819"/>
        <v>2.1878230695496709E-3</v>
      </c>
    </row>
    <row r="7482" spans="1:17" x14ac:dyDescent="0.2">
      <c r="A7482" s="59">
        <v>2004</v>
      </c>
      <c r="B7482" s="60">
        <v>11</v>
      </c>
      <c r="C7482" s="60">
        <v>7</v>
      </c>
      <c r="D7482" s="60">
        <v>16</v>
      </c>
      <c r="E7482" s="85">
        <v>2.0587894463494822E-3</v>
      </c>
      <c r="F7482" s="85">
        <v>5.2587682298298319E-4</v>
      </c>
      <c r="G7482" s="85">
        <v>6.3950694977236988E-4</v>
      </c>
      <c r="H7482" s="85">
        <v>2.3089305555555617E-6</v>
      </c>
      <c r="I7482" s="85">
        <v>0</v>
      </c>
      <c r="J7482" s="85">
        <f t="shared" si="820"/>
        <v>3.226482149660391E-3</v>
      </c>
      <c r="K7482" s="82"/>
      <c r="L7482" s="86">
        <f t="shared" si="814"/>
        <v>1.5654664488346771E-3</v>
      </c>
      <c r="M7482" s="86">
        <f t="shared" si="815"/>
        <v>3.5167927093016755E-4</v>
      </c>
      <c r="N7482" s="86">
        <f t="shared" si="816"/>
        <v>4.5814923515553185E-4</v>
      </c>
      <c r="O7482" s="86">
        <f t="shared" si="817"/>
        <v>2.0000000000000533E-6</v>
      </c>
      <c r="P7482" s="86">
        <f t="shared" si="818"/>
        <v>0</v>
      </c>
      <c r="Q7482" s="87">
        <f t="shared" si="819"/>
        <v>2.3772949549203766E-3</v>
      </c>
    </row>
    <row r="7483" spans="1:17" x14ac:dyDescent="0.2">
      <c r="A7483" s="59">
        <v>2004</v>
      </c>
      <c r="B7483" s="60">
        <v>11</v>
      </c>
      <c r="C7483" s="60">
        <v>7</v>
      </c>
      <c r="D7483" s="60">
        <v>17</v>
      </c>
      <c r="E7483" s="85">
        <v>2.4050741294420475E-3</v>
      </c>
      <c r="F7483" s="85">
        <v>4.814613475875735E-4</v>
      </c>
      <c r="G7483" s="85">
        <v>5.9459979556597303E-4</v>
      </c>
      <c r="H7483" s="85">
        <v>2.3089305555555617E-6</v>
      </c>
      <c r="I7483" s="85">
        <v>0</v>
      </c>
      <c r="J7483" s="85">
        <f t="shared" si="820"/>
        <v>3.48344420315115E-3</v>
      </c>
      <c r="K7483" s="82"/>
      <c r="L7483" s="86">
        <f t="shared" si="814"/>
        <v>1.8287750907591692E-3</v>
      </c>
      <c r="M7483" s="86">
        <f t="shared" si="815"/>
        <v>3.2197649392533289E-4</v>
      </c>
      <c r="N7483" s="86">
        <f t="shared" si="816"/>
        <v>4.259772965081168E-4</v>
      </c>
      <c r="O7483" s="86">
        <f t="shared" si="817"/>
        <v>2.0000000000000533E-6</v>
      </c>
      <c r="P7483" s="86">
        <f t="shared" si="818"/>
        <v>0</v>
      </c>
      <c r="Q7483" s="87">
        <f t="shared" si="819"/>
        <v>2.5787288811926191E-3</v>
      </c>
    </row>
    <row r="7484" spans="1:17" x14ac:dyDescent="0.2">
      <c r="A7484" s="59">
        <v>2004</v>
      </c>
      <c r="B7484" s="60">
        <v>11</v>
      </c>
      <c r="C7484" s="60">
        <v>7</v>
      </c>
      <c r="D7484" s="60">
        <v>18</v>
      </c>
      <c r="E7484" s="85">
        <v>2.5710209575609926E-3</v>
      </c>
      <c r="F7484" s="85">
        <v>4.1743288195606203E-4</v>
      </c>
      <c r="G7484" s="85">
        <v>5.4260363523906795E-4</v>
      </c>
      <c r="H7484" s="85">
        <v>2.3089305555555617E-6</v>
      </c>
      <c r="I7484" s="85">
        <v>7.2154991700000968E-5</v>
      </c>
      <c r="J7484" s="85">
        <f t="shared" si="820"/>
        <v>3.6055213970116792E-3</v>
      </c>
      <c r="K7484" s="82"/>
      <c r="L7484" s="86">
        <f t="shared" si="814"/>
        <v>1.9549580727884278E-3</v>
      </c>
      <c r="M7484" s="86">
        <f t="shared" si="815"/>
        <v>2.7915756156710666E-4</v>
      </c>
      <c r="N7484" s="86">
        <f t="shared" si="816"/>
        <v>3.8872672230673346E-4</v>
      </c>
      <c r="O7484" s="86">
        <f t="shared" si="817"/>
        <v>2.0000000000000533E-6</v>
      </c>
      <c r="P7484" s="86">
        <f t="shared" si="818"/>
        <v>3.1934337521990618E-5</v>
      </c>
      <c r="Q7484" s="87">
        <f t="shared" si="819"/>
        <v>2.6567766941842587E-3</v>
      </c>
    </row>
    <row r="7485" spans="1:17" x14ac:dyDescent="0.2">
      <c r="A7485" s="59">
        <v>2004</v>
      </c>
      <c r="B7485" s="60">
        <v>11</v>
      </c>
      <c r="C7485" s="60">
        <v>7</v>
      </c>
      <c r="D7485" s="60">
        <v>19</v>
      </c>
      <c r="E7485" s="85">
        <v>2.6698031440409251E-3</v>
      </c>
      <c r="F7485" s="85">
        <v>4.5819661746022316E-4</v>
      </c>
      <c r="G7485" s="85">
        <v>5.619818474077151E-4</v>
      </c>
      <c r="H7485" s="85">
        <v>2.3089305555555617E-6</v>
      </c>
      <c r="I7485" s="85">
        <v>8.0172213000001091E-5</v>
      </c>
      <c r="J7485" s="85">
        <f t="shared" si="820"/>
        <v>3.7724627524644205E-3</v>
      </c>
      <c r="K7485" s="82"/>
      <c r="L7485" s="86">
        <f t="shared" si="814"/>
        <v>2.0300702698861266E-3</v>
      </c>
      <c r="M7485" s="86">
        <f t="shared" si="815"/>
        <v>3.0641824345298144E-4</v>
      </c>
      <c r="N7485" s="86">
        <f t="shared" si="816"/>
        <v>4.0260946914303828E-4</v>
      </c>
      <c r="O7485" s="86">
        <f t="shared" si="817"/>
        <v>2.0000000000000533E-6</v>
      </c>
      <c r="P7485" s="86">
        <f t="shared" si="818"/>
        <v>3.5482597246656248E-5</v>
      </c>
      <c r="Q7485" s="87">
        <f t="shared" si="819"/>
        <v>2.7765805797288026E-3</v>
      </c>
    </row>
    <row r="7486" spans="1:17" x14ac:dyDescent="0.2">
      <c r="A7486" s="59">
        <v>2004</v>
      </c>
      <c r="B7486" s="60">
        <v>11</v>
      </c>
      <c r="C7486" s="60">
        <v>7</v>
      </c>
      <c r="D7486" s="60">
        <v>20</v>
      </c>
      <c r="E7486" s="85">
        <v>2.5706779960185701E-3</v>
      </c>
      <c r="F7486" s="85">
        <v>4.7707047415227925E-4</v>
      </c>
      <c r="G7486" s="85">
        <v>5.6428824634564476E-4</v>
      </c>
      <c r="H7486" s="85">
        <v>2.3089305555555617E-6</v>
      </c>
      <c r="I7486" s="85">
        <v>8.0172213000001091E-5</v>
      </c>
      <c r="J7486" s="85">
        <f t="shared" si="820"/>
        <v>3.6945178600720509E-3</v>
      </c>
      <c r="K7486" s="82"/>
      <c r="L7486" s="86">
        <f t="shared" si="814"/>
        <v>1.9546972910028716E-3</v>
      </c>
      <c r="M7486" s="86">
        <f t="shared" si="815"/>
        <v>3.1904010444972961E-4</v>
      </c>
      <c r="N7486" s="86">
        <f t="shared" si="816"/>
        <v>4.0426179662712917E-4</v>
      </c>
      <c r="O7486" s="86">
        <f t="shared" si="817"/>
        <v>2.0000000000000533E-6</v>
      </c>
      <c r="P7486" s="86">
        <f t="shared" si="818"/>
        <v>3.5482597246656248E-5</v>
      </c>
      <c r="Q7486" s="87">
        <f t="shared" si="819"/>
        <v>2.7154817893263869E-3</v>
      </c>
    </row>
    <row r="7487" spans="1:17" x14ac:dyDescent="0.2">
      <c r="A7487" s="59">
        <v>2004</v>
      </c>
      <c r="B7487" s="60">
        <v>11</v>
      </c>
      <c r="C7487" s="60">
        <v>7</v>
      </c>
      <c r="D7487" s="60">
        <v>21</v>
      </c>
      <c r="E7487" s="85">
        <v>2.2967846689461845E-3</v>
      </c>
      <c r="F7487" s="85">
        <v>4.9371779656816838E-4</v>
      </c>
      <c r="G7487" s="85">
        <v>5.660358041607097E-4</v>
      </c>
      <c r="H7487" s="85">
        <v>2.3089305555555617E-6</v>
      </c>
      <c r="I7487" s="85">
        <v>8.0172213000001091E-5</v>
      </c>
      <c r="J7487" s="85">
        <f t="shared" si="820"/>
        <v>3.4390194132306196E-3</v>
      </c>
      <c r="K7487" s="82"/>
      <c r="L7487" s="86">
        <f t="shared" si="814"/>
        <v>1.7464337335750871E-3</v>
      </c>
      <c r="M7487" s="86">
        <f t="shared" si="815"/>
        <v>3.30172974266943E-4</v>
      </c>
      <c r="N7487" s="86">
        <f t="shared" si="816"/>
        <v>4.0551376468884776E-4</v>
      </c>
      <c r="O7487" s="86">
        <f t="shared" si="817"/>
        <v>2.0000000000000533E-6</v>
      </c>
      <c r="P7487" s="86">
        <f t="shared" si="818"/>
        <v>3.5482597246656248E-5</v>
      </c>
      <c r="Q7487" s="87">
        <f t="shared" si="819"/>
        <v>2.5196030697775345E-3</v>
      </c>
    </row>
    <row r="7488" spans="1:17" x14ac:dyDescent="0.2">
      <c r="A7488" s="59">
        <v>2004</v>
      </c>
      <c r="B7488" s="60">
        <v>11</v>
      </c>
      <c r="C7488" s="60">
        <v>7</v>
      </c>
      <c r="D7488" s="60">
        <v>22</v>
      </c>
      <c r="E7488" s="85">
        <v>2.0898215324708586E-3</v>
      </c>
      <c r="F7488" s="85">
        <v>4.7476448149504969E-4</v>
      </c>
      <c r="G7488" s="85">
        <v>5.3337968395006288E-4</v>
      </c>
      <c r="H7488" s="85">
        <v>2.3089305555555617E-6</v>
      </c>
      <c r="I7488" s="85">
        <v>8.0172213000001091E-5</v>
      </c>
      <c r="J7488" s="85">
        <f t="shared" si="820"/>
        <v>3.1804468414715278E-3</v>
      </c>
      <c r="K7488" s="82"/>
      <c r="L7488" s="86">
        <f t="shared" si="814"/>
        <v>1.5890626887253086E-3</v>
      </c>
      <c r="M7488" s="86">
        <f t="shared" si="815"/>
        <v>3.1749797560696243E-4</v>
      </c>
      <c r="N7488" s="86">
        <f t="shared" si="816"/>
        <v>3.8211859048006017E-4</v>
      </c>
      <c r="O7488" s="86">
        <f t="shared" si="817"/>
        <v>2.0000000000000533E-6</v>
      </c>
      <c r="P7488" s="86">
        <f t="shared" si="818"/>
        <v>3.5482597246656248E-5</v>
      </c>
      <c r="Q7488" s="87">
        <f t="shared" si="819"/>
        <v>2.3261618520589874E-3</v>
      </c>
    </row>
    <row r="7489" spans="1:17" x14ac:dyDescent="0.2">
      <c r="A7489" s="59">
        <v>2004</v>
      </c>
      <c r="B7489" s="60">
        <v>11</v>
      </c>
      <c r="C7489" s="60">
        <v>7</v>
      </c>
      <c r="D7489" s="60">
        <v>23</v>
      </c>
      <c r="E7489" s="85">
        <v>1.6792221842477364E-3</v>
      </c>
      <c r="F7489" s="85">
        <v>4.9767233140156407E-4</v>
      </c>
      <c r="G7489" s="85">
        <v>5.3712864248239508E-4</v>
      </c>
      <c r="H7489" s="85">
        <v>2.3089305555555617E-6</v>
      </c>
      <c r="I7489" s="85">
        <v>8.0172213000001091E-5</v>
      </c>
      <c r="J7489" s="85">
        <f t="shared" si="820"/>
        <v>2.7965043016872524E-3</v>
      </c>
      <c r="K7489" s="82"/>
      <c r="L7489" s="86">
        <f t="shared" si="814"/>
        <v>1.276850332723377E-3</v>
      </c>
      <c r="M7489" s="86">
        <f t="shared" si="815"/>
        <v>3.3281756301148542E-4</v>
      </c>
      <c r="N7489" s="86">
        <f t="shared" si="816"/>
        <v>3.8480438222138398E-4</v>
      </c>
      <c r="O7489" s="86">
        <f t="shared" si="817"/>
        <v>2.0000000000000533E-6</v>
      </c>
      <c r="P7489" s="86">
        <f t="shared" si="818"/>
        <v>3.5482597246656248E-5</v>
      </c>
      <c r="Q7489" s="87">
        <f t="shared" si="819"/>
        <v>2.0319548752029027E-3</v>
      </c>
    </row>
    <row r="7490" spans="1:17" x14ac:dyDescent="0.2">
      <c r="A7490" s="59">
        <v>2004</v>
      </c>
      <c r="B7490" s="60">
        <v>11</v>
      </c>
      <c r="C7490" s="60">
        <v>7</v>
      </c>
      <c r="D7490" s="60">
        <v>24</v>
      </c>
      <c r="E7490" s="85">
        <v>1.3647636330482685E-3</v>
      </c>
      <c r="F7490" s="85">
        <v>5.5609391575933643E-4</v>
      </c>
      <c r="G7490" s="85">
        <v>5.7008916237178027E-4</v>
      </c>
      <c r="H7490" s="85">
        <v>2.3089305555555617E-6</v>
      </c>
      <c r="I7490" s="85">
        <v>8.0172213000001091E-5</v>
      </c>
      <c r="J7490" s="85">
        <f t="shared" si="820"/>
        <v>2.5734278547349422E-3</v>
      </c>
      <c r="K7490" s="82"/>
      <c r="L7490" s="86">
        <f t="shared" si="814"/>
        <v>1.0377417088061529E-3</v>
      </c>
      <c r="M7490" s="86">
        <f t="shared" si="815"/>
        <v>3.7188690262790643E-4</v>
      </c>
      <c r="N7490" s="86">
        <f t="shared" si="816"/>
        <v>4.0841763143318005E-4</v>
      </c>
      <c r="O7490" s="86">
        <f t="shared" si="817"/>
        <v>2.0000000000000533E-6</v>
      </c>
      <c r="P7490" s="86">
        <f t="shared" si="818"/>
        <v>3.5482597246656248E-5</v>
      </c>
      <c r="Q7490" s="87">
        <f t="shared" si="819"/>
        <v>1.8555288401138955E-3</v>
      </c>
    </row>
    <row r="7491" spans="1:17" x14ac:dyDescent="0.2">
      <c r="A7491" s="59">
        <v>2004</v>
      </c>
      <c r="B7491" s="60">
        <v>11</v>
      </c>
      <c r="C7491" s="60">
        <v>8</v>
      </c>
      <c r="D7491" s="60">
        <v>1</v>
      </c>
      <c r="E7491" s="85">
        <v>1.3358265749151767E-3</v>
      </c>
      <c r="F7491" s="85">
        <v>5.5590671588161354E-4</v>
      </c>
      <c r="G7491" s="85">
        <v>5.5290161276929381E-4</v>
      </c>
      <c r="H7491" s="85">
        <v>2.3089305555555617E-6</v>
      </c>
      <c r="I7491" s="85">
        <v>8.0172213000001091E-5</v>
      </c>
      <c r="J7491" s="85">
        <f t="shared" si="820"/>
        <v>2.527116047121641E-3</v>
      </c>
      <c r="K7491" s="82"/>
      <c r="L7491" s="86">
        <f t="shared" ref="L7491:L7554" si="821">E7491*T$5</f>
        <v>1.0157384904995615E-3</v>
      </c>
      <c r="M7491" s="86">
        <f t="shared" ref="M7491:M7554" si="822">F7491*U$5</f>
        <v>3.7176171301383983E-4</v>
      </c>
      <c r="N7491" s="86">
        <f t="shared" ref="N7491:N7554" si="823">G7491*V$5</f>
        <v>3.9610429737577877E-4</v>
      </c>
      <c r="O7491" s="86">
        <f t="shared" ref="O7491:O7554" si="824">H7491*W$5</f>
        <v>2.0000000000000533E-6</v>
      </c>
      <c r="P7491" s="86">
        <f t="shared" ref="P7491:P7554" si="825">I7491*X$5</f>
        <v>3.5482597246656248E-5</v>
      </c>
      <c r="Q7491" s="87">
        <f t="shared" ref="Q7491:Q7554" si="826">SUM(L7491:P7491)</f>
        <v>1.8210870981358364E-3</v>
      </c>
    </row>
    <row r="7492" spans="1:17" x14ac:dyDescent="0.2">
      <c r="A7492" s="59">
        <v>2004</v>
      </c>
      <c r="B7492" s="60">
        <v>11</v>
      </c>
      <c r="C7492" s="60">
        <v>8</v>
      </c>
      <c r="D7492" s="60">
        <v>2</v>
      </c>
      <c r="E7492" s="85">
        <v>1.2365351596658983E-3</v>
      </c>
      <c r="F7492" s="85">
        <v>5.7505984402042305E-4</v>
      </c>
      <c r="G7492" s="85">
        <v>5.5875547249512622E-4</v>
      </c>
      <c r="H7492" s="85">
        <v>2.3089305555555617E-6</v>
      </c>
      <c r="I7492" s="85">
        <v>8.0172213000001091E-5</v>
      </c>
      <c r="J7492" s="85">
        <f t="shared" ref="J7492:J7555" si="827">SUM(E7492:I7492)</f>
        <v>2.4528316197370043E-3</v>
      </c>
      <c r="K7492" s="82"/>
      <c r="L7492" s="86">
        <f t="shared" si="821"/>
        <v>9.4023908500879172E-4</v>
      </c>
      <c r="M7492" s="86">
        <f t="shared" si="822"/>
        <v>3.8457033633684671E-4</v>
      </c>
      <c r="N7492" s="86">
        <f t="shared" si="823"/>
        <v>4.0029806158280184E-4</v>
      </c>
      <c r="O7492" s="86">
        <f t="shared" si="824"/>
        <v>2.0000000000000533E-6</v>
      </c>
      <c r="P7492" s="86">
        <f t="shared" si="825"/>
        <v>3.5482597246656248E-5</v>
      </c>
      <c r="Q7492" s="87">
        <f t="shared" si="826"/>
        <v>1.7625900801750967E-3</v>
      </c>
    </row>
    <row r="7493" spans="1:17" x14ac:dyDescent="0.2">
      <c r="A7493" s="59">
        <v>2004</v>
      </c>
      <c r="B7493" s="60">
        <v>11</v>
      </c>
      <c r="C7493" s="60">
        <v>8</v>
      </c>
      <c r="D7493" s="60">
        <v>3</v>
      </c>
      <c r="E7493" s="85">
        <v>1.2196317750971367E-3</v>
      </c>
      <c r="F7493" s="85">
        <v>6.0359072435772483E-4</v>
      </c>
      <c r="G7493" s="85">
        <v>5.7860574357711605E-4</v>
      </c>
      <c r="H7493" s="85">
        <v>2.3089305555555617E-6</v>
      </c>
      <c r="I7493" s="85">
        <v>8.0172213000001091E-5</v>
      </c>
      <c r="J7493" s="85">
        <f t="shared" si="827"/>
        <v>2.4843093865875346E-3</v>
      </c>
      <c r="K7493" s="82"/>
      <c r="L7493" s="86">
        <f t="shared" si="821"/>
        <v>9.2738605554477038E-4</v>
      </c>
      <c r="M7493" s="86">
        <f t="shared" si="822"/>
        <v>4.0365031620571198E-4</v>
      </c>
      <c r="N7493" s="86">
        <f t="shared" si="823"/>
        <v>4.1451899619044096E-4</v>
      </c>
      <c r="O7493" s="86">
        <f t="shared" si="824"/>
        <v>2.0000000000000533E-6</v>
      </c>
      <c r="P7493" s="86">
        <f t="shared" si="825"/>
        <v>3.5482597246656248E-5</v>
      </c>
      <c r="Q7493" s="87">
        <f t="shared" si="826"/>
        <v>1.7830379651875795E-3</v>
      </c>
    </row>
    <row r="7494" spans="1:17" x14ac:dyDescent="0.2">
      <c r="A7494" s="59">
        <v>2004</v>
      </c>
      <c r="B7494" s="60">
        <v>11</v>
      </c>
      <c r="C7494" s="60">
        <v>8</v>
      </c>
      <c r="D7494" s="60">
        <v>4</v>
      </c>
      <c r="E7494" s="85">
        <v>1.3223139901544871E-3</v>
      </c>
      <c r="F7494" s="85">
        <v>5.5296031425585638E-4</v>
      </c>
      <c r="G7494" s="85">
        <v>5.4274911993642692E-4</v>
      </c>
      <c r="H7494" s="85">
        <v>2.3089305555555617E-6</v>
      </c>
      <c r="I7494" s="85">
        <v>8.0172213000001091E-5</v>
      </c>
      <c r="J7494" s="85">
        <f t="shared" si="827"/>
        <v>2.5005045679023273E-3</v>
      </c>
      <c r="K7494" s="82"/>
      <c r="L7494" s="86">
        <f t="shared" si="821"/>
        <v>1.0054637641950324E-3</v>
      </c>
      <c r="M7494" s="86">
        <f t="shared" si="822"/>
        <v>3.6979131171390031E-4</v>
      </c>
      <c r="N7494" s="86">
        <f t="shared" si="823"/>
        <v>3.8883094901270685E-4</v>
      </c>
      <c r="O7494" s="86">
        <f t="shared" si="824"/>
        <v>2.0000000000000533E-6</v>
      </c>
      <c r="P7494" s="86">
        <f t="shared" si="825"/>
        <v>3.5482597246656248E-5</v>
      </c>
      <c r="Q7494" s="87">
        <f t="shared" si="826"/>
        <v>1.801568622168296E-3</v>
      </c>
    </row>
    <row r="7495" spans="1:17" x14ac:dyDescent="0.2">
      <c r="A7495" s="59">
        <v>2004</v>
      </c>
      <c r="B7495" s="60">
        <v>11</v>
      </c>
      <c r="C7495" s="60">
        <v>8</v>
      </c>
      <c r="D7495" s="60">
        <v>5</v>
      </c>
      <c r="E7495" s="85">
        <v>1.4673922593549493E-3</v>
      </c>
      <c r="F7495" s="85">
        <v>5.166692926247173E-4</v>
      </c>
      <c r="G7495" s="85">
        <v>5.2345300130410537E-4</v>
      </c>
      <c r="H7495" s="85">
        <v>2.3089305555555617E-6</v>
      </c>
      <c r="I7495" s="85">
        <v>8.0172213000001091E-5</v>
      </c>
      <c r="J7495" s="85">
        <f t="shared" si="827"/>
        <v>2.5899956968393287E-3</v>
      </c>
      <c r="K7495" s="82"/>
      <c r="L7495" s="86">
        <f t="shared" si="821"/>
        <v>1.1157786695346896E-3</v>
      </c>
      <c r="M7495" s="86">
        <f t="shared" si="822"/>
        <v>3.4552174996338572E-4</v>
      </c>
      <c r="N7495" s="86">
        <f t="shared" si="823"/>
        <v>3.7500701481462615E-4</v>
      </c>
      <c r="O7495" s="86">
        <f t="shared" si="824"/>
        <v>2.0000000000000533E-6</v>
      </c>
      <c r="P7495" s="86">
        <f t="shared" si="825"/>
        <v>3.5482597246656248E-5</v>
      </c>
      <c r="Q7495" s="87">
        <f t="shared" si="826"/>
        <v>1.873790031559358E-3</v>
      </c>
    </row>
    <row r="7496" spans="1:17" x14ac:dyDescent="0.2">
      <c r="A7496" s="59">
        <v>2004</v>
      </c>
      <c r="B7496" s="60">
        <v>11</v>
      </c>
      <c r="C7496" s="60">
        <v>8</v>
      </c>
      <c r="D7496" s="60">
        <v>6</v>
      </c>
      <c r="E7496" s="85">
        <v>1.703244277608386E-3</v>
      </c>
      <c r="F7496" s="85">
        <v>4.9024701605473791E-4</v>
      </c>
      <c r="G7496" s="85">
        <v>5.3216261850366374E-4</v>
      </c>
      <c r="H7496" s="85">
        <v>2.3089305555555617E-6</v>
      </c>
      <c r="I7496" s="85">
        <v>8.0172213000001091E-5</v>
      </c>
      <c r="J7496" s="85">
        <f t="shared" si="827"/>
        <v>2.8081350557223445E-3</v>
      </c>
      <c r="K7496" s="82"/>
      <c r="L7496" s="86">
        <f t="shared" si="821"/>
        <v>1.2951163002576246E-3</v>
      </c>
      <c r="M7496" s="86">
        <f t="shared" si="822"/>
        <v>3.2785189543787781E-4</v>
      </c>
      <c r="N7496" s="86">
        <f t="shared" si="823"/>
        <v>3.8124667250700225E-4</v>
      </c>
      <c r="O7496" s="86">
        <f t="shared" si="824"/>
        <v>2.0000000000000533E-6</v>
      </c>
      <c r="P7496" s="86">
        <f t="shared" si="825"/>
        <v>3.5482597246656248E-5</v>
      </c>
      <c r="Q7496" s="87">
        <f t="shared" si="826"/>
        <v>2.0416974654491609E-3</v>
      </c>
    </row>
    <row r="7497" spans="1:17" x14ac:dyDescent="0.2">
      <c r="A7497" s="59">
        <v>2004</v>
      </c>
      <c r="B7497" s="60">
        <v>11</v>
      </c>
      <c r="C7497" s="60">
        <v>8</v>
      </c>
      <c r="D7497" s="60">
        <v>7</v>
      </c>
      <c r="E7497" s="85">
        <v>2.1861144320798262E-3</v>
      </c>
      <c r="F7497" s="85">
        <v>4.8574184093119017E-4</v>
      </c>
      <c r="G7497" s="85">
        <v>5.7249616075720293E-4</v>
      </c>
      <c r="H7497" s="85">
        <v>2.3089305555555617E-6</v>
      </c>
      <c r="I7497" s="85">
        <v>8.0172213000001091E-5</v>
      </c>
      <c r="J7497" s="85">
        <f t="shared" si="827"/>
        <v>3.326833577323776E-3</v>
      </c>
      <c r="K7497" s="82"/>
      <c r="L7497" s="86">
        <f t="shared" si="821"/>
        <v>1.6622820768789311E-3</v>
      </c>
      <c r="M7497" s="86">
        <f t="shared" si="822"/>
        <v>3.2483906689397132E-4</v>
      </c>
      <c r="N7497" s="86">
        <f t="shared" si="823"/>
        <v>4.1014202937708746E-4</v>
      </c>
      <c r="O7497" s="86">
        <f t="shared" si="824"/>
        <v>2.0000000000000533E-6</v>
      </c>
      <c r="P7497" s="86">
        <f t="shared" si="825"/>
        <v>3.5482597246656248E-5</v>
      </c>
      <c r="Q7497" s="87">
        <f t="shared" si="826"/>
        <v>2.4347457703966465E-3</v>
      </c>
    </row>
    <row r="7498" spans="1:17" x14ac:dyDescent="0.2">
      <c r="A7498" s="59">
        <v>2004</v>
      </c>
      <c r="B7498" s="60">
        <v>11</v>
      </c>
      <c r="C7498" s="60">
        <v>8</v>
      </c>
      <c r="D7498" s="60">
        <v>8</v>
      </c>
      <c r="E7498" s="85">
        <v>2.2314599002293918E-3</v>
      </c>
      <c r="F7498" s="85">
        <v>5.5272225581699331E-4</v>
      </c>
      <c r="G7498" s="85">
        <v>6.948342627712457E-4</v>
      </c>
      <c r="H7498" s="85">
        <v>2.3089305555555617E-6</v>
      </c>
      <c r="I7498" s="85">
        <v>9.3598386537641983E-6</v>
      </c>
      <c r="J7498" s="85">
        <f t="shared" si="827"/>
        <v>3.4906851880269507E-3</v>
      </c>
      <c r="K7498" s="82"/>
      <c r="L7498" s="86">
        <f t="shared" si="821"/>
        <v>1.6967619549066312E-3</v>
      </c>
      <c r="M7498" s="86">
        <f t="shared" si="822"/>
        <v>3.6963211051970575E-4</v>
      </c>
      <c r="N7498" s="86">
        <f t="shared" si="823"/>
        <v>4.9778628076178877E-4</v>
      </c>
      <c r="O7498" s="86">
        <f t="shared" si="824"/>
        <v>2.0000000000000533E-6</v>
      </c>
      <c r="P7498" s="86">
        <f t="shared" si="825"/>
        <v>4.1424749650504945E-6</v>
      </c>
      <c r="Q7498" s="87">
        <f t="shared" si="826"/>
        <v>2.5703228211531766E-3</v>
      </c>
    </row>
    <row r="7499" spans="1:17" x14ac:dyDescent="0.2">
      <c r="A7499" s="59">
        <v>2004</v>
      </c>
      <c r="B7499" s="60">
        <v>11</v>
      </c>
      <c r="C7499" s="60">
        <v>8</v>
      </c>
      <c r="D7499" s="60">
        <v>9</v>
      </c>
      <c r="E7499" s="85">
        <v>2.1872796445055686E-3</v>
      </c>
      <c r="F7499" s="85">
        <v>6.5744910098412043E-4</v>
      </c>
      <c r="G7499" s="85">
        <v>8.2308589734707087E-4</v>
      </c>
      <c r="H7499" s="85">
        <v>2.3089305555555617E-6</v>
      </c>
      <c r="I7499" s="85">
        <v>0</v>
      </c>
      <c r="J7499" s="85">
        <f t="shared" si="827"/>
        <v>3.6701235733923154E-3</v>
      </c>
      <c r="K7499" s="82"/>
      <c r="L7499" s="86">
        <f t="shared" si="821"/>
        <v>1.6631680834404566E-3</v>
      </c>
      <c r="M7499" s="86">
        <f t="shared" si="822"/>
        <v>4.3966801806603163E-4</v>
      </c>
      <c r="N7499" s="86">
        <f t="shared" si="823"/>
        <v>5.8966704657563321E-4</v>
      </c>
      <c r="O7499" s="86">
        <f t="shared" si="824"/>
        <v>2.0000000000000533E-6</v>
      </c>
      <c r="P7499" s="86">
        <f t="shared" si="825"/>
        <v>0</v>
      </c>
      <c r="Q7499" s="87">
        <f t="shared" si="826"/>
        <v>2.6945031480821221E-3</v>
      </c>
    </row>
    <row r="7500" spans="1:17" x14ac:dyDescent="0.2">
      <c r="A7500" s="59">
        <v>2004</v>
      </c>
      <c r="B7500" s="60">
        <v>11</v>
      </c>
      <c r="C7500" s="60">
        <v>8</v>
      </c>
      <c r="D7500" s="60">
        <v>10</v>
      </c>
      <c r="E7500" s="85">
        <v>2.0667809852506621E-3</v>
      </c>
      <c r="F7500" s="85">
        <v>5.9228127851155979E-4</v>
      </c>
      <c r="G7500" s="85">
        <v>7.9015717669710301E-4</v>
      </c>
      <c r="H7500" s="85">
        <v>2.3089305555555617E-6</v>
      </c>
      <c r="I7500" s="85">
        <v>0</v>
      </c>
      <c r="J7500" s="85">
        <f t="shared" si="827"/>
        <v>3.4515283710148809E-3</v>
      </c>
      <c r="K7500" s="82"/>
      <c r="L7500" s="86">
        <f t="shared" si="821"/>
        <v>1.5715430712141714E-3</v>
      </c>
      <c r="M7500" s="86">
        <f t="shared" si="822"/>
        <v>3.9608714267157008E-4</v>
      </c>
      <c r="N7500" s="86">
        <f t="shared" si="823"/>
        <v>5.660765786599947E-4</v>
      </c>
      <c r="O7500" s="86">
        <f t="shared" si="824"/>
        <v>2.0000000000000533E-6</v>
      </c>
      <c r="P7500" s="86">
        <f t="shared" si="825"/>
        <v>0</v>
      </c>
      <c r="Q7500" s="87">
        <f t="shared" si="826"/>
        <v>2.5357067925457361E-3</v>
      </c>
    </row>
    <row r="7501" spans="1:17" x14ac:dyDescent="0.2">
      <c r="A7501" s="59">
        <v>2004</v>
      </c>
      <c r="B7501" s="60">
        <v>11</v>
      </c>
      <c r="C7501" s="60">
        <v>8</v>
      </c>
      <c r="D7501" s="60">
        <v>11</v>
      </c>
      <c r="E7501" s="85">
        <v>1.9593765727550635E-3</v>
      </c>
      <c r="F7501" s="85">
        <v>6.3376378339521802E-4</v>
      </c>
      <c r="G7501" s="85">
        <v>8.2954340387401872E-4</v>
      </c>
      <c r="H7501" s="85">
        <v>2.3089305555555617E-6</v>
      </c>
      <c r="I7501" s="85">
        <v>0</v>
      </c>
      <c r="J7501" s="85">
        <f t="shared" si="827"/>
        <v>3.4249926905798559E-3</v>
      </c>
      <c r="K7501" s="82"/>
      <c r="L7501" s="86">
        <f t="shared" si="821"/>
        <v>1.4898746886038022E-3</v>
      </c>
      <c r="M7501" s="86">
        <f t="shared" si="822"/>
        <v>4.2382850041213383E-4</v>
      </c>
      <c r="N7501" s="86">
        <f t="shared" si="823"/>
        <v>5.9429326944527682E-4</v>
      </c>
      <c r="O7501" s="86">
        <f t="shared" si="824"/>
        <v>2.0000000000000533E-6</v>
      </c>
      <c r="P7501" s="86">
        <f t="shared" si="825"/>
        <v>0</v>
      </c>
      <c r="Q7501" s="87">
        <f t="shared" si="826"/>
        <v>2.509996458461213E-3</v>
      </c>
    </row>
    <row r="7502" spans="1:17" x14ac:dyDescent="0.2">
      <c r="A7502" s="59">
        <v>2004</v>
      </c>
      <c r="B7502" s="60">
        <v>11</v>
      </c>
      <c r="C7502" s="60">
        <v>8</v>
      </c>
      <c r="D7502" s="60">
        <v>12</v>
      </c>
      <c r="E7502" s="85">
        <v>1.9875728804877256E-3</v>
      </c>
      <c r="F7502" s="85">
        <v>5.8831700429115195E-4</v>
      </c>
      <c r="G7502" s="85">
        <v>7.8589092945534214E-4</v>
      </c>
      <c r="H7502" s="85">
        <v>2.3089305555555617E-6</v>
      </c>
      <c r="I7502" s="85">
        <v>0</v>
      </c>
      <c r="J7502" s="85">
        <f t="shared" si="827"/>
        <v>3.3640897447897752E-3</v>
      </c>
      <c r="K7502" s="82"/>
      <c r="L7502" s="86">
        <f t="shared" si="821"/>
        <v>1.511314653635082E-3</v>
      </c>
      <c r="M7502" s="86">
        <f t="shared" si="822"/>
        <v>3.9343604072778767E-4</v>
      </c>
      <c r="N7502" s="86">
        <f t="shared" si="823"/>
        <v>5.6302019606478931E-4</v>
      </c>
      <c r="O7502" s="86">
        <f t="shared" si="824"/>
        <v>2.0000000000000533E-6</v>
      </c>
      <c r="P7502" s="86">
        <f t="shared" si="825"/>
        <v>0</v>
      </c>
      <c r="Q7502" s="87">
        <f t="shared" si="826"/>
        <v>2.4697708904276592E-3</v>
      </c>
    </row>
    <row r="7503" spans="1:17" x14ac:dyDescent="0.2">
      <c r="A7503" s="59">
        <v>2004</v>
      </c>
      <c r="B7503" s="60">
        <v>11</v>
      </c>
      <c r="C7503" s="60">
        <v>8</v>
      </c>
      <c r="D7503" s="60">
        <v>13</v>
      </c>
      <c r="E7503" s="85">
        <v>1.8644843982492131E-3</v>
      </c>
      <c r="F7503" s="85">
        <v>5.6322952777521941E-4</v>
      </c>
      <c r="G7503" s="85">
        <v>7.6276433369029488E-4</v>
      </c>
      <c r="H7503" s="85">
        <v>2.3089305555555617E-6</v>
      </c>
      <c r="I7503" s="85">
        <v>0</v>
      </c>
      <c r="J7503" s="85">
        <f t="shared" si="827"/>
        <v>3.1927871902702834E-3</v>
      </c>
      <c r="K7503" s="82"/>
      <c r="L7503" s="86">
        <f t="shared" si="821"/>
        <v>1.4177203866137301E-3</v>
      </c>
      <c r="M7503" s="86">
        <f t="shared" si="822"/>
        <v>3.7665883156965307E-4</v>
      </c>
      <c r="N7503" s="86">
        <f t="shared" si="823"/>
        <v>5.4645206937706692E-4</v>
      </c>
      <c r="O7503" s="86">
        <f t="shared" si="824"/>
        <v>2.0000000000000533E-6</v>
      </c>
      <c r="P7503" s="86">
        <f t="shared" si="825"/>
        <v>0</v>
      </c>
      <c r="Q7503" s="87">
        <f t="shared" si="826"/>
        <v>2.3428312875604504E-3</v>
      </c>
    </row>
    <row r="7504" spans="1:17" x14ac:dyDescent="0.2">
      <c r="A7504" s="59">
        <v>2004</v>
      </c>
      <c r="B7504" s="60">
        <v>11</v>
      </c>
      <c r="C7504" s="60">
        <v>8</v>
      </c>
      <c r="D7504" s="60">
        <v>14</v>
      </c>
      <c r="E7504" s="85">
        <v>1.7276256536290736E-3</v>
      </c>
      <c r="F7504" s="85">
        <v>5.80409175215761E-4</v>
      </c>
      <c r="G7504" s="85">
        <v>7.7972227590843981E-4</v>
      </c>
      <c r="H7504" s="85">
        <v>2.3089305555555617E-6</v>
      </c>
      <c r="I7504" s="85">
        <v>0</v>
      </c>
      <c r="J7504" s="85">
        <f t="shared" si="827"/>
        <v>3.0900660353088299E-3</v>
      </c>
      <c r="K7504" s="82"/>
      <c r="L7504" s="86">
        <f t="shared" si="821"/>
        <v>1.3136554598615784E-3</v>
      </c>
      <c r="M7504" s="86">
        <f t="shared" si="822"/>
        <v>3.8814769288218612E-4</v>
      </c>
      <c r="N7504" s="86">
        <f t="shared" si="823"/>
        <v>5.5860091038625415E-4</v>
      </c>
      <c r="O7504" s="86">
        <f t="shared" si="824"/>
        <v>2.0000000000000533E-6</v>
      </c>
      <c r="P7504" s="86">
        <f t="shared" si="825"/>
        <v>0</v>
      </c>
      <c r="Q7504" s="87">
        <f t="shared" si="826"/>
        <v>2.262404063130019E-3</v>
      </c>
    </row>
    <row r="7505" spans="1:17" x14ac:dyDescent="0.2">
      <c r="A7505" s="59">
        <v>2004</v>
      </c>
      <c r="B7505" s="60">
        <v>11</v>
      </c>
      <c r="C7505" s="60">
        <v>8</v>
      </c>
      <c r="D7505" s="60">
        <v>15</v>
      </c>
      <c r="E7505" s="85">
        <v>1.6030693230889271E-3</v>
      </c>
      <c r="F7505" s="85">
        <v>6.1687507358311868E-4</v>
      </c>
      <c r="G7505" s="85">
        <v>7.9664597074542449E-4</v>
      </c>
      <c r="H7505" s="85">
        <v>2.3089305555555617E-6</v>
      </c>
      <c r="I7505" s="85">
        <v>0</v>
      </c>
      <c r="J7505" s="85">
        <f t="shared" si="827"/>
        <v>3.0188992979730258E-3</v>
      </c>
      <c r="K7505" s="82"/>
      <c r="L7505" s="86">
        <f t="shared" si="821"/>
        <v>1.2189450674043492E-3</v>
      </c>
      <c r="M7505" s="86">
        <f t="shared" si="822"/>
        <v>4.1253420316590878E-4</v>
      </c>
      <c r="N7505" s="86">
        <f t="shared" si="823"/>
        <v>5.7072521622582317E-4</v>
      </c>
      <c r="O7505" s="86">
        <f t="shared" si="824"/>
        <v>2.0000000000000533E-6</v>
      </c>
      <c r="P7505" s="86">
        <f t="shared" si="825"/>
        <v>0</v>
      </c>
      <c r="Q7505" s="87">
        <f t="shared" si="826"/>
        <v>2.2042044867960813E-3</v>
      </c>
    </row>
    <row r="7506" spans="1:17" x14ac:dyDescent="0.2">
      <c r="A7506" s="59">
        <v>2004</v>
      </c>
      <c r="B7506" s="60">
        <v>11</v>
      </c>
      <c r="C7506" s="60">
        <v>8</v>
      </c>
      <c r="D7506" s="60">
        <v>16</v>
      </c>
      <c r="E7506" s="85">
        <v>1.8345623792691268E-3</v>
      </c>
      <c r="F7506" s="85">
        <v>5.545724589838799E-4</v>
      </c>
      <c r="G7506" s="85">
        <v>7.49716667845461E-4</v>
      </c>
      <c r="H7506" s="85">
        <v>2.3089305555555617E-6</v>
      </c>
      <c r="I7506" s="85">
        <v>0</v>
      </c>
      <c r="J7506" s="85">
        <f t="shared" si="827"/>
        <v>3.1411604366540233E-3</v>
      </c>
      <c r="K7506" s="82"/>
      <c r="L7506" s="86">
        <f t="shared" si="821"/>
        <v>1.3949682218026191E-3</v>
      </c>
      <c r="M7506" s="86">
        <f t="shared" si="822"/>
        <v>3.7086943088136847E-4</v>
      </c>
      <c r="N7506" s="86">
        <f t="shared" si="823"/>
        <v>5.3710458983911445E-4</v>
      </c>
      <c r="O7506" s="86">
        <f t="shared" si="824"/>
        <v>2.0000000000000533E-6</v>
      </c>
      <c r="P7506" s="86">
        <f t="shared" si="825"/>
        <v>0</v>
      </c>
      <c r="Q7506" s="87">
        <f t="shared" si="826"/>
        <v>2.3049422425231022E-3</v>
      </c>
    </row>
    <row r="7507" spans="1:17" x14ac:dyDescent="0.2">
      <c r="A7507" s="59">
        <v>2004</v>
      </c>
      <c r="B7507" s="60">
        <v>11</v>
      </c>
      <c r="C7507" s="60">
        <v>8</v>
      </c>
      <c r="D7507" s="60">
        <v>17</v>
      </c>
      <c r="E7507" s="85">
        <v>2.4057500929444784E-3</v>
      </c>
      <c r="F7507" s="85">
        <v>4.663696909060077E-4</v>
      </c>
      <c r="G7507" s="85">
        <v>6.6187643627953175E-4</v>
      </c>
      <c r="H7507" s="85">
        <v>2.3089305555555617E-6</v>
      </c>
      <c r="I7507" s="85">
        <v>0</v>
      </c>
      <c r="J7507" s="85">
        <f t="shared" si="827"/>
        <v>3.5363051506855734E-3</v>
      </c>
      <c r="K7507" s="82"/>
      <c r="L7507" s="86">
        <f t="shared" si="821"/>
        <v>1.8292890812430279E-3</v>
      </c>
      <c r="M7507" s="86">
        <f t="shared" si="822"/>
        <v>3.1188397304031721E-4</v>
      </c>
      <c r="N7507" s="86">
        <f t="shared" si="823"/>
        <v>4.741749611272764E-4</v>
      </c>
      <c r="O7507" s="86">
        <f t="shared" si="824"/>
        <v>2.0000000000000533E-6</v>
      </c>
      <c r="P7507" s="86">
        <f t="shared" si="825"/>
        <v>0</v>
      </c>
      <c r="Q7507" s="87">
        <f t="shared" si="826"/>
        <v>2.6173480154106218E-3</v>
      </c>
    </row>
    <row r="7508" spans="1:17" x14ac:dyDescent="0.2">
      <c r="A7508" s="59">
        <v>2004</v>
      </c>
      <c r="B7508" s="60">
        <v>11</v>
      </c>
      <c r="C7508" s="60">
        <v>8</v>
      </c>
      <c r="D7508" s="60">
        <v>18</v>
      </c>
      <c r="E7508" s="85">
        <v>2.8605345344991681E-3</v>
      </c>
      <c r="F7508" s="85">
        <v>3.4638429050927249E-4</v>
      </c>
      <c r="G7508" s="85">
        <v>5.4710678443308945E-4</v>
      </c>
      <c r="H7508" s="85">
        <v>2.3089305555555617E-6</v>
      </c>
      <c r="I7508" s="85">
        <v>7.4827398773276939E-5</v>
      </c>
      <c r="J7508" s="85">
        <f t="shared" si="827"/>
        <v>3.8311619387703627E-3</v>
      </c>
      <c r="K7508" s="82"/>
      <c r="L7508" s="86">
        <f t="shared" si="821"/>
        <v>2.1750989871410142E-3</v>
      </c>
      <c r="M7508" s="86">
        <f t="shared" si="822"/>
        <v>2.3164393147614751E-4</v>
      </c>
      <c r="N7508" s="86">
        <f t="shared" si="823"/>
        <v>3.9195282385225469E-4</v>
      </c>
      <c r="O7508" s="86">
        <f t="shared" si="824"/>
        <v>2.0000000000000533E-6</v>
      </c>
      <c r="P7508" s="86">
        <f t="shared" si="825"/>
        <v>3.3117090751718296E-5</v>
      </c>
      <c r="Q7508" s="87">
        <f t="shared" si="826"/>
        <v>2.8338128332211351E-3</v>
      </c>
    </row>
    <row r="7509" spans="1:17" x14ac:dyDescent="0.2">
      <c r="A7509" s="59">
        <v>2004</v>
      </c>
      <c r="B7509" s="60">
        <v>11</v>
      </c>
      <c r="C7509" s="60">
        <v>8</v>
      </c>
      <c r="D7509" s="60">
        <v>19</v>
      </c>
      <c r="E7509" s="85">
        <v>2.8768203497151314E-3</v>
      </c>
      <c r="F7509" s="85">
        <v>3.7457329478094565E-4</v>
      </c>
      <c r="G7509" s="85">
        <v>5.4769728982764212E-4</v>
      </c>
      <c r="H7509" s="85">
        <v>2.3089305555555617E-6</v>
      </c>
      <c r="I7509" s="85">
        <v>8.0172213000001091E-5</v>
      </c>
      <c r="J7509" s="85">
        <f t="shared" si="827"/>
        <v>3.8815720778792762E-3</v>
      </c>
      <c r="K7509" s="82"/>
      <c r="L7509" s="86">
        <f t="shared" si="821"/>
        <v>2.1874824279818042E-3</v>
      </c>
      <c r="M7509" s="86">
        <f t="shared" si="822"/>
        <v>2.5049528228160065E-4</v>
      </c>
      <c r="N7509" s="86">
        <f t="shared" si="823"/>
        <v>3.9237586787854061E-4</v>
      </c>
      <c r="O7509" s="86">
        <f t="shared" si="824"/>
        <v>2.0000000000000533E-6</v>
      </c>
      <c r="P7509" s="86">
        <f t="shared" si="825"/>
        <v>3.5482597246656248E-5</v>
      </c>
      <c r="Q7509" s="87">
        <f t="shared" si="826"/>
        <v>2.867836175388602E-3</v>
      </c>
    </row>
    <row r="7510" spans="1:17" x14ac:dyDescent="0.2">
      <c r="A7510" s="59">
        <v>2004</v>
      </c>
      <c r="B7510" s="60">
        <v>11</v>
      </c>
      <c r="C7510" s="60">
        <v>8</v>
      </c>
      <c r="D7510" s="60">
        <v>20</v>
      </c>
      <c r="E7510" s="85">
        <v>2.706745341101251E-3</v>
      </c>
      <c r="F7510" s="85">
        <v>3.9938445489581229E-4</v>
      </c>
      <c r="G7510" s="85">
        <v>5.5526490775112771E-4</v>
      </c>
      <c r="H7510" s="85">
        <v>2.3089305555555617E-6</v>
      </c>
      <c r="I7510" s="85">
        <v>8.0172213000001091E-5</v>
      </c>
      <c r="J7510" s="85">
        <f t="shared" si="827"/>
        <v>3.7438758473037478E-3</v>
      </c>
      <c r="K7510" s="82"/>
      <c r="L7510" s="86">
        <f t="shared" si="821"/>
        <v>2.0581604517873032E-3</v>
      </c>
      <c r="M7510" s="86">
        <f t="shared" si="822"/>
        <v>2.6708770529547876E-4</v>
      </c>
      <c r="N7510" s="86">
        <f t="shared" si="823"/>
        <v>3.977973857601341E-4</v>
      </c>
      <c r="O7510" s="86">
        <f t="shared" si="824"/>
        <v>2.0000000000000533E-6</v>
      </c>
      <c r="P7510" s="86">
        <f t="shared" si="825"/>
        <v>3.5482597246656248E-5</v>
      </c>
      <c r="Q7510" s="87">
        <f t="shared" si="826"/>
        <v>2.7605281400895723E-3</v>
      </c>
    </row>
    <row r="7511" spans="1:17" x14ac:dyDescent="0.2">
      <c r="A7511" s="59">
        <v>2004</v>
      </c>
      <c r="B7511" s="60">
        <v>11</v>
      </c>
      <c r="C7511" s="60">
        <v>8</v>
      </c>
      <c r="D7511" s="60">
        <v>21</v>
      </c>
      <c r="E7511" s="85">
        <v>2.5331063712525203E-3</v>
      </c>
      <c r="F7511" s="85">
        <v>4.2277274032328583E-4</v>
      </c>
      <c r="G7511" s="85">
        <v>5.4653001350317551E-4</v>
      </c>
      <c r="H7511" s="85">
        <v>2.3089305555555617E-6</v>
      </c>
      <c r="I7511" s="85">
        <v>8.0172213000001091E-5</v>
      </c>
      <c r="J7511" s="85">
        <f t="shared" si="827"/>
        <v>3.5848902686345385E-3</v>
      </c>
      <c r="K7511" s="82"/>
      <c r="L7511" s="86">
        <f t="shared" si="821"/>
        <v>1.9261285036002802E-3</v>
      </c>
      <c r="M7511" s="86">
        <f t="shared" si="822"/>
        <v>2.8272858317403607E-4</v>
      </c>
      <c r="N7511" s="86">
        <f t="shared" si="823"/>
        <v>3.9153961933509649E-4</v>
      </c>
      <c r="O7511" s="86">
        <f t="shared" si="824"/>
        <v>2.0000000000000533E-6</v>
      </c>
      <c r="P7511" s="86">
        <f t="shared" si="825"/>
        <v>3.5482597246656248E-5</v>
      </c>
      <c r="Q7511" s="87">
        <f t="shared" si="826"/>
        <v>2.6378793033560691E-3</v>
      </c>
    </row>
    <row r="7512" spans="1:17" x14ac:dyDescent="0.2">
      <c r="A7512" s="59">
        <v>2004</v>
      </c>
      <c r="B7512" s="60">
        <v>11</v>
      </c>
      <c r="C7512" s="60">
        <v>8</v>
      </c>
      <c r="D7512" s="60">
        <v>22</v>
      </c>
      <c r="E7512" s="85">
        <v>2.1866553953457531E-3</v>
      </c>
      <c r="F7512" s="85">
        <v>4.4868541416797297E-4</v>
      </c>
      <c r="G7512" s="85">
        <v>5.5365937033038048E-4</v>
      </c>
      <c r="H7512" s="85">
        <v>2.3089305555555617E-6</v>
      </c>
      <c r="I7512" s="85">
        <v>8.0172213000001091E-5</v>
      </c>
      <c r="J7512" s="85">
        <f t="shared" si="827"/>
        <v>3.2714813233996635E-3</v>
      </c>
      <c r="K7512" s="82"/>
      <c r="L7512" s="86">
        <f t="shared" si="821"/>
        <v>1.6626934156121669E-3</v>
      </c>
      <c r="M7512" s="86">
        <f t="shared" si="822"/>
        <v>3.0005764170500251E-4</v>
      </c>
      <c r="N7512" s="86">
        <f t="shared" si="823"/>
        <v>3.9664716254271515E-4</v>
      </c>
      <c r="O7512" s="86">
        <f t="shared" si="824"/>
        <v>2.0000000000000533E-6</v>
      </c>
      <c r="P7512" s="86">
        <f t="shared" si="825"/>
        <v>3.5482597246656248E-5</v>
      </c>
      <c r="Q7512" s="87">
        <f t="shared" si="826"/>
        <v>2.3968808171065405E-3</v>
      </c>
    </row>
    <row r="7513" spans="1:17" x14ac:dyDescent="0.2">
      <c r="A7513" s="59">
        <v>2004</v>
      </c>
      <c r="B7513" s="60">
        <v>11</v>
      </c>
      <c r="C7513" s="60">
        <v>8</v>
      </c>
      <c r="D7513" s="60">
        <v>23</v>
      </c>
      <c r="E7513" s="85">
        <v>1.8194883911941202E-3</v>
      </c>
      <c r="F7513" s="85">
        <v>4.8915536923379872E-4</v>
      </c>
      <c r="G7513" s="85">
        <v>5.4945985117519042E-4</v>
      </c>
      <c r="H7513" s="85">
        <v>2.3089305555555617E-6</v>
      </c>
      <c r="I7513" s="85">
        <v>8.0172213000001091E-5</v>
      </c>
      <c r="J7513" s="85">
        <f t="shared" si="827"/>
        <v>2.9405847551586661E-3</v>
      </c>
      <c r="K7513" s="82"/>
      <c r="L7513" s="86">
        <f t="shared" si="821"/>
        <v>1.3835062325140111E-3</v>
      </c>
      <c r="M7513" s="86">
        <f t="shared" si="822"/>
        <v>3.2712185840007215E-4</v>
      </c>
      <c r="N7513" s="86">
        <f t="shared" si="823"/>
        <v>3.9363858462240303E-4</v>
      </c>
      <c r="O7513" s="86">
        <f t="shared" si="824"/>
        <v>2.0000000000000533E-6</v>
      </c>
      <c r="P7513" s="86">
        <f t="shared" si="825"/>
        <v>3.5482597246656248E-5</v>
      </c>
      <c r="Q7513" s="87">
        <f t="shared" si="826"/>
        <v>2.1417492727831425E-3</v>
      </c>
    </row>
    <row r="7514" spans="1:17" x14ac:dyDescent="0.2">
      <c r="A7514" s="59">
        <v>2004</v>
      </c>
      <c r="B7514" s="60">
        <v>11</v>
      </c>
      <c r="C7514" s="60">
        <v>8</v>
      </c>
      <c r="D7514" s="60">
        <v>24</v>
      </c>
      <c r="E7514" s="85">
        <v>1.4874211802192723E-3</v>
      </c>
      <c r="F7514" s="85">
        <v>5.5394748175176354E-4</v>
      </c>
      <c r="G7514" s="85">
        <v>5.8559395506677277E-4</v>
      </c>
      <c r="H7514" s="85">
        <v>2.3089305555555617E-6</v>
      </c>
      <c r="I7514" s="85">
        <v>8.0172213000001091E-5</v>
      </c>
      <c r="J7514" s="85">
        <f t="shared" si="827"/>
        <v>2.7094437605933654E-3</v>
      </c>
      <c r="K7514" s="82"/>
      <c r="L7514" s="86">
        <f t="shared" si="821"/>
        <v>1.131008300556482E-3</v>
      </c>
      <c r="M7514" s="86">
        <f t="shared" si="822"/>
        <v>3.7045147837284778E-4</v>
      </c>
      <c r="N7514" s="86">
        <f t="shared" si="823"/>
        <v>4.1952542145326407E-4</v>
      </c>
      <c r="O7514" s="86">
        <f t="shared" si="824"/>
        <v>2.0000000000000533E-6</v>
      </c>
      <c r="P7514" s="86">
        <f t="shared" si="825"/>
        <v>3.5482597246656248E-5</v>
      </c>
      <c r="Q7514" s="87">
        <f t="shared" si="826"/>
        <v>1.9584677976292502E-3</v>
      </c>
    </row>
    <row r="7515" spans="1:17" x14ac:dyDescent="0.2">
      <c r="A7515" s="59">
        <v>2004</v>
      </c>
      <c r="B7515" s="60">
        <v>11</v>
      </c>
      <c r="C7515" s="60">
        <v>9</v>
      </c>
      <c r="D7515" s="60">
        <v>1</v>
      </c>
      <c r="E7515" s="85">
        <v>1.3847078061533804E-3</v>
      </c>
      <c r="F7515" s="85">
        <v>5.7123991222402296E-4</v>
      </c>
      <c r="G7515" s="85">
        <v>5.8412058097769806E-4</v>
      </c>
      <c r="H7515" s="85">
        <v>2.3089305555555617E-6</v>
      </c>
      <c r="I7515" s="85">
        <v>8.0172213000001091E-5</v>
      </c>
      <c r="J7515" s="85">
        <f t="shared" si="827"/>
        <v>2.6225494429106579E-3</v>
      </c>
      <c r="K7515" s="82"/>
      <c r="L7515" s="86">
        <f t="shared" si="821"/>
        <v>1.0529068991568049E-3</v>
      </c>
      <c r="M7515" s="86">
        <f t="shared" si="822"/>
        <v>3.8201576315459332E-4</v>
      </c>
      <c r="N7515" s="86">
        <f t="shared" si="823"/>
        <v>4.1846988138095079E-4</v>
      </c>
      <c r="O7515" s="86">
        <f t="shared" si="824"/>
        <v>2.0000000000000533E-6</v>
      </c>
      <c r="P7515" s="86">
        <f t="shared" si="825"/>
        <v>3.5482597246656248E-5</v>
      </c>
      <c r="Q7515" s="87">
        <f t="shared" si="826"/>
        <v>1.8908751409390055E-3</v>
      </c>
    </row>
    <row r="7516" spans="1:17" x14ac:dyDescent="0.2">
      <c r="A7516" s="59">
        <v>2004</v>
      </c>
      <c r="B7516" s="60">
        <v>11</v>
      </c>
      <c r="C7516" s="60">
        <v>9</v>
      </c>
      <c r="D7516" s="60">
        <v>2</v>
      </c>
      <c r="E7516" s="85">
        <v>1.3740815196748113E-3</v>
      </c>
      <c r="F7516" s="85">
        <v>5.4744733582340408E-4</v>
      </c>
      <c r="G7516" s="85">
        <v>5.6574222523664004E-4</v>
      </c>
      <c r="H7516" s="85">
        <v>2.3089305555555617E-6</v>
      </c>
      <c r="I7516" s="85">
        <v>8.0172213000001091E-5</v>
      </c>
      <c r="J7516" s="85">
        <f t="shared" si="827"/>
        <v>2.5697522242904124E-3</v>
      </c>
      <c r="K7516" s="82"/>
      <c r="L7516" s="86">
        <f t="shared" si="821"/>
        <v>1.0448268621295112E-3</v>
      </c>
      <c r="M7516" s="86">
        <f t="shared" si="822"/>
        <v>3.6610451634463319E-4</v>
      </c>
      <c r="N7516" s="86">
        <f t="shared" si="823"/>
        <v>4.0530344178372812E-4</v>
      </c>
      <c r="O7516" s="86">
        <f t="shared" si="824"/>
        <v>2.0000000000000533E-6</v>
      </c>
      <c r="P7516" s="86">
        <f t="shared" si="825"/>
        <v>3.5482597246656248E-5</v>
      </c>
      <c r="Q7516" s="87">
        <f t="shared" si="826"/>
        <v>1.8537174175045289E-3</v>
      </c>
    </row>
    <row r="7517" spans="1:17" x14ac:dyDescent="0.2">
      <c r="A7517" s="59">
        <v>2004</v>
      </c>
      <c r="B7517" s="60">
        <v>11</v>
      </c>
      <c r="C7517" s="60">
        <v>9</v>
      </c>
      <c r="D7517" s="60">
        <v>3</v>
      </c>
      <c r="E7517" s="85">
        <v>1.3771862902947807E-3</v>
      </c>
      <c r="F7517" s="85">
        <v>5.3019443147326066E-4</v>
      </c>
      <c r="G7517" s="85">
        <v>5.482442387280275E-4</v>
      </c>
      <c r="H7517" s="85">
        <v>2.3089305555555617E-6</v>
      </c>
      <c r="I7517" s="85">
        <v>8.0172213000001091E-5</v>
      </c>
      <c r="J7517" s="85">
        <f t="shared" si="827"/>
        <v>2.5381061040516259E-3</v>
      </c>
      <c r="K7517" s="82"/>
      <c r="L7517" s="86">
        <f t="shared" si="821"/>
        <v>1.0471876738412226E-3</v>
      </c>
      <c r="M7517" s="86">
        <f t="shared" si="822"/>
        <v>3.5456666459283108E-4</v>
      </c>
      <c r="N7517" s="86">
        <f t="shared" si="823"/>
        <v>3.9276770759266711E-4</v>
      </c>
      <c r="O7517" s="86">
        <f t="shared" si="824"/>
        <v>2.0000000000000533E-6</v>
      </c>
      <c r="P7517" s="86">
        <f t="shared" si="825"/>
        <v>3.5482597246656248E-5</v>
      </c>
      <c r="Q7517" s="87">
        <f t="shared" si="826"/>
        <v>1.8320046432733772E-3</v>
      </c>
    </row>
    <row r="7518" spans="1:17" x14ac:dyDescent="0.2">
      <c r="A7518" s="59">
        <v>2004</v>
      </c>
      <c r="B7518" s="60">
        <v>11</v>
      </c>
      <c r="C7518" s="60">
        <v>9</v>
      </c>
      <c r="D7518" s="60">
        <v>4</v>
      </c>
      <c r="E7518" s="85">
        <v>1.4179197252940966E-3</v>
      </c>
      <c r="F7518" s="85">
        <v>5.3972415941339904E-4</v>
      </c>
      <c r="G7518" s="85">
        <v>5.5165953692528583E-4</v>
      </c>
      <c r="H7518" s="85">
        <v>2.3089305555555617E-6</v>
      </c>
      <c r="I7518" s="85">
        <v>8.0172213000001091E-5</v>
      </c>
      <c r="J7518" s="85">
        <f t="shared" si="827"/>
        <v>2.5917845651883386E-3</v>
      </c>
      <c r="K7518" s="82"/>
      <c r="L7518" s="86">
        <f t="shared" si="821"/>
        <v>1.0781606448510967E-3</v>
      </c>
      <c r="M7518" s="86">
        <f t="shared" si="822"/>
        <v>3.6093965466898651E-4</v>
      </c>
      <c r="N7518" s="86">
        <f t="shared" si="823"/>
        <v>3.9521446170137371E-4</v>
      </c>
      <c r="O7518" s="86">
        <f t="shared" si="824"/>
        <v>2.0000000000000533E-6</v>
      </c>
      <c r="P7518" s="86">
        <f t="shared" si="825"/>
        <v>3.5482597246656248E-5</v>
      </c>
      <c r="Q7518" s="87">
        <f t="shared" si="826"/>
        <v>1.8717973584681134E-3</v>
      </c>
    </row>
    <row r="7519" spans="1:17" x14ac:dyDescent="0.2">
      <c r="A7519" s="59">
        <v>2004</v>
      </c>
      <c r="B7519" s="60">
        <v>11</v>
      </c>
      <c r="C7519" s="60">
        <v>9</v>
      </c>
      <c r="D7519" s="60">
        <v>5</v>
      </c>
      <c r="E7519" s="85">
        <v>1.5463333263493328E-3</v>
      </c>
      <c r="F7519" s="85">
        <v>5.2125780332772413E-4</v>
      </c>
      <c r="G7519" s="85">
        <v>5.4354075932387669E-4</v>
      </c>
      <c r="H7519" s="85">
        <v>2.3089305555555617E-6</v>
      </c>
      <c r="I7519" s="85">
        <v>8.0172213000001091E-5</v>
      </c>
      <c r="J7519" s="85">
        <f t="shared" si="827"/>
        <v>2.6936130325564906E-3</v>
      </c>
      <c r="K7519" s="82"/>
      <c r="L7519" s="86">
        <f t="shared" si="821"/>
        <v>1.1758040363996896E-3</v>
      </c>
      <c r="M7519" s="86">
        <f t="shared" si="822"/>
        <v>3.4859030904065263E-4</v>
      </c>
      <c r="N7519" s="86">
        <f t="shared" si="823"/>
        <v>3.8939808746211416E-4</v>
      </c>
      <c r="O7519" s="86">
        <f t="shared" si="824"/>
        <v>2.0000000000000533E-6</v>
      </c>
      <c r="P7519" s="86">
        <f t="shared" si="825"/>
        <v>3.5482597246656248E-5</v>
      </c>
      <c r="Q7519" s="87">
        <f t="shared" si="826"/>
        <v>1.9512750301491127E-3</v>
      </c>
    </row>
    <row r="7520" spans="1:17" x14ac:dyDescent="0.2">
      <c r="A7520" s="59">
        <v>2004</v>
      </c>
      <c r="B7520" s="60">
        <v>11</v>
      </c>
      <c r="C7520" s="60">
        <v>9</v>
      </c>
      <c r="D7520" s="60">
        <v>6</v>
      </c>
      <c r="E7520" s="85">
        <v>1.8885978465025958E-3</v>
      </c>
      <c r="F7520" s="85">
        <v>5.6339944652202554E-4</v>
      </c>
      <c r="G7520" s="85">
        <v>5.9344893528209537E-4</v>
      </c>
      <c r="H7520" s="85">
        <v>2.3089305555555617E-6</v>
      </c>
      <c r="I7520" s="85">
        <v>8.0172213000001091E-5</v>
      </c>
      <c r="J7520" s="85">
        <f t="shared" si="827"/>
        <v>3.1279273718622736E-3</v>
      </c>
      <c r="K7520" s="82"/>
      <c r="L7520" s="86">
        <f t="shared" si="821"/>
        <v>1.436055818764558E-3</v>
      </c>
      <c r="M7520" s="86">
        <f t="shared" si="822"/>
        <v>3.7677246445549727E-4</v>
      </c>
      <c r="N7520" s="86">
        <f t="shared" si="823"/>
        <v>4.2515280858188378E-4</v>
      </c>
      <c r="O7520" s="86">
        <f t="shared" si="824"/>
        <v>2.0000000000000533E-6</v>
      </c>
      <c r="P7520" s="86">
        <f t="shared" si="825"/>
        <v>3.5482597246656248E-5</v>
      </c>
      <c r="Q7520" s="87">
        <f t="shared" si="826"/>
        <v>2.2754636890485957E-3</v>
      </c>
    </row>
    <row r="7521" spans="1:17" x14ac:dyDescent="0.2">
      <c r="A7521" s="59">
        <v>2004</v>
      </c>
      <c r="B7521" s="60">
        <v>11</v>
      </c>
      <c r="C7521" s="60">
        <v>9</v>
      </c>
      <c r="D7521" s="60">
        <v>7</v>
      </c>
      <c r="E7521" s="85">
        <v>2.3175397222833156E-3</v>
      </c>
      <c r="F7521" s="85">
        <v>5.1563352051203814E-4</v>
      </c>
      <c r="G7521" s="85">
        <v>5.9883747027945455E-4</v>
      </c>
      <c r="H7521" s="85">
        <v>2.3089305555555617E-6</v>
      </c>
      <c r="I7521" s="85">
        <v>8.0172213000001091E-5</v>
      </c>
      <c r="J7521" s="85">
        <f t="shared" si="827"/>
        <v>3.5144918566303654E-3</v>
      </c>
      <c r="K7521" s="82"/>
      <c r="L7521" s="86">
        <f t="shared" si="821"/>
        <v>1.7622155026630647E-3</v>
      </c>
      <c r="M7521" s="86">
        <f t="shared" si="822"/>
        <v>3.4482907904594432E-4</v>
      </c>
      <c r="N7521" s="86">
        <f t="shared" si="823"/>
        <v>4.2901320945560012E-4</v>
      </c>
      <c r="O7521" s="86">
        <f t="shared" si="824"/>
        <v>2.0000000000000533E-6</v>
      </c>
      <c r="P7521" s="86">
        <f t="shared" si="825"/>
        <v>3.5482597246656248E-5</v>
      </c>
      <c r="Q7521" s="87">
        <f t="shared" si="826"/>
        <v>2.5735403884112654E-3</v>
      </c>
    </row>
    <row r="7522" spans="1:17" x14ac:dyDescent="0.2">
      <c r="A7522" s="59">
        <v>2004</v>
      </c>
      <c r="B7522" s="60">
        <v>11</v>
      </c>
      <c r="C7522" s="60">
        <v>9</v>
      </c>
      <c r="D7522" s="60">
        <v>8</v>
      </c>
      <c r="E7522" s="85">
        <v>2.3585083664568844E-3</v>
      </c>
      <c r="F7522" s="85">
        <v>5.7592170155635822E-4</v>
      </c>
      <c r="G7522" s="85">
        <v>7.2721092840522601E-4</v>
      </c>
      <c r="H7522" s="85">
        <v>2.3089305555555617E-6</v>
      </c>
      <c r="I7522" s="85">
        <v>1.0696042150316075E-5</v>
      </c>
      <c r="J7522" s="85">
        <f t="shared" si="827"/>
        <v>3.6746459691243401E-3</v>
      </c>
      <c r="K7522" s="82"/>
      <c r="L7522" s="86">
        <f t="shared" si="821"/>
        <v>1.7933673224966513E-3</v>
      </c>
      <c r="M7522" s="86">
        <f t="shared" si="822"/>
        <v>3.8514670216366538E-4</v>
      </c>
      <c r="N7522" s="86">
        <f t="shared" si="823"/>
        <v>5.2098125089053307E-4</v>
      </c>
      <c r="O7522" s="86">
        <f t="shared" si="824"/>
        <v>2.0000000000000533E-6</v>
      </c>
      <c r="P7522" s="86">
        <f t="shared" si="825"/>
        <v>4.7338515621730335E-6</v>
      </c>
      <c r="Q7522" s="87">
        <f t="shared" si="826"/>
        <v>2.7062291271130229E-3</v>
      </c>
    </row>
    <row r="7523" spans="1:17" x14ac:dyDescent="0.2">
      <c r="A7523" s="59">
        <v>2004</v>
      </c>
      <c r="B7523" s="60">
        <v>11</v>
      </c>
      <c r="C7523" s="60">
        <v>9</v>
      </c>
      <c r="D7523" s="60">
        <v>9</v>
      </c>
      <c r="E7523" s="85">
        <v>2.2386091873590392E-3</v>
      </c>
      <c r="F7523" s="85">
        <v>6.4999357910468225E-4</v>
      </c>
      <c r="G7523" s="85">
        <v>8.2988119109282177E-4</v>
      </c>
      <c r="H7523" s="85">
        <v>2.3089305555555617E-6</v>
      </c>
      <c r="I7523" s="85">
        <v>0</v>
      </c>
      <c r="J7523" s="85">
        <f t="shared" si="827"/>
        <v>3.7207928881120992E-3</v>
      </c>
      <c r="K7523" s="82"/>
      <c r="L7523" s="86">
        <f t="shared" si="821"/>
        <v>1.7021981441946586E-3</v>
      </c>
      <c r="M7523" s="86">
        <f t="shared" si="822"/>
        <v>4.3468214992281899E-4</v>
      </c>
      <c r="N7523" s="86">
        <f t="shared" si="823"/>
        <v>5.945352636190619E-4</v>
      </c>
      <c r="O7523" s="86">
        <f t="shared" si="824"/>
        <v>2.0000000000000533E-6</v>
      </c>
      <c r="P7523" s="86">
        <f t="shared" si="825"/>
        <v>0</v>
      </c>
      <c r="Q7523" s="87">
        <f t="shared" si="826"/>
        <v>2.7334155577365396E-3</v>
      </c>
    </row>
    <row r="7524" spans="1:17" x14ac:dyDescent="0.2">
      <c r="A7524" s="59">
        <v>2004</v>
      </c>
      <c r="B7524" s="60">
        <v>11</v>
      </c>
      <c r="C7524" s="60">
        <v>9</v>
      </c>
      <c r="D7524" s="60">
        <v>10</v>
      </c>
      <c r="E7524" s="85">
        <v>2.1558269856133917E-3</v>
      </c>
      <c r="F7524" s="85">
        <v>6.4236360960014929E-4</v>
      </c>
      <c r="G7524" s="85">
        <v>8.349690365647526E-4</v>
      </c>
      <c r="H7524" s="85">
        <v>2.3089305555555617E-6</v>
      </c>
      <c r="I7524" s="85">
        <v>0</v>
      </c>
      <c r="J7524" s="85">
        <f t="shared" si="827"/>
        <v>3.6354685623338494E-3</v>
      </c>
      <c r="K7524" s="82"/>
      <c r="L7524" s="86">
        <f t="shared" si="821"/>
        <v>1.6392520475827586E-3</v>
      </c>
      <c r="M7524" s="86">
        <f t="shared" si="822"/>
        <v>4.2957962021376509E-4</v>
      </c>
      <c r="N7524" s="86">
        <f t="shared" si="823"/>
        <v>5.9818024748105791E-4</v>
      </c>
      <c r="O7524" s="86">
        <f t="shared" si="824"/>
        <v>2.0000000000000533E-6</v>
      </c>
      <c r="P7524" s="86">
        <f t="shared" si="825"/>
        <v>0</v>
      </c>
      <c r="Q7524" s="87">
        <f t="shared" si="826"/>
        <v>2.6690119152775818E-3</v>
      </c>
    </row>
    <row r="7525" spans="1:17" x14ac:dyDescent="0.2">
      <c r="A7525" s="59">
        <v>2004</v>
      </c>
      <c r="B7525" s="60">
        <v>11</v>
      </c>
      <c r="C7525" s="60">
        <v>9</v>
      </c>
      <c r="D7525" s="60">
        <v>11</v>
      </c>
      <c r="E7525" s="85">
        <v>2.0497373689764547E-3</v>
      </c>
      <c r="F7525" s="85">
        <v>6.7810627270596864E-4</v>
      </c>
      <c r="G7525" s="85">
        <v>8.7182709888814977E-4</v>
      </c>
      <c r="H7525" s="85">
        <v>2.3089305555555617E-6</v>
      </c>
      <c r="I7525" s="85">
        <v>0</v>
      </c>
      <c r="J7525" s="85">
        <f t="shared" si="827"/>
        <v>3.6019796711261286E-3</v>
      </c>
      <c r="K7525" s="82"/>
      <c r="L7525" s="86">
        <f t="shared" si="821"/>
        <v>1.5585834120846796E-3</v>
      </c>
      <c r="M7525" s="86">
        <f t="shared" si="822"/>
        <v>4.5348246809143986E-4</v>
      </c>
      <c r="N7525" s="86">
        <f t="shared" si="823"/>
        <v>6.2458573544141554E-4</v>
      </c>
      <c r="O7525" s="86">
        <f t="shared" si="824"/>
        <v>2.0000000000000533E-6</v>
      </c>
      <c r="P7525" s="86">
        <f t="shared" si="825"/>
        <v>0</v>
      </c>
      <c r="Q7525" s="87">
        <f t="shared" si="826"/>
        <v>2.6386516156175354E-3</v>
      </c>
    </row>
    <row r="7526" spans="1:17" x14ac:dyDescent="0.2">
      <c r="A7526" s="59">
        <v>2004</v>
      </c>
      <c r="B7526" s="60">
        <v>11</v>
      </c>
      <c r="C7526" s="60">
        <v>9</v>
      </c>
      <c r="D7526" s="60">
        <v>12</v>
      </c>
      <c r="E7526" s="85">
        <v>1.9886749600237282E-3</v>
      </c>
      <c r="F7526" s="85">
        <v>6.8926457088309924E-4</v>
      </c>
      <c r="G7526" s="85">
        <v>8.750231127151309E-4</v>
      </c>
      <c r="H7526" s="85">
        <v>2.3089305555555617E-6</v>
      </c>
      <c r="I7526" s="85">
        <v>0</v>
      </c>
      <c r="J7526" s="85">
        <f t="shared" si="827"/>
        <v>3.5552715741775142E-3</v>
      </c>
      <c r="K7526" s="82"/>
      <c r="L7526" s="86">
        <f t="shared" si="821"/>
        <v>1.512152655083272E-3</v>
      </c>
      <c r="M7526" s="86">
        <f t="shared" si="822"/>
        <v>4.609445618674983E-4</v>
      </c>
      <c r="N7526" s="86">
        <f t="shared" si="823"/>
        <v>6.2687539201340301E-4</v>
      </c>
      <c r="O7526" s="86">
        <f t="shared" si="824"/>
        <v>2.0000000000000533E-6</v>
      </c>
      <c r="P7526" s="86">
        <f t="shared" si="825"/>
        <v>0</v>
      </c>
      <c r="Q7526" s="87">
        <f t="shared" si="826"/>
        <v>2.6019726089641735E-3</v>
      </c>
    </row>
    <row r="7527" spans="1:17" x14ac:dyDescent="0.2">
      <c r="A7527" s="59">
        <v>2004</v>
      </c>
      <c r="B7527" s="60">
        <v>11</v>
      </c>
      <c r="C7527" s="60">
        <v>9</v>
      </c>
      <c r="D7527" s="60">
        <v>13</v>
      </c>
      <c r="E7527" s="85">
        <v>1.8663128290096823E-3</v>
      </c>
      <c r="F7527" s="85">
        <v>6.5296326103262119E-4</v>
      </c>
      <c r="G7527" s="85">
        <v>8.345155777674917E-4</v>
      </c>
      <c r="H7527" s="85">
        <v>2.3089305555555617E-6</v>
      </c>
      <c r="I7527" s="85">
        <v>0</v>
      </c>
      <c r="J7527" s="85">
        <f t="shared" si="827"/>
        <v>3.3561005983653511E-3</v>
      </c>
      <c r="K7527" s="82"/>
      <c r="L7527" s="86">
        <f t="shared" si="821"/>
        <v>1.4191106924629304E-3</v>
      </c>
      <c r="M7527" s="86">
        <f t="shared" si="822"/>
        <v>4.3666811988701695E-4</v>
      </c>
      <c r="N7527" s="86">
        <f t="shared" si="823"/>
        <v>5.978553850206678E-4</v>
      </c>
      <c r="O7527" s="86">
        <f t="shared" si="824"/>
        <v>2.0000000000000533E-6</v>
      </c>
      <c r="P7527" s="86">
        <f t="shared" si="825"/>
        <v>0</v>
      </c>
      <c r="Q7527" s="87">
        <f t="shared" si="826"/>
        <v>2.4556341973706155E-3</v>
      </c>
    </row>
    <row r="7528" spans="1:17" x14ac:dyDescent="0.2">
      <c r="A7528" s="59">
        <v>2004</v>
      </c>
      <c r="B7528" s="60">
        <v>11</v>
      </c>
      <c r="C7528" s="60">
        <v>9</v>
      </c>
      <c r="D7528" s="60">
        <v>14</v>
      </c>
      <c r="E7528" s="85">
        <v>1.7181913693993412E-3</v>
      </c>
      <c r="F7528" s="85">
        <v>7.1131515780410064E-4</v>
      </c>
      <c r="G7528" s="85">
        <v>8.7669585794065974E-4</v>
      </c>
      <c r="H7528" s="85">
        <v>2.3089305555555617E-6</v>
      </c>
      <c r="I7528" s="85">
        <v>0</v>
      </c>
      <c r="J7528" s="85">
        <f t="shared" si="827"/>
        <v>3.3085113156996575E-3</v>
      </c>
      <c r="K7528" s="82"/>
      <c r="L7528" s="86">
        <f t="shared" si="821"/>
        <v>1.3064817998952307E-3</v>
      </c>
      <c r="M7528" s="86">
        <f t="shared" si="822"/>
        <v>4.7569085604333232E-4</v>
      </c>
      <c r="N7528" s="86">
        <f t="shared" si="823"/>
        <v>6.280737635806844E-4</v>
      </c>
      <c r="O7528" s="86">
        <f t="shared" si="824"/>
        <v>2.0000000000000533E-6</v>
      </c>
      <c r="P7528" s="86">
        <f t="shared" si="825"/>
        <v>0</v>
      </c>
      <c r="Q7528" s="87">
        <f t="shared" si="826"/>
        <v>2.4122464195192477E-3</v>
      </c>
    </row>
    <row r="7529" spans="1:17" x14ac:dyDescent="0.2">
      <c r="A7529" s="59">
        <v>2004</v>
      </c>
      <c r="B7529" s="60">
        <v>11</v>
      </c>
      <c r="C7529" s="60">
        <v>9</v>
      </c>
      <c r="D7529" s="60">
        <v>15</v>
      </c>
      <c r="E7529" s="85">
        <v>1.6813360085940852E-3</v>
      </c>
      <c r="F7529" s="85">
        <v>6.8882376828300978E-4</v>
      </c>
      <c r="G7529" s="85">
        <v>8.578483097586324E-4</v>
      </c>
      <c r="H7529" s="85">
        <v>2.3089305555555617E-6</v>
      </c>
      <c r="I7529" s="85">
        <v>0</v>
      </c>
      <c r="J7529" s="85">
        <f t="shared" si="827"/>
        <v>3.230317017191283E-3</v>
      </c>
      <c r="K7529" s="82"/>
      <c r="L7529" s="86">
        <f t="shared" si="821"/>
        <v>1.2784576467198647E-3</v>
      </c>
      <c r="M7529" s="86">
        <f t="shared" si="822"/>
        <v>4.6064977584490036E-4</v>
      </c>
      <c r="N7529" s="86">
        <f t="shared" si="823"/>
        <v>6.1457118978187517E-4</v>
      </c>
      <c r="O7529" s="86">
        <f t="shared" si="824"/>
        <v>2.0000000000000533E-6</v>
      </c>
      <c r="P7529" s="86">
        <f t="shared" si="825"/>
        <v>0</v>
      </c>
      <c r="Q7529" s="87">
        <f t="shared" si="826"/>
        <v>2.3556786123466403E-3</v>
      </c>
    </row>
    <row r="7530" spans="1:17" x14ac:dyDescent="0.2">
      <c r="A7530" s="59">
        <v>2004</v>
      </c>
      <c r="B7530" s="60">
        <v>11</v>
      </c>
      <c r="C7530" s="60">
        <v>9</v>
      </c>
      <c r="D7530" s="60">
        <v>16</v>
      </c>
      <c r="E7530" s="85">
        <v>1.9343099562410264E-3</v>
      </c>
      <c r="F7530" s="85">
        <v>6.8571470593518577E-4</v>
      </c>
      <c r="G7530" s="85">
        <v>8.4528962347767817E-4</v>
      </c>
      <c r="H7530" s="85">
        <v>2.3089305555555617E-6</v>
      </c>
      <c r="I7530" s="85">
        <v>0</v>
      </c>
      <c r="J7530" s="85">
        <f t="shared" si="827"/>
        <v>3.4676232162094462E-3</v>
      </c>
      <c r="K7530" s="82"/>
      <c r="L7530" s="86">
        <f t="shared" si="821"/>
        <v>1.4708144844590269E-3</v>
      </c>
      <c r="M7530" s="86">
        <f t="shared" si="822"/>
        <v>4.5857059545136822E-4</v>
      </c>
      <c r="N7530" s="86">
        <f t="shared" si="823"/>
        <v>6.0557402014012926E-4</v>
      </c>
      <c r="O7530" s="86">
        <f t="shared" si="824"/>
        <v>2.0000000000000533E-6</v>
      </c>
      <c r="P7530" s="86">
        <f t="shared" si="825"/>
        <v>0</v>
      </c>
      <c r="Q7530" s="87">
        <f t="shared" si="826"/>
        <v>2.5369591000505248E-3</v>
      </c>
    </row>
    <row r="7531" spans="1:17" x14ac:dyDescent="0.2">
      <c r="A7531" s="59">
        <v>2004</v>
      </c>
      <c r="B7531" s="60">
        <v>11</v>
      </c>
      <c r="C7531" s="60">
        <v>9</v>
      </c>
      <c r="D7531" s="60">
        <v>17</v>
      </c>
      <c r="E7531" s="85">
        <v>2.519935972827409E-3</v>
      </c>
      <c r="F7531" s="85">
        <v>5.7548320103962452E-4</v>
      </c>
      <c r="G7531" s="85">
        <v>7.6479198168559427E-4</v>
      </c>
      <c r="H7531" s="85">
        <v>2.3089305555555617E-6</v>
      </c>
      <c r="I7531" s="85">
        <v>0</v>
      </c>
      <c r="J7531" s="85">
        <f t="shared" si="827"/>
        <v>3.8625200861081834E-3</v>
      </c>
      <c r="K7531" s="82"/>
      <c r="L7531" s="86">
        <f t="shared" si="821"/>
        <v>1.916113969627972E-3</v>
      </c>
      <c r="M7531" s="86">
        <f t="shared" si="822"/>
        <v>3.8485345565557121E-4</v>
      </c>
      <c r="N7531" s="86">
        <f t="shared" si="823"/>
        <v>5.4790469687164176E-4</v>
      </c>
      <c r="O7531" s="86">
        <f t="shared" si="824"/>
        <v>2.0000000000000533E-6</v>
      </c>
      <c r="P7531" s="86">
        <f t="shared" si="825"/>
        <v>0</v>
      </c>
      <c r="Q7531" s="87">
        <f t="shared" si="826"/>
        <v>2.8508721221551852E-3</v>
      </c>
    </row>
    <row r="7532" spans="1:17" x14ac:dyDescent="0.2">
      <c r="A7532" s="59">
        <v>2004</v>
      </c>
      <c r="B7532" s="60">
        <v>11</v>
      </c>
      <c r="C7532" s="60">
        <v>9</v>
      </c>
      <c r="D7532" s="60">
        <v>18</v>
      </c>
      <c r="E7532" s="85">
        <v>3.010600859798799E-3</v>
      </c>
      <c r="F7532" s="85">
        <v>3.5867106547301668E-4</v>
      </c>
      <c r="G7532" s="85">
        <v>5.8117832638033314E-4</v>
      </c>
      <c r="H7532" s="85">
        <v>2.3089305555555617E-6</v>
      </c>
      <c r="I7532" s="85">
        <v>7.6163602350001023E-5</v>
      </c>
      <c r="J7532" s="85">
        <f t="shared" si="827"/>
        <v>4.028922784557706E-3</v>
      </c>
      <c r="K7532" s="82"/>
      <c r="L7532" s="86">
        <f t="shared" si="821"/>
        <v>2.289206720582642E-3</v>
      </c>
      <c r="M7532" s="86">
        <f t="shared" si="822"/>
        <v>2.3986069226971535E-4</v>
      </c>
      <c r="N7532" s="86">
        <f t="shared" si="823"/>
        <v>4.1636202048296464E-4</v>
      </c>
      <c r="O7532" s="86">
        <f t="shared" si="824"/>
        <v>2.0000000000000533E-6</v>
      </c>
      <c r="P7532" s="86">
        <f t="shared" si="825"/>
        <v>3.3708467384323433E-5</v>
      </c>
      <c r="Q7532" s="87">
        <f t="shared" si="826"/>
        <v>2.9811379007196456E-3</v>
      </c>
    </row>
    <row r="7533" spans="1:17" x14ac:dyDescent="0.2">
      <c r="A7533" s="59">
        <v>2004</v>
      </c>
      <c r="B7533" s="60">
        <v>11</v>
      </c>
      <c r="C7533" s="60">
        <v>9</v>
      </c>
      <c r="D7533" s="60">
        <v>19</v>
      </c>
      <c r="E7533" s="85">
        <v>2.8730996209623684E-3</v>
      </c>
      <c r="F7533" s="85">
        <v>4.8116307327696745E-4</v>
      </c>
      <c r="G7533" s="85">
        <v>6.4465573163142152E-4</v>
      </c>
      <c r="H7533" s="85">
        <v>2.3089305555555617E-6</v>
      </c>
      <c r="I7533" s="85">
        <v>8.0172213000001091E-5</v>
      </c>
      <c r="J7533" s="85">
        <f t="shared" si="827"/>
        <v>4.0813995694263146E-3</v>
      </c>
      <c r="K7533" s="82"/>
      <c r="L7533" s="86">
        <f t="shared" si="821"/>
        <v>2.1846532527895609E-3</v>
      </c>
      <c r="M7533" s="86">
        <f t="shared" si="822"/>
        <v>3.2177702346474835E-4</v>
      </c>
      <c r="N7533" s="86">
        <f t="shared" si="823"/>
        <v>4.6183787446046329E-4</v>
      </c>
      <c r="O7533" s="86">
        <f t="shared" si="824"/>
        <v>2.0000000000000533E-6</v>
      </c>
      <c r="P7533" s="86">
        <f t="shared" si="825"/>
        <v>3.5482597246656248E-5</v>
      </c>
      <c r="Q7533" s="87">
        <f t="shared" si="826"/>
        <v>3.0057507479614291E-3</v>
      </c>
    </row>
    <row r="7534" spans="1:17" x14ac:dyDescent="0.2">
      <c r="A7534" s="59">
        <v>2004</v>
      </c>
      <c r="B7534" s="60">
        <v>11</v>
      </c>
      <c r="C7534" s="60">
        <v>9</v>
      </c>
      <c r="D7534" s="60">
        <v>20</v>
      </c>
      <c r="E7534" s="85">
        <v>2.7099762092612366E-3</v>
      </c>
      <c r="F7534" s="85">
        <v>5.1206318742037804E-4</v>
      </c>
      <c r="G7534" s="85">
        <v>6.4981362780944414E-4</v>
      </c>
      <c r="H7534" s="85">
        <v>2.3089305555555617E-6</v>
      </c>
      <c r="I7534" s="85">
        <v>8.0172213000001091E-5</v>
      </c>
      <c r="J7534" s="85">
        <f t="shared" si="827"/>
        <v>3.9543341680466151E-3</v>
      </c>
      <c r="K7534" s="82"/>
      <c r="L7534" s="86">
        <f t="shared" si="821"/>
        <v>2.0606171457994244E-3</v>
      </c>
      <c r="M7534" s="86">
        <f t="shared" si="822"/>
        <v>3.4244142459194014E-4</v>
      </c>
      <c r="N7534" s="86">
        <f t="shared" si="823"/>
        <v>4.6553304335552199E-4</v>
      </c>
      <c r="O7534" s="86">
        <f t="shared" si="824"/>
        <v>2.0000000000000533E-6</v>
      </c>
      <c r="P7534" s="86">
        <f t="shared" si="825"/>
        <v>3.5482597246656248E-5</v>
      </c>
      <c r="Q7534" s="87">
        <f t="shared" si="826"/>
        <v>2.9060742109935432E-3</v>
      </c>
    </row>
    <row r="7535" spans="1:17" x14ac:dyDescent="0.2">
      <c r="A7535" s="59">
        <v>2004</v>
      </c>
      <c r="B7535" s="60">
        <v>11</v>
      </c>
      <c r="C7535" s="60">
        <v>9</v>
      </c>
      <c r="D7535" s="60">
        <v>21</v>
      </c>
      <c r="E7535" s="85">
        <v>2.4870959149675648E-3</v>
      </c>
      <c r="F7535" s="85">
        <v>5.5225768898911837E-4</v>
      </c>
      <c r="G7535" s="85">
        <v>6.644140117934178E-4</v>
      </c>
      <c r="H7535" s="85">
        <v>2.3089305555555617E-6</v>
      </c>
      <c r="I7535" s="85">
        <v>8.0172213000001091E-5</v>
      </c>
      <c r="J7535" s="85">
        <f t="shared" si="827"/>
        <v>3.7862487593056577E-3</v>
      </c>
      <c r="K7535" s="82"/>
      <c r="L7535" s="86">
        <f t="shared" si="821"/>
        <v>1.8911429805603271E-3</v>
      </c>
      <c r="M7535" s="86">
        <f t="shared" si="822"/>
        <v>3.6932143220838815E-4</v>
      </c>
      <c r="N7535" s="86">
        <f t="shared" si="823"/>
        <v>4.759929058442965E-4</v>
      </c>
      <c r="O7535" s="86">
        <f t="shared" si="824"/>
        <v>2.0000000000000533E-6</v>
      </c>
      <c r="P7535" s="86">
        <f t="shared" si="825"/>
        <v>3.5482597246656248E-5</v>
      </c>
      <c r="Q7535" s="87">
        <f t="shared" si="826"/>
        <v>2.7739399158596681E-3</v>
      </c>
    </row>
    <row r="7536" spans="1:17" x14ac:dyDescent="0.2">
      <c r="A7536" s="59">
        <v>2004</v>
      </c>
      <c r="B7536" s="60">
        <v>11</v>
      </c>
      <c r="C7536" s="60">
        <v>9</v>
      </c>
      <c r="D7536" s="60">
        <v>22</v>
      </c>
      <c r="E7536" s="85">
        <v>2.2208886911561365E-3</v>
      </c>
      <c r="F7536" s="85">
        <v>4.989970274255996E-4</v>
      </c>
      <c r="G7536" s="85">
        <v>6.0156353590541558E-4</v>
      </c>
      <c r="H7536" s="85">
        <v>2.3089305555555617E-6</v>
      </c>
      <c r="I7536" s="85">
        <v>8.0172213000001091E-5</v>
      </c>
      <c r="J7536" s="85">
        <f t="shared" si="827"/>
        <v>3.4039303980427085E-3</v>
      </c>
      <c r="K7536" s="82"/>
      <c r="L7536" s="86">
        <f t="shared" si="821"/>
        <v>1.6887237977472669E-3</v>
      </c>
      <c r="M7536" s="86">
        <f t="shared" si="822"/>
        <v>3.3370345132520559E-4</v>
      </c>
      <c r="N7536" s="86">
        <f t="shared" si="823"/>
        <v>4.3096619039187042E-4</v>
      </c>
      <c r="O7536" s="86">
        <f t="shared" si="824"/>
        <v>2.0000000000000533E-6</v>
      </c>
      <c r="P7536" s="86">
        <f t="shared" si="825"/>
        <v>3.5482597246656248E-5</v>
      </c>
      <c r="Q7536" s="87">
        <f t="shared" si="826"/>
        <v>2.4908760367109992E-3</v>
      </c>
    </row>
    <row r="7537" spans="1:17" x14ac:dyDescent="0.2">
      <c r="A7537" s="59">
        <v>2004</v>
      </c>
      <c r="B7537" s="60">
        <v>11</v>
      </c>
      <c r="C7537" s="60">
        <v>9</v>
      </c>
      <c r="D7537" s="60">
        <v>23</v>
      </c>
      <c r="E7537" s="85">
        <v>1.8713264461248866E-3</v>
      </c>
      <c r="F7537" s="85">
        <v>4.6265714192679627E-4</v>
      </c>
      <c r="G7537" s="85">
        <v>5.4866491381043436E-4</v>
      </c>
      <c r="H7537" s="85">
        <v>2.3089305555555617E-6</v>
      </c>
      <c r="I7537" s="85">
        <v>8.0172213000001091E-5</v>
      </c>
      <c r="J7537" s="85">
        <f t="shared" si="827"/>
        <v>2.9651296454176741E-3</v>
      </c>
      <c r="K7537" s="82"/>
      <c r="L7537" s="86">
        <f t="shared" si="821"/>
        <v>1.4229229567015453E-3</v>
      </c>
      <c r="M7537" s="86">
        <f t="shared" si="822"/>
        <v>3.0940121194258409E-4</v>
      </c>
      <c r="N7537" s="86">
        <f t="shared" si="823"/>
        <v>3.9306908346875774E-4</v>
      </c>
      <c r="O7537" s="86">
        <f t="shared" si="824"/>
        <v>2.0000000000000533E-6</v>
      </c>
      <c r="P7537" s="86">
        <f t="shared" si="825"/>
        <v>3.5482597246656248E-5</v>
      </c>
      <c r="Q7537" s="87">
        <f t="shared" si="826"/>
        <v>2.1628758493595435E-3</v>
      </c>
    </row>
    <row r="7538" spans="1:17" x14ac:dyDescent="0.2">
      <c r="A7538" s="59">
        <v>2004</v>
      </c>
      <c r="B7538" s="60">
        <v>11</v>
      </c>
      <c r="C7538" s="60">
        <v>9</v>
      </c>
      <c r="D7538" s="60">
        <v>24</v>
      </c>
      <c r="E7538" s="85">
        <v>1.5322378530366236E-3</v>
      </c>
      <c r="F7538" s="85">
        <v>5.8891794302112495E-4</v>
      </c>
      <c r="G7538" s="85">
        <v>6.21928968126105E-4</v>
      </c>
      <c r="H7538" s="85">
        <v>2.3089305555555617E-6</v>
      </c>
      <c r="I7538" s="85">
        <v>8.0172213000001091E-5</v>
      </c>
      <c r="J7538" s="85">
        <f t="shared" si="827"/>
        <v>2.8255659077394109E-3</v>
      </c>
      <c r="K7538" s="82"/>
      <c r="L7538" s="86">
        <f t="shared" si="821"/>
        <v>1.1650860921287897E-3</v>
      </c>
      <c r="M7538" s="86">
        <f t="shared" si="822"/>
        <v>3.9383791752705755E-4</v>
      </c>
      <c r="N7538" s="86">
        <f t="shared" si="823"/>
        <v>4.4555619164024122E-4</v>
      </c>
      <c r="O7538" s="86">
        <f t="shared" si="824"/>
        <v>2.0000000000000533E-6</v>
      </c>
      <c r="P7538" s="86">
        <f t="shared" si="825"/>
        <v>3.5482597246656248E-5</v>
      </c>
      <c r="Q7538" s="87">
        <f t="shared" si="826"/>
        <v>2.041962798542745E-3</v>
      </c>
    </row>
    <row r="7539" spans="1:17" x14ac:dyDescent="0.2">
      <c r="A7539" s="59">
        <v>2004</v>
      </c>
      <c r="B7539" s="60">
        <v>11</v>
      </c>
      <c r="C7539" s="60">
        <v>10</v>
      </c>
      <c r="D7539" s="60">
        <v>1</v>
      </c>
      <c r="E7539" s="85">
        <v>1.425831885761686E-3</v>
      </c>
      <c r="F7539" s="85">
        <v>6.0926258965578759E-4</v>
      </c>
      <c r="G7539" s="85">
        <v>6.1425238313126567E-4</v>
      </c>
      <c r="H7539" s="85">
        <v>2.3089305555555617E-6</v>
      </c>
      <c r="I7539" s="85">
        <v>8.0172213000001091E-5</v>
      </c>
      <c r="J7539" s="85">
        <f t="shared" si="827"/>
        <v>2.7318280021042963E-3</v>
      </c>
      <c r="K7539" s="82"/>
      <c r="L7539" s="86">
        <f t="shared" si="821"/>
        <v>1.0841769092980365E-3</v>
      </c>
      <c r="M7539" s="86">
        <f t="shared" si="822"/>
        <v>4.0744336690819822E-4</v>
      </c>
      <c r="N7539" s="86">
        <f t="shared" si="823"/>
        <v>4.4005660864861944E-4</v>
      </c>
      <c r="O7539" s="86">
        <f t="shared" si="824"/>
        <v>2.0000000000000533E-6</v>
      </c>
      <c r="P7539" s="86">
        <f t="shared" si="825"/>
        <v>3.5482597246656248E-5</v>
      </c>
      <c r="Q7539" s="87">
        <f t="shared" si="826"/>
        <v>1.9691594821015105E-3</v>
      </c>
    </row>
    <row r="7540" spans="1:17" x14ac:dyDescent="0.2">
      <c r="A7540" s="59">
        <v>2004</v>
      </c>
      <c r="B7540" s="60">
        <v>11</v>
      </c>
      <c r="C7540" s="60">
        <v>10</v>
      </c>
      <c r="D7540" s="60">
        <v>2</v>
      </c>
      <c r="E7540" s="85">
        <v>1.4105771524483318E-3</v>
      </c>
      <c r="F7540" s="85">
        <v>5.8683729692561126E-4</v>
      </c>
      <c r="G7540" s="85">
        <v>5.9693549222670757E-4</v>
      </c>
      <c r="H7540" s="85">
        <v>2.3089305555555617E-6</v>
      </c>
      <c r="I7540" s="85">
        <v>8.0172213000001091E-5</v>
      </c>
      <c r="J7540" s="85">
        <f t="shared" si="827"/>
        <v>2.6768310851562073E-3</v>
      </c>
      <c r="K7540" s="82"/>
      <c r="L7540" s="86">
        <f t="shared" si="821"/>
        <v>1.0725774845825463E-3</v>
      </c>
      <c r="M7540" s="86">
        <f t="shared" si="822"/>
        <v>3.9244648883129691E-4</v>
      </c>
      <c r="N7540" s="86">
        <f t="shared" si="823"/>
        <v>4.2765061317660922E-4</v>
      </c>
      <c r="O7540" s="86">
        <f t="shared" si="824"/>
        <v>2.0000000000000533E-6</v>
      </c>
      <c r="P7540" s="86">
        <f t="shared" si="825"/>
        <v>3.5482597246656248E-5</v>
      </c>
      <c r="Q7540" s="87">
        <f t="shared" si="826"/>
        <v>1.9301571838371088E-3</v>
      </c>
    </row>
    <row r="7541" spans="1:17" x14ac:dyDescent="0.2">
      <c r="A7541" s="59">
        <v>2004</v>
      </c>
      <c r="B7541" s="60">
        <v>11</v>
      </c>
      <c r="C7541" s="60">
        <v>10</v>
      </c>
      <c r="D7541" s="60">
        <v>3</v>
      </c>
      <c r="E7541" s="85">
        <v>1.4088937919135582E-3</v>
      </c>
      <c r="F7541" s="85">
        <v>5.7158465311355009E-4</v>
      </c>
      <c r="G7541" s="85">
        <v>5.8090652292765936E-4</v>
      </c>
      <c r="H7541" s="85">
        <v>2.3089305555555617E-6</v>
      </c>
      <c r="I7541" s="85">
        <v>8.0172213000001091E-5</v>
      </c>
      <c r="J7541" s="85">
        <f t="shared" si="827"/>
        <v>2.6438661115103248E-3</v>
      </c>
      <c r="K7541" s="82"/>
      <c r="L7541" s="86">
        <f t="shared" si="821"/>
        <v>1.0712974875225492E-3</v>
      </c>
      <c r="M7541" s="86">
        <f t="shared" si="822"/>
        <v>3.8224630806433287E-4</v>
      </c>
      <c r="N7541" s="86">
        <f t="shared" si="823"/>
        <v>4.1616729774539399E-4</v>
      </c>
      <c r="O7541" s="86">
        <f t="shared" si="824"/>
        <v>2.0000000000000533E-6</v>
      </c>
      <c r="P7541" s="86">
        <f t="shared" si="825"/>
        <v>3.5482597246656248E-5</v>
      </c>
      <c r="Q7541" s="87">
        <f t="shared" si="826"/>
        <v>1.9071936905789323E-3</v>
      </c>
    </row>
    <row r="7542" spans="1:17" x14ac:dyDescent="0.2">
      <c r="A7542" s="59">
        <v>2004</v>
      </c>
      <c r="B7542" s="60">
        <v>11</v>
      </c>
      <c r="C7542" s="60">
        <v>10</v>
      </c>
      <c r="D7542" s="60">
        <v>4</v>
      </c>
      <c r="E7542" s="85">
        <v>1.4500414747239481E-3</v>
      </c>
      <c r="F7542" s="85">
        <v>5.8217168481555933E-4</v>
      </c>
      <c r="G7542" s="85">
        <v>5.8508697268158671E-4</v>
      </c>
      <c r="H7542" s="85">
        <v>2.3089305555555617E-6</v>
      </c>
      <c r="I7542" s="85">
        <v>8.0172213000001091E-5</v>
      </c>
      <c r="J7542" s="85">
        <f t="shared" si="827"/>
        <v>2.6997812757766507E-3</v>
      </c>
      <c r="K7542" s="82"/>
      <c r="L7542" s="86">
        <f t="shared" si="821"/>
        <v>1.1025854451139259E-3</v>
      </c>
      <c r="M7542" s="86">
        <f t="shared" si="822"/>
        <v>3.8932636831334229E-4</v>
      </c>
      <c r="N7542" s="86">
        <f t="shared" si="823"/>
        <v>4.1916221415412054E-4</v>
      </c>
      <c r="O7542" s="86">
        <f t="shared" si="824"/>
        <v>2.0000000000000533E-6</v>
      </c>
      <c r="P7542" s="86">
        <f t="shared" si="825"/>
        <v>3.5482597246656248E-5</v>
      </c>
      <c r="Q7542" s="87">
        <f t="shared" si="826"/>
        <v>1.9485566248280449E-3</v>
      </c>
    </row>
    <row r="7543" spans="1:17" x14ac:dyDescent="0.2">
      <c r="A7543" s="59">
        <v>2004</v>
      </c>
      <c r="B7543" s="60">
        <v>11</v>
      </c>
      <c r="C7543" s="60">
        <v>10</v>
      </c>
      <c r="D7543" s="60">
        <v>5</v>
      </c>
      <c r="E7543" s="85">
        <v>1.5766286909566234E-3</v>
      </c>
      <c r="F7543" s="85">
        <v>5.6719393867142435E-4</v>
      </c>
      <c r="G7543" s="85">
        <v>5.7954905469904223E-4</v>
      </c>
      <c r="H7543" s="85">
        <v>2.3089305555555617E-6</v>
      </c>
      <c r="I7543" s="85">
        <v>8.0172213000001091E-5</v>
      </c>
      <c r="J7543" s="85">
        <f t="shared" si="827"/>
        <v>2.8058528278826467E-3</v>
      </c>
      <c r="K7543" s="82"/>
      <c r="L7543" s="86">
        <f t="shared" si="821"/>
        <v>1.1988400865076891E-3</v>
      </c>
      <c r="M7543" s="86">
        <f t="shared" si="822"/>
        <v>3.7931002491515268E-4</v>
      </c>
      <c r="N7543" s="86">
        <f t="shared" si="823"/>
        <v>4.1519479380167573E-4</v>
      </c>
      <c r="O7543" s="86">
        <f t="shared" si="824"/>
        <v>2.0000000000000533E-6</v>
      </c>
      <c r="P7543" s="86">
        <f t="shared" si="825"/>
        <v>3.5482597246656248E-5</v>
      </c>
      <c r="Q7543" s="87">
        <f t="shared" si="826"/>
        <v>2.0308275024711738E-3</v>
      </c>
    </row>
    <row r="7544" spans="1:17" x14ac:dyDescent="0.2">
      <c r="A7544" s="59">
        <v>2004</v>
      </c>
      <c r="B7544" s="60">
        <v>11</v>
      </c>
      <c r="C7544" s="60">
        <v>10</v>
      </c>
      <c r="D7544" s="60">
        <v>6</v>
      </c>
      <c r="E7544" s="85">
        <v>1.9222158423077809E-3</v>
      </c>
      <c r="F7544" s="85">
        <v>6.1780492008043253E-4</v>
      </c>
      <c r="G7544" s="85">
        <v>6.3576262568902056E-4</v>
      </c>
      <c r="H7544" s="85">
        <v>2.3089305555555617E-6</v>
      </c>
      <c r="I7544" s="85">
        <v>8.0172213000001091E-5</v>
      </c>
      <c r="J7544" s="85">
        <f t="shared" si="827"/>
        <v>3.258264531632791E-3</v>
      </c>
      <c r="K7544" s="82"/>
      <c r="L7544" s="86">
        <f t="shared" si="821"/>
        <v>1.4616183378475069E-3</v>
      </c>
      <c r="M7544" s="86">
        <f t="shared" si="822"/>
        <v>4.1315603650018159E-4</v>
      </c>
      <c r="N7544" s="86">
        <f t="shared" si="823"/>
        <v>4.5546676358024788E-4</v>
      </c>
      <c r="O7544" s="86">
        <f t="shared" si="824"/>
        <v>2.0000000000000533E-6</v>
      </c>
      <c r="P7544" s="86">
        <f t="shared" si="825"/>
        <v>3.5482597246656248E-5</v>
      </c>
      <c r="Q7544" s="87">
        <f t="shared" si="826"/>
        <v>2.3677237351745926E-3</v>
      </c>
    </row>
    <row r="7545" spans="1:17" x14ac:dyDescent="0.2">
      <c r="A7545" s="59">
        <v>2004</v>
      </c>
      <c r="B7545" s="60">
        <v>11</v>
      </c>
      <c r="C7545" s="60">
        <v>10</v>
      </c>
      <c r="D7545" s="60">
        <v>7</v>
      </c>
      <c r="E7545" s="85">
        <v>2.3517172082451114E-3</v>
      </c>
      <c r="F7545" s="85">
        <v>5.7897314426042933E-4</v>
      </c>
      <c r="G7545" s="85">
        <v>6.47765173796513E-4</v>
      </c>
      <c r="H7545" s="85">
        <v>2.3089305555555617E-6</v>
      </c>
      <c r="I7545" s="85">
        <v>8.0172213000001091E-5</v>
      </c>
      <c r="J7545" s="85">
        <f t="shared" si="827"/>
        <v>3.6609366698576108E-3</v>
      </c>
      <c r="K7545" s="82"/>
      <c r="L7545" s="86">
        <f t="shared" si="821"/>
        <v>1.7882034479935495E-3</v>
      </c>
      <c r="M7545" s="86">
        <f t="shared" si="822"/>
        <v>3.8718734951405761E-4</v>
      </c>
      <c r="N7545" s="86">
        <f t="shared" si="823"/>
        <v>4.6406551021986218E-4</v>
      </c>
      <c r="O7545" s="86">
        <f t="shared" si="824"/>
        <v>2.0000000000000533E-6</v>
      </c>
      <c r="P7545" s="86">
        <f t="shared" si="825"/>
        <v>3.5482597246656248E-5</v>
      </c>
      <c r="Q7545" s="87">
        <f t="shared" si="826"/>
        <v>2.6769389049741254E-3</v>
      </c>
    </row>
    <row r="7546" spans="1:17" x14ac:dyDescent="0.2">
      <c r="A7546" s="59">
        <v>2004</v>
      </c>
      <c r="B7546" s="60">
        <v>11</v>
      </c>
      <c r="C7546" s="60">
        <v>10</v>
      </c>
      <c r="D7546" s="60">
        <v>8</v>
      </c>
      <c r="E7546" s="85">
        <v>2.4015635242871274E-3</v>
      </c>
      <c r="F7546" s="85">
        <v>6.3699728588449613E-4</v>
      </c>
      <c r="G7546" s="85">
        <v>7.7486209928229882E-4</v>
      </c>
      <c r="H7546" s="85">
        <v>2.3089305555555617E-6</v>
      </c>
      <c r="I7546" s="85">
        <v>1.2032245727040162E-5</v>
      </c>
      <c r="J7546" s="85">
        <f t="shared" si="827"/>
        <v>3.8277640857365181E-3</v>
      </c>
      <c r="K7546" s="82"/>
      <c r="L7546" s="86">
        <f t="shared" si="821"/>
        <v>1.8261056897697296E-3</v>
      </c>
      <c r="M7546" s="86">
        <f t="shared" si="822"/>
        <v>4.2599089994807418E-4</v>
      </c>
      <c r="N7546" s="86">
        <f t="shared" si="823"/>
        <v>5.5511903078388246E-4</v>
      </c>
      <c r="O7546" s="86">
        <f t="shared" si="824"/>
        <v>2.0000000000000533E-6</v>
      </c>
      <c r="P7546" s="86">
        <f t="shared" si="825"/>
        <v>5.325228194778169E-6</v>
      </c>
      <c r="Q7546" s="87">
        <f t="shared" si="826"/>
        <v>2.8145408486964646E-3</v>
      </c>
    </row>
    <row r="7547" spans="1:17" x14ac:dyDescent="0.2">
      <c r="A7547" s="59">
        <v>2004</v>
      </c>
      <c r="B7547" s="60">
        <v>11</v>
      </c>
      <c r="C7547" s="60">
        <v>10</v>
      </c>
      <c r="D7547" s="60">
        <v>9</v>
      </c>
      <c r="E7547" s="85">
        <v>2.2919811615603808E-3</v>
      </c>
      <c r="F7547" s="85">
        <v>7.0697267574208907E-4</v>
      </c>
      <c r="G7547" s="85">
        <v>8.7457140736996012E-4</v>
      </c>
      <c r="H7547" s="85">
        <v>2.3089305555555617E-6</v>
      </c>
      <c r="I7547" s="85">
        <v>0</v>
      </c>
      <c r="J7547" s="85">
        <f t="shared" si="827"/>
        <v>3.8758341752279856E-3</v>
      </c>
      <c r="K7547" s="82"/>
      <c r="L7547" s="86">
        <f t="shared" si="821"/>
        <v>1.7427812329939621E-3</v>
      </c>
      <c r="M7547" s="86">
        <f t="shared" si="822"/>
        <v>4.7278682821998597E-4</v>
      </c>
      <c r="N7547" s="86">
        <f t="shared" si="823"/>
        <v>6.2655178574379277E-4</v>
      </c>
      <c r="O7547" s="86">
        <f t="shared" si="824"/>
        <v>2.0000000000000533E-6</v>
      </c>
      <c r="P7547" s="86">
        <f t="shared" si="825"/>
        <v>0</v>
      </c>
      <c r="Q7547" s="87">
        <f t="shared" si="826"/>
        <v>2.8441198469577413E-3</v>
      </c>
    </row>
    <row r="7548" spans="1:17" x14ac:dyDescent="0.2">
      <c r="A7548" s="59">
        <v>2004</v>
      </c>
      <c r="B7548" s="60">
        <v>11</v>
      </c>
      <c r="C7548" s="60">
        <v>10</v>
      </c>
      <c r="D7548" s="60">
        <v>10</v>
      </c>
      <c r="E7548" s="85">
        <v>2.2086290589514324E-3</v>
      </c>
      <c r="F7548" s="85">
        <v>6.9768846245207958E-4</v>
      </c>
      <c r="G7548" s="85">
        <v>8.7832823854967898E-4</v>
      </c>
      <c r="H7548" s="85">
        <v>2.3089305555555617E-6</v>
      </c>
      <c r="I7548" s="85">
        <v>0</v>
      </c>
      <c r="J7548" s="85">
        <f t="shared" si="827"/>
        <v>3.7869546905087465E-3</v>
      </c>
      <c r="K7548" s="82"/>
      <c r="L7548" s="86">
        <f t="shared" si="821"/>
        <v>1.6794017940204907E-3</v>
      </c>
      <c r="M7548" s="86">
        <f t="shared" si="822"/>
        <v>4.6657802566719433E-4</v>
      </c>
      <c r="N7548" s="86">
        <f t="shared" si="823"/>
        <v>6.2924321752918502E-4</v>
      </c>
      <c r="O7548" s="86">
        <f t="shared" si="824"/>
        <v>2.0000000000000533E-6</v>
      </c>
      <c r="P7548" s="86">
        <f t="shared" si="825"/>
        <v>0</v>
      </c>
      <c r="Q7548" s="87">
        <f t="shared" si="826"/>
        <v>2.7772230372168703E-3</v>
      </c>
    </row>
    <row r="7549" spans="1:17" x14ac:dyDescent="0.2">
      <c r="A7549" s="59">
        <v>2004</v>
      </c>
      <c r="B7549" s="60">
        <v>11</v>
      </c>
      <c r="C7549" s="60">
        <v>10</v>
      </c>
      <c r="D7549" s="60">
        <v>11</v>
      </c>
      <c r="E7549" s="85">
        <v>2.1066371512636138E-3</v>
      </c>
      <c r="F7549" s="85">
        <v>7.302539459713305E-4</v>
      </c>
      <c r="G7549" s="85">
        <v>9.1286995493167092E-4</v>
      </c>
      <c r="H7549" s="85">
        <v>2.3089305555555617E-6</v>
      </c>
      <c r="I7549" s="85">
        <v>0</v>
      </c>
      <c r="J7549" s="85">
        <f t="shared" si="827"/>
        <v>3.7520699827221708E-3</v>
      </c>
      <c r="K7549" s="82"/>
      <c r="L7549" s="86">
        <f t="shared" si="821"/>
        <v>1.6018489826725253E-3</v>
      </c>
      <c r="M7549" s="86">
        <f t="shared" si="822"/>
        <v>4.883561398586029E-4</v>
      </c>
      <c r="N7549" s="86">
        <f t="shared" si="823"/>
        <v>6.5398925187173885E-4</v>
      </c>
      <c r="O7549" s="86">
        <f t="shared" si="824"/>
        <v>2.0000000000000533E-6</v>
      </c>
      <c r="P7549" s="86">
        <f t="shared" si="825"/>
        <v>0</v>
      </c>
      <c r="Q7549" s="87">
        <f t="shared" si="826"/>
        <v>2.7461943744028672E-3</v>
      </c>
    </row>
    <row r="7550" spans="1:17" x14ac:dyDescent="0.2">
      <c r="A7550" s="59">
        <v>2004</v>
      </c>
      <c r="B7550" s="60">
        <v>11</v>
      </c>
      <c r="C7550" s="60">
        <v>10</v>
      </c>
      <c r="D7550" s="60">
        <v>12</v>
      </c>
      <c r="E7550" s="85">
        <v>2.0480559065200084E-3</v>
      </c>
      <c r="F7550" s="85">
        <v>7.3891061890962988E-4</v>
      </c>
      <c r="G7550" s="85">
        <v>9.141402839319033E-4</v>
      </c>
      <c r="H7550" s="85">
        <v>2.3089305555555617E-6</v>
      </c>
      <c r="I7550" s="85">
        <v>0</v>
      </c>
      <c r="J7550" s="85">
        <f t="shared" si="827"/>
        <v>3.703415739917097E-3</v>
      </c>
      <c r="K7550" s="82"/>
      <c r="L7550" s="86">
        <f t="shared" si="821"/>
        <v>1.5573048582892882E-3</v>
      </c>
      <c r="M7550" s="86">
        <f t="shared" si="822"/>
        <v>4.9414527582081007E-4</v>
      </c>
      <c r="N7550" s="86">
        <f t="shared" si="823"/>
        <v>6.5489932839250147E-4</v>
      </c>
      <c r="O7550" s="86">
        <f t="shared" si="824"/>
        <v>2.0000000000000533E-6</v>
      </c>
      <c r="P7550" s="86">
        <f t="shared" si="825"/>
        <v>0</v>
      </c>
      <c r="Q7550" s="87">
        <f t="shared" si="826"/>
        <v>2.7083494625026001E-3</v>
      </c>
    </row>
    <row r="7551" spans="1:17" x14ac:dyDescent="0.2">
      <c r="A7551" s="59">
        <v>2004</v>
      </c>
      <c r="B7551" s="60">
        <v>11</v>
      </c>
      <c r="C7551" s="60">
        <v>10</v>
      </c>
      <c r="D7551" s="60">
        <v>13</v>
      </c>
      <c r="E7551" s="85">
        <v>1.9219409859919188E-3</v>
      </c>
      <c r="F7551" s="85">
        <v>7.0005685727676911E-4</v>
      </c>
      <c r="G7551" s="85">
        <v>8.7163880439277059E-4</v>
      </c>
      <c r="H7551" s="85">
        <v>2.3089305555555617E-6</v>
      </c>
      <c r="I7551" s="85">
        <v>0</v>
      </c>
      <c r="J7551" s="85">
        <f t="shared" si="827"/>
        <v>3.4959455782170145E-3</v>
      </c>
      <c r="K7551" s="82"/>
      <c r="L7551" s="86">
        <f t="shared" si="821"/>
        <v>1.4614093420507316E-3</v>
      </c>
      <c r="M7551" s="86">
        <f t="shared" si="822"/>
        <v>4.6816188585805985E-4</v>
      </c>
      <c r="N7551" s="86">
        <f t="shared" si="823"/>
        <v>6.2445083936394112E-4</v>
      </c>
      <c r="O7551" s="86">
        <f t="shared" si="824"/>
        <v>2.0000000000000533E-6</v>
      </c>
      <c r="P7551" s="86">
        <f t="shared" si="825"/>
        <v>0</v>
      </c>
      <c r="Q7551" s="87">
        <f t="shared" si="826"/>
        <v>2.5560220672727328E-3</v>
      </c>
    </row>
    <row r="7552" spans="1:17" x14ac:dyDescent="0.2">
      <c r="A7552" s="59">
        <v>2004</v>
      </c>
      <c r="B7552" s="60">
        <v>11</v>
      </c>
      <c r="C7552" s="60">
        <v>10</v>
      </c>
      <c r="D7552" s="60">
        <v>14</v>
      </c>
      <c r="E7552" s="85">
        <v>1.7800839557941353E-3</v>
      </c>
      <c r="F7552" s="85">
        <v>7.5365079561252055E-4</v>
      </c>
      <c r="G7552" s="85">
        <v>9.1032960492935008E-4</v>
      </c>
      <c r="H7552" s="85">
        <v>2.3089305555555617E-6</v>
      </c>
      <c r="I7552" s="85">
        <v>0</v>
      </c>
      <c r="J7552" s="85">
        <f t="shared" si="827"/>
        <v>3.4463732868915617E-3</v>
      </c>
      <c r="K7552" s="82"/>
      <c r="L7552" s="86">
        <f t="shared" si="821"/>
        <v>1.3535438088852479E-3</v>
      </c>
      <c r="M7552" s="86">
        <f t="shared" si="822"/>
        <v>5.0400274504116811E-4</v>
      </c>
      <c r="N7552" s="86">
        <f t="shared" si="823"/>
        <v>6.5216931948319345E-4</v>
      </c>
      <c r="O7552" s="86">
        <f t="shared" si="824"/>
        <v>2.0000000000000533E-6</v>
      </c>
      <c r="P7552" s="86">
        <f t="shared" si="825"/>
        <v>0</v>
      </c>
      <c r="Q7552" s="87">
        <f t="shared" si="826"/>
        <v>2.5117158734096097E-3</v>
      </c>
    </row>
    <row r="7553" spans="1:17" x14ac:dyDescent="0.2">
      <c r="A7553" s="59">
        <v>2004</v>
      </c>
      <c r="B7553" s="60">
        <v>11</v>
      </c>
      <c r="C7553" s="60">
        <v>10</v>
      </c>
      <c r="D7553" s="60">
        <v>15</v>
      </c>
      <c r="E7553" s="85">
        <v>1.7428060005381068E-3</v>
      </c>
      <c r="F7553" s="85">
        <v>7.2951512290828058E-4</v>
      </c>
      <c r="G7553" s="85">
        <v>8.9029063744556071E-4</v>
      </c>
      <c r="H7553" s="85">
        <v>2.3089305555555617E-6</v>
      </c>
      <c r="I7553" s="85">
        <v>0</v>
      </c>
      <c r="J7553" s="85">
        <f t="shared" si="827"/>
        <v>3.3649206914475038E-3</v>
      </c>
      <c r="K7553" s="82"/>
      <c r="L7553" s="86">
        <f t="shared" si="821"/>
        <v>1.3251983224937432E-3</v>
      </c>
      <c r="M7553" s="86">
        <f t="shared" si="822"/>
        <v>4.87862053135621E-4</v>
      </c>
      <c r="N7553" s="86">
        <f t="shared" si="823"/>
        <v>6.3781320086826276E-4</v>
      </c>
      <c r="O7553" s="86">
        <f t="shared" si="824"/>
        <v>2.0000000000000533E-6</v>
      </c>
      <c r="P7553" s="86">
        <f t="shared" si="825"/>
        <v>0</v>
      </c>
      <c r="Q7553" s="87">
        <f t="shared" si="826"/>
        <v>2.4528735764976274E-3</v>
      </c>
    </row>
    <row r="7554" spans="1:17" x14ac:dyDescent="0.2">
      <c r="A7554" s="59">
        <v>2004</v>
      </c>
      <c r="B7554" s="60">
        <v>11</v>
      </c>
      <c r="C7554" s="60">
        <v>10</v>
      </c>
      <c r="D7554" s="60">
        <v>16</v>
      </c>
      <c r="E7554" s="85">
        <v>1.9955750061068814E-3</v>
      </c>
      <c r="F7554" s="85">
        <v>7.3223072126242668E-4</v>
      </c>
      <c r="G7554" s="85">
        <v>8.8200072212535677E-4</v>
      </c>
      <c r="H7554" s="85">
        <v>2.3089305555555617E-6</v>
      </c>
      <c r="I7554" s="85">
        <v>0</v>
      </c>
      <c r="J7554" s="85">
        <f t="shared" si="827"/>
        <v>3.6121153800502204E-3</v>
      </c>
      <c r="K7554" s="82"/>
      <c r="L7554" s="86">
        <f t="shared" si="821"/>
        <v>1.517399325964426E-3</v>
      </c>
      <c r="M7554" s="86">
        <f t="shared" si="822"/>
        <v>4.8967810512267761E-4</v>
      </c>
      <c r="N7554" s="86">
        <f t="shared" si="823"/>
        <v>6.3187422183948519E-4</v>
      </c>
      <c r="O7554" s="86">
        <f t="shared" si="824"/>
        <v>2.0000000000000533E-6</v>
      </c>
      <c r="P7554" s="86">
        <f t="shared" si="825"/>
        <v>0</v>
      </c>
      <c r="Q7554" s="87">
        <f t="shared" si="826"/>
        <v>2.6409516529265894E-3</v>
      </c>
    </row>
    <row r="7555" spans="1:17" x14ac:dyDescent="0.2">
      <c r="A7555" s="59">
        <v>2004</v>
      </c>
      <c r="B7555" s="60">
        <v>11</v>
      </c>
      <c r="C7555" s="60">
        <v>10</v>
      </c>
      <c r="D7555" s="60">
        <v>17</v>
      </c>
      <c r="E7555" s="85">
        <v>2.5708316169483752E-3</v>
      </c>
      <c r="F7555" s="85">
        <v>6.3735109066488855E-4</v>
      </c>
      <c r="G7555" s="85">
        <v>8.1297533790182703E-4</v>
      </c>
      <c r="H7555" s="85">
        <v>2.3089305555555617E-6</v>
      </c>
      <c r="I7555" s="85">
        <v>0</v>
      </c>
      <c r="J7555" s="85">
        <f t="shared" si="827"/>
        <v>4.023466976070646E-3</v>
      </c>
      <c r="K7555" s="82"/>
      <c r="L7555" s="86">
        <f t="shared" ref="L7555:L7618" si="828">E7555*T$5</f>
        <v>1.9548141015936172E-3</v>
      </c>
      <c r="M7555" s="86">
        <f t="shared" ref="M7555:M7618" si="829">F7555*U$5</f>
        <v>4.2622750632010297E-4</v>
      </c>
      <c r="N7555" s="86">
        <f t="shared" ref="N7555:N7618" si="830">G7555*V$5</f>
        <v>5.8242373971480578E-4</v>
      </c>
      <c r="O7555" s="86">
        <f t="shared" ref="O7555:O7618" si="831">H7555*W$5</f>
        <v>2.0000000000000533E-6</v>
      </c>
      <c r="P7555" s="86">
        <f t="shared" ref="P7555:P7618" si="832">I7555*X$5</f>
        <v>0</v>
      </c>
      <c r="Q7555" s="87">
        <f t="shared" ref="Q7555:Q7618" si="833">SUM(L7555:P7555)</f>
        <v>2.9654653476285263E-3</v>
      </c>
    </row>
    <row r="7556" spans="1:17" x14ac:dyDescent="0.2">
      <c r="A7556" s="59">
        <v>2004</v>
      </c>
      <c r="B7556" s="60">
        <v>11</v>
      </c>
      <c r="C7556" s="60">
        <v>10</v>
      </c>
      <c r="D7556" s="60">
        <v>18</v>
      </c>
      <c r="E7556" s="85">
        <v>3.0385714460299099E-3</v>
      </c>
      <c r="F7556" s="85">
        <v>4.3702996194153751E-4</v>
      </c>
      <c r="G7556" s="85">
        <v>6.4139351424604351E-4</v>
      </c>
      <c r="H7556" s="85">
        <v>2.3089305555555617E-6</v>
      </c>
      <c r="I7556" s="85">
        <v>7.749980592672512E-5</v>
      </c>
      <c r="J7556" s="85">
        <f t="shared" ref="J7556:J7619" si="834">SUM(E7556:I7556)</f>
        <v>4.1968036586997725E-3</v>
      </c>
      <c r="K7556" s="82"/>
      <c r="L7556" s="86">
        <f t="shared" si="828"/>
        <v>2.3104750510458088E-3</v>
      </c>
      <c r="M7556" s="86">
        <f t="shared" si="829"/>
        <v>2.922630769662427E-4</v>
      </c>
      <c r="N7556" s="86">
        <f t="shared" si="830"/>
        <v>4.5950078899086207E-4</v>
      </c>
      <c r="O7556" s="86">
        <f t="shared" si="831"/>
        <v>2.0000000000000533E-6</v>
      </c>
      <c r="P7556" s="86">
        <f t="shared" si="832"/>
        <v>3.429984401692857E-5</v>
      </c>
      <c r="Q7556" s="87">
        <f t="shared" si="833"/>
        <v>3.0985387610198427E-3</v>
      </c>
    </row>
    <row r="7557" spans="1:17" x14ac:dyDescent="0.2">
      <c r="A7557" s="59">
        <v>2004</v>
      </c>
      <c r="B7557" s="60">
        <v>11</v>
      </c>
      <c r="C7557" s="60">
        <v>10</v>
      </c>
      <c r="D7557" s="60">
        <v>19</v>
      </c>
      <c r="E7557" s="85">
        <v>2.9167987582923646E-3</v>
      </c>
      <c r="F7557" s="85">
        <v>5.5253012390441166E-4</v>
      </c>
      <c r="G7557" s="85">
        <v>6.9965708068417214E-4</v>
      </c>
      <c r="H7557" s="85">
        <v>2.3089305555555617E-6</v>
      </c>
      <c r="I7557" s="85">
        <v>8.0172213000001091E-5</v>
      </c>
      <c r="J7557" s="85">
        <f t="shared" si="834"/>
        <v>4.2514671064365055E-3</v>
      </c>
      <c r="K7557" s="82"/>
      <c r="L7557" s="86">
        <f t="shared" si="828"/>
        <v>2.2178812904863868E-3</v>
      </c>
      <c r="M7557" s="86">
        <f t="shared" si="829"/>
        <v>3.6950362261534088E-4</v>
      </c>
      <c r="N7557" s="86">
        <f t="shared" si="830"/>
        <v>5.0124139620484707E-4</v>
      </c>
      <c r="O7557" s="86">
        <f t="shared" si="831"/>
        <v>2.0000000000000533E-6</v>
      </c>
      <c r="P7557" s="86">
        <f t="shared" si="832"/>
        <v>3.5482597246656248E-5</v>
      </c>
      <c r="Q7557" s="87">
        <f t="shared" si="833"/>
        <v>3.1261089065532312E-3</v>
      </c>
    </row>
    <row r="7558" spans="1:17" x14ac:dyDescent="0.2">
      <c r="A7558" s="59">
        <v>2004</v>
      </c>
      <c r="B7558" s="60">
        <v>11</v>
      </c>
      <c r="C7558" s="60">
        <v>10</v>
      </c>
      <c r="D7558" s="60">
        <v>20</v>
      </c>
      <c r="E7558" s="85">
        <v>2.7587982750161485E-3</v>
      </c>
      <c r="F7558" s="85">
        <v>5.7747542742309207E-4</v>
      </c>
      <c r="G7558" s="85">
        <v>7.0035224724022461E-4</v>
      </c>
      <c r="H7558" s="85">
        <v>2.3089305555555617E-6</v>
      </c>
      <c r="I7558" s="85">
        <v>8.0172213000001091E-5</v>
      </c>
      <c r="J7558" s="85">
        <f t="shared" si="834"/>
        <v>4.1191070932350225E-3</v>
      </c>
      <c r="K7558" s="82"/>
      <c r="L7558" s="86">
        <f t="shared" si="828"/>
        <v>2.0977405660878054E-3</v>
      </c>
      <c r="M7558" s="86">
        <f t="shared" si="829"/>
        <v>3.861857538125645E-4</v>
      </c>
      <c r="N7558" s="86">
        <f t="shared" si="830"/>
        <v>5.017394205438703E-4</v>
      </c>
      <c r="O7558" s="86">
        <f t="shared" si="831"/>
        <v>2.0000000000000533E-6</v>
      </c>
      <c r="P7558" s="86">
        <f t="shared" si="832"/>
        <v>3.5482597246656248E-5</v>
      </c>
      <c r="Q7558" s="87">
        <f t="shared" si="833"/>
        <v>3.0231483376908968E-3</v>
      </c>
    </row>
    <row r="7559" spans="1:17" x14ac:dyDescent="0.2">
      <c r="A7559" s="59">
        <v>2004</v>
      </c>
      <c r="B7559" s="60">
        <v>11</v>
      </c>
      <c r="C7559" s="60">
        <v>10</v>
      </c>
      <c r="D7559" s="60">
        <v>21</v>
      </c>
      <c r="E7559" s="85">
        <v>2.5401794651071933E-3</v>
      </c>
      <c r="F7559" s="85">
        <v>6.1120337180321598E-4</v>
      </c>
      <c r="G7559" s="85">
        <v>7.10153544203693E-4</v>
      </c>
      <c r="H7559" s="85">
        <v>2.3089305555555617E-6</v>
      </c>
      <c r="I7559" s="85">
        <v>8.0172213000001091E-5</v>
      </c>
      <c r="J7559" s="85">
        <f t="shared" si="834"/>
        <v>3.9440175246696595E-3</v>
      </c>
      <c r="K7559" s="82"/>
      <c r="L7559" s="86">
        <f t="shared" si="828"/>
        <v>1.9315067568930503E-3</v>
      </c>
      <c r="M7559" s="86">
        <f t="shared" si="829"/>
        <v>4.0874126181592642E-4</v>
      </c>
      <c r="N7559" s="86">
        <f t="shared" si="830"/>
        <v>5.087611686404995E-4</v>
      </c>
      <c r="O7559" s="86">
        <f t="shared" si="831"/>
        <v>2.0000000000000533E-6</v>
      </c>
      <c r="P7559" s="86">
        <f t="shared" si="832"/>
        <v>3.5482597246656248E-5</v>
      </c>
      <c r="Q7559" s="87">
        <f t="shared" si="833"/>
        <v>2.8864917845961326E-3</v>
      </c>
    </row>
    <row r="7560" spans="1:17" x14ac:dyDescent="0.2">
      <c r="A7560" s="59">
        <v>2004</v>
      </c>
      <c r="B7560" s="60">
        <v>11</v>
      </c>
      <c r="C7560" s="60">
        <v>10</v>
      </c>
      <c r="D7560" s="60">
        <v>22</v>
      </c>
      <c r="E7560" s="85">
        <v>2.2688011469344503E-3</v>
      </c>
      <c r="F7560" s="85">
        <v>5.5176785224194519E-4</v>
      </c>
      <c r="G7560" s="85">
        <v>6.4271818371520941E-4</v>
      </c>
      <c r="H7560" s="85">
        <v>2.3089305555555617E-6</v>
      </c>
      <c r="I7560" s="85">
        <v>8.0172213000001091E-5</v>
      </c>
      <c r="J7560" s="85">
        <f t="shared" si="834"/>
        <v>3.5457683264471618E-3</v>
      </c>
      <c r="K7560" s="82"/>
      <c r="L7560" s="86">
        <f t="shared" si="828"/>
        <v>1.7251555669771026E-3</v>
      </c>
      <c r="M7560" s="86">
        <f t="shared" si="829"/>
        <v>3.6899385467959822E-4</v>
      </c>
      <c r="N7560" s="86">
        <f t="shared" si="830"/>
        <v>4.6044979557217957E-4</v>
      </c>
      <c r="O7560" s="86">
        <f t="shared" si="831"/>
        <v>2.0000000000000533E-6</v>
      </c>
      <c r="P7560" s="86">
        <f t="shared" si="832"/>
        <v>3.5482597246656248E-5</v>
      </c>
      <c r="Q7560" s="87">
        <f t="shared" si="833"/>
        <v>2.5920818144755369E-3</v>
      </c>
    </row>
    <row r="7561" spans="1:17" x14ac:dyDescent="0.2">
      <c r="A7561" s="59">
        <v>2004</v>
      </c>
      <c r="B7561" s="60">
        <v>11</v>
      </c>
      <c r="C7561" s="60">
        <v>10</v>
      </c>
      <c r="D7561" s="60">
        <v>23</v>
      </c>
      <c r="E7561" s="85">
        <v>1.9099199640283926E-3</v>
      </c>
      <c r="F7561" s="85">
        <v>5.1022916031778992E-4</v>
      </c>
      <c r="G7561" s="85">
        <v>5.8605295788826035E-4</v>
      </c>
      <c r="H7561" s="85">
        <v>2.3089305555555617E-6</v>
      </c>
      <c r="I7561" s="85">
        <v>8.0172213000001091E-5</v>
      </c>
      <c r="J7561" s="85">
        <f t="shared" si="834"/>
        <v>3.0886832257899996E-3</v>
      </c>
      <c r="K7561" s="82"/>
      <c r="L7561" s="86">
        <f t="shared" si="828"/>
        <v>1.4522687732577582E-3</v>
      </c>
      <c r="M7561" s="86">
        <f t="shared" si="829"/>
        <v>3.4121492194699428E-4</v>
      </c>
      <c r="N7561" s="86">
        <f t="shared" si="830"/>
        <v>4.1985425570858153E-4</v>
      </c>
      <c r="O7561" s="86">
        <f t="shared" si="831"/>
        <v>2.0000000000000533E-6</v>
      </c>
      <c r="P7561" s="86">
        <f t="shared" si="832"/>
        <v>3.5482597246656248E-5</v>
      </c>
      <c r="Q7561" s="87">
        <f t="shared" si="833"/>
        <v>2.2508205481599902E-3</v>
      </c>
    </row>
    <row r="7562" spans="1:17" x14ac:dyDescent="0.2">
      <c r="A7562" s="59">
        <v>2004</v>
      </c>
      <c r="B7562" s="60">
        <v>11</v>
      </c>
      <c r="C7562" s="60">
        <v>10</v>
      </c>
      <c r="D7562" s="60">
        <v>24</v>
      </c>
      <c r="E7562" s="85">
        <v>1.5796779648146293E-3</v>
      </c>
      <c r="F7562" s="85">
        <v>6.2807554527581134E-4</v>
      </c>
      <c r="G7562" s="85">
        <v>6.5306957104696974E-4</v>
      </c>
      <c r="H7562" s="85">
        <v>2.3089305555555617E-6</v>
      </c>
      <c r="I7562" s="85">
        <v>8.0172213000001091E-5</v>
      </c>
      <c r="J7562" s="85">
        <f t="shared" si="834"/>
        <v>2.9433042246929672E-3</v>
      </c>
      <c r="K7562" s="82"/>
      <c r="L7562" s="86">
        <f t="shared" si="828"/>
        <v>1.2011586994802206E-3</v>
      </c>
      <c r="M7562" s="86">
        <f t="shared" si="829"/>
        <v>4.2002450041197625E-4</v>
      </c>
      <c r="N7562" s="86">
        <f t="shared" si="830"/>
        <v>4.6786563396225913E-4</v>
      </c>
      <c r="O7562" s="86">
        <f t="shared" si="831"/>
        <v>2.0000000000000533E-6</v>
      </c>
      <c r="P7562" s="86">
        <f t="shared" si="832"/>
        <v>3.5482597246656248E-5</v>
      </c>
      <c r="Q7562" s="87">
        <f t="shared" si="833"/>
        <v>2.1265314311011124E-3</v>
      </c>
    </row>
    <row r="7563" spans="1:17" x14ac:dyDescent="0.2">
      <c r="A7563" s="59">
        <v>2004</v>
      </c>
      <c r="B7563" s="60">
        <v>11</v>
      </c>
      <c r="C7563" s="60">
        <v>11</v>
      </c>
      <c r="D7563" s="60">
        <v>1</v>
      </c>
      <c r="E7563" s="85">
        <v>1.588187025721804E-3</v>
      </c>
      <c r="F7563" s="85">
        <v>6.64405761228702E-4</v>
      </c>
      <c r="G7563" s="85">
        <v>6.592720424987257E-4</v>
      </c>
      <c r="H7563" s="85">
        <v>2.3089305555555617E-6</v>
      </c>
      <c r="I7563" s="85">
        <v>8.0172213000001091E-5</v>
      </c>
      <c r="J7563" s="85">
        <f t="shared" si="834"/>
        <v>2.9943459730047885E-3</v>
      </c>
      <c r="K7563" s="82"/>
      <c r="L7563" s="86">
        <f t="shared" si="828"/>
        <v>1.2076288362807041E-3</v>
      </c>
      <c r="M7563" s="86">
        <f t="shared" si="829"/>
        <v>4.4432027330147959E-4</v>
      </c>
      <c r="N7563" s="86">
        <f t="shared" si="830"/>
        <v>4.7230914712925054E-4</v>
      </c>
      <c r="O7563" s="86">
        <f t="shared" si="831"/>
        <v>2.0000000000000533E-6</v>
      </c>
      <c r="P7563" s="86">
        <f t="shared" si="832"/>
        <v>3.5482597246656248E-5</v>
      </c>
      <c r="Q7563" s="87">
        <f t="shared" si="833"/>
        <v>2.1617408539580905E-3</v>
      </c>
    </row>
    <row r="7564" spans="1:17" x14ac:dyDescent="0.2">
      <c r="A7564" s="59">
        <v>2004</v>
      </c>
      <c r="B7564" s="60">
        <v>11</v>
      </c>
      <c r="C7564" s="60">
        <v>11</v>
      </c>
      <c r="D7564" s="60">
        <v>2</v>
      </c>
      <c r="E7564" s="85">
        <v>1.5982593188002706E-3</v>
      </c>
      <c r="F7564" s="85">
        <v>6.5059040769696846E-4</v>
      </c>
      <c r="G7564" s="85">
        <v>6.4839144712515353E-4</v>
      </c>
      <c r="H7564" s="85">
        <v>2.3089305555555617E-6</v>
      </c>
      <c r="I7564" s="85">
        <v>8.0172213000001091E-5</v>
      </c>
      <c r="J7564" s="85">
        <f t="shared" si="834"/>
        <v>2.9797223171779495E-3</v>
      </c>
      <c r="K7564" s="82"/>
      <c r="L7564" s="86">
        <f t="shared" si="828"/>
        <v>1.2152876266952012E-3</v>
      </c>
      <c r="M7564" s="86">
        <f t="shared" si="829"/>
        <v>4.3508127807418892E-4</v>
      </c>
      <c r="N7564" s="86">
        <f t="shared" si="830"/>
        <v>4.6451417875523475E-4</v>
      </c>
      <c r="O7564" s="86">
        <f t="shared" si="831"/>
        <v>2.0000000000000533E-6</v>
      </c>
      <c r="P7564" s="86">
        <f t="shared" si="832"/>
        <v>3.5482597246656248E-5</v>
      </c>
      <c r="Q7564" s="87">
        <f t="shared" si="833"/>
        <v>2.1523656807712812E-3</v>
      </c>
    </row>
    <row r="7565" spans="1:17" x14ac:dyDescent="0.2">
      <c r="A7565" s="59">
        <v>2004</v>
      </c>
      <c r="B7565" s="60">
        <v>11</v>
      </c>
      <c r="C7565" s="60">
        <v>11</v>
      </c>
      <c r="D7565" s="60">
        <v>3</v>
      </c>
      <c r="E7565" s="85">
        <v>1.6445561208183045E-3</v>
      </c>
      <c r="F7565" s="85">
        <v>6.5166765906762023E-4</v>
      </c>
      <c r="G7565" s="85">
        <v>6.4434689264402474E-4</v>
      </c>
      <c r="H7565" s="85">
        <v>2.3089305555555617E-6</v>
      </c>
      <c r="I7565" s="85">
        <v>8.0172213000001091E-5</v>
      </c>
      <c r="J7565" s="85">
        <f t="shared" si="834"/>
        <v>3.0230518160855066E-3</v>
      </c>
      <c r="K7565" s="82"/>
      <c r="L7565" s="86">
        <f t="shared" si="828"/>
        <v>1.2504908818780386E-3</v>
      </c>
      <c r="M7565" s="86">
        <f t="shared" si="829"/>
        <v>4.3580168817800442E-4</v>
      </c>
      <c r="N7565" s="86">
        <f t="shared" si="830"/>
        <v>4.6161661909191351E-4</v>
      </c>
      <c r="O7565" s="86">
        <f t="shared" si="831"/>
        <v>2.0000000000000533E-6</v>
      </c>
      <c r="P7565" s="86">
        <f t="shared" si="832"/>
        <v>3.5482597246656248E-5</v>
      </c>
      <c r="Q7565" s="87">
        <f t="shared" si="833"/>
        <v>2.1853917863946127E-3</v>
      </c>
    </row>
    <row r="7566" spans="1:17" x14ac:dyDescent="0.2">
      <c r="A7566" s="59">
        <v>2004</v>
      </c>
      <c r="B7566" s="60">
        <v>11</v>
      </c>
      <c r="C7566" s="60">
        <v>11</v>
      </c>
      <c r="D7566" s="60">
        <v>4</v>
      </c>
      <c r="E7566" s="85">
        <v>1.6836043090862585E-3</v>
      </c>
      <c r="F7566" s="85">
        <v>6.6152967588609557E-4</v>
      </c>
      <c r="G7566" s="85">
        <v>6.4797370817797355E-4</v>
      </c>
      <c r="H7566" s="85">
        <v>2.3089305555555617E-6</v>
      </c>
      <c r="I7566" s="85">
        <v>8.0172213000001091E-5</v>
      </c>
      <c r="J7566" s="85">
        <f t="shared" si="834"/>
        <v>3.0755888367058849E-3</v>
      </c>
      <c r="K7566" s="82"/>
      <c r="L7566" s="86">
        <f t="shared" si="828"/>
        <v>1.2801824215979704E-3</v>
      </c>
      <c r="M7566" s="86">
        <f t="shared" si="829"/>
        <v>4.4239689590164791E-4</v>
      </c>
      <c r="N7566" s="86">
        <f t="shared" si="830"/>
        <v>4.6421490635606335E-4</v>
      </c>
      <c r="O7566" s="86">
        <f t="shared" si="831"/>
        <v>2.0000000000000533E-6</v>
      </c>
      <c r="P7566" s="86">
        <f t="shared" si="832"/>
        <v>3.5482597246656248E-5</v>
      </c>
      <c r="Q7566" s="87">
        <f t="shared" si="833"/>
        <v>2.2242768211023379E-3</v>
      </c>
    </row>
    <row r="7567" spans="1:17" x14ac:dyDescent="0.2">
      <c r="A7567" s="59">
        <v>2004</v>
      </c>
      <c r="B7567" s="60">
        <v>11</v>
      </c>
      <c r="C7567" s="60">
        <v>11</v>
      </c>
      <c r="D7567" s="60">
        <v>5</v>
      </c>
      <c r="E7567" s="85">
        <v>1.8077660835210401E-3</v>
      </c>
      <c r="F7567" s="85">
        <v>6.4568465471384975E-4</v>
      </c>
      <c r="G7567" s="85">
        <v>6.4184271883852744E-4</v>
      </c>
      <c r="H7567" s="85">
        <v>2.3089305555555617E-6</v>
      </c>
      <c r="I7567" s="85">
        <v>8.0172213000001091E-5</v>
      </c>
      <c r="J7567" s="85">
        <f t="shared" si="834"/>
        <v>3.177774600628974E-3</v>
      </c>
      <c r="K7567" s="82"/>
      <c r="L7567" s="86">
        <f t="shared" si="828"/>
        <v>1.3745928006923826E-3</v>
      </c>
      <c r="M7567" s="86">
        <f t="shared" si="829"/>
        <v>4.3180056373754946E-4</v>
      </c>
      <c r="N7567" s="86">
        <f t="shared" si="830"/>
        <v>4.5982260369600034E-4</v>
      </c>
      <c r="O7567" s="86">
        <f t="shared" si="831"/>
        <v>2.0000000000000533E-6</v>
      </c>
      <c r="P7567" s="86">
        <f t="shared" si="832"/>
        <v>3.5482597246656248E-5</v>
      </c>
      <c r="Q7567" s="87">
        <f t="shared" si="833"/>
        <v>2.3036985653725889E-3</v>
      </c>
    </row>
    <row r="7568" spans="1:17" x14ac:dyDescent="0.2">
      <c r="A7568" s="59">
        <v>2004</v>
      </c>
      <c r="B7568" s="60">
        <v>11</v>
      </c>
      <c r="C7568" s="60">
        <v>11</v>
      </c>
      <c r="D7568" s="60">
        <v>6</v>
      </c>
      <c r="E7568" s="85">
        <v>1.9791794471868576E-3</v>
      </c>
      <c r="F7568" s="85">
        <v>6.3681667122013005E-4</v>
      </c>
      <c r="G7568" s="85">
        <v>6.5460163732096303E-4</v>
      </c>
      <c r="H7568" s="85">
        <v>2.3089305555555617E-6</v>
      </c>
      <c r="I7568" s="85">
        <v>8.0172213000001091E-5</v>
      </c>
      <c r="J7568" s="85">
        <f t="shared" si="834"/>
        <v>3.3530788992835077E-3</v>
      </c>
      <c r="K7568" s="82"/>
      <c r="L7568" s="86">
        <f t="shared" si="828"/>
        <v>1.5049324379858133E-3</v>
      </c>
      <c r="M7568" s="86">
        <f t="shared" si="829"/>
        <v>4.258701141847404E-4</v>
      </c>
      <c r="N7568" s="86">
        <f t="shared" si="830"/>
        <v>4.6896322170839305E-4</v>
      </c>
      <c r="O7568" s="86">
        <f t="shared" si="831"/>
        <v>2.0000000000000533E-6</v>
      </c>
      <c r="P7568" s="86">
        <f t="shared" si="832"/>
        <v>3.5482597246656248E-5</v>
      </c>
      <c r="Q7568" s="87">
        <f t="shared" si="833"/>
        <v>2.4372483711256033E-3</v>
      </c>
    </row>
    <row r="7569" spans="1:17" x14ac:dyDescent="0.2">
      <c r="A7569" s="59">
        <v>2004</v>
      </c>
      <c r="B7569" s="60">
        <v>11</v>
      </c>
      <c r="C7569" s="60">
        <v>11</v>
      </c>
      <c r="D7569" s="60">
        <v>7</v>
      </c>
      <c r="E7569" s="85">
        <v>2.4544896269229882E-3</v>
      </c>
      <c r="F7569" s="85">
        <v>6.135244687162692E-4</v>
      </c>
      <c r="G7569" s="85">
        <v>6.7812597771764612E-4</v>
      </c>
      <c r="H7569" s="85">
        <v>2.3089305555555617E-6</v>
      </c>
      <c r="I7569" s="85">
        <v>8.0172213000001091E-5</v>
      </c>
      <c r="J7569" s="85">
        <f t="shared" si="834"/>
        <v>3.8286212169124601E-3</v>
      </c>
      <c r="K7569" s="82"/>
      <c r="L7569" s="86">
        <f t="shared" si="828"/>
        <v>1.8663497458537221E-3</v>
      </c>
      <c r="M7569" s="86">
        <f t="shared" si="829"/>
        <v>4.1029349160523438E-4</v>
      </c>
      <c r="N7569" s="86">
        <f t="shared" si="830"/>
        <v>4.8581629666577232E-4</v>
      </c>
      <c r="O7569" s="86">
        <f t="shared" si="831"/>
        <v>2.0000000000000533E-6</v>
      </c>
      <c r="P7569" s="86">
        <f t="shared" si="832"/>
        <v>3.5482597246656248E-5</v>
      </c>
      <c r="Q7569" s="87">
        <f t="shared" si="833"/>
        <v>2.7999421313713853E-3</v>
      </c>
    </row>
    <row r="7570" spans="1:17" x14ac:dyDescent="0.2">
      <c r="A7570" s="59">
        <v>2004</v>
      </c>
      <c r="B7570" s="60">
        <v>11</v>
      </c>
      <c r="C7570" s="60">
        <v>11</v>
      </c>
      <c r="D7570" s="60">
        <v>8</v>
      </c>
      <c r="E7570" s="85">
        <v>2.5491839218999175E-3</v>
      </c>
      <c r="F7570" s="85">
        <v>6.8689695075705012E-4</v>
      </c>
      <c r="G7570" s="85">
        <v>8.1726956017310075E-4</v>
      </c>
      <c r="H7570" s="85">
        <v>2.3089305555555617E-6</v>
      </c>
      <c r="I7570" s="85">
        <v>1.4704652800316128E-5</v>
      </c>
      <c r="J7570" s="85">
        <f t="shared" si="834"/>
        <v>4.0703640161859405E-3</v>
      </c>
      <c r="K7570" s="82"/>
      <c r="L7570" s="86">
        <f t="shared" si="828"/>
        <v>1.938353583810677E-3</v>
      </c>
      <c r="M7570" s="86">
        <f t="shared" si="829"/>
        <v>4.5936121975508981E-4</v>
      </c>
      <c r="N7570" s="86">
        <f t="shared" si="830"/>
        <v>5.8550016390358458E-4</v>
      </c>
      <c r="O7570" s="86">
        <f t="shared" si="831"/>
        <v>2.0000000000000533E-6</v>
      </c>
      <c r="P7570" s="86">
        <f t="shared" si="832"/>
        <v>6.5079814245058453E-6</v>
      </c>
      <c r="Q7570" s="87">
        <f t="shared" si="833"/>
        <v>2.9917229488938576E-3</v>
      </c>
    </row>
    <row r="7571" spans="1:17" x14ac:dyDescent="0.2">
      <c r="A7571" s="59">
        <v>2004</v>
      </c>
      <c r="B7571" s="60">
        <v>11</v>
      </c>
      <c r="C7571" s="60">
        <v>11</v>
      </c>
      <c r="D7571" s="60">
        <v>9</v>
      </c>
      <c r="E7571" s="85">
        <v>2.3546637997861435E-3</v>
      </c>
      <c r="F7571" s="85">
        <v>7.2797559003309623E-4</v>
      </c>
      <c r="G7571" s="85">
        <v>8.9586799468294848E-4</v>
      </c>
      <c r="H7571" s="85">
        <v>2.3089305555555617E-6</v>
      </c>
      <c r="I7571" s="85">
        <v>0</v>
      </c>
      <c r="J7571" s="85">
        <f t="shared" si="834"/>
        <v>3.9808163150577437E-3</v>
      </c>
      <c r="K7571" s="82"/>
      <c r="L7571" s="86">
        <f t="shared" si="828"/>
        <v>1.7904439831799353E-3</v>
      </c>
      <c r="M7571" s="86">
        <f t="shared" si="829"/>
        <v>4.8683249302675997E-4</v>
      </c>
      <c r="N7571" s="86">
        <f t="shared" si="830"/>
        <v>6.4180887590104842E-4</v>
      </c>
      <c r="O7571" s="86">
        <f t="shared" si="831"/>
        <v>2.0000000000000533E-6</v>
      </c>
      <c r="P7571" s="86">
        <f t="shared" si="832"/>
        <v>0</v>
      </c>
      <c r="Q7571" s="87">
        <f t="shared" si="833"/>
        <v>2.9210853521077439E-3</v>
      </c>
    </row>
    <row r="7572" spans="1:17" x14ac:dyDescent="0.2">
      <c r="A7572" s="59">
        <v>2004</v>
      </c>
      <c r="B7572" s="60">
        <v>11</v>
      </c>
      <c r="C7572" s="60">
        <v>11</v>
      </c>
      <c r="D7572" s="60">
        <v>10</v>
      </c>
      <c r="E7572" s="85">
        <v>2.2937736823656551E-3</v>
      </c>
      <c r="F7572" s="85">
        <v>7.2636695730873195E-4</v>
      </c>
      <c r="G7572" s="85">
        <v>9.0501720895134379E-4</v>
      </c>
      <c r="H7572" s="85">
        <v>2.3089305555555617E-6</v>
      </c>
      <c r="I7572" s="85">
        <v>0</v>
      </c>
      <c r="J7572" s="85">
        <f t="shared" si="834"/>
        <v>3.9274667791812864E-3</v>
      </c>
      <c r="K7572" s="82"/>
      <c r="L7572" s="86">
        <f t="shared" si="828"/>
        <v>1.7441442335594016E-3</v>
      </c>
      <c r="M7572" s="86">
        <f t="shared" si="829"/>
        <v>4.857567225060326E-4</v>
      </c>
      <c r="N7572" s="86">
        <f t="shared" si="830"/>
        <v>6.4836346537162633E-4</v>
      </c>
      <c r="O7572" s="86">
        <f t="shared" si="831"/>
        <v>2.0000000000000533E-6</v>
      </c>
      <c r="P7572" s="86">
        <f t="shared" si="832"/>
        <v>0</v>
      </c>
      <c r="Q7572" s="87">
        <f t="shared" si="833"/>
        <v>2.880264421437061E-3</v>
      </c>
    </row>
    <row r="7573" spans="1:17" x14ac:dyDescent="0.2">
      <c r="A7573" s="59">
        <v>2004</v>
      </c>
      <c r="B7573" s="60">
        <v>11</v>
      </c>
      <c r="C7573" s="60">
        <v>11</v>
      </c>
      <c r="D7573" s="60">
        <v>11</v>
      </c>
      <c r="E7573" s="85">
        <v>2.1692761898236632E-3</v>
      </c>
      <c r="F7573" s="85">
        <v>7.5130064893545484E-4</v>
      </c>
      <c r="G7573" s="85">
        <v>9.339895651397696E-4</v>
      </c>
      <c r="H7573" s="85">
        <v>2.3089305555555617E-6</v>
      </c>
      <c r="I7573" s="85">
        <v>0</v>
      </c>
      <c r="J7573" s="85">
        <f t="shared" si="834"/>
        <v>3.8568753344544434E-3</v>
      </c>
      <c r="K7573" s="82"/>
      <c r="L7573" s="86">
        <f t="shared" si="828"/>
        <v>1.6494785804572292E-3</v>
      </c>
      <c r="M7573" s="86">
        <f t="shared" si="829"/>
        <v>5.0243108826937652E-4</v>
      </c>
      <c r="N7573" s="86">
        <f t="shared" si="830"/>
        <v>6.6911955384432492E-4</v>
      </c>
      <c r="O7573" s="86">
        <f t="shared" si="831"/>
        <v>2.0000000000000533E-6</v>
      </c>
      <c r="P7573" s="86">
        <f t="shared" si="832"/>
        <v>0</v>
      </c>
      <c r="Q7573" s="87">
        <f t="shared" si="833"/>
        <v>2.8230292225709308E-3</v>
      </c>
    </row>
    <row r="7574" spans="1:17" x14ac:dyDescent="0.2">
      <c r="A7574" s="59">
        <v>2004</v>
      </c>
      <c r="B7574" s="60">
        <v>11</v>
      </c>
      <c r="C7574" s="60">
        <v>11</v>
      </c>
      <c r="D7574" s="60">
        <v>12</v>
      </c>
      <c r="E7574" s="85">
        <v>2.1521843319554841E-3</v>
      </c>
      <c r="F7574" s="85">
        <v>7.7414118433094645E-4</v>
      </c>
      <c r="G7574" s="85">
        <v>9.4548279646284336E-4</v>
      </c>
      <c r="H7574" s="85">
        <v>2.3089305555555617E-6</v>
      </c>
      <c r="I7574" s="85">
        <v>0</v>
      </c>
      <c r="J7574" s="85">
        <f t="shared" si="834"/>
        <v>3.8741172433048297E-3</v>
      </c>
      <c r="K7574" s="82"/>
      <c r="L7574" s="86">
        <f t="shared" si="828"/>
        <v>1.6364822392877479E-3</v>
      </c>
      <c r="M7574" s="86">
        <f t="shared" si="829"/>
        <v>5.1770565920402506E-4</v>
      </c>
      <c r="N7574" s="86">
        <f t="shared" si="830"/>
        <v>6.7735342079761778E-4</v>
      </c>
      <c r="O7574" s="86">
        <f t="shared" si="831"/>
        <v>2.0000000000000533E-6</v>
      </c>
      <c r="P7574" s="86">
        <f t="shared" si="832"/>
        <v>0</v>
      </c>
      <c r="Q7574" s="87">
        <f t="shared" si="833"/>
        <v>2.8335413192893911E-3</v>
      </c>
    </row>
    <row r="7575" spans="1:17" x14ac:dyDescent="0.2">
      <c r="A7575" s="59">
        <v>2004</v>
      </c>
      <c r="B7575" s="60">
        <v>11</v>
      </c>
      <c r="C7575" s="60">
        <v>11</v>
      </c>
      <c r="D7575" s="60">
        <v>13</v>
      </c>
      <c r="E7575" s="85">
        <v>2.0654277090145444E-3</v>
      </c>
      <c r="F7575" s="85">
        <v>7.4872423788142223E-4</v>
      </c>
      <c r="G7575" s="85">
        <v>9.1259285696108949E-4</v>
      </c>
      <c r="H7575" s="85">
        <v>2.3089305555555617E-6</v>
      </c>
      <c r="I7575" s="85">
        <v>0</v>
      </c>
      <c r="J7575" s="85">
        <f t="shared" si="834"/>
        <v>3.7290537344126119E-3</v>
      </c>
      <c r="K7575" s="82"/>
      <c r="L7575" s="86">
        <f t="shared" si="828"/>
        <v>1.5705140643152854E-3</v>
      </c>
      <c r="M7575" s="86">
        <f t="shared" si="829"/>
        <v>5.0070811756312058E-4</v>
      </c>
      <c r="N7575" s="86">
        <f t="shared" si="830"/>
        <v>6.5379073608808676E-4</v>
      </c>
      <c r="O7575" s="86">
        <f t="shared" si="831"/>
        <v>2.0000000000000533E-6</v>
      </c>
      <c r="P7575" s="86">
        <f t="shared" si="832"/>
        <v>0</v>
      </c>
      <c r="Q7575" s="87">
        <f t="shared" si="833"/>
        <v>2.7270129179664928E-3</v>
      </c>
    </row>
    <row r="7576" spans="1:17" x14ac:dyDescent="0.2">
      <c r="A7576" s="59">
        <v>2004</v>
      </c>
      <c r="B7576" s="60">
        <v>11</v>
      </c>
      <c r="C7576" s="60">
        <v>11</v>
      </c>
      <c r="D7576" s="60">
        <v>14</v>
      </c>
      <c r="E7576" s="85">
        <v>1.8455630715260526E-3</v>
      </c>
      <c r="F7576" s="85">
        <v>7.7577819130617703E-4</v>
      </c>
      <c r="G7576" s="85">
        <v>9.3181378871912178E-4</v>
      </c>
      <c r="H7576" s="85">
        <v>2.3089305555555617E-6</v>
      </c>
      <c r="I7576" s="85">
        <v>0</v>
      </c>
      <c r="J7576" s="85">
        <f t="shared" si="834"/>
        <v>3.5554639821069071E-3</v>
      </c>
      <c r="K7576" s="82"/>
      <c r="L7576" s="86">
        <f t="shared" si="828"/>
        <v>1.4033329502466608E-3</v>
      </c>
      <c r="M7576" s="86">
        <f t="shared" si="829"/>
        <v>5.1880040495891702E-4</v>
      </c>
      <c r="N7576" s="86">
        <f t="shared" si="830"/>
        <v>6.6756080565035447E-4</v>
      </c>
      <c r="O7576" s="86">
        <f t="shared" si="831"/>
        <v>2.0000000000000533E-6</v>
      </c>
      <c r="P7576" s="86">
        <f t="shared" si="832"/>
        <v>0</v>
      </c>
      <c r="Q7576" s="87">
        <f t="shared" si="833"/>
        <v>2.5916941608559326E-3</v>
      </c>
    </row>
    <row r="7577" spans="1:17" x14ac:dyDescent="0.2">
      <c r="A7577" s="59">
        <v>2004</v>
      </c>
      <c r="B7577" s="60">
        <v>11</v>
      </c>
      <c r="C7577" s="60">
        <v>11</v>
      </c>
      <c r="D7577" s="60">
        <v>15</v>
      </c>
      <c r="E7577" s="85">
        <v>1.8853018917114103E-3</v>
      </c>
      <c r="F7577" s="85">
        <v>7.7792617871231954E-4</v>
      </c>
      <c r="G7577" s="85">
        <v>9.3109040694547599E-4</v>
      </c>
      <c r="H7577" s="85">
        <v>2.3089305555555617E-6</v>
      </c>
      <c r="I7577" s="85">
        <v>0</v>
      </c>
      <c r="J7577" s="85">
        <f t="shared" si="834"/>
        <v>3.5966274079247615E-3</v>
      </c>
      <c r="K7577" s="82"/>
      <c r="L7577" s="86">
        <f t="shared" si="828"/>
        <v>1.4335496340492509E-3</v>
      </c>
      <c r="M7577" s="86">
        <f t="shared" si="829"/>
        <v>5.2023686804674514E-4</v>
      </c>
      <c r="N7577" s="86">
        <f t="shared" si="830"/>
        <v>6.6704256764459199E-4</v>
      </c>
      <c r="O7577" s="86">
        <f t="shared" si="831"/>
        <v>2.0000000000000533E-6</v>
      </c>
      <c r="P7577" s="86">
        <f t="shared" si="832"/>
        <v>0</v>
      </c>
      <c r="Q7577" s="87">
        <f t="shared" si="833"/>
        <v>2.6228290697405884E-3</v>
      </c>
    </row>
    <row r="7578" spans="1:17" x14ac:dyDescent="0.2">
      <c r="A7578" s="59">
        <v>2004</v>
      </c>
      <c r="B7578" s="60">
        <v>11</v>
      </c>
      <c r="C7578" s="60">
        <v>11</v>
      </c>
      <c r="D7578" s="60">
        <v>16</v>
      </c>
      <c r="E7578" s="85">
        <v>2.0192200899094149E-3</v>
      </c>
      <c r="F7578" s="85">
        <v>7.4004649648028186E-4</v>
      </c>
      <c r="G7578" s="85">
        <v>8.9300484691604508E-4</v>
      </c>
      <c r="H7578" s="85">
        <v>2.3089305555555617E-6</v>
      </c>
      <c r="I7578" s="85">
        <v>0</v>
      </c>
      <c r="J7578" s="85">
        <f t="shared" si="834"/>
        <v>3.654580363861298E-3</v>
      </c>
      <c r="K7578" s="82"/>
      <c r="L7578" s="86">
        <f t="shared" si="828"/>
        <v>1.5353786222146494E-3</v>
      </c>
      <c r="M7578" s="86">
        <f t="shared" si="829"/>
        <v>4.9490489210062038E-4</v>
      </c>
      <c r="N7578" s="86">
        <f t="shared" si="830"/>
        <v>6.3975768793505215E-4</v>
      </c>
      <c r="O7578" s="86">
        <f t="shared" si="831"/>
        <v>2.0000000000000533E-6</v>
      </c>
      <c r="P7578" s="86">
        <f t="shared" si="832"/>
        <v>0</v>
      </c>
      <c r="Q7578" s="87">
        <f t="shared" si="833"/>
        <v>2.6720412022503224E-3</v>
      </c>
    </row>
    <row r="7579" spans="1:17" x14ac:dyDescent="0.2">
      <c r="A7579" s="59">
        <v>2004</v>
      </c>
      <c r="B7579" s="60">
        <v>11</v>
      </c>
      <c r="C7579" s="60">
        <v>11</v>
      </c>
      <c r="D7579" s="60">
        <v>17</v>
      </c>
      <c r="E7579" s="85">
        <v>2.7091146992747586E-3</v>
      </c>
      <c r="F7579" s="85">
        <v>6.8408426126428305E-4</v>
      </c>
      <c r="G7579" s="85">
        <v>8.529591568271779E-4</v>
      </c>
      <c r="H7579" s="85">
        <v>2.3089305555555617E-6</v>
      </c>
      <c r="I7579" s="85">
        <v>0</v>
      </c>
      <c r="J7579" s="85">
        <f t="shared" si="834"/>
        <v>4.2484670479217748E-3</v>
      </c>
      <c r="K7579" s="82"/>
      <c r="L7579" s="86">
        <f t="shared" si="828"/>
        <v>2.0599620691078482E-3</v>
      </c>
      <c r="M7579" s="86">
        <f t="shared" si="829"/>
        <v>4.5748023822683319E-4</v>
      </c>
      <c r="N7579" s="86">
        <f t="shared" si="830"/>
        <v>6.1106855126183781E-4</v>
      </c>
      <c r="O7579" s="86">
        <f t="shared" si="831"/>
        <v>2.0000000000000533E-6</v>
      </c>
      <c r="P7579" s="86">
        <f t="shared" si="832"/>
        <v>0</v>
      </c>
      <c r="Q7579" s="87">
        <f t="shared" si="833"/>
        <v>3.1305108585965198E-3</v>
      </c>
    </row>
    <row r="7580" spans="1:17" x14ac:dyDescent="0.2">
      <c r="A7580" s="59">
        <v>2004</v>
      </c>
      <c r="B7580" s="60">
        <v>11</v>
      </c>
      <c r="C7580" s="60">
        <v>11</v>
      </c>
      <c r="D7580" s="60">
        <v>18</v>
      </c>
      <c r="E7580" s="85">
        <v>3.276752597000799E-3</v>
      </c>
      <c r="F7580" s="85">
        <v>5.176002164468921E-4</v>
      </c>
      <c r="G7580" s="85">
        <v>7.0606553266439921E-4</v>
      </c>
      <c r="H7580" s="85">
        <v>2.3089305555555617E-6</v>
      </c>
      <c r="I7580" s="85">
        <v>7.8836009423277007E-5</v>
      </c>
      <c r="J7580" s="85">
        <f t="shared" si="834"/>
        <v>4.581563286090923E-3</v>
      </c>
      <c r="K7580" s="82"/>
      <c r="L7580" s="86">
        <f t="shared" si="828"/>
        <v>2.4915837123763271E-3</v>
      </c>
      <c r="M7580" s="86">
        <f t="shared" si="829"/>
        <v>3.4614430375690889E-4</v>
      </c>
      <c r="N7580" s="86">
        <f t="shared" si="830"/>
        <v>5.0583247590197484E-4</v>
      </c>
      <c r="O7580" s="86">
        <f t="shared" si="831"/>
        <v>2.0000000000000533E-6</v>
      </c>
      <c r="P7580" s="86">
        <f t="shared" si="832"/>
        <v>3.4891220614051118E-5</v>
      </c>
      <c r="Q7580" s="87">
        <f t="shared" si="833"/>
        <v>3.3804517126492621E-3</v>
      </c>
    </row>
    <row r="7581" spans="1:17" x14ac:dyDescent="0.2">
      <c r="A7581" s="59">
        <v>2004</v>
      </c>
      <c r="B7581" s="60">
        <v>11</v>
      </c>
      <c r="C7581" s="60">
        <v>11</v>
      </c>
      <c r="D7581" s="60">
        <v>19</v>
      </c>
      <c r="E7581" s="85">
        <v>3.0976208382426144E-3</v>
      </c>
      <c r="F7581" s="85">
        <v>6.1365633503472378E-4</v>
      </c>
      <c r="G7581" s="85">
        <v>7.4989160446448772E-4</v>
      </c>
      <c r="H7581" s="85">
        <v>2.3089305555555617E-6</v>
      </c>
      <c r="I7581" s="85">
        <v>8.0172213000001091E-5</v>
      </c>
      <c r="J7581" s="85">
        <f t="shared" si="834"/>
        <v>4.5436499212973824E-3</v>
      </c>
      <c r="K7581" s="82"/>
      <c r="L7581" s="86">
        <f t="shared" si="828"/>
        <v>2.3553751463406322E-3</v>
      </c>
      <c r="M7581" s="86">
        <f t="shared" si="829"/>
        <v>4.1038167699144573E-4</v>
      </c>
      <c r="N7581" s="86">
        <f t="shared" si="830"/>
        <v>5.3722991619911144E-4</v>
      </c>
      <c r="O7581" s="86">
        <f t="shared" si="831"/>
        <v>2.0000000000000533E-6</v>
      </c>
      <c r="P7581" s="86">
        <f t="shared" si="832"/>
        <v>3.5482597246656248E-5</v>
      </c>
      <c r="Q7581" s="87">
        <f t="shared" si="833"/>
        <v>3.3404693367778456E-3</v>
      </c>
    </row>
    <row r="7582" spans="1:17" x14ac:dyDescent="0.2">
      <c r="A7582" s="59">
        <v>2004</v>
      </c>
      <c r="B7582" s="60">
        <v>11</v>
      </c>
      <c r="C7582" s="60">
        <v>11</v>
      </c>
      <c r="D7582" s="60">
        <v>20</v>
      </c>
      <c r="E7582" s="85">
        <v>2.9677531019344384E-3</v>
      </c>
      <c r="F7582" s="85">
        <v>6.4827216802528225E-4</v>
      </c>
      <c r="G7582" s="85">
        <v>7.5749125905590791E-4</v>
      </c>
      <c r="H7582" s="85">
        <v>2.3089305555555617E-6</v>
      </c>
      <c r="I7582" s="85">
        <v>8.0172213000001091E-5</v>
      </c>
      <c r="J7582" s="85">
        <f t="shared" si="834"/>
        <v>4.4559976725711851E-3</v>
      </c>
      <c r="K7582" s="82"/>
      <c r="L7582" s="86">
        <f t="shared" si="828"/>
        <v>2.2566260565116342E-3</v>
      </c>
      <c r="M7582" s="86">
        <f t="shared" si="829"/>
        <v>4.3353095906040271E-4</v>
      </c>
      <c r="N7582" s="86">
        <f t="shared" si="830"/>
        <v>5.4267438547304936E-4</v>
      </c>
      <c r="O7582" s="86">
        <f t="shared" si="831"/>
        <v>2.0000000000000533E-6</v>
      </c>
      <c r="P7582" s="86">
        <f t="shared" si="832"/>
        <v>3.5482597246656248E-5</v>
      </c>
      <c r="Q7582" s="87">
        <f t="shared" si="833"/>
        <v>3.2703139982917426E-3</v>
      </c>
    </row>
    <row r="7583" spans="1:17" x14ac:dyDescent="0.2">
      <c r="A7583" s="59">
        <v>2004</v>
      </c>
      <c r="B7583" s="60">
        <v>11</v>
      </c>
      <c r="C7583" s="60">
        <v>11</v>
      </c>
      <c r="D7583" s="60">
        <v>21</v>
      </c>
      <c r="E7583" s="85">
        <v>2.7939121594684141E-3</v>
      </c>
      <c r="F7583" s="85">
        <v>6.9735005539554677E-4</v>
      </c>
      <c r="G7583" s="85">
        <v>7.7844394571183618E-4</v>
      </c>
      <c r="H7583" s="85">
        <v>2.3089305555555617E-6</v>
      </c>
      <c r="I7583" s="85">
        <v>8.0172213000001091E-5</v>
      </c>
      <c r="J7583" s="85">
        <f t="shared" si="834"/>
        <v>4.3521873041313542E-3</v>
      </c>
      <c r="K7583" s="82"/>
      <c r="L7583" s="86">
        <f t="shared" si="828"/>
        <v>2.1244405319807472E-3</v>
      </c>
      <c r="M7583" s="86">
        <f t="shared" si="829"/>
        <v>4.6635171649797862E-4</v>
      </c>
      <c r="N7583" s="86">
        <f t="shared" si="830"/>
        <v>5.5768510172763254E-4</v>
      </c>
      <c r="O7583" s="86">
        <f t="shared" si="831"/>
        <v>2.0000000000000533E-6</v>
      </c>
      <c r="P7583" s="86">
        <f t="shared" si="832"/>
        <v>3.5482597246656248E-5</v>
      </c>
      <c r="Q7583" s="87">
        <f t="shared" si="833"/>
        <v>3.1859599474530148E-3</v>
      </c>
    </row>
    <row r="7584" spans="1:17" x14ac:dyDescent="0.2">
      <c r="A7584" s="59">
        <v>2004</v>
      </c>
      <c r="B7584" s="60">
        <v>11</v>
      </c>
      <c r="C7584" s="60">
        <v>11</v>
      </c>
      <c r="D7584" s="60">
        <v>22</v>
      </c>
      <c r="E7584" s="85">
        <v>2.6579471944809634E-3</v>
      </c>
      <c r="F7584" s="85">
        <v>6.8414455261633933E-4</v>
      </c>
      <c r="G7584" s="85">
        <v>7.4481779265294008E-4</v>
      </c>
      <c r="H7584" s="85">
        <v>2.3089305555555617E-6</v>
      </c>
      <c r="I7584" s="85">
        <v>8.0172213000001091E-5</v>
      </c>
      <c r="J7584" s="85">
        <f t="shared" si="834"/>
        <v>4.1693906833057993E-3</v>
      </c>
      <c r="K7584" s="82"/>
      <c r="L7584" s="86">
        <f t="shared" si="828"/>
        <v>2.0210552191784856E-3</v>
      </c>
      <c r="M7584" s="86">
        <f t="shared" si="829"/>
        <v>4.5752055797056E-4</v>
      </c>
      <c r="N7584" s="86">
        <f t="shared" si="830"/>
        <v>5.3359498619309504E-4</v>
      </c>
      <c r="O7584" s="86">
        <f t="shared" si="831"/>
        <v>2.0000000000000533E-6</v>
      </c>
      <c r="P7584" s="86">
        <f t="shared" si="832"/>
        <v>3.5482597246656248E-5</v>
      </c>
      <c r="Q7584" s="87">
        <f t="shared" si="833"/>
        <v>3.0496533605887969E-3</v>
      </c>
    </row>
    <row r="7585" spans="1:17" x14ac:dyDescent="0.2">
      <c r="A7585" s="59">
        <v>2004</v>
      </c>
      <c r="B7585" s="60">
        <v>11</v>
      </c>
      <c r="C7585" s="60">
        <v>11</v>
      </c>
      <c r="D7585" s="60">
        <v>23</v>
      </c>
      <c r="E7585" s="85">
        <v>2.3508039379089999E-3</v>
      </c>
      <c r="F7585" s="85">
        <v>6.6027239967363235E-4</v>
      </c>
      <c r="G7585" s="85">
        <v>7.0121257806509882E-4</v>
      </c>
      <c r="H7585" s="85">
        <v>2.3089305555555617E-6</v>
      </c>
      <c r="I7585" s="85">
        <v>8.0172213000001091E-5</v>
      </c>
      <c r="J7585" s="85">
        <f t="shared" si="834"/>
        <v>3.7947700592032879E-3</v>
      </c>
      <c r="K7585" s="82"/>
      <c r="L7585" s="86">
        <f t="shared" si="828"/>
        <v>1.7875090136634953E-3</v>
      </c>
      <c r="M7585" s="86">
        <f t="shared" si="829"/>
        <v>4.4155609447737364E-4</v>
      </c>
      <c r="N7585" s="86">
        <f t="shared" si="830"/>
        <v>5.0235577023254399E-4</v>
      </c>
      <c r="O7585" s="86">
        <f t="shared" si="831"/>
        <v>2.0000000000000533E-6</v>
      </c>
      <c r="P7585" s="86">
        <f t="shared" si="832"/>
        <v>3.5482597246656248E-5</v>
      </c>
      <c r="Q7585" s="87">
        <f t="shared" si="833"/>
        <v>2.768903475620069E-3</v>
      </c>
    </row>
    <row r="7586" spans="1:17" x14ac:dyDescent="0.2">
      <c r="A7586" s="59">
        <v>2004</v>
      </c>
      <c r="B7586" s="60">
        <v>11</v>
      </c>
      <c r="C7586" s="60">
        <v>11</v>
      </c>
      <c r="D7586" s="60">
        <v>24</v>
      </c>
      <c r="E7586" s="85">
        <v>1.8931571745022242E-3</v>
      </c>
      <c r="F7586" s="85">
        <v>7.3477442599824579E-4</v>
      </c>
      <c r="G7586" s="85">
        <v>7.3627623383821117E-4</v>
      </c>
      <c r="H7586" s="85">
        <v>2.3089305555555617E-6</v>
      </c>
      <c r="I7586" s="85">
        <v>8.0172213000001091E-5</v>
      </c>
      <c r="J7586" s="85">
        <f t="shared" si="834"/>
        <v>3.4466889778942381E-3</v>
      </c>
      <c r="K7586" s="82"/>
      <c r="L7586" s="86">
        <f t="shared" si="828"/>
        <v>1.4395226497342362E-3</v>
      </c>
      <c r="M7586" s="86">
        <f t="shared" si="829"/>
        <v>4.9137920353176914E-4</v>
      </c>
      <c r="N7586" s="86">
        <f t="shared" si="830"/>
        <v>5.2747572722429577E-4</v>
      </c>
      <c r="O7586" s="86">
        <f t="shared" si="831"/>
        <v>2.0000000000000533E-6</v>
      </c>
      <c r="P7586" s="86">
        <f t="shared" si="832"/>
        <v>3.5482597246656248E-5</v>
      </c>
      <c r="Q7586" s="87">
        <f t="shared" si="833"/>
        <v>2.4958601777369574E-3</v>
      </c>
    </row>
    <row r="7587" spans="1:17" x14ac:dyDescent="0.2">
      <c r="A7587" s="59">
        <v>2004</v>
      </c>
      <c r="B7587" s="60">
        <v>11</v>
      </c>
      <c r="C7587" s="60">
        <v>12</v>
      </c>
      <c r="D7587" s="60">
        <v>1</v>
      </c>
      <c r="E7587" s="85">
        <v>1.6899921228354874E-3</v>
      </c>
      <c r="F7587" s="85">
        <v>6.5705375351727071E-4</v>
      </c>
      <c r="G7587" s="85">
        <v>6.6732929712657837E-4</v>
      </c>
      <c r="H7587" s="85">
        <v>2.3089305555555617E-6</v>
      </c>
      <c r="I7587" s="85">
        <v>8.0172213000001091E-5</v>
      </c>
      <c r="J7587" s="85">
        <f t="shared" si="834"/>
        <v>3.0968563170348934E-3</v>
      </c>
      <c r="K7587" s="82"/>
      <c r="L7587" s="86">
        <f t="shared" si="828"/>
        <v>1.2850396002295949E-3</v>
      </c>
      <c r="M7587" s="86">
        <f t="shared" si="829"/>
        <v>4.3940363008993275E-4</v>
      </c>
      <c r="N7587" s="86">
        <f t="shared" si="830"/>
        <v>4.7808144568913018E-4</v>
      </c>
      <c r="O7587" s="86">
        <f t="shared" si="831"/>
        <v>2.0000000000000533E-6</v>
      </c>
      <c r="P7587" s="86">
        <f t="shared" si="832"/>
        <v>3.5482597246656248E-5</v>
      </c>
      <c r="Q7587" s="87">
        <f t="shared" si="833"/>
        <v>2.2400072732553142E-3</v>
      </c>
    </row>
    <row r="7588" spans="1:17" x14ac:dyDescent="0.2">
      <c r="A7588" s="59">
        <v>2004</v>
      </c>
      <c r="B7588" s="60">
        <v>11</v>
      </c>
      <c r="C7588" s="60">
        <v>12</v>
      </c>
      <c r="D7588" s="60">
        <v>2</v>
      </c>
      <c r="E7588" s="85">
        <v>1.6099147277065032E-3</v>
      </c>
      <c r="F7588" s="85">
        <v>6.8461934370812037E-4</v>
      </c>
      <c r="G7588" s="85">
        <v>6.8298576788512798E-4</v>
      </c>
      <c r="H7588" s="85">
        <v>2.3089305555555617E-6</v>
      </c>
      <c r="I7588" s="85">
        <v>8.0172213000001091E-5</v>
      </c>
      <c r="J7588" s="85">
        <f t="shared" si="834"/>
        <v>3.0600009828553082E-3</v>
      </c>
      <c r="K7588" s="82"/>
      <c r="L7588" s="86">
        <f t="shared" si="828"/>
        <v>1.2241501898983052E-3</v>
      </c>
      <c r="M7588" s="86">
        <f t="shared" si="829"/>
        <v>4.5783807374175247E-4</v>
      </c>
      <c r="N7588" s="86">
        <f t="shared" si="830"/>
        <v>4.892978994052589E-4</v>
      </c>
      <c r="O7588" s="86">
        <f t="shared" si="831"/>
        <v>2.0000000000000533E-6</v>
      </c>
      <c r="P7588" s="86">
        <f t="shared" si="832"/>
        <v>3.5482597246656248E-5</v>
      </c>
      <c r="Q7588" s="87">
        <f t="shared" si="833"/>
        <v>2.2087687602919729E-3</v>
      </c>
    </row>
    <row r="7589" spans="1:17" x14ac:dyDescent="0.2">
      <c r="A7589" s="59">
        <v>2004</v>
      </c>
      <c r="B7589" s="60">
        <v>11</v>
      </c>
      <c r="C7589" s="60">
        <v>12</v>
      </c>
      <c r="D7589" s="60">
        <v>3</v>
      </c>
      <c r="E7589" s="85">
        <v>1.5860716906394706E-3</v>
      </c>
      <c r="F7589" s="85">
        <v>7.1347772642640873E-4</v>
      </c>
      <c r="G7589" s="85">
        <v>6.9580971865544378E-4</v>
      </c>
      <c r="H7589" s="85">
        <v>2.3089305555555617E-6</v>
      </c>
      <c r="I7589" s="85">
        <v>8.0172213000001091E-5</v>
      </c>
      <c r="J7589" s="85">
        <f t="shared" si="834"/>
        <v>3.0778402792768799E-3</v>
      </c>
      <c r="K7589" s="82"/>
      <c r="L7589" s="86">
        <f t="shared" si="828"/>
        <v>1.206020373547758E-3</v>
      </c>
      <c r="M7589" s="86">
        <f t="shared" si="829"/>
        <v>4.7713707029577976E-4</v>
      </c>
      <c r="N7589" s="86">
        <f t="shared" si="830"/>
        <v>4.9848510720524241E-4</v>
      </c>
      <c r="O7589" s="86">
        <f t="shared" si="831"/>
        <v>2.0000000000000533E-6</v>
      </c>
      <c r="P7589" s="86">
        <f t="shared" si="832"/>
        <v>3.5482597246656248E-5</v>
      </c>
      <c r="Q7589" s="87">
        <f t="shared" si="833"/>
        <v>2.2191251482954364E-3</v>
      </c>
    </row>
    <row r="7590" spans="1:17" x14ac:dyDescent="0.2">
      <c r="A7590" s="59">
        <v>2004</v>
      </c>
      <c r="B7590" s="60">
        <v>11</v>
      </c>
      <c r="C7590" s="60">
        <v>12</v>
      </c>
      <c r="D7590" s="60">
        <v>4</v>
      </c>
      <c r="E7590" s="85">
        <v>1.6778032017499829E-3</v>
      </c>
      <c r="F7590" s="85">
        <v>6.9660225599326494E-4</v>
      </c>
      <c r="G7590" s="85">
        <v>6.78274172720871E-4</v>
      </c>
      <c r="H7590" s="85">
        <v>2.3089305555555617E-6</v>
      </c>
      <c r="I7590" s="85">
        <v>8.0172213000001091E-5</v>
      </c>
      <c r="J7590" s="85">
        <f t="shared" si="834"/>
        <v>3.1351607740196757E-3</v>
      </c>
      <c r="K7590" s="82"/>
      <c r="L7590" s="86">
        <f t="shared" si="828"/>
        <v>1.2757713639654715E-3</v>
      </c>
      <c r="M7590" s="86">
        <f t="shared" si="829"/>
        <v>4.6585162686272003E-4</v>
      </c>
      <c r="N7590" s="86">
        <f t="shared" si="830"/>
        <v>4.8592246506223076E-4</v>
      </c>
      <c r="O7590" s="86">
        <f t="shared" si="831"/>
        <v>2.0000000000000533E-6</v>
      </c>
      <c r="P7590" s="86">
        <f t="shared" si="832"/>
        <v>3.5482597246656248E-5</v>
      </c>
      <c r="Q7590" s="87">
        <f t="shared" si="833"/>
        <v>2.2650280531370786E-3</v>
      </c>
    </row>
    <row r="7591" spans="1:17" x14ac:dyDescent="0.2">
      <c r="A7591" s="59">
        <v>2004</v>
      </c>
      <c r="B7591" s="60">
        <v>11</v>
      </c>
      <c r="C7591" s="60">
        <v>12</v>
      </c>
      <c r="D7591" s="60">
        <v>5</v>
      </c>
      <c r="E7591" s="85">
        <v>1.8658286059638654E-3</v>
      </c>
      <c r="F7591" s="85">
        <v>6.2996425180306917E-4</v>
      </c>
      <c r="G7591" s="85">
        <v>6.2552664722594195E-4</v>
      </c>
      <c r="H7591" s="85">
        <v>2.3089305555555617E-6</v>
      </c>
      <c r="I7591" s="85">
        <v>8.0172213000001091E-5</v>
      </c>
      <c r="J7591" s="85">
        <f t="shared" si="834"/>
        <v>3.2038006485484334E-3</v>
      </c>
      <c r="K7591" s="82"/>
      <c r="L7591" s="86">
        <f t="shared" si="828"/>
        <v>1.4187424979720743E-3</v>
      </c>
      <c r="M7591" s="86">
        <f t="shared" si="829"/>
        <v>4.2128756983332734E-4</v>
      </c>
      <c r="N7591" s="86">
        <f t="shared" si="830"/>
        <v>4.4813360526883752E-4</v>
      </c>
      <c r="O7591" s="86">
        <f t="shared" si="831"/>
        <v>2.0000000000000533E-6</v>
      </c>
      <c r="P7591" s="86">
        <f t="shared" si="832"/>
        <v>3.5482597246656248E-5</v>
      </c>
      <c r="Q7591" s="87">
        <f t="shared" si="833"/>
        <v>2.3256462703208957E-3</v>
      </c>
    </row>
    <row r="7592" spans="1:17" x14ac:dyDescent="0.2">
      <c r="A7592" s="59">
        <v>2004</v>
      </c>
      <c r="B7592" s="60">
        <v>11</v>
      </c>
      <c r="C7592" s="60">
        <v>12</v>
      </c>
      <c r="D7592" s="60">
        <v>6</v>
      </c>
      <c r="E7592" s="85">
        <v>2.2012379323247846E-3</v>
      </c>
      <c r="F7592" s="85">
        <v>5.6191414881504238E-4</v>
      </c>
      <c r="G7592" s="85">
        <v>6.1561247094604993E-4</v>
      </c>
      <c r="H7592" s="85">
        <v>2.3089305555555617E-6</v>
      </c>
      <c r="I7592" s="85">
        <v>8.0172213000001091E-5</v>
      </c>
      <c r="J7592" s="85">
        <f t="shared" si="834"/>
        <v>3.4612456956414342E-3</v>
      </c>
      <c r="K7592" s="82"/>
      <c r="L7592" s="86">
        <f t="shared" si="828"/>
        <v>1.6737817143306409E-3</v>
      </c>
      <c r="M7592" s="86">
        <f t="shared" si="829"/>
        <v>3.7577917402724999E-4</v>
      </c>
      <c r="N7592" s="86">
        <f t="shared" si="830"/>
        <v>4.4103098929031468E-4</v>
      </c>
      <c r="O7592" s="86">
        <f t="shared" si="831"/>
        <v>2.0000000000000533E-6</v>
      </c>
      <c r="P7592" s="86">
        <f t="shared" si="832"/>
        <v>3.5482597246656248E-5</v>
      </c>
      <c r="Q7592" s="87">
        <f t="shared" si="833"/>
        <v>2.5280744748948621E-3</v>
      </c>
    </row>
    <row r="7593" spans="1:17" x14ac:dyDescent="0.2">
      <c r="A7593" s="59">
        <v>2004</v>
      </c>
      <c r="B7593" s="60">
        <v>11</v>
      </c>
      <c r="C7593" s="60">
        <v>12</v>
      </c>
      <c r="D7593" s="60">
        <v>7</v>
      </c>
      <c r="E7593" s="85">
        <v>2.590739124128771E-3</v>
      </c>
      <c r="F7593" s="85">
        <v>6.147024197420037E-4</v>
      </c>
      <c r="G7593" s="85">
        <v>7.3466764687833697E-4</v>
      </c>
      <c r="H7593" s="85">
        <v>2.3089305555555617E-6</v>
      </c>
      <c r="I7593" s="85">
        <v>8.0172213000001091E-5</v>
      </c>
      <c r="J7593" s="85">
        <f t="shared" si="834"/>
        <v>4.0225903343046685E-3</v>
      </c>
      <c r="K7593" s="82"/>
      <c r="L7593" s="86">
        <f t="shared" si="828"/>
        <v>1.9699514118348871E-3</v>
      </c>
      <c r="M7593" s="86">
        <f t="shared" si="829"/>
        <v>4.1108124443977061E-4</v>
      </c>
      <c r="N7593" s="86">
        <f t="shared" si="830"/>
        <v>5.2632331928625876E-4</v>
      </c>
      <c r="O7593" s="86">
        <f t="shared" si="831"/>
        <v>2.0000000000000533E-6</v>
      </c>
      <c r="P7593" s="86">
        <f t="shared" si="832"/>
        <v>3.5482597246656248E-5</v>
      </c>
      <c r="Q7593" s="87">
        <f t="shared" si="833"/>
        <v>2.944838572807573E-3</v>
      </c>
    </row>
    <row r="7594" spans="1:17" x14ac:dyDescent="0.2">
      <c r="A7594" s="59">
        <v>2004</v>
      </c>
      <c r="B7594" s="60">
        <v>11</v>
      </c>
      <c r="C7594" s="60">
        <v>12</v>
      </c>
      <c r="D7594" s="60">
        <v>8</v>
      </c>
      <c r="E7594" s="85">
        <v>2.8483851788385617E-3</v>
      </c>
      <c r="F7594" s="85">
        <v>6.3458788908079199E-4</v>
      </c>
      <c r="G7594" s="85">
        <v>8.095909462461511E-4</v>
      </c>
      <c r="H7594" s="85">
        <v>2.3089305555555617E-6</v>
      </c>
      <c r="I7594" s="85">
        <v>1.6040856377040217E-5</v>
      </c>
      <c r="J7594" s="85">
        <f t="shared" si="834"/>
        <v>4.3109138010981006E-3</v>
      </c>
      <c r="K7594" s="82"/>
      <c r="L7594" s="86">
        <f t="shared" si="828"/>
        <v>2.1658608357140374E-3</v>
      </c>
      <c r="M7594" s="86">
        <f t="shared" si="829"/>
        <v>4.2437961975036226E-4</v>
      </c>
      <c r="N7594" s="86">
        <f t="shared" si="830"/>
        <v>5.799991273645153E-4</v>
      </c>
      <c r="O7594" s="86">
        <f t="shared" si="831"/>
        <v>2.0000000000000533E-6</v>
      </c>
      <c r="P7594" s="86">
        <f t="shared" si="832"/>
        <v>7.0993580571109816E-6</v>
      </c>
      <c r="Q7594" s="87">
        <f t="shared" si="833"/>
        <v>3.1793389408860256E-3</v>
      </c>
    </row>
    <row r="7595" spans="1:17" x14ac:dyDescent="0.2">
      <c r="A7595" s="59">
        <v>2004</v>
      </c>
      <c r="B7595" s="60">
        <v>11</v>
      </c>
      <c r="C7595" s="60">
        <v>12</v>
      </c>
      <c r="D7595" s="60">
        <v>9</v>
      </c>
      <c r="E7595" s="85">
        <v>2.8338405855017064E-3</v>
      </c>
      <c r="F7595" s="85">
        <v>6.1033576906230954E-4</v>
      </c>
      <c r="G7595" s="85">
        <v>8.0937201647164126E-4</v>
      </c>
      <c r="H7595" s="85">
        <v>2.3089305555555617E-6</v>
      </c>
      <c r="I7595" s="85">
        <v>0</v>
      </c>
      <c r="J7595" s="85">
        <f t="shared" si="834"/>
        <v>4.255857301591213E-3</v>
      </c>
      <c r="K7595" s="82"/>
      <c r="L7595" s="86">
        <f t="shared" si="828"/>
        <v>2.1548013886583104E-3</v>
      </c>
      <c r="M7595" s="86">
        <f t="shared" si="829"/>
        <v>4.08161053892618E-4</v>
      </c>
      <c r="N7595" s="86">
        <f t="shared" si="830"/>
        <v>5.7984228386378373E-4</v>
      </c>
      <c r="O7595" s="86">
        <f t="shared" si="831"/>
        <v>2.0000000000000533E-6</v>
      </c>
      <c r="P7595" s="86">
        <f t="shared" si="832"/>
        <v>0</v>
      </c>
      <c r="Q7595" s="87">
        <f t="shared" si="833"/>
        <v>3.1448047264147124E-3</v>
      </c>
    </row>
    <row r="7596" spans="1:17" x14ac:dyDescent="0.2">
      <c r="A7596" s="59">
        <v>2004</v>
      </c>
      <c r="B7596" s="60">
        <v>11</v>
      </c>
      <c r="C7596" s="60">
        <v>12</v>
      </c>
      <c r="D7596" s="60">
        <v>10</v>
      </c>
      <c r="E7596" s="85">
        <v>2.5726038129716853E-3</v>
      </c>
      <c r="F7596" s="85">
        <v>6.9836997463122144E-4</v>
      </c>
      <c r="G7596" s="85">
        <v>8.8993759195009738E-4</v>
      </c>
      <c r="H7596" s="85">
        <v>2.3089305555555617E-6</v>
      </c>
      <c r="I7596" s="85">
        <v>0</v>
      </c>
      <c r="J7596" s="85">
        <f t="shared" si="834"/>
        <v>4.16322031010856E-3</v>
      </c>
      <c r="K7596" s="82"/>
      <c r="L7596" s="86">
        <f t="shared" si="828"/>
        <v>1.9561616475605782E-3</v>
      </c>
      <c r="M7596" s="86">
        <f t="shared" si="829"/>
        <v>4.6703378582968089E-4</v>
      </c>
      <c r="N7596" s="86">
        <f t="shared" si="830"/>
        <v>6.3756027551103371E-4</v>
      </c>
      <c r="O7596" s="86">
        <f t="shared" si="831"/>
        <v>2.0000000000000533E-6</v>
      </c>
      <c r="P7596" s="86">
        <f t="shared" si="832"/>
        <v>0</v>
      </c>
      <c r="Q7596" s="87">
        <f t="shared" si="833"/>
        <v>3.062755708901293E-3</v>
      </c>
    </row>
    <row r="7597" spans="1:17" x14ac:dyDescent="0.2">
      <c r="A7597" s="59">
        <v>2004</v>
      </c>
      <c r="B7597" s="60">
        <v>11</v>
      </c>
      <c r="C7597" s="60">
        <v>12</v>
      </c>
      <c r="D7597" s="60">
        <v>11</v>
      </c>
      <c r="E7597" s="85">
        <v>2.4570617441271848E-3</v>
      </c>
      <c r="F7597" s="85">
        <v>7.0938444149155899E-4</v>
      </c>
      <c r="G7597" s="85">
        <v>8.919583146668697E-4</v>
      </c>
      <c r="H7597" s="85">
        <v>2.3089305555555617E-6</v>
      </c>
      <c r="I7597" s="85">
        <v>0</v>
      </c>
      <c r="J7597" s="85">
        <f t="shared" si="834"/>
        <v>4.0607134308411688E-3</v>
      </c>
      <c r="K7597" s="82"/>
      <c r="L7597" s="86">
        <f t="shared" si="828"/>
        <v>1.8683055374927261E-3</v>
      </c>
      <c r="M7597" s="86">
        <f t="shared" si="829"/>
        <v>4.7439969264632975E-4</v>
      </c>
      <c r="N7597" s="86">
        <f t="shared" si="830"/>
        <v>6.3900794166615545E-4</v>
      </c>
      <c r="O7597" s="86">
        <f t="shared" si="831"/>
        <v>2.0000000000000533E-6</v>
      </c>
      <c r="P7597" s="86">
        <f t="shared" si="832"/>
        <v>0</v>
      </c>
      <c r="Q7597" s="87">
        <f t="shared" si="833"/>
        <v>2.9837131718052114E-3</v>
      </c>
    </row>
    <row r="7598" spans="1:17" x14ac:dyDescent="0.2">
      <c r="A7598" s="59">
        <v>2004</v>
      </c>
      <c r="B7598" s="60">
        <v>11</v>
      </c>
      <c r="C7598" s="60">
        <v>12</v>
      </c>
      <c r="D7598" s="60">
        <v>12</v>
      </c>
      <c r="E7598" s="85">
        <v>2.2423640212581022E-3</v>
      </c>
      <c r="F7598" s="85">
        <v>7.20934916741222E-4</v>
      </c>
      <c r="G7598" s="85">
        <v>8.9163058439184646E-4</v>
      </c>
      <c r="H7598" s="85">
        <v>2.3089305555555617E-6</v>
      </c>
      <c r="I7598" s="85">
        <v>0</v>
      </c>
      <c r="J7598" s="85">
        <f t="shared" si="834"/>
        <v>3.8572384529467264E-3</v>
      </c>
      <c r="K7598" s="82"/>
      <c r="L7598" s="86">
        <f t="shared" si="828"/>
        <v>1.7050532523264555E-3</v>
      </c>
      <c r="M7598" s="86">
        <f t="shared" si="829"/>
        <v>4.8212405420243861E-4</v>
      </c>
      <c r="N7598" s="86">
        <f t="shared" si="830"/>
        <v>6.3877315238842732E-4</v>
      </c>
      <c r="O7598" s="86">
        <f t="shared" si="831"/>
        <v>2.0000000000000533E-6</v>
      </c>
      <c r="P7598" s="86">
        <f t="shared" si="832"/>
        <v>0</v>
      </c>
      <c r="Q7598" s="87">
        <f t="shared" si="833"/>
        <v>2.8279504589173218E-3</v>
      </c>
    </row>
    <row r="7599" spans="1:17" x14ac:dyDescent="0.2">
      <c r="A7599" s="59">
        <v>2004</v>
      </c>
      <c r="B7599" s="60">
        <v>11</v>
      </c>
      <c r="C7599" s="60">
        <v>12</v>
      </c>
      <c r="D7599" s="60">
        <v>13</v>
      </c>
      <c r="E7599" s="85">
        <v>2.208925009680539E-3</v>
      </c>
      <c r="F7599" s="85">
        <v>6.9952247427400381E-4</v>
      </c>
      <c r="G7599" s="85">
        <v>8.8363749074118808E-4</v>
      </c>
      <c r="H7599" s="85">
        <v>2.3089305555555617E-6</v>
      </c>
      <c r="I7599" s="85">
        <v>0</v>
      </c>
      <c r="J7599" s="85">
        <f t="shared" si="834"/>
        <v>3.7943939052512868E-3</v>
      </c>
      <c r="K7599" s="82"/>
      <c r="L7599" s="86">
        <f t="shared" si="828"/>
        <v>1.6796268296295212E-3</v>
      </c>
      <c r="M7599" s="86">
        <f t="shared" si="829"/>
        <v>4.6780451809322104E-4</v>
      </c>
      <c r="N7599" s="86">
        <f t="shared" si="830"/>
        <v>6.3304681940036652E-4</v>
      </c>
      <c r="O7599" s="86">
        <f t="shared" si="831"/>
        <v>2.0000000000000533E-6</v>
      </c>
      <c r="P7599" s="86">
        <f t="shared" si="832"/>
        <v>0</v>
      </c>
      <c r="Q7599" s="87">
        <f t="shared" si="833"/>
        <v>2.7824781671231089E-3</v>
      </c>
    </row>
    <row r="7600" spans="1:17" x14ac:dyDescent="0.2">
      <c r="A7600" s="59">
        <v>2004</v>
      </c>
      <c r="B7600" s="60">
        <v>11</v>
      </c>
      <c r="C7600" s="60">
        <v>12</v>
      </c>
      <c r="D7600" s="60">
        <v>14</v>
      </c>
      <c r="E7600" s="85">
        <v>2.0659166058543668E-3</v>
      </c>
      <c r="F7600" s="85">
        <v>6.6384529609872392E-4</v>
      </c>
      <c r="G7600" s="85">
        <v>8.554977261033492E-4</v>
      </c>
      <c r="H7600" s="85">
        <v>2.3089305555555617E-6</v>
      </c>
      <c r="I7600" s="85">
        <v>0</v>
      </c>
      <c r="J7600" s="85">
        <f t="shared" si="834"/>
        <v>3.5875685586119954E-3</v>
      </c>
      <c r="K7600" s="82"/>
      <c r="L7600" s="86">
        <f t="shared" si="828"/>
        <v>1.5708858126750023E-3</v>
      </c>
      <c r="M7600" s="86">
        <f t="shared" si="829"/>
        <v>4.4394546315644522E-4</v>
      </c>
      <c r="N7600" s="86">
        <f t="shared" si="830"/>
        <v>6.1288720792019181E-4</v>
      </c>
      <c r="O7600" s="86">
        <f t="shared" si="831"/>
        <v>2.0000000000000533E-6</v>
      </c>
      <c r="P7600" s="86">
        <f t="shared" si="832"/>
        <v>0</v>
      </c>
      <c r="Q7600" s="87">
        <f t="shared" si="833"/>
        <v>2.6297184837516395E-3</v>
      </c>
    </row>
    <row r="7601" spans="1:17" x14ac:dyDescent="0.2">
      <c r="A7601" s="59">
        <v>2004</v>
      </c>
      <c r="B7601" s="60">
        <v>11</v>
      </c>
      <c r="C7601" s="60">
        <v>12</v>
      </c>
      <c r="D7601" s="60">
        <v>15</v>
      </c>
      <c r="E7601" s="85">
        <v>2.0440595749952441E-3</v>
      </c>
      <c r="F7601" s="85">
        <v>6.5623222415102118E-4</v>
      </c>
      <c r="G7601" s="85">
        <v>8.3443872348152215E-4</v>
      </c>
      <c r="H7601" s="85">
        <v>2.3089305555555617E-6</v>
      </c>
      <c r="I7601" s="85">
        <v>0</v>
      </c>
      <c r="J7601" s="85">
        <f t="shared" si="834"/>
        <v>3.5370394531833429E-3</v>
      </c>
      <c r="K7601" s="82"/>
      <c r="L7601" s="86">
        <f t="shared" si="828"/>
        <v>1.5542661197084529E-3</v>
      </c>
      <c r="M7601" s="86">
        <f t="shared" si="829"/>
        <v>4.3885423366106654E-4</v>
      </c>
      <c r="N7601" s="86">
        <f t="shared" si="830"/>
        <v>5.9780032583429325E-4</v>
      </c>
      <c r="O7601" s="86">
        <f t="shared" si="831"/>
        <v>2.0000000000000533E-6</v>
      </c>
      <c r="P7601" s="86">
        <f t="shared" si="832"/>
        <v>0</v>
      </c>
      <c r="Q7601" s="87">
        <f t="shared" si="833"/>
        <v>2.5929206792038133E-3</v>
      </c>
    </row>
    <row r="7602" spans="1:17" x14ac:dyDescent="0.2">
      <c r="A7602" s="59">
        <v>2004</v>
      </c>
      <c r="B7602" s="60">
        <v>11</v>
      </c>
      <c r="C7602" s="60">
        <v>12</v>
      </c>
      <c r="D7602" s="60">
        <v>16</v>
      </c>
      <c r="E7602" s="85">
        <v>2.2494399708967087E-3</v>
      </c>
      <c r="F7602" s="85">
        <v>6.3570776731641039E-4</v>
      </c>
      <c r="G7602" s="85">
        <v>8.1457194487604767E-4</v>
      </c>
      <c r="H7602" s="85">
        <v>2.3089305555555617E-6</v>
      </c>
      <c r="I7602" s="85">
        <v>0</v>
      </c>
      <c r="J7602" s="85">
        <f t="shared" si="834"/>
        <v>3.7020286136447227E-3</v>
      </c>
      <c r="K7602" s="82"/>
      <c r="L7602" s="86">
        <f t="shared" si="828"/>
        <v>1.7104336771059411E-3</v>
      </c>
      <c r="M7602" s="86">
        <f t="shared" si="829"/>
        <v>4.2512853650086444E-4</v>
      </c>
      <c r="N7602" s="86">
        <f t="shared" si="830"/>
        <v>5.8356756507017295E-4</v>
      </c>
      <c r="O7602" s="86">
        <f t="shared" si="831"/>
        <v>2.0000000000000533E-6</v>
      </c>
      <c r="P7602" s="86">
        <f t="shared" si="832"/>
        <v>0</v>
      </c>
      <c r="Q7602" s="87">
        <f t="shared" si="833"/>
        <v>2.7211297786769789E-3</v>
      </c>
    </row>
    <row r="7603" spans="1:17" x14ac:dyDescent="0.2">
      <c r="A7603" s="59">
        <v>2004</v>
      </c>
      <c r="B7603" s="60">
        <v>11</v>
      </c>
      <c r="C7603" s="60">
        <v>12</v>
      </c>
      <c r="D7603" s="60">
        <v>17</v>
      </c>
      <c r="E7603" s="85">
        <v>2.5042352057756518E-3</v>
      </c>
      <c r="F7603" s="85">
        <v>6.5979667429173555E-4</v>
      </c>
      <c r="G7603" s="85">
        <v>8.1957466955989548E-4</v>
      </c>
      <c r="H7603" s="85">
        <v>2.3089305555555617E-6</v>
      </c>
      <c r="I7603" s="85">
        <v>0</v>
      </c>
      <c r="J7603" s="85">
        <f t="shared" si="834"/>
        <v>3.9859154801828384E-3</v>
      </c>
      <c r="K7603" s="82"/>
      <c r="L7603" s="86">
        <f t="shared" si="828"/>
        <v>1.9041753888837988E-3</v>
      </c>
      <c r="M7603" s="86">
        <f t="shared" si="829"/>
        <v>4.4123795390118431E-4</v>
      </c>
      <c r="N7603" s="86">
        <f t="shared" si="830"/>
        <v>5.8715156754022343E-4</v>
      </c>
      <c r="O7603" s="86">
        <f t="shared" si="831"/>
        <v>2.0000000000000533E-6</v>
      </c>
      <c r="P7603" s="86">
        <f t="shared" si="832"/>
        <v>0</v>
      </c>
      <c r="Q7603" s="87">
        <f t="shared" si="833"/>
        <v>2.9345649103252065E-3</v>
      </c>
    </row>
    <row r="7604" spans="1:17" x14ac:dyDescent="0.2">
      <c r="A7604" s="59">
        <v>2004</v>
      </c>
      <c r="B7604" s="60">
        <v>11</v>
      </c>
      <c r="C7604" s="60">
        <v>12</v>
      </c>
      <c r="D7604" s="60">
        <v>18</v>
      </c>
      <c r="E7604" s="85">
        <v>3.1211529164922769E-3</v>
      </c>
      <c r="F7604" s="85">
        <v>5.480617351440746E-4</v>
      </c>
      <c r="G7604" s="85">
        <v>7.0999039296204883E-4</v>
      </c>
      <c r="H7604" s="85">
        <v>2.3089305555555617E-6</v>
      </c>
      <c r="I7604" s="85">
        <v>8.0172213000001091E-5</v>
      </c>
      <c r="J7604" s="85">
        <f t="shared" si="834"/>
        <v>4.4616861881539571E-3</v>
      </c>
      <c r="K7604" s="82"/>
      <c r="L7604" s="86">
        <f t="shared" si="828"/>
        <v>2.3732685152018916E-3</v>
      </c>
      <c r="M7604" s="86">
        <f t="shared" si="829"/>
        <v>3.6651539489206136E-4</v>
      </c>
      <c r="N7604" s="86">
        <f t="shared" si="830"/>
        <v>5.0864428544384222E-4</v>
      </c>
      <c r="O7604" s="86">
        <f t="shared" si="831"/>
        <v>2.0000000000000533E-6</v>
      </c>
      <c r="P7604" s="86">
        <f t="shared" si="832"/>
        <v>3.5482597246656248E-5</v>
      </c>
      <c r="Q7604" s="87">
        <f t="shared" si="833"/>
        <v>3.2859107927844513E-3</v>
      </c>
    </row>
    <row r="7605" spans="1:17" x14ac:dyDescent="0.2">
      <c r="A7605" s="59">
        <v>2004</v>
      </c>
      <c r="B7605" s="60">
        <v>11</v>
      </c>
      <c r="C7605" s="60">
        <v>12</v>
      </c>
      <c r="D7605" s="60">
        <v>19</v>
      </c>
      <c r="E7605" s="85">
        <v>2.9561914333395005E-3</v>
      </c>
      <c r="F7605" s="85">
        <v>6.1618295158628953E-4</v>
      </c>
      <c r="G7605" s="85">
        <v>7.4869526409940767E-4</v>
      </c>
      <c r="H7605" s="85">
        <v>2.3089305555555617E-6</v>
      </c>
      <c r="I7605" s="85">
        <v>8.0172213000001091E-5</v>
      </c>
      <c r="J7605" s="85">
        <f t="shared" si="834"/>
        <v>4.4035507925807545E-3</v>
      </c>
      <c r="K7605" s="82"/>
      <c r="L7605" s="86">
        <f t="shared" si="828"/>
        <v>2.2478347717544609E-3</v>
      </c>
      <c r="M7605" s="86">
        <f t="shared" si="829"/>
        <v>4.1207134770508257E-4</v>
      </c>
      <c r="N7605" s="86">
        <f t="shared" si="830"/>
        <v>5.3637284588354693E-4</v>
      </c>
      <c r="O7605" s="86">
        <f t="shared" si="831"/>
        <v>2.0000000000000533E-6</v>
      </c>
      <c r="P7605" s="86">
        <f t="shared" si="832"/>
        <v>3.5482597246656248E-5</v>
      </c>
      <c r="Q7605" s="87">
        <f t="shared" si="833"/>
        <v>3.2337615625897469E-3</v>
      </c>
    </row>
    <row r="7606" spans="1:17" x14ac:dyDescent="0.2">
      <c r="A7606" s="59">
        <v>2004</v>
      </c>
      <c r="B7606" s="60">
        <v>11</v>
      </c>
      <c r="C7606" s="60">
        <v>12</v>
      </c>
      <c r="D7606" s="60">
        <v>20</v>
      </c>
      <c r="E7606" s="85">
        <v>2.8630230233696241E-3</v>
      </c>
      <c r="F7606" s="85">
        <v>5.7840914660963209E-4</v>
      </c>
      <c r="G7606" s="85">
        <v>6.9490729342853487E-4</v>
      </c>
      <c r="H7606" s="85">
        <v>2.3089305555555617E-6</v>
      </c>
      <c r="I7606" s="85">
        <v>8.0172213000001091E-5</v>
      </c>
      <c r="J7606" s="85">
        <f t="shared" si="834"/>
        <v>4.2188206069633484E-3</v>
      </c>
      <c r="K7606" s="82"/>
      <c r="L7606" s="86">
        <f t="shared" si="828"/>
        <v>2.1769911892998632E-3</v>
      </c>
      <c r="M7606" s="86">
        <f t="shared" si="829"/>
        <v>3.8681017700146499E-4</v>
      </c>
      <c r="N7606" s="86">
        <f t="shared" si="830"/>
        <v>4.9783860066197417E-4</v>
      </c>
      <c r="O7606" s="86">
        <f t="shared" si="831"/>
        <v>2.0000000000000533E-6</v>
      </c>
      <c r="P7606" s="86">
        <f t="shared" si="832"/>
        <v>3.5482597246656248E-5</v>
      </c>
      <c r="Q7606" s="87">
        <f t="shared" si="833"/>
        <v>3.0991225642099589E-3</v>
      </c>
    </row>
    <row r="7607" spans="1:17" x14ac:dyDescent="0.2">
      <c r="A7607" s="59">
        <v>2004</v>
      </c>
      <c r="B7607" s="60">
        <v>11</v>
      </c>
      <c r="C7607" s="60">
        <v>12</v>
      </c>
      <c r="D7607" s="60">
        <v>21</v>
      </c>
      <c r="E7607" s="85">
        <v>2.7971529977630534E-3</v>
      </c>
      <c r="F7607" s="85">
        <v>5.6868684549083413E-4</v>
      </c>
      <c r="G7607" s="85">
        <v>6.7170520573464555E-4</v>
      </c>
      <c r="H7607" s="85">
        <v>2.3089305555555617E-6</v>
      </c>
      <c r="I7607" s="85">
        <v>8.0172213000001091E-5</v>
      </c>
      <c r="J7607" s="85">
        <f t="shared" si="834"/>
        <v>4.1200261925440898E-3</v>
      </c>
      <c r="K7607" s="82"/>
      <c r="L7607" s="86">
        <f t="shared" si="828"/>
        <v>2.1269048071038553E-3</v>
      </c>
      <c r="M7607" s="86">
        <f t="shared" si="829"/>
        <v>3.8030840392497202E-4</v>
      </c>
      <c r="N7607" s="86">
        <f t="shared" si="830"/>
        <v>4.8121639079427733E-4</v>
      </c>
      <c r="O7607" s="86">
        <f t="shared" si="831"/>
        <v>2.0000000000000533E-6</v>
      </c>
      <c r="P7607" s="86">
        <f t="shared" si="832"/>
        <v>3.5482597246656248E-5</v>
      </c>
      <c r="Q7607" s="87">
        <f t="shared" si="833"/>
        <v>3.0259121990697611E-3</v>
      </c>
    </row>
    <row r="7608" spans="1:17" x14ac:dyDescent="0.2">
      <c r="A7608" s="59">
        <v>2004</v>
      </c>
      <c r="B7608" s="60">
        <v>11</v>
      </c>
      <c r="C7608" s="60">
        <v>12</v>
      </c>
      <c r="D7608" s="60">
        <v>22</v>
      </c>
      <c r="E7608" s="85">
        <v>2.6168636823575902E-3</v>
      </c>
      <c r="F7608" s="85">
        <v>5.7512693821366433E-4</v>
      </c>
      <c r="G7608" s="85">
        <v>6.4361874235767597E-4</v>
      </c>
      <c r="H7608" s="85">
        <v>2.3089305555555617E-6</v>
      </c>
      <c r="I7608" s="85">
        <v>8.0172213000001091E-5</v>
      </c>
      <c r="J7608" s="85">
        <f t="shared" si="834"/>
        <v>3.9180905064844871E-3</v>
      </c>
      <c r="K7608" s="82"/>
      <c r="L7608" s="86">
        <f t="shared" si="828"/>
        <v>1.9898160558228196E-3</v>
      </c>
      <c r="M7608" s="86">
        <f t="shared" si="829"/>
        <v>3.8461520546956285E-4</v>
      </c>
      <c r="N7608" s="86">
        <f t="shared" si="830"/>
        <v>4.6109496487550865E-4</v>
      </c>
      <c r="O7608" s="86">
        <f t="shared" si="831"/>
        <v>2.0000000000000533E-6</v>
      </c>
      <c r="P7608" s="86">
        <f t="shared" si="832"/>
        <v>3.5482597246656248E-5</v>
      </c>
      <c r="Q7608" s="87">
        <f t="shared" si="833"/>
        <v>2.8730088234145473E-3</v>
      </c>
    </row>
    <row r="7609" spans="1:17" x14ac:dyDescent="0.2">
      <c r="A7609" s="59">
        <v>2004</v>
      </c>
      <c r="B7609" s="60">
        <v>11</v>
      </c>
      <c r="C7609" s="60">
        <v>12</v>
      </c>
      <c r="D7609" s="60">
        <v>23</v>
      </c>
      <c r="E7609" s="85">
        <v>2.4222136912014349E-3</v>
      </c>
      <c r="F7609" s="85">
        <v>6.0365446018816364E-4</v>
      </c>
      <c r="G7609" s="85">
        <v>6.407678863537277E-4</v>
      </c>
      <c r="H7609" s="85">
        <v>2.3089305555555617E-6</v>
      </c>
      <c r="I7609" s="85">
        <v>8.0172213000001091E-5</v>
      </c>
      <c r="J7609" s="85">
        <f t="shared" si="834"/>
        <v>3.7491171812988832E-3</v>
      </c>
      <c r="K7609" s="82"/>
      <c r="L7609" s="86">
        <f t="shared" si="828"/>
        <v>1.8418077051091345E-3</v>
      </c>
      <c r="M7609" s="86">
        <f t="shared" si="829"/>
        <v>4.0369293943876054E-4</v>
      </c>
      <c r="N7609" s="86">
        <f t="shared" si="830"/>
        <v>4.5905258285258873E-4</v>
      </c>
      <c r="O7609" s="86">
        <f t="shared" si="831"/>
        <v>2.0000000000000533E-6</v>
      </c>
      <c r="P7609" s="86">
        <f t="shared" si="832"/>
        <v>3.5482597246656248E-5</v>
      </c>
      <c r="Q7609" s="87">
        <f t="shared" si="833"/>
        <v>2.7420358246471404E-3</v>
      </c>
    </row>
    <row r="7610" spans="1:17" x14ac:dyDescent="0.2">
      <c r="A7610" s="59">
        <v>2004</v>
      </c>
      <c r="B7610" s="60">
        <v>11</v>
      </c>
      <c r="C7610" s="60">
        <v>12</v>
      </c>
      <c r="D7610" s="60">
        <v>24</v>
      </c>
      <c r="E7610" s="85">
        <v>1.9541600111698484E-3</v>
      </c>
      <c r="F7610" s="85">
        <v>6.6647876495252794E-4</v>
      </c>
      <c r="G7610" s="85">
        <v>6.6720955036274517E-4</v>
      </c>
      <c r="H7610" s="85">
        <v>2.3089305555555617E-6</v>
      </c>
      <c r="I7610" s="85">
        <v>8.0172213000001091E-5</v>
      </c>
      <c r="J7610" s="85">
        <f t="shared" si="834"/>
        <v>3.3703294700406783E-3</v>
      </c>
      <c r="K7610" s="82"/>
      <c r="L7610" s="86">
        <f t="shared" si="828"/>
        <v>1.4859081090420048E-3</v>
      </c>
      <c r="M7610" s="86">
        <f t="shared" si="829"/>
        <v>4.4570659117359129E-4</v>
      </c>
      <c r="N7610" s="86">
        <f t="shared" si="830"/>
        <v>4.7799565789857985E-4</v>
      </c>
      <c r="O7610" s="86">
        <f t="shared" si="831"/>
        <v>2.0000000000000533E-6</v>
      </c>
      <c r="P7610" s="86">
        <f t="shared" si="832"/>
        <v>3.5482597246656248E-5</v>
      </c>
      <c r="Q7610" s="87">
        <f t="shared" si="833"/>
        <v>2.4470929553608322E-3</v>
      </c>
    </row>
    <row r="7611" spans="1:17" x14ac:dyDescent="0.2">
      <c r="A7611" s="59">
        <v>2004</v>
      </c>
      <c r="B7611" s="60">
        <v>11</v>
      </c>
      <c r="C7611" s="60">
        <v>13</v>
      </c>
      <c r="D7611" s="60">
        <v>1</v>
      </c>
      <c r="E7611" s="85">
        <v>1.63029574621306E-3</v>
      </c>
      <c r="F7611" s="85">
        <v>5.8073255867274851E-4</v>
      </c>
      <c r="G7611" s="85">
        <v>6.0856049319628087E-4</v>
      </c>
      <c r="H7611" s="85">
        <v>2.3089305555555617E-6</v>
      </c>
      <c r="I7611" s="85">
        <v>8.0172213000001091E-5</v>
      </c>
      <c r="J7611" s="85">
        <f t="shared" si="834"/>
        <v>2.9020699416376465E-3</v>
      </c>
      <c r="K7611" s="82"/>
      <c r="L7611" s="86">
        <f t="shared" si="828"/>
        <v>1.2396475496315538E-3</v>
      </c>
      <c r="M7611" s="86">
        <f t="shared" si="829"/>
        <v>3.883639550436161E-4</v>
      </c>
      <c r="N7611" s="86">
        <f t="shared" si="830"/>
        <v>4.3597888123497524E-4</v>
      </c>
      <c r="O7611" s="86">
        <f t="shared" si="831"/>
        <v>2.0000000000000533E-6</v>
      </c>
      <c r="P7611" s="86">
        <f t="shared" si="832"/>
        <v>3.5482597246656248E-5</v>
      </c>
      <c r="Q7611" s="87">
        <f t="shared" si="833"/>
        <v>2.1014729831568013E-3</v>
      </c>
    </row>
    <row r="7612" spans="1:17" x14ac:dyDescent="0.2">
      <c r="A7612" s="59">
        <v>2004</v>
      </c>
      <c r="B7612" s="60">
        <v>11</v>
      </c>
      <c r="C7612" s="60">
        <v>13</v>
      </c>
      <c r="D7612" s="60">
        <v>2</v>
      </c>
      <c r="E7612" s="85">
        <v>1.5258162859782965E-3</v>
      </c>
      <c r="F7612" s="85">
        <v>5.9268555857652176E-4</v>
      </c>
      <c r="G7612" s="85">
        <v>6.1349601974123008E-4</v>
      </c>
      <c r="H7612" s="85">
        <v>2.3089305555555617E-6</v>
      </c>
      <c r="I7612" s="85">
        <v>8.0172213000001091E-5</v>
      </c>
      <c r="J7612" s="85">
        <f t="shared" si="834"/>
        <v>2.8144790078516056E-3</v>
      </c>
      <c r="K7612" s="82"/>
      <c r="L7612" s="86">
        <f t="shared" si="828"/>
        <v>1.1602032480882891E-3</v>
      </c>
      <c r="M7612" s="86">
        <f t="shared" si="829"/>
        <v>3.9635750430814295E-4</v>
      </c>
      <c r="N7612" s="86">
        <f t="shared" si="830"/>
        <v>4.3951474227989928E-4</v>
      </c>
      <c r="O7612" s="86">
        <f t="shared" si="831"/>
        <v>2.0000000000000533E-6</v>
      </c>
      <c r="P7612" s="86">
        <f t="shared" si="832"/>
        <v>3.5482597246656248E-5</v>
      </c>
      <c r="Q7612" s="87">
        <f t="shared" si="833"/>
        <v>2.0335580919229879E-3</v>
      </c>
    </row>
    <row r="7613" spans="1:17" x14ac:dyDescent="0.2">
      <c r="A7613" s="59">
        <v>2004</v>
      </c>
      <c r="B7613" s="60">
        <v>11</v>
      </c>
      <c r="C7613" s="60">
        <v>13</v>
      </c>
      <c r="D7613" s="60">
        <v>3</v>
      </c>
      <c r="E7613" s="85">
        <v>1.45172678929724E-3</v>
      </c>
      <c r="F7613" s="85">
        <v>6.0598769434666794E-4</v>
      </c>
      <c r="G7613" s="85">
        <v>6.143526415996112E-4</v>
      </c>
      <c r="H7613" s="85">
        <v>2.3089305555555617E-6</v>
      </c>
      <c r="I7613" s="85">
        <v>8.0172213000001091E-5</v>
      </c>
      <c r="J7613" s="85">
        <f t="shared" si="834"/>
        <v>2.7545482687990758E-3</v>
      </c>
      <c r="K7613" s="82"/>
      <c r="L7613" s="86">
        <f t="shared" si="828"/>
        <v>1.1038669279896511E-3</v>
      </c>
      <c r="M7613" s="86">
        <f t="shared" si="829"/>
        <v>4.052532859912435E-4</v>
      </c>
      <c r="N7613" s="86">
        <f t="shared" si="830"/>
        <v>4.401284348275323E-4</v>
      </c>
      <c r="O7613" s="86">
        <f t="shared" si="831"/>
        <v>2.0000000000000533E-6</v>
      </c>
      <c r="P7613" s="86">
        <f t="shared" si="832"/>
        <v>3.5482597246656248E-5</v>
      </c>
      <c r="Q7613" s="87">
        <f t="shared" si="833"/>
        <v>1.9867312460550833E-3</v>
      </c>
    </row>
    <row r="7614" spans="1:17" x14ac:dyDescent="0.2">
      <c r="A7614" s="59">
        <v>2004</v>
      </c>
      <c r="B7614" s="60">
        <v>11</v>
      </c>
      <c r="C7614" s="60">
        <v>13</v>
      </c>
      <c r="D7614" s="60">
        <v>4</v>
      </c>
      <c r="E7614" s="85">
        <v>1.5261197738884933E-3</v>
      </c>
      <c r="F7614" s="85">
        <v>5.8610247265864575E-4</v>
      </c>
      <c r="G7614" s="85">
        <v>5.9613838172213791E-4</v>
      </c>
      <c r="H7614" s="85">
        <v>2.3089305555555617E-6</v>
      </c>
      <c r="I7614" s="85">
        <v>8.0172213000001091E-5</v>
      </c>
      <c r="J7614" s="85">
        <f t="shared" si="834"/>
        <v>2.7908417718248337E-3</v>
      </c>
      <c r="K7614" s="82"/>
      <c r="L7614" s="86">
        <f t="shared" si="828"/>
        <v>1.1604340148341952E-3</v>
      </c>
      <c r="M7614" s="86">
        <f t="shared" si="829"/>
        <v>3.919550762966993E-4</v>
      </c>
      <c r="N7614" s="86">
        <f t="shared" si="830"/>
        <v>4.2707955516366186E-4</v>
      </c>
      <c r="O7614" s="86">
        <f t="shared" si="831"/>
        <v>2.0000000000000533E-6</v>
      </c>
      <c r="P7614" s="86">
        <f t="shared" si="832"/>
        <v>3.5482597246656248E-5</v>
      </c>
      <c r="Q7614" s="87">
        <f t="shared" si="833"/>
        <v>2.0169512435412127E-3</v>
      </c>
    </row>
    <row r="7615" spans="1:17" x14ac:dyDescent="0.2">
      <c r="A7615" s="59">
        <v>2004</v>
      </c>
      <c r="B7615" s="60">
        <v>11</v>
      </c>
      <c r="C7615" s="60">
        <v>13</v>
      </c>
      <c r="D7615" s="60">
        <v>5</v>
      </c>
      <c r="E7615" s="85">
        <v>1.5887915437192627E-3</v>
      </c>
      <c r="F7615" s="85">
        <v>5.8424252461398312E-4</v>
      </c>
      <c r="G7615" s="85">
        <v>5.9752044223363766E-4</v>
      </c>
      <c r="H7615" s="85">
        <v>2.3089305555555617E-6</v>
      </c>
      <c r="I7615" s="85">
        <v>8.0172213000001091E-5</v>
      </c>
      <c r="J7615" s="85">
        <f t="shared" si="834"/>
        <v>2.8530356541224405E-3</v>
      </c>
      <c r="K7615" s="82"/>
      <c r="L7615" s="86">
        <f t="shared" si="828"/>
        <v>1.2080885008881831E-3</v>
      </c>
      <c r="M7615" s="86">
        <f t="shared" si="829"/>
        <v>3.9071123906385722E-4</v>
      </c>
      <c r="N7615" s="86">
        <f t="shared" si="830"/>
        <v>4.2806967726711619E-4</v>
      </c>
      <c r="O7615" s="86">
        <f t="shared" si="831"/>
        <v>2.0000000000000533E-6</v>
      </c>
      <c r="P7615" s="86">
        <f t="shared" si="832"/>
        <v>3.5482597246656248E-5</v>
      </c>
      <c r="Q7615" s="87">
        <f t="shared" si="833"/>
        <v>2.0643520144658129E-3</v>
      </c>
    </row>
    <row r="7616" spans="1:17" x14ac:dyDescent="0.2">
      <c r="A7616" s="59">
        <v>2004</v>
      </c>
      <c r="B7616" s="60">
        <v>11</v>
      </c>
      <c r="C7616" s="60">
        <v>13</v>
      </c>
      <c r="D7616" s="60">
        <v>6</v>
      </c>
      <c r="E7616" s="85">
        <v>1.8047351946480915E-3</v>
      </c>
      <c r="F7616" s="85">
        <v>5.8744749020363306E-4</v>
      </c>
      <c r="G7616" s="85">
        <v>6.0996414822347305E-4</v>
      </c>
      <c r="H7616" s="85">
        <v>2.3089305555555617E-6</v>
      </c>
      <c r="I7616" s="85">
        <v>8.0172213000001091E-5</v>
      </c>
      <c r="J7616" s="85">
        <f t="shared" si="834"/>
        <v>3.0846279766307545E-3</v>
      </c>
      <c r="K7616" s="82"/>
      <c r="L7616" s="86">
        <f t="shared" si="828"/>
        <v>1.3722881673316665E-3</v>
      </c>
      <c r="M7616" s="86">
        <f t="shared" si="829"/>
        <v>3.9285455459453771E-4</v>
      </c>
      <c r="N7616" s="86">
        <f t="shared" si="830"/>
        <v>4.3698447386748569E-4</v>
      </c>
      <c r="O7616" s="86">
        <f t="shared" si="831"/>
        <v>2.0000000000000533E-6</v>
      </c>
      <c r="P7616" s="86">
        <f t="shared" si="832"/>
        <v>3.5482597246656248E-5</v>
      </c>
      <c r="Q7616" s="87">
        <f t="shared" si="833"/>
        <v>2.2396097930403461E-3</v>
      </c>
    </row>
    <row r="7617" spans="1:17" x14ac:dyDescent="0.2">
      <c r="A7617" s="59">
        <v>2004</v>
      </c>
      <c r="B7617" s="60">
        <v>11</v>
      </c>
      <c r="C7617" s="60">
        <v>13</v>
      </c>
      <c r="D7617" s="60">
        <v>7</v>
      </c>
      <c r="E7617" s="85">
        <v>2.0356305059641014E-3</v>
      </c>
      <c r="F7617" s="85">
        <v>5.7131671633025227E-4</v>
      </c>
      <c r="G7617" s="85">
        <v>6.3123438388151701E-4</v>
      </c>
      <c r="H7617" s="85">
        <v>2.3089305555555617E-6</v>
      </c>
      <c r="I7617" s="85">
        <v>8.0172213000001091E-5</v>
      </c>
      <c r="J7617" s="85">
        <f t="shared" si="834"/>
        <v>3.3206627497314274E-3</v>
      </c>
      <c r="K7617" s="82"/>
      <c r="L7617" s="86">
        <f t="shared" si="828"/>
        <v>1.5478568072911183E-3</v>
      </c>
      <c r="M7617" s="86">
        <f t="shared" si="829"/>
        <v>3.8206712577584361E-4</v>
      </c>
      <c r="N7617" s="86">
        <f t="shared" si="830"/>
        <v>4.5222268543309798E-4</v>
      </c>
      <c r="O7617" s="86">
        <f t="shared" si="831"/>
        <v>2.0000000000000533E-6</v>
      </c>
      <c r="P7617" s="86">
        <f t="shared" si="832"/>
        <v>3.5482597246656248E-5</v>
      </c>
      <c r="Q7617" s="87">
        <f t="shared" si="833"/>
        <v>2.419629215746716E-3</v>
      </c>
    </row>
    <row r="7618" spans="1:17" x14ac:dyDescent="0.2">
      <c r="A7618" s="59">
        <v>2004</v>
      </c>
      <c r="B7618" s="60">
        <v>11</v>
      </c>
      <c r="C7618" s="60">
        <v>13</v>
      </c>
      <c r="D7618" s="60">
        <v>8</v>
      </c>
      <c r="E7618" s="85">
        <v>2.4136874743781738E-3</v>
      </c>
      <c r="F7618" s="85">
        <v>6.2840221946025999E-4</v>
      </c>
      <c r="G7618" s="85">
        <v>7.0757045725622033E-4</v>
      </c>
      <c r="H7618" s="85">
        <v>2.3089305555555617E-6</v>
      </c>
      <c r="I7618" s="85">
        <v>1.7377059953764304E-5</v>
      </c>
      <c r="J7618" s="85">
        <f t="shared" si="834"/>
        <v>3.7693461416039744E-3</v>
      </c>
      <c r="K7618" s="82"/>
      <c r="L7618" s="86">
        <f t="shared" si="828"/>
        <v>1.8353245232587648E-3</v>
      </c>
      <c r="M7618" s="86">
        <f t="shared" si="829"/>
        <v>4.2024296324204914E-4</v>
      </c>
      <c r="N7618" s="86">
        <f t="shared" si="830"/>
        <v>5.0691061907298337E-4</v>
      </c>
      <c r="O7618" s="86">
        <f t="shared" si="831"/>
        <v>2.0000000000000533E-6</v>
      </c>
      <c r="P7618" s="86">
        <f t="shared" si="832"/>
        <v>7.6907346897161171E-6</v>
      </c>
      <c r="Q7618" s="87">
        <f t="shared" si="833"/>
        <v>2.7721688402635139E-3</v>
      </c>
    </row>
    <row r="7619" spans="1:17" x14ac:dyDescent="0.2">
      <c r="A7619" s="59">
        <v>2004</v>
      </c>
      <c r="B7619" s="60">
        <v>11</v>
      </c>
      <c r="C7619" s="60">
        <v>13</v>
      </c>
      <c r="D7619" s="60">
        <v>9</v>
      </c>
      <c r="E7619" s="85">
        <v>2.6519792740540143E-3</v>
      </c>
      <c r="F7619" s="85">
        <v>6.234238863545926E-4</v>
      </c>
      <c r="G7619" s="85">
        <v>7.232266003456806E-4</v>
      </c>
      <c r="H7619" s="85">
        <v>2.3089305555555617E-6</v>
      </c>
      <c r="I7619" s="85">
        <v>0</v>
      </c>
      <c r="J7619" s="85">
        <f t="shared" si="834"/>
        <v>4.0009386913098435E-3</v>
      </c>
      <c r="K7619" s="82"/>
      <c r="L7619" s="86">
        <f t="shared" ref="L7619:L7682" si="835">E7619*T$5</f>
        <v>2.016517319873499E-3</v>
      </c>
      <c r="M7619" s="86">
        <f t="shared" ref="M7619:M7682" si="836">F7619*U$5</f>
        <v>4.1691371106638273E-4</v>
      </c>
      <c r="N7619" s="86">
        <f t="shared" ref="N7619:N7682" si="837">G7619*V$5</f>
        <v>5.1812683804366847E-4</v>
      </c>
      <c r="O7619" s="86">
        <f t="shared" ref="O7619:O7682" si="838">H7619*W$5</f>
        <v>2.0000000000000533E-6</v>
      </c>
      <c r="P7619" s="86">
        <f t="shared" ref="P7619:P7682" si="839">I7619*X$5</f>
        <v>0</v>
      </c>
      <c r="Q7619" s="87">
        <f t="shared" ref="Q7619:Q7682" si="840">SUM(L7619:P7619)</f>
        <v>2.9535578689835504E-3</v>
      </c>
    </row>
    <row r="7620" spans="1:17" x14ac:dyDescent="0.2">
      <c r="A7620" s="59">
        <v>2004</v>
      </c>
      <c r="B7620" s="60">
        <v>11</v>
      </c>
      <c r="C7620" s="60">
        <v>13</v>
      </c>
      <c r="D7620" s="60">
        <v>10</v>
      </c>
      <c r="E7620" s="85">
        <v>2.9895918033828466E-3</v>
      </c>
      <c r="F7620" s="85">
        <v>4.7974354526402428E-4</v>
      </c>
      <c r="G7620" s="85">
        <v>6.205737562004572E-4</v>
      </c>
      <c r="H7620" s="85">
        <v>2.3089305555555617E-6</v>
      </c>
      <c r="I7620" s="85">
        <v>0</v>
      </c>
      <c r="J7620" s="85">
        <f t="shared" ref="J7620:J7683" si="841">SUM(E7620:I7620)</f>
        <v>4.0922180354028836E-3</v>
      </c>
      <c r="K7620" s="82"/>
      <c r="L7620" s="86">
        <f t="shared" si="835"/>
        <v>2.2732318121240981E-3</v>
      </c>
      <c r="M7620" s="86">
        <f t="shared" si="836"/>
        <v>3.2082771641252835E-4</v>
      </c>
      <c r="N7620" s="86">
        <f t="shared" si="837"/>
        <v>4.4458530413474939E-4</v>
      </c>
      <c r="O7620" s="86">
        <f t="shared" si="838"/>
        <v>2.0000000000000533E-6</v>
      </c>
      <c r="P7620" s="86">
        <f t="shared" si="839"/>
        <v>0</v>
      </c>
      <c r="Q7620" s="87">
        <f t="shared" si="840"/>
        <v>3.0406448326713762E-3</v>
      </c>
    </row>
    <row r="7621" spans="1:17" x14ac:dyDescent="0.2">
      <c r="A7621" s="59">
        <v>2004</v>
      </c>
      <c r="B7621" s="60">
        <v>11</v>
      </c>
      <c r="C7621" s="60">
        <v>13</v>
      </c>
      <c r="D7621" s="60">
        <v>11</v>
      </c>
      <c r="E7621" s="85">
        <v>3.0691761488030596E-3</v>
      </c>
      <c r="F7621" s="85">
        <v>3.4799495039614548E-4</v>
      </c>
      <c r="G7621" s="85">
        <v>5.2773038735443598E-4</v>
      </c>
      <c r="H7621" s="85">
        <v>2.3089305555555617E-6</v>
      </c>
      <c r="I7621" s="85">
        <v>0</v>
      </c>
      <c r="J7621" s="85">
        <f t="shared" si="841"/>
        <v>3.9472104171091966E-3</v>
      </c>
      <c r="K7621" s="82"/>
      <c r="L7621" s="86">
        <f t="shared" si="835"/>
        <v>2.3337463163288497E-3</v>
      </c>
      <c r="M7621" s="86">
        <f t="shared" si="836"/>
        <v>2.3272105765850882E-4</v>
      </c>
      <c r="N7621" s="86">
        <f t="shared" si="837"/>
        <v>3.7807137736474612E-4</v>
      </c>
      <c r="O7621" s="86">
        <f t="shared" si="838"/>
        <v>2.0000000000000533E-6</v>
      </c>
      <c r="P7621" s="86">
        <f t="shared" si="839"/>
        <v>0</v>
      </c>
      <c r="Q7621" s="87">
        <f t="shared" si="840"/>
        <v>2.9465387513521049E-3</v>
      </c>
    </row>
    <row r="7622" spans="1:17" x14ac:dyDescent="0.2">
      <c r="A7622" s="59">
        <v>2004</v>
      </c>
      <c r="B7622" s="60">
        <v>11</v>
      </c>
      <c r="C7622" s="60">
        <v>13</v>
      </c>
      <c r="D7622" s="60">
        <v>12</v>
      </c>
      <c r="E7622" s="85">
        <v>2.6155390004437618E-3</v>
      </c>
      <c r="F7622" s="85">
        <v>5.6827893408724686E-4</v>
      </c>
      <c r="G7622" s="85">
        <v>6.8070151145774814E-4</v>
      </c>
      <c r="H7622" s="85">
        <v>2.3089305555555617E-6</v>
      </c>
      <c r="I7622" s="85">
        <v>0</v>
      </c>
      <c r="J7622" s="85">
        <f t="shared" si="841"/>
        <v>3.8668283765443128E-3</v>
      </c>
      <c r="K7622" s="82"/>
      <c r="L7622" s="86">
        <f t="shared" si="835"/>
        <v>1.9888087915320716E-3</v>
      </c>
      <c r="M7622" s="86">
        <f t="shared" si="836"/>
        <v>3.8003561383659367E-4</v>
      </c>
      <c r="N7622" s="86">
        <f t="shared" si="837"/>
        <v>4.8766143503927242E-4</v>
      </c>
      <c r="O7622" s="86">
        <f t="shared" si="838"/>
        <v>2.0000000000000533E-6</v>
      </c>
      <c r="P7622" s="86">
        <f t="shared" si="839"/>
        <v>0</v>
      </c>
      <c r="Q7622" s="87">
        <f t="shared" si="840"/>
        <v>2.8585058404079376E-3</v>
      </c>
    </row>
    <row r="7623" spans="1:17" x14ac:dyDescent="0.2">
      <c r="A7623" s="59">
        <v>2004</v>
      </c>
      <c r="B7623" s="60">
        <v>11</v>
      </c>
      <c r="C7623" s="60">
        <v>13</v>
      </c>
      <c r="D7623" s="60">
        <v>13</v>
      </c>
      <c r="E7623" s="85">
        <v>2.7483771451687514E-3</v>
      </c>
      <c r="F7623" s="85">
        <v>4.1084987144845352E-4</v>
      </c>
      <c r="G7623" s="85">
        <v>5.6564962694414633E-4</v>
      </c>
      <c r="H7623" s="85">
        <v>2.3089305555555617E-6</v>
      </c>
      <c r="I7623" s="85">
        <v>0</v>
      </c>
      <c r="J7623" s="85">
        <f t="shared" si="841"/>
        <v>3.7271855741169068E-3</v>
      </c>
      <c r="K7623" s="82"/>
      <c r="L7623" s="86">
        <f t="shared" si="835"/>
        <v>2.0898165264712355E-3</v>
      </c>
      <c r="M7623" s="86">
        <f t="shared" si="836"/>
        <v>2.7475518398615688E-4</v>
      </c>
      <c r="N7623" s="86">
        <f t="shared" si="837"/>
        <v>4.0523710343213116E-4</v>
      </c>
      <c r="O7623" s="86">
        <f t="shared" si="838"/>
        <v>2.0000000000000533E-6</v>
      </c>
      <c r="P7623" s="86">
        <f t="shared" si="839"/>
        <v>0</v>
      </c>
      <c r="Q7623" s="87">
        <f t="shared" si="840"/>
        <v>2.7718088138895237E-3</v>
      </c>
    </row>
    <row r="7624" spans="1:17" x14ac:dyDescent="0.2">
      <c r="A7624" s="59">
        <v>2004</v>
      </c>
      <c r="B7624" s="60">
        <v>11</v>
      </c>
      <c r="C7624" s="60">
        <v>13</v>
      </c>
      <c r="D7624" s="60">
        <v>14</v>
      </c>
      <c r="E7624" s="85">
        <v>2.4550933467179744E-3</v>
      </c>
      <c r="F7624" s="85">
        <v>4.7833314030090013E-4</v>
      </c>
      <c r="G7624" s="85">
        <v>6.2213535343170459E-4</v>
      </c>
      <c r="H7624" s="85">
        <v>2.3089305555555617E-6</v>
      </c>
      <c r="I7624" s="85">
        <v>0</v>
      </c>
      <c r="J7624" s="85">
        <f t="shared" si="841"/>
        <v>3.5578707710061351E-3</v>
      </c>
      <c r="K7624" s="82"/>
      <c r="L7624" s="86">
        <f t="shared" si="835"/>
        <v>1.8668088035224042E-3</v>
      </c>
      <c r="M7624" s="86">
        <f t="shared" si="836"/>
        <v>3.1988451038505176E-4</v>
      </c>
      <c r="N7624" s="86">
        <f t="shared" si="837"/>
        <v>4.4570404815679897E-4</v>
      </c>
      <c r="O7624" s="86">
        <f t="shared" si="838"/>
        <v>2.0000000000000533E-6</v>
      </c>
      <c r="P7624" s="86">
        <f t="shared" si="839"/>
        <v>0</v>
      </c>
      <c r="Q7624" s="87">
        <f t="shared" si="840"/>
        <v>2.6343973620642554E-3</v>
      </c>
    </row>
    <row r="7625" spans="1:17" x14ac:dyDescent="0.2">
      <c r="A7625" s="59">
        <v>2004</v>
      </c>
      <c r="B7625" s="60">
        <v>11</v>
      </c>
      <c r="C7625" s="60">
        <v>13</v>
      </c>
      <c r="D7625" s="60">
        <v>15</v>
      </c>
      <c r="E7625" s="85">
        <v>2.276440580833206E-3</v>
      </c>
      <c r="F7625" s="85">
        <v>5.5041808203311782E-4</v>
      </c>
      <c r="G7625" s="85">
        <v>6.6944326771256721E-4</v>
      </c>
      <c r="H7625" s="85">
        <v>2.3089305555555617E-6</v>
      </c>
      <c r="I7625" s="85">
        <v>0</v>
      </c>
      <c r="J7625" s="85">
        <f t="shared" si="841"/>
        <v>3.4986108611344468E-3</v>
      </c>
      <c r="K7625" s="82"/>
      <c r="L7625" s="86">
        <f t="shared" si="835"/>
        <v>1.7309644550485845E-3</v>
      </c>
      <c r="M7625" s="86">
        <f t="shared" si="836"/>
        <v>3.6809119804553881E-4</v>
      </c>
      <c r="N7625" s="86">
        <f t="shared" si="837"/>
        <v>4.7959591555917115E-4</v>
      </c>
      <c r="O7625" s="86">
        <f t="shared" si="838"/>
        <v>2.0000000000000533E-6</v>
      </c>
      <c r="P7625" s="86">
        <f t="shared" si="839"/>
        <v>0</v>
      </c>
      <c r="Q7625" s="87">
        <f t="shared" si="840"/>
        <v>2.5806515686532948E-3</v>
      </c>
    </row>
    <row r="7626" spans="1:17" x14ac:dyDescent="0.2">
      <c r="A7626" s="59">
        <v>2004</v>
      </c>
      <c r="B7626" s="60">
        <v>11</v>
      </c>
      <c r="C7626" s="60">
        <v>13</v>
      </c>
      <c r="D7626" s="60">
        <v>16</v>
      </c>
      <c r="E7626" s="85">
        <v>2.36776354171375E-3</v>
      </c>
      <c r="F7626" s="85">
        <v>5.8048037319903686E-4</v>
      </c>
      <c r="G7626" s="85">
        <v>6.6624288941401883E-4</v>
      </c>
      <c r="H7626" s="85">
        <v>2.3089305555555617E-6</v>
      </c>
      <c r="I7626" s="85">
        <v>0</v>
      </c>
      <c r="J7626" s="85">
        <f t="shared" si="841"/>
        <v>3.6167957348823615E-3</v>
      </c>
      <c r="K7626" s="82"/>
      <c r="L7626" s="86">
        <f t="shared" si="835"/>
        <v>1.8004047912229448E-3</v>
      </c>
      <c r="M7626" s="86">
        <f t="shared" si="836"/>
        <v>3.8819530641782002E-4</v>
      </c>
      <c r="N7626" s="86">
        <f t="shared" si="837"/>
        <v>4.7730313223569017E-4</v>
      </c>
      <c r="O7626" s="86">
        <f t="shared" si="838"/>
        <v>2.0000000000000533E-6</v>
      </c>
      <c r="P7626" s="86">
        <f t="shared" si="839"/>
        <v>0</v>
      </c>
      <c r="Q7626" s="87">
        <f t="shared" si="840"/>
        <v>2.6679032298764557E-3</v>
      </c>
    </row>
    <row r="7627" spans="1:17" x14ac:dyDescent="0.2">
      <c r="A7627" s="59">
        <v>2004</v>
      </c>
      <c r="B7627" s="60">
        <v>11</v>
      </c>
      <c r="C7627" s="60">
        <v>13</v>
      </c>
      <c r="D7627" s="60">
        <v>17</v>
      </c>
      <c r="E7627" s="85">
        <v>2.6624511012558658E-3</v>
      </c>
      <c r="F7627" s="85">
        <v>5.3818076190663574E-4</v>
      </c>
      <c r="G7627" s="85">
        <v>6.1737257744333418E-4</v>
      </c>
      <c r="H7627" s="85">
        <v>2.3089305555555617E-6</v>
      </c>
      <c r="I7627" s="85">
        <v>1.3362035767240894E-6</v>
      </c>
      <c r="J7627" s="85">
        <f t="shared" si="841"/>
        <v>3.8216495747381155E-3</v>
      </c>
      <c r="K7627" s="82"/>
      <c r="L7627" s="86">
        <f t="shared" si="835"/>
        <v>2.0244799088461403E-3</v>
      </c>
      <c r="M7627" s="86">
        <f t="shared" si="836"/>
        <v>3.5990751009403626E-4</v>
      </c>
      <c r="N7627" s="86">
        <f t="shared" si="837"/>
        <v>4.4229194735466421E-4</v>
      </c>
      <c r="O7627" s="86">
        <f t="shared" si="838"/>
        <v>2.0000000000000533E-6</v>
      </c>
      <c r="P7627" s="86">
        <f t="shared" si="839"/>
        <v>5.9137663260513665E-7</v>
      </c>
      <c r="Q7627" s="87">
        <f t="shared" si="840"/>
        <v>2.8292707429274466E-3</v>
      </c>
    </row>
    <row r="7628" spans="1:17" x14ac:dyDescent="0.2">
      <c r="A7628" s="59">
        <v>2004</v>
      </c>
      <c r="B7628" s="60">
        <v>11</v>
      </c>
      <c r="C7628" s="60">
        <v>13</v>
      </c>
      <c r="D7628" s="60">
        <v>18</v>
      </c>
      <c r="E7628" s="85">
        <v>3.0130959887530863E-3</v>
      </c>
      <c r="F7628" s="85">
        <v>4.6745150911273398E-4</v>
      </c>
      <c r="G7628" s="85">
        <v>5.7914539357766328E-4</v>
      </c>
      <c r="H7628" s="85">
        <v>2.3089305555555617E-6</v>
      </c>
      <c r="I7628" s="85">
        <v>8.0172213000001091E-5</v>
      </c>
      <c r="J7628" s="85">
        <f t="shared" si="841"/>
        <v>4.1421740349990403E-3</v>
      </c>
      <c r="K7628" s="82"/>
      <c r="L7628" s="86">
        <f t="shared" si="835"/>
        <v>2.2911039717417531E-3</v>
      </c>
      <c r="M7628" s="86">
        <f t="shared" si="836"/>
        <v>3.1260743720833736E-4</v>
      </c>
      <c r="N7628" s="86">
        <f t="shared" si="837"/>
        <v>4.1490560689903512E-4</v>
      </c>
      <c r="O7628" s="86">
        <f t="shared" si="838"/>
        <v>2.0000000000000533E-6</v>
      </c>
      <c r="P7628" s="86">
        <f t="shared" si="839"/>
        <v>3.5482597246656248E-5</v>
      </c>
      <c r="Q7628" s="87">
        <f t="shared" si="840"/>
        <v>3.0560996130957821E-3</v>
      </c>
    </row>
    <row r="7629" spans="1:17" x14ac:dyDescent="0.2">
      <c r="A7629" s="59">
        <v>2004</v>
      </c>
      <c r="B7629" s="60">
        <v>11</v>
      </c>
      <c r="C7629" s="60">
        <v>13</v>
      </c>
      <c r="D7629" s="60">
        <v>19</v>
      </c>
      <c r="E7629" s="85">
        <v>3.0169818760838901E-3</v>
      </c>
      <c r="F7629" s="85">
        <v>4.0004778041579926E-4</v>
      </c>
      <c r="G7629" s="85">
        <v>5.4660626706537789E-4</v>
      </c>
      <c r="H7629" s="85">
        <v>2.3089305555555617E-6</v>
      </c>
      <c r="I7629" s="85">
        <v>8.0172213000001091E-5</v>
      </c>
      <c r="J7629" s="85">
        <f t="shared" si="841"/>
        <v>4.0461170671206243E-3</v>
      </c>
      <c r="K7629" s="82"/>
      <c r="L7629" s="86">
        <f t="shared" si="835"/>
        <v>2.2940587305448506E-3</v>
      </c>
      <c r="M7629" s="86">
        <f t="shared" si="836"/>
        <v>2.6753130315920498E-4</v>
      </c>
      <c r="N7629" s="86">
        <f t="shared" si="837"/>
        <v>3.9159424815689948E-4</v>
      </c>
      <c r="O7629" s="86">
        <f t="shared" si="838"/>
        <v>2.0000000000000533E-6</v>
      </c>
      <c r="P7629" s="86">
        <f t="shared" si="839"/>
        <v>3.5482597246656248E-5</v>
      </c>
      <c r="Q7629" s="87">
        <f t="shared" si="840"/>
        <v>2.9906668791076113E-3</v>
      </c>
    </row>
    <row r="7630" spans="1:17" x14ac:dyDescent="0.2">
      <c r="A7630" s="59">
        <v>2004</v>
      </c>
      <c r="B7630" s="60">
        <v>11</v>
      </c>
      <c r="C7630" s="60">
        <v>13</v>
      </c>
      <c r="D7630" s="60">
        <v>20</v>
      </c>
      <c r="E7630" s="85">
        <v>2.8047614214504854E-3</v>
      </c>
      <c r="F7630" s="85">
        <v>4.5405710910506142E-4</v>
      </c>
      <c r="G7630" s="85">
        <v>5.6735429552511843E-4</v>
      </c>
      <c r="H7630" s="85">
        <v>2.3089305555555617E-6</v>
      </c>
      <c r="I7630" s="85">
        <v>8.0172213000001091E-5</v>
      </c>
      <c r="J7630" s="85">
        <f t="shared" si="841"/>
        <v>3.9086539696362218E-3</v>
      </c>
      <c r="K7630" s="82"/>
      <c r="L7630" s="86">
        <f t="shared" si="835"/>
        <v>2.1326901155686489E-3</v>
      </c>
      <c r="M7630" s="86">
        <f t="shared" si="836"/>
        <v>3.0364995396630116E-4</v>
      </c>
      <c r="N7630" s="86">
        <f t="shared" si="837"/>
        <v>4.0645834521354422E-4</v>
      </c>
      <c r="O7630" s="86">
        <f t="shared" si="838"/>
        <v>2.0000000000000533E-6</v>
      </c>
      <c r="P7630" s="86">
        <f t="shared" si="839"/>
        <v>3.5482597246656248E-5</v>
      </c>
      <c r="Q7630" s="87">
        <f t="shared" si="840"/>
        <v>2.8802810119951507E-3</v>
      </c>
    </row>
    <row r="7631" spans="1:17" x14ac:dyDescent="0.2">
      <c r="A7631" s="59">
        <v>2004</v>
      </c>
      <c r="B7631" s="60">
        <v>11</v>
      </c>
      <c r="C7631" s="60">
        <v>13</v>
      </c>
      <c r="D7631" s="60">
        <v>21</v>
      </c>
      <c r="E7631" s="85">
        <v>2.6706930443792009E-3</v>
      </c>
      <c r="F7631" s="85">
        <v>4.0609937658421416E-4</v>
      </c>
      <c r="G7631" s="85">
        <v>5.1619534254928278E-4</v>
      </c>
      <c r="H7631" s="85">
        <v>2.3089305555555617E-6</v>
      </c>
      <c r="I7631" s="85">
        <v>8.0172213000001091E-5</v>
      </c>
      <c r="J7631" s="85">
        <f t="shared" si="841"/>
        <v>3.675468907068255E-3</v>
      </c>
      <c r="K7631" s="82"/>
      <c r="L7631" s="86">
        <f t="shared" si="835"/>
        <v>2.0307469340903497E-3</v>
      </c>
      <c r="M7631" s="86">
        <f t="shared" si="836"/>
        <v>2.7157829826425603E-4</v>
      </c>
      <c r="N7631" s="86">
        <f t="shared" si="837"/>
        <v>3.6980755481075072E-4</v>
      </c>
      <c r="O7631" s="86">
        <f t="shared" si="838"/>
        <v>2.0000000000000533E-6</v>
      </c>
      <c r="P7631" s="86">
        <f t="shared" si="839"/>
        <v>3.5482597246656248E-5</v>
      </c>
      <c r="Q7631" s="87">
        <f t="shared" si="840"/>
        <v>2.7096153844120125E-3</v>
      </c>
    </row>
    <row r="7632" spans="1:17" x14ac:dyDescent="0.2">
      <c r="A7632" s="59">
        <v>2004</v>
      </c>
      <c r="B7632" s="60">
        <v>11</v>
      </c>
      <c r="C7632" s="60">
        <v>13</v>
      </c>
      <c r="D7632" s="60">
        <v>22</v>
      </c>
      <c r="E7632" s="85">
        <v>2.3351297154494454E-3</v>
      </c>
      <c r="F7632" s="85">
        <v>4.609972634105889E-4</v>
      </c>
      <c r="G7632" s="85">
        <v>5.4188321660577124E-4</v>
      </c>
      <c r="H7632" s="85">
        <v>2.3089305555555617E-6</v>
      </c>
      <c r="I7632" s="85">
        <v>8.0172213000001091E-5</v>
      </c>
      <c r="J7632" s="85">
        <f t="shared" si="841"/>
        <v>3.4204913390213625E-3</v>
      </c>
      <c r="K7632" s="82"/>
      <c r="L7632" s="86">
        <f t="shared" si="835"/>
        <v>1.7755906169495857E-3</v>
      </c>
      <c r="M7632" s="86">
        <f t="shared" si="836"/>
        <v>3.0829117088182538E-4</v>
      </c>
      <c r="N7632" s="86">
        <f t="shared" si="837"/>
        <v>3.8821060712463236E-4</v>
      </c>
      <c r="O7632" s="86">
        <f t="shared" si="838"/>
        <v>2.0000000000000533E-6</v>
      </c>
      <c r="P7632" s="86">
        <f t="shared" si="839"/>
        <v>3.5482597246656248E-5</v>
      </c>
      <c r="Q7632" s="87">
        <f t="shared" si="840"/>
        <v>2.5095749922026994E-3</v>
      </c>
    </row>
    <row r="7633" spans="1:17" x14ac:dyDescent="0.2">
      <c r="A7633" s="59">
        <v>2004</v>
      </c>
      <c r="B7633" s="60">
        <v>11</v>
      </c>
      <c r="C7633" s="60">
        <v>13</v>
      </c>
      <c r="D7633" s="60">
        <v>23</v>
      </c>
      <c r="E7633" s="85">
        <v>2.0296320002478954E-3</v>
      </c>
      <c r="F7633" s="85">
        <v>5.3037044502023253E-4</v>
      </c>
      <c r="G7633" s="85">
        <v>5.6401744466442918E-4</v>
      </c>
      <c r="H7633" s="85">
        <v>2.3089305555555617E-6</v>
      </c>
      <c r="I7633" s="85">
        <v>8.0172213000001091E-5</v>
      </c>
      <c r="J7633" s="85">
        <f t="shared" si="841"/>
        <v>3.2065010334881138E-3</v>
      </c>
      <c r="K7633" s="82"/>
      <c r="L7633" s="86">
        <f t="shared" si="835"/>
        <v>1.5432956514825366E-3</v>
      </c>
      <c r="M7633" s="86">
        <f t="shared" si="836"/>
        <v>3.5468437336638335E-4</v>
      </c>
      <c r="N7633" s="86">
        <f t="shared" si="837"/>
        <v>4.0406779156874488E-4</v>
      </c>
      <c r="O7633" s="86">
        <f t="shared" si="838"/>
        <v>2.0000000000000533E-6</v>
      </c>
      <c r="P7633" s="86">
        <f t="shared" si="839"/>
        <v>3.5482597246656248E-5</v>
      </c>
      <c r="Q7633" s="87">
        <f t="shared" si="840"/>
        <v>2.3395304136643209E-3</v>
      </c>
    </row>
    <row r="7634" spans="1:17" x14ac:dyDescent="0.2">
      <c r="A7634" s="59">
        <v>2004</v>
      </c>
      <c r="B7634" s="60">
        <v>11</v>
      </c>
      <c r="C7634" s="60">
        <v>13</v>
      </c>
      <c r="D7634" s="60">
        <v>24</v>
      </c>
      <c r="E7634" s="85">
        <v>1.7884776954509821E-3</v>
      </c>
      <c r="F7634" s="85">
        <v>5.4988396495568657E-4</v>
      </c>
      <c r="G7634" s="85">
        <v>5.8021762358464416E-4</v>
      </c>
      <c r="H7634" s="85">
        <v>2.3089305555555617E-6</v>
      </c>
      <c r="I7634" s="85">
        <v>8.0172213000001091E-5</v>
      </c>
      <c r="J7634" s="85">
        <f t="shared" si="841"/>
        <v>3.0010604275468697E-3</v>
      </c>
      <c r="K7634" s="82"/>
      <c r="L7634" s="86">
        <f t="shared" si="835"/>
        <v>1.3599262574820901E-3</v>
      </c>
      <c r="M7634" s="86">
        <f t="shared" si="836"/>
        <v>3.6773400811783506E-4</v>
      </c>
      <c r="N7634" s="86">
        <f t="shared" si="837"/>
        <v>4.1567376330106323E-4</v>
      </c>
      <c r="O7634" s="86">
        <f t="shared" si="838"/>
        <v>2.0000000000000533E-6</v>
      </c>
      <c r="P7634" s="86">
        <f t="shared" si="839"/>
        <v>3.5482597246656248E-5</v>
      </c>
      <c r="Q7634" s="87">
        <f t="shared" si="840"/>
        <v>2.1808166261476445E-3</v>
      </c>
    </row>
    <row r="7635" spans="1:17" x14ac:dyDescent="0.2">
      <c r="A7635" s="59">
        <v>2004</v>
      </c>
      <c r="B7635" s="60">
        <v>11</v>
      </c>
      <c r="C7635" s="60">
        <v>14</v>
      </c>
      <c r="D7635" s="60">
        <v>1</v>
      </c>
      <c r="E7635" s="85">
        <v>1.8224974299226471E-3</v>
      </c>
      <c r="F7635" s="85">
        <v>7.5874735490195509E-4</v>
      </c>
      <c r="G7635" s="85">
        <v>7.3602181947433746E-4</v>
      </c>
      <c r="H7635" s="85">
        <v>2.3089305555555617E-6</v>
      </c>
      <c r="I7635" s="85">
        <v>8.0172213000001091E-5</v>
      </c>
      <c r="J7635" s="85">
        <f t="shared" si="841"/>
        <v>3.3997477478544969E-3</v>
      </c>
      <c r="K7635" s="82"/>
      <c r="L7635" s="86">
        <f t="shared" si="835"/>
        <v>1.3857942514180839E-3</v>
      </c>
      <c r="M7635" s="86">
        <f t="shared" si="836"/>
        <v>5.0741106078513597E-4</v>
      </c>
      <c r="N7635" s="86">
        <f t="shared" si="837"/>
        <v>5.2729346220549834E-4</v>
      </c>
      <c r="O7635" s="86">
        <f t="shared" si="838"/>
        <v>2.0000000000000533E-6</v>
      </c>
      <c r="P7635" s="86">
        <f t="shared" si="839"/>
        <v>3.5482597246656248E-5</v>
      </c>
      <c r="Q7635" s="87">
        <f t="shared" si="840"/>
        <v>2.4579813716553746E-3</v>
      </c>
    </row>
    <row r="7636" spans="1:17" x14ac:dyDescent="0.2">
      <c r="A7636" s="59">
        <v>2004</v>
      </c>
      <c r="B7636" s="60">
        <v>11</v>
      </c>
      <c r="C7636" s="60">
        <v>14</v>
      </c>
      <c r="D7636" s="60">
        <v>2</v>
      </c>
      <c r="E7636" s="85">
        <v>1.8178613174581956E-3</v>
      </c>
      <c r="F7636" s="85">
        <v>7.1517731615918466E-4</v>
      </c>
      <c r="G7636" s="85">
        <v>7.0587185071463356E-4</v>
      </c>
      <c r="H7636" s="85">
        <v>2.3089305555555617E-6</v>
      </c>
      <c r="I7636" s="85">
        <v>8.0172213000001091E-5</v>
      </c>
      <c r="J7636" s="85">
        <f t="shared" si="841"/>
        <v>3.3213916278875709E-3</v>
      </c>
      <c r="K7636" s="82"/>
      <c r="L7636" s="86">
        <f t="shared" si="835"/>
        <v>1.3822690349230256E-3</v>
      </c>
      <c r="M7636" s="86">
        <f t="shared" si="836"/>
        <v>4.7827366816809624E-4</v>
      </c>
      <c r="N7636" s="86">
        <f t="shared" si="837"/>
        <v>5.0569372019778713E-4</v>
      </c>
      <c r="O7636" s="86">
        <f t="shared" si="838"/>
        <v>2.0000000000000533E-6</v>
      </c>
      <c r="P7636" s="86">
        <f t="shared" si="839"/>
        <v>3.5482597246656248E-5</v>
      </c>
      <c r="Q7636" s="87">
        <f t="shared" si="840"/>
        <v>2.4037190205355653E-3</v>
      </c>
    </row>
    <row r="7637" spans="1:17" x14ac:dyDescent="0.2">
      <c r="A7637" s="59">
        <v>2004</v>
      </c>
      <c r="B7637" s="60">
        <v>11</v>
      </c>
      <c r="C7637" s="60">
        <v>14</v>
      </c>
      <c r="D7637" s="60">
        <v>3</v>
      </c>
      <c r="E7637" s="85">
        <v>1.7388470341914907E-3</v>
      </c>
      <c r="F7637" s="85">
        <v>7.4337152279301574E-4</v>
      </c>
      <c r="G7637" s="85">
        <v>7.1604264959662515E-4</v>
      </c>
      <c r="H7637" s="85">
        <v>2.3089305555555617E-6</v>
      </c>
      <c r="I7637" s="85">
        <v>8.0172213000001091E-5</v>
      </c>
      <c r="J7637" s="85">
        <f t="shared" si="841"/>
        <v>3.2807423501366889E-3</v>
      </c>
      <c r="K7637" s="82"/>
      <c r="L7637" s="86">
        <f t="shared" si="835"/>
        <v>1.322187995722017E-3</v>
      </c>
      <c r="M7637" s="86">
        <f t="shared" si="836"/>
        <v>4.9712849804478976E-4</v>
      </c>
      <c r="N7637" s="86">
        <f t="shared" si="837"/>
        <v>5.1298018319926632E-4</v>
      </c>
      <c r="O7637" s="86">
        <f t="shared" si="838"/>
        <v>2.0000000000000533E-6</v>
      </c>
      <c r="P7637" s="86">
        <f t="shared" si="839"/>
        <v>3.5482597246656248E-5</v>
      </c>
      <c r="Q7637" s="87">
        <f t="shared" si="840"/>
        <v>2.3697792742127296E-3</v>
      </c>
    </row>
    <row r="7638" spans="1:17" x14ac:dyDescent="0.2">
      <c r="A7638" s="59">
        <v>2004</v>
      </c>
      <c r="B7638" s="60">
        <v>11</v>
      </c>
      <c r="C7638" s="60">
        <v>14</v>
      </c>
      <c r="D7638" s="60">
        <v>4</v>
      </c>
      <c r="E7638" s="85">
        <v>1.8188159828996717E-3</v>
      </c>
      <c r="F7638" s="85">
        <v>7.3466068239139159E-4</v>
      </c>
      <c r="G7638" s="85">
        <v>7.0364361787534366E-4</v>
      </c>
      <c r="H7638" s="85">
        <v>2.3089305555555617E-6</v>
      </c>
      <c r="I7638" s="85">
        <v>8.0172213000001091E-5</v>
      </c>
      <c r="J7638" s="85">
        <f t="shared" si="841"/>
        <v>3.339601426721964E-3</v>
      </c>
      <c r="K7638" s="82"/>
      <c r="L7638" s="86">
        <f t="shared" si="835"/>
        <v>1.3829949453463292E-3</v>
      </c>
      <c r="M7638" s="86">
        <f t="shared" si="836"/>
        <v>4.9130313767949498E-4</v>
      </c>
      <c r="N7638" s="86">
        <f t="shared" si="837"/>
        <v>5.0409739169591161E-4</v>
      </c>
      <c r="O7638" s="86">
        <f t="shared" si="838"/>
        <v>2.0000000000000533E-6</v>
      </c>
      <c r="P7638" s="86">
        <f t="shared" si="839"/>
        <v>3.5482597246656248E-5</v>
      </c>
      <c r="Q7638" s="87">
        <f t="shared" si="840"/>
        <v>2.4158780719683924E-3</v>
      </c>
    </row>
    <row r="7639" spans="1:17" x14ac:dyDescent="0.2">
      <c r="A7639" s="59">
        <v>2004</v>
      </c>
      <c r="B7639" s="60">
        <v>11</v>
      </c>
      <c r="C7639" s="60">
        <v>14</v>
      </c>
      <c r="D7639" s="60">
        <v>5</v>
      </c>
      <c r="E7639" s="85">
        <v>1.904905134242339E-3</v>
      </c>
      <c r="F7639" s="85">
        <v>6.9398223339991918E-4</v>
      </c>
      <c r="G7639" s="85">
        <v>6.7359087384875622E-4</v>
      </c>
      <c r="H7639" s="85">
        <v>2.3089305555555617E-6</v>
      </c>
      <c r="I7639" s="85">
        <v>8.0172213000001091E-5</v>
      </c>
      <c r="J7639" s="85">
        <f t="shared" si="841"/>
        <v>3.3549593850465713E-3</v>
      </c>
      <c r="K7639" s="82"/>
      <c r="L7639" s="86">
        <f t="shared" si="835"/>
        <v>1.4484555869260505E-3</v>
      </c>
      <c r="M7639" s="86">
        <f t="shared" si="836"/>
        <v>4.6409949101040805E-4</v>
      </c>
      <c r="N7639" s="86">
        <f t="shared" si="837"/>
        <v>4.8256730246856716E-4</v>
      </c>
      <c r="O7639" s="86">
        <f t="shared" si="838"/>
        <v>2.0000000000000533E-6</v>
      </c>
      <c r="P7639" s="86">
        <f t="shared" si="839"/>
        <v>3.5482597246656248E-5</v>
      </c>
      <c r="Q7639" s="87">
        <f t="shared" si="840"/>
        <v>2.4326049776516819E-3</v>
      </c>
    </row>
    <row r="7640" spans="1:17" x14ac:dyDescent="0.2">
      <c r="A7640" s="59">
        <v>2004</v>
      </c>
      <c r="B7640" s="60">
        <v>11</v>
      </c>
      <c r="C7640" s="60">
        <v>14</v>
      </c>
      <c r="D7640" s="60">
        <v>6</v>
      </c>
      <c r="E7640" s="85">
        <v>1.9401851816535389E-3</v>
      </c>
      <c r="F7640" s="85">
        <v>7.6041562594619122E-4</v>
      </c>
      <c r="G7640" s="85">
        <v>7.2592268692603899E-4</v>
      </c>
      <c r="H7640" s="85">
        <v>2.3089305555555617E-6</v>
      </c>
      <c r="I7640" s="85">
        <v>8.0172213000001091E-5</v>
      </c>
      <c r="J7640" s="85">
        <f t="shared" si="841"/>
        <v>3.5090046380813261E-3</v>
      </c>
      <c r="K7640" s="82"/>
      <c r="L7640" s="86">
        <f t="shared" si="835"/>
        <v>1.4752819001430043E-3</v>
      </c>
      <c r="M7640" s="86">
        <f t="shared" si="836"/>
        <v>5.0852671433537777E-4</v>
      </c>
      <c r="N7640" s="86">
        <f t="shared" si="837"/>
        <v>5.2005834168900641E-4</v>
      </c>
      <c r="O7640" s="86">
        <f t="shared" si="838"/>
        <v>2.0000000000000533E-6</v>
      </c>
      <c r="P7640" s="86">
        <f t="shared" si="839"/>
        <v>3.5482597246656248E-5</v>
      </c>
      <c r="Q7640" s="87">
        <f t="shared" si="840"/>
        <v>2.5413495534140451E-3</v>
      </c>
    </row>
    <row r="7641" spans="1:17" x14ac:dyDescent="0.2">
      <c r="A7641" s="59">
        <v>2004</v>
      </c>
      <c r="B7641" s="60">
        <v>11</v>
      </c>
      <c r="C7641" s="60">
        <v>14</v>
      </c>
      <c r="D7641" s="60">
        <v>7</v>
      </c>
      <c r="E7641" s="85">
        <v>2.2397491034883738E-3</v>
      </c>
      <c r="F7641" s="85">
        <v>7.5038270636534107E-4</v>
      </c>
      <c r="G7641" s="85">
        <v>7.6922053971865598E-4</v>
      </c>
      <c r="H7641" s="85">
        <v>2.3089305555555617E-6</v>
      </c>
      <c r="I7641" s="85">
        <v>8.0172213000001091E-5</v>
      </c>
      <c r="J7641" s="85">
        <f t="shared" si="841"/>
        <v>3.8418334931279276E-3</v>
      </c>
      <c r="K7641" s="82"/>
      <c r="L7641" s="86">
        <f t="shared" si="835"/>
        <v>1.7030649159075809E-3</v>
      </c>
      <c r="M7641" s="86">
        <f t="shared" si="836"/>
        <v>5.018172156670774E-4</v>
      </c>
      <c r="N7641" s="86">
        <f t="shared" si="837"/>
        <v>5.5107736055639341E-4</v>
      </c>
      <c r="O7641" s="86">
        <f t="shared" si="838"/>
        <v>2.0000000000000533E-6</v>
      </c>
      <c r="P7641" s="86">
        <f t="shared" si="839"/>
        <v>3.5482597246656248E-5</v>
      </c>
      <c r="Q7641" s="87">
        <f t="shared" si="840"/>
        <v>2.7934420893777081E-3</v>
      </c>
    </row>
    <row r="7642" spans="1:17" x14ac:dyDescent="0.2">
      <c r="A7642" s="59">
        <v>2004</v>
      </c>
      <c r="B7642" s="60">
        <v>11</v>
      </c>
      <c r="C7642" s="60">
        <v>14</v>
      </c>
      <c r="D7642" s="60">
        <v>8</v>
      </c>
      <c r="E7642" s="85">
        <v>2.4605488908873477E-3</v>
      </c>
      <c r="F7642" s="85">
        <v>7.4112431641439112E-4</v>
      </c>
      <c r="G7642" s="85">
        <v>8.1033767101703984E-4</v>
      </c>
      <c r="H7642" s="85">
        <v>2.3089305555555617E-6</v>
      </c>
      <c r="I7642" s="85">
        <v>1.8713263450316181E-5</v>
      </c>
      <c r="J7642" s="85">
        <f t="shared" si="841"/>
        <v>4.0330330723246507E-3</v>
      </c>
      <c r="K7642" s="82"/>
      <c r="L7642" s="86">
        <f t="shared" si="835"/>
        <v>1.8709571011409065E-3</v>
      </c>
      <c r="M7642" s="86">
        <f t="shared" si="836"/>
        <v>4.9562568243032424E-4</v>
      </c>
      <c r="N7642" s="86">
        <f t="shared" si="837"/>
        <v>5.8053408852916898E-4</v>
      </c>
      <c r="O7642" s="86">
        <f t="shared" si="838"/>
        <v>2.0000000000000533E-6</v>
      </c>
      <c r="P7642" s="86">
        <f t="shared" si="839"/>
        <v>8.2821112868386578E-6</v>
      </c>
      <c r="Q7642" s="87">
        <f t="shared" si="840"/>
        <v>2.9573989833872388E-3</v>
      </c>
    </row>
    <row r="7643" spans="1:17" x14ac:dyDescent="0.2">
      <c r="A7643" s="59">
        <v>2004</v>
      </c>
      <c r="B7643" s="60">
        <v>11</v>
      </c>
      <c r="C7643" s="60">
        <v>14</v>
      </c>
      <c r="D7643" s="60">
        <v>9</v>
      </c>
      <c r="E7643" s="85">
        <v>2.6966097829971853E-3</v>
      </c>
      <c r="F7643" s="85">
        <v>6.9251538482266266E-4</v>
      </c>
      <c r="G7643" s="85">
        <v>8.1440523548652517E-4</v>
      </c>
      <c r="H7643" s="85">
        <v>2.3089305555555617E-6</v>
      </c>
      <c r="I7643" s="85">
        <v>0</v>
      </c>
      <c r="J7643" s="85">
        <f t="shared" si="841"/>
        <v>4.2058393338619288E-3</v>
      </c>
      <c r="K7643" s="82"/>
      <c r="L7643" s="86">
        <f t="shared" si="835"/>
        <v>2.050453555785741E-3</v>
      </c>
      <c r="M7643" s="86">
        <f t="shared" si="836"/>
        <v>4.6311853840768952E-4</v>
      </c>
      <c r="N7643" s="86">
        <f t="shared" si="837"/>
        <v>5.8344813278045327E-4</v>
      </c>
      <c r="O7643" s="86">
        <f t="shared" si="838"/>
        <v>2.0000000000000533E-6</v>
      </c>
      <c r="P7643" s="86">
        <f t="shared" si="839"/>
        <v>0</v>
      </c>
      <c r="Q7643" s="87">
        <f t="shared" si="840"/>
        <v>3.0990202269738838E-3</v>
      </c>
    </row>
    <row r="7644" spans="1:17" x14ac:dyDescent="0.2">
      <c r="A7644" s="59">
        <v>2004</v>
      </c>
      <c r="B7644" s="60">
        <v>11</v>
      </c>
      <c r="C7644" s="60">
        <v>14</v>
      </c>
      <c r="D7644" s="60">
        <v>10</v>
      </c>
      <c r="E7644" s="85">
        <v>2.6661956415645117E-3</v>
      </c>
      <c r="F7644" s="85">
        <v>7.4257738536945826E-4</v>
      </c>
      <c r="G7644" s="85">
        <v>8.7394120543189799E-4</v>
      </c>
      <c r="H7644" s="85">
        <v>2.3089305555555617E-6</v>
      </c>
      <c r="I7644" s="85">
        <v>0</v>
      </c>
      <c r="J7644" s="85">
        <f t="shared" si="841"/>
        <v>4.2850231629214235E-3</v>
      </c>
      <c r="K7644" s="82"/>
      <c r="L7644" s="86">
        <f t="shared" si="835"/>
        <v>2.0273271899170085E-3</v>
      </c>
      <c r="M7644" s="86">
        <f t="shared" si="836"/>
        <v>4.9659741993309274E-4</v>
      </c>
      <c r="N7644" s="86">
        <f t="shared" si="837"/>
        <v>6.2610030271296796E-4</v>
      </c>
      <c r="O7644" s="86">
        <f t="shared" si="838"/>
        <v>2.0000000000000533E-6</v>
      </c>
      <c r="P7644" s="86">
        <f t="shared" si="839"/>
        <v>0</v>
      </c>
      <c r="Q7644" s="87">
        <f t="shared" si="840"/>
        <v>3.1520249125630696E-3</v>
      </c>
    </row>
    <row r="7645" spans="1:17" x14ac:dyDescent="0.2">
      <c r="A7645" s="59">
        <v>2004</v>
      </c>
      <c r="B7645" s="60">
        <v>11</v>
      </c>
      <c r="C7645" s="60">
        <v>14</v>
      </c>
      <c r="D7645" s="60">
        <v>11</v>
      </c>
      <c r="E7645" s="85">
        <v>2.5838910020284057E-3</v>
      </c>
      <c r="F7645" s="85">
        <v>7.2840777242476036E-4</v>
      </c>
      <c r="G7645" s="85">
        <v>8.6134254090603499E-4</v>
      </c>
      <c r="H7645" s="85">
        <v>2.3089305555555617E-6</v>
      </c>
      <c r="I7645" s="85">
        <v>0</v>
      </c>
      <c r="J7645" s="85">
        <f t="shared" si="841"/>
        <v>4.1759502459147568E-3</v>
      </c>
      <c r="K7645" s="82"/>
      <c r="L7645" s="86">
        <f t="shared" si="835"/>
        <v>1.964744223015917E-3</v>
      </c>
      <c r="M7645" s="86">
        <f t="shared" si="836"/>
        <v>4.8712151429897946E-4</v>
      </c>
      <c r="N7645" s="86">
        <f t="shared" si="837"/>
        <v>6.1707449225295694E-4</v>
      </c>
      <c r="O7645" s="86">
        <f t="shared" si="838"/>
        <v>2.0000000000000533E-6</v>
      </c>
      <c r="P7645" s="86">
        <f t="shared" si="839"/>
        <v>0</v>
      </c>
      <c r="Q7645" s="87">
        <f t="shared" si="840"/>
        <v>3.0709402295678537E-3</v>
      </c>
    </row>
    <row r="7646" spans="1:17" x14ac:dyDescent="0.2">
      <c r="A7646" s="59">
        <v>2004</v>
      </c>
      <c r="B7646" s="60">
        <v>11</v>
      </c>
      <c r="C7646" s="60">
        <v>14</v>
      </c>
      <c r="D7646" s="60">
        <v>12</v>
      </c>
      <c r="E7646" s="85">
        <v>2.4593662251909719E-3</v>
      </c>
      <c r="F7646" s="85">
        <v>7.06416887202644E-4</v>
      </c>
      <c r="G7646" s="85">
        <v>8.4461627690126067E-4</v>
      </c>
      <c r="H7646" s="85">
        <v>2.3089305555555617E-6</v>
      </c>
      <c r="I7646" s="85">
        <v>0</v>
      </c>
      <c r="J7646" s="85">
        <f t="shared" si="841"/>
        <v>4.012708319850432E-3</v>
      </c>
      <c r="K7646" s="82"/>
      <c r="L7646" s="86">
        <f t="shared" si="835"/>
        <v>1.8700578234264484E-3</v>
      </c>
      <c r="M7646" s="86">
        <f t="shared" si="836"/>
        <v>4.7241514553727208E-4</v>
      </c>
      <c r="N7646" s="86">
        <f t="shared" si="837"/>
        <v>6.0509162785480687E-4</v>
      </c>
      <c r="O7646" s="86">
        <f t="shared" si="838"/>
        <v>2.0000000000000533E-6</v>
      </c>
      <c r="P7646" s="86">
        <f t="shared" si="839"/>
        <v>0</v>
      </c>
      <c r="Q7646" s="87">
        <f t="shared" si="840"/>
        <v>2.9495645968185278E-3</v>
      </c>
    </row>
    <row r="7647" spans="1:17" x14ac:dyDescent="0.2">
      <c r="A7647" s="59">
        <v>2004</v>
      </c>
      <c r="B7647" s="60">
        <v>11</v>
      </c>
      <c r="C7647" s="60">
        <v>14</v>
      </c>
      <c r="D7647" s="60">
        <v>13</v>
      </c>
      <c r="E7647" s="85">
        <v>2.5110326070547345E-3</v>
      </c>
      <c r="F7647" s="85">
        <v>6.065253726764778E-4</v>
      </c>
      <c r="G7647" s="85">
        <v>7.6721428230591107E-4</v>
      </c>
      <c r="H7647" s="85">
        <v>2.3089305555555617E-6</v>
      </c>
      <c r="I7647" s="85">
        <v>0</v>
      </c>
      <c r="J7647" s="85">
        <f t="shared" si="841"/>
        <v>3.8870811925926793E-3</v>
      </c>
      <c r="K7647" s="82"/>
      <c r="L7647" s="86">
        <f t="shared" si="835"/>
        <v>1.9093440105029439E-3</v>
      </c>
      <c r="M7647" s="86">
        <f t="shared" si="836"/>
        <v>4.0561285750068913E-4</v>
      </c>
      <c r="N7647" s="86">
        <f t="shared" si="837"/>
        <v>5.4964005749111571E-4</v>
      </c>
      <c r="O7647" s="86">
        <f t="shared" si="838"/>
        <v>2.0000000000000533E-6</v>
      </c>
      <c r="P7647" s="86">
        <f t="shared" si="839"/>
        <v>0</v>
      </c>
      <c r="Q7647" s="87">
        <f t="shared" si="840"/>
        <v>2.8665969254947489E-3</v>
      </c>
    </row>
    <row r="7648" spans="1:17" x14ac:dyDescent="0.2">
      <c r="A7648" s="59">
        <v>2004</v>
      </c>
      <c r="B7648" s="60">
        <v>11</v>
      </c>
      <c r="C7648" s="60">
        <v>14</v>
      </c>
      <c r="D7648" s="60">
        <v>14</v>
      </c>
      <c r="E7648" s="85">
        <v>2.1770691507787873E-3</v>
      </c>
      <c r="F7648" s="85">
        <v>6.5120274286662567E-4</v>
      </c>
      <c r="G7648" s="85">
        <v>8.1012080781695482E-4</v>
      </c>
      <c r="H7648" s="85">
        <v>2.3089305555555617E-6</v>
      </c>
      <c r="I7648" s="85">
        <v>0</v>
      </c>
      <c r="J7648" s="85">
        <f t="shared" si="841"/>
        <v>3.6407016320179238E-3</v>
      </c>
      <c r="K7648" s="82"/>
      <c r="L7648" s="86">
        <f t="shared" si="835"/>
        <v>1.6554042077397844E-3</v>
      </c>
      <c r="M7648" s="86">
        <f t="shared" si="836"/>
        <v>4.3549077622398078E-4</v>
      </c>
      <c r="N7648" s="86">
        <f t="shared" si="837"/>
        <v>5.8037872554321914E-4</v>
      </c>
      <c r="O7648" s="86">
        <f t="shared" si="838"/>
        <v>2.0000000000000533E-6</v>
      </c>
      <c r="P7648" s="86">
        <f t="shared" si="839"/>
        <v>0</v>
      </c>
      <c r="Q7648" s="87">
        <f t="shared" si="840"/>
        <v>2.6732737095069847E-3</v>
      </c>
    </row>
    <row r="7649" spans="1:17" x14ac:dyDescent="0.2">
      <c r="A7649" s="59">
        <v>2004</v>
      </c>
      <c r="B7649" s="60">
        <v>11</v>
      </c>
      <c r="C7649" s="60">
        <v>14</v>
      </c>
      <c r="D7649" s="60">
        <v>15</v>
      </c>
      <c r="E7649" s="85">
        <v>2.1489615041544018E-3</v>
      </c>
      <c r="F7649" s="85">
        <v>6.316370261195193E-4</v>
      </c>
      <c r="G7649" s="85">
        <v>7.9166962919081907E-4</v>
      </c>
      <c r="H7649" s="85">
        <v>2.3089305555555617E-6</v>
      </c>
      <c r="I7649" s="85">
        <v>0</v>
      </c>
      <c r="J7649" s="85">
        <f t="shared" si="841"/>
        <v>3.5745770900202957E-3</v>
      </c>
      <c r="K7649" s="82"/>
      <c r="L7649" s="86">
        <f t="shared" si="835"/>
        <v>1.6340316590198571E-3</v>
      </c>
      <c r="M7649" s="86">
        <f t="shared" si="836"/>
        <v>4.2240623493954547E-4</v>
      </c>
      <c r="N7649" s="86">
        <f t="shared" si="837"/>
        <v>5.6716011489592105E-4</v>
      </c>
      <c r="O7649" s="86">
        <f t="shared" si="838"/>
        <v>2.0000000000000533E-6</v>
      </c>
      <c r="P7649" s="86">
        <f t="shared" si="839"/>
        <v>0</v>
      </c>
      <c r="Q7649" s="87">
        <f t="shared" si="840"/>
        <v>2.6255980088553238E-3</v>
      </c>
    </row>
    <row r="7650" spans="1:17" x14ac:dyDescent="0.2">
      <c r="A7650" s="59">
        <v>2004</v>
      </c>
      <c r="B7650" s="60">
        <v>11</v>
      </c>
      <c r="C7650" s="60">
        <v>14</v>
      </c>
      <c r="D7650" s="60">
        <v>16</v>
      </c>
      <c r="E7650" s="85">
        <v>2.4292063538424143E-3</v>
      </c>
      <c r="F7650" s="85">
        <v>5.7401653619841521E-4</v>
      </c>
      <c r="G7650" s="85">
        <v>7.3706913602715712E-4</v>
      </c>
      <c r="H7650" s="85">
        <v>2.3089305555555617E-6</v>
      </c>
      <c r="I7650" s="85">
        <v>0</v>
      </c>
      <c r="J7650" s="85">
        <f t="shared" si="841"/>
        <v>3.7426009566235421E-3</v>
      </c>
      <c r="K7650" s="82"/>
      <c r="L7650" s="86">
        <f t="shared" si="835"/>
        <v>1.8471247999543032E-3</v>
      </c>
      <c r="M7650" s="86">
        <f t="shared" si="836"/>
        <v>3.8387262592603567E-4</v>
      </c>
      <c r="N7650" s="86">
        <f t="shared" si="837"/>
        <v>5.2804377035744392E-4</v>
      </c>
      <c r="O7650" s="86">
        <f t="shared" si="838"/>
        <v>2.0000000000000533E-6</v>
      </c>
      <c r="P7650" s="86">
        <f t="shared" si="839"/>
        <v>0</v>
      </c>
      <c r="Q7650" s="87">
        <f t="shared" si="840"/>
        <v>2.7610411962377831E-3</v>
      </c>
    </row>
    <row r="7651" spans="1:17" x14ac:dyDescent="0.2">
      <c r="A7651" s="59">
        <v>2004</v>
      </c>
      <c r="B7651" s="60">
        <v>11</v>
      </c>
      <c r="C7651" s="60">
        <v>14</v>
      </c>
      <c r="D7651" s="60">
        <v>17</v>
      </c>
      <c r="E7651" s="85">
        <v>2.8642130638439618E-3</v>
      </c>
      <c r="F7651" s="85">
        <v>5.3369711681204557E-4</v>
      </c>
      <c r="G7651" s="85">
        <v>6.9939267519061031E-4</v>
      </c>
      <c r="H7651" s="85">
        <v>2.3089305555555617E-6</v>
      </c>
      <c r="I7651" s="85">
        <v>2.6724070732759656E-6</v>
      </c>
      <c r="J7651" s="85">
        <f t="shared" si="841"/>
        <v>4.1022841934754486E-3</v>
      </c>
      <c r="K7651" s="82"/>
      <c r="L7651" s="86">
        <f t="shared" si="835"/>
        <v>2.1778960746627806E-3</v>
      </c>
      <c r="M7651" s="86">
        <f t="shared" si="836"/>
        <v>3.5690907972201337E-4</v>
      </c>
      <c r="N7651" s="86">
        <f t="shared" si="837"/>
        <v>5.0105197343987262E-4</v>
      </c>
      <c r="O7651" s="86">
        <f t="shared" si="838"/>
        <v>2.0000000000000533E-6</v>
      </c>
      <c r="P7651" s="86">
        <f t="shared" si="839"/>
        <v>1.182753229727676E-6</v>
      </c>
      <c r="Q7651" s="87">
        <f t="shared" si="840"/>
        <v>3.0390398810543947E-3</v>
      </c>
    </row>
    <row r="7652" spans="1:17" x14ac:dyDescent="0.2">
      <c r="A7652" s="59">
        <v>2004</v>
      </c>
      <c r="B7652" s="60">
        <v>11</v>
      </c>
      <c r="C7652" s="60">
        <v>14</v>
      </c>
      <c r="D7652" s="60">
        <v>18</v>
      </c>
      <c r="E7652" s="85">
        <v>3.1769784695898596E-3</v>
      </c>
      <c r="F7652" s="85">
        <v>5.0224548740272898E-4</v>
      </c>
      <c r="G7652" s="85">
        <v>6.52807150470358E-4</v>
      </c>
      <c r="H7652" s="85">
        <v>2.3089305555555617E-6</v>
      </c>
      <c r="I7652" s="85">
        <v>8.0172213000001091E-5</v>
      </c>
      <c r="J7652" s="85">
        <f t="shared" si="841"/>
        <v>4.4145122510185035E-3</v>
      </c>
      <c r="K7652" s="82"/>
      <c r="L7652" s="86">
        <f t="shared" si="835"/>
        <v>2.415717261243826E-3</v>
      </c>
      <c r="M7652" s="86">
        <f t="shared" si="836"/>
        <v>3.3587585365684375E-4</v>
      </c>
      <c r="N7652" s="86">
        <f t="shared" si="837"/>
        <v>4.6767763321182705E-4</v>
      </c>
      <c r="O7652" s="86">
        <f t="shared" si="838"/>
        <v>2.0000000000000533E-6</v>
      </c>
      <c r="P7652" s="86">
        <f t="shared" si="839"/>
        <v>3.5482597246656248E-5</v>
      </c>
      <c r="Q7652" s="87">
        <f t="shared" si="840"/>
        <v>3.2567533453591534E-3</v>
      </c>
    </row>
    <row r="7653" spans="1:17" x14ac:dyDescent="0.2">
      <c r="A7653" s="59">
        <v>2004</v>
      </c>
      <c r="B7653" s="60">
        <v>11</v>
      </c>
      <c r="C7653" s="60">
        <v>14</v>
      </c>
      <c r="D7653" s="60">
        <v>19</v>
      </c>
      <c r="E7653" s="85">
        <v>3.1294081574987052E-3</v>
      </c>
      <c r="F7653" s="85">
        <v>5.0392080490490915E-4</v>
      </c>
      <c r="G7653" s="85">
        <v>6.4186680229555047E-4</v>
      </c>
      <c r="H7653" s="85">
        <v>2.3089305555555617E-6</v>
      </c>
      <c r="I7653" s="85">
        <v>8.0172213000001091E-5</v>
      </c>
      <c r="J7653" s="85">
        <f t="shared" si="841"/>
        <v>4.3576769082547219E-3</v>
      </c>
      <c r="K7653" s="82"/>
      <c r="L7653" s="86">
        <f t="shared" si="835"/>
        <v>2.3795456519171213E-3</v>
      </c>
      <c r="M7653" s="86">
        <f t="shared" si="836"/>
        <v>3.3699621951438665E-4</v>
      </c>
      <c r="N7653" s="86">
        <f t="shared" si="837"/>
        <v>4.5983985732775358E-4</v>
      </c>
      <c r="O7653" s="86">
        <f t="shared" si="838"/>
        <v>2.0000000000000533E-6</v>
      </c>
      <c r="P7653" s="86">
        <f t="shared" si="839"/>
        <v>3.5482597246656248E-5</v>
      </c>
      <c r="Q7653" s="87">
        <f t="shared" si="840"/>
        <v>3.2138643260059179E-3</v>
      </c>
    </row>
    <row r="7654" spans="1:17" x14ac:dyDescent="0.2">
      <c r="A7654" s="59">
        <v>2004</v>
      </c>
      <c r="B7654" s="60">
        <v>11</v>
      </c>
      <c r="C7654" s="60">
        <v>14</v>
      </c>
      <c r="D7654" s="60">
        <v>20</v>
      </c>
      <c r="E7654" s="85">
        <v>3.0001888524560406E-3</v>
      </c>
      <c r="F7654" s="85">
        <v>5.2357623507255765E-4</v>
      </c>
      <c r="G7654" s="85">
        <v>6.3711557417793052E-4</v>
      </c>
      <c r="H7654" s="85">
        <v>2.3089305555555617E-6</v>
      </c>
      <c r="I7654" s="85">
        <v>8.0172213000001091E-5</v>
      </c>
      <c r="J7654" s="85">
        <f t="shared" si="841"/>
        <v>4.2433618052620855E-3</v>
      </c>
      <c r="K7654" s="82"/>
      <c r="L7654" s="86">
        <f t="shared" si="835"/>
        <v>2.2812896175544474E-3</v>
      </c>
      <c r="M7654" s="86">
        <f t="shared" si="836"/>
        <v>3.50140756503044E-4</v>
      </c>
      <c r="N7654" s="86">
        <f t="shared" si="837"/>
        <v>4.5643602953680953E-4</v>
      </c>
      <c r="O7654" s="86">
        <f t="shared" si="838"/>
        <v>2.0000000000000533E-6</v>
      </c>
      <c r="P7654" s="86">
        <f t="shared" si="839"/>
        <v>3.5482597246656248E-5</v>
      </c>
      <c r="Q7654" s="87">
        <f t="shared" si="840"/>
        <v>3.125349000840957E-3</v>
      </c>
    </row>
    <row r="7655" spans="1:17" x14ac:dyDescent="0.2">
      <c r="A7655" s="59">
        <v>2004</v>
      </c>
      <c r="B7655" s="60">
        <v>11</v>
      </c>
      <c r="C7655" s="60">
        <v>14</v>
      </c>
      <c r="D7655" s="60">
        <v>21</v>
      </c>
      <c r="E7655" s="85">
        <v>2.8053861855621225E-3</v>
      </c>
      <c r="F7655" s="85">
        <v>5.7509137588243988E-4</v>
      </c>
      <c r="G7655" s="85">
        <v>6.5873068724536994E-4</v>
      </c>
      <c r="H7655" s="85">
        <v>2.3089305555555617E-6</v>
      </c>
      <c r="I7655" s="85">
        <v>8.0172213000001091E-5</v>
      </c>
      <c r="J7655" s="85">
        <f t="shared" si="841"/>
        <v>4.1216893922454891E-3</v>
      </c>
      <c r="K7655" s="82"/>
      <c r="L7655" s="86">
        <f t="shared" si="835"/>
        <v>2.1331651749570378E-3</v>
      </c>
      <c r="M7655" s="86">
        <f t="shared" si="836"/>
        <v>3.8459142321833781E-4</v>
      </c>
      <c r="N7655" s="86">
        <f t="shared" si="837"/>
        <v>4.7192131476032841E-4</v>
      </c>
      <c r="O7655" s="86">
        <f t="shared" si="838"/>
        <v>2.0000000000000533E-6</v>
      </c>
      <c r="P7655" s="86">
        <f t="shared" si="839"/>
        <v>3.5482597246656248E-5</v>
      </c>
      <c r="Q7655" s="87">
        <f t="shared" si="840"/>
        <v>3.0271605101823604E-3</v>
      </c>
    </row>
    <row r="7656" spans="1:17" x14ac:dyDescent="0.2">
      <c r="A7656" s="59">
        <v>2004</v>
      </c>
      <c r="B7656" s="60">
        <v>11</v>
      </c>
      <c r="C7656" s="60">
        <v>14</v>
      </c>
      <c r="D7656" s="60">
        <v>22</v>
      </c>
      <c r="E7656" s="85">
        <v>2.63345199124051E-3</v>
      </c>
      <c r="F7656" s="85">
        <v>5.7595897086125045E-4</v>
      </c>
      <c r="G7656" s="85">
        <v>6.4917434997041005E-4</v>
      </c>
      <c r="H7656" s="85">
        <v>2.3089305555555617E-6</v>
      </c>
      <c r="I7656" s="85">
        <v>8.0172213000001091E-5</v>
      </c>
      <c r="J7656" s="85">
        <f t="shared" si="841"/>
        <v>3.9410664556277274E-3</v>
      </c>
      <c r="K7656" s="82"/>
      <c r="L7656" s="86">
        <f t="shared" si="835"/>
        <v>2.0024295074048465E-3</v>
      </c>
      <c r="M7656" s="86">
        <f t="shared" si="836"/>
        <v>3.8517162595075723E-4</v>
      </c>
      <c r="N7656" s="86">
        <f t="shared" si="837"/>
        <v>4.650750582576124E-4</v>
      </c>
      <c r="O7656" s="86">
        <f t="shared" si="838"/>
        <v>2.0000000000000533E-6</v>
      </c>
      <c r="P7656" s="86">
        <f t="shared" si="839"/>
        <v>3.5482597246656248E-5</v>
      </c>
      <c r="Q7656" s="87">
        <f t="shared" si="840"/>
        <v>2.8901587888598723E-3</v>
      </c>
    </row>
    <row r="7657" spans="1:17" x14ac:dyDescent="0.2">
      <c r="A7657" s="59">
        <v>2004</v>
      </c>
      <c r="B7657" s="60">
        <v>11</v>
      </c>
      <c r="C7657" s="60">
        <v>14</v>
      </c>
      <c r="D7657" s="60">
        <v>23</v>
      </c>
      <c r="E7657" s="85">
        <v>2.316374908962077E-3</v>
      </c>
      <c r="F7657" s="85">
        <v>6.4404262959198873E-4</v>
      </c>
      <c r="G7657" s="85">
        <v>6.7827379631749726E-4</v>
      </c>
      <c r="H7657" s="85">
        <v>2.3089305555555617E-6</v>
      </c>
      <c r="I7657" s="85">
        <v>8.0172213000001091E-5</v>
      </c>
      <c r="J7657" s="85">
        <f t="shared" si="841"/>
        <v>3.72117247842712E-3</v>
      </c>
      <c r="K7657" s="82"/>
      <c r="L7657" s="86">
        <f t="shared" si="835"/>
        <v>1.7613297995734225E-3</v>
      </c>
      <c r="M7657" s="86">
        <f t="shared" si="836"/>
        <v>4.3070246210525183E-4</v>
      </c>
      <c r="N7657" s="86">
        <f t="shared" si="837"/>
        <v>4.8592219540305372E-4</v>
      </c>
      <c r="O7657" s="86">
        <f t="shared" si="838"/>
        <v>2.0000000000000533E-6</v>
      </c>
      <c r="P7657" s="86">
        <f t="shared" si="839"/>
        <v>3.5482597246656248E-5</v>
      </c>
      <c r="Q7657" s="87">
        <f t="shared" si="840"/>
        <v>2.7154370543283845E-3</v>
      </c>
    </row>
    <row r="7658" spans="1:17" x14ac:dyDescent="0.2">
      <c r="A7658" s="59">
        <v>2004</v>
      </c>
      <c r="B7658" s="60">
        <v>11</v>
      </c>
      <c r="C7658" s="60">
        <v>14</v>
      </c>
      <c r="D7658" s="60">
        <v>24</v>
      </c>
      <c r="E7658" s="85">
        <v>1.9634547864016438E-3</v>
      </c>
      <c r="F7658" s="85">
        <v>7.0495985547686254E-4</v>
      </c>
      <c r="G7658" s="85">
        <v>7.0973411963422988E-4</v>
      </c>
      <c r="H7658" s="85">
        <v>2.3089305555555617E-6</v>
      </c>
      <c r="I7658" s="85">
        <v>8.0172213000001091E-5</v>
      </c>
      <c r="J7658" s="85">
        <f t="shared" si="841"/>
        <v>3.4606299050682927E-3</v>
      </c>
      <c r="K7658" s="82"/>
      <c r="L7658" s="86">
        <f t="shared" si="835"/>
        <v>1.4929756888766672E-3</v>
      </c>
      <c r="M7658" s="86">
        <f t="shared" si="836"/>
        <v>4.7144075793802712E-4</v>
      </c>
      <c r="N7658" s="86">
        <f t="shared" si="837"/>
        <v>5.0846068864450673E-4</v>
      </c>
      <c r="O7658" s="86">
        <f t="shared" si="838"/>
        <v>2.0000000000000533E-6</v>
      </c>
      <c r="P7658" s="86">
        <f t="shared" si="839"/>
        <v>3.5482597246656248E-5</v>
      </c>
      <c r="Q7658" s="87">
        <f t="shared" si="840"/>
        <v>2.5103597327058576E-3</v>
      </c>
    </row>
    <row r="7659" spans="1:17" x14ac:dyDescent="0.2">
      <c r="A7659" s="59">
        <v>2004</v>
      </c>
      <c r="B7659" s="60">
        <v>11</v>
      </c>
      <c r="C7659" s="60">
        <v>15</v>
      </c>
      <c r="D7659" s="60">
        <v>1</v>
      </c>
      <c r="E7659" s="85">
        <v>1.4843938876139525E-3</v>
      </c>
      <c r="F7659" s="85">
        <v>6.4255612997283964E-4</v>
      </c>
      <c r="G7659" s="85">
        <v>6.3139739554734608E-4</v>
      </c>
      <c r="H7659" s="85">
        <v>2.3089305555555617E-6</v>
      </c>
      <c r="I7659" s="85">
        <v>8.0172213000001091E-5</v>
      </c>
      <c r="J7659" s="85">
        <f t="shared" si="841"/>
        <v>2.8408285566896953E-3</v>
      </c>
      <c r="K7659" s="82"/>
      <c r="L7659" s="86">
        <f t="shared" si="835"/>
        <v>1.1287064017329589E-3</v>
      </c>
      <c r="M7659" s="86">
        <f t="shared" si="836"/>
        <v>4.2970836790019647E-4</v>
      </c>
      <c r="N7659" s="86">
        <f t="shared" si="837"/>
        <v>4.523394686362322E-4</v>
      </c>
      <c r="O7659" s="86">
        <f t="shared" si="838"/>
        <v>2.0000000000000533E-6</v>
      </c>
      <c r="P7659" s="86">
        <f t="shared" si="839"/>
        <v>3.5482597246656248E-5</v>
      </c>
      <c r="Q7659" s="87">
        <f t="shared" si="840"/>
        <v>2.0482368355160441E-3</v>
      </c>
    </row>
    <row r="7660" spans="1:17" x14ac:dyDescent="0.2">
      <c r="A7660" s="59">
        <v>2004</v>
      </c>
      <c r="B7660" s="60">
        <v>11</v>
      </c>
      <c r="C7660" s="60">
        <v>15</v>
      </c>
      <c r="D7660" s="60">
        <v>2</v>
      </c>
      <c r="E7660" s="85">
        <v>1.3822263379556466E-3</v>
      </c>
      <c r="F7660" s="85">
        <v>6.5815388183351254E-4</v>
      </c>
      <c r="G7660" s="85">
        <v>6.344611863988046E-4</v>
      </c>
      <c r="H7660" s="85">
        <v>2.3089305555555617E-6</v>
      </c>
      <c r="I7660" s="85">
        <v>8.0172213000001091E-5</v>
      </c>
      <c r="J7660" s="85">
        <f t="shared" si="841"/>
        <v>2.7573225497435207E-3</v>
      </c>
      <c r="K7660" s="82"/>
      <c r="L7660" s="86">
        <f t="shared" si="835"/>
        <v>1.0510200353911633E-3</v>
      </c>
      <c r="M7660" s="86">
        <f t="shared" si="836"/>
        <v>4.4013933911394134E-4</v>
      </c>
      <c r="N7660" s="86">
        <f t="shared" si="837"/>
        <v>4.5453439933365754E-4</v>
      </c>
      <c r="O7660" s="86">
        <f t="shared" si="838"/>
        <v>2.0000000000000533E-6</v>
      </c>
      <c r="P7660" s="86">
        <f t="shared" si="839"/>
        <v>3.5482597246656248E-5</v>
      </c>
      <c r="Q7660" s="87">
        <f t="shared" si="840"/>
        <v>1.9831763710854186E-3</v>
      </c>
    </row>
    <row r="7661" spans="1:17" x14ac:dyDescent="0.2">
      <c r="A7661" s="59">
        <v>2004</v>
      </c>
      <c r="B7661" s="60">
        <v>11</v>
      </c>
      <c r="C7661" s="60">
        <v>15</v>
      </c>
      <c r="D7661" s="60">
        <v>3</v>
      </c>
      <c r="E7661" s="85">
        <v>1.3707984320917737E-3</v>
      </c>
      <c r="F7661" s="85">
        <v>6.8651945915919083E-4</v>
      </c>
      <c r="G7661" s="85">
        <v>6.5290871053755089E-4</v>
      </c>
      <c r="H7661" s="85">
        <v>2.3089305555555617E-6</v>
      </c>
      <c r="I7661" s="85">
        <v>8.0172213000001091E-5</v>
      </c>
      <c r="J7661" s="85">
        <f t="shared" si="841"/>
        <v>2.7927077453440722E-3</v>
      </c>
      <c r="K7661" s="82"/>
      <c r="L7661" s="86">
        <f t="shared" si="835"/>
        <v>1.0423304614077453E-3</v>
      </c>
      <c r="M7661" s="86">
        <f t="shared" si="836"/>
        <v>4.5910877286236618E-4</v>
      </c>
      <c r="N7661" s="86">
        <f t="shared" si="837"/>
        <v>4.6775039186929489E-4</v>
      </c>
      <c r="O7661" s="86">
        <f t="shared" si="838"/>
        <v>2.0000000000000533E-6</v>
      </c>
      <c r="P7661" s="86">
        <f t="shared" si="839"/>
        <v>3.5482597246656248E-5</v>
      </c>
      <c r="Q7661" s="87">
        <f t="shared" si="840"/>
        <v>2.0066722233860628E-3</v>
      </c>
    </row>
    <row r="7662" spans="1:17" x14ac:dyDescent="0.2">
      <c r="A7662" s="59">
        <v>2004</v>
      </c>
      <c r="B7662" s="60">
        <v>11</v>
      </c>
      <c r="C7662" s="60">
        <v>15</v>
      </c>
      <c r="D7662" s="60">
        <v>4</v>
      </c>
      <c r="E7662" s="85">
        <v>1.462763124995845E-3</v>
      </c>
      <c r="F7662" s="85">
        <v>6.4395264252548284E-4</v>
      </c>
      <c r="G7662" s="85">
        <v>6.2171654354559029E-4</v>
      </c>
      <c r="H7662" s="85">
        <v>2.3089305555555617E-6</v>
      </c>
      <c r="I7662" s="85">
        <v>8.0172213000001091E-5</v>
      </c>
      <c r="J7662" s="85">
        <f t="shared" si="841"/>
        <v>2.810913454622475E-3</v>
      </c>
      <c r="K7662" s="82"/>
      <c r="L7662" s="86">
        <f t="shared" si="835"/>
        <v>1.1122587590653725E-3</v>
      </c>
      <c r="M7662" s="86">
        <f t="shared" si="836"/>
        <v>4.3064228340073616E-4</v>
      </c>
      <c r="N7662" s="86">
        <f t="shared" si="837"/>
        <v>4.4540400852616295E-4</v>
      </c>
      <c r="O7662" s="86">
        <f t="shared" si="838"/>
        <v>2.0000000000000533E-6</v>
      </c>
      <c r="P7662" s="86">
        <f t="shared" si="839"/>
        <v>3.5482597246656248E-5</v>
      </c>
      <c r="Q7662" s="87">
        <f t="shared" si="840"/>
        <v>2.0257876482389281E-3</v>
      </c>
    </row>
    <row r="7663" spans="1:17" x14ac:dyDescent="0.2">
      <c r="A7663" s="59">
        <v>2004</v>
      </c>
      <c r="B7663" s="60">
        <v>11</v>
      </c>
      <c r="C7663" s="60">
        <v>15</v>
      </c>
      <c r="D7663" s="60">
        <v>5</v>
      </c>
      <c r="E7663" s="85">
        <v>1.6051382503245522E-3</v>
      </c>
      <c r="F7663" s="85">
        <v>6.164838877815331E-4</v>
      </c>
      <c r="G7663" s="85">
        <v>6.0741055234511112E-4</v>
      </c>
      <c r="H7663" s="85">
        <v>2.3089305555555617E-6</v>
      </c>
      <c r="I7663" s="85">
        <v>8.0172213000001091E-5</v>
      </c>
      <c r="J7663" s="85">
        <f t="shared" si="841"/>
        <v>2.9115138340067531E-3</v>
      </c>
      <c r="K7663" s="82"/>
      <c r="L7663" s="86">
        <f t="shared" si="835"/>
        <v>1.2205182424457281E-3</v>
      </c>
      <c r="M7663" s="86">
        <f t="shared" si="836"/>
        <v>4.1227259829669342E-4</v>
      </c>
      <c r="N7663" s="86">
        <f t="shared" si="837"/>
        <v>4.3515505199961658E-4</v>
      </c>
      <c r="O7663" s="86">
        <f t="shared" si="838"/>
        <v>2.0000000000000533E-6</v>
      </c>
      <c r="P7663" s="86">
        <f t="shared" si="839"/>
        <v>3.5482597246656248E-5</v>
      </c>
      <c r="Q7663" s="87">
        <f t="shared" si="840"/>
        <v>2.1054284899886945E-3</v>
      </c>
    </row>
    <row r="7664" spans="1:17" x14ac:dyDescent="0.2">
      <c r="A7664" s="59">
        <v>2004</v>
      </c>
      <c r="B7664" s="60">
        <v>11</v>
      </c>
      <c r="C7664" s="60">
        <v>15</v>
      </c>
      <c r="D7664" s="60">
        <v>6</v>
      </c>
      <c r="E7664" s="85">
        <v>1.851021519156504E-3</v>
      </c>
      <c r="F7664" s="85">
        <v>6.0326945769652036E-4</v>
      </c>
      <c r="G7664" s="85">
        <v>6.1996055026411272E-4</v>
      </c>
      <c r="H7664" s="85">
        <v>2.3089305555555617E-6</v>
      </c>
      <c r="I7664" s="85">
        <v>8.0172213000001091E-5</v>
      </c>
      <c r="J7664" s="85">
        <f t="shared" si="841"/>
        <v>3.1567326706726938E-3</v>
      </c>
      <c r="K7664" s="82"/>
      <c r="L7664" s="86">
        <f t="shared" si="835"/>
        <v>1.4074834556047219E-3</v>
      </c>
      <c r="M7664" s="86">
        <f t="shared" si="836"/>
        <v>4.0343546964802257E-4</v>
      </c>
      <c r="N7664" s="86">
        <f t="shared" si="837"/>
        <v>4.4414599721114353E-4</v>
      </c>
      <c r="O7664" s="86">
        <f t="shared" si="838"/>
        <v>2.0000000000000533E-6</v>
      </c>
      <c r="P7664" s="86">
        <f t="shared" si="839"/>
        <v>3.5482597246656248E-5</v>
      </c>
      <c r="Q7664" s="87">
        <f t="shared" si="840"/>
        <v>2.2925475197105444E-3</v>
      </c>
    </row>
    <row r="7665" spans="1:17" x14ac:dyDescent="0.2">
      <c r="A7665" s="59">
        <v>2004</v>
      </c>
      <c r="B7665" s="60">
        <v>11</v>
      </c>
      <c r="C7665" s="60">
        <v>15</v>
      </c>
      <c r="D7665" s="60">
        <v>7</v>
      </c>
      <c r="E7665" s="85">
        <v>2.3583439856416913E-3</v>
      </c>
      <c r="F7665" s="85">
        <v>6.2119264699499015E-4</v>
      </c>
      <c r="G7665" s="85">
        <v>6.7780412833820373E-4</v>
      </c>
      <c r="H7665" s="85">
        <v>2.3089305555555617E-6</v>
      </c>
      <c r="I7665" s="85">
        <v>8.0172213000001091E-5</v>
      </c>
      <c r="J7665" s="85">
        <f t="shared" si="841"/>
        <v>3.7398219045304418E-3</v>
      </c>
      <c r="K7665" s="82"/>
      <c r="L7665" s="86">
        <f t="shared" si="835"/>
        <v>1.7932423302826717E-3</v>
      </c>
      <c r="M7665" s="86">
        <f t="shared" si="836"/>
        <v>4.1542157336994529E-4</v>
      </c>
      <c r="N7665" s="86">
        <f t="shared" si="837"/>
        <v>4.8558572052101066E-4</v>
      </c>
      <c r="O7665" s="86">
        <f t="shared" si="838"/>
        <v>2.0000000000000533E-6</v>
      </c>
      <c r="P7665" s="86">
        <f t="shared" si="839"/>
        <v>3.5482597246656248E-5</v>
      </c>
      <c r="Q7665" s="87">
        <f t="shared" si="840"/>
        <v>2.7317322214202838E-3</v>
      </c>
    </row>
    <row r="7666" spans="1:17" x14ac:dyDescent="0.2">
      <c r="A7666" s="59">
        <v>2004</v>
      </c>
      <c r="B7666" s="60">
        <v>11</v>
      </c>
      <c r="C7666" s="60">
        <v>15</v>
      </c>
      <c r="D7666" s="60">
        <v>8</v>
      </c>
      <c r="E7666" s="85">
        <v>2.4189985059046618E-3</v>
      </c>
      <c r="F7666" s="85">
        <v>6.8140145560194895E-4</v>
      </c>
      <c r="G7666" s="85">
        <v>7.9991889887839603E-4</v>
      </c>
      <c r="H7666" s="85">
        <v>2.3089305555555617E-6</v>
      </c>
      <c r="I7666" s="85">
        <v>2.1385670603764362E-5</v>
      </c>
      <c r="J7666" s="85">
        <f t="shared" si="841"/>
        <v>3.9240134615443267E-3</v>
      </c>
      <c r="K7666" s="82"/>
      <c r="L7666" s="86">
        <f t="shared" si="835"/>
        <v>1.8393629360639997E-3</v>
      </c>
      <c r="M7666" s="86">
        <f t="shared" si="836"/>
        <v>4.5568611629914459E-4</v>
      </c>
      <c r="N7666" s="86">
        <f t="shared" si="837"/>
        <v>5.730699749831341E-4</v>
      </c>
      <c r="O7666" s="86">
        <f t="shared" si="838"/>
        <v>2.0000000000000533E-6</v>
      </c>
      <c r="P7666" s="86">
        <f t="shared" si="839"/>
        <v>9.4648645520489322E-6</v>
      </c>
      <c r="Q7666" s="87">
        <f t="shared" si="840"/>
        <v>2.8795838918983276E-3</v>
      </c>
    </row>
    <row r="7667" spans="1:17" x14ac:dyDescent="0.2">
      <c r="A7667" s="59">
        <v>2004</v>
      </c>
      <c r="B7667" s="60">
        <v>11</v>
      </c>
      <c r="C7667" s="60">
        <v>15</v>
      </c>
      <c r="D7667" s="60">
        <v>9</v>
      </c>
      <c r="E7667" s="85">
        <v>2.4042549699986974E-3</v>
      </c>
      <c r="F7667" s="85">
        <v>7.8667475623919476E-4</v>
      </c>
      <c r="G7667" s="85">
        <v>9.3248820640260701E-4</v>
      </c>
      <c r="H7667" s="85">
        <v>2.3089305555555617E-6</v>
      </c>
      <c r="I7667" s="85">
        <v>0</v>
      </c>
      <c r="J7667" s="85">
        <f t="shared" si="841"/>
        <v>4.1257268631960551E-3</v>
      </c>
      <c r="K7667" s="82"/>
      <c r="L7667" s="86">
        <f t="shared" si="835"/>
        <v>1.8281522166585251E-3</v>
      </c>
      <c r="M7667" s="86">
        <f t="shared" si="836"/>
        <v>5.2608746505323665E-4</v>
      </c>
      <c r="N7667" s="86">
        <f t="shared" si="837"/>
        <v>6.6804396528759389E-4</v>
      </c>
      <c r="O7667" s="86">
        <f t="shared" si="838"/>
        <v>2.0000000000000533E-6</v>
      </c>
      <c r="P7667" s="86">
        <f t="shared" si="839"/>
        <v>0</v>
      </c>
      <c r="Q7667" s="87">
        <f t="shared" si="840"/>
        <v>3.024283646999356E-3</v>
      </c>
    </row>
    <row r="7668" spans="1:17" x14ac:dyDescent="0.2">
      <c r="A7668" s="59">
        <v>2004</v>
      </c>
      <c r="B7668" s="60">
        <v>11</v>
      </c>
      <c r="C7668" s="60">
        <v>15</v>
      </c>
      <c r="D7668" s="60">
        <v>10</v>
      </c>
      <c r="E7668" s="85">
        <v>2.2664444113884461E-3</v>
      </c>
      <c r="F7668" s="85">
        <v>7.1839921160339203E-4</v>
      </c>
      <c r="G7668" s="85">
        <v>8.9284345489282755E-4</v>
      </c>
      <c r="H7668" s="85">
        <v>2.3089305555555617E-6</v>
      </c>
      <c r="I7668" s="85">
        <v>0</v>
      </c>
      <c r="J7668" s="85">
        <f t="shared" si="841"/>
        <v>3.8799960084402218E-3</v>
      </c>
      <c r="K7668" s="82"/>
      <c r="L7668" s="86">
        <f t="shared" si="835"/>
        <v>1.7233635476753778E-3</v>
      </c>
      <c r="M7668" s="86">
        <f t="shared" si="836"/>
        <v>4.8042830551150463E-4</v>
      </c>
      <c r="N7668" s="86">
        <f t="shared" si="837"/>
        <v>6.3964206506023644E-4</v>
      </c>
      <c r="O7668" s="86">
        <f t="shared" si="838"/>
        <v>2.0000000000000533E-6</v>
      </c>
      <c r="P7668" s="86">
        <f t="shared" si="839"/>
        <v>0</v>
      </c>
      <c r="Q7668" s="87">
        <f t="shared" si="840"/>
        <v>2.845433918247119E-3</v>
      </c>
    </row>
    <row r="7669" spans="1:17" x14ac:dyDescent="0.2">
      <c r="A7669" s="59">
        <v>2004</v>
      </c>
      <c r="B7669" s="60">
        <v>11</v>
      </c>
      <c r="C7669" s="60">
        <v>15</v>
      </c>
      <c r="D7669" s="60">
        <v>11</v>
      </c>
      <c r="E7669" s="85">
        <v>2.1735645282293012E-3</v>
      </c>
      <c r="F7669" s="85">
        <v>7.5137482745383545E-4</v>
      </c>
      <c r="G7669" s="85">
        <v>9.2291798961560158E-4</v>
      </c>
      <c r="H7669" s="85">
        <v>2.3089305555555617E-6</v>
      </c>
      <c r="I7669" s="85">
        <v>0</v>
      </c>
      <c r="J7669" s="85">
        <f t="shared" si="841"/>
        <v>3.8501662758542938E-3</v>
      </c>
      <c r="K7669" s="82"/>
      <c r="L7669" s="86">
        <f t="shared" si="835"/>
        <v>1.6527393558158647E-3</v>
      </c>
      <c r="M7669" s="86">
        <f t="shared" si="836"/>
        <v>5.0248069503301901E-4</v>
      </c>
      <c r="N7669" s="86">
        <f t="shared" si="837"/>
        <v>6.6118776536232358E-4</v>
      </c>
      <c r="O7669" s="86">
        <f t="shared" si="838"/>
        <v>2.0000000000000533E-6</v>
      </c>
      <c r="P7669" s="86">
        <f t="shared" si="839"/>
        <v>0</v>
      </c>
      <c r="Q7669" s="87">
        <f t="shared" si="840"/>
        <v>2.8184078162112073E-3</v>
      </c>
    </row>
    <row r="7670" spans="1:17" x14ac:dyDescent="0.2">
      <c r="A7670" s="59">
        <v>2004</v>
      </c>
      <c r="B7670" s="60">
        <v>11</v>
      </c>
      <c r="C7670" s="60">
        <v>15</v>
      </c>
      <c r="D7670" s="60">
        <v>12</v>
      </c>
      <c r="E7670" s="85">
        <v>2.1885450840208424E-3</v>
      </c>
      <c r="F7670" s="85">
        <v>7.0573783978555523E-4</v>
      </c>
      <c r="G7670" s="85">
        <v>8.8511110786351418E-4</v>
      </c>
      <c r="H7670" s="85">
        <v>2.3089305555555617E-6</v>
      </c>
      <c r="I7670" s="85">
        <v>0</v>
      </c>
      <c r="J7670" s="85">
        <f t="shared" si="841"/>
        <v>3.7817029622254673E-3</v>
      </c>
      <c r="K7670" s="82"/>
      <c r="L7670" s="86">
        <f t="shared" si="835"/>
        <v>1.6641303008773603E-3</v>
      </c>
      <c r="M7670" s="86">
        <f t="shared" si="836"/>
        <v>4.7196103368040375E-4</v>
      </c>
      <c r="N7670" s="86">
        <f t="shared" si="837"/>
        <v>6.3410253358415472E-4</v>
      </c>
      <c r="O7670" s="86">
        <f t="shared" si="838"/>
        <v>2.0000000000000533E-6</v>
      </c>
      <c r="P7670" s="86">
        <f t="shared" si="839"/>
        <v>0</v>
      </c>
      <c r="Q7670" s="87">
        <f t="shared" si="840"/>
        <v>2.7721938681419191E-3</v>
      </c>
    </row>
    <row r="7671" spans="1:17" x14ac:dyDescent="0.2">
      <c r="A7671" s="59">
        <v>2004</v>
      </c>
      <c r="B7671" s="60">
        <v>11</v>
      </c>
      <c r="C7671" s="60">
        <v>15</v>
      </c>
      <c r="D7671" s="60">
        <v>13</v>
      </c>
      <c r="E7671" s="85">
        <v>2.0570620925002728E-3</v>
      </c>
      <c r="F7671" s="85">
        <v>6.7598479107118504E-4</v>
      </c>
      <c r="G7671" s="85">
        <v>8.5377927162672571E-4</v>
      </c>
      <c r="H7671" s="85">
        <v>2.3089305555555617E-6</v>
      </c>
      <c r="I7671" s="85">
        <v>0</v>
      </c>
      <c r="J7671" s="85">
        <f t="shared" si="841"/>
        <v>3.589135085753739E-3</v>
      </c>
      <c r="K7671" s="82"/>
      <c r="L7671" s="86">
        <f t="shared" si="835"/>
        <v>1.5641530000500051E-3</v>
      </c>
      <c r="M7671" s="86">
        <f t="shared" si="836"/>
        <v>4.5206373069514165E-4</v>
      </c>
      <c r="N7671" s="86">
        <f t="shared" si="837"/>
        <v>6.1165608978395439E-4</v>
      </c>
      <c r="O7671" s="86">
        <f t="shared" si="838"/>
        <v>2.0000000000000533E-6</v>
      </c>
      <c r="P7671" s="86">
        <f t="shared" si="839"/>
        <v>0</v>
      </c>
      <c r="Q7671" s="87">
        <f t="shared" si="840"/>
        <v>2.6298728205291014E-3</v>
      </c>
    </row>
    <row r="7672" spans="1:17" x14ac:dyDescent="0.2">
      <c r="A7672" s="59">
        <v>2004</v>
      </c>
      <c r="B7672" s="60">
        <v>11</v>
      </c>
      <c r="C7672" s="60">
        <v>15</v>
      </c>
      <c r="D7672" s="60">
        <v>14</v>
      </c>
      <c r="E7672" s="85">
        <v>1.9171712452018142E-3</v>
      </c>
      <c r="F7672" s="85">
        <v>6.8483000165493984E-4</v>
      </c>
      <c r="G7672" s="85">
        <v>8.6935192140941673E-4</v>
      </c>
      <c r="H7672" s="85">
        <v>2.3089305555555617E-6</v>
      </c>
      <c r="I7672" s="85">
        <v>0</v>
      </c>
      <c r="J7672" s="85">
        <f t="shared" si="841"/>
        <v>3.4736620988217266E-3</v>
      </c>
      <c r="K7672" s="82"/>
      <c r="L7672" s="86">
        <f t="shared" si="835"/>
        <v>1.4577825169813752E-3</v>
      </c>
      <c r="M7672" s="86">
        <f t="shared" si="836"/>
        <v>4.5797895090141295E-4</v>
      </c>
      <c r="N7672" s="86">
        <f t="shared" si="837"/>
        <v>6.2281249330673762E-4</v>
      </c>
      <c r="O7672" s="86">
        <f t="shared" si="838"/>
        <v>2.0000000000000533E-6</v>
      </c>
      <c r="P7672" s="86">
        <f t="shared" si="839"/>
        <v>0</v>
      </c>
      <c r="Q7672" s="87">
        <f t="shared" si="840"/>
        <v>2.5405739611895259E-3</v>
      </c>
    </row>
    <row r="7673" spans="1:17" x14ac:dyDescent="0.2">
      <c r="A7673" s="59">
        <v>2004</v>
      </c>
      <c r="B7673" s="60">
        <v>11</v>
      </c>
      <c r="C7673" s="60">
        <v>15</v>
      </c>
      <c r="D7673" s="60">
        <v>15</v>
      </c>
      <c r="E7673" s="85">
        <v>1.8001648421386426E-3</v>
      </c>
      <c r="F7673" s="85">
        <v>7.1266172135965957E-4</v>
      </c>
      <c r="G7673" s="85">
        <v>8.7852529050578046E-4</v>
      </c>
      <c r="H7673" s="85">
        <v>2.3089305555555617E-6</v>
      </c>
      <c r="I7673" s="85">
        <v>0</v>
      </c>
      <c r="J7673" s="85">
        <f t="shared" si="841"/>
        <v>3.3936607845596383E-3</v>
      </c>
      <c r="K7673" s="82"/>
      <c r="L7673" s="86">
        <f t="shared" si="835"/>
        <v>1.3688129535230976E-3</v>
      </c>
      <c r="M7673" s="86">
        <f t="shared" si="836"/>
        <v>4.7659136823322858E-4</v>
      </c>
      <c r="N7673" s="86">
        <f t="shared" si="837"/>
        <v>6.2938438753993458E-4</v>
      </c>
      <c r="O7673" s="86">
        <f t="shared" si="838"/>
        <v>2.0000000000000533E-6</v>
      </c>
      <c r="P7673" s="86">
        <f t="shared" si="839"/>
        <v>0</v>
      </c>
      <c r="Q7673" s="87">
        <f t="shared" si="840"/>
        <v>2.4767887092962612E-3</v>
      </c>
    </row>
    <row r="7674" spans="1:17" x14ac:dyDescent="0.2">
      <c r="A7674" s="59">
        <v>2004</v>
      </c>
      <c r="B7674" s="60">
        <v>11</v>
      </c>
      <c r="C7674" s="60">
        <v>15</v>
      </c>
      <c r="D7674" s="60">
        <v>16</v>
      </c>
      <c r="E7674" s="85">
        <v>2.0317002234976752E-3</v>
      </c>
      <c r="F7674" s="85">
        <v>6.6327191458899189E-4</v>
      </c>
      <c r="G7674" s="85">
        <v>8.3381853166312645E-4</v>
      </c>
      <c r="H7674" s="85">
        <v>2.3089305555555617E-6</v>
      </c>
      <c r="I7674" s="85">
        <v>0</v>
      </c>
      <c r="J7674" s="85">
        <f t="shared" si="841"/>
        <v>3.531099600305349E-3</v>
      </c>
      <c r="K7674" s="82"/>
      <c r="L7674" s="86">
        <f t="shared" si="835"/>
        <v>1.5448682912257464E-3</v>
      </c>
      <c r="M7674" s="86">
        <f t="shared" si="836"/>
        <v>4.4356201520343681E-4</v>
      </c>
      <c r="N7674" s="86">
        <f t="shared" si="837"/>
        <v>5.9735601415425779E-4</v>
      </c>
      <c r="O7674" s="86">
        <f t="shared" si="838"/>
        <v>2.0000000000000533E-6</v>
      </c>
      <c r="P7674" s="86">
        <f t="shared" si="839"/>
        <v>0</v>
      </c>
      <c r="Q7674" s="87">
        <f t="shared" si="840"/>
        <v>2.5877863205834416E-3</v>
      </c>
    </row>
    <row r="7675" spans="1:17" x14ac:dyDescent="0.2">
      <c r="A7675" s="59">
        <v>2004</v>
      </c>
      <c r="B7675" s="60">
        <v>11</v>
      </c>
      <c r="C7675" s="60">
        <v>15</v>
      </c>
      <c r="D7675" s="60">
        <v>17</v>
      </c>
      <c r="E7675" s="85">
        <v>2.595688342844237E-3</v>
      </c>
      <c r="F7675" s="85">
        <v>5.9873557318948045E-4</v>
      </c>
      <c r="G7675" s="85">
        <v>7.7455534881692675E-4</v>
      </c>
      <c r="H7675" s="85">
        <v>2.3089305555555617E-6</v>
      </c>
      <c r="I7675" s="85">
        <v>4.0086106500000546E-6</v>
      </c>
      <c r="J7675" s="85">
        <f t="shared" si="841"/>
        <v>3.9752968060561998E-3</v>
      </c>
      <c r="K7675" s="82"/>
      <c r="L7675" s="86">
        <f t="shared" si="835"/>
        <v>1.9737147086891357E-3</v>
      </c>
      <c r="M7675" s="86">
        <f t="shared" si="836"/>
        <v>4.0040344175055239E-4</v>
      </c>
      <c r="N7675" s="86">
        <f t="shared" si="837"/>
        <v>5.5489927165359651E-4</v>
      </c>
      <c r="O7675" s="86">
        <f t="shared" si="838"/>
        <v>2.0000000000000533E-6</v>
      </c>
      <c r="P7675" s="86">
        <f t="shared" si="839"/>
        <v>1.7741298623328126E-6</v>
      </c>
      <c r="Q7675" s="87">
        <f t="shared" si="840"/>
        <v>2.9327915519556176E-3</v>
      </c>
    </row>
    <row r="7676" spans="1:17" x14ac:dyDescent="0.2">
      <c r="A7676" s="59">
        <v>2004</v>
      </c>
      <c r="B7676" s="60">
        <v>11</v>
      </c>
      <c r="C7676" s="60">
        <v>15</v>
      </c>
      <c r="D7676" s="60">
        <v>18</v>
      </c>
      <c r="E7676" s="85">
        <v>3.0423426481657775E-3</v>
      </c>
      <c r="F7676" s="85">
        <v>5.0603598829561348E-4</v>
      </c>
      <c r="G7676" s="85">
        <v>6.7589693061787946E-4</v>
      </c>
      <c r="H7676" s="85">
        <v>2.3089305555555617E-6</v>
      </c>
      <c r="I7676" s="85">
        <v>8.0172213000001091E-5</v>
      </c>
      <c r="J7676" s="85">
        <f t="shared" si="841"/>
        <v>4.3067567106348272E-3</v>
      </c>
      <c r="K7676" s="82"/>
      <c r="L7676" s="86">
        <f t="shared" si="835"/>
        <v>2.3133426052903395E-3</v>
      </c>
      <c r="M7676" s="86">
        <f t="shared" si="836"/>
        <v>3.3841074497019017E-4</v>
      </c>
      <c r="N7676" s="86">
        <f t="shared" si="837"/>
        <v>4.8421938481947065E-4</v>
      </c>
      <c r="O7676" s="86">
        <f t="shared" si="838"/>
        <v>2.0000000000000533E-6</v>
      </c>
      <c r="P7676" s="86">
        <f t="shared" si="839"/>
        <v>3.5482597246656248E-5</v>
      </c>
      <c r="Q7676" s="87">
        <f t="shared" si="840"/>
        <v>3.1734553323266566E-3</v>
      </c>
    </row>
    <row r="7677" spans="1:17" x14ac:dyDescent="0.2">
      <c r="A7677" s="59">
        <v>2004</v>
      </c>
      <c r="B7677" s="60">
        <v>11</v>
      </c>
      <c r="C7677" s="60">
        <v>15</v>
      </c>
      <c r="D7677" s="60">
        <v>19</v>
      </c>
      <c r="E7677" s="85">
        <v>3.0750881307688408E-3</v>
      </c>
      <c r="F7677" s="85">
        <v>5.2825428294557368E-4</v>
      </c>
      <c r="G7677" s="85">
        <v>6.776007959333509E-4</v>
      </c>
      <c r="H7677" s="85">
        <v>2.3089305555555617E-6</v>
      </c>
      <c r="I7677" s="85">
        <v>8.0172213000001091E-5</v>
      </c>
      <c r="J7677" s="85">
        <f t="shared" si="841"/>
        <v>4.3634243532033219E-3</v>
      </c>
      <c r="K7677" s="82"/>
      <c r="L7677" s="86">
        <f t="shared" si="835"/>
        <v>2.3382416810345296E-3</v>
      </c>
      <c r="M7677" s="86">
        <f t="shared" si="836"/>
        <v>3.5326919341727544E-4</v>
      </c>
      <c r="N7677" s="86">
        <f t="shared" si="837"/>
        <v>4.8544005113336942E-4</v>
      </c>
      <c r="O7677" s="86">
        <f t="shared" si="838"/>
        <v>2.0000000000000533E-6</v>
      </c>
      <c r="P7677" s="86">
        <f t="shared" si="839"/>
        <v>3.5482597246656248E-5</v>
      </c>
      <c r="Q7677" s="87">
        <f t="shared" si="840"/>
        <v>3.2144335228318308E-3</v>
      </c>
    </row>
    <row r="7678" spans="1:17" x14ac:dyDescent="0.2">
      <c r="A7678" s="59">
        <v>2004</v>
      </c>
      <c r="B7678" s="60">
        <v>11</v>
      </c>
      <c r="C7678" s="60">
        <v>15</v>
      </c>
      <c r="D7678" s="60">
        <v>20</v>
      </c>
      <c r="E7678" s="85">
        <v>2.9012284466723316E-3</v>
      </c>
      <c r="F7678" s="85">
        <v>5.4755192902390388E-4</v>
      </c>
      <c r="G7678" s="85">
        <v>6.7737376452139053E-4</v>
      </c>
      <c r="H7678" s="85">
        <v>2.3089305555555617E-6</v>
      </c>
      <c r="I7678" s="85">
        <v>8.0172213000001091E-5</v>
      </c>
      <c r="J7678" s="85">
        <f t="shared" si="841"/>
        <v>4.2086352837731834E-3</v>
      </c>
      <c r="K7678" s="82"/>
      <c r="L7678" s="86">
        <f t="shared" si="835"/>
        <v>2.2060419057050619E-3</v>
      </c>
      <c r="M7678" s="86">
        <f t="shared" si="836"/>
        <v>3.6617446287752541E-4</v>
      </c>
      <c r="N7678" s="86">
        <f t="shared" si="837"/>
        <v>4.8527740353777573E-4</v>
      </c>
      <c r="O7678" s="86">
        <f t="shared" si="838"/>
        <v>2.0000000000000533E-6</v>
      </c>
      <c r="P7678" s="86">
        <f t="shared" si="839"/>
        <v>3.5482597246656248E-5</v>
      </c>
      <c r="Q7678" s="87">
        <f t="shared" si="840"/>
        <v>3.0949763693670193E-3</v>
      </c>
    </row>
    <row r="7679" spans="1:17" x14ac:dyDescent="0.2">
      <c r="A7679" s="59">
        <v>2004</v>
      </c>
      <c r="B7679" s="60">
        <v>11</v>
      </c>
      <c r="C7679" s="60">
        <v>15</v>
      </c>
      <c r="D7679" s="60">
        <v>21</v>
      </c>
      <c r="E7679" s="85">
        <v>2.7266449084372233E-3</v>
      </c>
      <c r="F7679" s="85">
        <v>5.6050232470370429E-4</v>
      </c>
      <c r="G7679" s="85">
        <v>6.6028504600042291E-4</v>
      </c>
      <c r="H7679" s="85">
        <v>2.3089305555555617E-6</v>
      </c>
      <c r="I7679" s="85">
        <v>8.0172213000001091E-5</v>
      </c>
      <c r="J7679" s="85">
        <f t="shared" si="841"/>
        <v>4.0299134226969074E-3</v>
      </c>
      <c r="K7679" s="82"/>
      <c r="L7679" s="86">
        <f t="shared" si="835"/>
        <v>2.0732917247137444E-3</v>
      </c>
      <c r="M7679" s="86">
        <f t="shared" si="836"/>
        <v>3.7483501894671113E-4</v>
      </c>
      <c r="N7679" s="86">
        <f t="shared" si="837"/>
        <v>4.7303487306495404E-4</v>
      </c>
      <c r="O7679" s="86">
        <f t="shared" si="838"/>
        <v>2.0000000000000533E-6</v>
      </c>
      <c r="P7679" s="86">
        <f t="shared" si="839"/>
        <v>3.5482597246656248E-5</v>
      </c>
      <c r="Q7679" s="87">
        <f t="shared" si="840"/>
        <v>2.9586442139720656E-3</v>
      </c>
    </row>
    <row r="7680" spans="1:17" x14ac:dyDescent="0.2">
      <c r="A7680" s="59">
        <v>2004</v>
      </c>
      <c r="B7680" s="60">
        <v>11</v>
      </c>
      <c r="C7680" s="60">
        <v>15</v>
      </c>
      <c r="D7680" s="60">
        <v>22</v>
      </c>
      <c r="E7680" s="85">
        <v>2.3684389126955117E-3</v>
      </c>
      <c r="F7680" s="85">
        <v>5.7040570464410637E-4</v>
      </c>
      <c r="G7680" s="85">
        <v>6.5627215766162275E-4</v>
      </c>
      <c r="H7680" s="85">
        <v>2.3089305555555617E-6</v>
      </c>
      <c r="I7680" s="85">
        <v>8.0172213000001091E-5</v>
      </c>
      <c r="J7680" s="85">
        <f t="shared" si="841"/>
        <v>3.6775979185567978E-3</v>
      </c>
      <c r="K7680" s="82"/>
      <c r="L7680" s="86">
        <f t="shared" si="835"/>
        <v>1.8009183311647485E-3</v>
      </c>
      <c r="M7680" s="86">
        <f t="shared" si="836"/>
        <v>3.8145788819093674E-4</v>
      </c>
      <c r="N7680" s="86">
        <f t="shared" si="837"/>
        <v>4.7015999934569229E-4</v>
      </c>
      <c r="O7680" s="86">
        <f t="shared" si="838"/>
        <v>2.0000000000000533E-6</v>
      </c>
      <c r="P7680" s="86">
        <f t="shared" si="839"/>
        <v>3.5482597246656248E-5</v>
      </c>
      <c r="Q7680" s="87">
        <f t="shared" si="840"/>
        <v>2.6900188159480341E-3</v>
      </c>
    </row>
    <row r="7681" spans="1:17" x14ac:dyDescent="0.2">
      <c r="A7681" s="59">
        <v>2004</v>
      </c>
      <c r="B7681" s="60">
        <v>11</v>
      </c>
      <c r="C7681" s="60">
        <v>15</v>
      </c>
      <c r="D7681" s="60">
        <v>23</v>
      </c>
      <c r="E7681" s="85">
        <v>1.9852792607420117E-3</v>
      </c>
      <c r="F7681" s="85">
        <v>5.9624179627499219E-4</v>
      </c>
      <c r="G7681" s="85">
        <v>6.4162237139292575E-4</v>
      </c>
      <c r="H7681" s="85">
        <v>2.3089305555555617E-6</v>
      </c>
      <c r="I7681" s="85">
        <v>8.0172213000001091E-5</v>
      </c>
      <c r="J7681" s="85">
        <f t="shared" si="841"/>
        <v>3.3056245719654863E-3</v>
      </c>
      <c r="K7681" s="82"/>
      <c r="L7681" s="86">
        <f t="shared" si="835"/>
        <v>1.5095706264521825E-3</v>
      </c>
      <c r="M7681" s="86">
        <f t="shared" si="836"/>
        <v>3.9873573249085356E-4</v>
      </c>
      <c r="N7681" s="86">
        <f t="shared" si="837"/>
        <v>4.5966474456138605E-4</v>
      </c>
      <c r="O7681" s="86">
        <f t="shared" si="838"/>
        <v>2.0000000000000533E-6</v>
      </c>
      <c r="P7681" s="86">
        <f t="shared" si="839"/>
        <v>3.5482597246656248E-5</v>
      </c>
      <c r="Q7681" s="87">
        <f t="shared" si="840"/>
        <v>2.4054537007510784E-3</v>
      </c>
    </row>
    <row r="7682" spans="1:17" x14ac:dyDescent="0.2">
      <c r="A7682" s="59">
        <v>2004</v>
      </c>
      <c r="B7682" s="60">
        <v>11</v>
      </c>
      <c r="C7682" s="60">
        <v>15</v>
      </c>
      <c r="D7682" s="60">
        <v>24</v>
      </c>
      <c r="E7682" s="85">
        <v>1.6487277127183383E-3</v>
      </c>
      <c r="F7682" s="85">
        <v>6.4716202212419848E-4</v>
      </c>
      <c r="G7682" s="85">
        <v>6.674192097884268E-4</v>
      </c>
      <c r="H7682" s="85">
        <v>2.3089305555555617E-6</v>
      </c>
      <c r="I7682" s="85">
        <v>8.0172213000001091E-5</v>
      </c>
      <c r="J7682" s="85">
        <f t="shared" si="841"/>
        <v>3.0457900881865206E-3</v>
      </c>
      <c r="K7682" s="82"/>
      <c r="L7682" s="86">
        <f t="shared" si="835"/>
        <v>1.2536628852945673E-3</v>
      </c>
      <c r="M7682" s="86">
        <f t="shared" si="836"/>
        <v>4.3278855079280755E-4</v>
      </c>
      <c r="N7682" s="86">
        <f t="shared" si="837"/>
        <v>4.7814586002781922E-4</v>
      </c>
      <c r="O7682" s="86">
        <f t="shared" si="838"/>
        <v>2.0000000000000533E-6</v>
      </c>
      <c r="P7682" s="86">
        <f t="shared" si="839"/>
        <v>3.5482597246656248E-5</v>
      </c>
      <c r="Q7682" s="87">
        <f t="shared" si="840"/>
        <v>2.2020798933618502E-3</v>
      </c>
    </row>
    <row r="7683" spans="1:17" x14ac:dyDescent="0.2">
      <c r="A7683" s="59">
        <v>2004</v>
      </c>
      <c r="B7683" s="60">
        <v>11</v>
      </c>
      <c r="C7683" s="60">
        <v>16</v>
      </c>
      <c r="D7683" s="60">
        <v>1</v>
      </c>
      <c r="E7683" s="85">
        <v>1.4385683120770086E-3</v>
      </c>
      <c r="F7683" s="85">
        <v>6.2192950710270392E-4</v>
      </c>
      <c r="G7683" s="85">
        <v>6.2427041618021227E-4</v>
      </c>
      <c r="H7683" s="85">
        <v>2.3089305555555617E-6</v>
      </c>
      <c r="I7683" s="85">
        <v>8.0172213000001091E-5</v>
      </c>
      <c r="J7683" s="85">
        <f t="shared" si="841"/>
        <v>2.7672493789154817E-3</v>
      </c>
      <c r="K7683" s="82"/>
      <c r="L7683" s="86">
        <f t="shared" ref="L7683:L7746" si="842">E7683*T$5</f>
        <v>1.0938614586870215E-3</v>
      </c>
      <c r="M7683" s="86">
        <f t="shared" ref="M7683:M7746" si="843">F7683*U$5</f>
        <v>4.1591434736973549E-4</v>
      </c>
      <c r="N7683" s="86">
        <f t="shared" ref="N7683:N7746" si="844">G7683*V$5</f>
        <v>4.4723362866501084E-4</v>
      </c>
      <c r="O7683" s="86">
        <f t="shared" ref="O7683:O7746" si="845">H7683*W$5</f>
        <v>2.0000000000000533E-6</v>
      </c>
      <c r="P7683" s="86">
        <f t="shared" ref="P7683:P7746" si="846">I7683*X$5</f>
        <v>3.5482597246656248E-5</v>
      </c>
      <c r="Q7683" s="87">
        <f t="shared" ref="Q7683:Q7746" si="847">SUM(L7683:P7683)</f>
        <v>1.9944920319684241E-3</v>
      </c>
    </row>
    <row r="7684" spans="1:17" x14ac:dyDescent="0.2">
      <c r="A7684" s="59">
        <v>2004</v>
      </c>
      <c r="B7684" s="60">
        <v>11</v>
      </c>
      <c r="C7684" s="60">
        <v>16</v>
      </c>
      <c r="D7684" s="60">
        <v>2</v>
      </c>
      <c r="E7684" s="85">
        <v>1.421740289711076E-3</v>
      </c>
      <c r="F7684" s="85">
        <v>5.9998936946255809E-4</v>
      </c>
      <c r="G7684" s="85">
        <v>6.073284009139653E-4</v>
      </c>
      <c r="H7684" s="85">
        <v>2.3089305555555617E-6</v>
      </c>
      <c r="I7684" s="85">
        <v>8.0172213000001091E-5</v>
      </c>
      <c r="J7684" s="85">
        <f t="shared" ref="J7684:J7747" si="848">SUM(E7684:I7684)</f>
        <v>2.7115392036431559E-3</v>
      </c>
      <c r="K7684" s="82"/>
      <c r="L7684" s="86">
        <f t="shared" si="842"/>
        <v>1.0810657332859523E-3</v>
      </c>
      <c r="M7684" s="86">
        <f t="shared" si="843"/>
        <v>4.0124191597101669E-4</v>
      </c>
      <c r="N7684" s="86">
        <f t="shared" si="844"/>
        <v>4.3509619788495874E-4</v>
      </c>
      <c r="O7684" s="86">
        <f t="shared" si="845"/>
        <v>2.0000000000000533E-6</v>
      </c>
      <c r="P7684" s="86">
        <f t="shared" si="846"/>
        <v>3.5482597246656248E-5</v>
      </c>
      <c r="Q7684" s="87">
        <f t="shared" si="847"/>
        <v>1.954886444388584E-3</v>
      </c>
    </row>
    <row r="7685" spans="1:17" x14ac:dyDescent="0.2">
      <c r="A7685" s="59">
        <v>2004</v>
      </c>
      <c r="B7685" s="60">
        <v>11</v>
      </c>
      <c r="C7685" s="60">
        <v>16</v>
      </c>
      <c r="D7685" s="60">
        <v>3</v>
      </c>
      <c r="E7685" s="85">
        <v>1.4184151479262439E-3</v>
      </c>
      <c r="F7685" s="85">
        <v>5.8543698124214564E-4</v>
      </c>
      <c r="G7685" s="85">
        <v>5.9181368387144922E-4</v>
      </c>
      <c r="H7685" s="85">
        <v>2.3089305555555617E-6</v>
      </c>
      <c r="I7685" s="85">
        <v>8.0172213000001091E-5</v>
      </c>
      <c r="J7685" s="85">
        <f t="shared" si="848"/>
        <v>2.6781469565953955E-3</v>
      </c>
      <c r="K7685" s="82"/>
      <c r="L7685" s="86">
        <f t="shared" si="842"/>
        <v>1.0785373553058716E-3</v>
      </c>
      <c r="M7685" s="86">
        <f t="shared" si="843"/>
        <v>3.9151002999319903E-4</v>
      </c>
      <c r="N7685" s="86">
        <f t="shared" si="844"/>
        <v>4.2398129796211454E-4</v>
      </c>
      <c r="O7685" s="86">
        <f t="shared" si="845"/>
        <v>2.0000000000000533E-6</v>
      </c>
      <c r="P7685" s="86">
        <f t="shared" si="846"/>
        <v>3.5482597246656248E-5</v>
      </c>
      <c r="Q7685" s="87">
        <f t="shared" si="847"/>
        <v>1.9315112805078415E-3</v>
      </c>
    </row>
    <row r="7686" spans="1:17" x14ac:dyDescent="0.2">
      <c r="A7686" s="59">
        <v>2004</v>
      </c>
      <c r="B7686" s="60">
        <v>11</v>
      </c>
      <c r="C7686" s="60">
        <v>16</v>
      </c>
      <c r="D7686" s="60">
        <v>4</v>
      </c>
      <c r="E7686" s="85">
        <v>1.459674435038351E-3</v>
      </c>
      <c r="F7686" s="85">
        <v>5.9637977778652233E-4</v>
      </c>
      <c r="G7686" s="85">
        <v>5.9625172347961141E-4</v>
      </c>
      <c r="H7686" s="85">
        <v>2.3089305555555617E-6</v>
      </c>
      <c r="I7686" s="85">
        <v>8.0172213000001091E-5</v>
      </c>
      <c r="J7686" s="85">
        <f t="shared" si="848"/>
        <v>2.734787079860042E-3</v>
      </c>
      <c r="K7686" s="82"/>
      <c r="L7686" s="86">
        <f t="shared" si="842"/>
        <v>1.1099101748000494E-3</v>
      </c>
      <c r="M7686" s="86">
        <f t="shared" si="843"/>
        <v>3.9882800740249832E-4</v>
      </c>
      <c r="N7686" s="86">
        <f t="shared" si="844"/>
        <v>4.2716075434299236E-4</v>
      </c>
      <c r="O7686" s="86">
        <f t="shared" si="845"/>
        <v>2.0000000000000533E-6</v>
      </c>
      <c r="P7686" s="86">
        <f t="shared" si="846"/>
        <v>3.5482597246656248E-5</v>
      </c>
      <c r="Q7686" s="87">
        <f t="shared" si="847"/>
        <v>1.9733815337921964E-3</v>
      </c>
    </row>
    <row r="7687" spans="1:17" x14ac:dyDescent="0.2">
      <c r="A7687" s="59">
        <v>2004</v>
      </c>
      <c r="B7687" s="60">
        <v>11</v>
      </c>
      <c r="C7687" s="60">
        <v>16</v>
      </c>
      <c r="D7687" s="60">
        <v>5</v>
      </c>
      <c r="E7687" s="85">
        <v>1.5855680509092994E-3</v>
      </c>
      <c r="F7687" s="85">
        <v>5.8259149251279122E-4</v>
      </c>
      <c r="G7687" s="85">
        <v>5.9159339898637688E-4</v>
      </c>
      <c r="H7687" s="85">
        <v>2.3089305555555617E-6</v>
      </c>
      <c r="I7687" s="85">
        <v>8.0172213000001091E-5</v>
      </c>
      <c r="J7687" s="85">
        <f t="shared" si="848"/>
        <v>2.8422340859640244E-3</v>
      </c>
      <c r="K7687" s="82"/>
      <c r="L7687" s="86">
        <f t="shared" si="842"/>
        <v>1.2056374149595054E-3</v>
      </c>
      <c r="M7687" s="86">
        <f t="shared" si="843"/>
        <v>3.896071140287665E-4</v>
      </c>
      <c r="N7687" s="86">
        <f t="shared" si="844"/>
        <v>4.2382348364649507E-4</v>
      </c>
      <c r="O7687" s="86">
        <f t="shared" si="845"/>
        <v>2.0000000000000533E-6</v>
      </c>
      <c r="P7687" s="86">
        <f t="shared" si="846"/>
        <v>3.5482597246656248E-5</v>
      </c>
      <c r="Q7687" s="87">
        <f t="shared" si="847"/>
        <v>2.0565506098814234E-3</v>
      </c>
    </row>
    <row r="7688" spans="1:17" x14ac:dyDescent="0.2">
      <c r="A7688" s="59">
        <v>2004</v>
      </c>
      <c r="B7688" s="60">
        <v>11</v>
      </c>
      <c r="C7688" s="60">
        <v>16</v>
      </c>
      <c r="D7688" s="60">
        <v>6</v>
      </c>
      <c r="E7688" s="85">
        <v>1.9320507390622773E-3</v>
      </c>
      <c r="F7688" s="85">
        <v>6.3605233903725456E-4</v>
      </c>
      <c r="G7688" s="85">
        <v>6.499275533320023E-4</v>
      </c>
      <c r="H7688" s="85">
        <v>2.3089305555555617E-6</v>
      </c>
      <c r="I7688" s="85">
        <v>8.0172213000001091E-5</v>
      </c>
      <c r="J7688" s="85">
        <f t="shared" si="848"/>
        <v>3.3005117749870913E-3</v>
      </c>
      <c r="K7688" s="82"/>
      <c r="L7688" s="86">
        <f t="shared" si="842"/>
        <v>1.4690966163690025E-3</v>
      </c>
      <c r="M7688" s="86">
        <f t="shared" si="843"/>
        <v>4.2535896827932209E-4</v>
      </c>
      <c r="N7688" s="86">
        <f t="shared" si="844"/>
        <v>4.656146607500527E-4</v>
      </c>
      <c r="O7688" s="86">
        <f t="shared" si="845"/>
        <v>2.0000000000000533E-6</v>
      </c>
      <c r="P7688" s="86">
        <f t="shared" si="846"/>
        <v>3.5482597246656248E-5</v>
      </c>
      <c r="Q7688" s="87">
        <f t="shared" si="847"/>
        <v>2.3975528426450339E-3</v>
      </c>
    </row>
    <row r="7689" spans="1:17" x14ac:dyDescent="0.2">
      <c r="A7689" s="59">
        <v>2004</v>
      </c>
      <c r="B7689" s="60">
        <v>11</v>
      </c>
      <c r="C7689" s="60">
        <v>16</v>
      </c>
      <c r="D7689" s="60">
        <v>7</v>
      </c>
      <c r="E7689" s="85">
        <v>2.3615171180818586E-3</v>
      </c>
      <c r="F7689" s="85">
        <v>6.0024115665601851E-4</v>
      </c>
      <c r="G7689" s="85">
        <v>6.641654379330533E-4</v>
      </c>
      <c r="H7689" s="85">
        <v>2.3089305555555617E-6</v>
      </c>
      <c r="I7689" s="85">
        <v>8.0172213000001091E-5</v>
      </c>
      <c r="J7689" s="85">
        <f t="shared" si="848"/>
        <v>3.7084048562264875E-3</v>
      </c>
      <c r="K7689" s="82"/>
      <c r="L7689" s="86">
        <f t="shared" si="842"/>
        <v>1.7956551230923485E-3</v>
      </c>
      <c r="M7689" s="86">
        <f t="shared" si="843"/>
        <v>4.0141029824754189E-4</v>
      </c>
      <c r="N7689" s="86">
        <f t="shared" si="844"/>
        <v>4.758148250211777E-4</v>
      </c>
      <c r="O7689" s="86">
        <f t="shared" si="845"/>
        <v>2.0000000000000533E-6</v>
      </c>
      <c r="P7689" s="86">
        <f t="shared" si="846"/>
        <v>3.5482597246656248E-5</v>
      </c>
      <c r="Q7689" s="87">
        <f t="shared" si="847"/>
        <v>2.7103628436077245E-3</v>
      </c>
    </row>
    <row r="7690" spans="1:17" x14ac:dyDescent="0.2">
      <c r="A7690" s="59">
        <v>2004</v>
      </c>
      <c r="B7690" s="60">
        <v>11</v>
      </c>
      <c r="C7690" s="60">
        <v>16</v>
      </c>
      <c r="D7690" s="60">
        <v>8</v>
      </c>
      <c r="E7690" s="85">
        <v>2.4079267568601868E-3</v>
      </c>
      <c r="F7690" s="85">
        <v>6.5525765052936575E-4</v>
      </c>
      <c r="G7690" s="85">
        <v>7.8918029318023508E-4</v>
      </c>
      <c r="H7690" s="85">
        <v>2.3089305555555617E-6</v>
      </c>
      <c r="I7690" s="85">
        <v>2.2721874100316232E-5</v>
      </c>
      <c r="J7690" s="85">
        <f t="shared" si="848"/>
        <v>3.8773955052256595E-3</v>
      </c>
      <c r="K7690" s="82"/>
      <c r="L7690" s="86">
        <f t="shared" si="842"/>
        <v>1.8309441773173122E-3</v>
      </c>
      <c r="M7690" s="86">
        <f t="shared" si="843"/>
        <v>4.3820248913506248E-4</v>
      </c>
      <c r="N7690" s="86">
        <f t="shared" si="844"/>
        <v>5.6537672944608321E-4</v>
      </c>
      <c r="O7690" s="86">
        <f t="shared" si="845"/>
        <v>2.0000000000000533E-6</v>
      </c>
      <c r="P7690" s="86">
        <f t="shared" si="846"/>
        <v>1.0056241149171468E-5</v>
      </c>
      <c r="Q7690" s="87">
        <f t="shared" si="847"/>
        <v>2.8465796370476296E-3</v>
      </c>
    </row>
    <row r="7691" spans="1:17" x14ac:dyDescent="0.2">
      <c r="A7691" s="59">
        <v>2004</v>
      </c>
      <c r="B7691" s="60">
        <v>11</v>
      </c>
      <c r="C7691" s="60">
        <v>16</v>
      </c>
      <c r="D7691" s="60">
        <v>9</v>
      </c>
      <c r="E7691" s="85">
        <v>2.3083219060257591E-3</v>
      </c>
      <c r="F7691" s="85">
        <v>7.2599485992024177E-4</v>
      </c>
      <c r="G7691" s="85">
        <v>8.8946304430955532E-4</v>
      </c>
      <c r="H7691" s="85">
        <v>2.3089305555555617E-6</v>
      </c>
      <c r="I7691" s="85">
        <v>0</v>
      </c>
      <c r="J7691" s="85">
        <f t="shared" si="848"/>
        <v>3.9260887408111116E-3</v>
      </c>
      <c r="K7691" s="82"/>
      <c r="L7691" s="86">
        <f t="shared" si="842"/>
        <v>1.7552064410476021E-3</v>
      </c>
      <c r="M7691" s="86">
        <f t="shared" si="843"/>
        <v>4.8550788298206012E-4</v>
      </c>
      <c r="N7691" s="86">
        <f t="shared" si="844"/>
        <v>6.3722030479040806E-4</v>
      </c>
      <c r="O7691" s="86">
        <f t="shared" si="845"/>
        <v>2.0000000000000533E-6</v>
      </c>
      <c r="P7691" s="86">
        <f t="shared" si="846"/>
        <v>0</v>
      </c>
      <c r="Q7691" s="87">
        <f t="shared" si="847"/>
        <v>2.8799346288200705E-3</v>
      </c>
    </row>
    <row r="7692" spans="1:17" x14ac:dyDescent="0.2">
      <c r="A7692" s="59">
        <v>2004</v>
      </c>
      <c r="B7692" s="60">
        <v>11</v>
      </c>
      <c r="C7692" s="60">
        <v>16</v>
      </c>
      <c r="D7692" s="60">
        <v>10</v>
      </c>
      <c r="E7692" s="85">
        <v>2.224820929561843E-3</v>
      </c>
      <c r="F7692" s="85">
        <v>7.1615356717390449E-4</v>
      </c>
      <c r="G7692" s="85">
        <v>8.9277314200526218E-4</v>
      </c>
      <c r="H7692" s="85">
        <v>2.3089305555555617E-6</v>
      </c>
      <c r="I7692" s="85">
        <v>0</v>
      </c>
      <c r="J7692" s="85">
        <f t="shared" si="848"/>
        <v>3.8360565692965652E-3</v>
      </c>
      <c r="K7692" s="82"/>
      <c r="L7692" s="86">
        <f t="shared" si="842"/>
        <v>1.6917138010736721E-3</v>
      </c>
      <c r="M7692" s="86">
        <f t="shared" si="843"/>
        <v>4.789265344479867E-4</v>
      </c>
      <c r="N7692" s="86">
        <f t="shared" si="844"/>
        <v>6.3959169219771929E-4</v>
      </c>
      <c r="O7692" s="86">
        <f t="shared" si="845"/>
        <v>2.0000000000000533E-6</v>
      </c>
      <c r="P7692" s="86">
        <f t="shared" si="846"/>
        <v>0</v>
      </c>
      <c r="Q7692" s="87">
        <f t="shared" si="847"/>
        <v>2.8122320277193785E-3</v>
      </c>
    </row>
    <row r="7693" spans="1:17" x14ac:dyDescent="0.2">
      <c r="A7693" s="59">
        <v>2004</v>
      </c>
      <c r="B7693" s="60">
        <v>11</v>
      </c>
      <c r="C7693" s="60">
        <v>16</v>
      </c>
      <c r="D7693" s="60">
        <v>11</v>
      </c>
      <c r="E7693" s="85">
        <v>2.1242707247349575E-3</v>
      </c>
      <c r="F7693" s="85">
        <v>7.4762401032637442E-4</v>
      </c>
      <c r="G7693" s="85">
        <v>9.2651621475711894E-4</v>
      </c>
      <c r="H7693" s="85">
        <v>2.3089305555555617E-6</v>
      </c>
      <c r="I7693" s="85">
        <v>0</v>
      </c>
      <c r="J7693" s="85">
        <f t="shared" si="848"/>
        <v>3.8007198803740065E-3</v>
      </c>
      <c r="K7693" s="82"/>
      <c r="L7693" s="86">
        <f t="shared" si="842"/>
        <v>1.6152572346389404E-3</v>
      </c>
      <c r="M7693" s="86">
        <f t="shared" si="843"/>
        <v>4.9997234217332169E-4</v>
      </c>
      <c r="N7693" s="86">
        <f t="shared" si="844"/>
        <v>6.6376557018069245E-4</v>
      </c>
      <c r="O7693" s="86">
        <f t="shared" si="845"/>
        <v>2.0000000000000533E-6</v>
      </c>
      <c r="P7693" s="86">
        <f t="shared" si="846"/>
        <v>0</v>
      </c>
      <c r="Q7693" s="87">
        <f t="shared" si="847"/>
        <v>2.7809951469929548E-3</v>
      </c>
    </row>
    <row r="7694" spans="1:17" x14ac:dyDescent="0.2">
      <c r="A7694" s="59">
        <v>2004</v>
      </c>
      <c r="B7694" s="60">
        <v>11</v>
      </c>
      <c r="C7694" s="60">
        <v>16</v>
      </c>
      <c r="D7694" s="60">
        <v>12</v>
      </c>
      <c r="E7694" s="85">
        <v>2.0665764273518576E-3</v>
      </c>
      <c r="F7694" s="85">
        <v>7.5542204701958392E-4</v>
      </c>
      <c r="G7694" s="85">
        <v>9.2712730503169221E-4</v>
      </c>
      <c r="H7694" s="85">
        <v>2.3089305555555617E-6</v>
      </c>
      <c r="I7694" s="85">
        <v>0</v>
      </c>
      <c r="J7694" s="85">
        <f t="shared" si="848"/>
        <v>3.7514347099586896E-3</v>
      </c>
      <c r="K7694" s="82"/>
      <c r="L7694" s="86">
        <f t="shared" si="842"/>
        <v>1.5713875290687663E-3</v>
      </c>
      <c r="M7694" s="86">
        <f t="shared" si="843"/>
        <v>5.0518726654172916E-4</v>
      </c>
      <c r="N7694" s="86">
        <f t="shared" si="844"/>
        <v>6.6420336142284612E-4</v>
      </c>
      <c r="O7694" s="86">
        <f t="shared" si="845"/>
        <v>2.0000000000000533E-6</v>
      </c>
      <c r="P7694" s="86">
        <f t="shared" si="846"/>
        <v>0</v>
      </c>
      <c r="Q7694" s="87">
        <f t="shared" si="847"/>
        <v>2.7427781570333416E-3</v>
      </c>
    </row>
    <row r="7695" spans="1:17" x14ac:dyDescent="0.2">
      <c r="A7695" s="59">
        <v>2004</v>
      </c>
      <c r="B7695" s="60">
        <v>11</v>
      </c>
      <c r="C7695" s="60">
        <v>16</v>
      </c>
      <c r="D7695" s="60">
        <v>13</v>
      </c>
      <c r="E7695" s="85">
        <v>1.9392764813667245E-3</v>
      </c>
      <c r="F7695" s="85">
        <v>7.1572273101342114E-4</v>
      </c>
      <c r="G7695" s="85">
        <v>8.8396615907411643E-4</v>
      </c>
      <c r="H7695" s="85">
        <v>2.3089305555555617E-6</v>
      </c>
      <c r="I7695" s="85">
        <v>0</v>
      </c>
      <c r="J7695" s="85">
        <f t="shared" si="848"/>
        <v>3.5412743020098178E-3</v>
      </c>
      <c r="K7695" s="82"/>
      <c r="L7695" s="86">
        <f t="shared" si="842"/>
        <v>1.4745909407962014E-3</v>
      </c>
      <c r="M7695" s="86">
        <f t="shared" si="843"/>
        <v>4.7863841346568203E-4</v>
      </c>
      <c r="N7695" s="86">
        <f t="shared" si="844"/>
        <v>6.3328228071224835E-4</v>
      </c>
      <c r="O7695" s="86">
        <f t="shared" si="845"/>
        <v>2.0000000000000533E-6</v>
      </c>
      <c r="P7695" s="86">
        <f t="shared" si="846"/>
        <v>0</v>
      </c>
      <c r="Q7695" s="87">
        <f t="shared" si="847"/>
        <v>2.5885116349741322E-3</v>
      </c>
    </row>
    <row r="7696" spans="1:17" x14ac:dyDescent="0.2">
      <c r="A7696" s="59">
        <v>2004</v>
      </c>
      <c r="B7696" s="60">
        <v>11</v>
      </c>
      <c r="C7696" s="60">
        <v>16</v>
      </c>
      <c r="D7696" s="60">
        <v>14</v>
      </c>
      <c r="E7696" s="85">
        <v>1.7996206026407633E-3</v>
      </c>
      <c r="F7696" s="85">
        <v>7.6767611937456396E-4</v>
      </c>
      <c r="G7696" s="85">
        <v>9.2145372982915699E-4</v>
      </c>
      <c r="H7696" s="85">
        <v>2.3089305555555617E-6</v>
      </c>
      <c r="I7696" s="85">
        <v>0</v>
      </c>
      <c r="J7696" s="85">
        <f t="shared" si="848"/>
        <v>3.4910593824000399E-3</v>
      </c>
      <c r="K7696" s="82"/>
      <c r="L7696" s="86">
        <f t="shared" si="842"/>
        <v>1.3683991236020383E-3</v>
      </c>
      <c r="M7696" s="86">
        <f t="shared" si="843"/>
        <v>5.1338215751882085E-4</v>
      </c>
      <c r="N7696" s="86">
        <f t="shared" si="844"/>
        <v>6.6013875486843079E-4</v>
      </c>
      <c r="O7696" s="86">
        <f t="shared" si="845"/>
        <v>2.0000000000000533E-6</v>
      </c>
      <c r="P7696" s="86">
        <f t="shared" si="846"/>
        <v>0</v>
      </c>
      <c r="Q7696" s="87">
        <f t="shared" si="847"/>
        <v>2.5439200359892904E-3</v>
      </c>
    </row>
    <row r="7697" spans="1:17" x14ac:dyDescent="0.2">
      <c r="A7697" s="59">
        <v>2004</v>
      </c>
      <c r="B7697" s="60">
        <v>11</v>
      </c>
      <c r="C7697" s="60">
        <v>16</v>
      </c>
      <c r="D7697" s="60">
        <v>15</v>
      </c>
      <c r="E7697" s="85">
        <v>1.7622428155714275E-3</v>
      </c>
      <c r="F7697" s="85">
        <v>7.4298608495630637E-4</v>
      </c>
      <c r="G7697" s="85">
        <v>9.010128848376505E-4</v>
      </c>
      <c r="H7697" s="85">
        <v>2.3089305555555617E-6</v>
      </c>
      <c r="I7697" s="85">
        <v>0</v>
      </c>
      <c r="J7697" s="85">
        <f t="shared" si="848"/>
        <v>3.4085507159209404E-3</v>
      </c>
      <c r="K7697" s="82"/>
      <c r="L7697" s="86">
        <f t="shared" si="842"/>
        <v>1.3399777268960833E-3</v>
      </c>
      <c r="M7697" s="86">
        <f t="shared" si="843"/>
        <v>4.9687073711774613E-4</v>
      </c>
      <c r="N7697" s="86">
        <f t="shared" si="844"/>
        <v>6.454947271496939E-4</v>
      </c>
      <c r="O7697" s="86">
        <f t="shared" si="845"/>
        <v>2.0000000000000533E-6</v>
      </c>
      <c r="P7697" s="86">
        <f t="shared" si="846"/>
        <v>0</v>
      </c>
      <c r="Q7697" s="87">
        <f t="shared" si="847"/>
        <v>2.4843431911635233E-3</v>
      </c>
    </row>
    <row r="7698" spans="1:17" x14ac:dyDescent="0.2">
      <c r="A7698" s="59">
        <v>2004</v>
      </c>
      <c r="B7698" s="60">
        <v>11</v>
      </c>
      <c r="C7698" s="60">
        <v>16</v>
      </c>
      <c r="D7698" s="60">
        <v>16</v>
      </c>
      <c r="E7698" s="85">
        <v>2.0147996225627577E-3</v>
      </c>
      <c r="F7698" s="85">
        <v>7.4767376756189384E-4</v>
      </c>
      <c r="G7698" s="85">
        <v>8.9416833015004118E-4</v>
      </c>
      <c r="H7698" s="85">
        <v>2.3089305555555617E-6</v>
      </c>
      <c r="I7698" s="85">
        <v>0</v>
      </c>
      <c r="J7698" s="85">
        <f t="shared" si="848"/>
        <v>3.6589506508302484E-3</v>
      </c>
      <c r="K7698" s="82"/>
      <c r="L7698" s="86">
        <f t="shared" si="842"/>
        <v>1.5320173783868109E-3</v>
      </c>
      <c r="M7698" s="86">
        <f t="shared" si="843"/>
        <v>5.0000561724373028E-4</v>
      </c>
      <c r="N7698" s="86">
        <f t="shared" si="844"/>
        <v>6.4059121907018889E-4</v>
      </c>
      <c r="O7698" s="86">
        <f t="shared" si="845"/>
        <v>2.0000000000000533E-6</v>
      </c>
      <c r="P7698" s="86">
        <f t="shared" si="846"/>
        <v>0</v>
      </c>
      <c r="Q7698" s="87">
        <f t="shared" si="847"/>
        <v>2.6746142147007304E-3</v>
      </c>
    </row>
    <row r="7699" spans="1:17" x14ac:dyDescent="0.2">
      <c r="A7699" s="59">
        <v>2004</v>
      </c>
      <c r="B7699" s="60">
        <v>11</v>
      </c>
      <c r="C7699" s="60">
        <v>16</v>
      </c>
      <c r="D7699" s="60">
        <v>17</v>
      </c>
      <c r="E7699" s="85">
        <v>2.5828690981379871E-3</v>
      </c>
      <c r="F7699" s="85">
        <v>6.5689409062350251E-4</v>
      </c>
      <c r="G7699" s="85">
        <v>8.2821871911120746E-4</v>
      </c>
      <c r="H7699" s="85">
        <v>2.3089305555555617E-6</v>
      </c>
      <c r="I7699" s="85">
        <v>5.3448142267241426E-6</v>
      </c>
      <c r="J7699" s="85">
        <f t="shared" si="848"/>
        <v>4.0756356526549771E-3</v>
      </c>
      <c r="K7699" s="82"/>
      <c r="L7699" s="86">
        <f t="shared" si="842"/>
        <v>1.9639671856859363E-3</v>
      </c>
      <c r="M7699" s="86">
        <f t="shared" si="843"/>
        <v>4.3929685578914402E-4</v>
      </c>
      <c r="N7699" s="86">
        <f t="shared" si="844"/>
        <v>5.9334425190743739E-4</v>
      </c>
      <c r="O7699" s="86">
        <f t="shared" si="845"/>
        <v>2.0000000000000533E-6</v>
      </c>
      <c r="P7699" s="86">
        <f t="shared" si="846"/>
        <v>2.3655064949379485E-6</v>
      </c>
      <c r="Q7699" s="87">
        <f t="shared" si="847"/>
        <v>3.0009737998774556E-3</v>
      </c>
    </row>
    <row r="7700" spans="1:17" x14ac:dyDescent="0.2">
      <c r="A7700" s="59">
        <v>2004</v>
      </c>
      <c r="B7700" s="60">
        <v>11</v>
      </c>
      <c r="C7700" s="60">
        <v>16</v>
      </c>
      <c r="D7700" s="60">
        <v>18</v>
      </c>
      <c r="E7700" s="85">
        <v>3.0445283992076898E-3</v>
      </c>
      <c r="F7700" s="85">
        <v>4.6293082679685853E-4</v>
      </c>
      <c r="G7700" s="85">
        <v>6.612797163347236E-4</v>
      </c>
      <c r="H7700" s="85">
        <v>2.3089305555555617E-6</v>
      </c>
      <c r="I7700" s="85">
        <v>8.0172213000001091E-5</v>
      </c>
      <c r="J7700" s="85">
        <f t="shared" si="848"/>
        <v>4.2512200858948294E-3</v>
      </c>
      <c r="K7700" s="82"/>
      <c r="L7700" s="86">
        <f t="shared" si="842"/>
        <v>2.3150046110518739E-3</v>
      </c>
      <c r="M7700" s="86">
        <f t="shared" si="843"/>
        <v>3.0958423825475767E-4</v>
      </c>
      <c r="N7700" s="86">
        <f t="shared" si="844"/>
        <v>4.7374746493444658E-4</v>
      </c>
      <c r="O7700" s="86">
        <f t="shared" si="845"/>
        <v>2.0000000000000533E-6</v>
      </c>
      <c r="P7700" s="86">
        <f t="shared" si="846"/>
        <v>3.5482597246656248E-5</v>
      </c>
      <c r="Q7700" s="87">
        <f t="shared" si="847"/>
        <v>3.1358189114877345E-3</v>
      </c>
    </row>
    <row r="7701" spans="1:17" x14ac:dyDescent="0.2">
      <c r="A7701" s="59">
        <v>2004</v>
      </c>
      <c r="B7701" s="60">
        <v>11</v>
      </c>
      <c r="C7701" s="60">
        <v>16</v>
      </c>
      <c r="D7701" s="60">
        <v>19</v>
      </c>
      <c r="E7701" s="85">
        <v>2.9295665922737975E-3</v>
      </c>
      <c r="F7701" s="85">
        <v>5.7646826528214197E-4</v>
      </c>
      <c r="G7701" s="85">
        <v>7.1807604809534151E-4</v>
      </c>
      <c r="H7701" s="85">
        <v>2.3089305555555617E-6</v>
      </c>
      <c r="I7701" s="85">
        <v>8.0172213000001091E-5</v>
      </c>
      <c r="J7701" s="85">
        <f t="shared" si="848"/>
        <v>4.306592049206838E-3</v>
      </c>
      <c r="K7701" s="82"/>
      <c r="L7701" s="86">
        <f t="shared" si="842"/>
        <v>2.2275897216995277E-3</v>
      </c>
      <c r="M7701" s="86">
        <f t="shared" si="843"/>
        <v>3.8551221576723168E-4</v>
      </c>
      <c r="N7701" s="86">
        <f t="shared" si="844"/>
        <v>5.1443693041254514E-4</v>
      </c>
      <c r="O7701" s="86">
        <f t="shared" si="845"/>
        <v>2.0000000000000533E-6</v>
      </c>
      <c r="P7701" s="86">
        <f t="shared" si="846"/>
        <v>3.5482597246656248E-5</v>
      </c>
      <c r="Q7701" s="87">
        <f t="shared" si="847"/>
        <v>3.1650214651259608E-3</v>
      </c>
    </row>
    <row r="7702" spans="1:17" x14ac:dyDescent="0.2">
      <c r="A7702" s="59">
        <v>2004</v>
      </c>
      <c r="B7702" s="60">
        <v>11</v>
      </c>
      <c r="C7702" s="60">
        <v>16</v>
      </c>
      <c r="D7702" s="60">
        <v>20</v>
      </c>
      <c r="E7702" s="85">
        <v>2.7734171763577659E-3</v>
      </c>
      <c r="F7702" s="85">
        <v>5.9937356507470409E-4</v>
      </c>
      <c r="G7702" s="85">
        <v>7.1724409948469665E-4</v>
      </c>
      <c r="H7702" s="85">
        <v>2.3089305555555617E-6</v>
      </c>
      <c r="I7702" s="85">
        <v>8.0172213000001091E-5</v>
      </c>
      <c r="J7702" s="85">
        <f t="shared" si="848"/>
        <v>4.1725159844727237E-3</v>
      </c>
      <c r="K7702" s="82"/>
      <c r="L7702" s="86">
        <f t="shared" si="842"/>
        <v>2.108856515613244E-3</v>
      </c>
      <c r="M7702" s="86">
        <f t="shared" si="843"/>
        <v>4.0083009778719248E-4</v>
      </c>
      <c r="N7702" s="86">
        <f t="shared" si="844"/>
        <v>5.1384091402868672E-4</v>
      </c>
      <c r="O7702" s="86">
        <f t="shared" si="845"/>
        <v>2.0000000000000533E-6</v>
      </c>
      <c r="P7702" s="86">
        <f t="shared" si="846"/>
        <v>3.5482597246656248E-5</v>
      </c>
      <c r="Q7702" s="87">
        <f t="shared" si="847"/>
        <v>3.0610101246757795E-3</v>
      </c>
    </row>
    <row r="7703" spans="1:17" x14ac:dyDescent="0.2">
      <c r="A7703" s="59">
        <v>2004</v>
      </c>
      <c r="B7703" s="60">
        <v>11</v>
      </c>
      <c r="C7703" s="60">
        <v>16</v>
      </c>
      <c r="D7703" s="60">
        <v>21</v>
      </c>
      <c r="E7703" s="85">
        <v>2.5563755766608224E-3</v>
      </c>
      <c r="F7703" s="85">
        <v>6.3089247604798291E-4</v>
      </c>
      <c r="G7703" s="85">
        <v>7.2540691967493847E-4</v>
      </c>
      <c r="H7703" s="85">
        <v>2.3089305555555617E-6</v>
      </c>
      <c r="I7703" s="85">
        <v>8.0172213000001091E-5</v>
      </c>
      <c r="J7703" s="85">
        <f t="shared" si="848"/>
        <v>3.9951561159393004E-3</v>
      </c>
      <c r="K7703" s="82"/>
      <c r="L7703" s="86">
        <f t="shared" si="842"/>
        <v>1.9438219886831428E-3</v>
      </c>
      <c r="M7703" s="86">
        <f t="shared" si="843"/>
        <v>4.2190831828894341E-4</v>
      </c>
      <c r="N7703" s="86">
        <f t="shared" si="844"/>
        <v>5.1968884082323149E-4</v>
      </c>
      <c r="O7703" s="86">
        <f t="shared" si="845"/>
        <v>2.0000000000000533E-6</v>
      </c>
      <c r="P7703" s="86">
        <f t="shared" si="846"/>
        <v>3.5482597246656248E-5</v>
      </c>
      <c r="Q7703" s="87">
        <f t="shared" si="847"/>
        <v>2.9229017450419742E-3</v>
      </c>
    </row>
    <row r="7704" spans="1:17" x14ac:dyDescent="0.2">
      <c r="A7704" s="59">
        <v>2004</v>
      </c>
      <c r="B7704" s="60">
        <v>11</v>
      </c>
      <c r="C7704" s="60">
        <v>16</v>
      </c>
      <c r="D7704" s="60">
        <v>22</v>
      </c>
      <c r="E7704" s="85">
        <v>2.2834302412559852E-3</v>
      </c>
      <c r="F7704" s="85">
        <v>5.6939250872233861E-4</v>
      </c>
      <c r="G7704" s="85">
        <v>6.564392781528189E-4</v>
      </c>
      <c r="H7704" s="85">
        <v>2.3089305555555617E-6</v>
      </c>
      <c r="I7704" s="85">
        <v>8.0172213000001091E-5</v>
      </c>
      <c r="J7704" s="85">
        <f t="shared" si="848"/>
        <v>3.5917431716866997E-3</v>
      </c>
      <c r="K7704" s="82"/>
      <c r="L7704" s="86">
        <f t="shared" si="842"/>
        <v>1.7362792670610563E-3</v>
      </c>
      <c r="M7704" s="86">
        <f t="shared" si="843"/>
        <v>3.8078031506448573E-4</v>
      </c>
      <c r="N7704" s="86">
        <f t="shared" si="844"/>
        <v>4.702797261528014E-4</v>
      </c>
      <c r="O7704" s="86">
        <f t="shared" si="845"/>
        <v>2.0000000000000533E-6</v>
      </c>
      <c r="P7704" s="86">
        <f t="shared" si="846"/>
        <v>3.5482597246656248E-5</v>
      </c>
      <c r="Q7704" s="87">
        <f t="shared" si="847"/>
        <v>2.6248219055249994E-3</v>
      </c>
    </row>
    <row r="7705" spans="1:17" x14ac:dyDescent="0.2">
      <c r="A7705" s="59">
        <v>2004</v>
      </c>
      <c r="B7705" s="60">
        <v>11</v>
      </c>
      <c r="C7705" s="60">
        <v>16</v>
      </c>
      <c r="D7705" s="60">
        <v>23</v>
      </c>
      <c r="E7705" s="85">
        <v>1.9215784438058367E-3</v>
      </c>
      <c r="F7705" s="85">
        <v>5.2613986387975008E-4</v>
      </c>
      <c r="G7705" s="85">
        <v>5.9853200116797992E-4</v>
      </c>
      <c r="H7705" s="85">
        <v>2.3089305555555617E-6</v>
      </c>
      <c r="I7705" s="85">
        <v>8.0172213000001091E-5</v>
      </c>
      <c r="J7705" s="85">
        <f t="shared" si="848"/>
        <v>3.1287314524091237E-3</v>
      </c>
      <c r="K7705" s="82"/>
      <c r="L7705" s="86">
        <f t="shared" si="842"/>
        <v>1.4611336714960737E-3</v>
      </c>
      <c r="M7705" s="86">
        <f t="shared" si="843"/>
        <v>3.5185517910249405E-4</v>
      </c>
      <c r="N7705" s="86">
        <f t="shared" si="844"/>
        <v>4.2879436830018254E-4</v>
      </c>
      <c r="O7705" s="86">
        <f t="shared" si="845"/>
        <v>2.0000000000000533E-6</v>
      </c>
      <c r="P7705" s="86">
        <f t="shared" si="846"/>
        <v>3.5482597246656248E-5</v>
      </c>
      <c r="Q7705" s="87">
        <f t="shared" si="847"/>
        <v>2.2792658161454064E-3</v>
      </c>
    </row>
    <row r="7706" spans="1:17" x14ac:dyDescent="0.2">
      <c r="A7706" s="59">
        <v>2004</v>
      </c>
      <c r="B7706" s="60">
        <v>11</v>
      </c>
      <c r="C7706" s="60">
        <v>16</v>
      </c>
      <c r="D7706" s="60">
        <v>24</v>
      </c>
      <c r="E7706" s="85">
        <v>1.5944866331291897E-3</v>
      </c>
      <c r="F7706" s="85">
        <v>6.4109572947005083E-4</v>
      </c>
      <c r="G7706" s="85">
        <v>6.6340388704343482E-4</v>
      </c>
      <c r="H7706" s="85">
        <v>2.3089305555555617E-6</v>
      </c>
      <c r="I7706" s="85">
        <v>8.0172213000001091E-5</v>
      </c>
      <c r="J7706" s="85">
        <f t="shared" si="848"/>
        <v>2.981467393198232E-3</v>
      </c>
      <c r="K7706" s="82"/>
      <c r="L7706" s="86">
        <f t="shared" si="842"/>
        <v>1.2124189443971892E-3</v>
      </c>
      <c r="M7706" s="86">
        <f t="shared" si="843"/>
        <v>4.287317274368014E-4</v>
      </c>
      <c r="N7706" s="86">
        <f t="shared" si="844"/>
        <v>4.7526924227538433E-4</v>
      </c>
      <c r="O7706" s="86">
        <f t="shared" si="845"/>
        <v>2.0000000000000533E-6</v>
      </c>
      <c r="P7706" s="86">
        <f t="shared" si="846"/>
        <v>3.5482597246656248E-5</v>
      </c>
      <c r="Q7706" s="87">
        <f t="shared" si="847"/>
        <v>2.1539025113560314E-3</v>
      </c>
    </row>
    <row r="7707" spans="1:17" x14ac:dyDescent="0.2">
      <c r="A7707" s="59">
        <v>2004</v>
      </c>
      <c r="B7707" s="60">
        <v>11</v>
      </c>
      <c r="C7707" s="60">
        <v>17</v>
      </c>
      <c r="D7707" s="60">
        <v>1</v>
      </c>
      <c r="E7707" s="85">
        <v>1.3281195873595148E-3</v>
      </c>
      <c r="F7707" s="85">
        <v>5.8344066129784424E-4</v>
      </c>
      <c r="G7707" s="85">
        <v>5.9233305959661183E-4</v>
      </c>
      <c r="H7707" s="85">
        <v>2.3089305555555617E-6</v>
      </c>
      <c r="I7707" s="85">
        <v>8.0172213000001091E-5</v>
      </c>
      <c r="J7707" s="85">
        <f t="shared" si="848"/>
        <v>2.5863744518095279E-3</v>
      </c>
      <c r="K7707" s="82"/>
      <c r="L7707" s="86">
        <f t="shared" si="842"/>
        <v>1.009878235842939E-3</v>
      </c>
      <c r="M7707" s="86">
        <f t="shared" si="843"/>
        <v>3.9017499427404929E-4</v>
      </c>
      <c r="N7707" s="86">
        <f t="shared" si="844"/>
        <v>4.2435338397513802E-4</v>
      </c>
      <c r="O7707" s="86">
        <f t="shared" si="845"/>
        <v>2.0000000000000533E-6</v>
      </c>
      <c r="P7707" s="86">
        <f t="shared" si="846"/>
        <v>3.5482597246656248E-5</v>
      </c>
      <c r="Q7707" s="87">
        <f t="shared" si="847"/>
        <v>1.8618892113387827E-3</v>
      </c>
    </row>
    <row r="7708" spans="1:17" x14ac:dyDescent="0.2">
      <c r="A7708" s="59">
        <v>2004</v>
      </c>
      <c r="B7708" s="60">
        <v>11</v>
      </c>
      <c r="C7708" s="60">
        <v>17</v>
      </c>
      <c r="D7708" s="60">
        <v>2</v>
      </c>
      <c r="E7708" s="85">
        <v>1.3137495553267541E-3</v>
      </c>
      <c r="F7708" s="85">
        <v>5.6223862420840898E-4</v>
      </c>
      <c r="G7708" s="85">
        <v>5.7583613506173581E-4</v>
      </c>
      <c r="H7708" s="85">
        <v>2.3089305555555617E-6</v>
      </c>
      <c r="I7708" s="85">
        <v>8.0172213000001091E-5</v>
      </c>
      <c r="J7708" s="85">
        <f t="shared" si="848"/>
        <v>2.5343054581524558E-3</v>
      </c>
      <c r="K7708" s="82"/>
      <c r="L7708" s="86">
        <f t="shared" si="842"/>
        <v>9.9895152206176305E-4</v>
      </c>
      <c r="M7708" s="86">
        <f t="shared" si="843"/>
        <v>3.7599616641935933E-4</v>
      </c>
      <c r="N7708" s="86">
        <f t="shared" si="844"/>
        <v>4.125348206885901E-4</v>
      </c>
      <c r="O7708" s="86">
        <f t="shared" si="845"/>
        <v>2.0000000000000533E-6</v>
      </c>
      <c r="P7708" s="86">
        <f t="shared" si="846"/>
        <v>3.5482597246656248E-5</v>
      </c>
      <c r="Q7708" s="87">
        <f t="shared" si="847"/>
        <v>1.8249651064163688E-3</v>
      </c>
    </row>
    <row r="7709" spans="1:17" x14ac:dyDescent="0.2">
      <c r="A7709" s="59">
        <v>2004</v>
      </c>
      <c r="B7709" s="60">
        <v>11</v>
      </c>
      <c r="C7709" s="60">
        <v>17</v>
      </c>
      <c r="D7709" s="60">
        <v>3</v>
      </c>
      <c r="E7709" s="85">
        <v>1.3119322327123388E-3</v>
      </c>
      <c r="F7709" s="85">
        <v>5.4807686248315476E-4</v>
      </c>
      <c r="G7709" s="85">
        <v>5.6060571606394549E-4</v>
      </c>
      <c r="H7709" s="85">
        <v>2.3089305555555617E-6</v>
      </c>
      <c r="I7709" s="85">
        <v>8.0172213000001091E-5</v>
      </c>
      <c r="J7709" s="85">
        <f t="shared" si="848"/>
        <v>2.5030959548149961E-3</v>
      </c>
      <c r="K7709" s="82"/>
      <c r="L7709" s="86">
        <f t="shared" si="842"/>
        <v>9.9756966264694037E-4</v>
      </c>
      <c r="M7709" s="86">
        <f t="shared" si="843"/>
        <v>3.6652551127549246E-4</v>
      </c>
      <c r="N7709" s="86">
        <f t="shared" si="844"/>
        <v>4.0162359475520558E-4</v>
      </c>
      <c r="O7709" s="86">
        <f t="shared" si="845"/>
        <v>2.0000000000000533E-6</v>
      </c>
      <c r="P7709" s="86">
        <f t="shared" si="846"/>
        <v>3.5482597246656248E-5</v>
      </c>
      <c r="Q7709" s="87">
        <f t="shared" si="847"/>
        <v>1.8032013659242949E-3</v>
      </c>
    </row>
    <row r="7710" spans="1:17" x14ac:dyDescent="0.2">
      <c r="A7710" s="59">
        <v>2004</v>
      </c>
      <c r="B7710" s="60">
        <v>11</v>
      </c>
      <c r="C7710" s="60">
        <v>17</v>
      </c>
      <c r="D7710" s="60">
        <v>4</v>
      </c>
      <c r="E7710" s="85">
        <v>1.3508879129228615E-3</v>
      </c>
      <c r="F7710" s="85">
        <v>5.5820278272187315E-4</v>
      </c>
      <c r="G7710" s="85">
        <v>5.6446196952149611E-4</v>
      </c>
      <c r="H7710" s="85">
        <v>2.3089305555555617E-6</v>
      </c>
      <c r="I7710" s="85">
        <v>8.0172213000001091E-5</v>
      </c>
      <c r="J7710" s="85">
        <f t="shared" si="848"/>
        <v>2.5560338087217875E-3</v>
      </c>
      <c r="K7710" s="82"/>
      <c r="L7710" s="86">
        <f t="shared" si="842"/>
        <v>1.0271908609046053E-3</v>
      </c>
      <c r="M7710" s="86">
        <f t="shared" si="843"/>
        <v>3.7329720398263571E-4</v>
      </c>
      <c r="N7710" s="86">
        <f t="shared" si="844"/>
        <v>4.0438625366418467E-4</v>
      </c>
      <c r="O7710" s="86">
        <f t="shared" si="845"/>
        <v>2.0000000000000533E-6</v>
      </c>
      <c r="P7710" s="86">
        <f t="shared" si="846"/>
        <v>3.5482597246656248E-5</v>
      </c>
      <c r="Q7710" s="87">
        <f t="shared" si="847"/>
        <v>1.8423569157980822E-3</v>
      </c>
    </row>
    <row r="7711" spans="1:17" x14ac:dyDescent="0.2">
      <c r="A7711" s="59">
        <v>2004</v>
      </c>
      <c r="B7711" s="60">
        <v>11</v>
      </c>
      <c r="C7711" s="60">
        <v>17</v>
      </c>
      <c r="D7711" s="60">
        <v>5</v>
      </c>
      <c r="E7711" s="85">
        <v>1.4725427479201564E-3</v>
      </c>
      <c r="F7711" s="85">
        <v>5.4282880664014907E-4</v>
      </c>
      <c r="G7711" s="85">
        <v>5.5860512788813324E-4</v>
      </c>
      <c r="H7711" s="85">
        <v>2.3089305555555617E-6</v>
      </c>
      <c r="I7711" s="85">
        <v>8.0172213000001091E-5</v>
      </c>
      <c r="J7711" s="85">
        <f t="shared" si="848"/>
        <v>2.6564578260039953E-3</v>
      </c>
      <c r="K7711" s="82"/>
      <c r="L7711" s="86">
        <f t="shared" si="842"/>
        <v>1.1196950083610011E-3</v>
      </c>
      <c r="M7711" s="86">
        <f t="shared" si="843"/>
        <v>3.6301588245747407E-4</v>
      </c>
      <c r="N7711" s="86">
        <f t="shared" si="844"/>
        <v>4.0019035318850197E-4</v>
      </c>
      <c r="O7711" s="86">
        <f t="shared" si="845"/>
        <v>2.0000000000000533E-6</v>
      </c>
      <c r="P7711" s="86">
        <f t="shared" si="846"/>
        <v>3.5482597246656248E-5</v>
      </c>
      <c r="Q7711" s="87">
        <f t="shared" si="847"/>
        <v>1.9203838412536335E-3</v>
      </c>
    </row>
    <row r="7712" spans="1:17" x14ac:dyDescent="0.2">
      <c r="A7712" s="59">
        <v>2004</v>
      </c>
      <c r="B7712" s="60">
        <v>11</v>
      </c>
      <c r="C7712" s="60">
        <v>17</v>
      </c>
      <c r="D7712" s="60">
        <v>6</v>
      </c>
      <c r="E7712" s="85">
        <v>1.8005692109731963E-3</v>
      </c>
      <c r="F7712" s="85">
        <v>5.8974487204070485E-4</v>
      </c>
      <c r="G7712" s="85">
        <v>6.1198616521031214E-4</v>
      </c>
      <c r="H7712" s="85">
        <v>2.3089305555555617E-6</v>
      </c>
      <c r="I7712" s="85">
        <v>8.0172213000001091E-5</v>
      </c>
      <c r="J7712" s="85">
        <f t="shared" si="848"/>
        <v>3.0847813917797701E-3</v>
      </c>
      <c r="K7712" s="82"/>
      <c r="L7712" s="86">
        <f t="shared" si="842"/>
        <v>1.3691204283086181E-3</v>
      </c>
      <c r="M7712" s="86">
        <f t="shared" si="843"/>
        <v>3.9439092496531517E-4</v>
      </c>
      <c r="N7712" s="86">
        <f t="shared" si="844"/>
        <v>4.3843306725075001E-4</v>
      </c>
      <c r="O7712" s="86">
        <f t="shared" si="845"/>
        <v>2.0000000000000533E-6</v>
      </c>
      <c r="P7712" s="86">
        <f t="shared" si="846"/>
        <v>3.5482597246656248E-5</v>
      </c>
      <c r="Q7712" s="87">
        <f t="shared" si="847"/>
        <v>2.2394270177713395E-3</v>
      </c>
    </row>
    <row r="7713" spans="1:17" x14ac:dyDescent="0.2">
      <c r="A7713" s="59">
        <v>2004</v>
      </c>
      <c r="B7713" s="60">
        <v>11</v>
      </c>
      <c r="C7713" s="60">
        <v>17</v>
      </c>
      <c r="D7713" s="60">
        <v>7</v>
      </c>
      <c r="E7713" s="85">
        <v>2.2136672833819909E-3</v>
      </c>
      <c r="F7713" s="85">
        <v>5.4805312266169629E-4</v>
      </c>
      <c r="G7713" s="85">
        <v>6.2181200033270166E-4</v>
      </c>
      <c r="H7713" s="85">
        <v>2.3089305555555617E-6</v>
      </c>
      <c r="I7713" s="85">
        <v>8.0172213000001091E-5</v>
      </c>
      <c r="J7713" s="85">
        <f t="shared" si="848"/>
        <v>3.4660135499319455E-3</v>
      </c>
      <c r="K7713" s="82"/>
      <c r="L7713" s="86">
        <f t="shared" si="842"/>
        <v>1.6832327692189132E-3</v>
      </c>
      <c r="M7713" s="86">
        <f t="shared" si="843"/>
        <v>3.6650963530846436E-4</v>
      </c>
      <c r="N7713" s="86">
        <f t="shared" si="844"/>
        <v>4.4547239473216284E-4</v>
      </c>
      <c r="O7713" s="86">
        <f t="shared" si="845"/>
        <v>2.0000000000000533E-6</v>
      </c>
      <c r="P7713" s="86">
        <f t="shared" si="846"/>
        <v>3.5482597246656248E-5</v>
      </c>
      <c r="Q7713" s="87">
        <f t="shared" si="847"/>
        <v>2.5326973965061968E-3</v>
      </c>
    </row>
    <row r="7714" spans="1:17" x14ac:dyDescent="0.2">
      <c r="A7714" s="59">
        <v>2004</v>
      </c>
      <c r="B7714" s="60">
        <v>11</v>
      </c>
      <c r="C7714" s="60">
        <v>17</v>
      </c>
      <c r="D7714" s="60">
        <v>8</v>
      </c>
      <c r="E7714" s="85">
        <v>2.2524999660632618E-3</v>
      </c>
      <c r="F7714" s="85">
        <v>6.0066537774940804E-4</v>
      </c>
      <c r="G7714" s="85">
        <v>7.4442612655489207E-4</v>
      </c>
      <c r="H7714" s="85">
        <v>2.3089305555555617E-6</v>
      </c>
      <c r="I7714" s="85">
        <v>2.4058077677040326E-5</v>
      </c>
      <c r="J7714" s="85">
        <f t="shared" si="848"/>
        <v>3.6239584786001574E-3</v>
      </c>
      <c r="K7714" s="82"/>
      <c r="L7714" s="86">
        <f t="shared" si="842"/>
        <v>1.712760442368571E-3</v>
      </c>
      <c r="M7714" s="86">
        <f t="shared" si="843"/>
        <v>4.0169399541447573E-4</v>
      </c>
      <c r="N7714" s="86">
        <f t="shared" si="844"/>
        <v>5.3331439264626816E-4</v>
      </c>
      <c r="O7714" s="86">
        <f t="shared" si="845"/>
        <v>2.0000000000000533E-6</v>
      </c>
      <c r="P7714" s="86">
        <f t="shared" si="846"/>
        <v>1.0647617781776607E-5</v>
      </c>
      <c r="Q7714" s="87">
        <f t="shared" si="847"/>
        <v>2.6604164482110916E-3</v>
      </c>
    </row>
    <row r="7715" spans="1:17" x14ac:dyDescent="0.2">
      <c r="A7715" s="59">
        <v>2004</v>
      </c>
      <c r="B7715" s="60">
        <v>11</v>
      </c>
      <c r="C7715" s="60">
        <v>17</v>
      </c>
      <c r="D7715" s="60">
        <v>9</v>
      </c>
      <c r="E7715" s="85">
        <v>2.1514987410672631E-3</v>
      </c>
      <c r="F7715" s="85">
        <v>6.7118552214998658E-4</v>
      </c>
      <c r="G7715" s="85">
        <v>8.4447559626599222E-4</v>
      </c>
      <c r="H7715" s="85">
        <v>2.3089305555555617E-6</v>
      </c>
      <c r="I7715" s="85">
        <v>0</v>
      </c>
      <c r="J7715" s="85">
        <f t="shared" si="848"/>
        <v>3.6694687900387978E-3</v>
      </c>
      <c r="K7715" s="82"/>
      <c r="L7715" s="86">
        <f t="shared" si="842"/>
        <v>1.6359609283129709E-3</v>
      </c>
      <c r="M7715" s="86">
        <f t="shared" si="843"/>
        <v>4.4885422740189706E-4</v>
      </c>
      <c r="N7715" s="86">
        <f t="shared" si="844"/>
        <v>6.0499084282741606E-4</v>
      </c>
      <c r="O7715" s="86">
        <f t="shared" si="845"/>
        <v>2.0000000000000533E-6</v>
      </c>
      <c r="P7715" s="86">
        <f t="shared" si="846"/>
        <v>0</v>
      </c>
      <c r="Q7715" s="87">
        <f t="shared" si="847"/>
        <v>2.6918059985422843E-3</v>
      </c>
    </row>
    <row r="7716" spans="1:17" x14ac:dyDescent="0.2">
      <c r="A7716" s="59">
        <v>2004</v>
      </c>
      <c r="B7716" s="60">
        <v>11</v>
      </c>
      <c r="C7716" s="60">
        <v>17</v>
      </c>
      <c r="D7716" s="60">
        <v>10</v>
      </c>
      <c r="E7716" s="85">
        <v>2.0715198650999565E-3</v>
      </c>
      <c r="F7716" s="85">
        <v>6.6259522653316829E-4</v>
      </c>
      <c r="G7716" s="85">
        <v>8.4889763780342069E-4</v>
      </c>
      <c r="H7716" s="85">
        <v>2.3089305555555617E-6</v>
      </c>
      <c r="I7716" s="85">
        <v>0</v>
      </c>
      <c r="J7716" s="85">
        <f t="shared" si="848"/>
        <v>3.5853216599921012E-3</v>
      </c>
      <c r="K7716" s="82"/>
      <c r="L7716" s="86">
        <f t="shared" si="842"/>
        <v>1.5751464301794523E-3</v>
      </c>
      <c r="M7716" s="86">
        <f t="shared" si="843"/>
        <v>4.4310948116558114E-4</v>
      </c>
      <c r="N7716" s="86">
        <f t="shared" si="844"/>
        <v>6.0815883802890671E-4</v>
      </c>
      <c r="O7716" s="86">
        <f t="shared" si="845"/>
        <v>2.0000000000000533E-6</v>
      </c>
      <c r="P7716" s="86">
        <f t="shared" si="846"/>
        <v>0</v>
      </c>
      <c r="Q7716" s="87">
        <f t="shared" si="847"/>
        <v>2.6284147493739404E-3</v>
      </c>
    </row>
    <row r="7717" spans="1:17" x14ac:dyDescent="0.2">
      <c r="A7717" s="59">
        <v>2004</v>
      </c>
      <c r="B7717" s="60">
        <v>11</v>
      </c>
      <c r="C7717" s="60">
        <v>17</v>
      </c>
      <c r="D7717" s="60">
        <v>11</v>
      </c>
      <c r="E7717" s="85">
        <v>1.972266863891672E-3</v>
      </c>
      <c r="F7717" s="85">
        <v>6.9466384739965466E-4</v>
      </c>
      <c r="G7717" s="85">
        <v>8.8305507636620697E-4</v>
      </c>
      <c r="H7717" s="85">
        <v>2.3089305555555617E-6</v>
      </c>
      <c r="I7717" s="85">
        <v>0</v>
      </c>
      <c r="J7717" s="85">
        <f t="shared" si="848"/>
        <v>3.5522947182130894E-3</v>
      </c>
      <c r="K7717" s="82"/>
      <c r="L7717" s="86">
        <f t="shared" si="842"/>
        <v>1.4996762340342262E-3</v>
      </c>
      <c r="M7717" s="86">
        <f t="shared" si="843"/>
        <v>4.6455531926525119E-4</v>
      </c>
      <c r="N7717" s="86">
        <f t="shared" si="844"/>
        <v>6.3262957186218706E-4</v>
      </c>
      <c r="O7717" s="86">
        <f t="shared" si="845"/>
        <v>2.0000000000000533E-6</v>
      </c>
      <c r="P7717" s="86">
        <f t="shared" si="846"/>
        <v>0</v>
      </c>
      <c r="Q7717" s="87">
        <f t="shared" si="847"/>
        <v>2.5988611251616645E-3</v>
      </c>
    </row>
    <row r="7718" spans="1:17" x14ac:dyDescent="0.2">
      <c r="A7718" s="59">
        <v>2004</v>
      </c>
      <c r="B7718" s="60">
        <v>11</v>
      </c>
      <c r="C7718" s="60">
        <v>17</v>
      </c>
      <c r="D7718" s="60">
        <v>12</v>
      </c>
      <c r="E7718" s="85">
        <v>1.9163787410748625E-3</v>
      </c>
      <c r="F7718" s="85">
        <v>7.0319186582580085E-4</v>
      </c>
      <c r="G7718" s="85">
        <v>8.8435104687821671E-4</v>
      </c>
      <c r="H7718" s="85">
        <v>2.3089305555555617E-6</v>
      </c>
      <c r="I7718" s="85">
        <v>0</v>
      </c>
      <c r="J7718" s="85">
        <f t="shared" si="848"/>
        <v>3.5062305843344358E-3</v>
      </c>
      <c r="K7718" s="82"/>
      <c r="L7718" s="86">
        <f t="shared" si="842"/>
        <v>1.4571799111036804E-3</v>
      </c>
      <c r="M7718" s="86">
        <f t="shared" si="843"/>
        <v>4.702584177314925E-4</v>
      </c>
      <c r="N7718" s="86">
        <f t="shared" si="844"/>
        <v>6.3355801822085874E-4</v>
      </c>
      <c r="O7718" s="86">
        <f t="shared" si="845"/>
        <v>2.0000000000000533E-6</v>
      </c>
      <c r="P7718" s="86">
        <f t="shared" si="846"/>
        <v>0</v>
      </c>
      <c r="Q7718" s="87">
        <f t="shared" si="847"/>
        <v>2.562996347056032E-3</v>
      </c>
    </row>
    <row r="7719" spans="1:17" x14ac:dyDescent="0.2">
      <c r="A7719" s="59">
        <v>2004</v>
      </c>
      <c r="B7719" s="60">
        <v>11</v>
      </c>
      <c r="C7719" s="60">
        <v>17</v>
      </c>
      <c r="D7719" s="60">
        <v>13</v>
      </c>
      <c r="E7719" s="85">
        <v>1.7975378233090616E-3</v>
      </c>
      <c r="F7719" s="85">
        <v>6.6642109257865844E-4</v>
      </c>
      <c r="G7719" s="85">
        <v>8.4353917691256254E-4</v>
      </c>
      <c r="H7719" s="85">
        <v>2.3089305555555617E-6</v>
      </c>
      <c r="I7719" s="85">
        <v>0</v>
      </c>
      <c r="J7719" s="85">
        <f t="shared" si="848"/>
        <v>3.3098070233558386E-3</v>
      </c>
      <c r="K7719" s="82"/>
      <c r="L7719" s="86">
        <f t="shared" si="842"/>
        <v>1.3668154156760595E-3</v>
      </c>
      <c r="M7719" s="86">
        <f t="shared" si="843"/>
        <v>4.4566802286727164E-4</v>
      </c>
      <c r="N7719" s="86">
        <f t="shared" si="844"/>
        <v>6.0431998254871012E-4</v>
      </c>
      <c r="O7719" s="86">
        <f t="shared" si="845"/>
        <v>2.0000000000000533E-6</v>
      </c>
      <c r="P7719" s="86">
        <f t="shared" si="846"/>
        <v>0</v>
      </c>
      <c r="Q7719" s="87">
        <f t="shared" si="847"/>
        <v>2.4188034210920416E-3</v>
      </c>
    </row>
    <row r="7720" spans="1:17" x14ac:dyDescent="0.2">
      <c r="A7720" s="59">
        <v>2004</v>
      </c>
      <c r="B7720" s="60">
        <v>11</v>
      </c>
      <c r="C7720" s="60">
        <v>17</v>
      </c>
      <c r="D7720" s="60">
        <v>14</v>
      </c>
      <c r="E7720" s="85">
        <v>1.6596903762876826E-3</v>
      </c>
      <c r="F7720" s="85">
        <v>7.1922595865948327E-4</v>
      </c>
      <c r="G7720" s="85">
        <v>8.8164896252260411E-4</v>
      </c>
      <c r="H7720" s="85">
        <v>2.3089305555555617E-6</v>
      </c>
      <c r="I7720" s="85">
        <v>0</v>
      </c>
      <c r="J7720" s="85">
        <f t="shared" si="848"/>
        <v>3.2628742280253259E-3</v>
      </c>
      <c r="K7720" s="82"/>
      <c r="L7720" s="86">
        <f t="shared" si="842"/>
        <v>1.2619986974088662E-3</v>
      </c>
      <c r="M7720" s="86">
        <f t="shared" si="843"/>
        <v>4.809811912619748E-4</v>
      </c>
      <c r="N7720" s="86">
        <f t="shared" si="844"/>
        <v>6.3162221770877622E-4</v>
      </c>
      <c r="O7720" s="86">
        <f t="shared" si="845"/>
        <v>2.0000000000000533E-6</v>
      </c>
      <c r="P7720" s="86">
        <f t="shared" si="846"/>
        <v>0</v>
      </c>
      <c r="Q7720" s="87">
        <f t="shared" si="847"/>
        <v>2.3766021063796171E-3</v>
      </c>
    </row>
    <row r="7721" spans="1:17" x14ac:dyDescent="0.2">
      <c r="A7721" s="59">
        <v>2004</v>
      </c>
      <c r="B7721" s="60">
        <v>11</v>
      </c>
      <c r="C7721" s="60">
        <v>17</v>
      </c>
      <c r="D7721" s="60">
        <v>15</v>
      </c>
      <c r="E7721" s="85">
        <v>1.6256615456524989E-3</v>
      </c>
      <c r="F7721" s="85">
        <v>6.9572925124974656E-4</v>
      </c>
      <c r="G7721" s="85">
        <v>8.6205882245152623E-4</v>
      </c>
      <c r="H7721" s="85">
        <v>2.3089305555555617E-6</v>
      </c>
      <c r="I7721" s="85">
        <v>0</v>
      </c>
      <c r="J7721" s="85">
        <f t="shared" si="848"/>
        <v>3.1857585499093276E-3</v>
      </c>
      <c r="K7721" s="82"/>
      <c r="L7721" s="86">
        <f t="shared" si="842"/>
        <v>1.2361237869138106E-3</v>
      </c>
      <c r="M7721" s="86">
        <f t="shared" si="843"/>
        <v>4.6526780635894197E-4</v>
      </c>
      <c r="N7721" s="86">
        <f t="shared" si="844"/>
        <v>6.1758764358358688E-4</v>
      </c>
      <c r="O7721" s="86">
        <f t="shared" si="845"/>
        <v>2.0000000000000533E-6</v>
      </c>
      <c r="P7721" s="86">
        <f t="shared" si="846"/>
        <v>0</v>
      </c>
      <c r="Q7721" s="87">
        <f t="shared" si="847"/>
        <v>2.3209792368563396E-3</v>
      </c>
    </row>
    <row r="7722" spans="1:17" x14ac:dyDescent="0.2">
      <c r="A7722" s="59">
        <v>2004</v>
      </c>
      <c r="B7722" s="60">
        <v>11</v>
      </c>
      <c r="C7722" s="60">
        <v>17</v>
      </c>
      <c r="D7722" s="60">
        <v>16</v>
      </c>
      <c r="E7722" s="85">
        <v>1.8681467816858966E-3</v>
      </c>
      <c r="F7722" s="85">
        <v>6.9678106696527983E-4</v>
      </c>
      <c r="G7722" s="85">
        <v>8.5255470614613912E-4</v>
      </c>
      <c r="H7722" s="85">
        <v>2.3089305555555617E-6</v>
      </c>
      <c r="I7722" s="85">
        <v>0</v>
      </c>
      <c r="J7722" s="85">
        <f t="shared" si="848"/>
        <v>3.4197914853528713E-3</v>
      </c>
      <c r="K7722" s="82"/>
      <c r="L7722" s="86">
        <f t="shared" si="842"/>
        <v>1.4205051970775013E-3</v>
      </c>
      <c r="M7722" s="86">
        <f t="shared" si="843"/>
        <v>4.6597120640972463E-4</v>
      </c>
      <c r="N7722" s="86">
        <f t="shared" si="844"/>
        <v>6.1077879871068567E-4</v>
      </c>
      <c r="O7722" s="86">
        <f t="shared" si="845"/>
        <v>2.0000000000000533E-6</v>
      </c>
      <c r="P7722" s="86">
        <f t="shared" si="846"/>
        <v>0</v>
      </c>
      <c r="Q7722" s="87">
        <f t="shared" si="847"/>
        <v>2.4992552021979118E-3</v>
      </c>
    </row>
    <row r="7723" spans="1:17" x14ac:dyDescent="0.2">
      <c r="A7723" s="59">
        <v>2004</v>
      </c>
      <c r="B7723" s="60">
        <v>11</v>
      </c>
      <c r="C7723" s="60">
        <v>17</v>
      </c>
      <c r="D7723" s="60">
        <v>17</v>
      </c>
      <c r="E7723" s="85">
        <v>2.4191789415908241E-3</v>
      </c>
      <c r="F7723" s="85">
        <v>5.995473957378293E-4</v>
      </c>
      <c r="G7723" s="85">
        <v>7.815248946641517E-4</v>
      </c>
      <c r="H7723" s="85">
        <v>2.3089305555555617E-6</v>
      </c>
      <c r="I7723" s="85">
        <v>6.6810177232760193E-6</v>
      </c>
      <c r="J7723" s="85">
        <f t="shared" si="848"/>
        <v>3.8092411802716371E-3</v>
      </c>
      <c r="K7723" s="82"/>
      <c r="L7723" s="86">
        <f t="shared" si="842"/>
        <v>1.8395001361129705E-3</v>
      </c>
      <c r="M7723" s="86">
        <f t="shared" si="843"/>
        <v>4.0094634676071905E-4</v>
      </c>
      <c r="N7723" s="86">
        <f t="shared" si="844"/>
        <v>5.5989232466173672E-4</v>
      </c>
      <c r="O7723" s="86">
        <f t="shared" si="845"/>
        <v>2.0000000000000533E-6</v>
      </c>
      <c r="P7723" s="86">
        <f t="shared" si="846"/>
        <v>2.956883092060488E-6</v>
      </c>
      <c r="Q7723" s="87">
        <f t="shared" si="847"/>
        <v>2.8052956906274868E-3</v>
      </c>
    </row>
    <row r="7724" spans="1:17" x14ac:dyDescent="0.2">
      <c r="A7724" s="59">
        <v>2004</v>
      </c>
      <c r="B7724" s="60">
        <v>11</v>
      </c>
      <c r="C7724" s="60">
        <v>17</v>
      </c>
      <c r="D7724" s="60">
        <v>18</v>
      </c>
      <c r="E7724" s="85">
        <v>2.8752966255680278E-3</v>
      </c>
      <c r="F7724" s="85">
        <v>4.0286659561602855E-4</v>
      </c>
      <c r="G7724" s="85">
        <v>6.1270453467907428E-4</v>
      </c>
      <c r="H7724" s="85">
        <v>2.3089305555555617E-6</v>
      </c>
      <c r="I7724" s="85">
        <v>8.0172213000001091E-5</v>
      </c>
      <c r="J7724" s="85">
        <f t="shared" si="848"/>
        <v>3.9733488994186878E-3</v>
      </c>
      <c r="K7724" s="82"/>
      <c r="L7724" s="86">
        <f t="shared" si="842"/>
        <v>2.1863238155584701E-3</v>
      </c>
      <c r="M7724" s="86">
        <f t="shared" si="843"/>
        <v>2.6941638124437398E-4</v>
      </c>
      <c r="N7724" s="86">
        <f t="shared" si="844"/>
        <v>4.3894771439069062E-4</v>
      </c>
      <c r="O7724" s="86">
        <f t="shared" si="845"/>
        <v>2.0000000000000533E-6</v>
      </c>
      <c r="P7724" s="86">
        <f t="shared" si="846"/>
        <v>3.5482597246656248E-5</v>
      </c>
      <c r="Q7724" s="87">
        <f t="shared" si="847"/>
        <v>2.932170508440191E-3</v>
      </c>
    </row>
    <row r="7725" spans="1:17" x14ac:dyDescent="0.2">
      <c r="A7725" s="59">
        <v>2004</v>
      </c>
      <c r="B7725" s="60">
        <v>11</v>
      </c>
      <c r="C7725" s="60">
        <v>17</v>
      </c>
      <c r="D7725" s="60">
        <v>19</v>
      </c>
      <c r="E7725" s="85">
        <v>2.7575151744763113E-3</v>
      </c>
      <c r="F7725" s="85">
        <v>5.1586283798691973E-4</v>
      </c>
      <c r="G7725" s="85">
        <v>6.6924239286132595E-4</v>
      </c>
      <c r="H7725" s="85">
        <v>2.3089305555555617E-6</v>
      </c>
      <c r="I7725" s="85">
        <v>8.0172213000001091E-5</v>
      </c>
      <c r="J7725" s="85">
        <f t="shared" si="848"/>
        <v>4.0251015488801138E-3</v>
      </c>
      <c r="K7725" s="82"/>
      <c r="L7725" s="86">
        <f t="shared" si="842"/>
        <v>2.0967649195256189E-3</v>
      </c>
      <c r="M7725" s="86">
        <f t="shared" si="843"/>
        <v>3.4498243473467851E-4</v>
      </c>
      <c r="N7725" s="86">
        <f t="shared" si="844"/>
        <v>4.7945200678774826E-4</v>
      </c>
      <c r="O7725" s="86">
        <f t="shared" si="845"/>
        <v>2.0000000000000533E-6</v>
      </c>
      <c r="P7725" s="86">
        <f t="shared" si="846"/>
        <v>3.5482597246656248E-5</v>
      </c>
      <c r="Q7725" s="87">
        <f t="shared" si="847"/>
        <v>2.9586819582947022E-3</v>
      </c>
    </row>
    <row r="7726" spans="1:17" x14ac:dyDescent="0.2">
      <c r="A7726" s="59">
        <v>2004</v>
      </c>
      <c r="B7726" s="60">
        <v>11</v>
      </c>
      <c r="C7726" s="60">
        <v>17</v>
      </c>
      <c r="D7726" s="60">
        <v>20</v>
      </c>
      <c r="E7726" s="85">
        <v>2.6064896015162028E-3</v>
      </c>
      <c r="F7726" s="85">
        <v>5.4077792905234199E-4</v>
      </c>
      <c r="G7726" s="85">
        <v>6.7003993331713353E-4</v>
      </c>
      <c r="H7726" s="85">
        <v>2.3089305555555617E-6</v>
      </c>
      <c r="I7726" s="85">
        <v>8.0172213000001091E-5</v>
      </c>
      <c r="J7726" s="85">
        <f t="shared" si="848"/>
        <v>3.8997886074412353E-3</v>
      </c>
      <c r="K7726" s="82"/>
      <c r="L7726" s="86">
        <f t="shared" si="842"/>
        <v>1.981927791423812E-3</v>
      </c>
      <c r="M7726" s="86">
        <f t="shared" si="843"/>
        <v>3.6164436140287464E-4</v>
      </c>
      <c r="N7726" s="86">
        <f t="shared" si="844"/>
        <v>4.8002337282210315E-4</v>
      </c>
      <c r="O7726" s="86">
        <f t="shared" si="845"/>
        <v>2.0000000000000533E-6</v>
      </c>
      <c r="P7726" s="86">
        <f t="shared" si="846"/>
        <v>3.5482597246656248E-5</v>
      </c>
      <c r="Q7726" s="87">
        <f t="shared" si="847"/>
        <v>2.861078122895446E-3</v>
      </c>
    </row>
    <row r="7727" spans="1:17" x14ac:dyDescent="0.2">
      <c r="A7727" s="59">
        <v>2004</v>
      </c>
      <c r="B7727" s="60">
        <v>11</v>
      </c>
      <c r="C7727" s="60">
        <v>17</v>
      </c>
      <c r="D7727" s="60">
        <v>21</v>
      </c>
      <c r="E7727" s="85">
        <v>2.3963826657904131E-3</v>
      </c>
      <c r="F7727" s="85">
        <v>5.7493167536692784E-4</v>
      </c>
      <c r="G7727" s="85">
        <v>6.8022612303771156E-4</v>
      </c>
      <c r="H7727" s="85">
        <v>2.3089305555555617E-6</v>
      </c>
      <c r="I7727" s="85">
        <v>8.0172213000001091E-5</v>
      </c>
      <c r="J7727" s="85">
        <f t="shared" si="848"/>
        <v>3.7340216077506095E-3</v>
      </c>
      <c r="K7727" s="82"/>
      <c r="L7727" s="86">
        <f t="shared" si="842"/>
        <v>1.8221662581939814E-3</v>
      </c>
      <c r="M7727" s="86">
        <f t="shared" si="843"/>
        <v>3.8448462375806905E-4</v>
      </c>
      <c r="N7727" s="86">
        <f t="shared" si="844"/>
        <v>4.873208619757286E-4</v>
      </c>
      <c r="O7727" s="86">
        <f t="shared" si="845"/>
        <v>2.0000000000000533E-6</v>
      </c>
      <c r="P7727" s="86">
        <f t="shared" si="846"/>
        <v>3.5482597246656248E-5</v>
      </c>
      <c r="Q7727" s="87">
        <f t="shared" si="847"/>
        <v>2.7314543411744354E-3</v>
      </c>
    </row>
    <row r="7728" spans="1:17" x14ac:dyDescent="0.2">
      <c r="A7728" s="59">
        <v>2004</v>
      </c>
      <c r="B7728" s="60">
        <v>11</v>
      </c>
      <c r="C7728" s="60">
        <v>17</v>
      </c>
      <c r="D7728" s="60">
        <v>22</v>
      </c>
      <c r="E7728" s="85">
        <v>2.1397872178381639E-3</v>
      </c>
      <c r="F7728" s="85">
        <v>5.1915853412274596E-4</v>
      </c>
      <c r="G7728" s="85">
        <v>6.1555014581700102E-4</v>
      </c>
      <c r="H7728" s="85">
        <v>2.3089305555555617E-6</v>
      </c>
      <c r="I7728" s="85">
        <v>8.0172213000001091E-5</v>
      </c>
      <c r="J7728" s="85">
        <f t="shared" si="848"/>
        <v>3.356977041333468E-3</v>
      </c>
      <c r="K7728" s="82"/>
      <c r="L7728" s="86">
        <f t="shared" si="842"/>
        <v>1.6270556967884888E-3</v>
      </c>
      <c r="M7728" s="86">
        <f t="shared" si="843"/>
        <v>3.4718642617069631E-4</v>
      </c>
      <c r="N7728" s="86">
        <f t="shared" si="844"/>
        <v>4.4098633893864157E-4</v>
      </c>
      <c r="O7728" s="86">
        <f t="shared" si="845"/>
        <v>2.0000000000000533E-6</v>
      </c>
      <c r="P7728" s="86">
        <f t="shared" si="846"/>
        <v>3.5482597246656248E-5</v>
      </c>
      <c r="Q7728" s="87">
        <f t="shared" si="847"/>
        <v>2.4527110591444829E-3</v>
      </c>
    </row>
    <row r="7729" spans="1:17" x14ac:dyDescent="0.2">
      <c r="A7729" s="59">
        <v>2004</v>
      </c>
      <c r="B7729" s="60">
        <v>11</v>
      </c>
      <c r="C7729" s="60">
        <v>17</v>
      </c>
      <c r="D7729" s="60">
        <v>23</v>
      </c>
      <c r="E7729" s="85">
        <v>1.7969281993615196E-3</v>
      </c>
      <c r="F7729" s="85">
        <v>4.8245272760202265E-4</v>
      </c>
      <c r="G7729" s="85">
        <v>5.6236718705002437E-4</v>
      </c>
      <c r="H7729" s="85">
        <v>2.3089305555555617E-6</v>
      </c>
      <c r="I7729" s="85">
        <v>8.0172213000001091E-5</v>
      </c>
      <c r="J7729" s="85">
        <f t="shared" si="848"/>
        <v>2.9242292575691236E-3</v>
      </c>
      <c r="K7729" s="82"/>
      <c r="L7729" s="86">
        <f t="shared" si="842"/>
        <v>1.3663518685960141E-3</v>
      </c>
      <c r="M7729" s="86">
        <f t="shared" si="843"/>
        <v>3.2263947769921086E-4</v>
      </c>
      <c r="N7729" s="86">
        <f t="shared" si="844"/>
        <v>4.0288553035310325E-4</v>
      </c>
      <c r="O7729" s="86">
        <f t="shared" si="845"/>
        <v>2.0000000000000533E-6</v>
      </c>
      <c r="P7729" s="86">
        <f t="shared" si="846"/>
        <v>3.5482597246656248E-5</v>
      </c>
      <c r="Q7729" s="87">
        <f t="shared" si="847"/>
        <v>2.1293594738949848E-3</v>
      </c>
    </row>
    <row r="7730" spans="1:17" x14ac:dyDescent="0.2">
      <c r="A7730" s="59">
        <v>2004</v>
      </c>
      <c r="B7730" s="60">
        <v>11</v>
      </c>
      <c r="C7730" s="60">
        <v>17</v>
      </c>
      <c r="D7730" s="60">
        <v>24</v>
      </c>
      <c r="E7730" s="85">
        <v>1.4753845256180842E-3</v>
      </c>
      <c r="F7730" s="85">
        <v>5.9969005635976793E-4</v>
      </c>
      <c r="G7730" s="85">
        <v>6.2903492444007364E-4</v>
      </c>
      <c r="H7730" s="85">
        <v>2.3089305555555617E-6</v>
      </c>
      <c r="I7730" s="85">
        <v>8.0172213000001091E-5</v>
      </c>
      <c r="J7730" s="85">
        <f t="shared" si="848"/>
        <v>2.7865906499734824E-3</v>
      </c>
      <c r="K7730" s="82"/>
      <c r="L7730" s="86">
        <f t="shared" si="842"/>
        <v>1.1218558449871264E-3</v>
      </c>
      <c r="M7730" s="86">
        <f t="shared" si="843"/>
        <v>4.0104175081984687E-4</v>
      </c>
      <c r="N7730" s="86">
        <f t="shared" si="844"/>
        <v>4.5064697048393038E-4</v>
      </c>
      <c r="O7730" s="86">
        <f t="shared" si="845"/>
        <v>2.0000000000000533E-6</v>
      </c>
      <c r="P7730" s="86">
        <f t="shared" si="846"/>
        <v>3.5482597246656248E-5</v>
      </c>
      <c r="Q7730" s="87">
        <f t="shared" si="847"/>
        <v>2.0110271635375601E-3</v>
      </c>
    </row>
    <row r="7731" spans="1:17" x14ac:dyDescent="0.2">
      <c r="A7731" s="59">
        <v>2004</v>
      </c>
      <c r="B7731" s="60">
        <v>11</v>
      </c>
      <c r="C7731" s="60">
        <v>18</v>
      </c>
      <c r="D7731" s="60">
        <v>1</v>
      </c>
      <c r="E7731" s="85">
        <v>1.3017984587556778E-3</v>
      </c>
      <c r="F7731" s="85">
        <v>5.8161903417739964E-4</v>
      </c>
      <c r="G7731" s="85">
        <v>5.8957660704417846E-4</v>
      </c>
      <c r="H7731" s="85">
        <v>2.3089305555555617E-6</v>
      </c>
      <c r="I7731" s="85">
        <v>8.0172213000001091E-5</v>
      </c>
      <c r="J7731" s="85">
        <f t="shared" si="848"/>
        <v>2.5554752435328126E-3</v>
      </c>
      <c r="K7731" s="82"/>
      <c r="L7731" s="86">
        <f t="shared" si="842"/>
        <v>9.8986412327896041E-4</v>
      </c>
      <c r="M7731" s="86">
        <f t="shared" si="843"/>
        <v>3.8895678409701451E-4</v>
      </c>
      <c r="N7731" s="86">
        <f t="shared" si="844"/>
        <v>4.2237863353796238E-4</v>
      </c>
      <c r="O7731" s="86">
        <f t="shared" si="845"/>
        <v>2.0000000000000533E-6</v>
      </c>
      <c r="P7731" s="86">
        <f t="shared" si="846"/>
        <v>3.5482597246656248E-5</v>
      </c>
      <c r="Q7731" s="87">
        <f t="shared" si="847"/>
        <v>1.8386821381605935E-3</v>
      </c>
    </row>
    <row r="7732" spans="1:17" x14ac:dyDescent="0.2">
      <c r="A7732" s="59">
        <v>2004</v>
      </c>
      <c r="B7732" s="60">
        <v>11</v>
      </c>
      <c r="C7732" s="60">
        <v>18</v>
      </c>
      <c r="D7732" s="60">
        <v>2</v>
      </c>
      <c r="E7732" s="85">
        <v>1.2870167290577631E-3</v>
      </c>
      <c r="F7732" s="85">
        <v>5.611550984693294E-4</v>
      </c>
      <c r="G7732" s="85">
        <v>5.7337531729899458E-4</v>
      </c>
      <c r="H7732" s="85">
        <v>2.3089305555555617E-6</v>
      </c>
      <c r="I7732" s="85">
        <v>8.0172213000001091E-5</v>
      </c>
      <c r="J7732" s="85">
        <f t="shared" si="848"/>
        <v>2.5040282883816438E-3</v>
      </c>
      <c r="K7732" s="82"/>
      <c r="L7732" s="86">
        <f t="shared" si="842"/>
        <v>9.7862436200135162E-4</v>
      </c>
      <c r="M7732" s="86">
        <f t="shared" si="843"/>
        <v>3.7527156034185228E-4</v>
      </c>
      <c r="N7732" s="86">
        <f t="shared" si="844"/>
        <v>4.1077186599942163E-4</v>
      </c>
      <c r="O7732" s="86">
        <f t="shared" si="845"/>
        <v>2.0000000000000533E-6</v>
      </c>
      <c r="P7732" s="86">
        <f t="shared" si="846"/>
        <v>3.5482597246656248E-5</v>
      </c>
      <c r="Q7732" s="87">
        <f t="shared" si="847"/>
        <v>1.8021503855892818E-3</v>
      </c>
    </row>
    <row r="7733" spans="1:17" x14ac:dyDescent="0.2">
      <c r="A7733" s="59">
        <v>2004</v>
      </c>
      <c r="B7733" s="60">
        <v>11</v>
      </c>
      <c r="C7733" s="60">
        <v>18</v>
      </c>
      <c r="D7733" s="60">
        <v>3</v>
      </c>
      <c r="E7733" s="85">
        <v>1.2840596054374597E-3</v>
      </c>
      <c r="F7733" s="85">
        <v>5.4768814844171926E-4</v>
      </c>
      <c r="G7733" s="85">
        <v>5.5896257679873668E-4</v>
      </c>
      <c r="H7733" s="85">
        <v>2.3089305555555617E-6</v>
      </c>
      <c r="I7733" s="85">
        <v>8.0172213000001091E-5</v>
      </c>
      <c r="J7733" s="85">
        <f t="shared" si="848"/>
        <v>2.4731914742334724E-3</v>
      </c>
      <c r="K7733" s="82"/>
      <c r="L7733" s="86">
        <f t="shared" si="842"/>
        <v>9.7637581841140367E-4</v>
      </c>
      <c r="M7733" s="86">
        <f t="shared" si="843"/>
        <v>3.662655593918614E-4</v>
      </c>
      <c r="N7733" s="86">
        <f t="shared" si="844"/>
        <v>4.0044643319679343E-4</v>
      </c>
      <c r="O7733" s="86">
        <f t="shared" si="845"/>
        <v>2.0000000000000533E-6</v>
      </c>
      <c r="P7733" s="86">
        <f t="shared" si="846"/>
        <v>3.5482597246656248E-5</v>
      </c>
      <c r="Q7733" s="87">
        <f t="shared" si="847"/>
        <v>1.7805704082467148E-3</v>
      </c>
    </row>
    <row r="7734" spans="1:17" x14ac:dyDescent="0.2">
      <c r="A7734" s="59">
        <v>2004</v>
      </c>
      <c r="B7734" s="60">
        <v>11</v>
      </c>
      <c r="C7734" s="60">
        <v>18</v>
      </c>
      <c r="D7734" s="60">
        <v>4</v>
      </c>
      <c r="E7734" s="85">
        <v>1.322251838251339E-3</v>
      </c>
      <c r="F7734" s="85">
        <v>5.5782682263488554E-4</v>
      </c>
      <c r="G7734" s="85">
        <v>5.6293726130260413E-4</v>
      </c>
      <c r="H7734" s="85">
        <v>2.3089305555555617E-6</v>
      </c>
      <c r="I7734" s="85">
        <v>8.0172213000001091E-5</v>
      </c>
      <c r="J7734" s="85">
        <f t="shared" si="848"/>
        <v>2.5254970657443854E-3</v>
      </c>
      <c r="K7734" s="82"/>
      <c r="L7734" s="86">
        <f t="shared" si="842"/>
        <v>1.0054165050062494E-3</v>
      </c>
      <c r="M7734" s="86">
        <f t="shared" si="843"/>
        <v>3.7304578128531912E-4</v>
      </c>
      <c r="N7734" s="86">
        <f t="shared" si="844"/>
        <v>4.0329393730301086E-4</v>
      </c>
      <c r="O7734" s="86">
        <f t="shared" si="845"/>
        <v>2.0000000000000533E-6</v>
      </c>
      <c r="P7734" s="86">
        <f t="shared" si="846"/>
        <v>3.5482597246656248E-5</v>
      </c>
      <c r="Q7734" s="87">
        <f t="shared" si="847"/>
        <v>1.8192388208412358E-3</v>
      </c>
    </row>
    <row r="7735" spans="1:17" x14ac:dyDescent="0.2">
      <c r="A7735" s="59">
        <v>2004</v>
      </c>
      <c r="B7735" s="60">
        <v>11</v>
      </c>
      <c r="C7735" s="60">
        <v>18</v>
      </c>
      <c r="D7735" s="60">
        <v>5</v>
      </c>
      <c r="E7735" s="85">
        <v>1.4415719831430459E-3</v>
      </c>
      <c r="F7735" s="85">
        <v>5.4288265444540039E-4</v>
      </c>
      <c r="G7735" s="85">
        <v>5.5778558519339807E-4</v>
      </c>
      <c r="H7735" s="85">
        <v>2.3089305555555617E-6</v>
      </c>
      <c r="I7735" s="85">
        <v>8.0172213000001091E-5</v>
      </c>
      <c r="J7735" s="85">
        <f t="shared" si="848"/>
        <v>2.6247213663374014E-3</v>
      </c>
      <c r="K7735" s="82"/>
      <c r="L7735" s="86">
        <f t="shared" si="842"/>
        <v>1.0961453961171237E-3</v>
      </c>
      <c r="M7735" s="86">
        <f t="shared" si="843"/>
        <v>3.630518930897445E-4</v>
      </c>
      <c r="N7735" s="86">
        <f t="shared" si="844"/>
        <v>3.9960322452804899E-4</v>
      </c>
      <c r="O7735" s="86">
        <f t="shared" si="845"/>
        <v>2.0000000000000533E-6</v>
      </c>
      <c r="P7735" s="86">
        <f t="shared" si="846"/>
        <v>3.5482597246656248E-5</v>
      </c>
      <c r="Q7735" s="87">
        <f t="shared" si="847"/>
        <v>1.8962831109815737E-3</v>
      </c>
    </row>
    <row r="7736" spans="1:17" x14ac:dyDescent="0.2">
      <c r="A7736" s="59">
        <v>2004</v>
      </c>
      <c r="B7736" s="60">
        <v>11</v>
      </c>
      <c r="C7736" s="60">
        <v>18</v>
      </c>
      <c r="D7736" s="60">
        <v>6</v>
      </c>
      <c r="E7736" s="85">
        <v>1.7635392063096215E-3</v>
      </c>
      <c r="F7736" s="85">
        <v>5.8991975153603301E-4</v>
      </c>
      <c r="G7736" s="85">
        <v>6.1198746138277512E-4</v>
      </c>
      <c r="H7736" s="85">
        <v>2.3089305555555617E-6</v>
      </c>
      <c r="I7736" s="85">
        <v>8.0172213000001091E-5</v>
      </c>
      <c r="J7736" s="85">
        <f t="shared" si="848"/>
        <v>3.0479275627839867E-3</v>
      </c>
      <c r="K7736" s="82"/>
      <c r="L7736" s="86">
        <f t="shared" si="842"/>
        <v>1.3409634790859546E-3</v>
      </c>
      <c r="M7736" s="86">
        <f t="shared" si="843"/>
        <v>3.945078753436733E-4</v>
      </c>
      <c r="N7736" s="86">
        <f t="shared" si="844"/>
        <v>4.3843399584178843E-4</v>
      </c>
      <c r="O7736" s="86">
        <f t="shared" si="845"/>
        <v>2.0000000000000533E-6</v>
      </c>
      <c r="P7736" s="86">
        <f t="shared" si="846"/>
        <v>3.5482597246656248E-5</v>
      </c>
      <c r="Q7736" s="87">
        <f t="shared" si="847"/>
        <v>2.2113879475180727E-3</v>
      </c>
    </row>
    <row r="7737" spans="1:17" x14ac:dyDescent="0.2">
      <c r="A7737" s="59">
        <v>2004</v>
      </c>
      <c r="B7737" s="60">
        <v>11</v>
      </c>
      <c r="C7737" s="60">
        <v>18</v>
      </c>
      <c r="D7737" s="60">
        <v>7</v>
      </c>
      <c r="E7737" s="85">
        <v>2.1707564339966605E-3</v>
      </c>
      <c r="F7737" s="85">
        <v>5.4882958389800994E-4</v>
      </c>
      <c r="G7737" s="85">
        <v>6.2253812889865418E-4</v>
      </c>
      <c r="H7737" s="85">
        <v>2.3089305555555617E-6</v>
      </c>
      <c r="I7737" s="85">
        <v>8.0172213000001091E-5</v>
      </c>
      <c r="J7737" s="85">
        <f t="shared" si="848"/>
        <v>3.4246052903488815E-3</v>
      </c>
      <c r="K7737" s="82"/>
      <c r="L7737" s="86">
        <f t="shared" si="842"/>
        <v>1.6506041314906382E-3</v>
      </c>
      <c r="M7737" s="86">
        <f t="shared" si="843"/>
        <v>3.6702889249866225E-4</v>
      </c>
      <c r="N7737" s="86">
        <f t="shared" si="844"/>
        <v>4.4599260056766492E-4</v>
      </c>
      <c r="O7737" s="86">
        <f t="shared" si="845"/>
        <v>2.0000000000000533E-6</v>
      </c>
      <c r="P7737" s="86">
        <f t="shared" si="846"/>
        <v>3.5482597246656248E-5</v>
      </c>
      <c r="Q7737" s="87">
        <f t="shared" si="847"/>
        <v>2.5011082218036221E-3</v>
      </c>
    </row>
    <row r="7738" spans="1:17" x14ac:dyDescent="0.2">
      <c r="A7738" s="59">
        <v>2004</v>
      </c>
      <c r="B7738" s="60">
        <v>11</v>
      </c>
      <c r="C7738" s="60">
        <v>18</v>
      </c>
      <c r="D7738" s="60">
        <v>8</v>
      </c>
      <c r="E7738" s="85">
        <v>2.2083073613262476E-3</v>
      </c>
      <c r="F7738" s="85">
        <v>5.9942646675572361E-4</v>
      </c>
      <c r="G7738" s="85">
        <v>7.4388995793647978E-4</v>
      </c>
      <c r="H7738" s="85">
        <v>2.3089305555555617E-6</v>
      </c>
      <c r="I7738" s="85">
        <v>2.673048475031629E-5</v>
      </c>
      <c r="J7738" s="85">
        <f t="shared" si="848"/>
        <v>3.5806632013243231E-3</v>
      </c>
      <c r="K7738" s="82"/>
      <c r="L7738" s="86">
        <f t="shared" si="842"/>
        <v>1.6791571809349761E-3</v>
      </c>
      <c r="M7738" s="86">
        <f t="shared" si="843"/>
        <v>4.0086547570042017E-4</v>
      </c>
      <c r="N7738" s="86">
        <f t="shared" si="844"/>
        <v>5.3293027603498278E-4</v>
      </c>
      <c r="O7738" s="86">
        <f t="shared" si="845"/>
        <v>2.0000000000000533E-6</v>
      </c>
      <c r="P7738" s="86">
        <f t="shared" si="846"/>
        <v>1.1830371011504283E-5</v>
      </c>
      <c r="Q7738" s="87">
        <f t="shared" si="847"/>
        <v>2.6267833036818832E-3</v>
      </c>
    </row>
    <row r="7739" spans="1:17" x14ac:dyDescent="0.2">
      <c r="A7739" s="59">
        <v>2004</v>
      </c>
      <c r="B7739" s="60">
        <v>11</v>
      </c>
      <c r="C7739" s="60">
        <v>18</v>
      </c>
      <c r="D7739" s="60">
        <v>9</v>
      </c>
      <c r="E7739" s="85">
        <v>2.1114320432554169E-3</v>
      </c>
      <c r="F7739" s="85">
        <v>6.6908280518970494E-4</v>
      </c>
      <c r="G7739" s="85">
        <v>8.4280633401010699E-4</v>
      </c>
      <c r="H7739" s="85">
        <v>2.3089305555555617E-6</v>
      </c>
      <c r="I7739" s="85">
        <v>0</v>
      </c>
      <c r="J7739" s="85">
        <f t="shared" si="848"/>
        <v>3.6256301130107847E-3</v>
      </c>
      <c r="K7739" s="82"/>
      <c r="L7739" s="86">
        <f t="shared" si="842"/>
        <v>1.6054949322630789E-3</v>
      </c>
      <c r="M7739" s="86">
        <f t="shared" si="843"/>
        <v>4.4744803885118342E-4</v>
      </c>
      <c r="N7739" s="86">
        <f t="shared" si="844"/>
        <v>6.037949664947506E-4</v>
      </c>
      <c r="O7739" s="86">
        <f t="shared" si="845"/>
        <v>2.0000000000000533E-6</v>
      </c>
      <c r="P7739" s="86">
        <f t="shared" si="846"/>
        <v>0</v>
      </c>
      <c r="Q7739" s="87">
        <f t="shared" si="847"/>
        <v>2.658737937609013E-3</v>
      </c>
    </row>
    <row r="7740" spans="1:17" x14ac:dyDescent="0.2">
      <c r="A7740" s="59">
        <v>2004</v>
      </c>
      <c r="B7740" s="60">
        <v>11</v>
      </c>
      <c r="C7740" s="60">
        <v>18</v>
      </c>
      <c r="D7740" s="60">
        <v>10</v>
      </c>
      <c r="E7740" s="85">
        <v>2.0322426461943785E-3</v>
      </c>
      <c r="F7740" s="85">
        <v>6.6032644723585808E-4</v>
      </c>
      <c r="G7740" s="85">
        <v>8.4760988216376709E-4</v>
      </c>
      <c r="H7740" s="85">
        <v>2.3089305555555617E-6</v>
      </c>
      <c r="I7740" s="85">
        <v>0</v>
      </c>
      <c r="J7740" s="85">
        <f t="shared" si="848"/>
        <v>3.542487906149559E-3</v>
      </c>
      <c r="K7740" s="82"/>
      <c r="L7740" s="86">
        <f t="shared" si="842"/>
        <v>1.5452807396838834E-3</v>
      </c>
      <c r="M7740" s="86">
        <f t="shared" si="843"/>
        <v>4.4159223869679614E-4</v>
      </c>
      <c r="N7740" s="86">
        <f t="shared" si="844"/>
        <v>6.0723627688772676E-4</v>
      </c>
      <c r="O7740" s="86">
        <f t="shared" si="845"/>
        <v>2.0000000000000533E-6</v>
      </c>
      <c r="P7740" s="86">
        <f t="shared" si="846"/>
        <v>0</v>
      </c>
      <c r="Q7740" s="87">
        <f t="shared" si="847"/>
        <v>2.5961092552684068E-3</v>
      </c>
    </row>
    <row r="7741" spans="1:17" x14ac:dyDescent="0.2">
      <c r="A7741" s="59">
        <v>2004</v>
      </c>
      <c r="B7741" s="60">
        <v>11</v>
      </c>
      <c r="C7741" s="60">
        <v>18</v>
      </c>
      <c r="D7741" s="60">
        <v>11</v>
      </c>
      <c r="E7741" s="85">
        <v>1.9346870113281026E-3</v>
      </c>
      <c r="F7741" s="85">
        <v>6.9160973783883304E-4</v>
      </c>
      <c r="G7741" s="85">
        <v>8.8124981320232033E-4</v>
      </c>
      <c r="H7741" s="85">
        <v>2.3089305555555617E-6</v>
      </c>
      <c r="I7741" s="85">
        <v>0</v>
      </c>
      <c r="J7741" s="85">
        <f t="shared" si="848"/>
        <v>3.5098554929248117E-3</v>
      </c>
      <c r="K7741" s="82"/>
      <c r="L7741" s="86">
        <f t="shared" si="842"/>
        <v>1.4711011903624531E-3</v>
      </c>
      <c r="M7741" s="86">
        <f t="shared" si="843"/>
        <v>4.6251288845874011E-4</v>
      </c>
      <c r="N7741" s="86">
        <f t="shared" si="844"/>
        <v>6.3133626310599058E-4</v>
      </c>
      <c r="O7741" s="86">
        <f t="shared" si="845"/>
        <v>2.0000000000000533E-6</v>
      </c>
      <c r="P7741" s="86">
        <f t="shared" si="846"/>
        <v>0</v>
      </c>
      <c r="Q7741" s="87">
        <f t="shared" si="847"/>
        <v>2.5669503419271842E-3</v>
      </c>
    </row>
    <row r="7742" spans="1:17" x14ac:dyDescent="0.2">
      <c r="A7742" s="59">
        <v>2004</v>
      </c>
      <c r="B7742" s="60">
        <v>11</v>
      </c>
      <c r="C7742" s="60">
        <v>18</v>
      </c>
      <c r="D7742" s="60">
        <v>12</v>
      </c>
      <c r="E7742" s="85">
        <v>1.8804905994207995E-3</v>
      </c>
      <c r="F7742" s="85">
        <v>6.9971634693864152E-4</v>
      </c>
      <c r="G7742" s="85">
        <v>8.8182606700601602E-4</v>
      </c>
      <c r="H7742" s="85">
        <v>2.3089305555555617E-6</v>
      </c>
      <c r="I7742" s="85">
        <v>0</v>
      </c>
      <c r="J7742" s="85">
        <f t="shared" si="848"/>
        <v>3.4643419439210127E-3</v>
      </c>
      <c r="K7742" s="82"/>
      <c r="L7742" s="86">
        <f t="shared" si="842"/>
        <v>1.4298912139665935E-3</v>
      </c>
      <c r="M7742" s="86">
        <f t="shared" si="843"/>
        <v>4.6793417012269499E-4</v>
      </c>
      <c r="N7742" s="86">
        <f t="shared" si="844"/>
        <v>6.3174909714870523E-4</v>
      </c>
      <c r="O7742" s="86">
        <f t="shared" si="845"/>
        <v>2.0000000000000533E-6</v>
      </c>
      <c r="P7742" s="86">
        <f t="shared" si="846"/>
        <v>0</v>
      </c>
      <c r="Q7742" s="87">
        <f t="shared" si="847"/>
        <v>2.5315744812379939E-3</v>
      </c>
    </row>
    <row r="7743" spans="1:17" x14ac:dyDescent="0.2">
      <c r="A7743" s="59">
        <v>2004</v>
      </c>
      <c r="B7743" s="60">
        <v>11</v>
      </c>
      <c r="C7743" s="60">
        <v>18</v>
      </c>
      <c r="D7743" s="60">
        <v>13</v>
      </c>
      <c r="E7743" s="85">
        <v>1.7633290617898496E-3</v>
      </c>
      <c r="F7743" s="85">
        <v>6.6313892356551895E-4</v>
      </c>
      <c r="G7743" s="85">
        <v>8.4148802017894883E-4</v>
      </c>
      <c r="H7743" s="85">
        <v>2.3089305555555617E-6</v>
      </c>
      <c r="I7743" s="85">
        <v>0</v>
      </c>
      <c r="J7743" s="85">
        <f t="shared" si="848"/>
        <v>3.2702649360898729E-3</v>
      </c>
      <c r="K7743" s="82"/>
      <c r="L7743" s="86">
        <f t="shared" si="842"/>
        <v>1.3408036889744925E-3</v>
      </c>
      <c r="M7743" s="86">
        <f t="shared" si="843"/>
        <v>4.4347307767257183E-4</v>
      </c>
      <c r="N7743" s="86">
        <f t="shared" si="844"/>
        <v>6.0285051315666716E-4</v>
      </c>
      <c r="O7743" s="86">
        <f t="shared" si="845"/>
        <v>2.0000000000000533E-6</v>
      </c>
      <c r="P7743" s="86">
        <f t="shared" si="846"/>
        <v>0</v>
      </c>
      <c r="Q7743" s="87">
        <f t="shared" si="847"/>
        <v>2.3891272798037318E-3</v>
      </c>
    </row>
    <row r="7744" spans="1:17" x14ac:dyDescent="0.2">
      <c r="A7744" s="59">
        <v>2004</v>
      </c>
      <c r="B7744" s="60">
        <v>11</v>
      </c>
      <c r="C7744" s="60">
        <v>18</v>
      </c>
      <c r="D7744" s="60">
        <v>14</v>
      </c>
      <c r="E7744" s="85">
        <v>1.6281122003432217E-3</v>
      </c>
      <c r="F7744" s="85">
        <v>7.1478493104505615E-4</v>
      </c>
      <c r="G7744" s="85">
        <v>8.7868685918066221E-4</v>
      </c>
      <c r="H7744" s="85">
        <v>2.3089305555555617E-6</v>
      </c>
      <c r="I7744" s="85">
        <v>0</v>
      </c>
      <c r="J7744" s="85">
        <f t="shared" si="848"/>
        <v>3.223892921124496E-3</v>
      </c>
      <c r="K7744" s="82"/>
      <c r="L7744" s="86">
        <f t="shared" si="842"/>
        <v>1.2379872206431841E-3</v>
      </c>
      <c r="M7744" s="86">
        <f t="shared" si="843"/>
        <v>4.7801126126056643E-4</v>
      </c>
      <c r="N7744" s="86">
        <f t="shared" si="844"/>
        <v>6.2950013696978606E-4</v>
      </c>
      <c r="O7744" s="86">
        <f t="shared" si="845"/>
        <v>2.0000000000000533E-6</v>
      </c>
      <c r="P7744" s="86">
        <f t="shared" si="846"/>
        <v>0</v>
      </c>
      <c r="Q7744" s="87">
        <f t="shared" si="847"/>
        <v>2.347498618873537E-3</v>
      </c>
    </row>
    <row r="7745" spans="1:17" x14ac:dyDescent="0.2">
      <c r="A7745" s="59">
        <v>2004</v>
      </c>
      <c r="B7745" s="60">
        <v>11</v>
      </c>
      <c r="C7745" s="60">
        <v>18</v>
      </c>
      <c r="D7745" s="60">
        <v>15</v>
      </c>
      <c r="E7745" s="85">
        <v>1.5949675071632772E-3</v>
      </c>
      <c r="F7745" s="85">
        <v>6.9114241102424703E-4</v>
      </c>
      <c r="G7745" s="85">
        <v>8.5927968035095386E-4</v>
      </c>
      <c r="H7745" s="85">
        <v>2.3089305555555617E-6</v>
      </c>
      <c r="I7745" s="85">
        <v>0</v>
      </c>
      <c r="J7745" s="85">
        <f t="shared" si="848"/>
        <v>3.1476985290940333E-3</v>
      </c>
      <c r="K7745" s="82"/>
      <c r="L7745" s="86">
        <f t="shared" si="842"/>
        <v>1.2127845923597892E-3</v>
      </c>
      <c r="M7745" s="86">
        <f t="shared" si="843"/>
        <v>4.6220036441079393E-4</v>
      </c>
      <c r="N7745" s="86">
        <f t="shared" si="844"/>
        <v>6.1559663812505512E-4</v>
      </c>
      <c r="O7745" s="86">
        <f t="shared" si="845"/>
        <v>2.0000000000000533E-6</v>
      </c>
      <c r="P7745" s="86">
        <f t="shared" si="846"/>
        <v>0</v>
      </c>
      <c r="Q7745" s="87">
        <f t="shared" si="847"/>
        <v>2.2925815948956385E-3</v>
      </c>
    </row>
    <row r="7746" spans="1:17" x14ac:dyDescent="0.2">
      <c r="A7746" s="59">
        <v>2004</v>
      </c>
      <c r="B7746" s="60">
        <v>11</v>
      </c>
      <c r="C7746" s="60">
        <v>18</v>
      </c>
      <c r="D7746" s="60">
        <v>16</v>
      </c>
      <c r="E7746" s="85">
        <v>1.8341745402345947E-3</v>
      </c>
      <c r="F7746" s="85">
        <v>6.9283397018619442E-4</v>
      </c>
      <c r="G7746" s="85">
        <v>8.4961804525028465E-4</v>
      </c>
      <c r="H7746" s="85">
        <v>2.3089305555555617E-6</v>
      </c>
      <c r="I7746" s="85">
        <v>0</v>
      </c>
      <c r="J7746" s="85">
        <f t="shared" si="848"/>
        <v>3.3789354862266297E-3</v>
      </c>
      <c r="K7746" s="82"/>
      <c r="L7746" s="86">
        <f t="shared" si="842"/>
        <v>1.3946733159795953E-3</v>
      </c>
      <c r="M7746" s="86">
        <f t="shared" si="843"/>
        <v>4.6333159185191685E-4</v>
      </c>
      <c r="N7746" s="86">
        <f t="shared" si="844"/>
        <v>6.0867494519693452E-4</v>
      </c>
      <c r="O7746" s="86">
        <f t="shared" si="845"/>
        <v>2.0000000000000533E-6</v>
      </c>
      <c r="P7746" s="86">
        <f t="shared" si="846"/>
        <v>0</v>
      </c>
      <c r="Q7746" s="87">
        <f t="shared" si="847"/>
        <v>2.468679853028447E-3</v>
      </c>
    </row>
    <row r="7747" spans="1:17" x14ac:dyDescent="0.2">
      <c r="A7747" s="59">
        <v>2004</v>
      </c>
      <c r="B7747" s="60">
        <v>11</v>
      </c>
      <c r="C7747" s="60">
        <v>18</v>
      </c>
      <c r="D7747" s="60">
        <v>17</v>
      </c>
      <c r="E7747" s="85">
        <v>2.3758715486669373E-3</v>
      </c>
      <c r="F7747" s="85">
        <v>5.9804917297527128E-4</v>
      </c>
      <c r="G7747" s="85">
        <v>7.7948572771658936E-4</v>
      </c>
      <c r="H7747" s="85">
        <v>2.3089305555555617E-6</v>
      </c>
      <c r="I7747" s="85">
        <v>8.0172213000001091E-6</v>
      </c>
      <c r="J7747" s="85">
        <f t="shared" si="848"/>
        <v>3.7637326012143531E-3</v>
      </c>
      <c r="K7747" s="82"/>
      <c r="L7747" s="86">
        <f t="shared" ref="L7747:L7810" si="849">E7747*T$5</f>
        <v>1.8065699738134418E-3</v>
      </c>
      <c r="M7747" s="86">
        <f t="shared" ref="M7747:M7810" si="850">F7747*U$5</f>
        <v>3.999444127225566E-4</v>
      </c>
      <c r="N7747" s="86">
        <f t="shared" ref="N7747:N7810" si="851">G7747*V$5</f>
        <v>5.5843144487346757E-4</v>
      </c>
      <c r="O7747" s="86">
        <f t="shared" ref="O7747:O7810" si="852">H7747*W$5</f>
        <v>2.0000000000000533E-6</v>
      </c>
      <c r="P7747" s="86">
        <f t="shared" ref="P7747:P7810" si="853">I7747*X$5</f>
        <v>3.5482597246656252E-6</v>
      </c>
      <c r="Q7747" s="87">
        <f t="shared" ref="Q7747:Q7810" si="854">SUM(L7747:P7747)</f>
        <v>2.770494091134132E-3</v>
      </c>
    </row>
    <row r="7748" spans="1:17" x14ac:dyDescent="0.2">
      <c r="A7748" s="59">
        <v>2004</v>
      </c>
      <c r="B7748" s="60">
        <v>11</v>
      </c>
      <c r="C7748" s="60">
        <v>18</v>
      </c>
      <c r="D7748" s="60">
        <v>18</v>
      </c>
      <c r="E7748" s="85">
        <v>2.8243067892994964E-3</v>
      </c>
      <c r="F7748" s="85">
        <v>4.0599779533292854E-4</v>
      </c>
      <c r="G7748" s="85">
        <v>6.1309370687558291E-4</v>
      </c>
      <c r="H7748" s="85">
        <v>2.3089305555555617E-6</v>
      </c>
      <c r="I7748" s="85">
        <v>8.0172213000001091E-5</v>
      </c>
      <c r="J7748" s="85">
        <f t="shared" ref="J7748:J7811" si="855">SUM(E7748:I7748)</f>
        <v>3.9258794350635643E-3</v>
      </c>
      <c r="K7748" s="82"/>
      <c r="L7748" s="86">
        <f t="shared" si="849"/>
        <v>2.1475520615787244E-3</v>
      </c>
      <c r="M7748" s="86">
        <f t="shared" si="850"/>
        <v>2.7151036596750704E-4</v>
      </c>
      <c r="N7748" s="86">
        <f t="shared" si="851"/>
        <v>4.3922652128127669E-4</v>
      </c>
      <c r="O7748" s="86">
        <f t="shared" si="852"/>
        <v>2.0000000000000533E-6</v>
      </c>
      <c r="P7748" s="86">
        <f t="shared" si="853"/>
        <v>3.5482597246656248E-5</v>
      </c>
      <c r="Q7748" s="87">
        <f t="shared" si="854"/>
        <v>2.8957715460741647E-3</v>
      </c>
    </row>
    <row r="7749" spans="1:17" x14ac:dyDescent="0.2">
      <c r="A7749" s="59">
        <v>2004</v>
      </c>
      <c r="B7749" s="60">
        <v>11</v>
      </c>
      <c r="C7749" s="60">
        <v>18</v>
      </c>
      <c r="D7749" s="60">
        <v>19</v>
      </c>
      <c r="E7749" s="85">
        <v>2.7101060595190853E-3</v>
      </c>
      <c r="F7749" s="85">
        <v>5.1653044484209856E-4</v>
      </c>
      <c r="G7749" s="85">
        <v>6.6789606166292148E-4</v>
      </c>
      <c r="H7749" s="85">
        <v>2.3089305555555617E-6</v>
      </c>
      <c r="I7749" s="85">
        <v>8.0172213000001091E-5</v>
      </c>
      <c r="J7749" s="85">
        <f t="shared" si="855"/>
        <v>3.9770137095796621E-3</v>
      </c>
      <c r="K7749" s="82"/>
      <c r="L7749" s="86">
        <f t="shared" si="849"/>
        <v>2.0607158815989473E-3</v>
      </c>
      <c r="M7749" s="86">
        <f t="shared" si="850"/>
        <v>3.45428895734358E-4</v>
      </c>
      <c r="N7749" s="86">
        <f t="shared" si="851"/>
        <v>4.7848748152491162E-4</v>
      </c>
      <c r="O7749" s="86">
        <f t="shared" si="852"/>
        <v>2.0000000000000533E-6</v>
      </c>
      <c r="P7749" s="86">
        <f t="shared" si="853"/>
        <v>3.5482597246656248E-5</v>
      </c>
      <c r="Q7749" s="87">
        <f t="shared" si="854"/>
        <v>2.9221148561048732E-3</v>
      </c>
    </row>
    <row r="7750" spans="1:17" x14ac:dyDescent="0.2">
      <c r="A7750" s="59">
        <v>2004</v>
      </c>
      <c r="B7750" s="60">
        <v>11</v>
      </c>
      <c r="C7750" s="60">
        <v>18</v>
      </c>
      <c r="D7750" s="60">
        <v>20</v>
      </c>
      <c r="E7750" s="85">
        <v>2.5622285933821214E-3</v>
      </c>
      <c r="F7750" s="85">
        <v>5.4022240966532156E-4</v>
      </c>
      <c r="G7750" s="85">
        <v>6.6826625102097206E-4</v>
      </c>
      <c r="H7750" s="85">
        <v>2.3089305555555617E-6</v>
      </c>
      <c r="I7750" s="85">
        <v>8.0172213000001091E-5</v>
      </c>
      <c r="J7750" s="85">
        <f t="shared" si="855"/>
        <v>3.8531983976239719E-3</v>
      </c>
      <c r="K7750" s="82"/>
      <c r="L7750" s="86">
        <f t="shared" si="849"/>
        <v>1.9482725172779481E-3</v>
      </c>
      <c r="M7750" s="86">
        <f t="shared" si="850"/>
        <v>3.6127285871540737E-4</v>
      </c>
      <c r="N7750" s="86">
        <f t="shared" si="851"/>
        <v>4.7875268891837931E-4</v>
      </c>
      <c r="O7750" s="86">
        <f t="shared" si="852"/>
        <v>2.0000000000000533E-6</v>
      </c>
      <c r="P7750" s="86">
        <f t="shared" si="853"/>
        <v>3.5482597246656248E-5</v>
      </c>
      <c r="Q7750" s="87">
        <f t="shared" si="854"/>
        <v>2.825780662158391E-3</v>
      </c>
    </row>
    <row r="7751" spans="1:17" x14ac:dyDescent="0.2">
      <c r="A7751" s="59">
        <v>2004</v>
      </c>
      <c r="B7751" s="60">
        <v>11</v>
      </c>
      <c r="C7751" s="60">
        <v>18</v>
      </c>
      <c r="D7751" s="60">
        <v>21</v>
      </c>
      <c r="E7751" s="85">
        <v>2.3567084505569926E-3</v>
      </c>
      <c r="F7751" s="85">
        <v>5.7357868858570347E-4</v>
      </c>
      <c r="G7751" s="85">
        <v>6.7664348272327519E-4</v>
      </c>
      <c r="H7751" s="85">
        <v>2.3089305555555617E-6</v>
      </c>
      <c r="I7751" s="85">
        <v>8.0172213000001091E-5</v>
      </c>
      <c r="J7751" s="85">
        <f t="shared" si="855"/>
        <v>3.6894117654215283E-3</v>
      </c>
      <c r="K7751" s="82"/>
      <c r="L7751" s="86">
        <f t="shared" si="849"/>
        <v>1.791998698834333E-3</v>
      </c>
      <c r="M7751" s="86">
        <f t="shared" si="850"/>
        <v>3.8357981604644542E-4</v>
      </c>
      <c r="N7751" s="86">
        <f t="shared" si="851"/>
        <v>4.8475422228482195E-4</v>
      </c>
      <c r="O7751" s="86">
        <f t="shared" si="852"/>
        <v>2.0000000000000533E-6</v>
      </c>
      <c r="P7751" s="86">
        <f t="shared" si="853"/>
        <v>3.5482597246656248E-5</v>
      </c>
      <c r="Q7751" s="87">
        <f t="shared" si="854"/>
        <v>2.6978153344122567E-3</v>
      </c>
    </row>
    <row r="7752" spans="1:17" x14ac:dyDescent="0.2">
      <c r="A7752" s="59">
        <v>2004</v>
      </c>
      <c r="B7752" s="60">
        <v>11</v>
      </c>
      <c r="C7752" s="60">
        <v>18</v>
      </c>
      <c r="D7752" s="60">
        <v>22</v>
      </c>
      <c r="E7752" s="85">
        <v>2.1037345190666992E-3</v>
      </c>
      <c r="F7752" s="85">
        <v>5.1772531537808196E-4</v>
      </c>
      <c r="G7752" s="85">
        <v>6.1293063972953598E-4</v>
      </c>
      <c r="H7752" s="85">
        <v>2.3089305555555617E-6</v>
      </c>
      <c r="I7752" s="85">
        <v>8.0172213000001091E-5</v>
      </c>
      <c r="J7752" s="85">
        <f t="shared" si="855"/>
        <v>3.3168716177298741E-3</v>
      </c>
      <c r="K7752" s="82"/>
      <c r="L7752" s="86">
        <f t="shared" si="849"/>
        <v>1.5996418733803953E-3</v>
      </c>
      <c r="M7752" s="86">
        <f t="shared" si="850"/>
        <v>3.4622796346388252E-4</v>
      </c>
      <c r="N7752" s="86">
        <f t="shared" si="851"/>
        <v>4.3910969833155423E-4</v>
      </c>
      <c r="O7752" s="86">
        <f t="shared" si="852"/>
        <v>2.0000000000000533E-6</v>
      </c>
      <c r="P7752" s="86">
        <f t="shared" si="853"/>
        <v>3.5482597246656248E-5</v>
      </c>
      <c r="Q7752" s="87">
        <f t="shared" si="854"/>
        <v>2.4224621324224881E-3</v>
      </c>
    </row>
    <row r="7753" spans="1:17" x14ac:dyDescent="0.2">
      <c r="A7753" s="59">
        <v>2004</v>
      </c>
      <c r="B7753" s="60">
        <v>11</v>
      </c>
      <c r="C7753" s="60">
        <v>18</v>
      </c>
      <c r="D7753" s="60">
        <v>23</v>
      </c>
      <c r="E7753" s="85">
        <v>1.7646739172134853E-3</v>
      </c>
      <c r="F7753" s="85">
        <v>4.817125732336696E-4</v>
      </c>
      <c r="G7753" s="85">
        <v>5.6042599512782295E-4</v>
      </c>
      <c r="H7753" s="85">
        <v>2.3089305555555617E-6</v>
      </c>
      <c r="I7753" s="85">
        <v>8.0172213000001091E-5</v>
      </c>
      <c r="J7753" s="85">
        <f t="shared" si="855"/>
        <v>2.8892936291305348E-3</v>
      </c>
      <c r="K7753" s="82"/>
      <c r="L7753" s="86">
        <f t="shared" si="849"/>
        <v>1.3418262928390926E-3</v>
      </c>
      <c r="M7753" s="86">
        <f t="shared" si="850"/>
        <v>3.2214450066797058E-4</v>
      </c>
      <c r="N7753" s="86">
        <f t="shared" si="851"/>
        <v>4.0149484086213954E-4</v>
      </c>
      <c r="O7753" s="86">
        <f t="shared" si="852"/>
        <v>2.0000000000000533E-6</v>
      </c>
      <c r="P7753" s="86">
        <f t="shared" si="853"/>
        <v>3.5482597246656248E-5</v>
      </c>
      <c r="Q7753" s="87">
        <f t="shared" si="854"/>
        <v>2.1029482316158592E-3</v>
      </c>
    </row>
    <row r="7754" spans="1:17" x14ac:dyDescent="0.2">
      <c r="A7754" s="59">
        <v>2004</v>
      </c>
      <c r="B7754" s="60">
        <v>11</v>
      </c>
      <c r="C7754" s="60">
        <v>18</v>
      </c>
      <c r="D7754" s="60">
        <v>24</v>
      </c>
      <c r="E7754" s="85">
        <v>1.4478869636705297E-3</v>
      </c>
      <c r="F7754" s="85">
        <v>5.9716317189655065E-4</v>
      </c>
      <c r="G7754" s="85">
        <v>6.2576808471658842E-4</v>
      </c>
      <c r="H7754" s="85">
        <v>2.3089305555555617E-6</v>
      </c>
      <c r="I7754" s="85">
        <v>8.0172213000001091E-5</v>
      </c>
      <c r="J7754" s="85">
        <f t="shared" si="855"/>
        <v>2.7532993638392255E-3</v>
      </c>
      <c r="K7754" s="82"/>
      <c r="L7754" s="86">
        <f t="shared" si="849"/>
        <v>1.1009471936775051E-3</v>
      </c>
      <c r="M7754" s="86">
        <f t="shared" si="850"/>
        <v>3.9935190094072837E-4</v>
      </c>
      <c r="N7754" s="86">
        <f t="shared" si="851"/>
        <v>4.4830657352464291E-4</v>
      </c>
      <c r="O7754" s="86">
        <f t="shared" si="852"/>
        <v>2.0000000000000533E-6</v>
      </c>
      <c r="P7754" s="86">
        <f t="shared" si="853"/>
        <v>3.5482597246656248E-5</v>
      </c>
      <c r="Q7754" s="87">
        <f t="shared" si="854"/>
        <v>1.9860882653895328E-3</v>
      </c>
    </row>
    <row r="7755" spans="1:17" x14ac:dyDescent="0.2">
      <c r="A7755" s="59">
        <v>2004</v>
      </c>
      <c r="B7755" s="60">
        <v>11</v>
      </c>
      <c r="C7755" s="60">
        <v>19</v>
      </c>
      <c r="D7755" s="60">
        <v>1</v>
      </c>
      <c r="E7755" s="85">
        <v>1.3549450169755542E-3</v>
      </c>
      <c r="F7755" s="85">
        <v>5.9922981743082415E-4</v>
      </c>
      <c r="G7755" s="85">
        <v>6.2123057986669585E-4</v>
      </c>
      <c r="H7755" s="85">
        <v>2.3089305555555617E-6</v>
      </c>
      <c r="I7755" s="85">
        <v>8.0172213000001091E-5</v>
      </c>
      <c r="J7755" s="85">
        <f t="shared" si="855"/>
        <v>2.6578865578286313E-3</v>
      </c>
      <c r="K7755" s="82"/>
      <c r="L7755" s="86">
        <f t="shared" si="849"/>
        <v>1.0302758098221273E-3</v>
      </c>
      <c r="M7755" s="86">
        <f t="shared" si="850"/>
        <v>4.0073396678390761E-4</v>
      </c>
      <c r="N7755" s="86">
        <f t="shared" si="851"/>
        <v>4.4505585924040758E-4</v>
      </c>
      <c r="O7755" s="86">
        <f t="shared" si="852"/>
        <v>2.0000000000000533E-6</v>
      </c>
      <c r="P7755" s="86">
        <f t="shared" si="853"/>
        <v>3.5482597246656248E-5</v>
      </c>
      <c r="Q7755" s="87">
        <f t="shared" si="854"/>
        <v>1.9135482330930988E-3</v>
      </c>
    </row>
    <row r="7756" spans="1:17" x14ac:dyDescent="0.2">
      <c r="A7756" s="59">
        <v>2004</v>
      </c>
      <c r="B7756" s="60">
        <v>11</v>
      </c>
      <c r="C7756" s="60">
        <v>19</v>
      </c>
      <c r="D7756" s="60">
        <v>2</v>
      </c>
      <c r="E7756" s="85">
        <v>1.2831950203460629E-3</v>
      </c>
      <c r="F7756" s="85">
        <v>6.2494890934964328E-4</v>
      </c>
      <c r="G7756" s="85">
        <v>6.3563013217965707E-4</v>
      </c>
      <c r="H7756" s="85">
        <v>2.3089305555555617E-6</v>
      </c>
      <c r="I7756" s="85">
        <v>8.0172213000001091E-5</v>
      </c>
      <c r="J7756" s="85">
        <f t="shared" si="855"/>
        <v>2.6262552054309202E-3</v>
      </c>
      <c r="K7756" s="82"/>
      <c r="L7756" s="86">
        <f t="shared" si="849"/>
        <v>9.7571840346538088E-4</v>
      </c>
      <c r="M7756" s="86">
        <f t="shared" si="850"/>
        <v>4.1793356771647989E-4</v>
      </c>
      <c r="N7756" s="86">
        <f t="shared" si="851"/>
        <v>4.5537184389251103E-4</v>
      </c>
      <c r="O7756" s="86">
        <f t="shared" si="852"/>
        <v>2.0000000000000533E-6</v>
      </c>
      <c r="P7756" s="86">
        <f t="shared" si="853"/>
        <v>3.5482597246656248E-5</v>
      </c>
      <c r="Q7756" s="87">
        <f t="shared" si="854"/>
        <v>1.886506412321028E-3</v>
      </c>
    </row>
    <row r="7757" spans="1:17" x14ac:dyDescent="0.2">
      <c r="A7757" s="59">
        <v>2004</v>
      </c>
      <c r="B7757" s="60">
        <v>11</v>
      </c>
      <c r="C7757" s="60">
        <v>19</v>
      </c>
      <c r="D7757" s="60">
        <v>3</v>
      </c>
      <c r="E7757" s="85">
        <v>1.2622063758289523E-3</v>
      </c>
      <c r="F7757" s="85">
        <v>6.5065248333962011E-4</v>
      </c>
      <c r="G7757" s="85">
        <v>6.4622570514209754E-4</v>
      </c>
      <c r="H7757" s="85">
        <v>2.3089305555555617E-6</v>
      </c>
      <c r="I7757" s="85">
        <v>8.0172213000001091E-5</v>
      </c>
      <c r="J7757" s="85">
        <f t="shared" si="855"/>
        <v>2.6415657078662268E-3</v>
      </c>
      <c r="K7757" s="82"/>
      <c r="L7757" s="86">
        <f t="shared" si="849"/>
        <v>9.5975901584742182E-4</v>
      </c>
      <c r="M7757" s="86">
        <f t="shared" si="850"/>
        <v>4.3512279105935233E-4</v>
      </c>
      <c r="N7757" s="86">
        <f t="shared" si="851"/>
        <v>4.6296261933366083E-4</v>
      </c>
      <c r="O7757" s="86">
        <f t="shared" si="852"/>
        <v>2.0000000000000533E-6</v>
      </c>
      <c r="P7757" s="86">
        <f t="shared" si="853"/>
        <v>3.5482597246656248E-5</v>
      </c>
      <c r="Q7757" s="87">
        <f t="shared" si="854"/>
        <v>1.8953270234870914E-3</v>
      </c>
    </row>
    <row r="7758" spans="1:17" x14ac:dyDescent="0.2">
      <c r="A7758" s="59">
        <v>2004</v>
      </c>
      <c r="B7758" s="60">
        <v>11</v>
      </c>
      <c r="C7758" s="60">
        <v>19</v>
      </c>
      <c r="D7758" s="60">
        <v>4</v>
      </c>
      <c r="E7758" s="85">
        <v>1.3353247662026889E-3</v>
      </c>
      <c r="F7758" s="85">
        <v>6.396899713687177E-4</v>
      </c>
      <c r="G7758" s="85">
        <v>6.3326531091974334E-4</v>
      </c>
      <c r="H7758" s="85">
        <v>2.3089305555555617E-6</v>
      </c>
      <c r="I7758" s="85">
        <v>8.0172213000001091E-5</v>
      </c>
      <c r="J7758" s="85">
        <f t="shared" si="855"/>
        <v>2.6907611920467065E-3</v>
      </c>
      <c r="K7758" s="82"/>
      <c r="L7758" s="86">
        <f t="shared" si="849"/>
        <v>1.0153569241842079E-3</v>
      </c>
      <c r="M7758" s="86">
        <f t="shared" si="850"/>
        <v>4.2779162899059741E-4</v>
      </c>
      <c r="N7758" s="86">
        <f t="shared" si="851"/>
        <v>4.5367766206713027E-4</v>
      </c>
      <c r="O7758" s="86">
        <f t="shared" si="852"/>
        <v>2.0000000000000533E-6</v>
      </c>
      <c r="P7758" s="86">
        <f t="shared" si="853"/>
        <v>3.5482597246656248E-5</v>
      </c>
      <c r="Q7758" s="87">
        <f t="shared" si="854"/>
        <v>1.9343088124885921E-3</v>
      </c>
    </row>
    <row r="7759" spans="1:17" x14ac:dyDescent="0.2">
      <c r="A7759" s="59">
        <v>2004</v>
      </c>
      <c r="B7759" s="60">
        <v>11</v>
      </c>
      <c r="C7759" s="60">
        <v>19</v>
      </c>
      <c r="D7759" s="60">
        <v>5</v>
      </c>
      <c r="E7759" s="85">
        <v>1.4932950468270554E-3</v>
      </c>
      <c r="F7759" s="85">
        <v>5.8533741518573238E-4</v>
      </c>
      <c r="G7759" s="85">
        <v>5.8855800971106766E-4</v>
      </c>
      <c r="H7759" s="85">
        <v>2.3089305555555617E-6</v>
      </c>
      <c r="I7759" s="85">
        <v>8.0172213000001091E-5</v>
      </c>
      <c r="J7759" s="85">
        <f t="shared" si="855"/>
        <v>2.7496716152794125E-3</v>
      </c>
      <c r="K7759" s="82"/>
      <c r="L7759" s="86">
        <f t="shared" si="849"/>
        <v>1.1354746830297938E-3</v>
      </c>
      <c r="M7759" s="86">
        <f t="shared" si="850"/>
        <v>3.9144344535474662E-4</v>
      </c>
      <c r="N7759" s="86">
        <f t="shared" si="851"/>
        <v>4.2164890012495992E-4</v>
      </c>
      <c r="O7759" s="86">
        <f t="shared" si="852"/>
        <v>2.0000000000000533E-6</v>
      </c>
      <c r="P7759" s="86">
        <f t="shared" si="853"/>
        <v>3.5482597246656248E-5</v>
      </c>
      <c r="Q7759" s="87">
        <f t="shared" si="854"/>
        <v>1.9860496257561567E-3</v>
      </c>
    </row>
    <row r="7760" spans="1:17" x14ac:dyDescent="0.2">
      <c r="A7760" s="59">
        <v>2004</v>
      </c>
      <c r="B7760" s="60">
        <v>11</v>
      </c>
      <c r="C7760" s="60">
        <v>19</v>
      </c>
      <c r="D7760" s="60">
        <v>6</v>
      </c>
      <c r="E7760" s="85">
        <v>1.771160857413794E-3</v>
      </c>
      <c r="F7760" s="85">
        <v>5.2911869736700006E-4</v>
      </c>
      <c r="G7760" s="85">
        <v>5.878639755463156E-4</v>
      </c>
      <c r="H7760" s="85">
        <v>2.3089305555555617E-6</v>
      </c>
      <c r="I7760" s="85">
        <v>8.0172213000001091E-5</v>
      </c>
      <c r="J7760" s="85">
        <f t="shared" si="855"/>
        <v>2.9706246738826665E-3</v>
      </c>
      <c r="K7760" s="82"/>
      <c r="L7760" s="86">
        <f t="shared" si="849"/>
        <v>1.3467588454404216E-3</v>
      </c>
      <c r="M7760" s="86">
        <f t="shared" si="850"/>
        <v>3.5384726915711192E-4</v>
      </c>
      <c r="N7760" s="86">
        <f t="shared" si="851"/>
        <v>4.2115168704249671E-4</v>
      </c>
      <c r="O7760" s="86">
        <f t="shared" si="852"/>
        <v>2.0000000000000533E-6</v>
      </c>
      <c r="P7760" s="86">
        <f t="shared" si="853"/>
        <v>3.5482597246656248E-5</v>
      </c>
      <c r="Q7760" s="87">
        <f t="shared" si="854"/>
        <v>2.1592403988866869E-3</v>
      </c>
    </row>
    <row r="7761" spans="1:17" x14ac:dyDescent="0.2">
      <c r="A7761" s="59">
        <v>2004</v>
      </c>
      <c r="B7761" s="60">
        <v>11</v>
      </c>
      <c r="C7761" s="60">
        <v>19</v>
      </c>
      <c r="D7761" s="60">
        <v>7</v>
      </c>
      <c r="E7761" s="85">
        <v>2.1055307920891339E-3</v>
      </c>
      <c r="F7761" s="85">
        <v>5.6835421160184214E-4</v>
      </c>
      <c r="G7761" s="85">
        <v>6.9603409438567104E-4</v>
      </c>
      <c r="H7761" s="85">
        <v>2.3089305555555617E-6</v>
      </c>
      <c r="I7761" s="85">
        <v>8.0172213000001091E-5</v>
      </c>
      <c r="J7761" s="85">
        <f t="shared" si="855"/>
        <v>3.4524002416322038E-3</v>
      </c>
      <c r="K7761" s="82"/>
      <c r="L7761" s="86">
        <f t="shared" si="849"/>
        <v>1.6010077270642454E-3</v>
      </c>
      <c r="M7761" s="86">
        <f t="shared" si="850"/>
        <v>3.8008595555216908E-4</v>
      </c>
      <c r="N7761" s="86">
        <f t="shared" si="851"/>
        <v>4.9864585224363128E-4</v>
      </c>
      <c r="O7761" s="86">
        <f t="shared" si="852"/>
        <v>2.0000000000000533E-6</v>
      </c>
      <c r="P7761" s="86">
        <f t="shared" si="853"/>
        <v>3.5482597246656248E-5</v>
      </c>
      <c r="Q7761" s="87">
        <f t="shared" si="854"/>
        <v>2.5172221321067023E-3</v>
      </c>
    </row>
    <row r="7762" spans="1:17" x14ac:dyDescent="0.2">
      <c r="A7762" s="59">
        <v>2004</v>
      </c>
      <c r="B7762" s="60">
        <v>11</v>
      </c>
      <c r="C7762" s="60">
        <v>19</v>
      </c>
      <c r="D7762" s="60">
        <v>8</v>
      </c>
      <c r="E7762" s="85">
        <v>2.3239861539965387E-3</v>
      </c>
      <c r="F7762" s="85">
        <v>5.8029247621821714E-4</v>
      </c>
      <c r="G7762" s="85">
        <v>7.652007087392684E-4</v>
      </c>
      <c r="H7762" s="85">
        <v>2.3089305555555617E-6</v>
      </c>
      <c r="I7762" s="85">
        <v>2.8066688327040377E-5</v>
      </c>
      <c r="J7762" s="85">
        <f t="shared" si="855"/>
        <v>3.6998549578366206E-3</v>
      </c>
      <c r="K7762" s="82"/>
      <c r="L7762" s="86">
        <f t="shared" si="849"/>
        <v>1.76711725333973E-3</v>
      </c>
      <c r="M7762" s="86">
        <f t="shared" si="850"/>
        <v>3.8806965061719006E-4</v>
      </c>
      <c r="N7762" s="86">
        <f t="shared" si="851"/>
        <v>5.4819751305932327E-4</v>
      </c>
      <c r="O7762" s="86">
        <f t="shared" si="852"/>
        <v>2.0000000000000533E-6</v>
      </c>
      <c r="P7762" s="86">
        <f t="shared" si="853"/>
        <v>1.2421747644109418E-5</v>
      </c>
      <c r="Q7762" s="87">
        <f t="shared" si="854"/>
        <v>2.7178061646603528E-3</v>
      </c>
    </row>
    <row r="7763" spans="1:17" x14ac:dyDescent="0.2">
      <c r="A7763" s="59">
        <v>2004</v>
      </c>
      <c r="B7763" s="60">
        <v>11</v>
      </c>
      <c r="C7763" s="60">
        <v>19</v>
      </c>
      <c r="D7763" s="60">
        <v>9</v>
      </c>
      <c r="E7763" s="85">
        <v>2.3127778024273939E-3</v>
      </c>
      <c r="F7763" s="85">
        <v>5.6507277309791697E-4</v>
      </c>
      <c r="G7763" s="85">
        <v>7.7244307466443603E-4</v>
      </c>
      <c r="H7763" s="85">
        <v>2.3089305555555617E-6</v>
      </c>
      <c r="I7763" s="85">
        <v>0</v>
      </c>
      <c r="J7763" s="85">
        <f t="shared" si="855"/>
        <v>3.6526025807453026E-3</v>
      </c>
      <c r="K7763" s="82"/>
      <c r="L7763" s="86">
        <f t="shared" si="849"/>
        <v>1.7585946244913298E-3</v>
      </c>
      <c r="M7763" s="86">
        <f t="shared" si="850"/>
        <v>3.7789149888431943E-4</v>
      </c>
      <c r="N7763" s="86">
        <f t="shared" si="851"/>
        <v>5.5338601712564043E-4</v>
      </c>
      <c r="O7763" s="86">
        <f t="shared" si="852"/>
        <v>2.0000000000000533E-6</v>
      </c>
      <c r="P7763" s="86">
        <f t="shared" si="853"/>
        <v>0</v>
      </c>
      <c r="Q7763" s="87">
        <f t="shared" si="854"/>
        <v>2.69187214050129E-3</v>
      </c>
    </row>
    <row r="7764" spans="1:17" x14ac:dyDescent="0.2">
      <c r="A7764" s="59">
        <v>2004</v>
      </c>
      <c r="B7764" s="60">
        <v>11</v>
      </c>
      <c r="C7764" s="60">
        <v>19</v>
      </c>
      <c r="D7764" s="60">
        <v>10</v>
      </c>
      <c r="E7764" s="85">
        <v>2.0899076487334799E-3</v>
      </c>
      <c r="F7764" s="85">
        <v>6.3855609414844423E-4</v>
      </c>
      <c r="G7764" s="85">
        <v>8.4232388371564002E-4</v>
      </c>
      <c r="H7764" s="85">
        <v>2.3089305555555617E-6</v>
      </c>
      <c r="I7764" s="85">
        <v>0</v>
      </c>
      <c r="J7764" s="85">
        <f t="shared" si="855"/>
        <v>3.5730965571531196E-3</v>
      </c>
      <c r="K7764" s="82"/>
      <c r="L7764" s="86">
        <f t="shared" si="849"/>
        <v>1.5891281699818168E-3</v>
      </c>
      <c r="M7764" s="86">
        <f t="shared" si="850"/>
        <v>4.2703335044185251E-4</v>
      </c>
      <c r="N7764" s="86">
        <f t="shared" si="851"/>
        <v>6.0344933423306954E-4</v>
      </c>
      <c r="O7764" s="86">
        <f t="shared" si="852"/>
        <v>2.0000000000000533E-6</v>
      </c>
      <c r="P7764" s="86">
        <f t="shared" si="853"/>
        <v>0</v>
      </c>
      <c r="Q7764" s="87">
        <f t="shared" si="854"/>
        <v>2.621610854656739E-3</v>
      </c>
    </row>
    <row r="7765" spans="1:17" x14ac:dyDescent="0.2">
      <c r="A7765" s="59">
        <v>2004</v>
      </c>
      <c r="B7765" s="60">
        <v>11</v>
      </c>
      <c r="C7765" s="60">
        <v>19</v>
      </c>
      <c r="D7765" s="60">
        <v>11</v>
      </c>
      <c r="E7765" s="85">
        <v>2.0051554904035639E-3</v>
      </c>
      <c r="F7765" s="85">
        <v>6.3975660731157571E-4</v>
      </c>
      <c r="G7765" s="85">
        <v>8.3789850125135098E-4</v>
      </c>
      <c r="H7765" s="85">
        <v>2.3089305555555617E-6</v>
      </c>
      <c r="I7765" s="85">
        <v>0</v>
      </c>
      <c r="J7765" s="85">
        <f t="shared" si="855"/>
        <v>3.4851195295220461E-3</v>
      </c>
      <c r="K7765" s="82"/>
      <c r="L7765" s="86">
        <f t="shared" si="849"/>
        <v>1.5246841538309364E-3</v>
      </c>
      <c r="M7765" s="86">
        <f t="shared" si="850"/>
        <v>4.2783619166911424E-4</v>
      </c>
      <c r="N7765" s="86">
        <f t="shared" si="851"/>
        <v>6.0027894555784653E-4</v>
      </c>
      <c r="O7765" s="86">
        <f t="shared" si="852"/>
        <v>2.0000000000000533E-6</v>
      </c>
      <c r="P7765" s="86">
        <f t="shared" si="853"/>
        <v>0</v>
      </c>
      <c r="Q7765" s="87">
        <f t="shared" si="854"/>
        <v>2.5547992910578974E-3</v>
      </c>
    </row>
    <row r="7766" spans="1:17" x14ac:dyDescent="0.2">
      <c r="A7766" s="59">
        <v>2004</v>
      </c>
      <c r="B7766" s="60">
        <v>11</v>
      </c>
      <c r="C7766" s="60">
        <v>19</v>
      </c>
      <c r="D7766" s="60">
        <v>12</v>
      </c>
      <c r="E7766" s="85">
        <v>1.8202095956164216E-3</v>
      </c>
      <c r="F7766" s="85">
        <v>6.5054674707597888E-4</v>
      </c>
      <c r="G7766" s="85">
        <v>8.3742143999336811E-4</v>
      </c>
      <c r="H7766" s="85">
        <v>2.3089305555555617E-6</v>
      </c>
      <c r="I7766" s="85">
        <v>0</v>
      </c>
      <c r="J7766" s="85">
        <f t="shared" si="855"/>
        <v>3.3104867132413246E-3</v>
      </c>
      <c r="K7766" s="82"/>
      <c r="L7766" s="86">
        <f t="shared" si="849"/>
        <v>1.3840546233792673E-3</v>
      </c>
      <c r="M7766" s="86">
        <f t="shared" si="850"/>
        <v>4.350520801048415E-4</v>
      </c>
      <c r="N7766" s="86">
        <f t="shared" si="851"/>
        <v>5.9993717405630934E-4</v>
      </c>
      <c r="O7766" s="86">
        <f t="shared" si="852"/>
        <v>2.0000000000000533E-6</v>
      </c>
      <c r="P7766" s="86">
        <f t="shared" si="853"/>
        <v>0</v>
      </c>
      <c r="Q7766" s="87">
        <f t="shared" si="854"/>
        <v>2.4210438775404183E-3</v>
      </c>
    </row>
    <row r="7767" spans="1:17" x14ac:dyDescent="0.2">
      <c r="A7767" s="59">
        <v>2004</v>
      </c>
      <c r="B7767" s="60">
        <v>11</v>
      </c>
      <c r="C7767" s="60">
        <v>19</v>
      </c>
      <c r="D7767" s="60">
        <v>13</v>
      </c>
      <c r="E7767" s="85">
        <v>1.7894258114486419E-3</v>
      </c>
      <c r="F7767" s="85">
        <v>6.3299400838935963E-4</v>
      </c>
      <c r="G7767" s="85">
        <v>8.3182126329009931E-4</v>
      </c>
      <c r="H7767" s="85">
        <v>2.3089305555555617E-6</v>
      </c>
      <c r="I7767" s="85">
        <v>0</v>
      </c>
      <c r="J7767" s="85">
        <f t="shared" si="855"/>
        <v>3.2565500136836566E-3</v>
      </c>
      <c r="K7767" s="82"/>
      <c r="L7767" s="86">
        <f t="shared" si="849"/>
        <v>1.3606471878261676E-3</v>
      </c>
      <c r="M7767" s="86">
        <f t="shared" si="850"/>
        <v>4.233137146276892E-4</v>
      </c>
      <c r="N7767" s="86">
        <f t="shared" si="851"/>
        <v>5.9592515092778554E-4</v>
      </c>
      <c r="O7767" s="86">
        <f t="shared" si="852"/>
        <v>2.0000000000000533E-6</v>
      </c>
      <c r="P7767" s="86">
        <f t="shared" si="853"/>
        <v>0</v>
      </c>
      <c r="Q7767" s="87">
        <f t="shared" si="854"/>
        <v>2.3818860533816426E-3</v>
      </c>
    </row>
    <row r="7768" spans="1:17" x14ac:dyDescent="0.2">
      <c r="A7768" s="59">
        <v>2004</v>
      </c>
      <c r="B7768" s="60">
        <v>11</v>
      </c>
      <c r="C7768" s="60">
        <v>19</v>
      </c>
      <c r="D7768" s="60">
        <v>14</v>
      </c>
      <c r="E7768" s="85">
        <v>1.6705407374073495E-3</v>
      </c>
      <c r="F7768" s="85">
        <v>6.0034439939608819E-4</v>
      </c>
      <c r="G7768" s="85">
        <v>8.0584766098843526E-4</v>
      </c>
      <c r="H7768" s="85">
        <v>2.3089305555555617E-6</v>
      </c>
      <c r="I7768" s="85">
        <v>0</v>
      </c>
      <c r="J7768" s="85">
        <f t="shared" si="855"/>
        <v>3.0790417283474286E-3</v>
      </c>
      <c r="K7768" s="82"/>
      <c r="L7768" s="86">
        <f t="shared" si="849"/>
        <v>1.2702491167612177E-3</v>
      </c>
      <c r="M7768" s="86">
        <f t="shared" si="850"/>
        <v>4.0147934166221566E-4</v>
      </c>
      <c r="N7768" s="86">
        <f t="shared" si="851"/>
        <v>5.7731740001440294E-4</v>
      </c>
      <c r="O7768" s="86">
        <f t="shared" si="852"/>
        <v>2.0000000000000533E-6</v>
      </c>
      <c r="P7768" s="86">
        <f t="shared" si="853"/>
        <v>0</v>
      </c>
      <c r="Q7768" s="87">
        <f t="shared" si="854"/>
        <v>2.2510458584378366E-3</v>
      </c>
    </row>
    <row r="7769" spans="1:17" x14ac:dyDescent="0.2">
      <c r="A7769" s="59">
        <v>2004</v>
      </c>
      <c r="B7769" s="60">
        <v>11</v>
      </c>
      <c r="C7769" s="60">
        <v>19</v>
      </c>
      <c r="D7769" s="60">
        <v>15</v>
      </c>
      <c r="E7769" s="85">
        <v>1.6564590628821406E-3</v>
      </c>
      <c r="F7769" s="85">
        <v>5.9238671705007717E-4</v>
      </c>
      <c r="G7769" s="85">
        <v>7.8452023015338347E-4</v>
      </c>
      <c r="H7769" s="85">
        <v>2.3089305555555617E-6</v>
      </c>
      <c r="I7769" s="85">
        <v>0</v>
      </c>
      <c r="J7769" s="85">
        <f t="shared" si="855"/>
        <v>3.0356749406411573E-3</v>
      </c>
      <c r="K7769" s="82"/>
      <c r="L7769" s="86">
        <f t="shared" si="849"/>
        <v>1.2595416648400353E-3</v>
      </c>
      <c r="M7769" s="86">
        <f t="shared" si="850"/>
        <v>3.9615765452288805E-4</v>
      </c>
      <c r="N7769" s="86">
        <f t="shared" si="851"/>
        <v>5.6203821324655079E-4</v>
      </c>
      <c r="O7769" s="86">
        <f t="shared" si="852"/>
        <v>2.0000000000000533E-6</v>
      </c>
      <c r="P7769" s="86">
        <f t="shared" si="853"/>
        <v>0</v>
      </c>
      <c r="Q7769" s="87">
        <f t="shared" si="854"/>
        <v>2.2197375326094742E-3</v>
      </c>
    </row>
    <row r="7770" spans="1:17" x14ac:dyDescent="0.2">
      <c r="A7770" s="59">
        <v>2004</v>
      </c>
      <c r="B7770" s="60">
        <v>11</v>
      </c>
      <c r="C7770" s="60">
        <v>19</v>
      </c>
      <c r="D7770" s="60">
        <v>16</v>
      </c>
      <c r="E7770" s="85">
        <v>1.8351264143639937E-3</v>
      </c>
      <c r="F7770" s="85">
        <v>5.7407892102038268E-4</v>
      </c>
      <c r="G7770" s="85">
        <v>7.6576328323808363E-4</v>
      </c>
      <c r="H7770" s="85">
        <v>2.3089305555555617E-6</v>
      </c>
      <c r="I7770" s="85">
        <v>0</v>
      </c>
      <c r="J7770" s="85">
        <f t="shared" si="855"/>
        <v>3.1772775491780156E-3</v>
      </c>
      <c r="K7770" s="82"/>
      <c r="L7770" s="86">
        <f t="shared" si="849"/>
        <v>1.3953971039394229E-3</v>
      </c>
      <c r="M7770" s="86">
        <f t="shared" si="850"/>
        <v>3.839143456743642E-4</v>
      </c>
      <c r="N7770" s="86">
        <f t="shared" si="851"/>
        <v>5.4860054710991792E-4</v>
      </c>
      <c r="O7770" s="86">
        <f t="shared" si="852"/>
        <v>2.0000000000000533E-6</v>
      </c>
      <c r="P7770" s="86">
        <f t="shared" si="853"/>
        <v>0</v>
      </c>
      <c r="Q7770" s="87">
        <f t="shared" si="854"/>
        <v>2.3299119967237054E-3</v>
      </c>
    </row>
    <row r="7771" spans="1:17" x14ac:dyDescent="0.2">
      <c r="A7771" s="59">
        <v>2004</v>
      </c>
      <c r="B7771" s="60">
        <v>11</v>
      </c>
      <c r="C7771" s="60">
        <v>19</v>
      </c>
      <c r="D7771" s="60">
        <v>17</v>
      </c>
      <c r="E7771" s="85">
        <v>2.0519476354102346E-3</v>
      </c>
      <c r="F7771" s="85">
        <v>5.9301199856752192E-4</v>
      </c>
      <c r="G7771" s="85">
        <v>7.6563844972941377E-4</v>
      </c>
      <c r="H7771" s="85">
        <v>2.3089305555555617E-6</v>
      </c>
      <c r="I7771" s="85">
        <v>8.0172213000001091E-6</v>
      </c>
      <c r="J7771" s="85">
        <f t="shared" si="855"/>
        <v>3.4209242355627257E-3</v>
      </c>
      <c r="K7771" s="82"/>
      <c r="L7771" s="86">
        <f t="shared" si="849"/>
        <v>1.5602640589090565E-3</v>
      </c>
      <c r="M7771" s="86">
        <f t="shared" si="850"/>
        <v>3.9657581052172767E-4</v>
      </c>
      <c r="N7771" s="86">
        <f t="shared" si="851"/>
        <v>5.4851111512401189E-4</v>
      </c>
      <c r="O7771" s="86">
        <f t="shared" si="852"/>
        <v>2.0000000000000533E-6</v>
      </c>
      <c r="P7771" s="86">
        <f t="shared" si="853"/>
        <v>3.5482597246656252E-6</v>
      </c>
      <c r="Q7771" s="87">
        <f t="shared" si="854"/>
        <v>2.5108992442794621E-3</v>
      </c>
    </row>
    <row r="7772" spans="1:17" x14ac:dyDescent="0.2">
      <c r="A7772" s="59">
        <v>2004</v>
      </c>
      <c r="B7772" s="60">
        <v>11</v>
      </c>
      <c r="C7772" s="60">
        <v>19</v>
      </c>
      <c r="D7772" s="60">
        <v>18</v>
      </c>
      <c r="E7772" s="85">
        <v>2.569477499211124E-3</v>
      </c>
      <c r="F7772" s="85">
        <v>5.0424793686898168E-4</v>
      </c>
      <c r="G7772" s="85">
        <v>6.7304951244455879E-4</v>
      </c>
      <c r="H7772" s="85">
        <v>2.3089305555555617E-6</v>
      </c>
      <c r="I7772" s="85">
        <v>8.0172213000001091E-5</v>
      </c>
      <c r="J7772" s="85">
        <f t="shared" si="855"/>
        <v>3.8292560920802211E-3</v>
      </c>
      <c r="K7772" s="82"/>
      <c r="L7772" s="86">
        <f t="shared" si="849"/>
        <v>1.953784454832411E-3</v>
      </c>
      <c r="M7772" s="86">
        <f t="shared" si="850"/>
        <v>3.3721498848383923E-4</v>
      </c>
      <c r="N7772" s="86">
        <f t="shared" si="851"/>
        <v>4.8217946569311998E-4</v>
      </c>
      <c r="O7772" s="86">
        <f t="shared" si="852"/>
        <v>2.0000000000000533E-6</v>
      </c>
      <c r="P7772" s="86">
        <f t="shared" si="853"/>
        <v>3.5482597246656248E-5</v>
      </c>
      <c r="Q7772" s="87">
        <f t="shared" si="854"/>
        <v>2.8106615062560266E-3</v>
      </c>
    </row>
    <row r="7773" spans="1:17" x14ac:dyDescent="0.2">
      <c r="A7773" s="59">
        <v>2004</v>
      </c>
      <c r="B7773" s="60">
        <v>11</v>
      </c>
      <c r="C7773" s="60">
        <v>19</v>
      </c>
      <c r="D7773" s="60">
        <v>19</v>
      </c>
      <c r="E7773" s="85">
        <v>2.4483325793840556E-3</v>
      </c>
      <c r="F7773" s="85">
        <v>5.5185738950945182E-4</v>
      </c>
      <c r="G7773" s="85">
        <v>6.9669006777760062E-4</v>
      </c>
      <c r="H7773" s="85">
        <v>2.3089305555555617E-6</v>
      </c>
      <c r="I7773" s="85">
        <v>8.0172213000001091E-5</v>
      </c>
      <c r="J7773" s="85">
        <f t="shared" si="855"/>
        <v>3.7793611802266649E-3</v>
      </c>
      <c r="K7773" s="82"/>
      <c r="L7773" s="86">
        <f t="shared" si="849"/>
        <v>1.8616680376959648E-3</v>
      </c>
      <c r="M7773" s="86">
        <f t="shared" si="850"/>
        <v>3.6905373258176396E-4</v>
      </c>
      <c r="N7773" s="86">
        <f t="shared" si="851"/>
        <v>4.991157982041902E-4</v>
      </c>
      <c r="O7773" s="86">
        <f t="shared" si="852"/>
        <v>2.0000000000000533E-6</v>
      </c>
      <c r="P7773" s="86">
        <f t="shared" si="853"/>
        <v>3.5482597246656248E-5</v>
      </c>
      <c r="Q7773" s="87">
        <f t="shared" si="854"/>
        <v>2.7673201657285752E-3</v>
      </c>
    </row>
    <row r="7774" spans="1:17" x14ac:dyDescent="0.2">
      <c r="A7774" s="59">
        <v>2004</v>
      </c>
      <c r="B7774" s="60">
        <v>11</v>
      </c>
      <c r="C7774" s="60">
        <v>19</v>
      </c>
      <c r="D7774" s="60">
        <v>20</v>
      </c>
      <c r="E7774" s="85">
        <v>2.3852904603398886E-3</v>
      </c>
      <c r="F7774" s="85">
        <v>5.1171821419865413E-4</v>
      </c>
      <c r="G7774" s="85">
        <v>6.4132583672770415E-4</v>
      </c>
      <c r="H7774" s="85">
        <v>2.3089305555555617E-6</v>
      </c>
      <c r="I7774" s="85">
        <v>8.0172213000001091E-5</v>
      </c>
      <c r="J7774" s="85">
        <f t="shared" si="855"/>
        <v>3.6208156548218039E-3</v>
      </c>
      <c r="K7774" s="82"/>
      <c r="L7774" s="86">
        <f t="shared" si="849"/>
        <v>1.8137319447642294E-3</v>
      </c>
      <c r="M7774" s="86">
        <f t="shared" si="850"/>
        <v>3.422107243104215E-4</v>
      </c>
      <c r="N7774" s="86">
        <f t="shared" si="851"/>
        <v>4.5945230413346462E-4</v>
      </c>
      <c r="O7774" s="86">
        <f t="shared" si="852"/>
        <v>2.0000000000000533E-6</v>
      </c>
      <c r="P7774" s="86">
        <f t="shared" si="853"/>
        <v>3.5482597246656248E-5</v>
      </c>
      <c r="Q7774" s="87">
        <f t="shared" si="854"/>
        <v>2.6528775704547716E-3</v>
      </c>
    </row>
    <row r="7775" spans="1:17" x14ac:dyDescent="0.2">
      <c r="A7775" s="59">
        <v>2004</v>
      </c>
      <c r="B7775" s="60">
        <v>11</v>
      </c>
      <c r="C7775" s="60">
        <v>19</v>
      </c>
      <c r="D7775" s="60">
        <v>21</v>
      </c>
      <c r="E7775" s="85">
        <v>2.3255897211957592E-3</v>
      </c>
      <c r="F7775" s="85">
        <v>5.0628904087981585E-4</v>
      </c>
      <c r="G7775" s="85">
        <v>6.2166508206942925E-4</v>
      </c>
      <c r="H7775" s="85">
        <v>2.3089305555555617E-6</v>
      </c>
      <c r="I7775" s="85">
        <v>8.0172213000001091E-5</v>
      </c>
      <c r="J7775" s="85">
        <f t="shared" si="855"/>
        <v>3.5360249877005611E-3</v>
      </c>
      <c r="K7775" s="82"/>
      <c r="L7775" s="86">
        <f t="shared" si="849"/>
        <v>1.7683365769831857E-3</v>
      </c>
      <c r="M7775" s="86">
        <f t="shared" si="850"/>
        <v>3.3857997347471803E-4</v>
      </c>
      <c r="N7775" s="86">
        <f t="shared" si="851"/>
        <v>4.4536714100509606E-4</v>
      </c>
      <c r="O7775" s="86">
        <f t="shared" si="852"/>
        <v>2.0000000000000533E-6</v>
      </c>
      <c r="P7775" s="86">
        <f t="shared" si="853"/>
        <v>3.5482597246656248E-5</v>
      </c>
      <c r="Q7775" s="87">
        <f t="shared" si="854"/>
        <v>2.5897662887096559E-3</v>
      </c>
    </row>
    <row r="7776" spans="1:17" x14ac:dyDescent="0.2">
      <c r="A7776" s="59">
        <v>2004</v>
      </c>
      <c r="B7776" s="60">
        <v>11</v>
      </c>
      <c r="C7776" s="60">
        <v>19</v>
      </c>
      <c r="D7776" s="60">
        <v>22</v>
      </c>
      <c r="E7776" s="85">
        <v>2.1684594285772798E-3</v>
      </c>
      <c r="F7776" s="85">
        <v>5.1558763500457266E-4</v>
      </c>
      <c r="G7776" s="85">
        <v>5.9618503286568668E-4</v>
      </c>
      <c r="H7776" s="85">
        <v>2.3089305555555617E-6</v>
      </c>
      <c r="I7776" s="85">
        <v>8.0172213000001091E-5</v>
      </c>
      <c r="J7776" s="85">
        <f t="shared" si="855"/>
        <v>3.3627132400030962E-3</v>
      </c>
      <c r="K7776" s="82"/>
      <c r="L7776" s="86">
        <f t="shared" si="849"/>
        <v>1.6488575299024048E-3</v>
      </c>
      <c r="M7776" s="86">
        <f t="shared" si="850"/>
        <v>3.4479839318738109E-4</v>
      </c>
      <c r="N7776" s="86">
        <f t="shared" si="851"/>
        <v>4.2711297651388115E-4</v>
      </c>
      <c r="O7776" s="86">
        <f t="shared" si="852"/>
        <v>2.0000000000000533E-6</v>
      </c>
      <c r="P7776" s="86">
        <f t="shared" si="853"/>
        <v>3.5482597246656248E-5</v>
      </c>
      <c r="Q7776" s="87">
        <f t="shared" si="854"/>
        <v>2.4582514968503233E-3</v>
      </c>
    </row>
    <row r="7777" spans="1:17" x14ac:dyDescent="0.2">
      <c r="A7777" s="59">
        <v>2004</v>
      </c>
      <c r="B7777" s="60">
        <v>11</v>
      </c>
      <c r="C7777" s="60">
        <v>19</v>
      </c>
      <c r="D7777" s="60">
        <v>23</v>
      </c>
      <c r="E7777" s="85">
        <v>1.992815007798378E-3</v>
      </c>
      <c r="F7777" s="85">
        <v>5.4703829145320122E-4</v>
      </c>
      <c r="G7777" s="85">
        <v>5.9535663825875337E-4</v>
      </c>
      <c r="H7777" s="85">
        <v>2.3089305555555617E-6</v>
      </c>
      <c r="I7777" s="85">
        <v>8.0172213000001091E-5</v>
      </c>
      <c r="J7777" s="85">
        <f t="shared" si="855"/>
        <v>3.2176910810658892E-3</v>
      </c>
      <c r="K7777" s="82"/>
      <c r="L7777" s="86">
        <f t="shared" si="849"/>
        <v>1.5153006729144683E-3</v>
      </c>
      <c r="M7777" s="86">
        <f t="shared" si="850"/>
        <v>3.6583096858667147E-4</v>
      </c>
      <c r="N7777" s="86">
        <f t="shared" si="851"/>
        <v>4.2651950625416222E-4</v>
      </c>
      <c r="O7777" s="86">
        <f t="shared" si="852"/>
        <v>2.0000000000000533E-6</v>
      </c>
      <c r="P7777" s="86">
        <f t="shared" si="853"/>
        <v>3.5482597246656248E-5</v>
      </c>
      <c r="Q7777" s="87">
        <f t="shared" si="854"/>
        <v>2.3451337450019582E-3</v>
      </c>
    </row>
    <row r="7778" spans="1:17" x14ac:dyDescent="0.2">
      <c r="A7778" s="59">
        <v>2004</v>
      </c>
      <c r="B7778" s="60">
        <v>11</v>
      </c>
      <c r="C7778" s="60">
        <v>19</v>
      </c>
      <c r="D7778" s="60">
        <v>24</v>
      </c>
      <c r="E7778" s="85">
        <v>1.5847487891760396E-3</v>
      </c>
      <c r="F7778" s="85">
        <v>6.0596855742027543E-4</v>
      </c>
      <c r="G7778" s="85">
        <v>6.1939700104551832E-4</v>
      </c>
      <c r="H7778" s="85">
        <v>2.3089305555555617E-6</v>
      </c>
      <c r="I7778" s="85">
        <v>8.0172213000001091E-5</v>
      </c>
      <c r="J7778" s="85">
        <f t="shared" si="855"/>
        <v>2.8925954911973905E-3</v>
      </c>
      <c r="K7778" s="82"/>
      <c r="L7778" s="86">
        <f t="shared" si="849"/>
        <v>1.2050144630794545E-3</v>
      </c>
      <c r="M7778" s="86">
        <f t="shared" si="850"/>
        <v>4.0524048820281196E-4</v>
      </c>
      <c r="N7778" s="86">
        <f t="shared" si="851"/>
        <v>4.4374226486145851E-4</v>
      </c>
      <c r="O7778" s="86">
        <f t="shared" si="852"/>
        <v>2.0000000000000533E-6</v>
      </c>
      <c r="P7778" s="86">
        <f t="shared" si="853"/>
        <v>3.5482597246656248E-5</v>
      </c>
      <c r="Q7778" s="87">
        <f t="shared" si="854"/>
        <v>2.0914798133903813E-3</v>
      </c>
    </row>
    <row r="7779" spans="1:17" x14ac:dyDescent="0.2">
      <c r="A7779" s="59">
        <v>2004</v>
      </c>
      <c r="B7779" s="60">
        <v>11</v>
      </c>
      <c r="C7779" s="60">
        <v>20</v>
      </c>
      <c r="D7779" s="60">
        <v>1</v>
      </c>
      <c r="E7779" s="85">
        <v>1.9051232009485355E-3</v>
      </c>
      <c r="F7779" s="85">
        <v>7.2426473663744014E-4</v>
      </c>
      <c r="G7779" s="85">
        <v>7.3146430246409113E-4</v>
      </c>
      <c r="H7779" s="85">
        <v>2.3089305555555617E-6</v>
      </c>
      <c r="I7779" s="85">
        <v>8.0172213000001091E-5</v>
      </c>
      <c r="J7779" s="85">
        <f t="shared" si="855"/>
        <v>3.4433333836056236E-3</v>
      </c>
      <c r="K7779" s="82"/>
      <c r="L7779" s="86">
        <f t="shared" si="849"/>
        <v>1.4486214009255169E-3</v>
      </c>
      <c r="M7779" s="86">
        <f t="shared" si="850"/>
        <v>4.8435086584777454E-4</v>
      </c>
      <c r="N7779" s="86">
        <f t="shared" si="851"/>
        <v>5.2402841100754674E-4</v>
      </c>
      <c r="O7779" s="86">
        <f t="shared" si="852"/>
        <v>2.0000000000000533E-6</v>
      </c>
      <c r="P7779" s="86">
        <f t="shared" si="853"/>
        <v>3.5482597246656248E-5</v>
      </c>
      <c r="Q7779" s="87">
        <f t="shared" si="854"/>
        <v>2.4944832750274947E-3</v>
      </c>
    </row>
    <row r="7780" spans="1:17" x14ac:dyDescent="0.2">
      <c r="A7780" s="59">
        <v>2004</v>
      </c>
      <c r="B7780" s="60">
        <v>11</v>
      </c>
      <c r="C7780" s="60">
        <v>20</v>
      </c>
      <c r="D7780" s="60">
        <v>2</v>
      </c>
      <c r="E7780" s="85">
        <v>1.7935752985001642E-3</v>
      </c>
      <c r="F7780" s="85">
        <v>7.3090845538992743E-4</v>
      </c>
      <c r="G7780" s="85">
        <v>7.3244108257962382E-4</v>
      </c>
      <c r="H7780" s="85">
        <v>2.3089305555555617E-6</v>
      </c>
      <c r="I7780" s="85">
        <v>8.0172213000001091E-5</v>
      </c>
      <c r="J7780" s="85">
        <f t="shared" si="855"/>
        <v>3.339405980025272E-3</v>
      </c>
      <c r="K7780" s="82"/>
      <c r="L7780" s="86">
        <f t="shared" si="849"/>
        <v>1.363802383113646E-3</v>
      </c>
      <c r="M7780" s="86">
        <f t="shared" si="850"/>
        <v>4.8879384196884887E-4</v>
      </c>
      <c r="N7780" s="86">
        <f t="shared" si="851"/>
        <v>5.247281861436977E-4</v>
      </c>
      <c r="O7780" s="86">
        <f t="shared" si="852"/>
        <v>2.0000000000000533E-6</v>
      </c>
      <c r="P7780" s="86">
        <f t="shared" si="853"/>
        <v>3.5482597246656248E-5</v>
      </c>
      <c r="Q7780" s="87">
        <f t="shared" si="854"/>
        <v>2.4148070084728489E-3</v>
      </c>
    </row>
    <row r="7781" spans="1:17" x14ac:dyDescent="0.2">
      <c r="A7781" s="59">
        <v>2004</v>
      </c>
      <c r="B7781" s="60">
        <v>11</v>
      </c>
      <c r="C7781" s="60">
        <v>20</v>
      </c>
      <c r="D7781" s="60">
        <v>3</v>
      </c>
      <c r="E7781" s="85">
        <v>1.7157160120432873E-3</v>
      </c>
      <c r="F7781" s="85">
        <v>7.4023345416480112E-4</v>
      </c>
      <c r="G7781" s="85">
        <v>7.2986693749837518E-4</v>
      </c>
      <c r="H7781" s="85">
        <v>2.3089305555555617E-6</v>
      </c>
      <c r="I7781" s="85">
        <v>8.0172213000001091E-5</v>
      </c>
      <c r="J7781" s="85">
        <f t="shared" si="855"/>
        <v>3.2682975472620203E-3</v>
      </c>
      <c r="K7781" s="82"/>
      <c r="L7781" s="86">
        <f t="shared" si="849"/>
        <v>1.304599582703643E-3</v>
      </c>
      <c r="M7781" s="86">
        <f t="shared" si="850"/>
        <v>4.9502991974837557E-4</v>
      </c>
      <c r="N7781" s="86">
        <f t="shared" si="851"/>
        <v>5.2288404261941976E-4</v>
      </c>
      <c r="O7781" s="86">
        <f t="shared" si="852"/>
        <v>2.0000000000000533E-6</v>
      </c>
      <c r="P7781" s="86">
        <f t="shared" si="853"/>
        <v>3.5482597246656248E-5</v>
      </c>
      <c r="Q7781" s="87">
        <f t="shared" si="854"/>
        <v>2.3599961423180944E-3</v>
      </c>
    </row>
    <row r="7782" spans="1:17" x14ac:dyDescent="0.2">
      <c r="A7782" s="59">
        <v>2004</v>
      </c>
      <c r="B7782" s="60">
        <v>11</v>
      </c>
      <c r="C7782" s="60">
        <v>20</v>
      </c>
      <c r="D7782" s="60">
        <v>4</v>
      </c>
      <c r="E7782" s="85">
        <v>1.7842843087879368E-3</v>
      </c>
      <c r="F7782" s="85">
        <v>7.2767768494126281E-4</v>
      </c>
      <c r="G7782" s="85">
        <v>7.1691720735494145E-4</v>
      </c>
      <c r="H7782" s="85">
        <v>2.3089305555555617E-6</v>
      </c>
      <c r="I7782" s="85">
        <v>8.0172213000001091E-5</v>
      </c>
      <c r="J7782" s="85">
        <f t="shared" si="855"/>
        <v>3.311360344639698E-3</v>
      </c>
      <c r="K7782" s="82"/>
      <c r="L7782" s="86">
        <f t="shared" si="849"/>
        <v>1.3567376817199459E-3</v>
      </c>
      <c r="M7782" s="86">
        <f t="shared" si="850"/>
        <v>4.8663326948062975E-4</v>
      </c>
      <c r="N7782" s="86">
        <f t="shared" si="851"/>
        <v>5.1360672520669027E-4</v>
      </c>
      <c r="O7782" s="86">
        <f t="shared" si="852"/>
        <v>2.0000000000000533E-6</v>
      </c>
      <c r="P7782" s="86">
        <f t="shared" si="853"/>
        <v>3.5482597246656248E-5</v>
      </c>
      <c r="Q7782" s="87">
        <f t="shared" si="854"/>
        <v>2.3944602736539222E-3</v>
      </c>
    </row>
    <row r="7783" spans="1:17" x14ac:dyDescent="0.2">
      <c r="A7783" s="59">
        <v>2004</v>
      </c>
      <c r="B7783" s="60">
        <v>11</v>
      </c>
      <c r="C7783" s="60">
        <v>20</v>
      </c>
      <c r="D7783" s="60">
        <v>5</v>
      </c>
      <c r="E7783" s="85">
        <v>1.8495135269169045E-3</v>
      </c>
      <c r="F7783" s="85">
        <v>7.3098384890295947E-4</v>
      </c>
      <c r="G7783" s="85">
        <v>7.2217547753041281E-4</v>
      </c>
      <c r="H7783" s="85">
        <v>2.3089305555555617E-6</v>
      </c>
      <c r="I7783" s="85">
        <v>8.0172213000001091E-5</v>
      </c>
      <c r="J7783" s="85">
        <f t="shared" si="855"/>
        <v>3.385153996905834E-3</v>
      </c>
      <c r="K7783" s="82"/>
      <c r="L7783" s="86">
        <f t="shared" si="849"/>
        <v>1.4063368054407714E-3</v>
      </c>
      <c r="M7783" s="86">
        <f t="shared" si="850"/>
        <v>4.8884426125819032E-4</v>
      </c>
      <c r="N7783" s="86">
        <f t="shared" si="851"/>
        <v>5.173738030468777E-4</v>
      </c>
      <c r="O7783" s="86">
        <f t="shared" si="852"/>
        <v>2.0000000000000533E-6</v>
      </c>
      <c r="P7783" s="86">
        <f t="shared" si="853"/>
        <v>3.5482597246656248E-5</v>
      </c>
      <c r="Q7783" s="87">
        <f t="shared" si="854"/>
        <v>2.4500374669924958E-3</v>
      </c>
    </row>
    <row r="7784" spans="1:17" x14ac:dyDescent="0.2">
      <c r="A7784" s="59">
        <v>2004</v>
      </c>
      <c r="B7784" s="60">
        <v>11</v>
      </c>
      <c r="C7784" s="60">
        <v>20</v>
      </c>
      <c r="D7784" s="60">
        <v>6</v>
      </c>
      <c r="E7784" s="85">
        <v>2.0851255952291474E-3</v>
      </c>
      <c r="F7784" s="85">
        <v>7.4758925544318863E-4</v>
      </c>
      <c r="G7784" s="85">
        <v>7.4474441435103036E-4</v>
      </c>
      <c r="H7784" s="85">
        <v>2.3089305555555617E-6</v>
      </c>
      <c r="I7784" s="85">
        <v>8.0172213000001091E-5</v>
      </c>
      <c r="J7784" s="85">
        <f t="shared" si="855"/>
        <v>3.6599404085789233E-3</v>
      </c>
      <c r="K7784" s="82"/>
      <c r="L7784" s="86">
        <f t="shared" si="849"/>
        <v>1.5854919825461181E-3</v>
      </c>
      <c r="M7784" s="86">
        <f t="shared" si="850"/>
        <v>4.9994909990166069E-4</v>
      </c>
      <c r="N7784" s="86">
        <f t="shared" si="851"/>
        <v>5.3354241723679375E-4</v>
      </c>
      <c r="O7784" s="86">
        <f t="shared" si="852"/>
        <v>2.0000000000000533E-6</v>
      </c>
      <c r="P7784" s="86">
        <f t="shared" si="853"/>
        <v>3.5482597246656248E-5</v>
      </c>
      <c r="Q7784" s="87">
        <f t="shared" si="854"/>
        <v>2.6564660969312292E-3</v>
      </c>
    </row>
    <row r="7785" spans="1:17" x14ac:dyDescent="0.2">
      <c r="A7785" s="59">
        <v>2004</v>
      </c>
      <c r="B7785" s="60">
        <v>11</v>
      </c>
      <c r="C7785" s="60">
        <v>20</v>
      </c>
      <c r="D7785" s="60">
        <v>7</v>
      </c>
      <c r="E7785" s="85">
        <v>2.3313205966107938E-3</v>
      </c>
      <c r="F7785" s="85">
        <v>7.4717961415321737E-4</v>
      </c>
      <c r="G7785" s="85">
        <v>7.7901644920850958E-4</v>
      </c>
      <c r="H7785" s="85">
        <v>2.3089305555555617E-6</v>
      </c>
      <c r="I7785" s="85">
        <v>8.0172213000001091E-5</v>
      </c>
      <c r="J7785" s="85">
        <f t="shared" si="855"/>
        <v>3.9399978035280772E-3</v>
      </c>
      <c r="K7785" s="82"/>
      <c r="L7785" s="86">
        <f t="shared" si="849"/>
        <v>1.7726942315265369E-3</v>
      </c>
      <c r="M7785" s="86">
        <f t="shared" si="850"/>
        <v>4.9967515295457369E-4</v>
      </c>
      <c r="N7785" s="86">
        <f t="shared" si="851"/>
        <v>5.5809524901253411E-4</v>
      </c>
      <c r="O7785" s="86">
        <f t="shared" si="852"/>
        <v>2.0000000000000533E-6</v>
      </c>
      <c r="P7785" s="86">
        <f t="shared" si="853"/>
        <v>3.5482597246656248E-5</v>
      </c>
      <c r="Q7785" s="87">
        <f t="shared" si="854"/>
        <v>2.8679472307403015E-3</v>
      </c>
    </row>
    <row r="7786" spans="1:17" x14ac:dyDescent="0.2">
      <c r="A7786" s="59">
        <v>2004</v>
      </c>
      <c r="B7786" s="60">
        <v>11</v>
      </c>
      <c r="C7786" s="60">
        <v>20</v>
      </c>
      <c r="D7786" s="60">
        <v>8</v>
      </c>
      <c r="E7786" s="85">
        <v>2.7468571180675528E-3</v>
      </c>
      <c r="F7786" s="85">
        <v>8.2315794103570436E-4</v>
      </c>
      <c r="G7786" s="85">
        <v>8.7063824486948284E-4</v>
      </c>
      <c r="H7786" s="85">
        <v>2.3089305555555617E-6</v>
      </c>
      <c r="I7786" s="85">
        <v>2.9402891903764478E-5</v>
      </c>
      <c r="J7786" s="85">
        <f t="shared" si="855"/>
        <v>4.4723651264320608E-3</v>
      </c>
      <c r="K7786" s="82"/>
      <c r="L7786" s="86">
        <f t="shared" si="849"/>
        <v>2.088660725215082E-3</v>
      </c>
      <c r="M7786" s="86">
        <f t="shared" si="850"/>
        <v>5.5048553560836785E-4</v>
      </c>
      <c r="N7786" s="86">
        <f t="shared" si="851"/>
        <v>6.2373402842000217E-4</v>
      </c>
      <c r="O7786" s="86">
        <f t="shared" si="852"/>
        <v>2.0000000000000533E-6</v>
      </c>
      <c r="P7786" s="86">
        <f t="shared" si="853"/>
        <v>1.3013124276714559E-5</v>
      </c>
      <c r="Q7786" s="87">
        <f t="shared" si="854"/>
        <v>3.2778934135201669E-3</v>
      </c>
    </row>
    <row r="7787" spans="1:17" x14ac:dyDescent="0.2">
      <c r="A7787" s="59">
        <v>2004</v>
      </c>
      <c r="B7787" s="60">
        <v>11</v>
      </c>
      <c r="C7787" s="60">
        <v>20</v>
      </c>
      <c r="D7787" s="60">
        <v>9</v>
      </c>
      <c r="E7787" s="85">
        <v>3.0135262739467224E-3</v>
      </c>
      <c r="F7787" s="85">
        <v>8.3342336663185944E-4</v>
      </c>
      <c r="G7787" s="85">
        <v>8.9789316576887202E-4</v>
      </c>
      <c r="H7787" s="85">
        <v>2.3089305555555617E-6</v>
      </c>
      <c r="I7787" s="85">
        <v>0</v>
      </c>
      <c r="J7787" s="85">
        <f t="shared" si="855"/>
        <v>4.7471517369030098E-3</v>
      </c>
      <c r="K7787" s="82"/>
      <c r="L7787" s="86">
        <f t="shared" si="849"/>
        <v>2.2914311528603772E-3</v>
      </c>
      <c r="M7787" s="86">
        <f t="shared" si="850"/>
        <v>5.5735052229662985E-4</v>
      </c>
      <c r="N7787" s="86">
        <f t="shared" si="851"/>
        <v>6.4325972891274004E-4</v>
      </c>
      <c r="O7787" s="86">
        <f t="shared" si="852"/>
        <v>2.0000000000000533E-6</v>
      </c>
      <c r="P7787" s="86">
        <f t="shared" si="853"/>
        <v>0</v>
      </c>
      <c r="Q7787" s="87">
        <f t="shared" si="854"/>
        <v>3.4940414040697471E-3</v>
      </c>
    </row>
    <row r="7788" spans="1:17" x14ac:dyDescent="0.2">
      <c r="A7788" s="59">
        <v>2004</v>
      </c>
      <c r="B7788" s="60">
        <v>11</v>
      </c>
      <c r="C7788" s="60">
        <v>20</v>
      </c>
      <c r="D7788" s="60">
        <v>10</v>
      </c>
      <c r="E7788" s="85">
        <v>3.3223033164544295E-3</v>
      </c>
      <c r="F7788" s="85">
        <v>7.1632116053536171E-4</v>
      </c>
      <c r="G7788" s="85">
        <v>8.1452206904186752E-4</v>
      </c>
      <c r="H7788" s="85">
        <v>2.3089305555555617E-6</v>
      </c>
      <c r="I7788" s="85">
        <v>0</v>
      </c>
      <c r="J7788" s="85">
        <f t="shared" si="855"/>
        <v>4.855455476587214E-3</v>
      </c>
      <c r="K7788" s="82"/>
      <c r="L7788" s="86">
        <f t="shared" si="849"/>
        <v>2.5262196598023153E-3</v>
      </c>
      <c r="M7788" s="86">
        <f t="shared" si="850"/>
        <v>4.7903861223615711E-4</v>
      </c>
      <c r="N7788" s="86">
        <f t="shared" si="851"/>
        <v>5.8353183351902949E-4</v>
      </c>
      <c r="O7788" s="86">
        <f t="shared" si="852"/>
        <v>2.0000000000000533E-6</v>
      </c>
      <c r="P7788" s="86">
        <f t="shared" si="853"/>
        <v>0</v>
      </c>
      <c r="Q7788" s="87">
        <f t="shared" si="854"/>
        <v>3.5907901055575019E-3</v>
      </c>
    </row>
    <row r="7789" spans="1:17" x14ac:dyDescent="0.2">
      <c r="A7789" s="59">
        <v>2004</v>
      </c>
      <c r="B7789" s="60">
        <v>11</v>
      </c>
      <c r="C7789" s="60">
        <v>20</v>
      </c>
      <c r="D7789" s="60">
        <v>11</v>
      </c>
      <c r="E7789" s="85">
        <v>3.3683103492021058E-3</v>
      </c>
      <c r="F7789" s="85">
        <v>5.8837457123725283E-4</v>
      </c>
      <c r="G7789" s="85">
        <v>7.2440894994527246E-4</v>
      </c>
      <c r="H7789" s="85">
        <v>2.3089305555555617E-6</v>
      </c>
      <c r="I7789" s="85">
        <v>0</v>
      </c>
      <c r="J7789" s="85">
        <f t="shared" si="855"/>
        <v>4.6834028009401871E-3</v>
      </c>
      <c r="K7789" s="82"/>
      <c r="L7789" s="86">
        <f t="shared" si="849"/>
        <v>2.5612025796461248E-3</v>
      </c>
      <c r="M7789" s="86">
        <f t="shared" si="850"/>
        <v>3.9347453852945843E-4</v>
      </c>
      <c r="N7789" s="86">
        <f t="shared" si="851"/>
        <v>5.1897388523358917E-4</v>
      </c>
      <c r="O7789" s="86">
        <f t="shared" si="852"/>
        <v>2.0000000000000533E-6</v>
      </c>
      <c r="P7789" s="86">
        <f t="shared" si="853"/>
        <v>0</v>
      </c>
      <c r="Q7789" s="87">
        <f t="shared" si="854"/>
        <v>3.4756510034091729E-3</v>
      </c>
    </row>
    <row r="7790" spans="1:17" x14ac:dyDescent="0.2">
      <c r="A7790" s="59">
        <v>2004</v>
      </c>
      <c r="B7790" s="60">
        <v>11</v>
      </c>
      <c r="C7790" s="60">
        <v>20</v>
      </c>
      <c r="D7790" s="60">
        <v>12</v>
      </c>
      <c r="E7790" s="85">
        <v>2.9662656293818058E-3</v>
      </c>
      <c r="F7790" s="85">
        <v>7.7055455434861249E-4</v>
      </c>
      <c r="G7790" s="85">
        <v>8.4889922023102435E-4</v>
      </c>
      <c r="H7790" s="85">
        <v>2.3089305555555617E-6</v>
      </c>
      <c r="I7790" s="85">
        <v>0</v>
      </c>
      <c r="J7790" s="85">
        <f t="shared" si="855"/>
        <v>4.5880283345169984E-3</v>
      </c>
      <c r="K7790" s="82"/>
      <c r="L7790" s="86">
        <f t="shared" si="849"/>
        <v>2.2554950091484187E-3</v>
      </c>
      <c r="M7790" s="86">
        <f t="shared" si="850"/>
        <v>5.1530710623086179E-4</v>
      </c>
      <c r="N7790" s="86">
        <f t="shared" si="851"/>
        <v>6.0815997169601785E-4</v>
      </c>
      <c r="O7790" s="86">
        <f t="shared" si="852"/>
        <v>2.0000000000000533E-6</v>
      </c>
      <c r="P7790" s="86">
        <f t="shared" si="853"/>
        <v>0</v>
      </c>
      <c r="Q7790" s="87">
        <f t="shared" si="854"/>
        <v>3.3809620870752987E-3</v>
      </c>
    </row>
    <row r="7791" spans="1:17" x14ac:dyDescent="0.2">
      <c r="A7791" s="59">
        <v>2004</v>
      </c>
      <c r="B7791" s="60">
        <v>11</v>
      </c>
      <c r="C7791" s="60">
        <v>20</v>
      </c>
      <c r="D7791" s="60">
        <v>13</v>
      </c>
      <c r="E7791" s="85">
        <v>3.0482192969640415E-3</v>
      </c>
      <c r="F7791" s="85">
        <v>6.2750783586216228E-4</v>
      </c>
      <c r="G7791" s="85">
        <v>7.4430501778641883E-4</v>
      </c>
      <c r="H7791" s="85">
        <v>2.3089305555555617E-6</v>
      </c>
      <c r="I7791" s="85">
        <v>0</v>
      </c>
      <c r="J7791" s="85">
        <f t="shared" si="855"/>
        <v>4.4223410811681779E-3</v>
      </c>
      <c r="K7791" s="82"/>
      <c r="L7791" s="86">
        <f t="shared" si="849"/>
        <v>2.3178111032912297E-3</v>
      </c>
      <c r="M7791" s="86">
        <f t="shared" si="850"/>
        <v>4.1964484566400735E-4</v>
      </c>
      <c r="N7791" s="86">
        <f t="shared" si="851"/>
        <v>5.3322762910184326E-4</v>
      </c>
      <c r="O7791" s="86">
        <f t="shared" si="852"/>
        <v>2.0000000000000533E-6</v>
      </c>
      <c r="P7791" s="86">
        <f t="shared" si="853"/>
        <v>0</v>
      </c>
      <c r="Q7791" s="87">
        <f t="shared" si="854"/>
        <v>3.2726835780570807E-3</v>
      </c>
    </row>
    <row r="7792" spans="1:17" x14ac:dyDescent="0.2">
      <c r="A7792" s="59">
        <v>2004</v>
      </c>
      <c r="B7792" s="60">
        <v>11</v>
      </c>
      <c r="C7792" s="60">
        <v>20</v>
      </c>
      <c r="D7792" s="60">
        <v>14</v>
      </c>
      <c r="E7792" s="85">
        <v>2.7574108238605311E-3</v>
      </c>
      <c r="F7792" s="85">
        <v>6.7514625725797887E-4</v>
      </c>
      <c r="G7792" s="85">
        <v>7.8658153861930645E-4</v>
      </c>
      <c r="H7792" s="85">
        <v>2.3089305555555617E-6</v>
      </c>
      <c r="I7792" s="85">
        <v>0</v>
      </c>
      <c r="J7792" s="85">
        <f t="shared" si="855"/>
        <v>4.2214475502933722E-3</v>
      </c>
      <c r="K7792" s="82"/>
      <c r="L7792" s="86">
        <f t="shared" si="849"/>
        <v>2.0966855731950804E-3</v>
      </c>
      <c r="M7792" s="86">
        <f t="shared" si="850"/>
        <v>4.5150296257000184E-4</v>
      </c>
      <c r="N7792" s="86">
        <f t="shared" si="851"/>
        <v>5.6351495544210996E-4</v>
      </c>
      <c r="O7792" s="86">
        <f t="shared" si="852"/>
        <v>2.0000000000000533E-6</v>
      </c>
      <c r="P7792" s="86">
        <f t="shared" si="853"/>
        <v>0</v>
      </c>
      <c r="Q7792" s="87">
        <f t="shared" si="854"/>
        <v>3.1137034912071928E-3</v>
      </c>
    </row>
    <row r="7793" spans="1:17" x14ac:dyDescent="0.2">
      <c r="A7793" s="59">
        <v>2004</v>
      </c>
      <c r="B7793" s="60">
        <v>11</v>
      </c>
      <c r="C7793" s="60">
        <v>20</v>
      </c>
      <c r="D7793" s="60">
        <v>15</v>
      </c>
      <c r="E7793" s="85">
        <v>2.5998441523366238E-3</v>
      </c>
      <c r="F7793" s="85">
        <v>7.2883852109238939E-4</v>
      </c>
      <c r="G7793" s="85">
        <v>8.2014313098347782E-4</v>
      </c>
      <c r="H7793" s="85">
        <v>2.3089305555555617E-6</v>
      </c>
      <c r="I7793" s="85">
        <v>0</v>
      </c>
      <c r="J7793" s="85">
        <f t="shared" si="855"/>
        <v>4.1511347349680473E-3</v>
      </c>
      <c r="K7793" s="82"/>
      <c r="L7793" s="86">
        <f t="shared" si="849"/>
        <v>1.9768747114468806E-3</v>
      </c>
      <c r="M7793" s="86">
        <f t="shared" si="850"/>
        <v>4.8740957677057998E-4</v>
      </c>
      <c r="N7793" s="86">
        <f t="shared" si="851"/>
        <v>5.8755881904315444E-4</v>
      </c>
      <c r="O7793" s="86">
        <f t="shared" si="852"/>
        <v>2.0000000000000533E-6</v>
      </c>
      <c r="P7793" s="86">
        <f t="shared" si="853"/>
        <v>0</v>
      </c>
      <c r="Q7793" s="87">
        <f t="shared" si="854"/>
        <v>3.053843107260615E-3</v>
      </c>
    </row>
    <row r="7794" spans="1:17" x14ac:dyDescent="0.2">
      <c r="A7794" s="59">
        <v>2004</v>
      </c>
      <c r="B7794" s="60">
        <v>11</v>
      </c>
      <c r="C7794" s="60">
        <v>20</v>
      </c>
      <c r="D7794" s="60">
        <v>16</v>
      </c>
      <c r="E7794" s="85">
        <v>2.7028788228709182E-3</v>
      </c>
      <c r="F7794" s="85">
        <v>7.6545641663705013E-4</v>
      </c>
      <c r="G7794" s="85">
        <v>8.2071840103605995E-4</v>
      </c>
      <c r="H7794" s="85">
        <v>2.3089305555555617E-6</v>
      </c>
      <c r="I7794" s="85">
        <v>0</v>
      </c>
      <c r="J7794" s="85">
        <f t="shared" si="855"/>
        <v>4.2913625710995842E-3</v>
      </c>
      <c r="K7794" s="82"/>
      <c r="L7794" s="86">
        <f t="shared" si="849"/>
        <v>2.0552204208996732E-3</v>
      </c>
      <c r="M7794" s="86">
        <f t="shared" si="850"/>
        <v>5.1189773491966048E-4</v>
      </c>
      <c r="N7794" s="86">
        <f t="shared" si="851"/>
        <v>5.8797094831663957E-4</v>
      </c>
      <c r="O7794" s="86">
        <f t="shared" si="852"/>
        <v>2.0000000000000533E-6</v>
      </c>
      <c r="P7794" s="86">
        <f t="shared" si="853"/>
        <v>0</v>
      </c>
      <c r="Q7794" s="87">
        <f t="shared" si="854"/>
        <v>3.1570891041359734E-3</v>
      </c>
    </row>
    <row r="7795" spans="1:17" x14ac:dyDescent="0.2">
      <c r="A7795" s="59">
        <v>2004</v>
      </c>
      <c r="B7795" s="60">
        <v>11</v>
      </c>
      <c r="C7795" s="60">
        <v>20</v>
      </c>
      <c r="D7795" s="60">
        <v>17</v>
      </c>
      <c r="E7795" s="85">
        <v>3.0085693081655859E-3</v>
      </c>
      <c r="F7795" s="85">
        <v>7.3461753159710316E-4</v>
      </c>
      <c r="G7795" s="85">
        <v>7.79574375392221E-4</v>
      </c>
      <c r="H7795" s="85">
        <v>2.3089305555555617E-6</v>
      </c>
      <c r="I7795" s="85">
        <v>9.353424876724198E-6</v>
      </c>
      <c r="J7795" s="85">
        <f t="shared" si="855"/>
        <v>4.5344235705871896E-3</v>
      </c>
      <c r="K7795" s="82"/>
      <c r="L7795" s="86">
        <f t="shared" si="849"/>
        <v>2.2876619652767946E-3</v>
      </c>
      <c r="M7795" s="86">
        <f t="shared" si="850"/>
        <v>4.9127428065592557E-4</v>
      </c>
      <c r="N7795" s="86">
        <f t="shared" si="851"/>
        <v>5.5849495296325994E-4</v>
      </c>
      <c r="O7795" s="86">
        <f t="shared" si="852"/>
        <v>2.0000000000000533E-6</v>
      </c>
      <c r="P7795" s="86">
        <f t="shared" si="853"/>
        <v>4.1396363572707615E-6</v>
      </c>
      <c r="Q7795" s="87">
        <f t="shared" si="854"/>
        <v>3.3435708352532512E-3</v>
      </c>
    </row>
    <row r="7796" spans="1:17" x14ac:dyDescent="0.2">
      <c r="A7796" s="59">
        <v>2004</v>
      </c>
      <c r="B7796" s="60">
        <v>11</v>
      </c>
      <c r="C7796" s="60">
        <v>20</v>
      </c>
      <c r="D7796" s="60">
        <v>18</v>
      </c>
      <c r="E7796" s="85">
        <v>3.3751731013336567E-3</v>
      </c>
      <c r="F7796" s="85">
        <v>6.9330813697974852E-4</v>
      </c>
      <c r="G7796" s="85">
        <v>7.6376646604507474E-4</v>
      </c>
      <c r="H7796" s="85">
        <v>2.3089305555555617E-6</v>
      </c>
      <c r="I7796" s="85">
        <v>8.0172213000001091E-5</v>
      </c>
      <c r="J7796" s="85">
        <f t="shared" si="855"/>
        <v>4.9147288479140369E-3</v>
      </c>
      <c r="K7796" s="82"/>
      <c r="L7796" s="86">
        <f t="shared" si="849"/>
        <v>2.5664208928775538E-3</v>
      </c>
      <c r="M7796" s="86">
        <f t="shared" si="850"/>
        <v>4.6364869012468444E-4</v>
      </c>
      <c r="N7796" s="86">
        <f t="shared" si="851"/>
        <v>5.4717000711336581E-4</v>
      </c>
      <c r="O7796" s="86">
        <f t="shared" si="852"/>
        <v>2.0000000000000533E-6</v>
      </c>
      <c r="P7796" s="86">
        <f t="shared" si="853"/>
        <v>3.5482597246656248E-5</v>
      </c>
      <c r="Q7796" s="87">
        <f t="shared" si="854"/>
        <v>3.6147221873622606E-3</v>
      </c>
    </row>
    <row r="7797" spans="1:17" x14ac:dyDescent="0.2">
      <c r="A7797" s="59">
        <v>2004</v>
      </c>
      <c r="B7797" s="60">
        <v>11</v>
      </c>
      <c r="C7797" s="60">
        <v>20</v>
      </c>
      <c r="D7797" s="60">
        <v>19</v>
      </c>
      <c r="E7797" s="85">
        <v>3.3620875325572159E-3</v>
      </c>
      <c r="F7797" s="85">
        <v>6.247891558777823E-4</v>
      </c>
      <c r="G7797" s="85">
        <v>7.3139869724195793E-4</v>
      </c>
      <c r="H7797" s="85">
        <v>2.3089305555555617E-6</v>
      </c>
      <c r="I7797" s="85">
        <v>8.0172213000001091E-5</v>
      </c>
      <c r="J7797" s="85">
        <f t="shared" si="855"/>
        <v>4.8007565292325135E-3</v>
      </c>
      <c r="K7797" s="82"/>
      <c r="L7797" s="86">
        <f t="shared" si="849"/>
        <v>2.5564708618436571E-3</v>
      </c>
      <c r="M7797" s="86">
        <f t="shared" si="850"/>
        <v>4.1782673284173884E-4</v>
      </c>
      <c r="N7797" s="86">
        <f t="shared" si="851"/>
        <v>5.2398141076407279E-4</v>
      </c>
      <c r="O7797" s="86">
        <f t="shared" si="852"/>
        <v>2.0000000000000533E-6</v>
      </c>
      <c r="P7797" s="86">
        <f t="shared" si="853"/>
        <v>3.5482597246656248E-5</v>
      </c>
      <c r="Q7797" s="87">
        <f t="shared" si="854"/>
        <v>3.5357616026961249E-3</v>
      </c>
    </row>
    <row r="7798" spans="1:17" x14ac:dyDescent="0.2">
      <c r="A7798" s="59">
        <v>2004</v>
      </c>
      <c r="B7798" s="60">
        <v>11</v>
      </c>
      <c r="C7798" s="60">
        <v>20</v>
      </c>
      <c r="D7798" s="60">
        <v>20</v>
      </c>
      <c r="E7798" s="85">
        <v>3.1522472576233466E-3</v>
      </c>
      <c r="F7798" s="85">
        <v>6.6310583774544722E-4</v>
      </c>
      <c r="G7798" s="85">
        <v>7.398207723328282E-4</v>
      </c>
      <c r="H7798" s="85">
        <v>2.3089305555555617E-6</v>
      </c>
      <c r="I7798" s="85">
        <v>8.0172213000001091E-5</v>
      </c>
      <c r="J7798" s="85">
        <f t="shared" si="855"/>
        <v>4.6376550112571793E-3</v>
      </c>
      <c r="K7798" s="82"/>
      <c r="L7798" s="86">
        <f t="shared" si="849"/>
        <v>2.3969120926816676E-3</v>
      </c>
      <c r="M7798" s="86">
        <f t="shared" si="850"/>
        <v>4.4345095158415638E-4</v>
      </c>
      <c r="N7798" s="86">
        <f t="shared" si="851"/>
        <v>5.3001507038681519E-4</v>
      </c>
      <c r="O7798" s="86">
        <f t="shared" si="852"/>
        <v>2.0000000000000533E-6</v>
      </c>
      <c r="P7798" s="86">
        <f t="shared" si="853"/>
        <v>3.5482597246656248E-5</v>
      </c>
      <c r="Q7798" s="87">
        <f t="shared" si="854"/>
        <v>3.4078607118992956E-3</v>
      </c>
    </row>
    <row r="7799" spans="1:17" x14ac:dyDescent="0.2">
      <c r="A7799" s="59">
        <v>2004</v>
      </c>
      <c r="B7799" s="60">
        <v>11</v>
      </c>
      <c r="C7799" s="60">
        <v>20</v>
      </c>
      <c r="D7799" s="60">
        <v>21</v>
      </c>
      <c r="E7799" s="85">
        <v>2.9837731866154101E-3</v>
      </c>
      <c r="F7799" s="85">
        <v>6.1025818796095498E-4</v>
      </c>
      <c r="G7799" s="85">
        <v>6.8446647938720973E-4</v>
      </c>
      <c r="H7799" s="85">
        <v>2.3089305555555617E-6</v>
      </c>
      <c r="I7799" s="85">
        <v>8.0172213000001091E-5</v>
      </c>
      <c r="J7799" s="85">
        <f t="shared" si="855"/>
        <v>4.3609789975191313E-3</v>
      </c>
      <c r="K7799" s="82"/>
      <c r="L7799" s="86">
        <f t="shared" si="849"/>
        <v>2.2688074406352122E-3</v>
      </c>
      <c r="M7799" s="86">
        <f t="shared" si="850"/>
        <v>4.0810917165714019E-4</v>
      </c>
      <c r="N7799" s="86">
        <f t="shared" si="851"/>
        <v>4.903586960743275E-4</v>
      </c>
      <c r="O7799" s="86">
        <f t="shared" si="852"/>
        <v>2.0000000000000533E-6</v>
      </c>
      <c r="P7799" s="86">
        <f t="shared" si="853"/>
        <v>3.5482597246656248E-5</v>
      </c>
      <c r="Q7799" s="87">
        <f t="shared" si="854"/>
        <v>3.2047579056133364E-3</v>
      </c>
    </row>
    <row r="7800" spans="1:17" x14ac:dyDescent="0.2">
      <c r="A7800" s="59">
        <v>2004</v>
      </c>
      <c r="B7800" s="60">
        <v>11</v>
      </c>
      <c r="C7800" s="60">
        <v>20</v>
      </c>
      <c r="D7800" s="60">
        <v>22</v>
      </c>
      <c r="E7800" s="85">
        <v>2.6450802854934051E-3</v>
      </c>
      <c r="F7800" s="85">
        <v>6.3989925102640635E-4</v>
      </c>
      <c r="G7800" s="85">
        <v>6.9098460917451396E-4</v>
      </c>
      <c r="H7800" s="85">
        <v>2.3089305555555617E-6</v>
      </c>
      <c r="I7800" s="85">
        <v>8.0172213000001091E-5</v>
      </c>
      <c r="J7800" s="85">
        <f t="shared" si="855"/>
        <v>4.0584452892498827E-3</v>
      </c>
      <c r="K7800" s="82"/>
      <c r="L7800" s="86">
        <f t="shared" si="849"/>
        <v>2.011271453113458E-3</v>
      </c>
      <c r="M7800" s="86">
        <f t="shared" si="850"/>
        <v>4.2793158442164107E-4</v>
      </c>
      <c r="N7800" s="86">
        <f t="shared" si="851"/>
        <v>4.9502835005973121E-4</v>
      </c>
      <c r="O7800" s="86">
        <f t="shared" si="852"/>
        <v>2.0000000000000533E-6</v>
      </c>
      <c r="P7800" s="86">
        <f t="shared" si="853"/>
        <v>3.5482597246656248E-5</v>
      </c>
      <c r="Q7800" s="87">
        <f t="shared" si="854"/>
        <v>2.9717139848414865E-3</v>
      </c>
    </row>
    <row r="7801" spans="1:17" x14ac:dyDescent="0.2">
      <c r="A7801" s="59">
        <v>2004</v>
      </c>
      <c r="B7801" s="60">
        <v>11</v>
      </c>
      <c r="C7801" s="60">
        <v>20</v>
      </c>
      <c r="D7801" s="60">
        <v>23</v>
      </c>
      <c r="E7801" s="85">
        <v>2.3274111192664246E-3</v>
      </c>
      <c r="F7801" s="85">
        <v>6.9380171632871582E-4</v>
      </c>
      <c r="G7801" s="85">
        <v>7.0084974967278449E-4</v>
      </c>
      <c r="H7801" s="85">
        <v>2.3089305555555617E-6</v>
      </c>
      <c r="I7801" s="85">
        <v>8.0172213000001091E-5</v>
      </c>
      <c r="J7801" s="85">
        <f t="shared" si="855"/>
        <v>3.8045437288234821E-3</v>
      </c>
      <c r="K7801" s="82"/>
      <c r="L7801" s="86">
        <f t="shared" si="849"/>
        <v>1.7697215353016068E-3</v>
      </c>
      <c r="M7801" s="86">
        <f t="shared" si="850"/>
        <v>4.6397877051234326E-4</v>
      </c>
      <c r="N7801" s="86">
        <f t="shared" si="851"/>
        <v>5.0209583630924466E-4</v>
      </c>
      <c r="O7801" s="86">
        <f t="shared" si="852"/>
        <v>2.0000000000000533E-6</v>
      </c>
      <c r="P7801" s="86">
        <f t="shared" si="853"/>
        <v>3.5482597246656248E-5</v>
      </c>
      <c r="Q7801" s="87">
        <f t="shared" si="854"/>
        <v>2.773278739369851E-3</v>
      </c>
    </row>
    <row r="7802" spans="1:17" x14ac:dyDescent="0.2">
      <c r="A7802" s="59">
        <v>2004</v>
      </c>
      <c r="B7802" s="60">
        <v>11</v>
      </c>
      <c r="C7802" s="60">
        <v>20</v>
      </c>
      <c r="D7802" s="60">
        <v>24</v>
      </c>
      <c r="E7802" s="85">
        <v>2.0687547873718174E-3</v>
      </c>
      <c r="F7802" s="85">
        <v>7.0115211299453162E-4</v>
      </c>
      <c r="G7802" s="85">
        <v>7.083987225036067E-4</v>
      </c>
      <c r="H7802" s="85">
        <v>2.3089305555555617E-6</v>
      </c>
      <c r="I7802" s="85">
        <v>8.0172213000001091E-5</v>
      </c>
      <c r="J7802" s="85">
        <f t="shared" si="855"/>
        <v>3.5607867664255127E-3</v>
      </c>
      <c r="K7802" s="82"/>
      <c r="L7802" s="86">
        <f t="shared" si="849"/>
        <v>1.5730439148302032E-3</v>
      </c>
      <c r="M7802" s="86">
        <f t="shared" si="850"/>
        <v>4.6889433633975235E-4</v>
      </c>
      <c r="N7802" s="86">
        <f t="shared" si="851"/>
        <v>5.0750399665821686E-4</v>
      </c>
      <c r="O7802" s="86">
        <f t="shared" si="852"/>
        <v>2.0000000000000533E-6</v>
      </c>
      <c r="P7802" s="86">
        <f t="shared" si="853"/>
        <v>3.5482597246656248E-5</v>
      </c>
      <c r="Q7802" s="87">
        <f t="shared" si="854"/>
        <v>2.5869248450748287E-3</v>
      </c>
    </row>
    <row r="7803" spans="1:17" x14ac:dyDescent="0.2">
      <c r="A7803" s="59">
        <v>2004</v>
      </c>
      <c r="B7803" s="60">
        <v>11</v>
      </c>
      <c r="C7803" s="60">
        <v>21</v>
      </c>
      <c r="D7803" s="60">
        <v>1</v>
      </c>
      <c r="E7803" s="85">
        <v>1.9408356837109044E-3</v>
      </c>
      <c r="F7803" s="85">
        <v>8.0843713768542736E-4</v>
      </c>
      <c r="G7803" s="85">
        <v>7.8655283246910259E-4</v>
      </c>
      <c r="H7803" s="85">
        <v>2.3089305555555617E-6</v>
      </c>
      <c r="I7803" s="85">
        <v>8.0172213000001091E-5</v>
      </c>
      <c r="J7803" s="85">
        <f t="shared" si="855"/>
        <v>3.6183067974209912E-3</v>
      </c>
      <c r="K7803" s="82"/>
      <c r="L7803" s="86">
        <f t="shared" si="849"/>
        <v>1.4757765302021925E-3</v>
      </c>
      <c r="M7803" s="86">
        <f t="shared" si="850"/>
        <v>5.4064102228609258E-4</v>
      </c>
      <c r="N7803" s="86">
        <f t="shared" si="851"/>
        <v>5.634943900662922E-4</v>
      </c>
      <c r="O7803" s="86">
        <f t="shared" si="852"/>
        <v>2.0000000000000533E-6</v>
      </c>
      <c r="P7803" s="86">
        <f t="shared" si="853"/>
        <v>3.5482597246656248E-5</v>
      </c>
      <c r="Q7803" s="87">
        <f t="shared" si="854"/>
        <v>2.6173945398012335E-3</v>
      </c>
    </row>
    <row r="7804" spans="1:17" x14ac:dyDescent="0.2">
      <c r="A7804" s="59">
        <v>2004</v>
      </c>
      <c r="B7804" s="60">
        <v>11</v>
      </c>
      <c r="C7804" s="60">
        <v>21</v>
      </c>
      <c r="D7804" s="60">
        <v>2</v>
      </c>
      <c r="E7804" s="85">
        <v>1.931296430690211E-3</v>
      </c>
      <c r="F7804" s="85">
        <v>7.6482649882955939E-4</v>
      </c>
      <c r="G7804" s="85">
        <v>7.5630937898707668E-4</v>
      </c>
      <c r="H7804" s="85">
        <v>2.3089305555555617E-6</v>
      </c>
      <c r="I7804" s="85">
        <v>8.0172213000001091E-5</v>
      </c>
      <c r="J7804" s="85">
        <f t="shared" si="855"/>
        <v>3.5349134520624042E-3</v>
      </c>
      <c r="K7804" s="82"/>
      <c r="L7804" s="86">
        <f t="shared" si="849"/>
        <v>1.4685230538560225E-3</v>
      </c>
      <c r="M7804" s="86">
        <f t="shared" si="850"/>
        <v>5.1147647840938564E-4</v>
      </c>
      <c r="N7804" s="86">
        <f t="shared" si="851"/>
        <v>5.4182767465970586E-4</v>
      </c>
      <c r="O7804" s="86">
        <f t="shared" si="852"/>
        <v>2.0000000000000533E-6</v>
      </c>
      <c r="P7804" s="86">
        <f t="shared" si="853"/>
        <v>3.5482597246656248E-5</v>
      </c>
      <c r="Q7804" s="87">
        <f t="shared" si="854"/>
        <v>2.5593098041717705E-3</v>
      </c>
    </row>
    <row r="7805" spans="1:17" x14ac:dyDescent="0.2">
      <c r="A7805" s="59">
        <v>2004</v>
      </c>
      <c r="B7805" s="60">
        <v>11</v>
      </c>
      <c r="C7805" s="60">
        <v>21</v>
      </c>
      <c r="D7805" s="60">
        <v>3</v>
      </c>
      <c r="E7805" s="85">
        <v>1.8513856420910055E-3</v>
      </c>
      <c r="F7805" s="85">
        <v>7.9214331933006557E-4</v>
      </c>
      <c r="G7805" s="85">
        <v>7.6564078625786236E-4</v>
      </c>
      <c r="H7805" s="85">
        <v>2.3089305555555617E-6</v>
      </c>
      <c r="I7805" s="85">
        <v>8.0172213000001091E-5</v>
      </c>
      <c r="J7805" s="85">
        <f t="shared" si="855"/>
        <v>3.4916508912344905E-3</v>
      </c>
      <c r="K7805" s="82"/>
      <c r="L7805" s="86">
        <f t="shared" si="849"/>
        <v>1.4077603281320334E-3</v>
      </c>
      <c r="M7805" s="86">
        <f t="shared" si="850"/>
        <v>5.2974455773498674E-4</v>
      </c>
      <c r="N7805" s="86">
        <f t="shared" si="851"/>
        <v>5.4851278903658154E-4</v>
      </c>
      <c r="O7805" s="86">
        <f t="shared" si="852"/>
        <v>2.0000000000000533E-6</v>
      </c>
      <c r="P7805" s="86">
        <f t="shared" si="853"/>
        <v>3.5482597246656248E-5</v>
      </c>
      <c r="Q7805" s="87">
        <f t="shared" si="854"/>
        <v>2.5235002721502578E-3</v>
      </c>
    </row>
    <row r="7806" spans="1:17" x14ac:dyDescent="0.2">
      <c r="A7806" s="59">
        <v>2004</v>
      </c>
      <c r="B7806" s="60">
        <v>11</v>
      </c>
      <c r="C7806" s="60">
        <v>21</v>
      </c>
      <c r="D7806" s="60">
        <v>4</v>
      </c>
      <c r="E7806" s="85">
        <v>1.9322838453666312E-3</v>
      </c>
      <c r="F7806" s="85">
        <v>7.8515666002193507E-4</v>
      </c>
      <c r="G7806" s="85">
        <v>7.543722941542138E-4</v>
      </c>
      <c r="H7806" s="85">
        <v>2.3089305555555617E-6</v>
      </c>
      <c r="I7806" s="85">
        <v>8.0172213000001091E-5</v>
      </c>
      <c r="J7806" s="85">
        <f t="shared" si="855"/>
        <v>3.5542939430983369E-3</v>
      </c>
      <c r="K7806" s="82"/>
      <c r="L7806" s="86">
        <f t="shared" si="849"/>
        <v>1.4692738662082829E-3</v>
      </c>
      <c r="M7806" s="86">
        <f t="shared" si="850"/>
        <v>5.2507224067453262E-4</v>
      </c>
      <c r="N7806" s="86">
        <f t="shared" si="851"/>
        <v>5.4043992752900866E-4</v>
      </c>
      <c r="O7806" s="86">
        <f t="shared" si="852"/>
        <v>2.0000000000000533E-6</v>
      </c>
      <c r="P7806" s="86">
        <f t="shared" si="853"/>
        <v>3.5482597246656248E-5</v>
      </c>
      <c r="Q7806" s="87">
        <f t="shared" si="854"/>
        <v>2.5722686316584807E-3</v>
      </c>
    </row>
    <row r="7807" spans="1:17" x14ac:dyDescent="0.2">
      <c r="A7807" s="59">
        <v>2004</v>
      </c>
      <c r="B7807" s="60">
        <v>11</v>
      </c>
      <c r="C7807" s="60">
        <v>21</v>
      </c>
      <c r="D7807" s="60">
        <v>5</v>
      </c>
      <c r="E7807" s="85">
        <v>2.0161270790215332E-3</v>
      </c>
      <c r="F7807" s="85">
        <v>7.4634545525261689E-4</v>
      </c>
      <c r="G7807" s="85">
        <v>7.2568539696972532E-4</v>
      </c>
      <c r="H7807" s="85">
        <v>2.3089305555555617E-6</v>
      </c>
      <c r="I7807" s="85">
        <v>8.0172213000001091E-5</v>
      </c>
      <c r="J7807" s="85">
        <f t="shared" si="855"/>
        <v>3.5706390747994327E-3</v>
      </c>
      <c r="K7807" s="82"/>
      <c r="L7807" s="86">
        <f t="shared" si="849"/>
        <v>1.5330267523916111E-3</v>
      </c>
      <c r="M7807" s="86">
        <f t="shared" si="850"/>
        <v>4.9911731054513061E-4</v>
      </c>
      <c r="N7807" s="86">
        <f t="shared" si="851"/>
        <v>5.198883447686697E-4</v>
      </c>
      <c r="O7807" s="86">
        <f t="shared" si="852"/>
        <v>2.0000000000000533E-6</v>
      </c>
      <c r="P7807" s="86">
        <f t="shared" si="853"/>
        <v>3.5482597246656248E-5</v>
      </c>
      <c r="Q7807" s="87">
        <f t="shared" si="854"/>
        <v>2.589515004952068E-3</v>
      </c>
    </row>
    <row r="7808" spans="1:17" x14ac:dyDescent="0.2">
      <c r="A7808" s="59">
        <v>2004</v>
      </c>
      <c r="B7808" s="60">
        <v>11</v>
      </c>
      <c r="C7808" s="60">
        <v>21</v>
      </c>
      <c r="D7808" s="60">
        <v>6</v>
      </c>
      <c r="E7808" s="85">
        <v>2.0594775908632443E-3</v>
      </c>
      <c r="F7808" s="85">
        <v>8.1373947681858056E-4</v>
      </c>
      <c r="G7808" s="85">
        <v>7.7888934562273947E-4</v>
      </c>
      <c r="H7808" s="85">
        <v>2.3089305555555617E-6</v>
      </c>
      <c r="I7808" s="85">
        <v>8.0172213000001091E-5</v>
      </c>
      <c r="J7808" s="85">
        <f t="shared" si="855"/>
        <v>3.7345875568601215E-3</v>
      </c>
      <c r="K7808" s="82"/>
      <c r="L7808" s="86">
        <f t="shared" si="849"/>
        <v>1.5659897015403649E-3</v>
      </c>
      <c r="M7808" s="86">
        <f t="shared" si="850"/>
        <v>5.4418695296619814E-4</v>
      </c>
      <c r="N7808" s="86">
        <f t="shared" si="851"/>
        <v>5.5800419072047519E-4</v>
      </c>
      <c r="O7808" s="86">
        <f t="shared" si="852"/>
        <v>2.0000000000000533E-6</v>
      </c>
      <c r="P7808" s="86">
        <f t="shared" si="853"/>
        <v>3.5482597246656248E-5</v>
      </c>
      <c r="Q7808" s="87">
        <f t="shared" si="854"/>
        <v>2.7056634424736949E-3</v>
      </c>
    </row>
    <row r="7809" spans="1:17" x14ac:dyDescent="0.2">
      <c r="A7809" s="59">
        <v>2004</v>
      </c>
      <c r="B7809" s="60">
        <v>11</v>
      </c>
      <c r="C7809" s="60">
        <v>21</v>
      </c>
      <c r="D7809" s="60">
        <v>7</v>
      </c>
      <c r="E7809" s="85">
        <v>2.3681467112243236E-3</v>
      </c>
      <c r="F7809" s="85">
        <v>8.1010439068616394E-4</v>
      </c>
      <c r="G7809" s="85">
        <v>8.280805529824564E-4</v>
      </c>
      <c r="H7809" s="85">
        <v>2.3089305555555617E-6</v>
      </c>
      <c r="I7809" s="85">
        <v>8.0172213000001091E-5</v>
      </c>
      <c r="J7809" s="85">
        <f t="shared" si="855"/>
        <v>4.0888127984485007E-3</v>
      </c>
      <c r="K7809" s="82"/>
      <c r="L7809" s="86">
        <f t="shared" si="849"/>
        <v>1.8006961464239748E-3</v>
      </c>
      <c r="M7809" s="86">
        <f t="shared" si="850"/>
        <v>5.4175599502139828E-4</v>
      </c>
      <c r="N7809" s="86">
        <f t="shared" si="851"/>
        <v>5.9324526829790164E-4</v>
      </c>
      <c r="O7809" s="86">
        <f t="shared" si="852"/>
        <v>2.0000000000000533E-6</v>
      </c>
      <c r="P7809" s="86">
        <f t="shared" si="853"/>
        <v>3.5482597246656248E-5</v>
      </c>
      <c r="Q7809" s="87">
        <f t="shared" si="854"/>
        <v>2.9731800069899309E-3</v>
      </c>
    </row>
    <row r="7810" spans="1:17" x14ac:dyDescent="0.2">
      <c r="A7810" s="59">
        <v>2004</v>
      </c>
      <c r="B7810" s="60">
        <v>11</v>
      </c>
      <c r="C7810" s="60">
        <v>21</v>
      </c>
      <c r="D7810" s="60">
        <v>8</v>
      </c>
      <c r="E7810" s="85">
        <v>2.5845417422689365E-3</v>
      </c>
      <c r="F7810" s="85">
        <v>8.0292742457822462E-4</v>
      </c>
      <c r="G7810" s="85">
        <v>8.7178660096753912E-4</v>
      </c>
      <c r="H7810" s="85">
        <v>2.3089305555555617E-6</v>
      </c>
      <c r="I7810" s="85">
        <v>3.0739095400316348E-5</v>
      </c>
      <c r="J7810" s="85">
        <f t="shared" si="855"/>
        <v>4.2923037937705726E-3</v>
      </c>
      <c r="K7810" s="82"/>
      <c r="L7810" s="86">
        <f t="shared" si="849"/>
        <v>1.965239034185298E-3</v>
      </c>
      <c r="M7810" s="86">
        <f t="shared" si="850"/>
        <v>5.369564105977806E-4</v>
      </c>
      <c r="N7810" s="86">
        <f t="shared" si="851"/>
        <v>6.2455672232223096E-4</v>
      </c>
      <c r="O7810" s="86">
        <f t="shared" si="852"/>
        <v>2.0000000000000533E-6</v>
      </c>
      <c r="P7810" s="86">
        <f t="shared" si="853"/>
        <v>1.3604500873837096E-5</v>
      </c>
      <c r="Q7810" s="87">
        <f t="shared" si="854"/>
        <v>3.1423566679791471E-3</v>
      </c>
    </row>
    <row r="7811" spans="1:17" x14ac:dyDescent="0.2">
      <c r="A7811" s="59">
        <v>2004</v>
      </c>
      <c r="B7811" s="60">
        <v>11</v>
      </c>
      <c r="C7811" s="60">
        <v>21</v>
      </c>
      <c r="D7811" s="60">
        <v>9</v>
      </c>
      <c r="E7811" s="85">
        <v>2.833273084894599E-3</v>
      </c>
      <c r="F7811" s="85">
        <v>7.5991372464052334E-4</v>
      </c>
      <c r="G7811" s="85">
        <v>8.8072353726475496E-4</v>
      </c>
      <c r="H7811" s="85">
        <v>2.3089305555555617E-6</v>
      </c>
      <c r="I7811" s="85">
        <v>0</v>
      </c>
      <c r="J7811" s="85">
        <f t="shared" si="855"/>
        <v>4.4762192773554329E-3</v>
      </c>
      <c r="K7811" s="82"/>
      <c r="L7811" s="86">
        <f t="shared" ref="L7811:L7874" si="856">E7811*T$5</f>
        <v>2.154369871408358E-3</v>
      </c>
      <c r="M7811" s="86">
        <f t="shared" ref="M7811:M7874" si="857">F7811*U$5</f>
        <v>5.0819106865269688E-4</v>
      </c>
      <c r="N7811" s="86">
        <f t="shared" ref="N7811:N7874" si="858">G7811*V$5</f>
        <v>6.309592337111385E-4</v>
      </c>
      <c r="O7811" s="86">
        <f t="shared" ref="O7811:O7874" si="859">H7811*W$5</f>
        <v>2.0000000000000533E-6</v>
      </c>
      <c r="P7811" s="86">
        <f t="shared" ref="P7811:P7874" si="860">I7811*X$5</f>
        <v>0</v>
      </c>
      <c r="Q7811" s="87">
        <f t="shared" ref="Q7811:Q7874" si="861">SUM(L7811:P7811)</f>
        <v>3.2955201737721934E-3</v>
      </c>
    </row>
    <row r="7812" spans="1:17" x14ac:dyDescent="0.2">
      <c r="A7812" s="59">
        <v>2004</v>
      </c>
      <c r="B7812" s="60">
        <v>11</v>
      </c>
      <c r="C7812" s="60">
        <v>21</v>
      </c>
      <c r="D7812" s="60">
        <v>10</v>
      </c>
      <c r="E7812" s="85">
        <v>2.8080069612167464E-3</v>
      </c>
      <c r="F7812" s="85">
        <v>8.096304144379464E-4</v>
      </c>
      <c r="G7812" s="85">
        <v>9.4054730342298977E-4</v>
      </c>
      <c r="H7812" s="85">
        <v>2.3089305555555617E-6</v>
      </c>
      <c r="I7812" s="85">
        <v>0</v>
      </c>
      <c r="J7812" s="85">
        <f t="shared" ref="J7812:J7875" si="862">SUM(E7812:I7812)</f>
        <v>4.5604936096332385E-3</v>
      </c>
      <c r="K7812" s="82"/>
      <c r="L7812" s="86">
        <f t="shared" si="856"/>
        <v>2.1351579656061792E-3</v>
      </c>
      <c r="M7812" s="86">
        <f t="shared" si="857"/>
        <v>5.4143902417551489E-4</v>
      </c>
      <c r="N7812" s="86">
        <f t="shared" si="858"/>
        <v>6.7381758375608259E-4</v>
      </c>
      <c r="O7812" s="86">
        <f t="shared" si="859"/>
        <v>2.0000000000000533E-6</v>
      </c>
      <c r="P7812" s="86">
        <f t="shared" si="860"/>
        <v>0</v>
      </c>
      <c r="Q7812" s="87">
        <f t="shared" si="861"/>
        <v>3.3524145735377769E-3</v>
      </c>
    </row>
    <row r="7813" spans="1:17" x14ac:dyDescent="0.2">
      <c r="A7813" s="59">
        <v>2004</v>
      </c>
      <c r="B7813" s="60">
        <v>11</v>
      </c>
      <c r="C7813" s="60">
        <v>21</v>
      </c>
      <c r="D7813" s="60">
        <v>11</v>
      </c>
      <c r="E7813" s="85">
        <v>2.7236757639732979E-3</v>
      </c>
      <c r="F7813" s="85">
        <v>7.9256308067313325E-4</v>
      </c>
      <c r="G7813" s="85">
        <v>9.2586094768422615E-4</v>
      </c>
      <c r="H7813" s="85">
        <v>2.3089305555555617E-6</v>
      </c>
      <c r="I7813" s="85">
        <v>0</v>
      </c>
      <c r="J7813" s="85">
        <f t="shared" si="862"/>
        <v>4.4444087228862131E-3</v>
      </c>
      <c r="K7813" s="82"/>
      <c r="L7813" s="86">
        <f t="shared" si="856"/>
        <v>2.0710340406906113E-3</v>
      </c>
      <c r="M7813" s="86">
        <f t="shared" si="857"/>
        <v>5.3002527245113906E-4</v>
      </c>
      <c r="N7813" s="86">
        <f t="shared" si="858"/>
        <v>6.6329613023422235E-4</v>
      </c>
      <c r="O7813" s="86">
        <f t="shared" si="859"/>
        <v>2.0000000000000533E-6</v>
      </c>
      <c r="P7813" s="86">
        <f t="shared" si="860"/>
        <v>0</v>
      </c>
      <c r="Q7813" s="87">
        <f t="shared" si="861"/>
        <v>3.2663554433759734E-3</v>
      </c>
    </row>
    <row r="7814" spans="1:17" x14ac:dyDescent="0.2">
      <c r="A7814" s="59">
        <v>2004</v>
      </c>
      <c r="B7814" s="60">
        <v>11</v>
      </c>
      <c r="C7814" s="60">
        <v>21</v>
      </c>
      <c r="D7814" s="60">
        <v>12</v>
      </c>
      <c r="E7814" s="85">
        <v>2.5939935533086855E-3</v>
      </c>
      <c r="F7814" s="85">
        <v>7.6740545403615002E-4</v>
      </c>
      <c r="G7814" s="85">
        <v>9.0696457545622305E-4</v>
      </c>
      <c r="H7814" s="85">
        <v>2.3089305555555617E-6</v>
      </c>
      <c r="I7814" s="85">
        <v>0</v>
      </c>
      <c r="J7814" s="85">
        <f t="shared" si="862"/>
        <v>4.2706725133566138E-3</v>
      </c>
      <c r="K7814" s="82"/>
      <c r="L7814" s="86">
        <f t="shared" si="856"/>
        <v>1.972426021222602E-3</v>
      </c>
      <c r="M7814" s="86">
        <f t="shared" si="857"/>
        <v>5.1320115051353102E-4</v>
      </c>
      <c r="N7814" s="86">
        <f t="shared" si="858"/>
        <v>6.4975857839595782E-4</v>
      </c>
      <c r="O7814" s="86">
        <f t="shared" si="859"/>
        <v>2.0000000000000533E-6</v>
      </c>
      <c r="P7814" s="86">
        <f t="shared" si="860"/>
        <v>0</v>
      </c>
      <c r="Q7814" s="87">
        <f t="shared" si="861"/>
        <v>3.1373857501320909E-3</v>
      </c>
    </row>
    <row r="7815" spans="1:17" x14ac:dyDescent="0.2">
      <c r="A7815" s="59">
        <v>2004</v>
      </c>
      <c r="B7815" s="60">
        <v>11</v>
      </c>
      <c r="C7815" s="60">
        <v>21</v>
      </c>
      <c r="D7815" s="60">
        <v>13</v>
      </c>
      <c r="E7815" s="85">
        <v>2.6378206032780628E-3</v>
      </c>
      <c r="F7815" s="85">
        <v>6.6744708490044295E-4</v>
      </c>
      <c r="G7815" s="85">
        <v>8.2939294507314147E-4</v>
      </c>
      <c r="H7815" s="85">
        <v>2.3089305555555617E-6</v>
      </c>
      <c r="I7815" s="85">
        <v>0</v>
      </c>
      <c r="J7815" s="85">
        <f t="shared" si="862"/>
        <v>4.1369695638072031E-3</v>
      </c>
      <c r="K7815" s="82"/>
      <c r="L7815" s="86">
        <f t="shared" si="856"/>
        <v>2.0057513213887343E-3</v>
      </c>
      <c r="M7815" s="86">
        <f t="shared" si="857"/>
        <v>4.4635415356544236E-4</v>
      </c>
      <c r="N7815" s="86">
        <f t="shared" si="858"/>
        <v>5.9418547924132545E-4</v>
      </c>
      <c r="O7815" s="86">
        <f t="shared" si="859"/>
        <v>2.0000000000000533E-6</v>
      </c>
      <c r="P7815" s="86">
        <f t="shared" si="860"/>
        <v>0</v>
      </c>
      <c r="Q7815" s="87">
        <f t="shared" si="861"/>
        <v>3.0482909541955025E-3</v>
      </c>
    </row>
    <row r="7816" spans="1:17" x14ac:dyDescent="0.2">
      <c r="A7816" s="59">
        <v>2004</v>
      </c>
      <c r="B7816" s="60">
        <v>11</v>
      </c>
      <c r="C7816" s="60">
        <v>21</v>
      </c>
      <c r="D7816" s="60">
        <v>14</v>
      </c>
      <c r="E7816" s="85">
        <v>2.2979427682600908E-3</v>
      </c>
      <c r="F7816" s="85">
        <v>7.0625612552195139E-4</v>
      </c>
      <c r="G7816" s="85">
        <v>8.6824298774905114E-4</v>
      </c>
      <c r="H7816" s="85">
        <v>2.3089305555555617E-6</v>
      </c>
      <c r="I7816" s="85">
        <v>0</v>
      </c>
      <c r="J7816" s="85">
        <f t="shared" si="862"/>
        <v>3.8747508120866494E-3</v>
      </c>
      <c r="K7816" s="82"/>
      <c r="L7816" s="86">
        <f t="shared" si="856"/>
        <v>1.7473143314543668E-3</v>
      </c>
      <c r="M7816" s="86">
        <f t="shared" si="857"/>
        <v>4.7230763642451291E-4</v>
      </c>
      <c r="N7816" s="86">
        <f t="shared" si="858"/>
        <v>6.2201804203687171E-4</v>
      </c>
      <c r="O7816" s="86">
        <f t="shared" si="859"/>
        <v>2.0000000000000533E-6</v>
      </c>
      <c r="P7816" s="86">
        <f t="shared" si="860"/>
        <v>0</v>
      </c>
      <c r="Q7816" s="87">
        <f t="shared" si="861"/>
        <v>2.8436400099157515E-3</v>
      </c>
    </row>
    <row r="7817" spans="1:17" x14ac:dyDescent="0.2">
      <c r="A7817" s="59">
        <v>2004</v>
      </c>
      <c r="B7817" s="60">
        <v>11</v>
      </c>
      <c r="C7817" s="60">
        <v>21</v>
      </c>
      <c r="D7817" s="60">
        <v>15</v>
      </c>
      <c r="E7817" s="85">
        <v>2.2676948575038802E-3</v>
      </c>
      <c r="F7817" s="85">
        <v>6.8550524716253674E-4</v>
      </c>
      <c r="G7817" s="85">
        <v>8.488665390111134E-4</v>
      </c>
      <c r="H7817" s="85">
        <v>2.3089305555555617E-6</v>
      </c>
      <c r="I7817" s="85">
        <v>0</v>
      </c>
      <c r="J7817" s="85">
        <f t="shared" si="862"/>
        <v>3.804375574233086E-3</v>
      </c>
      <c r="K7817" s="82"/>
      <c r="L7817" s="86">
        <f t="shared" si="856"/>
        <v>1.7243143644008368E-3</v>
      </c>
      <c r="M7817" s="86">
        <f t="shared" si="857"/>
        <v>4.5843052023748586E-4</v>
      </c>
      <c r="N7817" s="86">
        <f t="shared" si="858"/>
        <v>6.0813655854013039E-4</v>
      </c>
      <c r="O7817" s="86">
        <f t="shared" si="859"/>
        <v>2.0000000000000533E-6</v>
      </c>
      <c r="P7817" s="86">
        <f t="shared" si="860"/>
        <v>0</v>
      </c>
      <c r="Q7817" s="87">
        <f t="shared" si="861"/>
        <v>2.7928814431784532E-3</v>
      </c>
    </row>
    <row r="7818" spans="1:17" x14ac:dyDescent="0.2">
      <c r="A7818" s="59">
        <v>2004</v>
      </c>
      <c r="B7818" s="60">
        <v>11</v>
      </c>
      <c r="C7818" s="60">
        <v>21</v>
      </c>
      <c r="D7818" s="60">
        <v>16</v>
      </c>
      <c r="E7818" s="85">
        <v>2.5509023514707265E-3</v>
      </c>
      <c r="F7818" s="85">
        <v>6.3254130481779647E-4</v>
      </c>
      <c r="G7818" s="85">
        <v>7.9744842215066791E-4</v>
      </c>
      <c r="H7818" s="85">
        <v>2.3089305555555617E-6</v>
      </c>
      <c r="I7818" s="85">
        <v>0</v>
      </c>
      <c r="J7818" s="85">
        <f t="shared" si="862"/>
        <v>3.9832010089947464E-3</v>
      </c>
      <c r="K7818" s="82"/>
      <c r="L7818" s="86">
        <f t="shared" si="856"/>
        <v>1.9396602467346379E-3</v>
      </c>
      <c r="M7818" s="86">
        <f t="shared" si="857"/>
        <v>4.2301096984975479E-4</v>
      </c>
      <c r="N7818" s="86">
        <f t="shared" si="858"/>
        <v>5.7130010051393394E-4</v>
      </c>
      <c r="O7818" s="86">
        <f t="shared" si="859"/>
        <v>2.0000000000000533E-6</v>
      </c>
      <c r="P7818" s="86">
        <f t="shared" si="860"/>
        <v>0</v>
      </c>
      <c r="Q7818" s="87">
        <f t="shared" si="861"/>
        <v>2.9359713170983267E-3</v>
      </c>
    </row>
    <row r="7819" spans="1:17" x14ac:dyDescent="0.2">
      <c r="A7819" s="59">
        <v>2004</v>
      </c>
      <c r="B7819" s="60">
        <v>11</v>
      </c>
      <c r="C7819" s="60">
        <v>21</v>
      </c>
      <c r="D7819" s="60">
        <v>17</v>
      </c>
      <c r="E7819" s="85">
        <v>2.9892476002395187E-3</v>
      </c>
      <c r="F7819" s="85">
        <v>5.9905402953858871E-4</v>
      </c>
      <c r="G7819" s="85">
        <v>7.6470691790195906E-4</v>
      </c>
      <c r="H7819" s="85">
        <v>2.3089305555555617E-6</v>
      </c>
      <c r="I7819" s="85">
        <v>1.0689628373276073E-5</v>
      </c>
      <c r="J7819" s="85">
        <f t="shared" si="862"/>
        <v>4.3660071066088978E-3</v>
      </c>
      <c r="K7819" s="82"/>
      <c r="L7819" s="86">
        <f t="shared" si="856"/>
        <v>2.2729700862475556E-3</v>
      </c>
      <c r="M7819" s="86">
        <f t="shared" si="857"/>
        <v>4.0061640891659369E-4</v>
      </c>
      <c r="N7819" s="86">
        <f t="shared" si="858"/>
        <v>5.4784375631825792E-4</v>
      </c>
      <c r="O7819" s="86">
        <f t="shared" si="859"/>
        <v>2.0000000000000533E-6</v>
      </c>
      <c r="P7819" s="86">
        <f t="shared" si="860"/>
        <v>4.7310129543933006E-6</v>
      </c>
      <c r="Q7819" s="87">
        <f t="shared" si="861"/>
        <v>3.2281612644368004E-3</v>
      </c>
    </row>
    <row r="7820" spans="1:17" x14ac:dyDescent="0.2">
      <c r="A7820" s="59">
        <v>2004</v>
      </c>
      <c r="B7820" s="60">
        <v>11</v>
      </c>
      <c r="C7820" s="60">
        <v>21</v>
      </c>
      <c r="D7820" s="60">
        <v>18</v>
      </c>
      <c r="E7820" s="85">
        <v>3.3158483931777301E-3</v>
      </c>
      <c r="F7820" s="85">
        <v>5.7612934921869518E-4</v>
      </c>
      <c r="G7820" s="85">
        <v>7.2384881298844168E-4</v>
      </c>
      <c r="H7820" s="85">
        <v>2.3089305555555617E-6</v>
      </c>
      <c r="I7820" s="85">
        <v>8.0172213000001091E-5</v>
      </c>
      <c r="J7820" s="85">
        <f t="shared" si="862"/>
        <v>4.6983076989404234E-3</v>
      </c>
      <c r="K7820" s="82"/>
      <c r="L7820" s="86">
        <f t="shared" si="856"/>
        <v>2.5213114522935811E-3</v>
      </c>
      <c r="M7820" s="86">
        <f t="shared" si="857"/>
        <v>3.8528556620046924E-4</v>
      </c>
      <c r="N7820" s="86">
        <f t="shared" si="858"/>
        <v>5.1857259746268102E-4</v>
      </c>
      <c r="O7820" s="86">
        <f t="shared" si="859"/>
        <v>2.0000000000000533E-6</v>
      </c>
      <c r="P7820" s="86">
        <f t="shared" si="860"/>
        <v>3.5482597246656248E-5</v>
      </c>
      <c r="Q7820" s="87">
        <f t="shared" si="861"/>
        <v>3.4626522132033878E-3</v>
      </c>
    </row>
    <row r="7821" spans="1:17" x14ac:dyDescent="0.2">
      <c r="A7821" s="59">
        <v>2004</v>
      </c>
      <c r="B7821" s="60">
        <v>11</v>
      </c>
      <c r="C7821" s="60">
        <v>21</v>
      </c>
      <c r="D7821" s="60">
        <v>19</v>
      </c>
      <c r="E7821" s="85">
        <v>3.2687657072573732E-3</v>
      </c>
      <c r="F7821" s="85">
        <v>5.7561453350668871E-4</v>
      </c>
      <c r="G7821" s="85">
        <v>7.1095655598419185E-4</v>
      </c>
      <c r="H7821" s="85">
        <v>2.3089305555555617E-6</v>
      </c>
      <c r="I7821" s="85">
        <v>8.0172213000001091E-5</v>
      </c>
      <c r="J7821" s="85">
        <f t="shared" si="862"/>
        <v>4.6378179403038112E-3</v>
      </c>
      <c r="K7821" s="82"/>
      <c r="L7821" s="86">
        <f t="shared" si="856"/>
        <v>2.4855106251327314E-3</v>
      </c>
      <c r="M7821" s="86">
        <f t="shared" si="857"/>
        <v>3.8494128402953261E-4</v>
      </c>
      <c r="N7821" s="86">
        <f t="shared" si="858"/>
        <v>5.0933645438710064E-4</v>
      </c>
      <c r="O7821" s="86">
        <f t="shared" si="859"/>
        <v>2.0000000000000533E-6</v>
      </c>
      <c r="P7821" s="86">
        <f t="shared" si="860"/>
        <v>3.5482597246656248E-5</v>
      </c>
      <c r="Q7821" s="87">
        <f t="shared" si="861"/>
        <v>3.4172709607960213E-3</v>
      </c>
    </row>
    <row r="7822" spans="1:17" x14ac:dyDescent="0.2">
      <c r="A7822" s="59">
        <v>2004</v>
      </c>
      <c r="B7822" s="60">
        <v>11</v>
      </c>
      <c r="C7822" s="60">
        <v>21</v>
      </c>
      <c r="D7822" s="60">
        <v>20</v>
      </c>
      <c r="E7822" s="85">
        <v>3.1378613763664779E-3</v>
      </c>
      <c r="F7822" s="85">
        <v>5.9229163321673783E-4</v>
      </c>
      <c r="G7822" s="85">
        <v>7.0352003605522555E-4</v>
      </c>
      <c r="H7822" s="85">
        <v>2.3089305555555617E-6</v>
      </c>
      <c r="I7822" s="85">
        <v>8.0172213000001091E-5</v>
      </c>
      <c r="J7822" s="85">
        <f t="shared" si="862"/>
        <v>4.5161541891939978E-3</v>
      </c>
      <c r="K7822" s="82"/>
      <c r="L7822" s="86">
        <f t="shared" si="856"/>
        <v>2.3859733274356736E-3</v>
      </c>
      <c r="M7822" s="86">
        <f t="shared" si="857"/>
        <v>3.9609406736383369E-4</v>
      </c>
      <c r="N7822" s="86">
        <f t="shared" si="858"/>
        <v>5.040088564323208E-4</v>
      </c>
      <c r="O7822" s="86">
        <f t="shared" si="859"/>
        <v>2.0000000000000533E-6</v>
      </c>
      <c r="P7822" s="86">
        <f t="shared" si="860"/>
        <v>3.5482597246656248E-5</v>
      </c>
      <c r="Q7822" s="87">
        <f t="shared" si="861"/>
        <v>3.3235588484784844E-3</v>
      </c>
    </row>
    <row r="7823" spans="1:17" x14ac:dyDescent="0.2">
      <c r="A7823" s="59">
        <v>2004</v>
      </c>
      <c r="B7823" s="60">
        <v>11</v>
      </c>
      <c r="C7823" s="60">
        <v>21</v>
      </c>
      <c r="D7823" s="60">
        <v>21</v>
      </c>
      <c r="E7823" s="85">
        <v>2.9402678768489696E-3</v>
      </c>
      <c r="F7823" s="85">
        <v>6.4113777776431634E-4</v>
      </c>
      <c r="G7823" s="85">
        <v>7.2277307738431002E-4</v>
      </c>
      <c r="H7823" s="85">
        <v>2.3089305555555617E-6</v>
      </c>
      <c r="I7823" s="85">
        <v>8.0172213000001091E-5</v>
      </c>
      <c r="J7823" s="85">
        <f t="shared" si="862"/>
        <v>4.3866598755531528E-3</v>
      </c>
      <c r="K7823" s="82"/>
      <c r="L7823" s="86">
        <f t="shared" si="856"/>
        <v>2.2357267859299513E-3</v>
      </c>
      <c r="M7823" s="86">
        <f t="shared" si="857"/>
        <v>4.2875984716527182E-4</v>
      </c>
      <c r="N7823" s="86">
        <f t="shared" si="858"/>
        <v>5.1780192961546232E-4</v>
      </c>
      <c r="O7823" s="86">
        <f t="shared" si="859"/>
        <v>2.0000000000000533E-6</v>
      </c>
      <c r="P7823" s="86">
        <f t="shared" si="860"/>
        <v>3.5482597246656248E-5</v>
      </c>
      <c r="Q7823" s="87">
        <f t="shared" si="861"/>
        <v>3.2197711599573418E-3</v>
      </c>
    </row>
    <row r="7824" spans="1:17" x14ac:dyDescent="0.2">
      <c r="A7824" s="59">
        <v>2004</v>
      </c>
      <c r="B7824" s="60">
        <v>11</v>
      </c>
      <c r="C7824" s="60">
        <v>21</v>
      </c>
      <c r="D7824" s="60">
        <v>22</v>
      </c>
      <c r="E7824" s="85">
        <v>2.7630712317437138E-3</v>
      </c>
      <c r="F7824" s="85">
        <v>6.3849728717773951E-4</v>
      </c>
      <c r="G7824" s="85">
        <v>7.1037537982035438E-4</v>
      </c>
      <c r="H7824" s="85">
        <v>2.3089305555555617E-6</v>
      </c>
      <c r="I7824" s="85">
        <v>8.0172213000001091E-5</v>
      </c>
      <c r="J7824" s="85">
        <f t="shared" si="862"/>
        <v>4.1944250422973643E-3</v>
      </c>
      <c r="K7824" s="82"/>
      <c r="L7824" s="86">
        <f t="shared" si="856"/>
        <v>2.1009896454952147E-3</v>
      </c>
      <c r="M7824" s="86">
        <f t="shared" si="857"/>
        <v>4.2699402337574273E-4</v>
      </c>
      <c r="N7824" s="86">
        <f t="shared" si="858"/>
        <v>5.0892009391588532E-4</v>
      </c>
      <c r="O7824" s="86">
        <f t="shared" si="859"/>
        <v>2.0000000000000533E-6</v>
      </c>
      <c r="P7824" s="86">
        <f t="shared" si="860"/>
        <v>3.5482597246656248E-5</v>
      </c>
      <c r="Q7824" s="87">
        <f t="shared" si="861"/>
        <v>3.0743863600334992E-3</v>
      </c>
    </row>
    <row r="7825" spans="1:17" x14ac:dyDescent="0.2">
      <c r="A7825" s="59">
        <v>2004</v>
      </c>
      <c r="B7825" s="60">
        <v>11</v>
      </c>
      <c r="C7825" s="60">
        <v>21</v>
      </c>
      <c r="D7825" s="60">
        <v>23</v>
      </c>
      <c r="E7825" s="85">
        <v>2.4405869110225081E-3</v>
      </c>
      <c r="F7825" s="85">
        <v>7.0184766417805686E-4</v>
      </c>
      <c r="G7825" s="85">
        <v>7.3547919966744234E-4</v>
      </c>
      <c r="H7825" s="85">
        <v>2.3089305555555617E-6</v>
      </c>
      <c r="I7825" s="85">
        <v>8.0172213000001091E-5</v>
      </c>
      <c r="J7825" s="85">
        <f t="shared" si="862"/>
        <v>3.9603949184235645E-3</v>
      </c>
      <c r="K7825" s="82"/>
      <c r="L7825" s="86">
        <f t="shared" si="856"/>
        <v>1.8557783708505751E-3</v>
      </c>
      <c r="M7825" s="86">
        <f t="shared" si="857"/>
        <v>4.6935948506360986E-4</v>
      </c>
      <c r="N7825" s="86">
        <f t="shared" si="858"/>
        <v>5.2690472389765397E-4</v>
      </c>
      <c r="O7825" s="86">
        <f t="shared" si="859"/>
        <v>2.0000000000000533E-6</v>
      </c>
      <c r="P7825" s="86">
        <f t="shared" si="860"/>
        <v>3.5482597246656248E-5</v>
      </c>
      <c r="Q7825" s="87">
        <f t="shared" si="861"/>
        <v>2.889525177058495E-3</v>
      </c>
    </row>
    <row r="7826" spans="1:17" x14ac:dyDescent="0.2">
      <c r="A7826" s="59">
        <v>2004</v>
      </c>
      <c r="B7826" s="60">
        <v>11</v>
      </c>
      <c r="C7826" s="60">
        <v>21</v>
      </c>
      <c r="D7826" s="60">
        <v>24</v>
      </c>
      <c r="E7826" s="85">
        <v>2.0810918267653356E-3</v>
      </c>
      <c r="F7826" s="85">
        <v>7.5712477444933612E-4</v>
      </c>
      <c r="G7826" s="85">
        <v>7.6240539774184257E-4</v>
      </c>
      <c r="H7826" s="85">
        <v>2.3089305555555617E-6</v>
      </c>
      <c r="I7826" s="85">
        <v>8.0172213000001091E-5</v>
      </c>
      <c r="J7826" s="85">
        <f t="shared" si="862"/>
        <v>3.6831031425120717E-3</v>
      </c>
      <c r="K7826" s="82"/>
      <c r="L7826" s="86">
        <f t="shared" si="856"/>
        <v>1.5824247775904771E-3</v>
      </c>
      <c r="M7826" s="86">
        <f t="shared" si="857"/>
        <v>5.0632596274380044E-4</v>
      </c>
      <c r="N7826" s="86">
        <f t="shared" si="858"/>
        <v>5.4619492403984763E-4</v>
      </c>
      <c r="O7826" s="86">
        <f t="shared" si="859"/>
        <v>2.0000000000000533E-6</v>
      </c>
      <c r="P7826" s="86">
        <f t="shared" si="860"/>
        <v>3.5482597246656248E-5</v>
      </c>
      <c r="Q7826" s="87">
        <f t="shared" si="861"/>
        <v>2.6724282616207816E-3</v>
      </c>
    </row>
    <row r="7827" spans="1:17" x14ac:dyDescent="0.2">
      <c r="A7827" s="59">
        <v>2004</v>
      </c>
      <c r="B7827" s="60">
        <v>11</v>
      </c>
      <c r="C7827" s="60">
        <v>22</v>
      </c>
      <c r="D7827" s="60">
        <v>1</v>
      </c>
      <c r="E7827" s="85">
        <v>1.9184243991314295E-3</v>
      </c>
      <c r="F7827" s="85">
        <v>7.8557983661592487E-4</v>
      </c>
      <c r="G7827" s="85">
        <v>7.5865892065974175E-4</v>
      </c>
      <c r="H7827" s="85">
        <v>2.3089305555555617E-6</v>
      </c>
      <c r="I7827" s="85">
        <v>8.0172213000001091E-5</v>
      </c>
      <c r="J7827" s="85">
        <f t="shared" si="862"/>
        <v>3.5451442999626529E-3</v>
      </c>
      <c r="K7827" s="82"/>
      <c r="L7827" s="86">
        <f t="shared" si="856"/>
        <v>1.4587353926800127E-3</v>
      </c>
      <c r="M7827" s="86">
        <f t="shared" si="857"/>
        <v>5.2535523933418997E-4</v>
      </c>
      <c r="N7827" s="86">
        <f t="shared" si="858"/>
        <v>5.4351091003452189E-4</v>
      </c>
      <c r="O7827" s="86">
        <f t="shared" si="859"/>
        <v>2.0000000000000533E-6</v>
      </c>
      <c r="P7827" s="86">
        <f t="shared" si="860"/>
        <v>3.5482597246656248E-5</v>
      </c>
      <c r="Q7827" s="87">
        <f t="shared" si="861"/>
        <v>2.5650841392953808E-3</v>
      </c>
    </row>
    <row r="7828" spans="1:17" x14ac:dyDescent="0.2">
      <c r="A7828" s="59">
        <v>2004</v>
      </c>
      <c r="B7828" s="60">
        <v>11</v>
      </c>
      <c r="C7828" s="60">
        <v>22</v>
      </c>
      <c r="D7828" s="60">
        <v>2</v>
      </c>
      <c r="E7828" s="85">
        <v>1.8031763632444997E-3</v>
      </c>
      <c r="F7828" s="85">
        <v>7.9707503810939136E-4</v>
      </c>
      <c r="G7828" s="85">
        <v>7.5820248450617729E-4</v>
      </c>
      <c r="H7828" s="85">
        <v>2.3089305555555617E-6</v>
      </c>
      <c r="I7828" s="85">
        <v>8.0172213000001091E-5</v>
      </c>
      <c r="J7828" s="85">
        <f t="shared" si="862"/>
        <v>3.4409350294156253E-3</v>
      </c>
      <c r="K7828" s="82"/>
      <c r="L7828" s="86">
        <f t="shared" si="856"/>
        <v>1.371102859982224E-3</v>
      </c>
      <c r="M7828" s="86">
        <f t="shared" si="857"/>
        <v>5.3304263665565079E-4</v>
      </c>
      <c r="N7828" s="86">
        <f t="shared" si="858"/>
        <v>5.4318391456601703E-4</v>
      </c>
      <c r="O7828" s="86">
        <f t="shared" si="859"/>
        <v>2.0000000000000533E-6</v>
      </c>
      <c r="P7828" s="86">
        <f t="shared" si="860"/>
        <v>3.5482597246656248E-5</v>
      </c>
      <c r="Q7828" s="87">
        <f t="shared" si="861"/>
        <v>2.4848120084505483E-3</v>
      </c>
    </row>
    <row r="7829" spans="1:17" x14ac:dyDescent="0.2">
      <c r="A7829" s="59">
        <v>2004</v>
      </c>
      <c r="B7829" s="60">
        <v>11</v>
      </c>
      <c r="C7829" s="60">
        <v>22</v>
      </c>
      <c r="D7829" s="60">
        <v>3</v>
      </c>
      <c r="E7829" s="85">
        <v>1.7971919879515631E-3</v>
      </c>
      <c r="F7829" s="85">
        <v>8.2758078513749773E-4</v>
      </c>
      <c r="G7829" s="85">
        <v>7.778393999595208E-4</v>
      </c>
      <c r="H7829" s="85">
        <v>2.3089305555555617E-6</v>
      </c>
      <c r="I7829" s="85">
        <v>8.0172213000001091E-5</v>
      </c>
      <c r="J7829" s="85">
        <f t="shared" si="862"/>
        <v>3.4850933166041386E-3</v>
      </c>
      <c r="K7829" s="82"/>
      <c r="L7829" s="86">
        <f t="shared" si="856"/>
        <v>1.3665524486932313E-3</v>
      </c>
      <c r="M7829" s="86">
        <f t="shared" si="857"/>
        <v>5.5344330541524684E-4</v>
      </c>
      <c r="N7829" s="86">
        <f t="shared" si="858"/>
        <v>5.5725199904729675E-4</v>
      </c>
      <c r="O7829" s="86">
        <f t="shared" si="859"/>
        <v>2.0000000000000533E-6</v>
      </c>
      <c r="P7829" s="86">
        <f t="shared" si="860"/>
        <v>3.5482597246656248E-5</v>
      </c>
      <c r="Q7829" s="87">
        <f t="shared" si="861"/>
        <v>2.5147303504024312E-3</v>
      </c>
    </row>
    <row r="7830" spans="1:17" x14ac:dyDescent="0.2">
      <c r="A7830" s="59">
        <v>2004</v>
      </c>
      <c r="B7830" s="60">
        <v>11</v>
      </c>
      <c r="C7830" s="60">
        <v>22</v>
      </c>
      <c r="D7830" s="60">
        <v>4</v>
      </c>
      <c r="E7830" s="85">
        <v>1.8937671658255492E-3</v>
      </c>
      <c r="F7830" s="85">
        <v>7.8495236428400552E-4</v>
      </c>
      <c r="G7830" s="85">
        <v>7.4661183044542022E-4</v>
      </c>
      <c r="H7830" s="85">
        <v>2.3089305555555617E-6</v>
      </c>
      <c r="I7830" s="85">
        <v>8.0172213000001091E-5</v>
      </c>
      <c r="J7830" s="85">
        <f t="shared" si="862"/>
        <v>3.5078125041105319E-3</v>
      </c>
      <c r="K7830" s="82"/>
      <c r="L7830" s="86">
        <f t="shared" si="856"/>
        <v>1.4399864761602162E-3</v>
      </c>
      <c r="M7830" s="86">
        <f t="shared" si="857"/>
        <v>5.2493561823173005E-4</v>
      </c>
      <c r="N7830" s="86">
        <f t="shared" si="858"/>
        <v>5.3488025297988677E-4</v>
      </c>
      <c r="O7830" s="86">
        <f t="shared" si="859"/>
        <v>2.0000000000000533E-6</v>
      </c>
      <c r="P7830" s="86">
        <f t="shared" si="860"/>
        <v>3.5482597246656248E-5</v>
      </c>
      <c r="Q7830" s="87">
        <f t="shared" si="861"/>
        <v>2.5372849446184892E-3</v>
      </c>
    </row>
    <row r="7831" spans="1:17" x14ac:dyDescent="0.2">
      <c r="A7831" s="59">
        <v>2004</v>
      </c>
      <c r="B7831" s="60">
        <v>11</v>
      </c>
      <c r="C7831" s="60">
        <v>22</v>
      </c>
      <c r="D7831" s="60">
        <v>5</v>
      </c>
      <c r="E7831" s="85">
        <v>2.0531896915784616E-3</v>
      </c>
      <c r="F7831" s="85">
        <v>7.6193942953669603E-4</v>
      </c>
      <c r="G7831" s="85">
        <v>7.3574422441383331E-4</v>
      </c>
      <c r="H7831" s="85">
        <v>2.3089305555555617E-6</v>
      </c>
      <c r="I7831" s="85">
        <v>8.0172213000001091E-5</v>
      </c>
      <c r="J7831" s="85">
        <f t="shared" si="862"/>
        <v>3.6333544890845477E-3</v>
      </c>
      <c r="K7831" s="82"/>
      <c r="L7831" s="86">
        <f t="shared" si="856"/>
        <v>1.5612084960696293E-3</v>
      </c>
      <c r="M7831" s="86">
        <f t="shared" si="857"/>
        <v>5.0954575551066621E-4</v>
      </c>
      <c r="N7831" s="86">
        <f t="shared" si="858"/>
        <v>5.2709459030160705E-4</v>
      </c>
      <c r="O7831" s="86">
        <f t="shared" si="859"/>
        <v>2.0000000000000533E-6</v>
      </c>
      <c r="P7831" s="86">
        <f t="shared" si="860"/>
        <v>3.5482597246656248E-5</v>
      </c>
      <c r="Q7831" s="87">
        <f t="shared" si="861"/>
        <v>2.6353314391285589E-3</v>
      </c>
    </row>
    <row r="7832" spans="1:17" x14ac:dyDescent="0.2">
      <c r="A7832" s="59">
        <v>2004</v>
      </c>
      <c r="B7832" s="60">
        <v>11</v>
      </c>
      <c r="C7832" s="60">
        <v>22</v>
      </c>
      <c r="D7832" s="60">
        <v>6</v>
      </c>
      <c r="E7832" s="85">
        <v>2.3382425193621261E-3</v>
      </c>
      <c r="F7832" s="85">
        <v>7.6072041578811259E-4</v>
      </c>
      <c r="G7832" s="85">
        <v>7.5792538158422755E-4</v>
      </c>
      <c r="H7832" s="85">
        <v>2.3089305555555617E-6</v>
      </c>
      <c r="I7832" s="85">
        <v>8.0172213000001091E-5</v>
      </c>
      <c r="J7832" s="85">
        <f t="shared" si="862"/>
        <v>3.939369460290023E-3</v>
      </c>
      <c r="K7832" s="82"/>
      <c r="L7832" s="86">
        <f t="shared" si="856"/>
        <v>1.7779575370325225E-3</v>
      </c>
      <c r="M7832" s="86">
        <f t="shared" si="857"/>
        <v>5.0873054204694302E-4</v>
      </c>
      <c r="N7832" s="86">
        <f t="shared" si="858"/>
        <v>5.4298539523515467E-4</v>
      </c>
      <c r="O7832" s="86">
        <f t="shared" si="859"/>
        <v>2.0000000000000533E-6</v>
      </c>
      <c r="P7832" s="86">
        <f t="shared" si="860"/>
        <v>3.5482597246656248E-5</v>
      </c>
      <c r="Q7832" s="87">
        <f t="shared" si="861"/>
        <v>2.8671560715612765E-3</v>
      </c>
    </row>
    <row r="7833" spans="1:17" x14ac:dyDescent="0.2">
      <c r="A7833" s="59">
        <v>2004</v>
      </c>
      <c r="B7833" s="60">
        <v>11</v>
      </c>
      <c r="C7833" s="60">
        <v>22</v>
      </c>
      <c r="D7833" s="60">
        <v>7</v>
      </c>
      <c r="E7833" s="85">
        <v>2.9372373662514667E-3</v>
      </c>
      <c r="F7833" s="85">
        <v>8.0794698624041771E-4</v>
      </c>
      <c r="G7833" s="85">
        <v>8.3935599198101476E-4</v>
      </c>
      <c r="H7833" s="85">
        <v>2.3089305555555617E-6</v>
      </c>
      <c r="I7833" s="85">
        <v>8.0172213000001091E-5</v>
      </c>
      <c r="J7833" s="85">
        <f t="shared" si="862"/>
        <v>4.6670214880284566E-3</v>
      </c>
      <c r="K7833" s="82"/>
      <c r="L7833" s="86">
        <f t="shared" si="856"/>
        <v>2.2334224402030772E-3</v>
      </c>
      <c r="M7833" s="86">
        <f t="shared" si="857"/>
        <v>5.4031323430363579E-4</v>
      </c>
      <c r="N7833" s="86">
        <f t="shared" si="858"/>
        <v>6.013231066311224E-4</v>
      </c>
      <c r="O7833" s="86">
        <f t="shared" si="859"/>
        <v>2.0000000000000533E-6</v>
      </c>
      <c r="P7833" s="86">
        <f t="shared" si="860"/>
        <v>3.5482597246656248E-5</v>
      </c>
      <c r="Q7833" s="87">
        <f t="shared" si="861"/>
        <v>3.4125413783844915E-3</v>
      </c>
    </row>
    <row r="7834" spans="1:17" x14ac:dyDescent="0.2">
      <c r="A7834" s="59">
        <v>2004</v>
      </c>
      <c r="B7834" s="60">
        <v>11</v>
      </c>
      <c r="C7834" s="60">
        <v>22</v>
      </c>
      <c r="D7834" s="60">
        <v>8</v>
      </c>
      <c r="E7834" s="85">
        <v>3.0153318100201464E-3</v>
      </c>
      <c r="F7834" s="85">
        <v>8.7577661452856561E-4</v>
      </c>
      <c r="G7834" s="85">
        <v>9.7005049834415378E-4</v>
      </c>
      <c r="H7834" s="85">
        <v>2.3089305555555617E-6</v>
      </c>
      <c r="I7834" s="85">
        <v>3.3411502553764522E-5</v>
      </c>
      <c r="J7834" s="85">
        <f t="shared" si="862"/>
        <v>4.8968793560021859E-3</v>
      </c>
      <c r="K7834" s="82"/>
      <c r="L7834" s="86">
        <f t="shared" si="856"/>
        <v>2.2928040500015188E-3</v>
      </c>
      <c r="M7834" s="86">
        <f t="shared" si="857"/>
        <v>5.8567418801239439E-4</v>
      </c>
      <c r="N7834" s="86">
        <f t="shared" si="858"/>
        <v>6.9495397045616009E-4</v>
      </c>
      <c r="O7834" s="86">
        <f t="shared" si="859"/>
        <v>2.0000000000000533E-6</v>
      </c>
      <c r="P7834" s="86">
        <f t="shared" si="860"/>
        <v>1.4787254139047367E-5</v>
      </c>
      <c r="Q7834" s="87">
        <f t="shared" si="861"/>
        <v>3.5902194626091211E-3</v>
      </c>
    </row>
    <row r="7835" spans="1:17" x14ac:dyDescent="0.2">
      <c r="A7835" s="59">
        <v>2004</v>
      </c>
      <c r="B7835" s="60">
        <v>11</v>
      </c>
      <c r="C7835" s="60">
        <v>22</v>
      </c>
      <c r="D7835" s="60">
        <v>9</v>
      </c>
      <c r="E7835" s="85">
        <v>3.0367804075906056E-3</v>
      </c>
      <c r="F7835" s="85">
        <v>9.9471826756626657E-4</v>
      </c>
      <c r="G7835" s="85">
        <v>1.1147953381545111E-3</v>
      </c>
      <c r="H7835" s="85">
        <v>2.3089305555555617E-6</v>
      </c>
      <c r="I7835" s="85">
        <v>0</v>
      </c>
      <c r="J7835" s="85">
        <f t="shared" si="862"/>
        <v>5.148602943866939E-3</v>
      </c>
      <c r="K7835" s="82"/>
      <c r="L7835" s="86">
        <f t="shared" si="856"/>
        <v>2.3091131776447789E-3</v>
      </c>
      <c r="M7835" s="86">
        <f t="shared" si="857"/>
        <v>6.6521622522608078E-4</v>
      </c>
      <c r="N7835" s="86">
        <f t="shared" si="858"/>
        <v>7.9865063501223673E-4</v>
      </c>
      <c r="O7835" s="86">
        <f t="shared" si="859"/>
        <v>2.0000000000000533E-6</v>
      </c>
      <c r="P7835" s="86">
        <f t="shared" si="860"/>
        <v>0</v>
      </c>
      <c r="Q7835" s="87">
        <f t="shared" si="861"/>
        <v>3.7749800378830967E-3</v>
      </c>
    </row>
    <row r="7836" spans="1:17" x14ac:dyDescent="0.2">
      <c r="A7836" s="59">
        <v>2004</v>
      </c>
      <c r="B7836" s="60">
        <v>11</v>
      </c>
      <c r="C7836" s="60">
        <v>22</v>
      </c>
      <c r="D7836" s="60">
        <v>10</v>
      </c>
      <c r="E7836" s="85">
        <v>2.8611548614087042E-3</v>
      </c>
      <c r="F7836" s="85">
        <v>9.1315465386871222E-4</v>
      </c>
      <c r="G7836" s="85">
        <v>1.06533010770963E-3</v>
      </c>
      <c r="H7836" s="85">
        <v>2.3089305555555617E-6</v>
      </c>
      <c r="I7836" s="85">
        <v>0</v>
      </c>
      <c r="J7836" s="85">
        <f t="shared" si="862"/>
        <v>4.8419485535426019E-3</v>
      </c>
      <c r="K7836" s="82"/>
      <c r="L7836" s="86">
        <f t="shared" si="856"/>
        <v>2.1755706725607692E-3</v>
      </c>
      <c r="M7836" s="86">
        <f t="shared" si="857"/>
        <v>6.106706910896316E-4</v>
      </c>
      <c r="N7836" s="86">
        <f t="shared" si="858"/>
        <v>7.6321324453011447E-4</v>
      </c>
      <c r="O7836" s="86">
        <f t="shared" si="859"/>
        <v>2.0000000000000533E-6</v>
      </c>
      <c r="P7836" s="86">
        <f t="shared" si="860"/>
        <v>0</v>
      </c>
      <c r="Q7836" s="87">
        <f t="shared" si="861"/>
        <v>3.5514546081805154E-3</v>
      </c>
    </row>
    <row r="7837" spans="1:17" x14ac:dyDescent="0.2">
      <c r="A7837" s="59">
        <v>2004</v>
      </c>
      <c r="B7837" s="60">
        <v>11</v>
      </c>
      <c r="C7837" s="60">
        <v>22</v>
      </c>
      <c r="D7837" s="60">
        <v>11</v>
      </c>
      <c r="E7837" s="85">
        <v>2.7615814245608218E-3</v>
      </c>
      <c r="F7837" s="85">
        <v>9.4572425666558961E-4</v>
      </c>
      <c r="G7837" s="85">
        <v>1.0951083039660906E-3</v>
      </c>
      <c r="H7837" s="85">
        <v>2.3089305555555617E-6</v>
      </c>
      <c r="I7837" s="85">
        <v>0</v>
      </c>
      <c r="J7837" s="85">
        <f t="shared" si="862"/>
        <v>4.8047229157480581E-3</v>
      </c>
      <c r="K7837" s="82"/>
      <c r="L7837" s="86">
        <f t="shared" si="856"/>
        <v>2.0998568229211602E-3</v>
      </c>
      <c r="M7837" s="86">
        <f t="shared" si="857"/>
        <v>6.3245156004125992E-4</v>
      </c>
      <c r="N7837" s="86">
        <f t="shared" si="858"/>
        <v>7.8454664496315884E-4</v>
      </c>
      <c r="O7837" s="86">
        <f t="shared" si="859"/>
        <v>2.0000000000000533E-6</v>
      </c>
      <c r="P7837" s="86">
        <f t="shared" si="860"/>
        <v>0</v>
      </c>
      <c r="Q7837" s="87">
        <f t="shared" si="861"/>
        <v>3.5188550279255794E-3</v>
      </c>
    </row>
    <row r="7838" spans="1:17" x14ac:dyDescent="0.2">
      <c r="A7838" s="59">
        <v>2004</v>
      </c>
      <c r="B7838" s="60">
        <v>11</v>
      </c>
      <c r="C7838" s="60">
        <v>22</v>
      </c>
      <c r="D7838" s="60">
        <v>12</v>
      </c>
      <c r="E7838" s="85">
        <v>2.7663703889997909E-3</v>
      </c>
      <c r="F7838" s="85">
        <v>8.9600905895206959E-4</v>
      </c>
      <c r="G7838" s="85">
        <v>1.0545975498748041E-3</v>
      </c>
      <c r="H7838" s="85">
        <v>2.3089305555555617E-6</v>
      </c>
      <c r="I7838" s="85">
        <v>0</v>
      </c>
      <c r="J7838" s="85">
        <f t="shared" si="862"/>
        <v>4.7192859283822202E-3</v>
      </c>
      <c r="K7838" s="82"/>
      <c r="L7838" s="86">
        <f t="shared" si="856"/>
        <v>2.1034982653071999E-3</v>
      </c>
      <c r="M7838" s="86">
        <f t="shared" si="857"/>
        <v>5.9920460234712779E-4</v>
      </c>
      <c r="N7838" s="86">
        <f t="shared" si="858"/>
        <v>7.555243317434149E-4</v>
      </c>
      <c r="O7838" s="86">
        <f t="shared" si="859"/>
        <v>2.0000000000000533E-6</v>
      </c>
      <c r="P7838" s="86">
        <f t="shared" si="860"/>
        <v>0</v>
      </c>
      <c r="Q7838" s="87">
        <f t="shared" si="861"/>
        <v>3.4602271993977429E-3</v>
      </c>
    </row>
    <row r="7839" spans="1:17" x14ac:dyDescent="0.2">
      <c r="A7839" s="59">
        <v>2004</v>
      </c>
      <c r="B7839" s="60">
        <v>11</v>
      </c>
      <c r="C7839" s="60">
        <v>22</v>
      </c>
      <c r="D7839" s="60">
        <v>13</v>
      </c>
      <c r="E7839" s="85">
        <v>2.6052057517367468E-3</v>
      </c>
      <c r="F7839" s="85">
        <v>8.5638343133971845E-4</v>
      </c>
      <c r="G7839" s="85">
        <v>1.0150776664591779E-3</v>
      </c>
      <c r="H7839" s="85">
        <v>2.3089305555555617E-6</v>
      </c>
      <c r="I7839" s="85">
        <v>0</v>
      </c>
      <c r="J7839" s="85">
        <f t="shared" si="862"/>
        <v>4.4789757800911987E-3</v>
      </c>
      <c r="K7839" s="82"/>
      <c r="L7839" s="86">
        <f t="shared" si="856"/>
        <v>1.9809515751533016E-3</v>
      </c>
      <c r="M7839" s="86">
        <f t="shared" si="857"/>
        <v>5.7270502826471399E-4</v>
      </c>
      <c r="N7839" s="86">
        <f t="shared" si="858"/>
        <v>7.2721188827935292E-4</v>
      </c>
      <c r="O7839" s="86">
        <f t="shared" si="859"/>
        <v>2.0000000000000533E-6</v>
      </c>
      <c r="P7839" s="86">
        <f t="shared" si="860"/>
        <v>0</v>
      </c>
      <c r="Q7839" s="87">
        <f t="shared" si="861"/>
        <v>3.282868491697369E-3</v>
      </c>
    </row>
    <row r="7840" spans="1:17" x14ac:dyDescent="0.2">
      <c r="A7840" s="59">
        <v>2004</v>
      </c>
      <c r="B7840" s="60">
        <v>11</v>
      </c>
      <c r="C7840" s="60">
        <v>22</v>
      </c>
      <c r="D7840" s="60">
        <v>14</v>
      </c>
      <c r="E7840" s="85">
        <v>2.4457036777176971E-3</v>
      </c>
      <c r="F7840" s="85">
        <v>8.595575435879708E-4</v>
      </c>
      <c r="G7840" s="85">
        <v>1.0273037045896135E-3</v>
      </c>
      <c r="H7840" s="85">
        <v>2.3089305555555617E-6</v>
      </c>
      <c r="I7840" s="85">
        <v>0</v>
      </c>
      <c r="J7840" s="85">
        <f t="shared" si="862"/>
        <v>4.3348738564508368E-3</v>
      </c>
      <c r="K7840" s="82"/>
      <c r="L7840" s="86">
        <f t="shared" si="856"/>
        <v>1.859669068173721E-3</v>
      </c>
      <c r="M7840" s="86">
        <f t="shared" si="857"/>
        <v>5.7482771067346515E-4</v>
      </c>
      <c r="N7840" s="86">
        <f t="shared" si="858"/>
        <v>7.3597074542771583E-4</v>
      </c>
      <c r="O7840" s="86">
        <f t="shared" si="859"/>
        <v>2.0000000000000533E-6</v>
      </c>
      <c r="P7840" s="86">
        <f t="shared" si="860"/>
        <v>0</v>
      </c>
      <c r="Q7840" s="87">
        <f t="shared" si="861"/>
        <v>3.1724675242749021E-3</v>
      </c>
    </row>
    <row r="7841" spans="1:17" x14ac:dyDescent="0.2">
      <c r="A7841" s="59">
        <v>2004</v>
      </c>
      <c r="B7841" s="60">
        <v>11</v>
      </c>
      <c r="C7841" s="60">
        <v>22</v>
      </c>
      <c r="D7841" s="60">
        <v>15</v>
      </c>
      <c r="E7841" s="85">
        <v>2.3148716394109396E-3</v>
      </c>
      <c r="F7841" s="85">
        <v>8.842366467333529E-4</v>
      </c>
      <c r="G7841" s="85">
        <v>1.0336208937380712E-3</v>
      </c>
      <c r="H7841" s="85">
        <v>2.3089305555555617E-6</v>
      </c>
      <c r="I7841" s="85">
        <v>0</v>
      </c>
      <c r="J7841" s="85">
        <f t="shared" si="862"/>
        <v>4.2350381104379192E-3</v>
      </c>
      <c r="K7841" s="82"/>
      <c r="L7841" s="86">
        <f t="shared" si="856"/>
        <v>1.7601867404567978E-3</v>
      </c>
      <c r="M7841" s="86">
        <f t="shared" si="857"/>
        <v>5.9133182080356537E-4</v>
      </c>
      <c r="N7841" s="86">
        <f t="shared" si="858"/>
        <v>7.40496443510792E-4</v>
      </c>
      <c r="O7841" s="86">
        <f t="shared" si="859"/>
        <v>2.0000000000000533E-6</v>
      </c>
      <c r="P7841" s="86">
        <f t="shared" si="860"/>
        <v>0</v>
      </c>
      <c r="Q7841" s="87">
        <f t="shared" si="861"/>
        <v>3.0940150047711556E-3</v>
      </c>
    </row>
    <row r="7842" spans="1:17" x14ac:dyDescent="0.2">
      <c r="A7842" s="59">
        <v>2004</v>
      </c>
      <c r="B7842" s="60">
        <v>11</v>
      </c>
      <c r="C7842" s="60">
        <v>22</v>
      </c>
      <c r="D7842" s="60">
        <v>16</v>
      </c>
      <c r="E7842" s="85">
        <v>2.5702374697266477E-3</v>
      </c>
      <c r="F7842" s="85">
        <v>8.4117642845680065E-4</v>
      </c>
      <c r="G7842" s="85">
        <v>9.9282890274700569E-4</v>
      </c>
      <c r="H7842" s="85">
        <v>2.3089305555555617E-6</v>
      </c>
      <c r="I7842" s="85">
        <v>0</v>
      </c>
      <c r="J7842" s="85">
        <f t="shared" si="862"/>
        <v>4.4065517314860097E-3</v>
      </c>
      <c r="K7842" s="82"/>
      <c r="L7842" s="86">
        <f t="shared" si="856"/>
        <v>1.9543623227373909E-3</v>
      </c>
      <c r="M7842" s="86">
        <f t="shared" si="857"/>
        <v>5.6253536979495764E-4</v>
      </c>
      <c r="N7842" s="86">
        <f t="shared" si="858"/>
        <v>7.1127264933673303E-4</v>
      </c>
      <c r="O7842" s="86">
        <f t="shared" si="859"/>
        <v>2.0000000000000533E-6</v>
      </c>
      <c r="P7842" s="86">
        <f t="shared" si="860"/>
        <v>0</v>
      </c>
      <c r="Q7842" s="87">
        <f t="shared" si="861"/>
        <v>3.2301703418690817E-3</v>
      </c>
    </row>
    <row r="7843" spans="1:17" x14ac:dyDescent="0.2">
      <c r="A7843" s="59">
        <v>2004</v>
      </c>
      <c r="B7843" s="60">
        <v>11</v>
      </c>
      <c r="C7843" s="60">
        <v>22</v>
      </c>
      <c r="D7843" s="60">
        <v>17</v>
      </c>
      <c r="E7843" s="85">
        <v>3.2020756671186494E-3</v>
      </c>
      <c r="F7843" s="85">
        <v>7.9614002443657091E-4</v>
      </c>
      <c r="G7843" s="85">
        <v>9.4832616483185063E-4</v>
      </c>
      <c r="H7843" s="85">
        <v>2.3089305555555617E-6</v>
      </c>
      <c r="I7843" s="85">
        <v>1.2025831950000162E-5</v>
      </c>
      <c r="J7843" s="85">
        <f t="shared" si="862"/>
        <v>4.9608766188926267E-3</v>
      </c>
      <c r="K7843" s="82"/>
      <c r="L7843" s="86">
        <f t="shared" si="856"/>
        <v>2.4348007186419402E-3</v>
      </c>
      <c r="M7843" s="86">
        <f t="shared" si="857"/>
        <v>5.3241734778115347E-4</v>
      </c>
      <c r="N7843" s="86">
        <f t="shared" si="858"/>
        <v>6.7939043860327228E-4</v>
      </c>
      <c r="O7843" s="86">
        <f t="shared" si="859"/>
        <v>2.0000000000000533E-6</v>
      </c>
      <c r="P7843" s="86">
        <f t="shared" si="860"/>
        <v>5.3223895869984369E-6</v>
      </c>
      <c r="Q7843" s="87">
        <f t="shared" si="861"/>
        <v>3.6539308946133648E-3</v>
      </c>
    </row>
    <row r="7844" spans="1:17" x14ac:dyDescent="0.2">
      <c r="A7844" s="59">
        <v>2004</v>
      </c>
      <c r="B7844" s="60">
        <v>11</v>
      </c>
      <c r="C7844" s="60">
        <v>22</v>
      </c>
      <c r="D7844" s="60">
        <v>18</v>
      </c>
      <c r="E7844" s="85">
        <v>3.7105419463211537E-3</v>
      </c>
      <c r="F7844" s="85">
        <v>7.2033194451295531E-4</v>
      </c>
      <c r="G7844" s="85">
        <v>8.6115929912121381E-4</v>
      </c>
      <c r="H7844" s="85">
        <v>2.3089305555555617E-6</v>
      </c>
      <c r="I7844" s="85">
        <v>8.0172213000001091E-5</v>
      </c>
      <c r="J7844" s="85">
        <f t="shared" si="862"/>
        <v>5.3745143335108799E-3</v>
      </c>
      <c r="K7844" s="82"/>
      <c r="L7844" s="86">
        <f t="shared" si="856"/>
        <v>2.8214293279281983E-3</v>
      </c>
      <c r="M7844" s="86">
        <f t="shared" si="857"/>
        <v>4.8172081750448884E-4</v>
      </c>
      <c r="N7844" s="86">
        <f t="shared" si="858"/>
        <v>6.1694321598833736E-4</v>
      </c>
      <c r="O7844" s="86">
        <f t="shared" si="859"/>
        <v>2.0000000000000533E-6</v>
      </c>
      <c r="P7844" s="86">
        <f t="shared" si="860"/>
        <v>3.5482597246656248E-5</v>
      </c>
      <c r="Q7844" s="87">
        <f t="shared" si="861"/>
        <v>3.9575759586676813E-3</v>
      </c>
    </row>
    <row r="7845" spans="1:17" x14ac:dyDescent="0.2">
      <c r="A7845" s="59">
        <v>2004</v>
      </c>
      <c r="B7845" s="60">
        <v>11</v>
      </c>
      <c r="C7845" s="60">
        <v>22</v>
      </c>
      <c r="D7845" s="60">
        <v>19</v>
      </c>
      <c r="E7845" s="85">
        <v>3.7501569937070994E-3</v>
      </c>
      <c r="F7845" s="85">
        <v>7.4650877062412419E-4</v>
      </c>
      <c r="G7845" s="85">
        <v>8.6608453899855275E-4</v>
      </c>
      <c r="H7845" s="85">
        <v>2.3089305555555617E-6</v>
      </c>
      <c r="I7845" s="85">
        <v>8.0172213000001091E-5</v>
      </c>
      <c r="J7845" s="85">
        <f t="shared" si="862"/>
        <v>5.4452314468853335E-3</v>
      </c>
      <c r="K7845" s="82"/>
      <c r="L7845" s="86">
        <f t="shared" si="856"/>
        <v>2.8515518971213021E-3</v>
      </c>
      <c r="M7845" s="86">
        <f t="shared" si="857"/>
        <v>4.992265274344728E-4</v>
      </c>
      <c r="N7845" s="86">
        <f t="shared" si="858"/>
        <v>6.2047170756073314E-4</v>
      </c>
      <c r="O7845" s="86">
        <f t="shared" si="859"/>
        <v>2.0000000000000533E-6</v>
      </c>
      <c r="P7845" s="86">
        <f t="shared" si="860"/>
        <v>3.5482597246656248E-5</v>
      </c>
      <c r="Q7845" s="87">
        <f t="shared" si="861"/>
        <v>4.0087327293631646E-3</v>
      </c>
    </row>
    <row r="7846" spans="1:17" x14ac:dyDescent="0.2">
      <c r="A7846" s="59">
        <v>2004</v>
      </c>
      <c r="B7846" s="60">
        <v>11</v>
      </c>
      <c r="C7846" s="60">
        <v>22</v>
      </c>
      <c r="D7846" s="60">
        <v>20</v>
      </c>
      <c r="E7846" s="85">
        <v>3.5522792451038935E-3</v>
      </c>
      <c r="F7846" s="85">
        <v>7.5820309540818877E-4</v>
      </c>
      <c r="G7846" s="85">
        <v>8.591023011790596E-4</v>
      </c>
      <c r="H7846" s="85">
        <v>2.3089305555555617E-6</v>
      </c>
      <c r="I7846" s="85">
        <v>8.0172213000001091E-5</v>
      </c>
      <c r="J7846" s="85">
        <f t="shared" si="862"/>
        <v>5.2520657852466986E-3</v>
      </c>
      <c r="K7846" s="82"/>
      <c r="L7846" s="86">
        <f t="shared" si="856"/>
        <v>2.7010892177256364E-3</v>
      </c>
      <c r="M7846" s="86">
        <f t="shared" si="857"/>
        <v>5.070470881329874E-4</v>
      </c>
      <c r="N7846" s="86">
        <f t="shared" si="858"/>
        <v>6.1546956189552425E-4</v>
      </c>
      <c r="O7846" s="86">
        <f t="shared" si="859"/>
        <v>2.0000000000000533E-6</v>
      </c>
      <c r="P7846" s="86">
        <f t="shared" si="860"/>
        <v>3.5482597246656248E-5</v>
      </c>
      <c r="Q7846" s="87">
        <f t="shared" si="861"/>
        <v>3.8610884650008043E-3</v>
      </c>
    </row>
    <row r="7847" spans="1:17" x14ac:dyDescent="0.2">
      <c r="A7847" s="59">
        <v>2004</v>
      </c>
      <c r="B7847" s="60">
        <v>11</v>
      </c>
      <c r="C7847" s="60">
        <v>22</v>
      </c>
      <c r="D7847" s="60">
        <v>21</v>
      </c>
      <c r="E7847" s="85">
        <v>3.3490414635645419E-3</v>
      </c>
      <c r="F7847" s="85">
        <v>7.6279051255802495E-4</v>
      </c>
      <c r="G7847" s="85">
        <v>8.347212889312386E-4</v>
      </c>
      <c r="H7847" s="85">
        <v>2.3089305555555617E-6</v>
      </c>
      <c r="I7847" s="85">
        <v>8.0172213000001091E-5</v>
      </c>
      <c r="J7847" s="85">
        <f t="shared" si="862"/>
        <v>5.0290344086093624E-3</v>
      </c>
      <c r="K7847" s="82"/>
      <c r="L7847" s="86">
        <f t="shared" si="856"/>
        <v>2.5465508657345711E-3</v>
      </c>
      <c r="M7847" s="86">
        <f t="shared" si="857"/>
        <v>5.1011491589834825E-4</v>
      </c>
      <c r="N7847" s="86">
        <f t="shared" si="858"/>
        <v>5.9800275857519629E-4</v>
      </c>
      <c r="O7847" s="86">
        <f t="shared" si="859"/>
        <v>2.0000000000000533E-6</v>
      </c>
      <c r="P7847" s="86">
        <f t="shared" si="860"/>
        <v>3.5482597246656248E-5</v>
      </c>
      <c r="Q7847" s="87">
        <f t="shared" si="861"/>
        <v>3.6921511374547722E-3</v>
      </c>
    </row>
    <row r="7848" spans="1:17" x14ac:dyDescent="0.2">
      <c r="A7848" s="59">
        <v>2004</v>
      </c>
      <c r="B7848" s="60">
        <v>11</v>
      </c>
      <c r="C7848" s="60">
        <v>22</v>
      </c>
      <c r="D7848" s="60">
        <v>22</v>
      </c>
      <c r="E7848" s="85">
        <v>2.9344455132140138E-3</v>
      </c>
      <c r="F7848" s="85">
        <v>7.5513360393452702E-4</v>
      </c>
      <c r="G7848" s="85">
        <v>8.1731058416541214E-4</v>
      </c>
      <c r="H7848" s="85">
        <v>2.3089305555555617E-6</v>
      </c>
      <c r="I7848" s="85">
        <v>8.0172213000001091E-5</v>
      </c>
      <c r="J7848" s="85">
        <f t="shared" si="862"/>
        <v>4.58937084486951E-3</v>
      </c>
      <c r="K7848" s="82"/>
      <c r="L7848" s="86">
        <f t="shared" si="856"/>
        <v>2.231299565390425E-3</v>
      </c>
      <c r="M7848" s="86">
        <f t="shared" si="857"/>
        <v>5.0499437069725689E-4</v>
      </c>
      <c r="N7848" s="86">
        <f t="shared" si="858"/>
        <v>5.8552955390584686E-4</v>
      </c>
      <c r="O7848" s="86">
        <f t="shared" si="859"/>
        <v>2.0000000000000533E-6</v>
      </c>
      <c r="P7848" s="86">
        <f t="shared" si="860"/>
        <v>3.5482597246656248E-5</v>
      </c>
      <c r="Q7848" s="87">
        <f t="shared" si="861"/>
        <v>3.3593060872401854E-3</v>
      </c>
    </row>
    <row r="7849" spans="1:17" x14ac:dyDescent="0.2">
      <c r="A7849" s="59">
        <v>2004</v>
      </c>
      <c r="B7849" s="60">
        <v>11</v>
      </c>
      <c r="C7849" s="60">
        <v>22</v>
      </c>
      <c r="D7849" s="60">
        <v>23</v>
      </c>
      <c r="E7849" s="85">
        <v>2.4928846376601299E-3</v>
      </c>
      <c r="F7849" s="85">
        <v>7.6233000692947704E-4</v>
      </c>
      <c r="G7849" s="85">
        <v>7.8747941098764908E-4</v>
      </c>
      <c r="H7849" s="85">
        <v>2.3089305555555617E-6</v>
      </c>
      <c r="I7849" s="85">
        <v>8.0172213000001091E-5</v>
      </c>
      <c r="J7849" s="85">
        <f t="shared" si="862"/>
        <v>4.1251751991328127E-3</v>
      </c>
      <c r="K7849" s="82"/>
      <c r="L7849" s="86">
        <f t="shared" si="856"/>
        <v>1.8955446211325997E-3</v>
      </c>
      <c r="M7849" s="86">
        <f t="shared" si="857"/>
        <v>5.0980695350748208E-4</v>
      </c>
      <c r="N7849" s="86">
        <f t="shared" si="858"/>
        <v>5.6415820027153659E-4</v>
      </c>
      <c r="O7849" s="86">
        <f t="shared" si="859"/>
        <v>2.0000000000000533E-6</v>
      </c>
      <c r="P7849" s="86">
        <f t="shared" si="860"/>
        <v>3.5482597246656248E-5</v>
      </c>
      <c r="Q7849" s="87">
        <f t="shared" si="861"/>
        <v>3.0069923721582747E-3</v>
      </c>
    </row>
    <row r="7850" spans="1:17" x14ac:dyDescent="0.2">
      <c r="A7850" s="59">
        <v>2004</v>
      </c>
      <c r="B7850" s="60">
        <v>11</v>
      </c>
      <c r="C7850" s="60">
        <v>22</v>
      </c>
      <c r="D7850" s="60">
        <v>24</v>
      </c>
      <c r="E7850" s="85">
        <v>2.1143689861062363E-3</v>
      </c>
      <c r="F7850" s="85">
        <v>8.0065803791854373E-4</v>
      </c>
      <c r="G7850" s="85">
        <v>8.0341320862526355E-4</v>
      </c>
      <c r="H7850" s="85">
        <v>2.3089305555555617E-6</v>
      </c>
      <c r="I7850" s="85">
        <v>8.0172213000001091E-5</v>
      </c>
      <c r="J7850" s="85">
        <f t="shared" si="862"/>
        <v>3.8009213762056006E-3</v>
      </c>
      <c r="K7850" s="82"/>
      <c r="L7850" s="86">
        <f t="shared" si="856"/>
        <v>1.6077281307590469E-3</v>
      </c>
      <c r="M7850" s="86">
        <f t="shared" si="857"/>
        <v>5.3543876195639713E-4</v>
      </c>
      <c r="N7850" s="86">
        <f t="shared" si="858"/>
        <v>5.7557333376366602E-4</v>
      </c>
      <c r="O7850" s="86">
        <f t="shared" si="859"/>
        <v>2.0000000000000533E-6</v>
      </c>
      <c r="P7850" s="86">
        <f t="shared" si="860"/>
        <v>3.5482597246656248E-5</v>
      </c>
      <c r="Q7850" s="87">
        <f t="shared" si="861"/>
        <v>2.7562228237257669E-3</v>
      </c>
    </row>
    <row r="7851" spans="1:17" x14ac:dyDescent="0.2">
      <c r="A7851" s="59">
        <v>2004</v>
      </c>
      <c r="B7851" s="60">
        <v>11</v>
      </c>
      <c r="C7851" s="60">
        <v>23</v>
      </c>
      <c r="D7851" s="60">
        <v>1</v>
      </c>
      <c r="E7851" s="85">
        <v>1.4013880930238492E-3</v>
      </c>
      <c r="F7851" s="85">
        <v>6.0590331722350319E-4</v>
      </c>
      <c r="G7851" s="85">
        <v>6.1115598442742266E-4</v>
      </c>
      <c r="H7851" s="85">
        <v>2.3089305555555617E-6</v>
      </c>
      <c r="I7851" s="85">
        <v>8.0172213000001091E-5</v>
      </c>
      <c r="J7851" s="85">
        <f t="shared" si="862"/>
        <v>2.7009285382303318E-3</v>
      </c>
      <c r="K7851" s="82"/>
      <c r="L7851" s="86">
        <f t="shared" si="856"/>
        <v>1.0655902891454983E-3</v>
      </c>
      <c r="M7851" s="86">
        <f t="shared" si="857"/>
        <v>4.0519685892722218E-4</v>
      </c>
      <c r="N7851" s="86">
        <f t="shared" si="858"/>
        <v>4.3783831735654324E-4</v>
      </c>
      <c r="O7851" s="86">
        <f t="shared" si="859"/>
        <v>2.0000000000000533E-6</v>
      </c>
      <c r="P7851" s="86">
        <f t="shared" si="860"/>
        <v>3.5482597246656248E-5</v>
      </c>
      <c r="Q7851" s="87">
        <f t="shared" si="861"/>
        <v>1.94610806267592E-3</v>
      </c>
    </row>
    <row r="7852" spans="1:17" x14ac:dyDescent="0.2">
      <c r="A7852" s="59">
        <v>2004</v>
      </c>
      <c r="B7852" s="60">
        <v>11</v>
      </c>
      <c r="C7852" s="60">
        <v>23</v>
      </c>
      <c r="D7852" s="60">
        <v>2</v>
      </c>
      <c r="E7852" s="85">
        <v>1.3858686486632277E-3</v>
      </c>
      <c r="F7852" s="85">
        <v>5.8399890385863601E-4</v>
      </c>
      <c r="G7852" s="85">
        <v>5.9420482171225497E-4</v>
      </c>
      <c r="H7852" s="85">
        <v>2.3089305555555617E-6</v>
      </c>
      <c r="I7852" s="85">
        <v>8.0172213000001091E-5</v>
      </c>
      <c r="J7852" s="85">
        <f t="shared" si="862"/>
        <v>2.6465535177896751E-3</v>
      </c>
      <c r="K7852" s="82"/>
      <c r="L7852" s="86">
        <f t="shared" si="856"/>
        <v>1.0537895829129168E-3</v>
      </c>
      <c r="M7852" s="86">
        <f t="shared" si="857"/>
        <v>3.9054831807955152E-4</v>
      </c>
      <c r="N7852" s="86">
        <f t="shared" si="858"/>
        <v>4.2569433325173345E-4</v>
      </c>
      <c r="O7852" s="86">
        <f t="shared" si="859"/>
        <v>2.0000000000000533E-6</v>
      </c>
      <c r="P7852" s="86">
        <f t="shared" si="860"/>
        <v>3.5482597246656248E-5</v>
      </c>
      <c r="Q7852" s="87">
        <f t="shared" si="861"/>
        <v>1.9075148314908581E-3</v>
      </c>
    </row>
    <row r="7853" spans="1:17" x14ac:dyDescent="0.2">
      <c r="A7853" s="59">
        <v>2004</v>
      </c>
      <c r="B7853" s="60">
        <v>11</v>
      </c>
      <c r="C7853" s="60">
        <v>23</v>
      </c>
      <c r="D7853" s="60">
        <v>3</v>
      </c>
      <c r="E7853" s="85">
        <v>1.3835987612739365E-3</v>
      </c>
      <c r="F7853" s="85">
        <v>5.6929999664008025E-4</v>
      </c>
      <c r="G7853" s="85">
        <v>5.785817294592275E-4</v>
      </c>
      <c r="H7853" s="85">
        <v>2.3089305555555617E-6</v>
      </c>
      <c r="I7853" s="85">
        <v>8.0172213000001091E-5</v>
      </c>
      <c r="J7853" s="85">
        <f t="shared" si="862"/>
        <v>2.6139616309288011E-3</v>
      </c>
      <c r="K7853" s="82"/>
      <c r="L7853" s="86">
        <f t="shared" si="856"/>
        <v>1.0520636013867976E-3</v>
      </c>
      <c r="M7853" s="86">
        <f t="shared" si="857"/>
        <v>3.8071844775978817E-4</v>
      </c>
      <c r="N7853" s="86">
        <f t="shared" si="858"/>
        <v>4.1450179223394371E-4</v>
      </c>
      <c r="O7853" s="86">
        <f t="shared" si="859"/>
        <v>2.0000000000000533E-6</v>
      </c>
      <c r="P7853" s="86">
        <f t="shared" si="860"/>
        <v>3.5482597246656248E-5</v>
      </c>
      <c r="Q7853" s="87">
        <f t="shared" si="861"/>
        <v>1.8847664386271857E-3</v>
      </c>
    </row>
    <row r="7854" spans="1:17" x14ac:dyDescent="0.2">
      <c r="A7854" s="59">
        <v>2004</v>
      </c>
      <c r="B7854" s="60">
        <v>11</v>
      </c>
      <c r="C7854" s="60">
        <v>23</v>
      </c>
      <c r="D7854" s="60">
        <v>4</v>
      </c>
      <c r="E7854" s="85">
        <v>1.4241400761645217E-3</v>
      </c>
      <c r="F7854" s="85">
        <v>5.7987022886369028E-4</v>
      </c>
      <c r="G7854" s="85">
        <v>5.8275285701792534E-4</v>
      </c>
      <c r="H7854" s="85">
        <v>2.3089305555555617E-6</v>
      </c>
      <c r="I7854" s="85">
        <v>8.0172213000001091E-5</v>
      </c>
      <c r="J7854" s="85">
        <f t="shared" si="862"/>
        <v>2.6692443056016944E-3</v>
      </c>
      <c r="K7854" s="82"/>
      <c r="L7854" s="86">
        <f t="shared" si="856"/>
        <v>1.0828904877230312E-3</v>
      </c>
      <c r="M7854" s="86">
        <f t="shared" si="857"/>
        <v>3.8778727338491378E-4</v>
      </c>
      <c r="N7854" s="86">
        <f t="shared" si="858"/>
        <v>4.1749003012789276E-4</v>
      </c>
      <c r="O7854" s="86">
        <f t="shared" si="859"/>
        <v>2.0000000000000533E-6</v>
      </c>
      <c r="P7854" s="86">
        <f t="shared" si="860"/>
        <v>3.5482597246656248E-5</v>
      </c>
      <c r="Q7854" s="87">
        <f t="shared" si="861"/>
        <v>1.9256503884824941E-3</v>
      </c>
    </row>
    <row r="7855" spans="1:17" x14ac:dyDescent="0.2">
      <c r="A7855" s="59">
        <v>2004</v>
      </c>
      <c r="B7855" s="60">
        <v>11</v>
      </c>
      <c r="C7855" s="60">
        <v>23</v>
      </c>
      <c r="D7855" s="60">
        <v>5</v>
      </c>
      <c r="E7855" s="85">
        <v>1.5490479056838294E-3</v>
      </c>
      <c r="F7855" s="85">
        <v>5.651726196031011E-4</v>
      </c>
      <c r="G7855" s="85">
        <v>5.7741450057570442E-4</v>
      </c>
      <c r="H7855" s="85">
        <v>2.3089305555555617E-6</v>
      </c>
      <c r="I7855" s="85">
        <v>8.0172213000001091E-5</v>
      </c>
      <c r="J7855" s="85">
        <f t="shared" si="862"/>
        <v>2.7741161694181914E-3</v>
      </c>
      <c r="K7855" s="82"/>
      <c r="L7855" s="86">
        <f t="shared" si="856"/>
        <v>1.1778681536790887E-3</v>
      </c>
      <c r="M7855" s="86">
        <f t="shared" si="857"/>
        <v>3.7795827107243166E-4</v>
      </c>
      <c r="N7855" s="86">
        <f t="shared" si="858"/>
        <v>4.1366557767767047E-4</v>
      </c>
      <c r="O7855" s="86">
        <f t="shared" si="859"/>
        <v>2.0000000000000533E-6</v>
      </c>
      <c r="P7855" s="86">
        <f t="shared" si="860"/>
        <v>3.5482597246656248E-5</v>
      </c>
      <c r="Q7855" s="87">
        <f t="shared" si="861"/>
        <v>2.0069745996758471E-3</v>
      </c>
    </row>
    <row r="7856" spans="1:17" x14ac:dyDescent="0.2">
      <c r="A7856" s="59">
        <v>2004</v>
      </c>
      <c r="B7856" s="60">
        <v>11</v>
      </c>
      <c r="C7856" s="60">
        <v>23</v>
      </c>
      <c r="D7856" s="60">
        <v>6</v>
      </c>
      <c r="E7856" s="85">
        <v>1.8897775652370653E-3</v>
      </c>
      <c r="F7856" s="85">
        <v>6.1564871277756635E-4</v>
      </c>
      <c r="G7856" s="85">
        <v>6.3350328106681825E-4</v>
      </c>
      <c r="H7856" s="85">
        <v>2.3089305555555617E-6</v>
      </c>
      <c r="I7856" s="85">
        <v>8.0172213000001091E-5</v>
      </c>
      <c r="J7856" s="85">
        <f t="shared" si="862"/>
        <v>3.2214107026370068E-3</v>
      </c>
      <c r="K7856" s="82"/>
      <c r="L7856" s="86">
        <f t="shared" si="856"/>
        <v>1.436952855662211E-3</v>
      </c>
      <c r="M7856" s="86">
        <f t="shared" si="857"/>
        <v>4.1171407636977512E-4</v>
      </c>
      <c r="N7856" s="86">
        <f t="shared" si="858"/>
        <v>4.538481462829954E-4</v>
      </c>
      <c r="O7856" s="86">
        <f t="shared" si="859"/>
        <v>2.0000000000000533E-6</v>
      </c>
      <c r="P7856" s="86">
        <f t="shared" si="860"/>
        <v>3.5482597246656248E-5</v>
      </c>
      <c r="Q7856" s="87">
        <f t="shared" si="861"/>
        <v>2.3399976755616378E-3</v>
      </c>
    </row>
    <row r="7857" spans="1:17" x14ac:dyDescent="0.2">
      <c r="A7857" s="59">
        <v>2004</v>
      </c>
      <c r="B7857" s="60">
        <v>11</v>
      </c>
      <c r="C7857" s="60">
        <v>23</v>
      </c>
      <c r="D7857" s="60">
        <v>7</v>
      </c>
      <c r="E7857" s="85">
        <v>2.3144510770386896E-3</v>
      </c>
      <c r="F7857" s="85">
        <v>5.769841079573991E-4</v>
      </c>
      <c r="G7857" s="85">
        <v>6.4561185452534592E-4</v>
      </c>
      <c r="H7857" s="85">
        <v>2.3089305555555617E-6</v>
      </c>
      <c r="I7857" s="85">
        <v>8.0172213000001091E-5</v>
      </c>
      <c r="J7857" s="85">
        <f t="shared" si="862"/>
        <v>3.6195281830769914E-3</v>
      </c>
      <c r="K7857" s="82"/>
      <c r="L7857" s="86">
        <f t="shared" si="856"/>
        <v>1.759866952396602E-3</v>
      </c>
      <c r="M7857" s="86">
        <f t="shared" si="857"/>
        <v>3.8585718471817357E-4</v>
      </c>
      <c r="N7857" s="86">
        <f t="shared" si="858"/>
        <v>4.6252285055450274E-4</v>
      </c>
      <c r="O7857" s="86">
        <f t="shared" si="859"/>
        <v>2.0000000000000533E-6</v>
      </c>
      <c r="P7857" s="86">
        <f t="shared" si="860"/>
        <v>3.5482597246656248E-5</v>
      </c>
      <c r="Q7857" s="87">
        <f t="shared" si="861"/>
        <v>2.6457295849159346E-3</v>
      </c>
    </row>
    <row r="7858" spans="1:17" x14ac:dyDescent="0.2">
      <c r="A7858" s="59">
        <v>2004</v>
      </c>
      <c r="B7858" s="60">
        <v>11</v>
      </c>
      <c r="C7858" s="60">
        <v>23</v>
      </c>
      <c r="D7858" s="60">
        <v>8</v>
      </c>
      <c r="E7858" s="85">
        <v>2.350101626096549E-3</v>
      </c>
      <c r="F7858" s="85">
        <v>6.290684497604254E-4</v>
      </c>
      <c r="G7858" s="85">
        <v>7.6824186880028109E-4</v>
      </c>
      <c r="H7858" s="85">
        <v>2.3089305555555617E-6</v>
      </c>
      <c r="I7858" s="85">
        <v>3.4747706050316396E-5</v>
      </c>
      <c r="J7858" s="85">
        <f t="shared" si="862"/>
        <v>3.7844685812631275E-3</v>
      </c>
      <c r="K7858" s="82"/>
      <c r="L7858" s="86">
        <f t="shared" si="856"/>
        <v>1.7869749883988129E-3</v>
      </c>
      <c r="M7858" s="86">
        <f t="shared" si="857"/>
        <v>4.2068850367280004E-4</v>
      </c>
      <c r="N7858" s="86">
        <f t="shared" si="858"/>
        <v>5.5037623082999714E-4</v>
      </c>
      <c r="O7858" s="86">
        <f t="shared" si="859"/>
        <v>2.0000000000000533E-6</v>
      </c>
      <c r="P7858" s="86">
        <f t="shared" si="860"/>
        <v>1.5378630736169905E-5</v>
      </c>
      <c r="Q7858" s="87">
        <f t="shared" si="861"/>
        <v>2.7754183536377801E-3</v>
      </c>
    </row>
    <row r="7859" spans="1:17" x14ac:dyDescent="0.2">
      <c r="A7859" s="59">
        <v>2004</v>
      </c>
      <c r="B7859" s="60">
        <v>11</v>
      </c>
      <c r="C7859" s="60">
        <v>23</v>
      </c>
      <c r="D7859" s="60">
        <v>9</v>
      </c>
      <c r="E7859" s="85">
        <v>2.2561811031257101E-3</v>
      </c>
      <c r="F7859" s="85">
        <v>7.0280593340307134E-4</v>
      </c>
      <c r="G7859" s="85">
        <v>8.7069884952297024E-4</v>
      </c>
      <c r="H7859" s="85">
        <v>2.3089305555555617E-6</v>
      </c>
      <c r="I7859" s="85">
        <v>0</v>
      </c>
      <c r="J7859" s="85">
        <f t="shared" si="862"/>
        <v>3.8319948166073074E-3</v>
      </c>
      <c r="K7859" s="82"/>
      <c r="L7859" s="86">
        <f t="shared" si="856"/>
        <v>1.7155595127519184E-3</v>
      </c>
      <c r="M7859" s="86">
        <f t="shared" si="857"/>
        <v>4.7000032605085151E-4</v>
      </c>
      <c r="N7859" s="86">
        <f t="shared" si="858"/>
        <v>6.2377744620561342E-4</v>
      </c>
      <c r="O7859" s="86">
        <f t="shared" si="859"/>
        <v>2.0000000000000533E-6</v>
      </c>
      <c r="P7859" s="86">
        <f t="shared" si="860"/>
        <v>0</v>
      </c>
      <c r="Q7859" s="87">
        <f t="shared" si="861"/>
        <v>2.8113372850083838E-3</v>
      </c>
    </row>
    <row r="7860" spans="1:17" x14ac:dyDescent="0.2">
      <c r="A7860" s="59">
        <v>2004</v>
      </c>
      <c r="B7860" s="60">
        <v>11</v>
      </c>
      <c r="C7860" s="60">
        <v>23</v>
      </c>
      <c r="D7860" s="60">
        <v>10</v>
      </c>
      <c r="E7860" s="85">
        <v>2.1737698594359472E-3</v>
      </c>
      <c r="F7860" s="85">
        <v>6.9353980759360567E-4</v>
      </c>
      <c r="G7860" s="85">
        <v>8.7450211188354245E-4</v>
      </c>
      <c r="H7860" s="85">
        <v>2.3089305555555617E-6</v>
      </c>
      <c r="I7860" s="85">
        <v>0</v>
      </c>
      <c r="J7860" s="85">
        <f t="shared" si="862"/>
        <v>3.744120709468651E-3</v>
      </c>
      <c r="K7860" s="82"/>
      <c r="L7860" s="86">
        <f t="shared" si="856"/>
        <v>1.6528954859706376E-3</v>
      </c>
      <c r="M7860" s="86">
        <f t="shared" si="857"/>
        <v>4.6380361947128519E-4</v>
      </c>
      <c r="N7860" s="86">
        <f t="shared" si="858"/>
        <v>6.2650214175772928E-4</v>
      </c>
      <c r="O7860" s="86">
        <f t="shared" si="859"/>
        <v>2.0000000000000533E-6</v>
      </c>
      <c r="P7860" s="86">
        <f t="shared" si="860"/>
        <v>0</v>
      </c>
      <c r="Q7860" s="87">
        <f t="shared" si="861"/>
        <v>2.7452012471996523E-3</v>
      </c>
    </row>
    <row r="7861" spans="1:17" x14ac:dyDescent="0.2">
      <c r="A7861" s="59">
        <v>2004</v>
      </c>
      <c r="B7861" s="60">
        <v>11</v>
      </c>
      <c r="C7861" s="60">
        <v>23</v>
      </c>
      <c r="D7861" s="60">
        <v>11</v>
      </c>
      <c r="E7861" s="85">
        <v>2.0730626586898111E-3</v>
      </c>
      <c r="F7861" s="85">
        <v>7.2559440348996917E-4</v>
      </c>
      <c r="G7861" s="85">
        <v>9.08664793098252E-4</v>
      </c>
      <c r="H7861" s="85">
        <v>2.3089305555555617E-6</v>
      </c>
      <c r="I7861" s="85">
        <v>0</v>
      </c>
      <c r="J7861" s="85">
        <f t="shared" si="862"/>
        <v>3.7096307858335881E-3</v>
      </c>
      <c r="K7861" s="82"/>
      <c r="L7861" s="86">
        <f t="shared" si="856"/>
        <v>1.576319542663916E-3</v>
      </c>
      <c r="M7861" s="86">
        <f t="shared" si="857"/>
        <v>4.8524007839497314E-4</v>
      </c>
      <c r="N7861" s="86">
        <f t="shared" si="858"/>
        <v>6.5097663147977618E-4</v>
      </c>
      <c r="O7861" s="86">
        <f t="shared" si="859"/>
        <v>2.0000000000000533E-6</v>
      </c>
      <c r="P7861" s="86">
        <f t="shared" si="860"/>
        <v>0</v>
      </c>
      <c r="Q7861" s="87">
        <f t="shared" si="861"/>
        <v>2.7145362525386658E-3</v>
      </c>
    </row>
    <row r="7862" spans="1:17" x14ac:dyDescent="0.2">
      <c r="A7862" s="59">
        <v>2004</v>
      </c>
      <c r="B7862" s="60">
        <v>11</v>
      </c>
      <c r="C7862" s="60">
        <v>23</v>
      </c>
      <c r="D7862" s="60">
        <v>12</v>
      </c>
      <c r="E7862" s="85">
        <v>2.0155676418278944E-3</v>
      </c>
      <c r="F7862" s="85">
        <v>7.3392701612171626E-4</v>
      </c>
      <c r="G7862" s="85">
        <v>9.0972285780553707E-4</v>
      </c>
      <c r="H7862" s="85">
        <v>2.3089305555555617E-6</v>
      </c>
      <c r="I7862" s="85">
        <v>0</v>
      </c>
      <c r="J7862" s="85">
        <f t="shared" si="862"/>
        <v>3.6615264463107033E-3</v>
      </c>
      <c r="K7862" s="82"/>
      <c r="L7862" s="86">
        <f t="shared" si="856"/>
        <v>1.5326013664161658E-3</v>
      </c>
      <c r="M7862" s="86">
        <f t="shared" si="857"/>
        <v>4.9081249955370361E-4</v>
      </c>
      <c r="N7862" s="86">
        <f t="shared" si="858"/>
        <v>6.5173463971809203E-4</v>
      </c>
      <c r="O7862" s="86">
        <f t="shared" si="859"/>
        <v>2.0000000000000533E-6</v>
      </c>
      <c r="P7862" s="86">
        <f t="shared" si="860"/>
        <v>0</v>
      </c>
      <c r="Q7862" s="87">
        <f t="shared" si="861"/>
        <v>2.6771485056879618E-3</v>
      </c>
    </row>
    <row r="7863" spans="1:17" x14ac:dyDescent="0.2">
      <c r="A7863" s="59">
        <v>2004</v>
      </c>
      <c r="B7863" s="60">
        <v>11</v>
      </c>
      <c r="C7863" s="60">
        <v>23</v>
      </c>
      <c r="D7863" s="60">
        <v>13</v>
      </c>
      <c r="E7863" s="85">
        <v>1.891193515081028E-3</v>
      </c>
      <c r="F7863" s="85">
        <v>6.9540302576054759E-4</v>
      </c>
      <c r="G7863" s="85">
        <v>8.6749759355850113E-4</v>
      </c>
      <c r="H7863" s="85">
        <v>2.3089305555555617E-6</v>
      </c>
      <c r="I7863" s="85">
        <v>0</v>
      </c>
      <c r="J7863" s="85">
        <f t="shared" si="862"/>
        <v>3.4564030649556323E-3</v>
      </c>
      <c r="K7863" s="82"/>
      <c r="L7863" s="86">
        <f t="shared" si="856"/>
        <v>1.4380295184447439E-3</v>
      </c>
      <c r="M7863" s="86">
        <f t="shared" si="857"/>
        <v>4.6504964359308826E-4</v>
      </c>
      <c r="N7863" s="86">
        <f t="shared" si="858"/>
        <v>6.2148403411340595E-4</v>
      </c>
      <c r="O7863" s="86">
        <f t="shared" si="859"/>
        <v>2.0000000000000533E-6</v>
      </c>
      <c r="P7863" s="86">
        <f t="shared" si="860"/>
        <v>0</v>
      </c>
      <c r="Q7863" s="87">
        <f t="shared" si="861"/>
        <v>2.5265631961512384E-3</v>
      </c>
    </row>
    <row r="7864" spans="1:17" x14ac:dyDescent="0.2">
      <c r="A7864" s="59">
        <v>2004</v>
      </c>
      <c r="B7864" s="60">
        <v>11</v>
      </c>
      <c r="C7864" s="60">
        <v>23</v>
      </c>
      <c r="D7864" s="60">
        <v>14</v>
      </c>
      <c r="E7864" s="85">
        <v>1.7512474490714177E-3</v>
      </c>
      <c r="F7864" s="85">
        <v>7.4821842868007292E-4</v>
      </c>
      <c r="G7864" s="85">
        <v>9.0561671728857536E-4</v>
      </c>
      <c r="H7864" s="85">
        <v>2.3089305555555617E-6</v>
      </c>
      <c r="I7864" s="85">
        <v>0</v>
      </c>
      <c r="J7864" s="85">
        <f t="shared" si="862"/>
        <v>3.4073915255956218E-3</v>
      </c>
      <c r="K7864" s="82"/>
      <c r="L7864" s="86">
        <f t="shared" si="856"/>
        <v>1.3316170480617679E-3</v>
      </c>
      <c r="M7864" s="86">
        <f t="shared" si="857"/>
        <v>5.003698584815523E-4</v>
      </c>
      <c r="N7864" s="86">
        <f t="shared" si="858"/>
        <v>6.4879295919693936E-4</v>
      </c>
      <c r="O7864" s="86">
        <f t="shared" si="859"/>
        <v>2.0000000000000533E-6</v>
      </c>
      <c r="P7864" s="86">
        <f t="shared" si="860"/>
        <v>0</v>
      </c>
      <c r="Q7864" s="87">
        <f t="shared" si="861"/>
        <v>2.4827798657402599E-3</v>
      </c>
    </row>
    <row r="7865" spans="1:17" x14ac:dyDescent="0.2">
      <c r="A7865" s="59">
        <v>2004</v>
      </c>
      <c r="B7865" s="60">
        <v>11</v>
      </c>
      <c r="C7865" s="60">
        <v>23</v>
      </c>
      <c r="D7865" s="60">
        <v>15</v>
      </c>
      <c r="E7865" s="85">
        <v>1.7148902849107189E-3</v>
      </c>
      <c r="F7865" s="85">
        <v>7.2408561938235277E-4</v>
      </c>
      <c r="G7865" s="85">
        <v>8.8557560858602759E-4</v>
      </c>
      <c r="H7865" s="85">
        <v>2.3089305555555617E-6</v>
      </c>
      <c r="I7865" s="85">
        <v>0</v>
      </c>
      <c r="J7865" s="85">
        <f t="shared" si="862"/>
        <v>3.3268604434346549E-3</v>
      </c>
      <c r="K7865" s="82"/>
      <c r="L7865" s="86">
        <f t="shared" si="856"/>
        <v>1.3039717146502972E-3</v>
      </c>
      <c r="M7865" s="86">
        <f t="shared" si="857"/>
        <v>4.8423108147446287E-4</v>
      </c>
      <c r="N7865" s="86">
        <f t="shared" si="858"/>
        <v>6.344353065912728E-4</v>
      </c>
      <c r="O7865" s="86">
        <f t="shared" si="859"/>
        <v>2.0000000000000533E-6</v>
      </c>
      <c r="P7865" s="86">
        <f t="shared" si="860"/>
        <v>0</v>
      </c>
      <c r="Q7865" s="87">
        <f t="shared" si="861"/>
        <v>2.4246381027160334E-3</v>
      </c>
    </row>
    <row r="7866" spans="1:17" x14ac:dyDescent="0.2">
      <c r="A7866" s="59">
        <v>2004</v>
      </c>
      <c r="B7866" s="60">
        <v>11</v>
      </c>
      <c r="C7866" s="60">
        <v>23</v>
      </c>
      <c r="D7866" s="60">
        <v>16</v>
      </c>
      <c r="E7866" s="85">
        <v>1.9645690445472897E-3</v>
      </c>
      <c r="F7866" s="85">
        <v>7.2697003513877651E-4</v>
      </c>
      <c r="G7866" s="85">
        <v>8.7741094468694143E-4</v>
      </c>
      <c r="H7866" s="85">
        <v>2.3089305555555617E-6</v>
      </c>
      <c r="I7866" s="85">
        <v>0</v>
      </c>
      <c r="J7866" s="85">
        <f t="shared" si="862"/>
        <v>3.5712589549285632E-3</v>
      </c>
      <c r="K7866" s="82"/>
      <c r="L7866" s="86">
        <f t="shared" si="856"/>
        <v>1.4938229507204864E-3</v>
      </c>
      <c r="M7866" s="86">
        <f t="shared" si="857"/>
        <v>4.8616002982499975E-4</v>
      </c>
      <c r="N7866" s="86">
        <f t="shared" si="858"/>
        <v>6.2858605894509825E-4</v>
      </c>
      <c r="O7866" s="86">
        <f t="shared" si="859"/>
        <v>2.0000000000000533E-6</v>
      </c>
      <c r="P7866" s="86">
        <f t="shared" si="860"/>
        <v>0</v>
      </c>
      <c r="Q7866" s="87">
        <f t="shared" si="861"/>
        <v>2.6105690394905849E-3</v>
      </c>
    </row>
    <row r="7867" spans="1:17" x14ac:dyDescent="0.2">
      <c r="A7867" s="59">
        <v>2004</v>
      </c>
      <c r="B7867" s="60">
        <v>11</v>
      </c>
      <c r="C7867" s="60">
        <v>23</v>
      </c>
      <c r="D7867" s="60">
        <v>17</v>
      </c>
      <c r="E7867" s="85">
        <v>2.5251127533428043E-3</v>
      </c>
      <c r="F7867" s="85">
        <v>6.3099066920499762E-4</v>
      </c>
      <c r="G7867" s="85">
        <v>8.0751978596458913E-4</v>
      </c>
      <c r="H7867" s="85">
        <v>2.3089305555555617E-6</v>
      </c>
      <c r="I7867" s="85">
        <v>1.2025831950000162E-5</v>
      </c>
      <c r="J7867" s="85">
        <f t="shared" si="862"/>
        <v>3.9779579710179465E-3</v>
      </c>
      <c r="K7867" s="82"/>
      <c r="L7867" s="86">
        <f t="shared" si="856"/>
        <v>1.9200503003801051E-3</v>
      </c>
      <c r="M7867" s="86">
        <f t="shared" si="857"/>
        <v>4.219739848031537E-4</v>
      </c>
      <c r="N7867" s="86">
        <f t="shared" si="858"/>
        <v>5.7851532722877027E-4</v>
      </c>
      <c r="O7867" s="86">
        <f t="shared" si="859"/>
        <v>2.0000000000000533E-6</v>
      </c>
      <c r="P7867" s="86">
        <f t="shared" si="860"/>
        <v>5.3223895869984369E-6</v>
      </c>
      <c r="Q7867" s="87">
        <f t="shared" si="861"/>
        <v>2.9278620019990275E-3</v>
      </c>
    </row>
    <row r="7868" spans="1:17" x14ac:dyDescent="0.2">
      <c r="A7868" s="59">
        <v>2004</v>
      </c>
      <c r="B7868" s="60">
        <v>11</v>
      </c>
      <c r="C7868" s="60">
        <v>23</v>
      </c>
      <c r="D7868" s="60">
        <v>18</v>
      </c>
      <c r="E7868" s="85">
        <v>2.9919916771332239E-3</v>
      </c>
      <c r="F7868" s="85">
        <v>4.3541924415473407E-4</v>
      </c>
      <c r="G7868" s="85">
        <v>6.3944212950113393E-4</v>
      </c>
      <c r="H7868" s="85">
        <v>2.3089305555555617E-6</v>
      </c>
      <c r="I7868" s="85">
        <v>8.0172213000001091E-5</v>
      </c>
      <c r="J7868" s="85">
        <f t="shared" si="862"/>
        <v>4.1493341943446491E-3</v>
      </c>
      <c r="K7868" s="82"/>
      <c r="L7868" s="86">
        <f t="shared" si="856"/>
        <v>2.275056632940193E-3</v>
      </c>
      <c r="M7868" s="86">
        <f t="shared" si="857"/>
        <v>2.9118591206339693E-4</v>
      </c>
      <c r="N7868" s="86">
        <f t="shared" si="858"/>
        <v>4.5810279725880547E-4</v>
      </c>
      <c r="O7868" s="86">
        <f t="shared" si="859"/>
        <v>2.0000000000000533E-6</v>
      </c>
      <c r="P7868" s="86">
        <f t="shared" si="860"/>
        <v>3.5482597246656248E-5</v>
      </c>
      <c r="Q7868" s="87">
        <f t="shared" si="861"/>
        <v>3.0618279395090518E-3</v>
      </c>
    </row>
    <row r="7869" spans="1:17" x14ac:dyDescent="0.2">
      <c r="A7869" s="59">
        <v>2004</v>
      </c>
      <c r="B7869" s="60">
        <v>11</v>
      </c>
      <c r="C7869" s="60">
        <v>23</v>
      </c>
      <c r="D7869" s="60">
        <v>19</v>
      </c>
      <c r="E7869" s="85">
        <v>2.8742873592889915E-3</v>
      </c>
      <c r="F7869" s="85">
        <v>5.4974362276051384E-4</v>
      </c>
      <c r="G7869" s="85">
        <v>6.9686668713588062E-4</v>
      </c>
      <c r="H7869" s="85">
        <v>2.3089305555555617E-6</v>
      </c>
      <c r="I7869" s="85">
        <v>8.0172213000001091E-5</v>
      </c>
      <c r="J7869" s="85">
        <f t="shared" si="862"/>
        <v>4.2033788127409429E-3</v>
      </c>
      <c r="K7869" s="82"/>
      <c r="L7869" s="86">
        <f t="shared" si="856"/>
        <v>2.1855563876407814E-3</v>
      </c>
      <c r="M7869" s="86">
        <f t="shared" si="857"/>
        <v>3.6764015450283996E-4</v>
      </c>
      <c r="N7869" s="86">
        <f t="shared" si="858"/>
        <v>4.9924233009557696E-4</v>
      </c>
      <c r="O7869" s="86">
        <f t="shared" si="859"/>
        <v>2.0000000000000533E-6</v>
      </c>
      <c r="P7869" s="86">
        <f t="shared" si="860"/>
        <v>3.5482597246656248E-5</v>
      </c>
      <c r="Q7869" s="87">
        <f t="shared" si="861"/>
        <v>3.089921469485855E-3</v>
      </c>
    </row>
    <row r="7870" spans="1:17" x14ac:dyDescent="0.2">
      <c r="A7870" s="59">
        <v>2004</v>
      </c>
      <c r="B7870" s="60">
        <v>11</v>
      </c>
      <c r="C7870" s="60">
        <v>23</v>
      </c>
      <c r="D7870" s="60">
        <v>20</v>
      </c>
      <c r="E7870" s="85">
        <v>2.7189518873587588E-3</v>
      </c>
      <c r="F7870" s="85">
        <v>5.7400008729409455E-4</v>
      </c>
      <c r="G7870" s="85">
        <v>6.9708288481882164E-4</v>
      </c>
      <c r="H7870" s="85">
        <v>2.3089305555555617E-6</v>
      </c>
      <c r="I7870" s="85">
        <v>8.0172213000001091E-5</v>
      </c>
      <c r="J7870" s="85">
        <f t="shared" si="862"/>
        <v>4.0725160030272321E-3</v>
      </c>
      <c r="K7870" s="82"/>
      <c r="L7870" s="86">
        <f t="shared" si="856"/>
        <v>2.0674420899150676E-3</v>
      </c>
      <c r="M7870" s="86">
        <f t="shared" si="857"/>
        <v>3.838616257479973E-4</v>
      </c>
      <c r="N7870" s="86">
        <f t="shared" si="858"/>
        <v>4.9939721629832588E-4</v>
      </c>
      <c r="O7870" s="86">
        <f t="shared" si="859"/>
        <v>2.0000000000000533E-6</v>
      </c>
      <c r="P7870" s="86">
        <f t="shared" si="860"/>
        <v>3.5482597246656248E-5</v>
      </c>
      <c r="Q7870" s="87">
        <f t="shared" si="861"/>
        <v>2.9881835292080473E-3</v>
      </c>
    </row>
    <row r="7871" spans="1:17" x14ac:dyDescent="0.2">
      <c r="A7871" s="59">
        <v>2004</v>
      </c>
      <c r="B7871" s="60">
        <v>11</v>
      </c>
      <c r="C7871" s="60">
        <v>23</v>
      </c>
      <c r="D7871" s="60">
        <v>21</v>
      </c>
      <c r="E7871" s="85">
        <v>2.5033579859453708E-3</v>
      </c>
      <c r="F7871" s="85">
        <v>6.0711668212923091E-4</v>
      </c>
      <c r="G7871" s="85">
        <v>7.0645101871958792E-4</v>
      </c>
      <c r="H7871" s="85">
        <v>2.3089305555555617E-6</v>
      </c>
      <c r="I7871" s="85">
        <v>8.0172213000001091E-5</v>
      </c>
      <c r="J7871" s="85">
        <f t="shared" si="862"/>
        <v>3.8994068303497467E-3</v>
      </c>
      <c r="K7871" s="82"/>
      <c r="L7871" s="86">
        <f t="shared" si="856"/>
        <v>1.9035083667096797E-3</v>
      </c>
      <c r="M7871" s="86">
        <f t="shared" si="857"/>
        <v>4.0600829473646377E-4</v>
      </c>
      <c r="N7871" s="86">
        <f t="shared" si="858"/>
        <v>5.0610864200370477E-4</v>
      </c>
      <c r="O7871" s="86">
        <f t="shared" si="859"/>
        <v>2.0000000000000533E-6</v>
      </c>
      <c r="P7871" s="86">
        <f t="shared" si="860"/>
        <v>3.5482597246656248E-5</v>
      </c>
      <c r="Q7871" s="87">
        <f t="shared" si="861"/>
        <v>2.8531079006965049E-3</v>
      </c>
    </row>
    <row r="7872" spans="1:17" x14ac:dyDescent="0.2">
      <c r="A7872" s="59">
        <v>2004</v>
      </c>
      <c r="B7872" s="60">
        <v>11</v>
      </c>
      <c r="C7872" s="60">
        <v>23</v>
      </c>
      <c r="D7872" s="60">
        <v>22</v>
      </c>
      <c r="E7872" s="85">
        <v>2.2357978372526052E-3</v>
      </c>
      <c r="F7872" s="85">
        <v>5.4806836144180289E-4</v>
      </c>
      <c r="G7872" s="85">
        <v>6.3931510619849217E-4</v>
      </c>
      <c r="H7872" s="85">
        <v>2.3089305555555617E-6</v>
      </c>
      <c r="I7872" s="85">
        <v>8.0172213000001091E-5</v>
      </c>
      <c r="J7872" s="85">
        <f t="shared" si="862"/>
        <v>3.5056624484484569E-3</v>
      </c>
      <c r="K7872" s="82"/>
      <c r="L7872" s="86">
        <f t="shared" si="856"/>
        <v>1.7000604441615862E-3</v>
      </c>
      <c r="M7872" s="86">
        <f t="shared" si="857"/>
        <v>3.6651982621790084E-4</v>
      </c>
      <c r="N7872" s="86">
        <f t="shared" si="858"/>
        <v>4.5801179648239022E-4</v>
      </c>
      <c r="O7872" s="86">
        <f t="shared" si="859"/>
        <v>2.0000000000000533E-6</v>
      </c>
      <c r="P7872" s="86">
        <f t="shared" si="860"/>
        <v>3.5482597246656248E-5</v>
      </c>
      <c r="Q7872" s="87">
        <f t="shared" si="861"/>
        <v>2.5620746641085339E-3</v>
      </c>
    </row>
    <row r="7873" spans="1:17" x14ac:dyDescent="0.2">
      <c r="A7873" s="59">
        <v>2004</v>
      </c>
      <c r="B7873" s="60">
        <v>11</v>
      </c>
      <c r="C7873" s="60">
        <v>23</v>
      </c>
      <c r="D7873" s="60">
        <v>23</v>
      </c>
      <c r="E7873" s="85">
        <v>1.8806306791171884E-3</v>
      </c>
      <c r="F7873" s="85">
        <v>5.0737729062128034E-4</v>
      </c>
      <c r="G7873" s="85">
        <v>5.8325825685982976E-4</v>
      </c>
      <c r="H7873" s="85">
        <v>2.3089305555555617E-6</v>
      </c>
      <c r="I7873" s="85">
        <v>8.0172213000001091E-5</v>
      </c>
      <c r="J7873" s="85">
        <f t="shared" si="862"/>
        <v>3.0537473701538554E-3</v>
      </c>
      <c r="K7873" s="82"/>
      <c r="L7873" s="86">
        <f t="shared" si="856"/>
        <v>1.4299977280471123E-3</v>
      </c>
      <c r="M7873" s="86">
        <f t="shared" si="857"/>
        <v>3.3930773872114449E-4</v>
      </c>
      <c r="N7873" s="86">
        <f t="shared" si="858"/>
        <v>4.1785210367705226E-4</v>
      </c>
      <c r="O7873" s="86">
        <f t="shared" si="859"/>
        <v>2.0000000000000533E-6</v>
      </c>
      <c r="P7873" s="86">
        <f t="shared" si="860"/>
        <v>3.5482597246656248E-5</v>
      </c>
      <c r="Q7873" s="87">
        <f t="shared" si="861"/>
        <v>2.2246401676919653E-3</v>
      </c>
    </row>
    <row r="7874" spans="1:17" x14ac:dyDescent="0.2">
      <c r="A7874" s="59">
        <v>2004</v>
      </c>
      <c r="B7874" s="60">
        <v>11</v>
      </c>
      <c r="C7874" s="60">
        <v>23</v>
      </c>
      <c r="D7874" s="60">
        <v>24</v>
      </c>
      <c r="E7874" s="85">
        <v>1.5539926539371114E-3</v>
      </c>
      <c r="F7874" s="85">
        <v>6.240813574460096E-4</v>
      </c>
      <c r="G7874" s="85">
        <v>6.4945755642247807E-4</v>
      </c>
      <c r="H7874" s="85">
        <v>2.3089305555555617E-6</v>
      </c>
      <c r="I7874" s="85">
        <v>8.0172213000001091E-5</v>
      </c>
      <c r="J7874" s="85">
        <f t="shared" si="862"/>
        <v>2.9100127113611558E-3</v>
      </c>
      <c r="K7874" s="82"/>
      <c r="L7874" s="86">
        <f t="shared" si="856"/>
        <v>1.1816280512743345E-3</v>
      </c>
      <c r="M7874" s="86">
        <f t="shared" si="857"/>
        <v>4.1735339379051503E-4</v>
      </c>
      <c r="N7874" s="86">
        <f t="shared" si="858"/>
        <v>4.6527795021907156E-4</v>
      </c>
      <c r="O7874" s="86">
        <f t="shared" si="859"/>
        <v>2.0000000000000533E-6</v>
      </c>
      <c r="P7874" s="86">
        <f t="shared" si="860"/>
        <v>3.5482597246656248E-5</v>
      </c>
      <c r="Q7874" s="87">
        <f t="shared" si="861"/>
        <v>2.1017419925305775E-3</v>
      </c>
    </row>
    <row r="7875" spans="1:17" x14ac:dyDescent="0.2">
      <c r="A7875" s="59">
        <v>2004</v>
      </c>
      <c r="B7875" s="60">
        <v>11</v>
      </c>
      <c r="C7875" s="60">
        <v>24</v>
      </c>
      <c r="D7875" s="60">
        <v>1</v>
      </c>
      <c r="E7875" s="85">
        <v>1.2185332046054272E-3</v>
      </c>
      <c r="F7875" s="85">
        <v>5.4855170039213035E-4</v>
      </c>
      <c r="G7875" s="85">
        <v>5.6723814489473539E-4</v>
      </c>
      <c r="H7875" s="85">
        <v>2.3089305555555617E-6</v>
      </c>
      <c r="I7875" s="85">
        <v>8.0172213000001091E-5</v>
      </c>
      <c r="J7875" s="85">
        <f t="shared" si="862"/>
        <v>2.4168041934478496E-3</v>
      </c>
      <c r="K7875" s="82"/>
      <c r="L7875" s="86">
        <f t="shared" ref="L7875:L7938" si="863">E7875*T$5</f>
        <v>9.2655072231071845E-4</v>
      </c>
      <c r="M7875" s="86">
        <f t="shared" ref="M7875:M7938" si="864">F7875*U$5</f>
        <v>3.6684305835560778E-4</v>
      </c>
      <c r="N7875" s="86">
        <f t="shared" ref="N7875:N7938" si="865">G7875*V$5</f>
        <v>4.0637513372930351E-4</v>
      </c>
      <c r="O7875" s="86">
        <f t="shared" ref="O7875:O7938" si="866">H7875*W$5</f>
        <v>2.0000000000000533E-6</v>
      </c>
      <c r="P7875" s="86">
        <f t="shared" ref="P7875:P7938" si="867">I7875*X$5</f>
        <v>3.5482597246656248E-5</v>
      </c>
      <c r="Q7875" s="87">
        <f t="shared" ref="Q7875:Q7938" si="868">SUM(L7875:P7875)</f>
        <v>1.737251511642286E-3</v>
      </c>
    </row>
    <row r="7876" spans="1:17" x14ac:dyDescent="0.2">
      <c r="A7876" s="59">
        <v>2004</v>
      </c>
      <c r="B7876" s="60">
        <v>11</v>
      </c>
      <c r="C7876" s="60">
        <v>24</v>
      </c>
      <c r="D7876" s="60">
        <v>2</v>
      </c>
      <c r="E7876" s="85">
        <v>1.210264430170205E-3</v>
      </c>
      <c r="F7876" s="85">
        <v>5.2973629618890017E-4</v>
      </c>
      <c r="G7876" s="85">
        <v>5.4566722873728216E-4</v>
      </c>
      <c r="H7876" s="85">
        <v>2.3089305555555617E-6</v>
      </c>
      <c r="I7876" s="85">
        <v>8.0172213000001091E-5</v>
      </c>
      <c r="J7876" s="85">
        <f t="shared" ref="J7876:J7939" si="869">SUM(E7876:I7876)</f>
        <v>2.3681490986519442E-3</v>
      </c>
      <c r="K7876" s="82"/>
      <c r="L7876" s="86">
        <f t="shared" si="863"/>
        <v>9.202632950197565E-4</v>
      </c>
      <c r="M7876" s="86">
        <f t="shared" si="864"/>
        <v>3.5426028736578889E-4</v>
      </c>
      <c r="N7876" s="86">
        <f t="shared" si="865"/>
        <v>3.9092151161830216E-4</v>
      </c>
      <c r="O7876" s="86">
        <f t="shared" si="866"/>
        <v>2.0000000000000533E-6</v>
      </c>
      <c r="P7876" s="86">
        <f t="shared" si="867"/>
        <v>3.5482597246656248E-5</v>
      </c>
      <c r="Q7876" s="87">
        <f t="shared" si="868"/>
        <v>1.702927691250504E-3</v>
      </c>
    </row>
    <row r="7877" spans="1:17" x14ac:dyDescent="0.2">
      <c r="A7877" s="59">
        <v>2004</v>
      </c>
      <c r="B7877" s="60">
        <v>11</v>
      </c>
      <c r="C7877" s="60">
        <v>24</v>
      </c>
      <c r="D7877" s="60">
        <v>3</v>
      </c>
      <c r="E7877" s="85">
        <v>1.2114845980284723E-3</v>
      </c>
      <c r="F7877" s="85">
        <v>5.1698746242009419E-4</v>
      </c>
      <c r="G7877" s="85">
        <v>5.280324188919385E-4</v>
      </c>
      <c r="H7877" s="85">
        <v>2.3089305555555617E-6</v>
      </c>
      <c r="I7877" s="85">
        <v>8.0172213000001091E-5</v>
      </c>
      <c r="J7877" s="85">
        <f t="shared" si="869"/>
        <v>2.338985622896062E-3</v>
      </c>
      <c r="K7877" s="82"/>
      <c r="L7877" s="86">
        <f t="shared" si="863"/>
        <v>9.2119108870329755E-4</v>
      </c>
      <c r="M7877" s="86">
        <f t="shared" si="864"/>
        <v>3.4573452549708475E-4</v>
      </c>
      <c r="N7877" s="86">
        <f t="shared" si="865"/>
        <v>3.78287755807465E-4</v>
      </c>
      <c r="O7877" s="86">
        <f t="shared" si="866"/>
        <v>2.0000000000000533E-6</v>
      </c>
      <c r="P7877" s="86">
        <f t="shared" si="867"/>
        <v>3.5482597246656248E-5</v>
      </c>
      <c r="Q7877" s="87">
        <f t="shared" si="868"/>
        <v>1.6826959672545036E-3</v>
      </c>
    </row>
    <row r="7878" spans="1:17" x14ac:dyDescent="0.2">
      <c r="A7878" s="59">
        <v>2004</v>
      </c>
      <c r="B7878" s="60">
        <v>11</v>
      </c>
      <c r="C7878" s="60">
        <v>24</v>
      </c>
      <c r="D7878" s="60">
        <v>4</v>
      </c>
      <c r="E7878" s="85">
        <v>1.2460048386081354E-3</v>
      </c>
      <c r="F7878" s="85">
        <v>5.2569550477720448E-4</v>
      </c>
      <c r="G7878" s="85">
        <v>5.3427134841142797E-4</v>
      </c>
      <c r="H7878" s="85">
        <v>2.3089305555555617E-6</v>
      </c>
      <c r="I7878" s="85">
        <v>8.0172213000001091E-5</v>
      </c>
      <c r="J7878" s="85">
        <f t="shared" si="869"/>
        <v>2.3884528353523247E-3</v>
      </c>
      <c r="K7878" s="82"/>
      <c r="L7878" s="86">
        <f t="shared" si="863"/>
        <v>9.4743965847763007E-4</v>
      </c>
      <c r="M7878" s="86">
        <f t="shared" si="864"/>
        <v>3.5155801467465713E-4</v>
      </c>
      <c r="N7878" s="86">
        <f t="shared" si="865"/>
        <v>3.8275738790225427E-4</v>
      </c>
      <c r="O7878" s="86">
        <f t="shared" si="866"/>
        <v>2.0000000000000533E-6</v>
      </c>
      <c r="P7878" s="86">
        <f t="shared" si="867"/>
        <v>3.5482597246656248E-5</v>
      </c>
      <c r="Q7878" s="87">
        <f t="shared" si="868"/>
        <v>1.7192376583011978E-3</v>
      </c>
    </row>
    <row r="7879" spans="1:17" x14ac:dyDescent="0.2">
      <c r="A7879" s="59">
        <v>2004</v>
      </c>
      <c r="B7879" s="60">
        <v>11</v>
      </c>
      <c r="C7879" s="60">
        <v>24</v>
      </c>
      <c r="D7879" s="60">
        <v>5</v>
      </c>
      <c r="E7879" s="85">
        <v>1.3576000291299893E-3</v>
      </c>
      <c r="F7879" s="85">
        <v>5.0731685637850344E-4</v>
      </c>
      <c r="G7879" s="85">
        <v>5.3489478042497362E-4</v>
      </c>
      <c r="H7879" s="85">
        <v>2.3089305555555617E-6</v>
      </c>
      <c r="I7879" s="85">
        <v>8.0172213000001091E-5</v>
      </c>
      <c r="J7879" s="85">
        <f t="shared" si="869"/>
        <v>2.4822928094890232E-3</v>
      </c>
      <c r="K7879" s="82"/>
      <c r="L7879" s="86">
        <f t="shared" si="863"/>
        <v>1.0322946332896685E-3</v>
      </c>
      <c r="M7879" s="86">
        <f t="shared" si="864"/>
        <v>3.3926732341948041E-4</v>
      </c>
      <c r="N7879" s="86">
        <f t="shared" si="865"/>
        <v>3.8320402089080753E-4</v>
      </c>
      <c r="O7879" s="86">
        <f t="shared" si="866"/>
        <v>2.0000000000000533E-6</v>
      </c>
      <c r="P7879" s="86">
        <f t="shared" si="867"/>
        <v>3.5482597246656248E-5</v>
      </c>
      <c r="Q7879" s="87">
        <f t="shared" si="868"/>
        <v>1.7922485748466128E-3</v>
      </c>
    </row>
    <row r="7880" spans="1:17" x14ac:dyDescent="0.2">
      <c r="A7880" s="59">
        <v>2004</v>
      </c>
      <c r="B7880" s="60">
        <v>11</v>
      </c>
      <c r="C7880" s="60">
        <v>24</v>
      </c>
      <c r="D7880" s="60">
        <v>6</v>
      </c>
      <c r="E7880" s="85">
        <v>1.6605244717338766E-3</v>
      </c>
      <c r="F7880" s="85">
        <v>5.464320004917913E-4</v>
      </c>
      <c r="G7880" s="85">
        <v>5.9309648849225542E-4</v>
      </c>
      <c r="H7880" s="85">
        <v>2.3089305555555617E-6</v>
      </c>
      <c r="I7880" s="85">
        <v>8.0172213000001091E-5</v>
      </c>
      <c r="J7880" s="85">
        <f t="shared" si="869"/>
        <v>2.88253410427348E-3</v>
      </c>
      <c r="K7880" s="82"/>
      <c r="L7880" s="86">
        <f t="shared" si="863"/>
        <v>1.2626329285773121E-3</v>
      </c>
      <c r="M7880" s="86">
        <f t="shared" si="864"/>
        <v>3.6542551249132445E-4</v>
      </c>
      <c r="N7880" s="86">
        <f t="shared" si="865"/>
        <v>4.2490031214340772E-4</v>
      </c>
      <c r="O7880" s="86">
        <f t="shared" si="866"/>
        <v>2.0000000000000533E-6</v>
      </c>
      <c r="P7880" s="86">
        <f t="shared" si="867"/>
        <v>3.5482597246656248E-5</v>
      </c>
      <c r="Q7880" s="87">
        <f t="shared" si="868"/>
        <v>2.0904413504587009E-3</v>
      </c>
    </row>
    <row r="7881" spans="1:17" x14ac:dyDescent="0.2">
      <c r="A7881" s="59">
        <v>2004</v>
      </c>
      <c r="B7881" s="60">
        <v>11</v>
      </c>
      <c r="C7881" s="60">
        <v>24</v>
      </c>
      <c r="D7881" s="60">
        <v>7</v>
      </c>
      <c r="E7881" s="85">
        <v>2.0322784957038441E-3</v>
      </c>
      <c r="F7881" s="85">
        <v>4.9154550131939433E-4</v>
      </c>
      <c r="G7881" s="85">
        <v>6.3246643722833593E-4</v>
      </c>
      <c r="H7881" s="85">
        <v>2.3089305555555617E-6</v>
      </c>
      <c r="I7881" s="85">
        <v>8.0172213000001091E-5</v>
      </c>
      <c r="J7881" s="85">
        <f t="shared" si="869"/>
        <v>3.2387715778071312E-3</v>
      </c>
      <c r="K7881" s="82"/>
      <c r="L7881" s="86">
        <f t="shared" si="863"/>
        <v>1.5453079990057994E-3</v>
      </c>
      <c r="M7881" s="86">
        <f t="shared" si="864"/>
        <v>3.2872025534885015E-4</v>
      </c>
      <c r="N7881" s="86">
        <f t="shared" si="865"/>
        <v>4.5310534088933161E-4</v>
      </c>
      <c r="O7881" s="86">
        <f t="shared" si="866"/>
        <v>2.0000000000000533E-6</v>
      </c>
      <c r="P7881" s="86">
        <f t="shared" si="867"/>
        <v>3.5482597246656248E-5</v>
      </c>
      <c r="Q7881" s="87">
        <f t="shared" si="868"/>
        <v>2.3646161924906375E-3</v>
      </c>
    </row>
    <row r="7882" spans="1:17" x14ac:dyDescent="0.2">
      <c r="A7882" s="59">
        <v>2004</v>
      </c>
      <c r="B7882" s="60">
        <v>11</v>
      </c>
      <c r="C7882" s="60">
        <v>24</v>
      </c>
      <c r="D7882" s="60">
        <v>8</v>
      </c>
      <c r="E7882" s="85">
        <v>2.0760908297514755E-3</v>
      </c>
      <c r="F7882" s="85">
        <v>5.4530725500288174E-4</v>
      </c>
      <c r="G7882" s="85">
        <v>7.2657037137647087E-4</v>
      </c>
      <c r="H7882" s="85">
        <v>2.3089305555555617E-6</v>
      </c>
      <c r="I7882" s="85">
        <v>3.6083909627040486E-5</v>
      </c>
      <c r="J7882" s="85">
        <f t="shared" si="869"/>
        <v>3.3863612963134244E-3</v>
      </c>
      <c r="K7882" s="82"/>
      <c r="L7882" s="86">
        <f t="shared" si="863"/>
        <v>1.5786221094498364E-3</v>
      </c>
      <c r="M7882" s="86">
        <f t="shared" si="864"/>
        <v>3.6467334077309202E-4</v>
      </c>
      <c r="N7882" s="86">
        <f t="shared" si="865"/>
        <v>5.2052234936819284E-4</v>
      </c>
      <c r="O7882" s="86">
        <f t="shared" si="866"/>
        <v>2.0000000000000533E-6</v>
      </c>
      <c r="P7882" s="86">
        <f t="shared" si="867"/>
        <v>1.5970007368775042E-5</v>
      </c>
      <c r="Q7882" s="87">
        <f t="shared" si="868"/>
        <v>2.4817878069598965E-3</v>
      </c>
    </row>
    <row r="7883" spans="1:17" x14ac:dyDescent="0.2">
      <c r="A7883" s="59">
        <v>2004</v>
      </c>
      <c r="B7883" s="60">
        <v>11</v>
      </c>
      <c r="C7883" s="60">
        <v>24</v>
      </c>
      <c r="D7883" s="60">
        <v>9</v>
      </c>
      <c r="E7883" s="85">
        <v>1.9962130611311081E-3</v>
      </c>
      <c r="F7883" s="85">
        <v>6.2224228431359237E-4</v>
      </c>
      <c r="G7883" s="85">
        <v>8.0812377345951128E-4</v>
      </c>
      <c r="H7883" s="85">
        <v>2.3089305555555617E-6</v>
      </c>
      <c r="I7883" s="85">
        <v>0</v>
      </c>
      <c r="J7883" s="85">
        <f t="shared" si="869"/>
        <v>3.4288880494597676E-3</v>
      </c>
      <c r="K7883" s="82"/>
      <c r="L7883" s="86">
        <f t="shared" si="863"/>
        <v>1.5178844915235894E-3</v>
      </c>
      <c r="M7883" s="86">
        <f t="shared" si="864"/>
        <v>4.1612351662131969E-4</v>
      </c>
      <c r="N7883" s="86">
        <f t="shared" si="865"/>
        <v>5.7894802996787359E-4</v>
      </c>
      <c r="O7883" s="86">
        <f t="shared" si="866"/>
        <v>2.0000000000000533E-6</v>
      </c>
      <c r="P7883" s="86">
        <f t="shared" si="867"/>
        <v>0</v>
      </c>
      <c r="Q7883" s="87">
        <f t="shared" si="868"/>
        <v>2.5149560381127829E-3</v>
      </c>
    </row>
    <row r="7884" spans="1:17" x14ac:dyDescent="0.2">
      <c r="A7884" s="59">
        <v>2004</v>
      </c>
      <c r="B7884" s="60">
        <v>11</v>
      </c>
      <c r="C7884" s="60">
        <v>24</v>
      </c>
      <c r="D7884" s="60">
        <v>10</v>
      </c>
      <c r="E7884" s="85">
        <v>1.9133684168082649E-3</v>
      </c>
      <c r="F7884" s="85">
        <v>6.1252309229594608E-4</v>
      </c>
      <c r="G7884" s="85">
        <v>8.2205714878541059E-4</v>
      </c>
      <c r="H7884" s="85">
        <v>2.3089305555555617E-6</v>
      </c>
      <c r="I7884" s="85">
        <v>0</v>
      </c>
      <c r="J7884" s="85">
        <f t="shared" si="869"/>
        <v>3.3502575884451768E-3</v>
      </c>
      <c r="K7884" s="82"/>
      <c r="L7884" s="86">
        <f t="shared" si="863"/>
        <v>1.4548909146995909E-3</v>
      </c>
      <c r="M7884" s="86">
        <f t="shared" si="864"/>
        <v>4.0962382275117027E-4</v>
      </c>
      <c r="N7884" s="86">
        <f t="shared" si="865"/>
        <v>5.8893004072001307E-4</v>
      </c>
      <c r="O7884" s="86">
        <f t="shared" si="866"/>
        <v>2.0000000000000533E-6</v>
      </c>
      <c r="P7884" s="86">
        <f t="shared" si="867"/>
        <v>0</v>
      </c>
      <c r="Q7884" s="87">
        <f t="shared" si="868"/>
        <v>2.4554447781707745E-3</v>
      </c>
    </row>
    <row r="7885" spans="1:17" x14ac:dyDescent="0.2">
      <c r="A7885" s="59">
        <v>2004</v>
      </c>
      <c r="B7885" s="60">
        <v>11</v>
      </c>
      <c r="C7885" s="60">
        <v>24</v>
      </c>
      <c r="D7885" s="60">
        <v>11</v>
      </c>
      <c r="E7885" s="85">
        <v>1.8217510724073082E-3</v>
      </c>
      <c r="F7885" s="85">
        <v>6.4672160091976214E-4</v>
      </c>
      <c r="G7885" s="85">
        <v>8.4861423548271702E-4</v>
      </c>
      <c r="H7885" s="85">
        <v>2.3089305555555617E-6</v>
      </c>
      <c r="I7885" s="85">
        <v>0</v>
      </c>
      <c r="J7885" s="85">
        <f t="shared" si="869"/>
        <v>3.319395839365343E-3</v>
      </c>
      <c r="K7885" s="82"/>
      <c r="L7885" s="86">
        <f t="shared" si="863"/>
        <v>1.3852267345934905E-3</v>
      </c>
      <c r="M7885" s="86">
        <f t="shared" si="864"/>
        <v>4.3249401982793298E-4</v>
      </c>
      <c r="N7885" s="86">
        <f t="shared" si="865"/>
        <v>6.0795580574517954E-4</v>
      </c>
      <c r="O7885" s="86">
        <f t="shared" si="866"/>
        <v>2.0000000000000533E-6</v>
      </c>
      <c r="P7885" s="86">
        <f t="shared" si="867"/>
        <v>0</v>
      </c>
      <c r="Q7885" s="87">
        <f t="shared" si="868"/>
        <v>2.4276765601666033E-3</v>
      </c>
    </row>
    <row r="7886" spans="1:17" x14ac:dyDescent="0.2">
      <c r="A7886" s="59">
        <v>2004</v>
      </c>
      <c r="B7886" s="60">
        <v>11</v>
      </c>
      <c r="C7886" s="60">
        <v>24</v>
      </c>
      <c r="D7886" s="60">
        <v>12</v>
      </c>
      <c r="E7886" s="85">
        <v>1.7725187611536632E-3</v>
      </c>
      <c r="F7886" s="85">
        <v>6.5717250711007694E-4</v>
      </c>
      <c r="G7886" s="85">
        <v>8.4435192776298961E-4</v>
      </c>
      <c r="H7886" s="85">
        <v>2.3089305555555617E-6</v>
      </c>
      <c r="I7886" s="85">
        <v>0</v>
      </c>
      <c r="J7886" s="85">
        <f t="shared" si="869"/>
        <v>3.2763521265822852E-3</v>
      </c>
      <c r="K7886" s="82"/>
      <c r="L7886" s="86">
        <f t="shared" si="863"/>
        <v>1.3477913710098924E-3</v>
      </c>
      <c r="M7886" s="86">
        <f t="shared" si="864"/>
        <v>4.3948304636217219E-4</v>
      </c>
      <c r="N7886" s="86">
        <f t="shared" si="865"/>
        <v>6.0490224546333167E-4</v>
      </c>
      <c r="O7886" s="86">
        <f t="shared" si="866"/>
        <v>2.0000000000000533E-6</v>
      </c>
      <c r="P7886" s="86">
        <f t="shared" si="867"/>
        <v>0</v>
      </c>
      <c r="Q7886" s="87">
        <f t="shared" si="868"/>
        <v>2.3941766628353964E-3</v>
      </c>
    </row>
    <row r="7887" spans="1:17" x14ac:dyDescent="0.2">
      <c r="A7887" s="59">
        <v>2004</v>
      </c>
      <c r="B7887" s="60">
        <v>11</v>
      </c>
      <c r="C7887" s="60">
        <v>24</v>
      </c>
      <c r="D7887" s="60">
        <v>13</v>
      </c>
      <c r="E7887" s="85">
        <v>1.6541300462529934E-3</v>
      </c>
      <c r="F7887" s="85">
        <v>6.2042399974076277E-4</v>
      </c>
      <c r="G7887" s="85">
        <v>8.1594351566796229E-4</v>
      </c>
      <c r="H7887" s="85">
        <v>2.3089305555555617E-6</v>
      </c>
      <c r="I7887" s="85">
        <v>0</v>
      </c>
      <c r="J7887" s="85">
        <f t="shared" si="869"/>
        <v>3.0928064922172743E-3</v>
      </c>
      <c r="K7887" s="82"/>
      <c r="L7887" s="86">
        <f t="shared" si="863"/>
        <v>1.2577707225039103E-3</v>
      </c>
      <c r="M7887" s="86">
        <f t="shared" si="864"/>
        <v>4.1490754176757151E-4</v>
      </c>
      <c r="N7887" s="86">
        <f t="shared" si="865"/>
        <v>5.8455017223261433E-4</v>
      </c>
      <c r="O7887" s="86">
        <f t="shared" si="866"/>
        <v>2.0000000000000533E-6</v>
      </c>
      <c r="P7887" s="86">
        <f t="shared" si="867"/>
        <v>0</v>
      </c>
      <c r="Q7887" s="87">
        <f t="shared" si="868"/>
        <v>2.2592284365040962E-3</v>
      </c>
    </row>
    <row r="7888" spans="1:17" x14ac:dyDescent="0.2">
      <c r="A7888" s="59">
        <v>2004</v>
      </c>
      <c r="B7888" s="60">
        <v>11</v>
      </c>
      <c r="C7888" s="60">
        <v>24</v>
      </c>
      <c r="D7888" s="60">
        <v>14</v>
      </c>
      <c r="E7888" s="85">
        <v>1.5157369172959815E-3</v>
      </c>
      <c r="F7888" s="85">
        <v>6.7232757489626234E-4</v>
      </c>
      <c r="G7888" s="85">
        <v>8.5857726742575398E-4</v>
      </c>
      <c r="H7888" s="85">
        <v>2.3089305555555617E-6</v>
      </c>
      <c r="I7888" s="85">
        <v>0</v>
      </c>
      <c r="J7888" s="85">
        <f t="shared" si="869"/>
        <v>3.0489506901735536E-3</v>
      </c>
      <c r="K7888" s="82"/>
      <c r="L7888" s="86">
        <f t="shared" si="863"/>
        <v>1.1525390775119452E-3</v>
      </c>
      <c r="M7888" s="86">
        <f t="shared" si="864"/>
        <v>4.4961797332037246E-4</v>
      </c>
      <c r="N7888" s="86">
        <f t="shared" si="865"/>
        <v>6.1509342241401678E-4</v>
      </c>
      <c r="O7888" s="86">
        <f t="shared" si="866"/>
        <v>2.0000000000000533E-6</v>
      </c>
      <c r="P7888" s="86">
        <f t="shared" si="867"/>
        <v>0</v>
      </c>
      <c r="Q7888" s="87">
        <f t="shared" si="868"/>
        <v>2.2192504732463348E-3</v>
      </c>
    </row>
    <row r="7889" spans="1:17" x14ac:dyDescent="0.2">
      <c r="A7889" s="59">
        <v>2004</v>
      </c>
      <c r="B7889" s="60">
        <v>11</v>
      </c>
      <c r="C7889" s="60">
        <v>24</v>
      </c>
      <c r="D7889" s="60">
        <v>15</v>
      </c>
      <c r="E7889" s="85">
        <v>1.490393622791731E-3</v>
      </c>
      <c r="F7889" s="85">
        <v>6.5163775582511272E-4</v>
      </c>
      <c r="G7889" s="85">
        <v>8.3255075727418817E-4</v>
      </c>
      <c r="H7889" s="85">
        <v>2.3089305555555617E-6</v>
      </c>
      <c r="I7889" s="85">
        <v>0</v>
      </c>
      <c r="J7889" s="85">
        <f t="shared" si="869"/>
        <v>2.9768910664465876E-3</v>
      </c>
      <c r="K7889" s="82"/>
      <c r="L7889" s="86">
        <f t="shared" si="863"/>
        <v>1.1332684924019972E-3</v>
      </c>
      <c r="M7889" s="86">
        <f t="shared" si="864"/>
        <v>4.3578169043316403E-4</v>
      </c>
      <c r="N7889" s="86">
        <f t="shared" si="865"/>
        <v>5.9644776778281709E-4</v>
      </c>
      <c r="O7889" s="86">
        <f t="shared" si="866"/>
        <v>2.0000000000000533E-6</v>
      </c>
      <c r="P7889" s="86">
        <f t="shared" si="867"/>
        <v>0</v>
      </c>
      <c r="Q7889" s="87">
        <f t="shared" si="868"/>
        <v>2.1674979506179784E-3</v>
      </c>
    </row>
    <row r="7890" spans="1:17" x14ac:dyDescent="0.2">
      <c r="A7890" s="59">
        <v>2004</v>
      </c>
      <c r="B7890" s="60">
        <v>11</v>
      </c>
      <c r="C7890" s="60">
        <v>24</v>
      </c>
      <c r="D7890" s="60">
        <v>16</v>
      </c>
      <c r="E7890" s="85">
        <v>1.7234488368797235E-3</v>
      </c>
      <c r="F7890" s="85">
        <v>6.5008459300506898E-4</v>
      </c>
      <c r="G7890" s="85">
        <v>8.1973774097388995E-4</v>
      </c>
      <c r="H7890" s="85">
        <v>2.3089305555555617E-6</v>
      </c>
      <c r="I7890" s="85">
        <v>0</v>
      </c>
      <c r="J7890" s="85">
        <f t="shared" si="869"/>
        <v>3.1955801014142381E-3</v>
      </c>
      <c r="K7890" s="82"/>
      <c r="L7890" s="86">
        <f t="shared" si="863"/>
        <v>1.3104794835636466E-3</v>
      </c>
      <c r="M7890" s="86">
        <f t="shared" si="864"/>
        <v>4.3474301532082411E-4</v>
      </c>
      <c r="N7890" s="86">
        <f t="shared" si="865"/>
        <v>5.872683935475465E-4</v>
      </c>
      <c r="O7890" s="86">
        <f t="shared" si="866"/>
        <v>2.0000000000000533E-6</v>
      </c>
      <c r="P7890" s="86">
        <f t="shared" si="867"/>
        <v>0</v>
      </c>
      <c r="Q7890" s="87">
        <f t="shared" si="868"/>
        <v>2.3344908924320174E-3</v>
      </c>
    </row>
    <row r="7891" spans="1:17" x14ac:dyDescent="0.2">
      <c r="A7891" s="59">
        <v>2004</v>
      </c>
      <c r="B7891" s="60">
        <v>11</v>
      </c>
      <c r="C7891" s="60">
        <v>24</v>
      </c>
      <c r="D7891" s="60">
        <v>17</v>
      </c>
      <c r="E7891" s="85">
        <v>2.2641377836707948E-3</v>
      </c>
      <c r="F7891" s="85">
        <v>5.5128230512681623E-4</v>
      </c>
      <c r="G7891" s="85">
        <v>7.2840520103351243E-4</v>
      </c>
      <c r="H7891" s="85">
        <v>2.3089305555555617E-6</v>
      </c>
      <c r="I7891" s="85">
        <v>1.3362035526724253E-5</v>
      </c>
      <c r="J7891" s="85">
        <f t="shared" si="869"/>
        <v>3.5594962559134034E-3</v>
      </c>
      <c r="K7891" s="82"/>
      <c r="L7891" s="86">
        <f t="shared" si="863"/>
        <v>1.7216096294646846E-3</v>
      </c>
      <c r="M7891" s="86">
        <f t="shared" si="864"/>
        <v>3.6866914583526809E-4</v>
      </c>
      <c r="N7891" s="86">
        <f t="shared" si="865"/>
        <v>5.2183683985858309E-4</v>
      </c>
      <c r="O7891" s="86">
        <f t="shared" si="866"/>
        <v>2.0000000000000533E-6</v>
      </c>
      <c r="P7891" s="86">
        <f t="shared" si="867"/>
        <v>5.9137662196035741E-6</v>
      </c>
      <c r="Q7891" s="87">
        <f t="shared" si="868"/>
        <v>2.6200293813781399E-3</v>
      </c>
    </row>
    <row r="7892" spans="1:17" x14ac:dyDescent="0.2">
      <c r="A7892" s="59">
        <v>2004</v>
      </c>
      <c r="B7892" s="60">
        <v>11</v>
      </c>
      <c r="C7892" s="60">
        <v>24</v>
      </c>
      <c r="D7892" s="60">
        <v>18</v>
      </c>
      <c r="E7892" s="85">
        <v>2.7192775106294623E-3</v>
      </c>
      <c r="F7892" s="85">
        <v>3.567895771698238E-4</v>
      </c>
      <c r="G7892" s="85">
        <v>5.5429623549456528E-4</v>
      </c>
      <c r="H7892" s="85">
        <v>2.3089305555555617E-6</v>
      </c>
      <c r="I7892" s="85">
        <v>8.0172213000001091E-5</v>
      </c>
      <c r="J7892" s="85">
        <f t="shared" si="869"/>
        <v>3.7128444668494084E-3</v>
      </c>
      <c r="K7892" s="82"/>
      <c r="L7892" s="86">
        <f t="shared" si="863"/>
        <v>2.067689687990796E-3</v>
      </c>
      <c r="M7892" s="86">
        <f t="shared" si="864"/>
        <v>2.3860245002397956E-4</v>
      </c>
      <c r="N7892" s="86">
        <f t="shared" si="865"/>
        <v>3.9710341917600483E-4</v>
      </c>
      <c r="O7892" s="86">
        <f t="shared" si="866"/>
        <v>2.0000000000000533E-6</v>
      </c>
      <c r="P7892" s="86">
        <f t="shared" si="867"/>
        <v>3.5482597246656248E-5</v>
      </c>
      <c r="Q7892" s="87">
        <f t="shared" si="868"/>
        <v>2.7408781544374368E-3</v>
      </c>
    </row>
    <row r="7893" spans="1:17" x14ac:dyDescent="0.2">
      <c r="A7893" s="59">
        <v>2004</v>
      </c>
      <c r="B7893" s="60">
        <v>11</v>
      </c>
      <c r="C7893" s="60">
        <v>24</v>
      </c>
      <c r="D7893" s="60">
        <v>19</v>
      </c>
      <c r="E7893" s="85">
        <v>2.5901462621162235E-3</v>
      </c>
      <c r="F7893" s="85">
        <v>4.6463291581395129E-4</v>
      </c>
      <c r="G7893" s="85">
        <v>6.2394371293991334E-4</v>
      </c>
      <c r="H7893" s="85">
        <v>2.3089305555555617E-6</v>
      </c>
      <c r="I7893" s="85">
        <v>8.0172213000001091E-5</v>
      </c>
      <c r="J7893" s="85">
        <f t="shared" si="869"/>
        <v>3.7612040344256448E-3</v>
      </c>
      <c r="K7893" s="82"/>
      <c r="L7893" s="86">
        <f t="shared" si="863"/>
        <v>1.969500610228595E-3</v>
      </c>
      <c r="M7893" s="86">
        <f t="shared" si="864"/>
        <v>3.1072250751940024E-4</v>
      </c>
      <c r="N7893" s="86">
        <f t="shared" si="865"/>
        <v>4.4699957516532792E-4</v>
      </c>
      <c r="O7893" s="86">
        <f t="shared" si="866"/>
        <v>2.0000000000000533E-6</v>
      </c>
      <c r="P7893" s="86">
        <f t="shared" si="867"/>
        <v>3.5482597246656248E-5</v>
      </c>
      <c r="Q7893" s="87">
        <f t="shared" si="868"/>
        <v>2.7647052901599791E-3</v>
      </c>
    </row>
    <row r="7894" spans="1:17" x14ac:dyDescent="0.2">
      <c r="A7894" s="59">
        <v>2004</v>
      </c>
      <c r="B7894" s="60">
        <v>11</v>
      </c>
      <c r="C7894" s="60">
        <v>24</v>
      </c>
      <c r="D7894" s="60">
        <v>20</v>
      </c>
      <c r="E7894" s="85">
        <v>2.4482055398032691E-3</v>
      </c>
      <c r="F7894" s="85">
        <v>4.9184778169133634E-4</v>
      </c>
      <c r="G7894" s="85">
        <v>6.2157282991755832E-4</v>
      </c>
      <c r="H7894" s="85">
        <v>2.3089305555555617E-6</v>
      </c>
      <c r="I7894" s="85">
        <v>8.0172213000001091E-5</v>
      </c>
      <c r="J7894" s="85">
        <f t="shared" si="869"/>
        <v>3.6441072949677205E-3</v>
      </c>
      <c r="K7894" s="82"/>
      <c r="L7894" s="86">
        <f t="shared" si="863"/>
        <v>1.8615714390847042E-3</v>
      </c>
      <c r="M7894" s="86">
        <f t="shared" si="864"/>
        <v>3.289224048564441E-4</v>
      </c>
      <c r="N7894" s="86">
        <f t="shared" si="865"/>
        <v>4.4530105063213585E-4</v>
      </c>
      <c r="O7894" s="86">
        <f t="shared" si="866"/>
        <v>2.0000000000000533E-6</v>
      </c>
      <c r="P7894" s="86">
        <f t="shared" si="867"/>
        <v>3.5482597246656248E-5</v>
      </c>
      <c r="Q7894" s="87">
        <f t="shared" si="868"/>
        <v>2.6732774918199406E-3</v>
      </c>
    </row>
    <row r="7895" spans="1:17" x14ac:dyDescent="0.2">
      <c r="A7895" s="59">
        <v>2004</v>
      </c>
      <c r="B7895" s="60">
        <v>11</v>
      </c>
      <c r="C7895" s="60">
        <v>24</v>
      </c>
      <c r="D7895" s="60">
        <v>21</v>
      </c>
      <c r="E7895" s="85">
        <v>2.2523172581741403E-3</v>
      </c>
      <c r="F7895" s="85">
        <v>5.3002971388162222E-4</v>
      </c>
      <c r="G7895" s="85">
        <v>6.2438045870627892E-4</v>
      </c>
      <c r="H7895" s="85">
        <v>2.3089305555555617E-6</v>
      </c>
      <c r="I7895" s="85">
        <v>8.0172213000001091E-5</v>
      </c>
      <c r="J7895" s="85">
        <f t="shared" si="869"/>
        <v>3.4892085743175984E-3</v>
      </c>
      <c r="K7895" s="82"/>
      <c r="L7895" s="86">
        <f t="shared" si="863"/>
        <v>1.7126215145773565E-3</v>
      </c>
      <c r="M7895" s="86">
        <f t="shared" si="864"/>
        <v>3.5445650997105444E-4</v>
      </c>
      <c r="N7895" s="86">
        <f t="shared" si="865"/>
        <v>4.473124642416531E-4</v>
      </c>
      <c r="O7895" s="86">
        <f t="shared" si="866"/>
        <v>2.0000000000000533E-6</v>
      </c>
      <c r="P7895" s="86">
        <f t="shared" si="867"/>
        <v>3.5482597246656248E-5</v>
      </c>
      <c r="Q7895" s="87">
        <f t="shared" si="868"/>
        <v>2.5518730860367204E-3</v>
      </c>
    </row>
    <row r="7896" spans="1:17" x14ac:dyDescent="0.2">
      <c r="A7896" s="59">
        <v>2004</v>
      </c>
      <c r="B7896" s="60">
        <v>11</v>
      </c>
      <c r="C7896" s="60">
        <v>24</v>
      </c>
      <c r="D7896" s="60">
        <v>22</v>
      </c>
      <c r="E7896" s="85">
        <v>2.0136412519364409E-3</v>
      </c>
      <c r="F7896" s="85">
        <v>4.7991101358964836E-4</v>
      </c>
      <c r="G7896" s="85">
        <v>5.6085054479394823E-4</v>
      </c>
      <c r="H7896" s="85">
        <v>2.3089305555555617E-6</v>
      </c>
      <c r="I7896" s="85">
        <v>8.0172213000001091E-5</v>
      </c>
      <c r="J7896" s="85">
        <f t="shared" si="869"/>
        <v>3.1368839538755944E-3</v>
      </c>
      <c r="K7896" s="82"/>
      <c r="L7896" s="86">
        <f t="shared" si="863"/>
        <v>1.5311365742064565E-3</v>
      </c>
      <c r="M7896" s="86">
        <f t="shared" si="864"/>
        <v>3.2093971058318849E-4</v>
      </c>
      <c r="N7896" s="86">
        <f t="shared" si="865"/>
        <v>4.017989925291231E-4</v>
      </c>
      <c r="O7896" s="86">
        <f t="shared" si="866"/>
        <v>2.0000000000000533E-6</v>
      </c>
      <c r="P7896" s="86">
        <f t="shared" si="867"/>
        <v>3.5482597246656248E-5</v>
      </c>
      <c r="Q7896" s="87">
        <f t="shared" si="868"/>
        <v>2.2913578745654244E-3</v>
      </c>
    </row>
    <row r="7897" spans="1:17" x14ac:dyDescent="0.2">
      <c r="A7897" s="59">
        <v>2004</v>
      </c>
      <c r="B7897" s="60">
        <v>11</v>
      </c>
      <c r="C7897" s="60">
        <v>24</v>
      </c>
      <c r="D7897" s="60">
        <v>23</v>
      </c>
      <c r="E7897" s="85">
        <v>1.6869848083505775E-3</v>
      </c>
      <c r="F7897" s="85">
        <v>4.4852206937989102E-4</v>
      </c>
      <c r="G7897" s="85">
        <v>5.1452009669917219E-4</v>
      </c>
      <c r="H7897" s="85">
        <v>2.3089305555555617E-6</v>
      </c>
      <c r="I7897" s="85">
        <v>8.0172213000001091E-5</v>
      </c>
      <c r="J7897" s="85">
        <f t="shared" si="869"/>
        <v>2.7325081179851978E-3</v>
      </c>
      <c r="K7897" s="82"/>
      <c r="L7897" s="86">
        <f t="shared" si="863"/>
        <v>1.2827528924093422E-3</v>
      </c>
      <c r="M7897" s="86">
        <f t="shared" si="864"/>
        <v>2.9994840514337379E-4</v>
      </c>
      <c r="N7897" s="86">
        <f t="shared" si="865"/>
        <v>3.6860739177077307E-4</v>
      </c>
      <c r="O7897" s="86">
        <f t="shared" si="866"/>
        <v>2.0000000000000533E-6</v>
      </c>
      <c r="P7897" s="86">
        <f t="shared" si="867"/>
        <v>3.5482597246656248E-5</v>
      </c>
      <c r="Q7897" s="87">
        <f t="shared" si="868"/>
        <v>1.9887912865701454E-3</v>
      </c>
    </row>
    <row r="7898" spans="1:17" x14ac:dyDescent="0.2">
      <c r="A7898" s="59">
        <v>2004</v>
      </c>
      <c r="B7898" s="60">
        <v>11</v>
      </c>
      <c r="C7898" s="60">
        <v>24</v>
      </c>
      <c r="D7898" s="60">
        <v>24</v>
      </c>
      <c r="E7898" s="85">
        <v>1.371982194629501E-3</v>
      </c>
      <c r="F7898" s="85">
        <v>5.6680463523909002E-4</v>
      </c>
      <c r="G7898" s="85">
        <v>5.8262576705073068E-4</v>
      </c>
      <c r="H7898" s="85">
        <v>2.3089305555555617E-6</v>
      </c>
      <c r="I7898" s="85">
        <v>8.0172213000001091E-5</v>
      </c>
      <c r="J7898" s="85">
        <f t="shared" si="869"/>
        <v>2.6038937404748788E-3</v>
      </c>
      <c r="K7898" s="82"/>
      <c r="L7898" s="86">
        <f t="shared" si="863"/>
        <v>1.0432305731406305E-3</v>
      </c>
      <c r="M7898" s="86">
        <f t="shared" si="864"/>
        <v>3.7904967887731565E-4</v>
      </c>
      <c r="N7898" s="86">
        <f t="shared" si="865"/>
        <v>4.1739898159231874E-4</v>
      </c>
      <c r="O7898" s="86">
        <f t="shared" si="866"/>
        <v>2.0000000000000533E-6</v>
      </c>
      <c r="P7898" s="86">
        <f t="shared" si="867"/>
        <v>3.5482597246656248E-5</v>
      </c>
      <c r="Q7898" s="87">
        <f t="shared" si="868"/>
        <v>1.8771618308569213E-3</v>
      </c>
    </row>
    <row r="7899" spans="1:17" x14ac:dyDescent="0.2">
      <c r="A7899" s="59">
        <v>2004</v>
      </c>
      <c r="B7899" s="60">
        <v>11</v>
      </c>
      <c r="C7899" s="60">
        <v>25</v>
      </c>
      <c r="D7899" s="60">
        <v>1</v>
      </c>
      <c r="E7899" s="85">
        <v>2.1340182442549263E-3</v>
      </c>
      <c r="F7899" s="85">
        <v>8.4800199140438873E-4</v>
      </c>
      <c r="G7899" s="85">
        <v>8.3391785176297189E-4</v>
      </c>
      <c r="H7899" s="85">
        <v>2.3089305555555617E-6</v>
      </c>
      <c r="I7899" s="85">
        <v>8.0172213000001091E-5</v>
      </c>
      <c r="J7899" s="85">
        <f t="shared" si="869"/>
        <v>3.8984192309778438E-3</v>
      </c>
      <c r="K7899" s="82"/>
      <c r="L7899" s="86">
        <f t="shared" si="863"/>
        <v>1.6226690730835802E-3</v>
      </c>
      <c r="M7899" s="86">
        <f t="shared" si="864"/>
        <v>5.6709995392604682E-4</v>
      </c>
      <c r="N7899" s="86">
        <f t="shared" si="865"/>
        <v>5.9742716807650365E-4</v>
      </c>
      <c r="O7899" s="86">
        <f t="shared" si="866"/>
        <v>2.0000000000000533E-6</v>
      </c>
      <c r="P7899" s="86">
        <f t="shared" si="867"/>
        <v>3.5482597246656248E-5</v>
      </c>
      <c r="Q7899" s="87">
        <f t="shared" si="868"/>
        <v>2.8246787923327872E-3</v>
      </c>
    </row>
    <row r="7900" spans="1:17" x14ac:dyDescent="0.2">
      <c r="A7900" s="59">
        <v>2004</v>
      </c>
      <c r="B7900" s="60">
        <v>11</v>
      </c>
      <c r="C7900" s="60">
        <v>25</v>
      </c>
      <c r="D7900" s="60">
        <v>2</v>
      </c>
      <c r="E7900" s="85">
        <v>2.1254928218565694E-3</v>
      </c>
      <c r="F7900" s="85">
        <v>8.0013118807915516E-4</v>
      </c>
      <c r="G7900" s="85">
        <v>8.0046477160410068E-4</v>
      </c>
      <c r="H7900" s="85">
        <v>2.3089305555555617E-6</v>
      </c>
      <c r="I7900" s="85">
        <v>8.0172213000001091E-5</v>
      </c>
      <c r="J7900" s="85">
        <f t="shared" si="869"/>
        <v>3.8085699250953822E-3</v>
      </c>
      <c r="K7900" s="82"/>
      <c r="L7900" s="86">
        <f t="shared" si="863"/>
        <v>1.6161864952996131E-3</v>
      </c>
      <c r="M7900" s="86">
        <f t="shared" si="864"/>
        <v>5.3508643198232669E-4</v>
      </c>
      <c r="N7900" s="86">
        <f t="shared" si="865"/>
        <v>5.7346104371485448E-4</v>
      </c>
      <c r="O7900" s="86">
        <f t="shared" si="866"/>
        <v>2.0000000000000533E-6</v>
      </c>
      <c r="P7900" s="86">
        <f t="shared" si="867"/>
        <v>3.5482597246656248E-5</v>
      </c>
      <c r="Q7900" s="87">
        <f t="shared" si="868"/>
        <v>2.7622165682434506E-3</v>
      </c>
    </row>
    <row r="7901" spans="1:17" x14ac:dyDescent="0.2">
      <c r="A7901" s="59">
        <v>2004</v>
      </c>
      <c r="B7901" s="60">
        <v>11</v>
      </c>
      <c r="C7901" s="60">
        <v>25</v>
      </c>
      <c r="D7901" s="60">
        <v>3</v>
      </c>
      <c r="E7901" s="85">
        <v>2.0418765327169554E-3</v>
      </c>
      <c r="F7901" s="85">
        <v>8.2779750693458851E-4</v>
      </c>
      <c r="G7901" s="85">
        <v>8.0980328909962488E-4</v>
      </c>
      <c r="H7901" s="85">
        <v>2.3089305555555617E-6</v>
      </c>
      <c r="I7901" s="85">
        <v>8.0172213000001091E-5</v>
      </c>
      <c r="J7901" s="85">
        <f t="shared" si="869"/>
        <v>3.7619584723067256E-3</v>
      </c>
      <c r="K7901" s="82"/>
      <c r="L7901" s="86">
        <f t="shared" si="863"/>
        <v>1.5526061736420359E-3</v>
      </c>
      <c r="M7901" s="86">
        <f t="shared" si="864"/>
        <v>5.5358823776492378E-4</v>
      </c>
      <c r="N7901" s="86">
        <f t="shared" si="865"/>
        <v>5.8015125192851635E-4</v>
      </c>
      <c r="O7901" s="86">
        <f t="shared" si="866"/>
        <v>2.0000000000000533E-6</v>
      </c>
      <c r="P7901" s="86">
        <f t="shared" si="867"/>
        <v>3.5482597246656248E-5</v>
      </c>
      <c r="Q7901" s="87">
        <f t="shared" si="868"/>
        <v>2.7238282605821324E-3</v>
      </c>
    </row>
    <row r="7902" spans="1:17" x14ac:dyDescent="0.2">
      <c r="A7902" s="59">
        <v>2004</v>
      </c>
      <c r="B7902" s="60">
        <v>11</v>
      </c>
      <c r="C7902" s="60">
        <v>25</v>
      </c>
      <c r="D7902" s="60">
        <v>4</v>
      </c>
      <c r="E7902" s="85">
        <v>2.1302565916761509E-3</v>
      </c>
      <c r="F7902" s="85">
        <v>8.1939070616648014E-4</v>
      </c>
      <c r="G7902" s="85">
        <v>7.9732221698819883E-4</v>
      </c>
      <c r="H7902" s="85">
        <v>2.3089305555555617E-6</v>
      </c>
      <c r="I7902" s="85">
        <v>8.0172213000001091E-5</v>
      </c>
      <c r="J7902" s="85">
        <f t="shared" si="869"/>
        <v>3.8294506583863865E-3</v>
      </c>
      <c r="K7902" s="82"/>
      <c r="L7902" s="86">
        <f t="shared" si="863"/>
        <v>1.6198087801504264E-3</v>
      </c>
      <c r="M7902" s="86">
        <f t="shared" si="864"/>
        <v>5.4796620341054187E-4</v>
      </c>
      <c r="N7902" s="86">
        <f t="shared" si="865"/>
        <v>5.712096858613981E-4</v>
      </c>
      <c r="O7902" s="86">
        <f t="shared" si="866"/>
        <v>2.0000000000000533E-6</v>
      </c>
      <c r="P7902" s="86">
        <f t="shared" si="867"/>
        <v>3.5482597246656248E-5</v>
      </c>
      <c r="Q7902" s="87">
        <f t="shared" si="868"/>
        <v>2.7764672666690227E-3</v>
      </c>
    </row>
    <row r="7903" spans="1:17" x14ac:dyDescent="0.2">
      <c r="A7903" s="59">
        <v>2004</v>
      </c>
      <c r="B7903" s="60">
        <v>11</v>
      </c>
      <c r="C7903" s="60">
        <v>25</v>
      </c>
      <c r="D7903" s="60">
        <v>5</v>
      </c>
      <c r="E7903" s="85">
        <v>2.2229953053030465E-3</v>
      </c>
      <c r="F7903" s="85">
        <v>7.7618058258451016E-4</v>
      </c>
      <c r="G7903" s="85">
        <v>7.6540433422481755E-4</v>
      </c>
      <c r="H7903" s="85">
        <v>2.3089305555555617E-6</v>
      </c>
      <c r="I7903" s="85">
        <v>8.0172213000001091E-5</v>
      </c>
      <c r="J7903" s="85">
        <f t="shared" si="869"/>
        <v>3.847061365667931E-3</v>
      </c>
      <c r="K7903" s="82"/>
      <c r="L7903" s="86">
        <f t="shared" si="863"/>
        <v>1.6903256292378429E-3</v>
      </c>
      <c r="M7903" s="86">
        <f t="shared" si="864"/>
        <v>5.1906950347250071E-4</v>
      </c>
      <c r="N7903" s="86">
        <f t="shared" si="865"/>
        <v>5.4834339241293425E-4</v>
      </c>
      <c r="O7903" s="86">
        <f t="shared" si="866"/>
        <v>2.0000000000000533E-6</v>
      </c>
      <c r="P7903" s="86">
        <f t="shared" si="867"/>
        <v>3.5482597246656248E-5</v>
      </c>
      <c r="Q7903" s="87">
        <f t="shared" si="868"/>
        <v>2.7952211223699346E-3</v>
      </c>
    </row>
    <row r="7904" spans="1:17" x14ac:dyDescent="0.2">
      <c r="A7904" s="59">
        <v>2004</v>
      </c>
      <c r="B7904" s="60">
        <v>11</v>
      </c>
      <c r="C7904" s="60">
        <v>25</v>
      </c>
      <c r="D7904" s="60">
        <v>6</v>
      </c>
      <c r="E7904" s="85">
        <v>2.2686742582350983E-3</v>
      </c>
      <c r="F7904" s="85">
        <v>8.4942733543308716E-4</v>
      </c>
      <c r="G7904" s="85">
        <v>8.231191327190831E-4</v>
      </c>
      <c r="H7904" s="85">
        <v>2.3089305555555617E-6</v>
      </c>
      <c r="I7904" s="85">
        <v>8.0172213000001091E-5</v>
      </c>
      <c r="J7904" s="85">
        <f t="shared" si="869"/>
        <v>4.0237018699428254E-3</v>
      </c>
      <c r="K7904" s="82"/>
      <c r="L7904" s="86">
        <f t="shared" si="863"/>
        <v>1.7250590830933698E-3</v>
      </c>
      <c r="M7904" s="86">
        <f t="shared" si="864"/>
        <v>5.6805315042935333E-4</v>
      </c>
      <c r="N7904" s="86">
        <f t="shared" si="865"/>
        <v>5.8969085673168063E-4</v>
      </c>
      <c r="O7904" s="86">
        <f t="shared" si="866"/>
        <v>2.0000000000000533E-6</v>
      </c>
      <c r="P7904" s="86">
        <f t="shared" si="867"/>
        <v>3.5482597246656248E-5</v>
      </c>
      <c r="Q7904" s="87">
        <f t="shared" si="868"/>
        <v>2.9202856875010603E-3</v>
      </c>
    </row>
    <row r="7905" spans="1:17" x14ac:dyDescent="0.2">
      <c r="A7905" s="59">
        <v>2004</v>
      </c>
      <c r="B7905" s="60">
        <v>11</v>
      </c>
      <c r="C7905" s="60">
        <v>25</v>
      </c>
      <c r="D7905" s="60">
        <v>7</v>
      </c>
      <c r="E7905" s="85">
        <v>2.6037229902733765E-3</v>
      </c>
      <c r="F7905" s="85">
        <v>8.4549690169428797E-4</v>
      </c>
      <c r="G7905" s="85">
        <v>8.7364901969468316E-4</v>
      </c>
      <c r="H7905" s="85">
        <v>2.3089305555555617E-6</v>
      </c>
      <c r="I7905" s="85">
        <v>8.0172213000001091E-5</v>
      </c>
      <c r="J7905" s="85">
        <f t="shared" si="869"/>
        <v>4.4053500552179046E-3</v>
      </c>
      <c r="K7905" s="82"/>
      <c r="L7905" s="86">
        <f t="shared" si="863"/>
        <v>1.979824110017589E-3</v>
      </c>
      <c r="M7905" s="86">
        <f t="shared" si="864"/>
        <v>5.6542467925266304E-4</v>
      </c>
      <c r="N7905" s="86">
        <f t="shared" si="865"/>
        <v>6.258909779009766E-4</v>
      </c>
      <c r="O7905" s="86">
        <f t="shared" si="866"/>
        <v>2.0000000000000533E-6</v>
      </c>
      <c r="P7905" s="86">
        <f t="shared" si="867"/>
        <v>3.5482597246656248E-5</v>
      </c>
      <c r="Q7905" s="87">
        <f t="shared" si="868"/>
        <v>3.2086223644178847E-3</v>
      </c>
    </row>
    <row r="7906" spans="1:17" x14ac:dyDescent="0.2">
      <c r="A7906" s="59">
        <v>2004</v>
      </c>
      <c r="B7906" s="60">
        <v>11</v>
      </c>
      <c r="C7906" s="60">
        <v>25</v>
      </c>
      <c r="D7906" s="60">
        <v>8</v>
      </c>
      <c r="E7906" s="85">
        <v>2.8359810890271394E-3</v>
      </c>
      <c r="F7906" s="85">
        <v>8.3361451544166807E-4</v>
      </c>
      <c r="G7906" s="85">
        <v>9.1526934358582865E-4</v>
      </c>
      <c r="H7906" s="85">
        <v>2.3089305555555617E-6</v>
      </c>
      <c r="I7906" s="85">
        <v>3.7420113203764577E-5</v>
      </c>
      <c r="J7906" s="85">
        <f t="shared" si="869"/>
        <v>4.6245939918139562E-3</v>
      </c>
      <c r="K7906" s="82"/>
      <c r="L7906" s="86">
        <f t="shared" si="863"/>
        <v>2.1564289890225047E-3</v>
      </c>
      <c r="M7906" s="86">
        <f t="shared" si="864"/>
        <v>5.5747835275261263E-4</v>
      </c>
      <c r="N7906" s="86">
        <f t="shared" si="865"/>
        <v>6.5570819812734175E-4</v>
      </c>
      <c r="O7906" s="86">
        <f t="shared" si="866"/>
        <v>2.0000000000000533E-6</v>
      </c>
      <c r="P7906" s="86">
        <f t="shared" si="867"/>
        <v>1.6561384001380179E-5</v>
      </c>
      <c r="Q7906" s="87">
        <f t="shared" si="868"/>
        <v>3.3881769239038398E-3</v>
      </c>
    </row>
    <row r="7907" spans="1:17" x14ac:dyDescent="0.2">
      <c r="A7907" s="59">
        <v>2004</v>
      </c>
      <c r="B7907" s="60">
        <v>11</v>
      </c>
      <c r="C7907" s="60">
        <v>25</v>
      </c>
      <c r="D7907" s="60">
        <v>9</v>
      </c>
      <c r="E7907" s="85">
        <v>3.1011565264704175E-3</v>
      </c>
      <c r="F7907" s="85">
        <v>7.9261475683316013E-4</v>
      </c>
      <c r="G7907" s="85">
        <v>9.2666724951690523E-4</v>
      </c>
      <c r="H7907" s="85">
        <v>2.3089305555555617E-6</v>
      </c>
      <c r="I7907" s="85">
        <v>0</v>
      </c>
      <c r="J7907" s="85">
        <f t="shared" si="869"/>
        <v>4.8227474633760386E-3</v>
      </c>
      <c r="K7907" s="82"/>
      <c r="L7907" s="86">
        <f t="shared" si="863"/>
        <v>2.3580636200473434E-3</v>
      </c>
      <c r="M7907" s="86">
        <f t="shared" si="864"/>
        <v>5.3005983079919402E-4</v>
      </c>
      <c r="N7907" s="86">
        <f t="shared" si="865"/>
        <v>6.6387377300742114E-4</v>
      </c>
      <c r="O7907" s="86">
        <f t="shared" si="866"/>
        <v>2.0000000000000533E-6</v>
      </c>
      <c r="P7907" s="86">
        <f t="shared" si="867"/>
        <v>0</v>
      </c>
      <c r="Q7907" s="87">
        <f t="shared" si="868"/>
        <v>3.553997223853959E-3</v>
      </c>
    </row>
    <row r="7908" spans="1:17" x14ac:dyDescent="0.2">
      <c r="A7908" s="59">
        <v>2004</v>
      </c>
      <c r="B7908" s="60">
        <v>11</v>
      </c>
      <c r="C7908" s="60">
        <v>25</v>
      </c>
      <c r="D7908" s="60">
        <v>10</v>
      </c>
      <c r="E7908" s="85">
        <v>3.0730882182895491E-3</v>
      </c>
      <c r="F7908" s="85">
        <v>8.4730679744227013E-4</v>
      </c>
      <c r="G7908" s="85">
        <v>9.9084185555806874E-4</v>
      </c>
      <c r="H7908" s="85">
        <v>2.3089305555555617E-6</v>
      </c>
      <c r="I7908" s="85">
        <v>0</v>
      </c>
      <c r="J7908" s="85">
        <f t="shared" si="869"/>
        <v>4.9135458018454434E-3</v>
      </c>
      <c r="K7908" s="82"/>
      <c r="L7908" s="86">
        <f t="shared" si="863"/>
        <v>2.3367209835720047E-3</v>
      </c>
      <c r="M7908" s="86">
        <f t="shared" si="864"/>
        <v>5.6663504409342456E-4</v>
      </c>
      <c r="N7908" s="86">
        <f t="shared" si="865"/>
        <v>7.0984910866973405E-4</v>
      </c>
      <c r="O7908" s="86">
        <f t="shared" si="866"/>
        <v>2.0000000000000533E-6</v>
      </c>
      <c r="P7908" s="86">
        <f t="shared" si="867"/>
        <v>0</v>
      </c>
      <c r="Q7908" s="87">
        <f t="shared" si="868"/>
        <v>3.6152051363351635E-3</v>
      </c>
    </row>
    <row r="7909" spans="1:17" x14ac:dyDescent="0.2">
      <c r="A7909" s="59">
        <v>2004</v>
      </c>
      <c r="B7909" s="60">
        <v>11</v>
      </c>
      <c r="C7909" s="60">
        <v>25</v>
      </c>
      <c r="D7909" s="60">
        <v>11</v>
      </c>
      <c r="E7909" s="85">
        <v>2.9762913829466863E-3</v>
      </c>
      <c r="F7909" s="85">
        <v>8.3221593399125302E-4</v>
      </c>
      <c r="G7909" s="85">
        <v>9.7765798191556562E-4</v>
      </c>
      <c r="H7909" s="85">
        <v>2.3089305555555617E-6</v>
      </c>
      <c r="I7909" s="85">
        <v>0</v>
      </c>
      <c r="J7909" s="85">
        <f t="shared" si="869"/>
        <v>4.7884742294090604E-3</v>
      </c>
      <c r="K7909" s="82"/>
      <c r="L7909" s="86">
        <f t="shared" si="863"/>
        <v>2.2631184117542242E-3</v>
      </c>
      <c r="M7909" s="86">
        <f t="shared" si="864"/>
        <v>5.565430536800495E-4</v>
      </c>
      <c r="N7909" s="86">
        <f t="shared" si="865"/>
        <v>7.0040404849040382E-4</v>
      </c>
      <c r="O7909" s="86">
        <f t="shared" si="866"/>
        <v>2.0000000000000533E-6</v>
      </c>
      <c r="P7909" s="86">
        <f t="shared" si="867"/>
        <v>0</v>
      </c>
      <c r="Q7909" s="87">
        <f t="shared" si="868"/>
        <v>3.522065513924678E-3</v>
      </c>
    </row>
    <row r="7910" spans="1:17" x14ac:dyDescent="0.2">
      <c r="A7910" s="59">
        <v>2004</v>
      </c>
      <c r="B7910" s="60">
        <v>11</v>
      </c>
      <c r="C7910" s="60">
        <v>25</v>
      </c>
      <c r="D7910" s="60">
        <v>12</v>
      </c>
      <c r="E7910" s="85">
        <v>2.8337042177987528E-3</v>
      </c>
      <c r="F7910" s="85">
        <v>8.0662988838175933E-4</v>
      </c>
      <c r="G7910" s="85">
        <v>9.586452286835602E-4</v>
      </c>
      <c r="H7910" s="85">
        <v>2.3089305555555617E-6</v>
      </c>
      <c r="I7910" s="85">
        <v>0</v>
      </c>
      <c r="J7910" s="85">
        <f t="shared" si="869"/>
        <v>4.6012882654196284E-3</v>
      </c>
      <c r="K7910" s="82"/>
      <c r="L7910" s="86">
        <f t="shared" si="863"/>
        <v>2.1546976971108054E-3</v>
      </c>
      <c r="M7910" s="86">
        <f t="shared" si="864"/>
        <v>5.3943242725066622E-4</v>
      </c>
      <c r="N7910" s="86">
        <f t="shared" si="865"/>
        <v>6.8678312012591199E-4</v>
      </c>
      <c r="O7910" s="86">
        <f t="shared" si="866"/>
        <v>2.0000000000000533E-6</v>
      </c>
      <c r="P7910" s="86">
        <f t="shared" si="867"/>
        <v>0</v>
      </c>
      <c r="Q7910" s="87">
        <f t="shared" si="868"/>
        <v>3.3829132444873839E-3</v>
      </c>
    </row>
    <row r="7911" spans="1:17" x14ac:dyDescent="0.2">
      <c r="A7911" s="59">
        <v>2004</v>
      </c>
      <c r="B7911" s="60">
        <v>11</v>
      </c>
      <c r="C7911" s="60">
        <v>25</v>
      </c>
      <c r="D7911" s="60">
        <v>13</v>
      </c>
      <c r="E7911" s="85">
        <v>2.8791429063968936E-3</v>
      </c>
      <c r="F7911" s="85">
        <v>6.9986250153896258E-4</v>
      </c>
      <c r="G7911" s="85">
        <v>8.7592011237012544E-4</v>
      </c>
      <c r="H7911" s="85">
        <v>2.3089305555555617E-6</v>
      </c>
      <c r="I7911" s="85">
        <v>0</v>
      </c>
      <c r="J7911" s="85">
        <f t="shared" si="869"/>
        <v>4.4572344508615374E-3</v>
      </c>
      <c r="K7911" s="82"/>
      <c r="L7911" s="86">
        <f t="shared" si="863"/>
        <v>2.1892484582901792E-3</v>
      </c>
      <c r="M7911" s="86">
        <f t="shared" si="864"/>
        <v>4.6803191077418913E-4</v>
      </c>
      <c r="N7911" s="86">
        <f t="shared" si="865"/>
        <v>6.2751801162217629E-4</v>
      </c>
      <c r="O7911" s="86">
        <f t="shared" si="866"/>
        <v>2.0000000000000533E-6</v>
      </c>
      <c r="P7911" s="86">
        <f t="shared" si="867"/>
        <v>0</v>
      </c>
      <c r="Q7911" s="87">
        <f t="shared" si="868"/>
        <v>3.2867983806865449E-3</v>
      </c>
    </row>
    <row r="7912" spans="1:17" x14ac:dyDescent="0.2">
      <c r="A7912" s="59">
        <v>2004</v>
      </c>
      <c r="B7912" s="60">
        <v>11</v>
      </c>
      <c r="C7912" s="60">
        <v>25</v>
      </c>
      <c r="D7912" s="60">
        <v>14</v>
      </c>
      <c r="E7912" s="85">
        <v>2.5144617930381603E-3</v>
      </c>
      <c r="F7912" s="85">
        <v>7.4108187156218981E-4</v>
      </c>
      <c r="G7912" s="85">
        <v>9.168630308452714E-4</v>
      </c>
      <c r="H7912" s="85">
        <v>2.3089305555555617E-6</v>
      </c>
      <c r="I7912" s="85">
        <v>0</v>
      </c>
      <c r="J7912" s="85">
        <f t="shared" si="869"/>
        <v>4.174715626001177E-3</v>
      </c>
      <c r="K7912" s="82"/>
      <c r="L7912" s="86">
        <f t="shared" si="863"/>
        <v>1.9119515018194485E-3</v>
      </c>
      <c r="M7912" s="86">
        <f t="shared" si="864"/>
        <v>4.9559729750437863E-4</v>
      </c>
      <c r="N7912" s="86">
        <f t="shared" si="865"/>
        <v>6.5684993176956519E-4</v>
      </c>
      <c r="O7912" s="86">
        <f t="shared" si="866"/>
        <v>2.0000000000000533E-6</v>
      </c>
      <c r="P7912" s="86">
        <f t="shared" si="867"/>
        <v>0</v>
      </c>
      <c r="Q7912" s="87">
        <f t="shared" si="868"/>
        <v>3.0663987310933925E-3</v>
      </c>
    </row>
    <row r="7913" spans="1:17" x14ac:dyDescent="0.2">
      <c r="A7913" s="59">
        <v>2004</v>
      </c>
      <c r="B7913" s="60">
        <v>11</v>
      </c>
      <c r="C7913" s="60">
        <v>25</v>
      </c>
      <c r="D7913" s="60">
        <v>15</v>
      </c>
      <c r="E7913" s="85">
        <v>2.4794382565598233E-3</v>
      </c>
      <c r="F7913" s="85">
        <v>7.1998675364168512E-4</v>
      </c>
      <c r="G7913" s="85">
        <v>8.9715847721913802E-4</v>
      </c>
      <c r="H7913" s="85">
        <v>2.3089305555555617E-6</v>
      </c>
      <c r="I7913" s="85">
        <v>0</v>
      </c>
      <c r="J7913" s="85">
        <f t="shared" si="869"/>
        <v>4.0988924179762021E-3</v>
      </c>
      <c r="K7913" s="82"/>
      <c r="L7913" s="86">
        <f t="shared" si="863"/>
        <v>1.8853202349001469E-3</v>
      </c>
      <c r="M7913" s="86">
        <f t="shared" si="864"/>
        <v>4.8148997167018977E-4</v>
      </c>
      <c r="N7913" s="86">
        <f t="shared" si="865"/>
        <v>6.4273339061843694E-4</v>
      </c>
      <c r="O7913" s="86">
        <f t="shared" si="866"/>
        <v>2.0000000000000533E-6</v>
      </c>
      <c r="P7913" s="86">
        <f t="shared" si="867"/>
        <v>0</v>
      </c>
      <c r="Q7913" s="87">
        <f t="shared" si="868"/>
        <v>3.0115435971887739E-3</v>
      </c>
    </row>
    <row r="7914" spans="1:17" x14ac:dyDescent="0.2">
      <c r="A7914" s="59">
        <v>2004</v>
      </c>
      <c r="B7914" s="60">
        <v>11</v>
      </c>
      <c r="C7914" s="60">
        <v>25</v>
      </c>
      <c r="D7914" s="60">
        <v>16</v>
      </c>
      <c r="E7914" s="85">
        <v>2.782749834577429E-3</v>
      </c>
      <c r="F7914" s="85">
        <v>6.6358834597232653E-4</v>
      </c>
      <c r="G7914" s="85">
        <v>8.4291479744909249E-4</v>
      </c>
      <c r="H7914" s="85">
        <v>2.3089305555555617E-6</v>
      </c>
      <c r="I7914" s="85">
        <v>0</v>
      </c>
      <c r="J7914" s="85">
        <f t="shared" si="869"/>
        <v>4.2915619085544037E-3</v>
      </c>
      <c r="K7914" s="82"/>
      <c r="L7914" s="86">
        <f t="shared" si="863"/>
        <v>2.1159529009902086E-3</v>
      </c>
      <c r="M7914" s="86">
        <f t="shared" si="864"/>
        <v>4.4377362817690709E-4</v>
      </c>
      <c r="N7914" s="86">
        <f t="shared" si="865"/>
        <v>6.0387267079746573E-4</v>
      </c>
      <c r="O7914" s="86">
        <f t="shared" si="866"/>
        <v>2.0000000000000533E-6</v>
      </c>
      <c r="P7914" s="86">
        <f t="shared" si="867"/>
        <v>0</v>
      </c>
      <c r="Q7914" s="87">
        <f t="shared" si="868"/>
        <v>3.1655991999645816E-3</v>
      </c>
    </row>
    <row r="7915" spans="1:17" x14ac:dyDescent="0.2">
      <c r="A7915" s="59">
        <v>2004</v>
      </c>
      <c r="B7915" s="60">
        <v>11</v>
      </c>
      <c r="C7915" s="60">
        <v>25</v>
      </c>
      <c r="D7915" s="60">
        <v>17</v>
      </c>
      <c r="E7915" s="85">
        <v>3.2556128324117317E-3</v>
      </c>
      <c r="F7915" s="85">
        <v>6.258037379692793E-4</v>
      </c>
      <c r="G7915" s="85">
        <v>8.069156075853328E-4</v>
      </c>
      <c r="H7915" s="85">
        <v>2.3089305555555617E-6</v>
      </c>
      <c r="I7915" s="85">
        <v>1.3362035526724253E-5</v>
      </c>
      <c r="J7915" s="85">
        <f t="shared" si="869"/>
        <v>4.7040031440486237E-3</v>
      </c>
      <c r="K7915" s="82"/>
      <c r="L7915" s="86">
        <f t="shared" si="863"/>
        <v>2.47550941577493E-3</v>
      </c>
      <c r="M7915" s="86">
        <f t="shared" si="864"/>
        <v>4.1850523296694403E-4</v>
      </c>
      <c r="N7915" s="86">
        <f t="shared" si="865"/>
        <v>5.7808248773820285E-4</v>
      </c>
      <c r="O7915" s="86">
        <f t="shared" si="866"/>
        <v>2.0000000000000533E-6</v>
      </c>
      <c r="P7915" s="86">
        <f t="shared" si="867"/>
        <v>5.9137662196035741E-6</v>
      </c>
      <c r="Q7915" s="87">
        <f t="shared" si="868"/>
        <v>3.4800109026996806E-3</v>
      </c>
    </row>
    <row r="7916" spans="1:17" x14ac:dyDescent="0.2">
      <c r="A7916" s="59">
        <v>2004</v>
      </c>
      <c r="B7916" s="60">
        <v>11</v>
      </c>
      <c r="C7916" s="60">
        <v>25</v>
      </c>
      <c r="D7916" s="60">
        <v>18</v>
      </c>
      <c r="E7916" s="85">
        <v>3.6122042076705547E-3</v>
      </c>
      <c r="F7916" s="85">
        <v>6.0235960013878937E-4</v>
      </c>
      <c r="G7916" s="85">
        <v>7.6498345537799714E-4</v>
      </c>
      <c r="H7916" s="85">
        <v>2.3089305555555617E-6</v>
      </c>
      <c r="I7916" s="85">
        <v>8.0172213000001091E-5</v>
      </c>
      <c r="J7916" s="85">
        <f t="shared" si="869"/>
        <v>5.0620284067428977E-3</v>
      </c>
      <c r="K7916" s="82"/>
      <c r="L7916" s="86">
        <f t="shared" si="863"/>
        <v>2.7466550809624631E-3</v>
      </c>
      <c r="M7916" s="86">
        <f t="shared" si="864"/>
        <v>4.0282700388461791E-4</v>
      </c>
      <c r="N7916" s="86">
        <f t="shared" si="865"/>
        <v>5.4804187055796055E-4</v>
      </c>
      <c r="O7916" s="86">
        <f t="shared" si="866"/>
        <v>2.0000000000000533E-6</v>
      </c>
      <c r="P7916" s="86">
        <f t="shared" si="867"/>
        <v>3.5482597246656248E-5</v>
      </c>
      <c r="Q7916" s="87">
        <f t="shared" si="868"/>
        <v>3.7350065526516982E-3</v>
      </c>
    </row>
    <row r="7917" spans="1:17" x14ac:dyDescent="0.2">
      <c r="A7917" s="59">
        <v>2004</v>
      </c>
      <c r="B7917" s="60">
        <v>11</v>
      </c>
      <c r="C7917" s="60">
        <v>25</v>
      </c>
      <c r="D7917" s="60">
        <v>19</v>
      </c>
      <c r="E7917" s="85">
        <v>3.5552123808075746E-3</v>
      </c>
      <c r="F7917" s="85">
        <v>6.0511659124076625E-4</v>
      </c>
      <c r="G7917" s="85">
        <v>7.5404624649102819E-4</v>
      </c>
      <c r="H7917" s="85">
        <v>2.3089305555555617E-6</v>
      </c>
      <c r="I7917" s="85">
        <v>8.0172213000001091E-5</v>
      </c>
      <c r="J7917" s="85">
        <f t="shared" si="869"/>
        <v>4.9968563620949261E-3</v>
      </c>
      <c r="K7917" s="82"/>
      <c r="L7917" s="86">
        <f t="shared" si="863"/>
        <v>2.7033195213354271E-3</v>
      </c>
      <c r="M7917" s="86">
        <f t="shared" si="864"/>
        <v>4.0467073720453184E-4</v>
      </c>
      <c r="N7917" s="86">
        <f t="shared" si="865"/>
        <v>5.4020634369138828E-4</v>
      </c>
      <c r="O7917" s="86">
        <f t="shared" si="866"/>
        <v>2.0000000000000533E-6</v>
      </c>
      <c r="P7917" s="86">
        <f t="shared" si="867"/>
        <v>3.5482597246656248E-5</v>
      </c>
      <c r="Q7917" s="87">
        <f t="shared" si="868"/>
        <v>3.6856791994780039E-3</v>
      </c>
    </row>
    <row r="7918" spans="1:17" x14ac:dyDescent="0.2">
      <c r="A7918" s="59">
        <v>2004</v>
      </c>
      <c r="B7918" s="60">
        <v>11</v>
      </c>
      <c r="C7918" s="60">
        <v>25</v>
      </c>
      <c r="D7918" s="60">
        <v>20</v>
      </c>
      <c r="E7918" s="85">
        <v>3.4114010927946514E-3</v>
      </c>
      <c r="F7918" s="85">
        <v>6.2417590442768978E-4</v>
      </c>
      <c r="G7918" s="85">
        <v>7.4771571156762994E-4</v>
      </c>
      <c r="H7918" s="85">
        <v>2.3089305555555617E-6</v>
      </c>
      <c r="I7918" s="85">
        <v>8.0172213000001091E-5</v>
      </c>
      <c r="J7918" s="85">
        <f t="shared" si="869"/>
        <v>4.8657738523455278E-3</v>
      </c>
      <c r="K7918" s="82"/>
      <c r="L7918" s="86">
        <f t="shared" si="863"/>
        <v>2.5939680056925227E-3</v>
      </c>
      <c r="M7918" s="86">
        <f t="shared" si="864"/>
        <v>4.1741662193089463E-4</v>
      </c>
      <c r="N7918" s="86">
        <f t="shared" si="865"/>
        <v>5.3567108456040831E-4</v>
      </c>
      <c r="O7918" s="86">
        <f t="shared" si="866"/>
        <v>2.0000000000000533E-6</v>
      </c>
      <c r="P7918" s="86">
        <f t="shared" si="867"/>
        <v>3.5482597246656248E-5</v>
      </c>
      <c r="Q7918" s="87">
        <f t="shared" si="868"/>
        <v>3.5845383094304821E-3</v>
      </c>
    </row>
    <row r="7919" spans="1:17" x14ac:dyDescent="0.2">
      <c r="A7919" s="59">
        <v>2004</v>
      </c>
      <c r="B7919" s="60">
        <v>11</v>
      </c>
      <c r="C7919" s="60">
        <v>25</v>
      </c>
      <c r="D7919" s="60">
        <v>21</v>
      </c>
      <c r="E7919" s="85">
        <v>3.2025565590746096E-3</v>
      </c>
      <c r="F7919" s="85">
        <v>6.7403141847906646E-4</v>
      </c>
      <c r="G7919" s="85">
        <v>7.6718543907972796E-4</v>
      </c>
      <c r="H7919" s="85">
        <v>2.3089305555555617E-6</v>
      </c>
      <c r="I7919" s="85">
        <v>8.0172213000001091E-5</v>
      </c>
      <c r="J7919" s="85">
        <f t="shared" si="869"/>
        <v>4.7262545601889604E-3</v>
      </c>
      <c r="K7919" s="82"/>
      <c r="L7919" s="86">
        <f t="shared" si="863"/>
        <v>2.4351663802320094E-3</v>
      </c>
      <c r="M7919" s="86">
        <f t="shared" si="864"/>
        <v>4.5075741594798372E-4</v>
      </c>
      <c r="N7919" s="86">
        <f t="shared" si="865"/>
        <v>5.4961939391268253E-4</v>
      </c>
      <c r="O7919" s="86">
        <f t="shared" si="866"/>
        <v>2.0000000000000533E-6</v>
      </c>
      <c r="P7919" s="86">
        <f t="shared" si="867"/>
        <v>3.5482597246656248E-5</v>
      </c>
      <c r="Q7919" s="87">
        <f t="shared" si="868"/>
        <v>3.4730257873393316E-3</v>
      </c>
    </row>
    <row r="7920" spans="1:17" x14ac:dyDescent="0.2">
      <c r="A7920" s="59">
        <v>2004</v>
      </c>
      <c r="B7920" s="60">
        <v>11</v>
      </c>
      <c r="C7920" s="60">
        <v>25</v>
      </c>
      <c r="D7920" s="60">
        <v>22</v>
      </c>
      <c r="E7920" s="85">
        <v>3.0109556478629344E-3</v>
      </c>
      <c r="F7920" s="85">
        <v>6.7131351958885598E-4</v>
      </c>
      <c r="G7920" s="85">
        <v>7.5438746487864331E-4</v>
      </c>
      <c r="H7920" s="85">
        <v>2.3089305555555617E-6</v>
      </c>
      <c r="I7920" s="85">
        <v>8.0172213000001091E-5</v>
      </c>
      <c r="J7920" s="85">
        <f t="shared" si="869"/>
        <v>4.5191377758859903E-3</v>
      </c>
      <c r="K7920" s="82"/>
      <c r="L7920" s="86">
        <f t="shared" si="863"/>
        <v>2.2894764950425E-3</v>
      </c>
      <c r="M7920" s="86">
        <f t="shared" si="864"/>
        <v>4.4893982548117195E-4</v>
      </c>
      <c r="N7920" s="86">
        <f t="shared" si="865"/>
        <v>5.4045079598915061E-4</v>
      </c>
      <c r="O7920" s="86">
        <f t="shared" si="866"/>
        <v>2.0000000000000533E-6</v>
      </c>
      <c r="P7920" s="86">
        <f t="shared" si="867"/>
        <v>3.5482597246656248E-5</v>
      </c>
      <c r="Q7920" s="87">
        <f t="shared" si="868"/>
        <v>3.3163497137594787E-3</v>
      </c>
    </row>
    <row r="7921" spans="1:17" x14ac:dyDescent="0.2">
      <c r="A7921" s="59">
        <v>2004</v>
      </c>
      <c r="B7921" s="60">
        <v>11</v>
      </c>
      <c r="C7921" s="60">
        <v>25</v>
      </c>
      <c r="D7921" s="60">
        <v>23</v>
      </c>
      <c r="E7921" s="85">
        <v>2.6686197728647775E-3</v>
      </c>
      <c r="F7921" s="85">
        <v>7.3604758732405808E-4</v>
      </c>
      <c r="G7921" s="85">
        <v>7.7984187563768029E-4</v>
      </c>
      <c r="H7921" s="85">
        <v>2.3089305555555617E-6</v>
      </c>
      <c r="I7921" s="85">
        <v>8.0172213000001091E-5</v>
      </c>
      <c r="J7921" s="85">
        <f t="shared" si="869"/>
        <v>4.2669903793820727E-3</v>
      </c>
      <c r="K7921" s="82"/>
      <c r="L7921" s="86">
        <f t="shared" si="863"/>
        <v>2.0291704557375443E-3</v>
      </c>
      <c r="M7921" s="86">
        <f t="shared" si="864"/>
        <v>4.9223062809978558E-4</v>
      </c>
      <c r="N7921" s="86">
        <f t="shared" si="865"/>
        <v>5.5868659283973777E-4</v>
      </c>
      <c r="O7921" s="86">
        <f t="shared" si="866"/>
        <v>2.0000000000000533E-6</v>
      </c>
      <c r="P7921" s="86">
        <f t="shared" si="867"/>
        <v>3.5482597246656248E-5</v>
      </c>
      <c r="Q7921" s="87">
        <f t="shared" si="868"/>
        <v>3.117570273923724E-3</v>
      </c>
    </row>
    <row r="7922" spans="1:17" x14ac:dyDescent="0.2">
      <c r="A7922" s="59">
        <v>2004</v>
      </c>
      <c r="B7922" s="60">
        <v>11</v>
      </c>
      <c r="C7922" s="60">
        <v>25</v>
      </c>
      <c r="D7922" s="60">
        <v>24</v>
      </c>
      <c r="E7922" s="85">
        <v>2.2855099452751089E-3</v>
      </c>
      <c r="F7922" s="85">
        <v>7.9286028626414146E-4</v>
      </c>
      <c r="G7922" s="85">
        <v>8.0738015499469298E-4</v>
      </c>
      <c r="H7922" s="85">
        <v>2.3089305555555617E-6</v>
      </c>
      <c r="I7922" s="85">
        <v>8.0172213000001091E-5</v>
      </c>
      <c r="J7922" s="85">
        <f t="shared" si="869"/>
        <v>3.9682315300895001E-3</v>
      </c>
      <c r="K7922" s="82"/>
      <c r="L7922" s="86">
        <f t="shared" si="863"/>
        <v>1.7378606365746885E-3</v>
      </c>
      <c r="M7922" s="86">
        <f t="shared" si="864"/>
        <v>5.3022402820722891E-4</v>
      </c>
      <c r="N7922" s="86">
        <f t="shared" si="865"/>
        <v>5.7841529419224932E-4</v>
      </c>
      <c r="O7922" s="86">
        <f t="shared" si="866"/>
        <v>2.0000000000000533E-6</v>
      </c>
      <c r="P7922" s="86">
        <f t="shared" si="867"/>
        <v>3.5482597246656248E-5</v>
      </c>
      <c r="Q7922" s="87">
        <f t="shared" si="868"/>
        <v>2.8839825562208231E-3</v>
      </c>
    </row>
    <row r="7923" spans="1:17" x14ac:dyDescent="0.2">
      <c r="A7923" s="59">
        <v>2004</v>
      </c>
      <c r="B7923" s="60">
        <v>11</v>
      </c>
      <c r="C7923" s="60">
        <v>26</v>
      </c>
      <c r="D7923" s="60">
        <v>1</v>
      </c>
      <c r="E7923" s="85">
        <v>1.9355455361509521E-3</v>
      </c>
      <c r="F7923" s="85">
        <v>7.4657165977777367E-4</v>
      </c>
      <c r="G7923" s="85">
        <v>7.3327776475728371E-4</v>
      </c>
      <c r="H7923" s="85">
        <v>2.3089305555555617E-6</v>
      </c>
      <c r="I7923" s="85">
        <v>8.0172213000001091E-5</v>
      </c>
      <c r="J7923" s="85">
        <f t="shared" si="869"/>
        <v>3.4978761042415664E-3</v>
      </c>
      <c r="K7923" s="82"/>
      <c r="L7923" s="86">
        <f t="shared" si="863"/>
        <v>1.4717539971893221E-3</v>
      </c>
      <c r="M7923" s="86">
        <f t="shared" si="864"/>
        <v>4.9926858445379426E-4</v>
      </c>
      <c r="N7923" s="86">
        <f t="shared" si="865"/>
        <v>5.2532759370275484E-4</v>
      </c>
      <c r="O7923" s="86">
        <f t="shared" si="866"/>
        <v>2.0000000000000533E-6</v>
      </c>
      <c r="P7923" s="86">
        <f t="shared" si="867"/>
        <v>3.5482597246656248E-5</v>
      </c>
      <c r="Q7923" s="87">
        <f t="shared" si="868"/>
        <v>2.5338327725925275E-3</v>
      </c>
    </row>
    <row r="7924" spans="1:17" x14ac:dyDescent="0.2">
      <c r="A7924" s="59">
        <v>2004</v>
      </c>
      <c r="B7924" s="60">
        <v>11</v>
      </c>
      <c r="C7924" s="60">
        <v>26</v>
      </c>
      <c r="D7924" s="60">
        <v>2</v>
      </c>
      <c r="E7924" s="85">
        <v>1.9391761976469181E-3</v>
      </c>
      <c r="F7924" s="85">
        <v>6.9694497508201081E-4</v>
      </c>
      <c r="G7924" s="85">
        <v>6.9865625712643578E-4</v>
      </c>
      <c r="H7924" s="85">
        <v>2.3089305555555617E-6</v>
      </c>
      <c r="I7924" s="85">
        <v>8.0172213000001091E-5</v>
      </c>
      <c r="J7924" s="85">
        <f t="shared" si="869"/>
        <v>3.4172585734109215E-3</v>
      </c>
      <c r="K7924" s="82"/>
      <c r="L7924" s="86">
        <f t="shared" si="863"/>
        <v>1.474514686860181E-3</v>
      </c>
      <c r="M7924" s="86">
        <f t="shared" si="864"/>
        <v>4.6608081969647211E-4</v>
      </c>
      <c r="N7924" s="86">
        <f t="shared" si="865"/>
        <v>5.0052439610396356E-4</v>
      </c>
      <c r="O7924" s="86">
        <f t="shared" si="866"/>
        <v>2.0000000000000533E-6</v>
      </c>
      <c r="P7924" s="86">
        <f t="shared" si="867"/>
        <v>3.5482597246656248E-5</v>
      </c>
      <c r="Q7924" s="87">
        <f t="shared" si="868"/>
        <v>2.478602499907273E-3</v>
      </c>
    </row>
    <row r="7925" spans="1:17" x14ac:dyDescent="0.2">
      <c r="A7925" s="59">
        <v>2004</v>
      </c>
      <c r="B7925" s="60">
        <v>11</v>
      </c>
      <c r="C7925" s="60">
        <v>26</v>
      </c>
      <c r="D7925" s="60">
        <v>3</v>
      </c>
      <c r="E7925" s="85">
        <v>1.8560927075583701E-3</v>
      </c>
      <c r="F7925" s="85">
        <v>7.2686041218797978E-4</v>
      </c>
      <c r="G7925" s="85">
        <v>7.100015285868475E-4</v>
      </c>
      <c r="H7925" s="85">
        <v>2.3089305555555617E-6</v>
      </c>
      <c r="I7925" s="85">
        <v>8.0172213000001091E-5</v>
      </c>
      <c r="J7925" s="85">
        <f t="shared" si="869"/>
        <v>3.3754357918887542E-3</v>
      </c>
      <c r="K7925" s="82"/>
      <c r="L7925" s="86">
        <f t="shared" si="863"/>
        <v>1.4113394960137678E-3</v>
      </c>
      <c r="M7925" s="86">
        <f t="shared" si="864"/>
        <v>4.8608671965476877E-4</v>
      </c>
      <c r="N7925" s="86">
        <f t="shared" si="865"/>
        <v>5.0865226311787109E-4</v>
      </c>
      <c r="O7925" s="86">
        <f t="shared" si="866"/>
        <v>2.0000000000000533E-6</v>
      </c>
      <c r="P7925" s="86">
        <f t="shared" si="867"/>
        <v>3.5482597246656248E-5</v>
      </c>
      <c r="Q7925" s="87">
        <f t="shared" si="868"/>
        <v>2.4435610760330643E-3</v>
      </c>
    </row>
    <row r="7926" spans="1:17" x14ac:dyDescent="0.2">
      <c r="A7926" s="59">
        <v>2004</v>
      </c>
      <c r="B7926" s="60">
        <v>11</v>
      </c>
      <c r="C7926" s="60">
        <v>26</v>
      </c>
      <c r="D7926" s="60">
        <v>4</v>
      </c>
      <c r="E7926" s="85">
        <v>1.945507327631886E-3</v>
      </c>
      <c r="F7926" s="85">
        <v>7.1371660550864451E-4</v>
      </c>
      <c r="G7926" s="85">
        <v>6.9428874669455964E-4</v>
      </c>
      <c r="H7926" s="85">
        <v>2.3089305555555617E-6</v>
      </c>
      <c r="I7926" s="85">
        <v>8.0172213000001091E-5</v>
      </c>
      <c r="J7926" s="85">
        <f t="shared" si="869"/>
        <v>3.4359938233906474E-3</v>
      </c>
      <c r="K7926" s="82"/>
      <c r="L7926" s="86">
        <f t="shared" si="863"/>
        <v>1.4793287641774379E-3</v>
      </c>
      <c r="M7926" s="86">
        <f t="shared" si="864"/>
        <v>4.7729682029389644E-4</v>
      </c>
      <c r="N7926" s="86">
        <f t="shared" si="865"/>
        <v>4.97395467537026E-4</v>
      </c>
      <c r="O7926" s="86">
        <f t="shared" si="866"/>
        <v>2.0000000000000533E-6</v>
      </c>
      <c r="P7926" s="86">
        <f t="shared" si="867"/>
        <v>3.5482597246656248E-5</v>
      </c>
      <c r="Q7926" s="87">
        <f t="shared" si="868"/>
        <v>2.4915036492550164E-3</v>
      </c>
    </row>
    <row r="7927" spans="1:17" x14ac:dyDescent="0.2">
      <c r="A7927" s="59">
        <v>2004</v>
      </c>
      <c r="B7927" s="60">
        <v>11</v>
      </c>
      <c r="C7927" s="60">
        <v>26</v>
      </c>
      <c r="D7927" s="60">
        <v>5</v>
      </c>
      <c r="E7927" s="85">
        <v>2.0474828603198147E-3</v>
      </c>
      <c r="F7927" s="85">
        <v>6.6413224566912524E-4</v>
      </c>
      <c r="G7927" s="85">
        <v>6.5769882300026317E-4</v>
      </c>
      <c r="H7927" s="85">
        <v>2.3089305555555617E-6</v>
      </c>
      <c r="I7927" s="85">
        <v>8.0172213000001091E-5</v>
      </c>
      <c r="J7927" s="85">
        <f t="shared" si="869"/>
        <v>3.4517950725447598E-3</v>
      </c>
      <c r="K7927" s="82"/>
      <c r="L7927" s="86">
        <f t="shared" si="863"/>
        <v>1.5568691242701413E-3</v>
      </c>
      <c r="M7927" s="86">
        <f t="shared" si="864"/>
        <v>4.4413736021541814E-4</v>
      </c>
      <c r="N7927" s="86">
        <f t="shared" si="865"/>
        <v>4.711820767976319E-4</v>
      </c>
      <c r="O7927" s="86">
        <f t="shared" si="866"/>
        <v>2.0000000000000533E-6</v>
      </c>
      <c r="P7927" s="86">
        <f t="shared" si="867"/>
        <v>3.5482597246656248E-5</v>
      </c>
      <c r="Q7927" s="87">
        <f t="shared" si="868"/>
        <v>2.5096711585298474E-3</v>
      </c>
    </row>
    <row r="7928" spans="1:17" x14ac:dyDescent="0.2">
      <c r="A7928" s="59">
        <v>2004</v>
      </c>
      <c r="B7928" s="60">
        <v>11</v>
      </c>
      <c r="C7928" s="60">
        <v>26</v>
      </c>
      <c r="D7928" s="60">
        <v>6</v>
      </c>
      <c r="E7928" s="85">
        <v>2.074889602897765E-3</v>
      </c>
      <c r="F7928" s="85">
        <v>7.3762875426310352E-4</v>
      </c>
      <c r="G7928" s="85">
        <v>7.1528716621357654E-4</v>
      </c>
      <c r="H7928" s="85">
        <v>2.3089305555555617E-6</v>
      </c>
      <c r="I7928" s="85">
        <v>8.0172213000001091E-5</v>
      </c>
      <c r="J7928" s="85">
        <f t="shared" si="869"/>
        <v>3.610286666930002E-3</v>
      </c>
      <c r="K7928" s="82"/>
      <c r="L7928" s="86">
        <f t="shared" si="863"/>
        <v>1.5777087181653331E-3</v>
      </c>
      <c r="M7928" s="86">
        <f t="shared" si="864"/>
        <v>4.9328803092120715E-4</v>
      </c>
      <c r="N7928" s="86">
        <f t="shared" si="865"/>
        <v>5.1243894727643605E-4</v>
      </c>
      <c r="O7928" s="86">
        <f t="shared" si="866"/>
        <v>2.0000000000000533E-6</v>
      </c>
      <c r="P7928" s="86">
        <f t="shared" si="867"/>
        <v>3.5482597246656248E-5</v>
      </c>
      <c r="Q7928" s="87">
        <f t="shared" si="868"/>
        <v>2.620918293609633E-3</v>
      </c>
    </row>
    <row r="7929" spans="1:17" x14ac:dyDescent="0.2">
      <c r="A7929" s="59">
        <v>2004</v>
      </c>
      <c r="B7929" s="60">
        <v>11</v>
      </c>
      <c r="C7929" s="60">
        <v>26</v>
      </c>
      <c r="D7929" s="60">
        <v>7</v>
      </c>
      <c r="E7929" s="85">
        <v>2.3996681428157859E-3</v>
      </c>
      <c r="F7929" s="85">
        <v>7.1828726911342823E-4</v>
      </c>
      <c r="G7929" s="85">
        <v>7.5228556071001563E-4</v>
      </c>
      <c r="H7929" s="85">
        <v>2.3089305555555617E-6</v>
      </c>
      <c r="I7929" s="85">
        <v>8.0172213000001091E-5</v>
      </c>
      <c r="J7929" s="85">
        <f t="shared" si="869"/>
        <v>3.952722116194787E-3</v>
      </c>
      <c r="K7929" s="82"/>
      <c r="L7929" s="86">
        <f t="shared" si="863"/>
        <v>1.8246644758047031E-3</v>
      </c>
      <c r="M7929" s="86">
        <f t="shared" si="864"/>
        <v>4.8035344415322444E-4</v>
      </c>
      <c r="N7929" s="86">
        <f t="shared" si="865"/>
        <v>5.3894497062232738E-4</v>
      </c>
      <c r="O7929" s="86">
        <f t="shared" si="866"/>
        <v>2.0000000000000533E-6</v>
      </c>
      <c r="P7929" s="86">
        <f t="shared" si="867"/>
        <v>3.5482597246656248E-5</v>
      </c>
      <c r="Q7929" s="87">
        <f t="shared" si="868"/>
        <v>2.8814454878269111E-3</v>
      </c>
    </row>
    <row r="7930" spans="1:17" x14ac:dyDescent="0.2">
      <c r="A7930" s="59">
        <v>2004</v>
      </c>
      <c r="B7930" s="60">
        <v>11</v>
      </c>
      <c r="C7930" s="60">
        <v>26</v>
      </c>
      <c r="D7930" s="60">
        <v>8</v>
      </c>
      <c r="E7930" s="85">
        <v>2.6322819636999104E-3</v>
      </c>
      <c r="F7930" s="85">
        <v>6.9356355191166948E-4</v>
      </c>
      <c r="G7930" s="85">
        <v>7.8252958953477214E-4</v>
      </c>
      <c r="H7930" s="85">
        <v>2.3089305555555617E-6</v>
      </c>
      <c r="I7930" s="85">
        <v>3.875631670031645E-5</v>
      </c>
      <c r="J7930" s="85">
        <f t="shared" si="869"/>
        <v>4.1494403524022236E-3</v>
      </c>
      <c r="K7930" s="82"/>
      <c r="L7930" s="86">
        <f t="shared" si="863"/>
        <v>2.0015398395166273E-3</v>
      </c>
      <c r="M7930" s="86">
        <f t="shared" si="864"/>
        <v>4.6381949844541079E-4</v>
      </c>
      <c r="N7930" s="86">
        <f t="shared" si="865"/>
        <v>5.6061209821025454E-4</v>
      </c>
      <c r="O7930" s="86">
        <f t="shared" si="866"/>
        <v>2.0000000000000533E-6</v>
      </c>
      <c r="P7930" s="86">
        <f t="shared" si="867"/>
        <v>1.715276059850272E-5</v>
      </c>
      <c r="Q7930" s="87">
        <f t="shared" si="868"/>
        <v>3.0451241967707956E-3</v>
      </c>
    </row>
    <row r="7931" spans="1:17" x14ac:dyDescent="0.2">
      <c r="A7931" s="59">
        <v>2004</v>
      </c>
      <c r="B7931" s="60">
        <v>11</v>
      </c>
      <c r="C7931" s="60">
        <v>26</v>
      </c>
      <c r="D7931" s="60">
        <v>9</v>
      </c>
      <c r="E7931" s="85">
        <v>2.8914055833844511E-3</v>
      </c>
      <c r="F7931" s="85">
        <v>6.4589298762681574E-4</v>
      </c>
      <c r="G7931" s="85">
        <v>7.8762692229612753E-4</v>
      </c>
      <c r="H7931" s="85">
        <v>2.3089305555555617E-6</v>
      </c>
      <c r="I7931" s="85">
        <v>0</v>
      </c>
      <c r="J7931" s="85">
        <f t="shared" si="869"/>
        <v>4.3272344238629501E-3</v>
      </c>
      <c r="K7931" s="82"/>
      <c r="L7931" s="86">
        <f t="shared" si="863"/>
        <v>2.198572777215049E-3</v>
      </c>
      <c r="M7931" s="86">
        <f t="shared" si="864"/>
        <v>4.3193988603459812E-4</v>
      </c>
      <c r="N7931" s="86">
        <f t="shared" si="865"/>
        <v>5.6426387886217625E-4</v>
      </c>
      <c r="O7931" s="86">
        <f t="shared" si="866"/>
        <v>2.0000000000000533E-6</v>
      </c>
      <c r="P7931" s="86">
        <f t="shared" si="867"/>
        <v>0</v>
      </c>
      <c r="Q7931" s="87">
        <f t="shared" si="868"/>
        <v>3.1967765421118239E-3</v>
      </c>
    </row>
    <row r="7932" spans="1:17" x14ac:dyDescent="0.2">
      <c r="A7932" s="59">
        <v>2004</v>
      </c>
      <c r="B7932" s="60">
        <v>11</v>
      </c>
      <c r="C7932" s="60">
        <v>26</v>
      </c>
      <c r="D7932" s="60">
        <v>10</v>
      </c>
      <c r="E7932" s="85">
        <v>2.8498240506625383E-3</v>
      </c>
      <c r="F7932" s="85">
        <v>7.0357604181321275E-4</v>
      </c>
      <c r="G7932" s="85">
        <v>8.5299469529599519E-4</v>
      </c>
      <c r="H7932" s="85">
        <v>2.3089305555555617E-6</v>
      </c>
      <c r="I7932" s="85">
        <v>0</v>
      </c>
      <c r="J7932" s="85">
        <f t="shared" si="869"/>
        <v>4.4087037183273021E-3</v>
      </c>
      <c r="K7932" s="82"/>
      <c r="L7932" s="86">
        <f t="shared" si="863"/>
        <v>2.1669549279577111E-3</v>
      </c>
      <c r="M7932" s="86">
        <f t="shared" si="864"/>
        <v>4.7051533479886871E-4</v>
      </c>
      <c r="N7932" s="86">
        <f t="shared" si="865"/>
        <v>6.1109401137968795E-4</v>
      </c>
      <c r="O7932" s="86">
        <f t="shared" si="866"/>
        <v>2.0000000000000533E-6</v>
      </c>
      <c r="P7932" s="86">
        <f t="shared" si="867"/>
        <v>0</v>
      </c>
      <c r="Q7932" s="87">
        <f t="shared" si="868"/>
        <v>3.250564274136268E-3</v>
      </c>
    </row>
    <row r="7933" spans="1:17" x14ac:dyDescent="0.2">
      <c r="A7933" s="59">
        <v>2004</v>
      </c>
      <c r="B7933" s="60">
        <v>11</v>
      </c>
      <c r="C7933" s="60">
        <v>26</v>
      </c>
      <c r="D7933" s="60">
        <v>11</v>
      </c>
      <c r="E7933" s="85">
        <v>2.7524542442019543E-3</v>
      </c>
      <c r="F7933" s="85">
        <v>6.9627082957952793E-4</v>
      </c>
      <c r="G7933" s="85">
        <v>8.4544852046392212E-4</v>
      </c>
      <c r="H7933" s="85">
        <v>2.3089305555555617E-6</v>
      </c>
      <c r="I7933" s="85">
        <v>0</v>
      </c>
      <c r="J7933" s="85">
        <f t="shared" si="869"/>
        <v>4.2964825248009604E-3</v>
      </c>
      <c r="K7933" s="82"/>
      <c r="L7933" s="86">
        <f t="shared" si="863"/>
        <v>2.0929166792121446E-3</v>
      </c>
      <c r="M7933" s="86">
        <f t="shared" si="864"/>
        <v>4.6562998598703194E-4</v>
      </c>
      <c r="N7933" s="86">
        <f t="shared" si="865"/>
        <v>6.056878555452677E-4</v>
      </c>
      <c r="O7933" s="86">
        <f t="shared" si="866"/>
        <v>2.0000000000000533E-6</v>
      </c>
      <c r="P7933" s="86">
        <f t="shared" si="867"/>
        <v>0</v>
      </c>
      <c r="Q7933" s="87">
        <f t="shared" si="868"/>
        <v>3.1662345207444445E-3</v>
      </c>
    </row>
    <row r="7934" spans="1:17" x14ac:dyDescent="0.2">
      <c r="A7934" s="59">
        <v>2004</v>
      </c>
      <c r="B7934" s="60">
        <v>11</v>
      </c>
      <c r="C7934" s="60">
        <v>26</v>
      </c>
      <c r="D7934" s="60">
        <v>12</v>
      </c>
      <c r="E7934" s="85">
        <v>2.6165837179219303E-3</v>
      </c>
      <c r="F7934" s="85">
        <v>6.7806702725981059E-4</v>
      </c>
      <c r="G7934" s="85">
        <v>8.3156918650491339E-4</v>
      </c>
      <c r="H7934" s="85">
        <v>2.3089305555555617E-6</v>
      </c>
      <c r="I7934" s="85">
        <v>0</v>
      </c>
      <c r="J7934" s="85">
        <f t="shared" si="869"/>
        <v>4.1285288622422093E-3</v>
      </c>
      <c r="K7934" s="82"/>
      <c r="L7934" s="86">
        <f t="shared" si="863"/>
        <v>1.9896031759036661E-3</v>
      </c>
      <c r="M7934" s="86">
        <f t="shared" si="864"/>
        <v>4.5345622276308725E-4</v>
      </c>
      <c r="N7934" s="86">
        <f t="shared" si="865"/>
        <v>5.957445605739598E-4</v>
      </c>
      <c r="O7934" s="86">
        <f t="shared" si="866"/>
        <v>2.0000000000000533E-6</v>
      </c>
      <c r="P7934" s="86">
        <f t="shared" si="867"/>
        <v>0</v>
      </c>
      <c r="Q7934" s="87">
        <f t="shared" si="868"/>
        <v>3.0408039592407132E-3</v>
      </c>
    </row>
    <row r="7935" spans="1:17" x14ac:dyDescent="0.2">
      <c r="A7935" s="59">
        <v>2004</v>
      </c>
      <c r="B7935" s="60">
        <v>11</v>
      </c>
      <c r="C7935" s="60">
        <v>26</v>
      </c>
      <c r="D7935" s="60">
        <v>13</v>
      </c>
      <c r="E7935" s="85">
        <v>2.6814548957719989E-3</v>
      </c>
      <c r="F7935" s="85">
        <v>5.6849819325266655E-4</v>
      </c>
      <c r="G7935" s="85">
        <v>7.4701392642333338E-4</v>
      </c>
      <c r="H7935" s="85">
        <v>2.3089305555555617E-6</v>
      </c>
      <c r="I7935" s="85">
        <v>0</v>
      </c>
      <c r="J7935" s="85">
        <f t="shared" si="869"/>
        <v>3.9992759460035551E-3</v>
      </c>
      <c r="K7935" s="82"/>
      <c r="L7935" s="86">
        <f t="shared" si="863"/>
        <v>2.0389300522390477E-3</v>
      </c>
      <c r="M7935" s="86">
        <f t="shared" si="864"/>
        <v>3.8018224304721784E-4</v>
      </c>
      <c r="N7935" s="86">
        <f t="shared" si="865"/>
        <v>5.35168318597947E-4</v>
      </c>
      <c r="O7935" s="86">
        <f t="shared" si="866"/>
        <v>2.0000000000000533E-6</v>
      </c>
      <c r="P7935" s="86">
        <f t="shared" si="867"/>
        <v>0</v>
      </c>
      <c r="Q7935" s="87">
        <f t="shared" si="868"/>
        <v>2.9562806138842129E-3</v>
      </c>
    </row>
    <row r="7936" spans="1:17" x14ac:dyDescent="0.2">
      <c r="A7936" s="59">
        <v>2004</v>
      </c>
      <c r="B7936" s="60">
        <v>11</v>
      </c>
      <c r="C7936" s="60">
        <v>26</v>
      </c>
      <c r="D7936" s="60">
        <v>14</v>
      </c>
      <c r="E7936" s="85">
        <v>2.3201305902927276E-3</v>
      </c>
      <c r="F7936" s="85">
        <v>6.2479186711840559E-4</v>
      </c>
      <c r="G7936" s="85">
        <v>7.9855334479449701E-4</v>
      </c>
      <c r="H7936" s="85">
        <v>2.3089305555555617E-6</v>
      </c>
      <c r="I7936" s="85">
        <v>0</v>
      </c>
      <c r="J7936" s="85">
        <f t="shared" si="869"/>
        <v>3.7457847327611862E-3</v>
      </c>
      <c r="K7936" s="82"/>
      <c r="L7936" s="86">
        <f t="shared" si="863"/>
        <v>1.7641855520769498E-3</v>
      </c>
      <c r="M7936" s="86">
        <f t="shared" si="864"/>
        <v>4.1782854597950046E-4</v>
      </c>
      <c r="N7936" s="86">
        <f t="shared" si="865"/>
        <v>5.7209167825105856E-4</v>
      </c>
      <c r="O7936" s="86">
        <f t="shared" si="866"/>
        <v>2.0000000000000533E-6</v>
      </c>
      <c r="P7936" s="86">
        <f t="shared" si="867"/>
        <v>0</v>
      </c>
      <c r="Q7936" s="87">
        <f t="shared" si="868"/>
        <v>2.7561057763075092E-3</v>
      </c>
    </row>
    <row r="7937" spans="1:17" x14ac:dyDescent="0.2">
      <c r="A7937" s="59">
        <v>2004</v>
      </c>
      <c r="B7937" s="60">
        <v>11</v>
      </c>
      <c r="C7937" s="60">
        <v>26</v>
      </c>
      <c r="D7937" s="60">
        <v>15</v>
      </c>
      <c r="E7937" s="85">
        <v>2.2881411614086625E-3</v>
      </c>
      <c r="F7937" s="85">
        <v>6.0637775620655165E-4</v>
      </c>
      <c r="G7937" s="85">
        <v>7.8092391153045961E-4</v>
      </c>
      <c r="H7937" s="85">
        <v>2.3089305555555617E-6</v>
      </c>
      <c r="I7937" s="85">
        <v>0</v>
      </c>
      <c r="J7937" s="85">
        <f t="shared" si="869"/>
        <v>3.6777517597012298E-3</v>
      </c>
      <c r="K7937" s="82"/>
      <c r="L7937" s="86">
        <f t="shared" si="863"/>
        <v>1.7398613659761406E-3</v>
      </c>
      <c r="M7937" s="86">
        <f t="shared" si="864"/>
        <v>4.0551413922627189E-4</v>
      </c>
      <c r="N7937" s="86">
        <f t="shared" si="865"/>
        <v>5.5946177427735016E-4</v>
      </c>
      <c r="O7937" s="86">
        <f t="shared" si="866"/>
        <v>2.0000000000000533E-6</v>
      </c>
      <c r="P7937" s="86">
        <f t="shared" si="867"/>
        <v>0</v>
      </c>
      <c r="Q7937" s="87">
        <f t="shared" si="868"/>
        <v>2.7068372794797632E-3</v>
      </c>
    </row>
    <row r="7938" spans="1:17" x14ac:dyDescent="0.2">
      <c r="A7938" s="59">
        <v>2004</v>
      </c>
      <c r="B7938" s="60">
        <v>11</v>
      </c>
      <c r="C7938" s="60">
        <v>26</v>
      </c>
      <c r="D7938" s="60">
        <v>16</v>
      </c>
      <c r="E7938" s="85">
        <v>2.5931059421691123E-3</v>
      </c>
      <c r="F7938" s="85">
        <v>5.373554602964534E-4</v>
      </c>
      <c r="G7938" s="85">
        <v>7.1785485349458423E-4</v>
      </c>
      <c r="H7938" s="85">
        <v>2.3089305555555617E-6</v>
      </c>
      <c r="I7938" s="85">
        <v>0</v>
      </c>
      <c r="J7938" s="85">
        <f t="shared" si="869"/>
        <v>3.8506251865157055E-3</v>
      </c>
      <c r="K7938" s="82"/>
      <c r="L7938" s="86">
        <f t="shared" si="863"/>
        <v>1.97175109768388E-3</v>
      </c>
      <c r="M7938" s="86">
        <f t="shared" si="864"/>
        <v>3.5935559098316909E-4</v>
      </c>
      <c r="N7938" s="86">
        <f t="shared" si="865"/>
        <v>5.1427846436742468E-4</v>
      </c>
      <c r="O7938" s="86">
        <f t="shared" si="866"/>
        <v>2.0000000000000533E-6</v>
      </c>
      <c r="P7938" s="86">
        <f t="shared" si="867"/>
        <v>0</v>
      </c>
      <c r="Q7938" s="87">
        <f t="shared" si="868"/>
        <v>2.847385153034474E-3</v>
      </c>
    </row>
    <row r="7939" spans="1:17" x14ac:dyDescent="0.2">
      <c r="A7939" s="59">
        <v>2004</v>
      </c>
      <c r="B7939" s="60">
        <v>11</v>
      </c>
      <c r="C7939" s="60">
        <v>26</v>
      </c>
      <c r="D7939" s="60">
        <v>17</v>
      </c>
      <c r="E7939" s="85">
        <v>3.0608419263106756E-3</v>
      </c>
      <c r="F7939" s="85">
        <v>4.772288896519031E-4</v>
      </c>
      <c r="G7939" s="85">
        <v>6.6561251409899796E-4</v>
      </c>
      <c r="H7939" s="85">
        <v>2.3089305555555617E-6</v>
      </c>
      <c r="I7939" s="85">
        <v>1.4698239023276128E-5</v>
      </c>
      <c r="J7939" s="85">
        <f t="shared" si="869"/>
        <v>4.2206904996404089E-3</v>
      </c>
      <c r="K7939" s="82"/>
      <c r="L7939" s="86">
        <f t="shared" ref="L7939:L8002" si="870">E7939*T$5</f>
        <v>2.3274091235129042E-3</v>
      </c>
      <c r="M7939" s="86">
        <f t="shared" ref="M7939:M8002" si="871">F7939*U$5</f>
        <v>3.1914604455771101E-4</v>
      </c>
      <c r="N7939" s="86">
        <f t="shared" ref="N7939:N8002" si="872">G7939*V$5</f>
        <v>4.7685152499586181E-4</v>
      </c>
      <c r="O7939" s="86">
        <f t="shared" ref="O7939:O8002" si="873">H7939*W$5</f>
        <v>2.0000000000000533E-6</v>
      </c>
      <c r="P7939" s="86">
        <f t="shared" ref="P7939:P8002" si="874">I7939*X$5</f>
        <v>6.5051428167261131E-6</v>
      </c>
      <c r="Q7939" s="87">
        <f t="shared" ref="Q7939:Q8002" si="875">SUM(L7939:P7939)</f>
        <v>3.1319118358832036E-3</v>
      </c>
    </row>
    <row r="7940" spans="1:17" x14ac:dyDescent="0.2">
      <c r="A7940" s="59">
        <v>2004</v>
      </c>
      <c r="B7940" s="60">
        <v>11</v>
      </c>
      <c r="C7940" s="60">
        <v>26</v>
      </c>
      <c r="D7940" s="60">
        <v>18</v>
      </c>
      <c r="E7940" s="85">
        <v>3.4095402127770637E-3</v>
      </c>
      <c r="F7940" s="85">
        <v>4.3731907260096065E-4</v>
      </c>
      <c r="G7940" s="85">
        <v>6.1258997606845552E-4</v>
      </c>
      <c r="H7940" s="85">
        <v>2.3089305555555617E-6</v>
      </c>
      <c r="I7940" s="85">
        <v>8.0172213000001091E-5</v>
      </c>
      <c r="J7940" s="85">
        <f t="shared" ref="J7940:J8003" si="876">SUM(E7940:I7940)</f>
        <v>4.5419304050020367E-3</v>
      </c>
      <c r="K7940" s="82"/>
      <c r="L7940" s="86">
        <f t="shared" si="870"/>
        <v>2.5925530260121061E-3</v>
      </c>
      <c r="M7940" s="86">
        <f t="shared" si="871"/>
        <v>2.9245641924998761E-4</v>
      </c>
      <c r="N7940" s="86">
        <f t="shared" si="872"/>
        <v>4.3886564344548172E-4</v>
      </c>
      <c r="O7940" s="86">
        <f t="shared" si="873"/>
        <v>2.0000000000000533E-6</v>
      </c>
      <c r="P7940" s="86">
        <f t="shared" si="874"/>
        <v>3.5482597246656248E-5</v>
      </c>
      <c r="Q7940" s="87">
        <f t="shared" si="875"/>
        <v>3.3613576859542319E-3</v>
      </c>
    </row>
    <row r="7941" spans="1:17" x14ac:dyDescent="0.2">
      <c r="A7941" s="59">
        <v>2004</v>
      </c>
      <c r="B7941" s="60">
        <v>11</v>
      </c>
      <c r="C7941" s="60">
        <v>26</v>
      </c>
      <c r="D7941" s="60">
        <v>19</v>
      </c>
      <c r="E7941" s="85">
        <v>3.347069724964753E-3</v>
      </c>
      <c r="F7941" s="85">
        <v>4.4673089980249467E-4</v>
      </c>
      <c r="G7941" s="85">
        <v>6.0717264357138738E-4</v>
      </c>
      <c r="H7941" s="85">
        <v>2.3089305555555617E-6</v>
      </c>
      <c r="I7941" s="85">
        <v>8.0172213000001091E-5</v>
      </c>
      <c r="J7941" s="85">
        <f t="shared" si="876"/>
        <v>4.4834544118941919E-3</v>
      </c>
      <c r="K7941" s="82"/>
      <c r="L7941" s="86">
        <f t="shared" si="870"/>
        <v>2.5450515911830552E-3</v>
      </c>
      <c r="M7941" s="86">
        <f t="shared" si="871"/>
        <v>2.9875056339876544E-4</v>
      </c>
      <c r="N7941" s="86">
        <f t="shared" si="872"/>
        <v>4.3498461175223987E-4</v>
      </c>
      <c r="O7941" s="86">
        <f t="shared" si="873"/>
        <v>2.0000000000000533E-6</v>
      </c>
      <c r="P7941" s="86">
        <f t="shared" si="874"/>
        <v>3.5482597246656248E-5</v>
      </c>
      <c r="Q7941" s="87">
        <f t="shared" si="875"/>
        <v>3.3162693635807169E-3</v>
      </c>
    </row>
    <row r="7942" spans="1:17" x14ac:dyDescent="0.2">
      <c r="A7942" s="59">
        <v>2004</v>
      </c>
      <c r="B7942" s="60">
        <v>11</v>
      </c>
      <c r="C7942" s="60">
        <v>26</v>
      </c>
      <c r="D7942" s="60">
        <v>20</v>
      </c>
      <c r="E7942" s="85">
        <v>3.2016735807666188E-3</v>
      </c>
      <c r="F7942" s="85">
        <v>4.7394340276881109E-4</v>
      </c>
      <c r="G7942" s="85">
        <v>6.0774213131345694E-4</v>
      </c>
      <c r="H7942" s="85">
        <v>2.3089305555555617E-6</v>
      </c>
      <c r="I7942" s="85">
        <v>8.0172213000001091E-5</v>
      </c>
      <c r="J7942" s="85">
        <f t="shared" si="876"/>
        <v>4.3658402584044438E-3</v>
      </c>
      <c r="K7942" s="82"/>
      <c r="L7942" s="86">
        <f t="shared" si="870"/>
        <v>2.4344949794150588E-3</v>
      </c>
      <c r="M7942" s="86">
        <f t="shared" si="871"/>
        <v>3.1694888054287137E-4</v>
      </c>
      <c r="N7942" s="86">
        <f t="shared" si="872"/>
        <v>4.3539259852009676E-4</v>
      </c>
      <c r="O7942" s="86">
        <f t="shared" si="873"/>
        <v>2.0000000000000533E-6</v>
      </c>
      <c r="P7942" s="86">
        <f t="shared" si="874"/>
        <v>3.5482597246656248E-5</v>
      </c>
      <c r="Q7942" s="87">
        <f t="shared" si="875"/>
        <v>3.2243190557246833E-3</v>
      </c>
    </row>
    <row r="7943" spans="1:17" x14ac:dyDescent="0.2">
      <c r="A7943" s="59">
        <v>2004</v>
      </c>
      <c r="B7943" s="60">
        <v>11</v>
      </c>
      <c r="C7943" s="60">
        <v>26</v>
      </c>
      <c r="D7943" s="60">
        <v>21</v>
      </c>
      <c r="E7943" s="85">
        <v>2.9945996307065496E-3</v>
      </c>
      <c r="F7943" s="85">
        <v>5.3061364563148836E-4</v>
      </c>
      <c r="G7943" s="85">
        <v>6.3296115009176977E-4</v>
      </c>
      <c r="H7943" s="85">
        <v>2.3089305555555617E-6</v>
      </c>
      <c r="I7943" s="85">
        <v>8.0172213000001091E-5</v>
      </c>
      <c r="J7943" s="85">
        <f t="shared" si="876"/>
        <v>4.2406555699853648E-3</v>
      </c>
      <c r="K7943" s="82"/>
      <c r="L7943" s="86">
        <f t="shared" si="870"/>
        <v>2.277039673909438E-3</v>
      </c>
      <c r="M7943" s="86">
        <f t="shared" si="871"/>
        <v>3.5484701338001063E-4</v>
      </c>
      <c r="N7943" s="86">
        <f t="shared" si="872"/>
        <v>4.5345975817922109E-4</v>
      </c>
      <c r="O7943" s="86">
        <f t="shared" si="873"/>
        <v>2.0000000000000533E-6</v>
      </c>
      <c r="P7943" s="86">
        <f t="shared" si="874"/>
        <v>3.5482597246656248E-5</v>
      </c>
      <c r="Q7943" s="87">
        <f t="shared" si="875"/>
        <v>3.1228290427153262E-3</v>
      </c>
    </row>
    <row r="7944" spans="1:17" x14ac:dyDescent="0.2">
      <c r="A7944" s="59">
        <v>2004</v>
      </c>
      <c r="B7944" s="60">
        <v>11</v>
      </c>
      <c r="C7944" s="60">
        <v>26</v>
      </c>
      <c r="D7944" s="60">
        <v>22</v>
      </c>
      <c r="E7944" s="85">
        <v>2.8093117447131792E-3</v>
      </c>
      <c r="F7944" s="85">
        <v>5.3624545859494888E-4</v>
      </c>
      <c r="G7944" s="85">
        <v>6.2678069901018541E-4</v>
      </c>
      <c r="H7944" s="85">
        <v>2.3089305555555617E-6</v>
      </c>
      <c r="I7944" s="85">
        <v>8.0172213000001091E-5</v>
      </c>
      <c r="J7944" s="85">
        <f t="shared" si="876"/>
        <v>4.0548190458738701E-3</v>
      </c>
      <c r="K7944" s="82"/>
      <c r="L7944" s="86">
        <f t="shared" si="870"/>
        <v>2.1361500994983946E-3</v>
      </c>
      <c r="M7944" s="86">
        <f t="shared" si="871"/>
        <v>3.5861327914880827E-4</v>
      </c>
      <c r="N7944" s="86">
        <f t="shared" si="872"/>
        <v>4.4903202062773404E-4</v>
      </c>
      <c r="O7944" s="86">
        <f t="shared" si="873"/>
        <v>2.0000000000000533E-6</v>
      </c>
      <c r="P7944" s="86">
        <f t="shared" si="874"/>
        <v>3.5482597246656248E-5</v>
      </c>
      <c r="Q7944" s="87">
        <f t="shared" si="875"/>
        <v>2.9812779965215932E-3</v>
      </c>
    </row>
    <row r="7945" spans="1:17" x14ac:dyDescent="0.2">
      <c r="A7945" s="59">
        <v>2004</v>
      </c>
      <c r="B7945" s="60">
        <v>11</v>
      </c>
      <c r="C7945" s="60">
        <v>26</v>
      </c>
      <c r="D7945" s="60">
        <v>23</v>
      </c>
      <c r="E7945" s="85">
        <v>2.4712739796958214E-3</v>
      </c>
      <c r="F7945" s="85">
        <v>6.1289504060418312E-4</v>
      </c>
      <c r="G7945" s="85">
        <v>6.6192816951839237E-4</v>
      </c>
      <c r="H7945" s="85">
        <v>2.3089305555555617E-6</v>
      </c>
      <c r="I7945" s="85">
        <v>8.0172213000001091E-5</v>
      </c>
      <c r="J7945" s="85">
        <f t="shared" si="876"/>
        <v>3.8285783333739539E-3</v>
      </c>
      <c r="K7945" s="82"/>
      <c r="L7945" s="86">
        <f t="shared" si="870"/>
        <v>1.8791122656819958E-3</v>
      </c>
      <c r="M7945" s="86">
        <f t="shared" si="871"/>
        <v>4.0987256257796569E-4</v>
      </c>
      <c r="N7945" s="86">
        <f t="shared" si="872"/>
        <v>4.7421202334188496E-4</v>
      </c>
      <c r="O7945" s="86">
        <f t="shared" si="873"/>
        <v>2.0000000000000533E-6</v>
      </c>
      <c r="P7945" s="86">
        <f t="shared" si="874"/>
        <v>3.5482597246656248E-5</v>
      </c>
      <c r="Q7945" s="87">
        <f t="shared" si="875"/>
        <v>2.8006794488485026E-3</v>
      </c>
    </row>
    <row r="7946" spans="1:17" x14ac:dyDescent="0.2">
      <c r="A7946" s="59">
        <v>2004</v>
      </c>
      <c r="B7946" s="60">
        <v>11</v>
      </c>
      <c r="C7946" s="60">
        <v>26</v>
      </c>
      <c r="D7946" s="60">
        <v>24</v>
      </c>
      <c r="E7946" s="85">
        <v>2.0936027812559913E-3</v>
      </c>
      <c r="F7946" s="85">
        <v>6.8385172960286464E-4</v>
      </c>
      <c r="G7946" s="85">
        <v>7.0058003692828716E-4</v>
      </c>
      <c r="H7946" s="85">
        <v>2.3089305555555617E-6</v>
      </c>
      <c r="I7946" s="85">
        <v>8.0172213000001091E-5</v>
      </c>
      <c r="J7946" s="85">
        <f t="shared" si="876"/>
        <v>3.5605156913427003E-3</v>
      </c>
      <c r="K7946" s="82"/>
      <c r="L7946" s="86">
        <f t="shared" si="870"/>
        <v>1.5919378822611594E-3</v>
      </c>
      <c r="M7946" s="86">
        <f t="shared" si="871"/>
        <v>4.5732473305607488E-4</v>
      </c>
      <c r="N7946" s="86">
        <f t="shared" si="872"/>
        <v>5.0190261137611904E-4</v>
      </c>
      <c r="O7946" s="86">
        <f t="shared" si="873"/>
        <v>2.0000000000000533E-6</v>
      </c>
      <c r="P7946" s="86">
        <f t="shared" si="874"/>
        <v>3.5482597246656248E-5</v>
      </c>
      <c r="Q7946" s="87">
        <f t="shared" si="875"/>
        <v>2.5886478239400099E-3</v>
      </c>
    </row>
    <row r="7947" spans="1:17" x14ac:dyDescent="0.2">
      <c r="A7947" s="59">
        <v>2004</v>
      </c>
      <c r="B7947" s="60">
        <v>11</v>
      </c>
      <c r="C7947" s="60">
        <v>27</v>
      </c>
      <c r="D7947" s="60">
        <v>1</v>
      </c>
      <c r="E7947" s="85">
        <v>1.5877009023236557E-3</v>
      </c>
      <c r="F7947" s="85">
        <v>5.8505156975210222E-4</v>
      </c>
      <c r="G7947" s="85">
        <v>6.1055017850141695E-4</v>
      </c>
      <c r="H7947" s="85">
        <v>2.3089305555555617E-6</v>
      </c>
      <c r="I7947" s="85">
        <v>8.0172213000001091E-5</v>
      </c>
      <c r="J7947" s="85">
        <f t="shared" si="876"/>
        <v>2.8657837941327316E-3</v>
      </c>
      <c r="K7947" s="82"/>
      <c r="L7947" s="86">
        <f t="shared" si="870"/>
        <v>1.2072591967961302E-3</v>
      </c>
      <c r="M7947" s="86">
        <f t="shared" si="871"/>
        <v>3.9125228668544543E-4</v>
      </c>
      <c r="N7947" s="86">
        <f t="shared" si="872"/>
        <v>4.3740431187505314E-4</v>
      </c>
      <c r="O7947" s="86">
        <f t="shared" si="873"/>
        <v>2.0000000000000533E-6</v>
      </c>
      <c r="P7947" s="86">
        <f t="shared" si="874"/>
        <v>3.5482597246656248E-5</v>
      </c>
      <c r="Q7947" s="87">
        <f t="shared" si="875"/>
        <v>2.0733983926032851E-3</v>
      </c>
    </row>
    <row r="7948" spans="1:17" x14ac:dyDescent="0.2">
      <c r="A7948" s="59">
        <v>2004</v>
      </c>
      <c r="B7948" s="60">
        <v>11</v>
      </c>
      <c r="C7948" s="60">
        <v>27</v>
      </c>
      <c r="D7948" s="60">
        <v>2</v>
      </c>
      <c r="E7948" s="85">
        <v>1.4851022767729282E-3</v>
      </c>
      <c r="F7948" s="85">
        <v>5.9654904134910603E-4</v>
      </c>
      <c r="G7948" s="85">
        <v>6.1515568968207354E-4</v>
      </c>
      <c r="H7948" s="85">
        <v>2.3089305555555617E-6</v>
      </c>
      <c r="I7948" s="85">
        <v>8.0172213000001091E-5</v>
      </c>
      <c r="J7948" s="85">
        <f t="shared" si="876"/>
        <v>2.7792881513596648E-3</v>
      </c>
      <c r="K7948" s="82"/>
      <c r="L7948" s="86">
        <f t="shared" si="870"/>
        <v>1.1292450481025821E-3</v>
      </c>
      <c r="M7948" s="86">
        <f t="shared" si="871"/>
        <v>3.9894120213495834E-4</v>
      </c>
      <c r="N7948" s="86">
        <f t="shared" si="872"/>
        <v>4.4070374658122661E-4</v>
      </c>
      <c r="O7948" s="86">
        <f t="shared" si="873"/>
        <v>2.0000000000000533E-6</v>
      </c>
      <c r="P7948" s="86">
        <f t="shared" si="874"/>
        <v>3.5482597246656248E-5</v>
      </c>
      <c r="Q7948" s="87">
        <f t="shared" si="875"/>
        <v>2.0063725940654233E-3</v>
      </c>
    </row>
    <row r="7949" spans="1:17" x14ac:dyDescent="0.2">
      <c r="A7949" s="59">
        <v>2004</v>
      </c>
      <c r="B7949" s="60">
        <v>11</v>
      </c>
      <c r="C7949" s="60">
        <v>27</v>
      </c>
      <c r="D7949" s="60">
        <v>3</v>
      </c>
      <c r="E7949" s="85">
        <v>1.4125718481623462E-3</v>
      </c>
      <c r="F7949" s="85">
        <v>6.0936424217173952E-4</v>
      </c>
      <c r="G7949" s="85">
        <v>6.1568941915450353E-4</v>
      </c>
      <c r="H7949" s="85">
        <v>2.3089305555555617E-6</v>
      </c>
      <c r="I7949" s="85">
        <v>8.0172213000001091E-5</v>
      </c>
      <c r="J7949" s="85">
        <f t="shared" si="876"/>
        <v>2.7201066530441464E-3</v>
      </c>
      <c r="K7949" s="82"/>
      <c r="L7949" s="86">
        <f t="shared" si="870"/>
        <v>1.0740942153106257E-3</v>
      </c>
      <c r="M7949" s="86">
        <f t="shared" si="871"/>
        <v>4.0751134686307705E-4</v>
      </c>
      <c r="N7949" s="86">
        <f t="shared" si="872"/>
        <v>4.4108611576370508E-4</v>
      </c>
      <c r="O7949" s="86">
        <f t="shared" si="873"/>
        <v>2.0000000000000533E-6</v>
      </c>
      <c r="P7949" s="86">
        <f t="shared" si="874"/>
        <v>3.5482597246656248E-5</v>
      </c>
      <c r="Q7949" s="87">
        <f t="shared" si="875"/>
        <v>1.9601742751840642E-3</v>
      </c>
    </row>
    <row r="7950" spans="1:17" x14ac:dyDescent="0.2">
      <c r="A7950" s="59">
        <v>2004</v>
      </c>
      <c r="B7950" s="60">
        <v>11</v>
      </c>
      <c r="C7950" s="60">
        <v>27</v>
      </c>
      <c r="D7950" s="60">
        <v>4</v>
      </c>
      <c r="E7950" s="85">
        <v>1.4828331846848818E-3</v>
      </c>
      <c r="F7950" s="85">
        <v>5.9159605837751897E-4</v>
      </c>
      <c r="G7950" s="85">
        <v>5.9903605593460574E-4</v>
      </c>
      <c r="H7950" s="85">
        <v>2.3089305555555617E-6</v>
      </c>
      <c r="I7950" s="85">
        <v>8.0172213000001091E-5</v>
      </c>
      <c r="J7950" s="85">
        <f t="shared" si="876"/>
        <v>2.7559464425525636E-3</v>
      </c>
      <c r="K7950" s="82"/>
      <c r="L7950" s="86">
        <f t="shared" si="870"/>
        <v>1.1275196713092187E-3</v>
      </c>
      <c r="M7950" s="86">
        <f t="shared" si="871"/>
        <v>3.9562890282026947E-4</v>
      </c>
      <c r="N7950" s="86">
        <f t="shared" si="872"/>
        <v>4.2915547822383279E-4</v>
      </c>
      <c r="O7950" s="86">
        <f t="shared" si="873"/>
        <v>2.0000000000000533E-6</v>
      </c>
      <c r="P7950" s="86">
        <f t="shared" si="874"/>
        <v>3.5482597246656248E-5</v>
      </c>
      <c r="Q7950" s="87">
        <f t="shared" si="875"/>
        <v>1.989786649599977E-3</v>
      </c>
    </row>
    <row r="7951" spans="1:17" x14ac:dyDescent="0.2">
      <c r="A7951" s="59">
        <v>2004</v>
      </c>
      <c r="B7951" s="60">
        <v>11</v>
      </c>
      <c r="C7951" s="60">
        <v>27</v>
      </c>
      <c r="D7951" s="60">
        <v>5</v>
      </c>
      <c r="E7951" s="85">
        <v>1.5432493672425736E-3</v>
      </c>
      <c r="F7951" s="85">
        <v>5.9059202458455631E-4</v>
      </c>
      <c r="G7951" s="85">
        <v>6.0104037623365226E-4</v>
      </c>
      <c r="H7951" s="85">
        <v>2.3089305555555617E-6</v>
      </c>
      <c r="I7951" s="85">
        <v>8.0172213000001091E-5</v>
      </c>
      <c r="J7951" s="85">
        <f t="shared" si="876"/>
        <v>2.8173629116163392E-3</v>
      </c>
      <c r="K7951" s="82"/>
      <c r="L7951" s="86">
        <f t="shared" si="870"/>
        <v>1.1734590493881379E-3</v>
      </c>
      <c r="M7951" s="86">
        <f t="shared" si="871"/>
        <v>3.9495745685257035E-4</v>
      </c>
      <c r="N7951" s="86">
        <f t="shared" si="872"/>
        <v>4.3059139352130021E-4</v>
      </c>
      <c r="O7951" s="86">
        <f t="shared" si="873"/>
        <v>2.0000000000000533E-6</v>
      </c>
      <c r="P7951" s="86">
        <f t="shared" si="874"/>
        <v>3.5482597246656248E-5</v>
      </c>
      <c r="Q7951" s="87">
        <f t="shared" si="875"/>
        <v>2.0364904970086649E-3</v>
      </c>
    </row>
    <row r="7952" spans="1:17" x14ac:dyDescent="0.2">
      <c r="A7952" s="59">
        <v>2004</v>
      </c>
      <c r="B7952" s="60">
        <v>11</v>
      </c>
      <c r="C7952" s="60">
        <v>27</v>
      </c>
      <c r="D7952" s="60">
        <v>6</v>
      </c>
      <c r="E7952" s="85">
        <v>1.7546260232972313E-3</v>
      </c>
      <c r="F7952" s="85">
        <v>5.9477224057156238E-4</v>
      </c>
      <c r="G7952" s="85">
        <v>6.1417999506393128E-4</v>
      </c>
      <c r="H7952" s="85">
        <v>2.3089305555555617E-6</v>
      </c>
      <c r="I7952" s="85">
        <v>8.0172213000001091E-5</v>
      </c>
      <c r="J7952" s="85">
        <f t="shared" si="876"/>
        <v>3.0460594024882821E-3</v>
      </c>
      <c r="K7952" s="82"/>
      <c r="L7952" s="86">
        <f t="shared" si="870"/>
        <v>1.3341860551084998E-3</v>
      </c>
      <c r="M7952" s="86">
        <f t="shared" si="871"/>
        <v>3.9775296950190516E-4</v>
      </c>
      <c r="N7952" s="86">
        <f t="shared" si="872"/>
        <v>4.4000474910636513E-4</v>
      </c>
      <c r="O7952" s="86">
        <f t="shared" si="873"/>
        <v>2.0000000000000533E-6</v>
      </c>
      <c r="P7952" s="86">
        <f t="shared" si="874"/>
        <v>3.5482597246656248E-5</v>
      </c>
      <c r="Q7952" s="87">
        <f t="shared" si="875"/>
        <v>2.2094263709634262E-3</v>
      </c>
    </row>
    <row r="7953" spans="1:17" x14ac:dyDescent="0.2">
      <c r="A7953" s="59">
        <v>2004</v>
      </c>
      <c r="B7953" s="60">
        <v>11</v>
      </c>
      <c r="C7953" s="60">
        <v>27</v>
      </c>
      <c r="D7953" s="60">
        <v>7</v>
      </c>
      <c r="E7953" s="85">
        <v>1.9793973543676172E-3</v>
      </c>
      <c r="F7953" s="85">
        <v>5.8052803935558061E-4</v>
      </c>
      <c r="G7953" s="85">
        <v>6.3673611487315845E-4</v>
      </c>
      <c r="H7953" s="85">
        <v>2.3089305555555617E-6</v>
      </c>
      <c r="I7953" s="85">
        <v>8.0172213000001091E-5</v>
      </c>
      <c r="J7953" s="85">
        <f t="shared" si="876"/>
        <v>3.2791426521519133E-3</v>
      </c>
      <c r="K7953" s="82"/>
      <c r="L7953" s="86">
        <f t="shared" si="870"/>
        <v>1.505098130685008E-3</v>
      </c>
      <c r="M7953" s="86">
        <f t="shared" si="871"/>
        <v>3.8822718308256115E-4</v>
      </c>
      <c r="N7953" s="86">
        <f t="shared" si="872"/>
        <v>4.5616418105992303E-4</v>
      </c>
      <c r="O7953" s="86">
        <f t="shared" si="873"/>
        <v>2.0000000000000533E-6</v>
      </c>
      <c r="P7953" s="86">
        <f t="shared" si="874"/>
        <v>3.5482597246656248E-5</v>
      </c>
      <c r="Q7953" s="87">
        <f t="shared" si="875"/>
        <v>2.3869720920741484E-3</v>
      </c>
    </row>
    <row r="7954" spans="1:17" x14ac:dyDescent="0.2">
      <c r="A7954" s="59">
        <v>2004</v>
      </c>
      <c r="B7954" s="60">
        <v>11</v>
      </c>
      <c r="C7954" s="60">
        <v>27</v>
      </c>
      <c r="D7954" s="60">
        <v>8</v>
      </c>
      <c r="E7954" s="85">
        <v>2.3363554925849937E-3</v>
      </c>
      <c r="F7954" s="85">
        <v>6.3272955180723636E-4</v>
      </c>
      <c r="G7954" s="85">
        <v>7.0939326959600199E-4</v>
      </c>
      <c r="H7954" s="85">
        <v>2.3089305555555617E-6</v>
      </c>
      <c r="I7954" s="85">
        <v>4.1428723853764638E-5</v>
      </c>
      <c r="J7954" s="85">
        <f t="shared" si="876"/>
        <v>3.7222159683975523E-3</v>
      </c>
      <c r="K7954" s="82"/>
      <c r="L7954" s="86">
        <f t="shared" si="870"/>
        <v>1.7765226758266368E-3</v>
      </c>
      <c r="M7954" s="86">
        <f t="shared" si="871"/>
        <v>4.2313685971808081E-4</v>
      </c>
      <c r="N7954" s="86">
        <f t="shared" si="872"/>
        <v>5.0821650023596412E-4</v>
      </c>
      <c r="O7954" s="86">
        <f t="shared" si="873"/>
        <v>2.0000000000000533E-6</v>
      </c>
      <c r="P7954" s="86">
        <f t="shared" si="874"/>
        <v>1.8335513863712994E-5</v>
      </c>
      <c r="Q7954" s="87">
        <f t="shared" si="875"/>
        <v>2.728211549644395E-3</v>
      </c>
    </row>
    <row r="7955" spans="1:17" x14ac:dyDescent="0.2">
      <c r="A7955" s="59">
        <v>2004</v>
      </c>
      <c r="B7955" s="60">
        <v>11</v>
      </c>
      <c r="C7955" s="60">
        <v>27</v>
      </c>
      <c r="D7955" s="60">
        <v>9</v>
      </c>
      <c r="E7955" s="85">
        <v>2.585664477392698E-3</v>
      </c>
      <c r="F7955" s="85">
        <v>6.3361528427582654E-4</v>
      </c>
      <c r="G7955" s="85">
        <v>7.293242214405258E-4</v>
      </c>
      <c r="H7955" s="85">
        <v>2.3089305555555617E-6</v>
      </c>
      <c r="I7955" s="85">
        <v>0</v>
      </c>
      <c r="J7955" s="85">
        <f t="shared" si="876"/>
        <v>3.9509129136646058E-3</v>
      </c>
      <c r="K7955" s="82"/>
      <c r="L7955" s="86">
        <f t="shared" si="870"/>
        <v>1.9660927417707403E-3</v>
      </c>
      <c r="M7955" s="86">
        <f t="shared" si="871"/>
        <v>4.2372919186732072E-4</v>
      </c>
      <c r="N7955" s="86">
        <f t="shared" si="872"/>
        <v>5.2249523535642E-4</v>
      </c>
      <c r="O7955" s="86">
        <f t="shared" si="873"/>
        <v>2.0000000000000533E-6</v>
      </c>
      <c r="P7955" s="86">
        <f t="shared" si="874"/>
        <v>0</v>
      </c>
      <c r="Q7955" s="87">
        <f t="shared" si="875"/>
        <v>2.9143171689944816E-3</v>
      </c>
    </row>
    <row r="7956" spans="1:17" x14ac:dyDescent="0.2">
      <c r="A7956" s="59">
        <v>2004</v>
      </c>
      <c r="B7956" s="60">
        <v>11</v>
      </c>
      <c r="C7956" s="60">
        <v>27</v>
      </c>
      <c r="D7956" s="60">
        <v>10</v>
      </c>
      <c r="E7956" s="85">
        <v>2.9075343705278257E-3</v>
      </c>
      <c r="F7956" s="85">
        <v>4.9834835189227716E-4</v>
      </c>
      <c r="G7956" s="85">
        <v>6.3285916426565289E-4</v>
      </c>
      <c r="H7956" s="85">
        <v>2.3089305555555617E-6</v>
      </c>
      <c r="I7956" s="85">
        <v>0</v>
      </c>
      <c r="J7956" s="85">
        <f t="shared" si="876"/>
        <v>4.0410508172413111E-3</v>
      </c>
      <c r="K7956" s="82"/>
      <c r="L7956" s="86">
        <f t="shared" si="870"/>
        <v>2.2108368167350293E-3</v>
      </c>
      <c r="M7956" s="86">
        <f t="shared" si="871"/>
        <v>3.332696506162581E-4</v>
      </c>
      <c r="N7956" s="86">
        <f t="shared" si="872"/>
        <v>4.5338669450376175E-4</v>
      </c>
      <c r="O7956" s="86">
        <f t="shared" si="873"/>
        <v>2.0000000000000533E-6</v>
      </c>
      <c r="P7956" s="86">
        <f t="shared" si="874"/>
        <v>0</v>
      </c>
      <c r="Q7956" s="87">
        <f t="shared" si="875"/>
        <v>2.9994931618550495E-3</v>
      </c>
    </row>
    <row r="7957" spans="1:17" x14ac:dyDescent="0.2">
      <c r="A7957" s="59">
        <v>2004</v>
      </c>
      <c r="B7957" s="60">
        <v>11</v>
      </c>
      <c r="C7957" s="60">
        <v>27</v>
      </c>
      <c r="D7957" s="60">
        <v>11</v>
      </c>
      <c r="E7957" s="85">
        <v>2.9819652149467068E-3</v>
      </c>
      <c r="F7957" s="85">
        <v>3.7061601851292312E-4</v>
      </c>
      <c r="G7957" s="85">
        <v>5.4296658261586135E-4</v>
      </c>
      <c r="H7957" s="85">
        <v>2.3089305555555617E-6</v>
      </c>
      <c r="I7957" s="85">
        <v>0</v>
      </c>
      <c r="J7957" s="85">
        <f t="shared" si="876"/>
        <v>3.8978567466310468E-3</v>
      </c>
      <c r="K7957" s="82"/>
      <c r="L7957" s="86">
        <f t="shared" si="870"/>
        <v>2.2674326915112465E-3</v>
      </c>
      <c r="M7957" s="86">
        <f t="shared" si="871"/>
        <v>2.4784886020710574E-4</v>
      </c>
      <c r="N7957" s="86">
        <f t="shared" si="872"/>
        <v>3.8898674147171483E-4</v>
      </c>
      <c r="O7957" s="86">
        <f t="shared" si="873"/>
        <v>2.0000000000000533E-6</v>
      </c>
      <c r="P7957" s="86">
        <f t="shared" si="874"/>
        <v>0</v>
      </c>
      <c r="Q7957" s="87">
        <f t="shared" si="875"/>
        <v>2.9062682931900673E-3</v>
      </c>
    </row>
    <row r="7958" spans="1:17" x14ac:dyDescent="0.2">
      <c r="A7958" s="59">
        <v>2004</v>
      </c>
      <c r="B7958" s="60">
        <v>11</v>
      </c>
      <c r="C7958" s="60">
        <v>27</v>
      </c>
      <c r="D7958" s="60">
        <v>12</v>
      </c>
      <c r="E7958" s="85">
        <v>2.5519072389255503E-3</v>
      </c>
      <c r="F7958" s="85">
        <v>5.7785883383308461E-4</v>
      </c>
      <c r="G7958" s="85">
        <v>6.8640422834172102E-4</v>
      </c>
      <c r="H7958" s="85">
        <v>2.3089305555555617E-6</v>
      </c>
      <c r="I7958" s="85">
        <v>0</v>
      </c>
      <c r="J7958" s="85">
        <f t="shared" si="876"/>
        <v>3.818479231655912E-3</v>
      </c>
      <c r="K7958" s="82"/>
      <c r="L7958" s="86">
        <f t="shared" si="870"/>
        <v>1.9404243450731886E-3</v>
      </c>
      <c r="M7958" s="86">
        <f t="shared" si="871"/>
        <v>3.8644215622629191E-4</v>
      </c>
      <c r="N7958" s="86">
        <f t="shared" si="872"/>
        <v>4.9174691898847846E-4</v>
      </c>
      <c r="O7958" s="86">
        <f t="shared" si="873"/>
        <v>2.0000000000000533E-6</v>
      </c>
      <c r="P7958" s="86">
        <f t="shared" si="874"/>
        <v>0</v>
      </c>
      <c r="Q7958" s="87">
        <f t="shared" si="875"/>
        <v>2.8206134202879594E-3</v>
      </c>
    </row>
    <row r="7959" spans="1:17" x14ac:dyDescent="0.2">
      <c r="A7959" s="59">
        <v>2004</v>
      </c>
      <c r="B7959" s="60">
        <v>11</v>
      </c>
      <c r="C7959" s="60">
        <v>27</v>
      </c>
      <c r="D7959" s="60">
        <v>13</v>
      </c>
      <c r="E7959" s="85">
        <v>2.6727503988330558E-3</v>
      </c>
      <c r="F7959" s="85">
        <v>4.2835178068923645E-4</v>
      </c>
      <c r="G7959" s="85">
        <v>5.7717124716177219E-4</v>
      </c>
      <c r="H7959" s="85">
        <v>2.3089305555555617E-6</v>
      </c>
      <c r="I7959" s="85">
        <v>0</v>
      </c>
      <c r="J7959" s="85">
        <f t="shared" si="876"/>
        <v>3.6805823572396198E-3</v>
      </c>
      <c r="K7959" s="82"/>
      <c r="L7959" s="86">
        <f t="shared" si="870"/>
        <v>2.0323113093967133E-3</v>
      </c>
      <c r="M7959" s="86">
        <f t="shared" si="871"/>
        <v>2.8645955735399339E-4</v>
      </c>
      <c r="N7959" s="86">
        <f t="shared" si="872"/>
        <v>4.1349130847608998E-4</v>
      </c>
      <c r="O7959" s="86">
        <f t="shared" si="873"/>
        <v>2.0000000000000533E-6</v>
      </c>
      <c r="P7959" s="86">
        <f t="shared" si="874"/>
        <v>0</v>
      </c>
      <c r="Q7959" s="87">
        <f t="shared" si="875"/>
        <v>2.7342621752267969E-3</v>
      </c>
    </row>
    <row r="7960" spans="1:17" x14ac:dyDescent="0.2">
      <c r="A7960" s="59">
        <v>2004</v>
      </c>
      <c r="B7960" s="60">
        <v>11</v>
      </c>
      <c r="C7960" s="60">
        <v>27</v>
      </c>
      <c r="D7960" s="60">
        <v>14</v>
      </c>
      <c r="E7960" s="85">
        <v>2.3893436946449331E-3</v>
      </c>
      <c r="F7960" s="85">
        <v>4.9137286210507202E-4</v>
      </c>
      <c r="G7960" s="85">
        <v>6.3035940603744242E-4</v>
      </c>
      <c r="H7960" s="85">
        <v>2.3089305555555617E-6</v>
      </c>
      <c r="I7960" s="85">
        <v>0</v>
      </c>
      <c r="J7960" s="85">
        <f t="shared" si="876"/>
        <v>3.5133848933430033E-3</v>
      </c>
      <c r="K7960" s="82"/>
      <c r="L7960" s="86">
        <f t="shared" si="870"/>
        <v>1.8168139511952725E-3</v>
      </c>
      <c r="M7960" s="86">
        <f t="shared" si="871"/>
        <v>3.286048031547747E-4</v>
      </c>
      <c r="N7960" s="86">
        <f t="shared" si="872"/>
        <v>4.5159584247199565E-4</v>
      </c>
      <c r="O7960" s="86">
        <f t="shared" si="873"/>
        <v>2.0000000000000533E-6</v>
      </c>
      <c r="P7960" s="86">
        <f t="shared" si="874"/>
        <v>0</v>
      </c>
      <c r="Q7960" s="87">
        <f t="shared" si="875"/>
        <v>2.5990145968220434E-3</v>
      </c>
    </row>
    <row r="7961" spans="1:17" x14ac:dyDescent="0.2">
      <c r="A7961" s="59">
        <v>2004</v>
      </c>
      <c r="B7961" s="60">
        <v>11</v>
      </c>
      <c r="C7961" s="60">
        <v>27</v>
      </c>
      <c r="D7961" s="60">
        <v>15</v>
      </c>
      <c r="E7961" s="85">
        <v>2.2216964289031838E-3</v>
      </c>
      <c r="F7961" s="85">
        <v>5.5752745699769331E-4</v>
      </c>
      <c r="G7961" s="85">
        <v>6.7333294464296781E-4</v>
      </c>
      <c r="H7961" s="85">
        <v>2.3089305555555617E-6</v>
      </c>
      <c r="I7961" s="85">
        <v>0</v>
      </c>
      <c r="J7961" s="85">
        <f t="shared" si="876"/>
        <v>3.4548657610994002E-3</v>
      </c>
      <c r="K7961" s="82"/>
      <c r="L7961" s="86">
        <f t="shared" si="870"/>
        <v>1.6893379869955662E-3</v>
      </c>
      <c r="M7961" s="86">
        <f t="shared" si="871"/>
        <v>3.728455810018533E-4</v>
      </c>
      <c r="N7961" s="86">
        <f t="shared" si="872"/>
        <v>4.8238251938153691E-4</v>
      </c>
      <c r="O7961" s="86">
        <f t="shared" si="873"/>
        <v>2.0000000000000533E-6</v>
      </c>
      <c r="P7961" s="86">
        <f t="shared" si="874"/>
        <v>0</v>
      </c>
      <c r="Q7961" s="87">
        <f t="shared" si="875"/>
        <v>2.5465660873789566E-3</v>
      </c>
    </row>
    <row r="7962" spans="1:17" x14ac:dyDescent="0.2">
      <c r="A7962" s="59">
        <v>2004</v>
      </c>
      <c r="B7962" s="60">
        <v>11</v>
      </c>
      <c r="C7962" s="60">
        <v>27</v>
      </c>
      <c r="D7962" s="60">
        <v>16</v>
      </c>
      <c r="E7962" s="85">
        <v>2.3109913002759041E-3</v>
      </c>
      <c r="F7962" s="85">
        <v>5.8786733131105547E-4</v>
      </c>
      <c r="G7962" s="85">
        <v>6.7040557860492179E-4</v>
      </c>
      <c r="H7962" s="85">
        <v>2.3089305555555617E-6</v>
      </c>
      <c r="I7962" s="85">
        <v>0</v>
      </c>
      <c r="J7962" s="85">
        <f t="shared" si="876"/>
        <v>3.5715731407474369E-3</v>
      </c>
      <c r="K7962" s="82"/>
      <c r="L7962" s="86">
        <f t="shared" si="870"/>
        <v>1.7572362004019276E-3</v>
      </c>
      <c r="M7962" s="86">
        <f t="shared" si="871"/>
        <v>3.9313532265297261E-4</v>
      </c>
      <c r="N7962" s="86">
        <f t="shared" si="872"/>
        <v>4.8028532479775884E-4</v>
      </c>
      <c r="O7962" s="86">
        <f t="shared" si="873"/>
        <v>2.0000000000000533E-6</v>
      </c>
      <c r="P7962" s="86">
        <f t="shared" si="874"/>
        <v>0</v>
      </c>
      <c r="Q7962" s="87">
        <f t="shared" si="875"/>
        <v>2.6326568478526593E-3</v>
      </c>
    </row>
    <row r="7963" spans="1:17" x14ac:dyDescent="0.2">
      <c r="A7963" s="59">
        <v>2004</v>
      </c>
      <c r="B7963" s="60">
        <v>11</v>
      </c>
      <c r="C7963" s="60">
        <v>27</v>
      </c>
      <c r="D7963" s="60">
        <v>17</v>
      </c>
      <c r="E7963" s="85">
        <v>2.5924651976544722E-3</v>
      </c>
      <c r="F7963" s="85">
        <v>5.4397828673289229E-4</v>
      </c>
      <c r="G7963" s="85">
        <v>6.2041484460250503E-4</v>
      </c>
      <c r="H7963" s="85">
        <v>2.3089305555555617E-6</v>
      </c>
      <c r="I7963" s="85">
        <v>1.4698239023276128E-5</v>
      </c>
      <c r="J7963" s="85">
        <f t="shared" si="876"/>
        <v>3.773865498568701E-3</v>
      </c>
      <c r="K7963" s="82"/>
      <c r="L7963" s="86">
        <f t="shared" si="870"/>
        <v>1.971263887084602E-3</v>
      </c>
      <c r="M7963" s="86">
        <f t="shared" si="871"/>
        <v>3.637845954018317E-4</v>
      </c>
      <c r="N7963" s="86">
        <f t="shared" si="872"/>
        <v>4.4447145826163566E-4</v>
      </c>
      <c r="O7963" s="86">
        <f t="shared" si="873"/>
        <v>2.0000000000000533E-6</v>
      </c>
      <c r="P7963" s="86">
        <f t="shared" si="874"/>
        <v>6.5051428167261131E-6</v>
      </c>
      <c r="Q7963" s="87">
        <f t="shared" si="875"/>
        <v>2.7880250835647961E-3</v>
      </c>
    </row>
    <row r="7964" spans="1:17" x14ac:dyDescent="0.2">
      <c r="A7964" s="59">
        <v>2004</v>
      </c>
      <c r="B7964" s="60">
        <v>11</v>
      </c>
      <c r="C7964" s="60">
        <v>27</v>
      </c>
      <c r="D7964" s="60">
        <v>18</v>
      </c>
      <c r="E7964" s="85">
        <v>2.9391361752276364E-3</v>
      </c>
      <c r="F7964" s="85">
        <v>4.8096898827105036E-4</v>
      </c>
      <c r="G7964" s="85">
        <v>5.8779608570299518E-4</v>
      </c>
      <c r="H7964" s="85">
        <v>2.3089305555555617E-6</v>
      </c>
      <c r="I7964" s="85">
        <v>8.0172213000001091E-5</v>
      </c>
      <c r="J7964" s="85">
        <f t="shared" si="876"/>
        <v>4.0903823927572391E-3</v>
      </c>
      <c r="K7964" s="82"/>
      <c r="L7964" s="86">
        <f t="shared" si="870"/>
        <v>2.2348662603811002E-3</v>
      </c>
      <c r="M7964" s="86">
        <f t="shared" si="871"/>
        <v>3.2164722943238877E-4</v>
      </c>
      <c r="N7964" s="86">
        <f t="shared" si="872"/>
        <v>4.2110305007333923E-4</v>
      </c>
      <c r="O7964" s="86">
        <f t="shared" si="873"/>
        <v>2.0000000000000533E-6</v>
      </c>
      <c r="P7964" s="86">
        <f t="shared" si="874"/>
        <v>3.5482597246656248E-5</v>
      </c>
      <c r="Q7964" s="87">
        <f t="shared" si="875"/>
        <v>3.0150991371334845E-3</v>
      </c>
    </row>
    <row r="7965" spans="1:17" x14ac:dyDescent="0.2">
      <c r="A7965" s="59">
        <v>2004</v>
      </c>
      <c r="B7965" s="60">
        <v>11</v>
      </c>
      <c r="C7965" s="60">
        <v>27</v>
      </c>
      <c r="D7965" s="60">
        <v>19</v>
      </c>
      <c r="E7965" s="85">
        <v>2.9418913351855727E-3</v>
      </c>
      <c r="F7965" s="85">
        <v>4.1494858349751728E-4</v>
      </c>
      <c r="G7965" s="85">
        <v>5.5620558451316849E-4</v>
      </c>
      <c r="H7965" s="85">
        <v>2.3089305555555617E-6</v>
      </c>
      <c r="I7965" s="85">
        <v>8.0172213000001091E-5</v>
      </c>
      <c r="J7965" s="85">
        <f t="shared" si="876"/>
        <v>3.9955266467518154E-3</v>
      </c>
      <c r="K7965" s="82"/>
      <c r="L7965" s="86">
        <f t="shared" si="870"/>
        <v>2.2369612344363488E-3</v>
      </c>
      <c r="M7965" s="86">
        <f t="shared" si="871"/>
        <v>2.7749619100941961E-4</v>
      </c>
      <c r="N7965" s="86">
        <f t="shared" si="872"/>
        <v>3.9847129608935097E-4</v>
      </c>
      <c r="O7965" s="86">
        <f t="shared" si="873"/>
        <v>2.0000000000000533E-6</v>
      </c>
      <c r="P7965" s="86">
        <f t="shared" si="874"/>
        <v>3.5482597246656248E-5</v>
      </c>
      <c r="Q7965" s="87">
        <f t="shared" si="875"/>
        <v>2.9504113187817757E-3</v>
      </c>
    </row>
    <row r="7966" spans="1:17" x14ac:dyDescent="0.2">
      <c r="A7966" s="59">
        <v>2004</v>
      </c>
      <c r="B7966" s="60">
        <v>11</v>
      </c>
      <c r="C7966" s="60">
        <v>27</v>
      </c>
      <c r="D7966" s="60">
        <v>20</v>
      </c>
      <c r="E7966" s="85">
        <v>2.7375224595101934E-3</v>
      </c>
      <c r="F7966" s="85">
        <v>4.6538882170504603E-4</v>
      </c>
      <c r="G7966" s="85">
        <v>5.7438933440602112E-4</v>
      </c>
      <c r="H7966" s="85">
        <v>2.3089305555555617E-6</v>
      </c>
      <c r="I7966" s="85">
        <v>8.0172213000001091E-5</v>
      </c>
      <c r="J7966" s="85">
        <f t="shared" si="876"/>
        <v>3.8597817591768174E-3</v>
      </c>
      <c r="K7966" s="82"/>
      <c r="L7966" s="86">
        <f t="shared" si="870"/>
        <v>2.0815628188173277E-3</v>
      </c>
      <c r="M7966" s="86">
        <f t="shared" si="871"/>
        <v>3.1122801835588109E-4</v>
      </c>
      <c r="N7966" s="86">
        <f t="shared" si="872"/>
        <v>4.1149831809221619E-4</v>
      </c>
      <c r="O7966" s="86">
        <f t="shared" si="873"/>
        <v>2.0000000000000533E-6</v>
      </c>
      <c r="P7966" s="86">
        <f t="shared" si="874"/>
        <v>3.5482597246656248E-5</v>
      </c>
      <c r="Q7966" s="87">
        <f t="shared" si="875"/>
        <v>2.8417717525120816E-3</v>
      </c>
    </row>
    <row r="7967" spans="1:17" x14ac:dyDescent="0.2">
      <c r="A7967" s="59">
        <v>2004</v>
      </c>
      <c r="B7967" s="60">
        <v>11</v>
      </c>
      <c r="C7967" s="60">
        <v>27</v>
      </c>
      <c r="D7967" s="60">
        <v>21</v>
      </c>
      <c r="E7967" s="85">
        <v>2.6024382127305505E-3</v>
      </c>
      <c r="F7967" s="85">
        <v>4.1967560634594963E-4</v>
      </c>
      <c r="G7967" s="85">
        <v>5.249179281940318E-4</v>
      </c>
      <c r="H7967" s="85">
        <v>2.3089305555555617E-6</v>
      </c>
      <c r="I7967" s="85">
        <v>8.0172213000001091E-5</v>
      </c>
      <c r="J7967" s="85">
        <f t="shared" si="876"/>
        <v>3.6295128908260888E-3</v>
      </c>
      <c r="K7967" s="82"/>
      <c r="L7967" s="86">
        <f t="shared" si="870"/>
        <v>1.9788471882925063E-3</v>
      </c>
      <c r="M7967" s="86">
        <f t="shared" si="871"/>
        <v>2.8065737985888655E-4</v>
      </c>
      <c r="N7967" s="86">
        <f t="shared" si="872"/>
        <v>3.7605650322818828E-4</v>
      </c>
      <c r="O7967" s="86">
        <f t="shared" si="873"/>
        <v>2.0000000000000533E-6</v>
      </c>
      <c r="P7967" s="86">
        <f t="shared" si="874"/>
        <v>3.5482597246656248E-5</v>
      </c>
      <c r="Q7967" s="87">
        <f t="shared" si="875"/>
        <v>2.6730436686262377E-3</v>
      </c>
    </row>
    <row r="7968" spans="1:17" x14ac:dyDescent="0.2">
      <c r="A7968" s="59">
        <v>2004</v>
      </c>
      <c r="B7968" s="60">
        <v>11</v>
      </c>
      <c r="C7968" s="60">
        <v>27</v>
      </c>
      <c r="D7968" s="60">
        <v>22</v>
      </c>
      <c r="E7968" s="85">
        <v>2.2788264821994942E-3</v>
      </c>
      <c r="F7968" s="85">
        <v>4.6949395682090845E-4</v>
      </c>
      <c r="G7968" s="85">
        <v>5.4692163429656332E-4</v>
      </c>
      <c r="H7968" s="85">
        <v>2.3089305555555617E-6</v>
      </c>
      <c r="I7968" s="85">
        <v>8.0172213000001091E-5</v>
      </c>
      <c r="J7968" s="85">
        <f t="shared" si="876"/>
        <v>3.377723216872523E-3</v>
      </c>
      <c r="K7968" s="82"/>
      <c r="L7968" s="86">
        <f t="shared" si="870"/>
        <v>1.732778651515239E-3</v>
      </c>
      <c r="M7968" s="86">
        <f t="shared" si="871"/>
        <v>3.1397332079462925E-4</v>
      </c>
      <c r="N7968" s="86">
        <f t="shared" si="872"/>
        <v>3.9182018042520735E-4</v>
      </c>
      <c r="O7968" s="86">
        <f t="shared" si="873"/>
        <v>2.0000000000000533E-6</v>
      </c>
      <c r="P7968" s="86">
        <f t="shared" si="874"/>
        <v>3.5482597246656248E-5</v>
      </c>
      <c r="Q7968" s="87">
        <f t="shared" si="875"/>
        <v>2.4760547499817322E-3</v>
      </c>
    </row>
    <row r="7969" spans="1:17" x14ac:dyDescent="0.2">
      <c r="A7969" s="59">
        <v>2004</v>
      </c>
      <c r="B7969" s="60">
        <v>11</v>
      </c>
      <c r="C7969" s="60">
        <v>27</v>
      </c>
      <c r="D7969" s="60">
        <v>23</v>
      </c>
      <c r="E7969" s="85">
        <v>1.9796392968034421E-3</v>
      </c>
      <c r="F7969" s="85">
        <v>5.3673508821148856E-4</v>
      </c>
      <c r="G7969" s="85">
        <v>5.6755308837405497E-4</v>
      </c>
      <c r="H7969" s="85">
        <v>2.3089305555555617E-6</v>
      </c>
      <c r="I7969" s="85">
        <v>8.0172213000001091E-5</v>
      </c>
      <c r="J7969" s="85">
        <f t="shared" si="876"/>
        <v>3.1664086169445422E-3</v>
      </c>
      <c r="K7969" s="82"/>
      <c r="L7969" s="86">
        <f t="shared" si="870"/>
        <v>1.5052820993596604E-3</v>
      </c>
      <c r="M7969" s="86">
        <f t="shared" si="871"/>
        <v>3.589407181593236E-4</v>
      </c>
      <c r="N7969" s="86">
        <f t="shared" si="872"/>
        <v>4.0660076241749656E-4</v>
      </c>
      <c r="O7969" s="86">
        <f t="shared" si="873"/>
        <v>2.0000000000000533E-6</v>
      </c>
      <c r="P7969" s="86">
        <f t="shared" si="874"/>
        <v>3.5482597246656248E-5</v>
      </c>
      <c r="Q7969" s="87">
        <f t="shared" si="875"/>
        <v>2.3083061771831371E-3</v>
      </c>
    </row>
    <row r="7970" spans="1:17" x14ac:dyDescent="0.2">
      <c r="A7970" s="59">
        <v>2004</v>
      </c>
      <c r="B7970" s="60">
        <v>11</v>
      </c>
      <c r="C7970" s="60">
        <v>27</v>
      </c>
      <c r="D7970" s="60">
        <v>24</v>
      </c>
      <c r="E7970" s="85">
        <v>1.742664736825544E-3</v>
      </c>
      <c r="F7970" s="85">
        <v>5.5532991871653462E-4</v>
      </c>
      <c r="G7970" s="85">
        <v>5.8306087906283028E-4</v>
      </c>
      <c r="H7970" s="85">
        <v>2.3089305555555617E-6</v>
      </c>
      <c r="I7970" s="85">
        <v>8.0172213000001091E-5</v>
      </c>
      <c r="J7970" s="85">
        <f t="shared" si="876"/>
        <v>2.9635366781604658E-3</v>
      </c>
      <c r="K7970" s="82"/>
      <c r="L7970" s="86">
        <f t="shared" si="870"/>
        <v>1.3250909081086312E-3</v>
      </c>
      <c r="M7970" s="86">
        <f t="shared" si="871"/>
        <v>3.7137598084686788E-4</v>
      </c>
      <c r="N7970" s="86">
        <f t="shared" si="872"/>
        <v>4.1771070023059373E-4</v>
      </c>
      <c r="O7970" s="86">
        <f t="shared" si="873"/>
        <v>2.0000000000000533E-6</v>
      </c>
      <c r="P7970" s="86">
        <f t="shared" si="874"/>
        <v>3.5482597246656248E-5</v>
      </c>
      <c r="Q7970" s="87">
        <f t="shared" si="875"/>
        <v>2.1516601864327491E-3</v>
      </c>
    </row>
    <row r="7971" spans="1:17" x14ac:dyDescent="0.2">
      <c r="A7971" s="59">
        <v>2004</v>
      </c>
      <c r="B7971" s="60">
        <v>11</v>
      </c>
      <c r="C7971" s="60">
        <v>28</v>
      </c>
      <c r="D7971" s="60">
        <v>1</v>
      </c>
      <c r="E7971" s="85">
        <v>1.4280429961996705E-3</v>
      </c>
      <c r="F7971" s="85">
        <v>6.4934153340759956E-4</v>
      </c>
      <c r="G7971" s="85">
        <v>6.5312629829159083E-4</v>
      </c>
      <c r="H7971" s="85">
        <v>2.3089305555555617E-6</v>
      </c>
      <c r="I7971" s="85">
        <v>8.0172213000001091E-5</v>
      </c>
      <c r="J7971" s="85">
        <f t="shared" si="876"/>
        <v>2.8129919714544177E-3</v>
      </c>
      <c r="K7971" s="82"/>
      <c r="L7971" s="86">
        <f t="shared" si="870"/>
        <v>1.0858581978880236E-3</v>
      </c>
      <c r="M7971" s="86">
        <f t="shared" si="871"/>
        <v>4.3424609542233264E-4</v>
      </c>
      <c r="N7971" s="86">
        <f t="shared" si="872"/>
        <v>4.6790627393301302E-4</v>
      </c>
      <c r="O7971" s="86">
        <f t="shared" si="873"/>
        <v>2.0000000000000533E-6</v>
      </c>
      <c r="P7971" s="86">
        <f t="shared" si="874"/>
        <v>3.5482597246656248E-5</v>
      </c>
      <c r="Q7971" s="87">
        <f t="shared" si="875"/>
        <v>2.0254931644900255E-3</v>
      </c>
    </row>
    <row r="7972" spans="1:17" x14ac:dyDescent="0.2">
      <c r="A7972" s="59">
        <v>2004</v>
      </c>
      <c r="B7972" s="60">
        <v>11</v>
      </c>
      <c r="C7972" s="60">
        <v>28</v>
      </c>
      <c r="D7972" s="60">
        <v>2</v>
      </c>
      <c r="E7972" s="85">
        <v>1.3882426655311764E-3</v>
      </c>
      <c r="F7972" s="85">
        <v>5.9817523962180314E-4</v>
      </c>
      <c r="G7972" s="85">
        <v>6.1741429680388068E-4</v>
      </c>
      <c r="H7972" s="85">
        <v>2.3089305555555617E-6</v>
      </c>
      <c r="I7972" s="85">
        <v>8.0172213000001091E-5</v>
      </c>
      <c r="J7972" s="85">
        <f t="shared" si="876"/>
        <v>2.6863133455124169E-3</v>
      </c>
      <c r="K7972" s="82"/>
      <c r="L7972" s="86">
        <f t="shared" si="870"/>
        <v>1.0555947426208856E-3</v>
      </c>
      <c r="M7972" s="86">
        <f t="shared" si="871"/>
        <v>4.0002871958759288E-4</v>
      </c>
      <c r="N7972" s="86">
        <f t="shared" si="872"/>
        <v>4.4232183552575033E-4</v>
      </c>
      <c r="O7972" s="86">
        <f t="shared" si="873"/>
        <v>2.0000000000000533E-6</v>
      </c>
      <c r="P7972" s="86">
        <f t="shared" si="874"/>
        <v>3.5482597246656248E-5</v>
      </c>
      <c r="Q7972" s="87">
        <f t="shared" si="875"/>
        <v>1.935427894980885E-3</v>
      </c>
    </row>
    <row r="7973" spans="1:17" x14ac:dyDescent="0.2">
      <c r="A7973" s="59">
        <v>2004</v>
      </c>
      <c r="B7973" s="60">
        <v>11</v>
      </c>
      <c r="C7973" s="60">
        <v>28</v>
      </c>
      <c r="D7973" s="60">
        <v>3</v>
      </c>
      <c r="E7973" s="85">
        <v>1.331746872207245E-3</v>
      </c>
      <c r="F7973" s="85">
        <v>6.325096835364262E-4</v>
      </c>
      <c r="G7973" s="85">
        <v>6.3212924634797191E-4</v>
      </c>
      <c r="H7973" s="85">
        <v>2.3089305555555617E-6</v>
      </c>
      <c r="I7973" s="85">
        <v>8.0172213000001091E-5</v>
      </c>
      <c r="J7973" s="85">
        <f t="shared" si="876"/>
        <v>2.6788669456472001E-3</v>
      </c>
      <c r="K7973" s="82"/>
      <c r="L7973" s="86">
        <f t="shared" si="870"/>
        <v>1.0126363579712394E-3</v>
      </c>
      <c r="M7973" s="86">
        <f t="shared" si="871"/>
        <v>4.2298982316921641E-4</v>
      </c>
      <c r="N7973" s="86">
        <f t="shared" si="872"/>
        <v>4.5286377393842481E-4</v>
      </c>
      <c r="O7973" s="86">
        <f t="shared" si="873"/>
        <v>2.0000000000000533E-6</v>
      </c>
      <c r="P7973" s="86">
        <f t="shared" si="874"/>
        <v>3.5482597246656248E-5</v>
      </c>
      <c r="Q7973" s="87">
        <f t="shared" si="875"/>
        <v>1.9259725523255368E-3</v>
      </c>
    </row>
    <row r="7974" spans="1:17" x14ac:dyDescent="0.2">
      <c r="A7974" s="59">
        <v>2004</v>
      </c>
      <c r="B7974" s="60">
        <v>11</v>
      </c>
      <c r="C7974" s="60">
        <v>28</v>
      </c>
      <c r="D7974" s="60">
        <v>4</v>
      </c>
      <c r="E7974" s="85">
        <v>1.3498085919450417E-3</v>
      </c>
      <c r="F7974" s="85">
        <v>6.0647581717993026E-4</v>
      </c>
      <c r="G7974" s="85">
        <v>6.0704715908136569E-4</v>
      </c>
      <c r="H7974" s="85">
        <v>2.3089305555555617E-6</v>
      </c>
      <c r="I7974" s="85">
        <v>8.0172213000001091E-5</v>
      </c>
      <c r="J7974" s="85">
        <f t="shared" si="876"/>
        <v>2.6458127117618942E-3</v>
      </c>
      <c r="K7974" s="82"/>
      <c r="L7974" s="86">
        <f t="shared" si="870"/>
        <v>1.0263701646545365E-3</v>
      </c>
      <c r="M7974" s="86">
        <f t="shared" si="871"/>
        <v>4.0557971734289026E-4</v>
      </c>
      <c r="N7974" s="86">
        <f t="shared" si="872"/>
        <v>4.3489471339672116E-4</v>
      </c>
      <c r="O7974" s="86">
        <f t="shared" si="873"/>
        <v>2.0000000000000533E-6</v>
      </c>
      <c r="P7974" s="86">
        <f t="shared" si="874"/>
        <v>3.5482597246656248E-5</v>
      </c>
      <c r="Q7974" s="87">
        <f t="shared" si="875"/>
        <v>1.9043271926408043E-3</v>
      </c>
    </row>
    <row r="7975" spans="1:17" x14ac:dyDescent="0.2">
      <c r="A7975" s="59">
        <v>2004</v>
      </c>
      <c r="B7975" s="60">
        <v>11</v>
      </c>
      <c r="C7975" s="60">
        <v>28</v>
      </c>
      <c r="D7975" s="60">
        <v>5</v>
      </c>
      <c r="E7975" s="85">
        <v>1.4790020853700687E-3</v>
      </c>
      <c r="F7975" s="85">
        <v>5.8759637726223839E-4</v>
      </c>
      <c r="G7975" s="85">
        <v>5.9299049009565313E-4</v>
      </c>
      <c r="H7975" s="85">
        <v>2.3089305555555617E-6</v>
      </c>
      <c r="I7975" s="85">
        <v>8.0172213000001091E-5</v>
      </c>
      <c r="J7975" s="85">
        <f t="shared" si="876"/>
        <v>2.7420700962835173E-3</v>
      </c>
      <c r="K7975" s="82"/>
      <c r="L7975" s="86">
        <f t="shared" si="870"/>
        <v>1.1246065723276169E-3</v>
      </c>
      <c r="M7975" s="86">
        <f t="shared" si="871"/>
        <v>3.9295412257306974E-4</v>
      </c>
      <c r="N7975" s="86">
        <f t="shared" si="872"/>
        <v>4.248243738219425E-4</v>
      </c>
      <c r="O7975" s="86">
        <f t="shared" si="873"/>
        <v>2.0000000000000533E-6</v>
      </c>
      <c r="P7975" s="86">
        <f t="shared" si="874"/>
        <v>3.5482597246656248E-5</v>
      </c>
      <c r="Q7975" s="87">
        <f t="shared" si="875"/>
        <v>1.9798676659692855E-3</v>
      </c>
    </row>
    <row r="7976" spans="1:17" x14ac:dyDescent="0.2">
      <c r="A7976" s="59">
        <v>2004</v>
      </c>
      <c r="B7976" s="60">
        <v>11</v>
      </c>
      <c r="C7976" s="60">
        <v>28</v>
      </c>
      <c r="D7976" s="60">
        <v>6</v>
      </c>
      <c r="E7976" s="85">
        <v>1.583569521327742E-3</v>
      </c>
      <c r="F7976" s="85">
        <v>6.7283273444669535E-4</v>
      </c>
      <c r="G7976" s="85">
        <v>6.5908663027433871E-4</v>
      </c>
      <c r="H7976" s="85">
        <v>2.3089305555555617E-6</v>
      </c>
      <c r="I7976" s="85">
        <v>8.0172213000001091E-5</v>
      </c>
      <c r="J7976" s="85">
        <f t="shared" si="876"/>
        <v>2.9979700296043328E-3</v>
      </c>
      <c r="K7976" s="82"/>
      <c r="L7976" s="86">
        <f t="shared" si="870"/>
        <v>1.2041177690275335E-3</v>
      </c>
      <c r="M7976" s="86">
        <f t="shared" si="871"/>
        <v>4.4995579794894605E-4</v>
      </c>
      <c r="N7976" s="86">
        <f t="shared" si="872"/>
        <v>4.7217631593981369E-4</v>
      </c>
      <c r="O7976" s="86">
        <f t="shared" si="873"/>
        <v>2.0000000000000533E-6</v>
      </c>
      <c r="P7976" s="86">
        <f t="shared" si="874"/>
        <v>3.5482597246656248E-5</v>
      </c>
      <c r="Q7976" s="87">
        <f t="shared" si="875"/>
        <v>2.1637324801629496E-3</v>
      </c>
    </row>
    <row r="7977" spans="1:17" x14ac:dyDescent="0.2">
      <c r="A7977" s="59">
        <v>2004</v>
      </c>
      <c r="B7977" s="60">
        <v>11</v>
      </c>
      <c r="C7977" s="60">
        <v>28</v>
      </c>
      <c r="D7977" s="60">
        <v>7</v>
      </c>
      <c r="E7977" s="85">
        <v>1.8915758996387367E-3</v>
      </c>
      <c r="F7977" s="85">
        <v>6.7455207292238929E-4</v>
      </c>
      <c r="G7977" s="85">
        <v>7.1078079165060959E-4</v>
      </c>
      <c r="H7977" s="85">
        <v>2.3089305555555617E-6</v>
      </c>
      <c r="I7977" s="85">
        <v>8.0172213000001091E-5</v>
      </c>
      <c r="J7977" s="85">
        <f t="shared" si="876"/>
        <v>3.3593899077672923E-3</v>
      </c>
      <c r="K7977" s="82"/>
      <c r="L7977" s="86">
        <f t="shared" si="870"/>
        <v>1.43832027678174E-3</v>
      </c>
      <c r="M7977" s="86">
        <f t="shared" si="871"/>
        <v>4.5110560276100142E-4</v>
      </c>
      <c r="N7977" s="86">
        <f t="shared" si="872"/>
        <v>5.0921053504403963E-4</v>
      </c>
      <c r="O7977" s="86">
        <f t="shared" si="873"/>
        <v>2.0000000000000533E-6</v>
      </c>
      <c r="P7977" s="86">
        <f t="shared" si="874"/>
        <v>3.5482597246656248E-5</v>
      </c>
      <c r="Q7977" s="87">
        <f t="shared" si="875"/>
        <v>2.4361190118334371E-3</v>
      </c>
    </row>
    <row r="7978" spans="1:17" x14ac:dyDescent="0.2">
      <c r="A7978" s="59">
        <v>2004</v>
      </c>
      <c r="B7978" s="60">
        <v>11</v>
      </c>
      <c r="C7978" s="60">
        <v>28</v>
      </c>
      <c r="D7978" s="60">
        <v>8</v>
      </c>
      <c r="E7978" s="85">
        <v>2.2035354869949274E-3</v>
      </c>
      <c r="F7978" s="85">
        <v>7.0604516285429275E-4</v>
      </c>
      <c r="G7978" s="85">
        <v>7.8159275564401807E-4</v>
      </c>
      <c r="H7978" s="85">
        <v>2.3089305555555617E-6</v>
      </c>
      <c r="I7978" s="85">
        <v>4.2764927350316505E-5</v>
      </c>
      <c r="J7978" s="85">
        <f t="shared" si="876"/>
        <v>3.7362472633991105E-3</v>
      </c>
      <c r="K7978" s="82"/>
      <c r="L7978" s="86">
        <f t="shared" si="870"/>
        <v>1.6755287335592705E-3</v>
      </c>
      <c r="M7978" s="86">
        <f t="shared" si="871"/>
        <v>4.7216655548328637E-4</v>
      </c>
      <c r="N7978" s="86">
        <f t="shared" si="872"/>
        <v>5.5994094095282443E-4</v>
      </c>
      <c r="O7978" s="86">
        <f t="shared" si="873"/>
        <v>2.0000000000000533E-6</v>
      </c>
      <c r="P7978" s="86">
        <f t="shared" si="874"/>
        <v>1.8926890460835532E-5</v>
      </c>
      <c r="Q7978" s="87">
        <f t="shared" si="875"/>
        <v>2.7285631204562173E-3</v>
      </c>
    </row>
    <row r="7979" spans="1:17" x14ac:dyDescent="0.2">
      <c r="A7979" s="59">
        <v>2004</v>
      </c>
      <c r="B7979" s="60">
        <v>11</v>
      </c>
      <c r="C7979" s="60">
        <v>28</v>
      </c>
      <c r="D7979" s="60">
        <v>9</v>
      </c>
      <c r="E7979" s="85">
        <v>2.4233327846761585E-3</v>
      </c>
      <c r="F7979" s="85">
        <v>6.5532135118663646E-4</v>
      </c>
      <c r="G7979" s="85">
        <v>7.8396076982176102E-4</v>
      </c>
      <c r="H7979" s="85">
        <v>2.3089305555555617E-6</v>
      </c>
      <c r="I7979" s="85">
        <v>0</v>
      </c>
      <c r="J7979" s="85">
        <f t="shared" si="876"/>
        <v>3.864923836240112E-3</v>
      </c>
      <c r="K7979" s="82"/>
      <c r="L7979" s="86">
        <f t="shared" si="870"/>
        <v>1.8426586436501766E-3</v>
      </c>
      <c r="M7979" s="86">
        <f t="shared" si="871"/>
        <v>4.3824508884611203E-4</v>
      </c>
      <c r="N7979" s="86">
        <f t="shared" si="872"/>
        <v>5.6163741021677302E-4</v>
      </c>
      <c r="O7979" s="86">
        <f t="shared" si="873"/>
        <v>2.0000000000000533E-6</v>
      </c>
      <c r="P7979" s="86">
        <f t="shared" si="874"/>
        <v>0</v>
      </c>
      <c r="Q7979" s="87">
        <f t="shared" si="875"/>
        <v>2.8445411427130622E-3</v>
      </c>
    </row>
    <row r="7980" spans="1:17" x14ac:dyDescent="0.2">
      <c r="A7980" s="59">
        <v>2004</v>
      </c>
      <c r="B7980" s="60">
        <v>11</v>
      </c>
      <c r="C7980" s="60">
        <v>28</v>
      </c>
      <c r="D7980" s="60">
        <v>10</v>
      </c>
      <c r="E7980" s="85">
        <v>2.3330161965110997E-3</v>
      </c>
      <c r="F7980" s="85">
        <v>6.7928881530217799E-4</v>
      </c>
      <c r="G7980" s="85">
        <v>8.2424766474118512E-4</v>
      </c>
      <c r="H7980" s="85">
        <v>2.3089305555555617E-6</v>
      </c>
      <c r="I7980" s="85">
        <v>0</v>
      </c>
      <c r="J7980" s="85">
        <f t="shared" si="876"/>
        <v>3.8388616071100183E-3</v>
      </c>
      <c r="K7980" s="82"/>
      <c r="L7980" s="86">
        <f t="shared" si="870"/>
        <v>1.7739835351798479E-3</v>
      </c>
      <c r="M7980" s="86">
        <f t="shared" si="871"/>
        <v>4.542732915312708E-4</v>
      </c>
      <c r="N7980" s="86">
        <f t="shared" si="872"/>
        <v>5.9049934846575579E-4</v>
      </c>
      <c r="O7980" s="86">
        <f t="shared" si="873"/>
        <v>2.0000000000000533E-6</v>
      </c>
      <c r="P7980" s="86">
        <f t="shared" si="874"/>
        <v>0</v>
      </c>
      <c r="Q7980" s="87">
        <f t="shared" si="875"/>
        <v>2.820756175176875E-3</v>
      </c>
    </row>
    <row r="7981" spans="1:17" x14ac:dyDescent="0.2">
      <c r="A7981" s="59">
        <v>2004</v>
      </c>
      <c r="B7981" s="60">
        <v>11</v>
      </c>
      <c r="C7981" s="60">
        <v>28</v>
      </c>
      <c r="D7981" s="60">
        <v>11</v>
      </c>
      <c r="E7981" s="85">
        <v>2.3299586598215069E-3</v>
      </c>
      <c r="F7981" s="85">
        <v>6.8620232696522509E-4</v>
      </c>
      <c r="G7981" s="85">
        <v>8.2711199464685344E-4</v>
      </c>
      <c r="H7981" s="85">
        <v>2.3089305555555617E-6</v>
      </c>
      <c r="I7981" s="85">
        <v>0</v>
      </c>
      <c r="J7981" s="85">
        <f t="shared" si="876"/>
        <v>3.8455819119891411E-3</v>
      </c>
      <c r="K7981" s="82"/>
      <c r="L7981" s="86">
        <f t="shared" si="870"/>
        <v>1.7716586392988603E-3</v>
      </c>
      <c r="M7981" s="86">
        <f t="shared" si="871"/>
        <v>4.5889669122292496E-4</v>
      </c>
      <c r="N7981" s="86">
        <f t="shared" si="872"/>
        <v>5.9255138332789782E-4</v>
      </c>
      <c r="O7981" s="86">
        <f t="shared" si="873"/>
        <v>2.0000000000000533E-6</v>
      </c>
      <c r="P7981" s="86">
        <f t="shared" si="874"/>
        <v>0</v>
      </c>
      <c r="Q7981" s="87">
        <f t="shared" si="875"/>
        <v>2.8251067138496833E-3</v>
      </c>
    </row>
    <row r="7982" spans="1:17" x14ac:dyDescent="0.2">
      <c r="A7982" s="59">
        <v>2004</v>
      </c>
      <c r="B7982" s="60">
        <v>11</v>
      </c>
      <c r="C7982" s="60">
        <v>28</v>
      </c>
      <c r="D7982" s="60">
        <v>12</v>
      </c>
      <c r="E7982" s="85">
        <v>2.3388724689093238E-3</v>
      </c>
      <c r="F7982" s="85">
        <v>7.0593151005677104E-4</v>
      </c>
      <c r="G7982" s="85">
        <v>8.4096715712159804E-4</v>
      </c>
      <c r="H7982" s="85">
        <v>2.3089305555555617E-6</v>
      </c>
      <c r="I7982" s="85">
        <v>0</v>
      </c>
      <c r="J7982" s="85">
        <f t="shared" si="876"/>
        <v>3.8880800666432486E-3</v>
      </c>
      <c r="K7982" s="82"/>
      <c r="L7982" s="86">
        <f t="shared" si="870"/>
        <v>1.7784365393328039E-3</v>
      </c>
      <c r="M7982" s="86">
        <f t="shared" si="871"/>
        <v>4.720905503596057E-4</v>
      </c>
      <c r="N7982" s="86">
        <f t="shared" si="872"/>
        <v>6.0247736160384824E-4</v>
      </c>
      <c r="O7982" s="86">
        <f t="shared" si="873"/>
        <v>2.0000000000000533E-6</v>
      </c>
      <c r="P7982" s="86">
        <f t="shared" si="874"/>
        <v>0</v>
      </c>
      <c r="Q7982" s="87">
        <f t="shared" si="875"/>
        <v>2.8550044512962581E-3</v>
      </c>
    </row>
    <row r="7983" spans="1:17" x14ac:dyDescent="0.2">
      <c r="A7983" s="59">
        <v>2004</v>
      </c>
      <c r="B7983" s="60">
        <v>11</v>
      </c>
      <c r="C7983" s="60">
        <v>28</v>
      </c>
      <c r="D7983" s="60">
        <v>13</v>
      </c>
      <c r="E7983" s="85">
        <v>2.4401301305757694E-3</v>
      </c>
      <c r="F7983" s="85">
        <v>6.2998061028452478E-4</v>
      </c>
      <c r="G7983" s="85">
        <v>7.8115311937907274E-4</v>
      </c>
      <c r="H7983" s="85">
        <v>2.3089305555555617E-6</v>
      </c>
      <c r="I7983" s="85">
        <v>0</v>
      </c>
      <c r="J7983" s="85">
        <f t="shared" si="876"/>
        <v>3.8535727907949226E-3</v>
      </c>
      <c r="K7983" s="82"/>
      <c r="L7983" s="86">
        <f t="shared" si="870"/>
        <v>1.8554310432182515E-3</v>
      </c>
      <c r="M7983" s="86">
        <f t="shared" si="871"/>
        <v>4.2129850954122168E-4</v>
      </c>
      <c r="N7983" s="86">
        <f t="shared" si="872"/>
        <v>5.5962598109413476E-4</v>
      </c>
      <c r="O7983" s="86">
        <f t="shared" si="873"/>
        <v>2.0000000000000533E-6</v>
      </c>
      <c r="P7983" s="86">
        <f t="shared" si="874"/>
        <v>0</v>
      </c>
      <c r="Q7983" s="87">
        <f t="shared" si="875"/>
        <v>2.8383555338536079E-3</v>
      </c>
    </row>
    <row r="7984" spans="1:17" x14ac:dyDescent="0.2">
      <c r="A7984" s="59">
        <v>2004</v>
      </c>
      <c r="B7984" s="60">
        <v>11</v>
      </c>
      <c r="C7984" s="60">
        <v>28</v>
      </c>
      <c r="D7984" s="60">
        <v>14</v>
      </c>
      <c r="E7984" s="85">
        <v>2.2430544522211784E-3</v>
      </c>
      <c r="F7984" s="85">
        <v>7.1096933268042291E-4</v>
      </c>
      <c r="G7984" s="85">
        <v>8.5065548865998885E-4</v>
      </c>
      <c r="H7984" s="85">
        <v>2.3089305555555617E-6</v>
      </c>
      <c r="I7984" s="85">
        <v>0</v>
      </c>
      <c r="J7984" s="85">
        <f t="shared" si="876"/>
        <v>3.8069882041171458E-3</v>
      </c>
      <c r="K7984" s="82"/>
      <c r="L7984" s="86">
        <f t="shared" si="870"/>
        <v>1.7055782436070591E-3</v>
      </c>
      <c r="M7984" s="86">
        <f t="shared" si="871"/>
        <v>4.7545958605376624E-4</v>
      </c>
      <c r="N7984" s="86">
        <f t="shared" si="872"/>
        <v>6.0941818012947484E-4</v>
      </c>
      <c r="O7984" s="86">
        <f t="shared" si="873"/>
        <v>2.0000000000000533E-6</v>
      </c>
      <c r="P7984" s="86">
        <f t="shared" si="874"/>
        <v>0</v>
      </c>
      <c r="Q7984" s="87">
        <f t="shared" si="875"/>
        <v>2.7924560097903005E-3</v>
      </c>
    </row>
    <row r="7985" spans="1:17" x14ac:dyDescent="0.2">
      <c r="A7985" s="59">
        <v>2004</v>
      </c>
      <c r="B7985" s="60">
        <v>11</v>
      </c>
      <c r="C7985" s="60">
        <v>28</v>
      </c>
      <c r="D7985" s="60">
        <v>15</v>
      </c>
      <c r="E7985" s="85">
        <v>2.2870470230142363E-3</v>
      </c>
      <c r="F7985" s="85">
        <v>7.147691812700442E-4</v>
      </c>
      <c r="G7985" s="85">
        <v>8.4935708932972419E-4</v>
      </c>
      <c r="H7985" s="85">
        <v>2.3089305555555617E-6</v>
      </c>
      <c r="I7985" s="85">
        <v>0</v>
      </c>
      <c r="J7985" s="85">
        <f t="shared" si="876"/>
        <v>3.8534822241695606E-3</v>
      </c>
      <c r="K7985" s="82"/>
      <c r="L7985" s="86">
        <f t="shared" si="870"/>
        <v>1.739029402829111E-3</v>
      </c>
      <c r="M7985" s="86">
        <f t="shared" si="871"/>
        <v>4.7800072862411728E-4</v>
      </c>
      <c r="N7985" s="86">
        <f t="shared" si="872"/>
        <v>6.084879937408844E-4</v>
      </c>
      <c r="O7985" s="86">
        <f t="shared" si="873"/>
        <v>2.0000000000000533E-6</v>
      </c>
      <c r="P7985" s="86">
        <f t="shared" si="874"/>
        <v>0</v>
      </c>
      <c r="Q7985" s="87">
        <f t="shared" si="875"/>
        <v>2.8275181251941127E-3</v>
      </c>
    </row>
    <row r="7986" spans="1:17" x14ac:dyDescent="0.2">
      <c r="A7986" s="59">
        <v>2004</v>
      </c>
      <c r="B7986" s="60">
        <v>11</v>
      </c>
      <c r="C7986" s="60">
        <v>28</v>
      </c>
      <c r="D7986" s="60">
        <v>16</v>
      </c>
      <c r="E7986" s="85">
        <v>2.5645884276784621E-3</v>
      </c>
      <c r="F7986" s="85">
        <v>6.6605276532109305E-4</v>
      </c>
      <c r="G7986" s="85">
        <v>8.0133316011533071E-4</v>
      </c>
      <c r="H7986" s="85">
        <v>2.3089305555555617E-6</v>
      </c>
      <c r="I7986" s="85">
        <v>0</v>
      </c>
      <c r="J7986" s="85">
        <f t="shared" si="876"/>
        <v>4.0342832836704409E-3</v>
      </c>
      <c r="K7986" s="82"/>
      <c r="L7986" s="86">
        <f t="shared" si="870"/>
        <v>1.9500668928136696E-3</v>
      </c>
      <c r="M7986" s="86">
        <f t="shared" si="871"/>
        <v>4.4542170461222939E-4</v>
      </c>
      <c r="N7986" s="86">
        <f t="shared" si="872"/>
        <v>5.7408316601138224E-4</v>
      </c>
      <c r="O7986" s="86">
        <f t="shared" si="873"/>
        <v>2.0000000000000533E-6</v>
      </c>
      <c r="P7986" s="86">
        <f t="shared" si="874"/>
        <v>0</v>
      </c>
      <c r="Q7986" s="87">
        <f t="shared" si="875"/>
        <v>2.9715717634372814E-3</v>
      </c>
    </row>
    <row r="7987" spans="1:17" x14ac:dyDescent="0.2">
      <c r="A7987" s="59">
        <v>2004</v>
      </c>
      <c r="B7987" s="60">
        <v>11</v>
      </c>
      <c r="C7987" s="60">
        <v>28</v>
      </c>
      <c r="D7987" s="60">
        <v>17</v>
      </c>
      <c r="E7987" s="85">
        <v>3.0854136739620441E-3</v>
      </c>
      <c r="F7987" s="85">
        <v>6.7034846367411936E-4</v>
      </c>
      <c r="G7987" s="85">
        <v>7.9640486984556354E-4</v>
      </c>
      <c r="H7987" s="85">
        <v>2.3089305555555617E-6</v>
      </c>
      <c r="I7987" s="85">
        <v>1.6034442600000218E-5</v>
      </c>
      <c r="J7987" s="85">
        <f t="shared" si="876"/>
        <v>4.5705103806372828E-3</v>
      </c>
      <c r="K7987" s="82"/>
      <c r="L7987" s="86">
        <f t="shared" si="870"/>
        <v>2.3460930382792518E-3</v>
      </c>
      <c r="M7987" s="86">
        <f t="shared" si="871"/>
        <v>4.4829444590620558E-4</v>
      </c>
      <c r="N7987" s="86">
        <f t="shared" si="872"/>
        <v>5.7055248910705466E-4</v>
      </c>
      <c r="O7987" s="86">
        <f t="shared" si="873"/>
        <v>2.0000000000000533E-6</v>
      </c>
      <c r="P7987" s="86">
        <f t="shared" si="874"/>
        <v>7.0965194493312503E-6</v>
      </c>
      <c r="Q7987" s="87">
        <f t="shared" si="875"/>
        <v>3.3740364927418434E-3</v>
      </c>
    </row>
    <row r="7988" spans="1:17" x14ac:dyDescent="0.2">
      <c r="A7988" s="59">
        <v>2004</v>
      </c>
      <c r="B7988" s="60">
        <v>11</v>
      </c>
      <c r="C7988" s="60">
        <v>28</v>
      </c>
      <c r="D7988" s="60">
        <v>18</v>
      </c>
      <c r="E7988" s="85">
        <v>3.3758012390225013E-3</v>
      </c>
      <c r="F7988" s="85">
        <v>6.4152677166490668E-4</v>
      </c>
      <c r="G7988" s="85">
        <v>7.5184590364263436E-4</v>
      </c>
      <c r="H7988" s="85">
        <v>2.3089305555555617E-6</v>
      </c>
      <c r="I7988" s="85">
        <v>8.0172213000001091E-5</v>
      </c>
      <c r="J7988" s="85">
        <f t="shared" si="876"/>
        <v>4.8516550578855989E-3</v>
      </c>
      <c r="K7988" s="82"/>
      <c r="L7988" s="86">
        <f t="shared" si="870"/>
        <v>2.5668985174733465E-3</v>
      </c>
      <c r="M7988" s="86">
        <f t="shared" si="871"/>
        <v>4.2901998620425795E-4</v>
      </c>
      <c r="N7988" s="86">
        <f t="shared" si="872"/>
        <v>5.3862999586056263E-4</v>
      </c>
      <c r="O7988" s="86">
        <f t="shared" si="873"/>
        <v>2.0000000000000533E-6</v>
      </c>
      <c r="P7988" s="86">
        <f t="shared" si="874"/>
        <v>3.5482597246656248E-5</v>
      </c>
      <c r="Q7988" s="87">
        <f t="shared" si="875"/>
        <v>3.5720310967848235E-3</v>
      </c>
    </row>
    <row r="7989" spans="1:17" x14ac:dyDescent="0.2">
      <c r="A7989" s="59">
        <v>2004</v>
      </c>
      <c r="B7989" s="60">
        <v>11</v>
      </c>
      <c r="C7989" s="60">
        <v>28</v>
      </c>
      <c r="D7989" s="60">
        <v>19</v>
      </c>
      <c r="E7989" s="85">
        <v>3.3255147989724562E-3</v>
      </c>
      <c r="F7989" s="85">
        <v>6.3592486409749273E-4</v>
      </c>
      <c r="G7989" s="85">
        <v>7.3563214159034259E-4</v>
      </c>
      <c r="H7989" s="85">
        <v>2.3089305555555617E-6</v>
      </c>
      <c r="I7989" s="85">
        <v>8.0172213000001091E-5</v>
      </c>
      <c r="J7989" s="85">
        <f t="shared" si="876"/>
        <v>4.7795529482158481E-3</v>
      </c>
      <c r="K7989" s="82"/>
      <c r="L7989" s="86">
        <f t="shared" si="870"/>
        <v>2.5286616133211193E-3</v>
      </c>
      <c r="M7989" s="86">
        <f t="shared" si="871"/>
        <v>4.2527371962047648E-4</v>
      </c>
      <c r="N7989" s="86">
        <f t="shared" si="872"/>
        <v>5.270142930352918E-4</v>
      </c>
      <c r="O7989" s="86">
        <f t="shared" si="873"/>
        <v>2.0000000000000533E-6</v>
      </c>
      <c r="P7989" s="86">
        <f t="shared" si="874"/>
        <v>3.5482597246656248E-5</v>
      </c>
      <c r="Q7989" s="87">
        <f t="shared" si="875"/>
        <v>3.518432223223544E-3</v>
      </c>
    </row>
    <row r="7990" spans="1:17" x14ac:dyDescent="0.2">
      <c r="A7990" s="59">
        <v>2004</v>
      </c>
      <c r="B7990" s="60">
        <v>11</v>
      </c>
      <c r="C7990" s="60">
        <v>28</v>
      </c>
      <c r="D7990" s="60">
        <v>20</v>
      </c>
      <c r="E7990" s="85">
        <v>3.2952707924322109E-3</v>
      </c>
      <c r="F7990" s="85">
        <v>6.8286132522219704E-4</v>
      </c>
      <c r="G7990" s="85">
        <v>7.5099507524031394E-4</v>
      </c>
      <c r="H7990" s="85">
        <v>2.3089305555555617E-6</v>
      </c>
      <c r="I7990" s="85">
        <v>8.0172213000001091E-5</v>
      </c>
      <c r="J7990" s="85">
        <f t="shared" si="876"/>
        <v>4.8116083364502784E-3</v>
      </c>
      <c r="K7990" s="82"/>
      <c r="L7990" s="86">
        <f t="shared" si="870"/>
        <v>2.5056646149631562E-3</v>
      </c>
      <c r="M7990" s="86">
        <f t="shared" si="871"/>
        <v>4.5666240173570312E-4</v>
      </c>
      <c r="N7990" s="86">
        <f t="shared" si="872"/>
        <v>5.380204538033411E-4</v>
      </c>
      <c r="O7990" s="86">
        <f t="shared" si="873"/>
        <v>2.0000000000000533E-6</v>
      </c>
      <c r="P7990" s="86">
        <f t="shared" si="874"/>
        <v>3.5482597246656248E-5</v>
      </c>
      <c r="Q7990" s="87">
        <f t="shared" si="875"/>
        <v>3.5378300677488565E-3</v>
      </c>
    </row>
    <row r="7991" spans="1:17" x14ac:dyDescent="0.2">
      <c r="A7991" s="59">
        <v>2004</v>
      </c>
      <c r="B7991" s="60">
        <v>11</v>
      </c>
      <c r="C7991" s="60">
        <v>28</v>
      </c>
      <c r="D7991" s="60">
        <v>21</v>
      </c>
      <c r="E7991" s="85">
        <v>3.0885637418152367E-3</v>
      </c>
      <c r="F7991" s="85">
        <v>7.2568844488082201E-4</v>
      </c>
      <c r="G7991" s="85">
        <v>7.6631180296857096E-4</v>
      </c>
      <c r="H7991" s="85">
        <v>2.3089305555555617E-6</v>
      </c>
      <c r="I7991" s="85">
        <v>8.0172213000001091E-5</v>
      </c>
      <c r="J7991" s="85">
        <f t="shared" si="876"/>
        <v>4.663045133220186E-3</v>
      </c>
      <c r="K7991" s="82"/>
      <c r="L7991" s="86">
        <f t="shared" si="870"/>
        <v>2.3484882931920207E-3</v>
      </c>
      <c r="M7991" s="86">
        <f t="shared" si="871"/>
        <v>4.8530296842230845E-4</v>
      </c>
      <c r="N7991" s="86">
        <f t="shared" si="872"/>
        <v>5.4899351218258823E-4</v>
      </c>
      <c r="O7991" s="86">
        <f t="shared" si="873"/>
        <v>2.0000000000000533E-6</v>
      </c>
      <c r="P7991" s="86">
        <f t="shared" si="874"/>
        <v>3.5482597246656248E-5</v>
      </c>
      <c r="Q7991" s="87">
        <f t="shared" si="875"/>
        <v>3.4202673710435737E-3</v>
      </c>
    </row>
    <row r="7992" spans="1:17" x14ac:dyDescent="0.2">
      <c r="A7992" s="59">
        <v>2004</v>
      </c>
      <c r="B7992" s="60">
        <v>11</v>
      </c>
      <c r="C7992" s="60">
        <v>28</v>
      </c>
      <c r="D7992" s="60">
        <v>22</v>
      </c>
      <c r="E7992" s="85">
        <v>2.9462808770644939E-3</v>
      </c>
      <c r="F7992" s="85">
        <v>7.3205259288788979E-4</v>
      </c>
      <c r="G7992" s="85">
        <v>7.6084045448809097E-4</v>
      </c>
      <c r="H7992" s="85">
        <v>2.3089305555555617E-6</v>
      </c>
      <c r="I7992" s="85">
        <v>8.0172213000001091E-5</v>
      </c>
      <c r="J7992" s="85">
        <f t="shared" si="876"/>
        <v>4.5216550679960318E-3</v>
      </c>
      <c r="K7992" s="82"/>
      <c r="L7992" s="86">
        <f t="shared" si="870"/>
        <v>2.2402989630949982E-3</v>
      </c>
      <c r="M7992" s="86">
        <f t="shared" si="871"/>
        <v>4.895589820616273E-4</v>
      </c>
      <c r="N7992" s="86">
        <f t="shared" si="872"/>
        <v>5.4507378289349524E-4</v>
      </c>
      <c r="O7992" s="86">
        <f t="shared" si="873"/>
        <v>2.0000000000000533E-6</v>
      </c>
      <c r="P7992" s="86">
        <f t="shared" si="874"/>
        <v>3.5482597246656248E-5</v>
      </c>
      <c r="Q7992" s="87">
        <f t="shared" si="875"/>
        <v>3.312414325296777E-3</v>
      </c>
    </row>
    <row r="7993" spans="1:17" x14ac:dyDescent="0.2">
      <c r="A7993" s="59">
        <v>2004</v>
      </c>
      <c r="B7993" s="60">
        <v>11</v>
      </c>
      <c r="C7993" s="60">
        <v>28</v>
      </c>
      <c r="D7993" s="60">
        <v>23</v>
      </c>
      <c r="E7993" s="85">
        <v>2.5158164692580848E-3</v>
      </c>
      <c r="F7993" s="85">
        <v>7.5367595393673807E-4</v>
      </c>
      <c r="G7993" s="85">
        <v>7.5595580437422391E-4</v>
      </c>
      <c r="H7993" s="85">
        <v>2.3089305555555617E-6</v>
      </c>
      <c r="I7993" s="85">
        <v>8.0172213000001091E-5</v>
      </c>
      <c r="J7993" s="85">
        <f t="shared" si="876"/>
        <v>4.107929371124603E-3</v>
      </c>
      <c r="K7993" s="82"/>
      <c r="L7993" s="86">
        <f t="shared" si="870"/>
        <v>1.9129815732408296E-3</v>
      </c>
      <c r="M7993" s="86">
        <f t="shared" si="871"/>
        <v>5.0401956962961157E-4</v>
      </c>
      <c r="N7993" s="86">
        <f t="shared" si="872"/>
        <v>5.4157437023743713E-4</v>
      </c>
      <c r="O7993" s="86">
        <f t="shared" si="873"/>
        <v>2.0000000000000533E-6</v>
      </c>
      <c r="P7993" s="86">
        <f t="shared" si="874"/>
        <v>3.5482597246656248E-5</v>
      </c>
      <c r="Q7993" s="87">
        <f t="shared" si="875"/>
        <v>2.9960581103545348E-3</v>
      </c>
    </row>
    <row r="7994" spans="1:17" x14ac:dyDescent="0.2">
      <c r="A7994" s="59">
        <v>2004</v>
      </c>
      <c r="B7994" s="60">
        <v>11</v>
      </c>
      <c r="C7994" s="60">
        <v>28</v>
      </c>
      <c r="D7994" s="60">
        <v>24</v>
      </c>
      <c r="E7994" s="85">
        <v>2.1791664993031884E-3</v>
      </c>
      <c r="F7994" s="85">
        <v>8.1098614907044542E-4</v>
      </c>
      <c r="G7994" s="85">
        <v>7.8484387164325976E-4</v>
      </c>
      <c r="H7994" s="85">
        <v>2.3089305555555617E-6</v>
      </c>
      <c r="I7994" s="85">
        <v>8.0172213000001091E-5</v>
      </c>
      <c r="J7994" s="85">
        <f t="shared" si="876"/>
        <v>3.8574776635724502E-3</v>
      </c>
      <c r="K7994" s="82"/>
      <c r="L7994" s="86">
        <f t="shared" si="870"/>
        <v>1.6569989938177317E-3</v>
      </c>
      <c r="M7994" s="86">
        <f t="shared" si="871"/>
        <v>5.423456695082138E-4</v>
      </c>
      <c r="N7994" s="86">
        <f t="shared" si="872"/>
        <v>5.6227007327732011E-4</v>
      </c>
      <c r="O7994" s="86">
        <f t="shared" si="873"/>
        <v>2.0000000000000533E-6</v>
      </c>
      <c r="P7994" s="86">
        <f t="shared" si="874"/>
        <v>3.5482597246656248E-5</v>
      </c>
      <c r="Q7994" s="87">
        <f t="shared" si="875"/>
        <v>2.7990973338499221E-3</v>
      </c>
    </row>
    <row r="7995" spans="1:17" x14ac:dyDescent="0.2">
      <c r="A7995" s="59">
        <v>2004</v>
      </c>
      <c r="B7995" s="60">
        <v>11</v>
      </c>
      <c r="C7995" s="60">
        <v>29</v>
      </c>
      <c r="D7995" s="60">
        <v>1</v>
      </c>
      <c r="E7995" s="85">
        <v>1.8069482099357889E-3</v>
      </c>
      <c r="F7995" s="85">
        <v>7.2448119214947766E-4</v>
      </c>
      <c r="G7995" s="85">
        <v>7.0671383610350293E-4</v>
      </c>
      <c r="H7995" s="85">
        <v>2.3089305555555617E-6</v>
      </c>
      <c r="I7995" s="85">
        <v>8.0172213000001091E-5</v>
      </c>
      <c r="J7995" s="85">
        <f t="shared" si="876"/>
        <v>3.3206243817443266E-3</v>
      </c>
      <c r="K7995" s="82"/>
      <c r="L7995" s="86">
        <f t="shared" si="870"/>
        <v>1.373970904335099E-3</v>
      </c>
      <c r="M7995" s="86">
        <f t="shared" si="871"/>
        <v>4.8449562011975474E-4</v>
      </c>
      <c r="N7995" s="86">
        <f t="shared" si="872"/>
        <v>5.0629692703089502E-4</v>
      </c>
      <c r="O7995" s="86">
        <f t="shared" si="873"/>
        <v>2.0000000000000533E-6</v>
      </c>
      <c r="P7995" s="86">
        <f t="shared" si="874"/>
        <v>3.5482597246656248E-5</v>
      </c>
      <c r="Q7995" s="87">
        <f t="shared" si="875"/>
        <v>2.4022460487324051E-3</v>
      </c>
    </row>
    <row r="7996" spans="1:17" x14ac:dyDescent="0.2">
      <c r="A7996" s="59">
        <v>2004</v>
      </c>
      <c r="B7996" s="60">
        <v>11</v>
      </c>
      <c r="C7996" s="60">
        <v>29</v>
      </c>
      <c r="D7996" s="60">
        <v>2</v>
      </c>
      <c r="E7996" s="85">
        <v>1.6939461691357477E-3</v>
      </c>
      <c r="F7996" s="85">
        <v>7.3839377010055684E-4</v>
      </c>
      <c r="G7996" s="85">
        <v>7.0819366298316021E-4</v>
      </c>
      <c r="H7996" s="85">
        <v>2.3089305555555617E-6</v>
      </c>
      <c r="I7996" s="85">
        <v>8.0172213000001091E-5</v>
      </c>
      <c r="J7996" s="85">
        <f t="shared" si="876"/>
        <v>3.2230147457750218E-3</v>
      </c>
      <c r="K7996" s="82"/>
      <c r="L7996" s="86">
        <f t="shared" si="870"/>
        <v>1.2880461858866042E-3</v>
      </c>
      <c r="M7996" s="86">
        <f t="shared" si="871"/>
        <v>4.9379963401951349E-4</v>
      </c>
      <c r="N7996" s="86">
        <f t="shared" si="872"/>
        <v>5.0735708994752767E-4</v>
      </c>
      <c r="O7996" s="86">
        <f t="shared" si="873"/>
        <v>2.0000000000000533E-6</v>
      </c>
      <c r="P7996" s="86">
        <f t="shared" si="874"/>
        <v>3.5482597246656248E-5</v>
      </c>
      <c r="Q7996" s="87">
        <f t="shared" si="875"/>
        <v>2.3266855071003016E-3</v>
      </c>
    </row>
    <row r="7997" spans="1:17" x14ac:dyDescent="0.2">
      <c r="A7997" s="59">
        <v>2004</v>
      </c>
      <c r="B7997" s="60">
        <v>11</v>
      </c>
      <c r="C7997" s="60">
        <v>29</v>
      </c>
      <c r="D7997" s="60">
        <v>3</v>
      </c>
      <c r="E7997" s="85">
        <v>1.6847074600334707E-3</v>
      </c>
      <c r="F7997" s="85">
        <v>7.6909349141191527E-4</v>
      </c>
      <c r="G7997" s="85">
        <v>7.2809433485836737E-4</v>
      </c>
      <c r="H7997" s="85">
        <v>2.3089305555555617E-6</v>
      </c>
      <c r="I7997" s="85">
        <v>8.0172213000001091E-5</v>
      </c>
      <c r="J7997" s="85">
        <f t="shared" si="876"/>
        <v>3.2643764298593103E-3</v>
      </c>
      <c r="K7997" s="82"/>
      <c r="L7997" s="86">
        <f t="shared" si="870"/>
        <v>1.2810212377279652E-3</v>
      </c>
      <c r="M7997" s="86">
        <f t="shared" si="871"/>
        <v>5.1433002276586679E-4</v>
      </c>
      <c r="N7997" s="86">
        <f t="shared" si="872"/>
        <v>5.216141321922644E-4</v>
      </c>
      <c r="O7997" s="86">
        <f t="shared" si="873"/>
        <v>2.0000000000000533E-6</v>
      </c>
      <c r="P7997" s="86">
        <f t="shared" si="874"/>
        <v>3.5482597246656248E-5</v>
      </c>
      <c r="Q7997" s="87">
        <f t="shared" si="875"/>
        <v>2.3544479899327525E-3</v>
      </c>
    </row>
    <row r="7998" spans="1:17" x14ac:dyDescent="0.2">
      <c r="A7998" s="59">
        <v>2004</v>
      </c>
      <c r="B7998" s="60">
        <v>11</v>
      </c>
      <c r="C7998" s="60">
        <v>29</v>
      </c>
      <c r="D7998" s="60">
        <v>4</v>
      </c>
      <c r="E7998" s="85">
        <v>1.7885701561261617E-3</v>
      </c>
      <c r="F7998" s="85">
        <v>7.2143363673867551E-4</v>
      </c>
      <c r="G7998" s="85">
        <v>6.9317198082794883E-4</v>
      </c>
      <c r="H7998" s="85">
        <v>2.3089305555555617E-6</v>
      </c>
      <c r="I7998" s="85">
        <v>8.0172213000001091E-5</v>
      </c>
      <c r="J7998" s="85">
        <f t="shared" si="876"/>
        <v>3.2856569172483429E-3</v>
      </c>
      <c r="K7998" s="82"/>
      <c r="L7998" s="86">
        <f t="shared" si="870"/>
        <v>1.3599965629157453E-3</v>
      </c>
      <c r="M7998" s="86">
        <f t="shared" si="871"/>
        <v>4.824575723904201E-4</v>
      </c>
      <c r="N7998" s="86">
        <f t="shared" si="872"/>
        <v>4.9659540519553355E-4</v>
      </c>
      <c r="O7998" s="86">
        <f t="shared" si="873"/>
        <v>2.0000000000000533E-6</v>
      </c>
      <c r="P7998" s="86">
        <f t="shared" si="874"/>
        <v>3.5482597246656248E-5</v>
      </c>
      <c r="Q7998" s="87">
        <f t="shared" si="875"/>
        <v>2.3765321377483555E-3</v>
      </c>
    </row>
    <row r="7999" spans="1:17" x14ac:dyDescent="0.2">
      <c r="A7999" s="59">
        <v>2004</v>
      </c>
      <c r="B7999" s="60">
        <v>11</v>
      </c>
      <c r="C7999" s="60">
        <v>29</v>
      </c>
      <c r="D7999" s="60">
        <v>5</v>
      </c>
      <c r="E7999" s="85">
        <v>1.9498396417671055E-3</v>
      </c>
      <c r="F7999" s="85">
        <v>6.9280036597841254E-4</v>
      </c>
      <c r="G7999" s="85">
        <v>6.7812671688671094E-4</v>
      </c>
      <c r="H7999" s="85">
        <v>2.3089305555555617E-6</v>
      </c>
      <c r="I7999" s="85">
        <v>8.0172213000001091E-5</v>
      </c>
      <c r="J7999" s="85">
        <f t="shared" si="876"/>
        <v>3.4032478681877859E-3</v>
      </c>
      <c r="K7999" s="82"/>
      <c r="L7999" s="86">
        <f t="shared" si="870"/>
        <v>1.4826229778895413E-3</v>
      </c>
      <c r="M7999" s="86">
        <f t="shared" si="871"/>
        <v>4.6330911909256255E-4</v>
      </c>
      <c r="N7999" s="86">
        <f t="shared" si="872"/>
        <v>4.8581682621395286E-4</v>
      </c>
      <c r="O7999" s="86">
        <f t="shared" si="873"/>
        <v>2.0000000000000533E-6</v>
      </c>
      <c r="P7999" s="86">
        <f t="shared" si="874"/>
        <v>3.5482597246656248E-5</v>
      </c>
      <c r="Q7999" s="87">
        <f t="shared" si="875"/>
        <v>2.4692315204427129E-3</v>
      </c>
    </row>
    <row r="8000" spans="1:17" x14ac:dyDescent="0.2">
      <c r="A8000" s="59">
        <v>2004</v>
      </c>
      <c r="B8000" s="60">
        <v>11</v>
      </c>
      <c r="C8000" s="60">
        <v>29</v>
      </c>
      <c r="D8000" s="60">
        <v>6</v>
      </c>
      <c r="E8000" s="85">
        <v>2.229718996116915E-3</v>
      </c>
      <c r="F8000" s="85">
        <v>6.8353942431637602E-4</v>
      </c>
      <c r="G8000" s="85">
        <v>6.9414281276817527E-4</v>
      </c>
      <c r="H8000" s="85">
        <v>2.3089305555555617E-6</v>
      </c>
      <c r="I8000" s="85">
        <v>8.0172213000001091E-5</v>
      </c>
      <c r="J8000" s="85">
        <f t="shared" si="876"/>
        <v>3.6898823767570229E-3</v>
      </c>
      <c r="K8000" s="82"/>
      <c r="L8000" s="86">
        <f t="shared" si="870"/>
        <v>1.6954382027455964E-3</v>
      </c>
      <c r="M8000" s="86">
        <f t="shared" si="871"/>
        <v>4.571158794031663E-4</v>
      </c>
      <c r="N8000" s="86">
        <f t="shared" si="872"/>
        <v>4.9729091899884345E-4</v>
      </c>
      <c r="O8000" s="86">
        <f t="shared" si="873"/>
        <v>2.0000000000000533E-6</v>
      </c>
      <c r="P8000" s="86">
        <f t="shared" si="874"/>
        <v>3.5482597246656248E-5</v>
      </c>
      <c r="Q8000" s="87">
        <f t="shared" si="875"/>
        <v>2.6873275983942623E-3</v>
      </c>
    </row>
    <row r="8001" spans="1:17" x14ac:dyDescent="0.2">
      <c r="A8001" s="59">
        <v>2004</v>
      </c>
      <c r="B8001" s="60">
        <v>11</v>
      </c>
      <c r="C8001" s="60">
        <v>29</v>
      </c>
      <c r="D8001" s="60">
        <v>7</v>
      </c>
      <c r="E8001" s="85">
        <v>2.8100181999485782E-3</v>
      </c>
      <c r="F8001" s="85">
        <v>7.1535266786783194E-4</v>
      </c>
      <c r="G8001" s="85">
        <v>7.6359920304990925E-4</v>
      </c>
      <c r="H8001" s="85">
        <v>2.3089305555555617E-6</v>
      </c>
      <c r="I8001" s="85">
        <v>8.0172213000001091E-5</v>
      </c>
      <c r="J8001" s="85">
        <f t="shared" si="876"/>
        <v>4.3714512144218762E-3</v>
      </c>
      <c r="K8001" s="82"/>
      <c r="L8001" s="86">
        <f t="shared" si="870"/>
        <v>2.1366872753473295E-3</v>
      </c>
      <c r="M8001" s="86">
        <f t="shared" si="871"/>
        <v>4.7839093433834436E-4</v>
      </c>
      <c r="N8001" s="86">
        <f t="shared" si="872"/>
        <v>5.4705017821497434E-4</v>
      </c>
      <c r="O8001" s="86">
        <f t="shared" si="873"/>
        <v>2.0000000000000533E-6</v>
      </c>
      <c r="P8001" s="86">
        <f t="shared" si="874"/>
        <v>3.5482597246656248E-5</v>
      </c>
      <c r="Q8001" s="87">
        <f t="shared" si="875"/>
        <v>3.1996109851473047E-3</v>
      </c>
    </row>
    <row r="8002" spans="1:17" x14ac:dyDescent="0.2">
      <c r="A8002" s="59">
        <v>2004</v>
      </c>
      <c r="B8002" s="60">
        <v>11</v>
      </c>
      <c r="C8002" s="60">
        <v>29</v>
      </c>
      <c r="D8002" s="60">
        <v>8</v>
      </c>
      <c r="E8002" s="85">
        <v>2.864464808401444E-3</v>
      </c>
      <c r="F8002" s="85">
        <v>7.8280934394329505E-4</v>
      </c>
      <c r="G8002" s="85">
        <v>8.9306749762810311E-4</v>
      </c>
      <c r="H8002" s="85">
        <v>2.3089305555555617E-6</v>
      </c>
      <c r="I8002" s="85">
        <v>4.4101130927040602E-5</v>
      </c>
      <c r="J8002" s="85">
        <f t="shared" si="876"/>
        <v>4.586751711455438E-3</v>
      </c>
      <c r="K8002" s="82"/>
      <c r="L8002" s="86">
        <f t="shared" si="870"/>
        <v>2.1780874966943605E-3</v>
      </c>
      <c r="M8002" s="86">
        <f t="shared" si="871"/>
        <v>5.2350247686083914E-4</v>
      </c>
      <c r="N8002" s="86">
        <f t="shared" si="872"/>
        <v>6.3980257153768E-4</v>
      </c>
      <c r="O8002" s="86">
        <f t="shared" si="873"/>
        <v>2.0000000000000533E-6</v>
      </c>
      <c r="P8002" s="86">
        <f t="shared" si="874"/>
        <v>1.9518267093440672E-5</v>
      </c>
      <c r="Q8002" s="87">
        <f t="shared" si="875"/>
        <v>3.362910812186321E-3</v>
      </c>
    </row>
    <row r="8003" spans="1:17" x14ac:dyDescent="0.2">
      <c r="A8003" s="59">
        <v>2004</v>
      </c>
      <c r="B8003" s="60">
        <v>11</v>
      </c>
      <c r="C8003" s="60">
        <v>29</v>
      </c>
      <c r="D8003" s="60">
        <v>9</v>
      </c>
      <c r="E8003" s="85">
        <v>2.8764081232634828E-3</v>
      </c>
      <c r="F8003" s="85">
        <v>9.0459857735588115E-4</v>
      </c>
      <c r="G8003" s="85">
        <v>1.0392173293095022E-3</v>
      </c>
      <c r="H8003" s="85">
        <v>2.3089305555555617E-6</v>
      </c>
      <c r="I8003" s="85">
        <v>0</v>
      </c>
      <c r="J8003" s="85">
        <f t="shared" si="876"/>
        <v>4.8225329604844221E-3</v>
      </c>
      <c r="K8003" s="82"/>
      <c r="L8003" s="86">
        <f t="shared" ref="L8003:L8066" si="877">E8003*T$5</f>
        <v>2.1871689784056362E-3</v>
      </c>
      <c r="M8003" s="86">
        <f t="shared" ref="M8003:M8066" si="878">F8003*U$5</f>
        <v>6.0494882882350832E-4</v>
      </c>
      <c r="N8003" s="86">
        <f t="shared" ref="N8003:N8066" si="879">G8003*V$5</f>
        <v>7.445057864546975E-4</v>
      </c>
      <c r="O8003" s="86">
        <f t="shared" ref="O8003:O8066" si="880">H8003*W$5</f>
        <v>2.0000000000000533E-6</v>
      </c>
      <c r="P8003" s="86">
        <f t="shared" ref="P8003:P8066" si="881">I8003*X$5</f>
        <v>0</v>
      </c>
      <c r="Q8003" s="87">
        <f t="shared" ref="Q8003:Q8066" si="882">SUM(L8003:P8003)</f>
        <v>3.538623593683842E-3</v>
      </c>
    </row>
    <row r="8004" spans="1:17" x14ac:dyDescent="0.2">
      <c r="A8004" s="59">
        <v>2004</v>
      </c>
      <c r="B8004" s="60">
        <v>11</v>
      </c>
      <c r="C8004" s="60">
        <v>29</v>
      </c>
      <c r="D8004" s="60">
        <v>10</v>
      </c>
      <c r="E8004" s="85">
        <v>2.7149273371572732E-3</v>
      </c>
      <c r="F8004" s="85">
        <v>8.2606540860811963E-4</v>
      </c>
      <c r="G8004" s="85">
        <v>9.9199813843649839E-4</v>
      </c>
      <c r="H8004" s="85">
        <v>2.3089305555555617E-6</v>
      </c>
      <c r="I8004" s="85">
        <v>0</v>
      </c>
      <c r="J8004" s="85">
        <f t="shared" ref="J8004:J8067" si="883">SUM(E8004:I8004)</f>
        <v>4.5352998147574469E-3</v>
      </c>
      <c r="K8004" s="82"/>
      <c r="L8004" s="86">
        <f t="shared" si="877"/>
        <v>2.0643818943602249E-3</v>
      </c>
      <c r="M8004" s="86">
        <f t="shared" si="878"/>
        <v>5.5242989982339473E-4</v>
      </c>
      <c r="N8004" s="86">
        <f t="shared" si="879"/>
        <v>7.1067748139744963E-4</v>
      </c>
      <c r="O8004" s="86">
        <f t="shared" si="880"/>
        <v>2.0000000000000533E-6</v>
      </c>
      <c r="P8004" s="86">
        <f t="shared" si="881"/>
        <v>0</v>
      </c>
      <c r="Q8004" s="87">
        <f t="shared" si="882"/>
        <v>3.3294892755810694E-3</v>
      </c>
    </row>
    <row r="8005" spans="1:17" x14ac:dyDescent="0.2">
      <c r="A8005" s="59">
        <v>2004</v>
      </c>
      <c r="B8005" s="60">
        <v>11</v>
      </c>
      <c r="C8005" s="60">
        <v>29</v>
      </c>
      <c r="D8005" s="60">
        <v>11</v>
      </c>
      <c r="E8005" s="85">
        <v>2.6074290844853017E-3</v>
      </c>
      <c r="F8005" s="85">
        <v>8.6456625911692289E-4</v>
      </c>
      <c r="G8005" s="85">
        <v>1.0261277306312471E-3</v>
      </c>
      <c r="H8005" s="85">
        <v>2.3089305555555617E-6</v>
      </c>
      <c r="I8005" s="85">
        <v>0</v>
      </c>
      <c r="J8005" s="85">
        <f t="shared" si="883"/>
        <v>4.5004320047890272E-3</v>
      </c>
      <c r="K8005" s="82"/>
      <c r="L8005" s="86">
        <f t="shared" si="877"/>
        <v>1.982642157368316E-3</v>
      </c>
      <c r="M8005" s="86">
        <f t="shared" si="878"/>
        <v>5.7817728104533807E-4</v>
      </c>
      <c r="N8005" s="86">
        <f t="shared" si="879"/>
        <v>7.3512826581153623E-4</v>
      </c>
      <c r="O8005" s="86">
        <f t="shared" si="880"/>
        <v>2.0000000000000533E-6</v>
      </c>
      <c r="P8005" s="86">
        <f t="shared" si="881"/>
        <v>0</v>
      </c>
      <c r="Q8005" s="87">
        <f t="shared" si="882"/>
        <v>3.2979477042251906E-3</v>
      </c>
    </row>
    <row r="8006" spans="1:17" x14ac:dyDescent="0.2">
      <c r="A8006" s="59">
        <v>2004</v>
      </c>
      <c r="B8006" s="60">
        <v>11</v>
      </c>
      <c r="C8006" s="60">
        <v>29</v>
      </c>
      <c r="D8006" s="60">
        <v>12</v>
      </c>
      <c r="E8006" s="85">
        <v>2.6186930626204024E-3</v>
      </c>
      <c r="F8006" s="85">
        <v>8.1429023693698887E-4</v>
      </c>
      <c r="G8006" s="85">
        <v>9.8511352548232901E-4</v>
      </c>
      <c r="H8006" s="85">
        <v>2.3089305555555617E-6</v>
      </c>
      <c r="I8006" s="85">
        <v>0</v>
      </c>
      <c r="J8006" s="85">
        <f t="shared" si="883"/>
        <v>4.4204057555952761E-3</v>
      </c>
      <c r="K8006" s="82"/>
      <c r="L8006" s="86">
        <f t="shared" si="877"/>
        <v>1.9912070836565162E-3</v>
      </c>
      <c r="M8006" s="86">
        <f t="shared" si="878"/>
        <v>5.4455527290051388E-4</v>
      </c>
      <c r="N8006" s="86">
        <f t="shared" si="879"/>
        <v>7.0574527517136044E-4</v>
      </c>
      <c r="O8006" s="86">
        <f t="shared" si="880"/>
        <v>2.0000000000000533E-6</v>
      </c>
      <c r="P8006" s="86">
        <f t="shared" si="881"/>
        <v>0</v>
      </c>
      <c r="Q8006" s="87">
        <f t="shared" si="882"/>
        <v>3.2435076317283906E-3</v>
      </c>
    </row>
    <row r="8007" spans="1:17" x14ac:dyDescent="0.2">
      <c r="A8007" s="59">
        <v>2004</v>
      </c>
      <c r="B8007" s="60">
        <v>11</v>
      </c>
      <c r="C8007" s="60">
        <v>29</v>
      </c>
      <c r="D8007" s="60">
        <v>13</v>
      </c>
      <c r="E8007" s="85">
        <v>2.4656433886405776E-3</v>
      </c>
      <c r="F8007" s="85">
        <v>7.7858857759873065E-4</v>
      </c>
      <c r="G8007" s="85">
        <v>9.487737943285041E-4</v>
      </c>
      <c r="H8007" s="85">
        <v>2.3089305555555617E-6</v>
      </c>
      <c r="I8007" s="85">
        <v>0</v>
      </c>
      <c r="J8007" s="85">
        <f t="shared" si="883"/>
        <v>4.1953146911233681E-3</v>
      </c>
      <c r="K8007" s="82"/>
      <c r="L8007" s="86">
        <f t="shared" si="877"/>
        <v>1.8748308655612976E-3</v>
      </c>
      <c r="M8007" s="86">
        <f t="shared" si="878"/>
        <v>5.2067984622577307E-4</v>
      </c>
      <c r="N8007" s="86">
        <f t="shared" si="879"/>
        <v>6.7971112489385573E-4</v>
      </c>
      <c r="O8007" s="86">
        <f t="shared" si="880"/>
        <v>2.0000000000000533E-6</v>
      </c>
      <c r="P8007" s="86">
        <f t="shared" si="881"/>
        <v>0</v>
      </c>
      <c r="Q8007" s="87">
        <f t="shared" si="882"/>
        <v>3.0772218366809266E-3</v>
      </c>
    </row>
    <row r="8008" spans="1:17" x14ac:dyDescent="0.2">
      <c r="A8008" s="59">
        <v>2004</v>
      </c>
      <c r="B8008" s="60">
        <v>11</v>
      </c>
      <c r="C8008" s="60">
        <v>29</v>
      </c>
      <c r="D8008" s="60">
        <v>14</v>
      </c>
      <c r="E8008" s="85">
        <v>2.3069377495106977E-3</v>
      </c>
      <c r="F8008" s="85">
        <v>7.8671700010094338E-4</v>
      </c>
      <c r="G8008" s="85">
        <v>9.6437532910332723E-4</v>
      </c>
      <c r="H8008" s="85">
        <v>2.3089305555555617E-6</v>
      </c>
      <c r="I8008" s="85">
        <v>0</v>
      </c>
      <c r="J8008" s="85">
        <f t="shared" si="883"/>
        <v>4.0603390092705241E-3</v>
      </c>
      <c r="K8008" s="82"/>
      <c r="L8008" s="86">
        <f t="shared" si="877"/>
        <v>1.7541539533402716E-3</v>
      </c>
      <c r="M8008" s="86">
        <f t="shared" si="878"/>
        <v>5.2611571556714358E-4</v>
      </c>
      <c r="N8008" s="86">
        <f t="shared" si="879"/>
        <v>6.9088822191661981E-4</v>
      </c>
      <c r="O8008" s="86">
        <f t="shared" si="880"/>
        <v>2.0000000000000533E-6</v>
      </c>
      <c r="P8008" s="86">
        <f t="shared" si="881"/>
        <v>0</v>
      </c>
      <c r="Q8008" s="87">
        <f t="shared" si="882"/>
        <v>2.9731578908240353E-3</v>
      </c>
    </row>
    <row r="8009" spans="1:17" x14ac:dyDescent="0.2">
      <c r="A8009" s="59">
        <v>2004</v>
      </c>
      <c r="B8009" s="60">
        <v>11</v>
      </c>
      <c r="C8009" s="60">
        <v>29</v>
      </c>
      <c r="D8009" s="60">
        <v>15</v>
      </c>
      <c r="E8009" s="85">
        <v>2.1721369634790039E-3</v>
      </c>
      <c r="F8009" s="85">
        <v>8.1723244977952698E-4</v>
      </c>
      <c r="G8009" s="85">
        <v>9.7514785579894342E-4</v>
      </c>
      <c r="H8009" s="85">
        <v>2.3089305555555617E-6</v>
      </c>
      <c r="I8009" s="85">
        <v>0</v>
      </c>
      <c r="J8009" s="85">
        <f t="shared" si="883"/>
        <v>3.9668261996130307E-3</v>
      </c>
      <c r="K8009" s="82"/>
      <c r="L8009" s="86">
        <f t="shared" si="877"/>
        <v>1.6516538612675552E-3</v>
      </c>
      <c r="M8009" s="86">
        <f t="shared" si="878"/>
        <v>5.4652287295848157E-4</v>
      </c>
      <c r="N8009" s="86">
        <f t="shared" si="879"/>
        <v>6.9860576879870735E-4</v>
      </c>
      <c r="O8009" s="86">
        <f t="shared" si="880"/>
        <v>2.0000000000000533E-6</v>
      </c>
      <c r="P8009" s="86">
        <f t="shared" si="881"/>
        <v>0</v>
      </c>
      <c r="Q8009" s="87">
        <f t="shared" si="882"/>
        <v>2.8987825030247442E-3</v>
      </c>
    </row>
    <row r="8010" spans="1:17" x14ac:dyDescent="0.2">
      <c r="A8010" s="59">
        <v>2004</v>
      </c>
      <c r="B8010" s="60">
        <v>11</v>
      </c>
      <c r="C8010" s="60">
        <v>29</v>
      </c>
      <c r="D8010" s="60">
        <v>16</v>
      </c>
      <c r="E8010" s="85">
        <v>2.4295442675347553E-3</v>
      </c>
      <c r="F8010" s="85">
        <v>7.6659508946246978E-4</v>
      </c>
      <c r="G8010" s="85">
        <v>9.2902884880762795E-4</v>
      </c>
      <c r="H8010" s="85">
        <v>2.3089305555555617E-6</v>
      </c>
      <c r="I8010" s="85">
        <v>0</v>
      </c>
      <c r="J8010" s="85">
        <f t="shared" si="883"/>
        <v>4.1274771363604083E-3</v>
      </c>
      <c r="K8010" s="82"/>
      <c r="L8010" s="86">
        <f t="shared" si="877"/>
        <v>1.8473817434454891E-3</v>
      </c>
      <c r="M8010" s="86">
        <f t="shared" si="878"/>
        <v>5.1265922052155506E-4</v>
      </c>
      <c r="N8010" s="86">
        <f t="shared" si="879"/>
        <v>6.6556564658154505E-4</v>
      </c>
      <c r="O8010" s="86">
        <f t="shared" si="880"/>
        <v>2.0000000000000533E-6</v>
      </c>
      <c r="P8010" s="86">
        <f t="shared" si="881"/>
        <v>0</v>
      </c>
      <c r="Q8010" s="87">
        <f t="shared" si="882"/>
        <v>3.0276066105485895E-3</v>
      </c>
    </row>
    <row r="8011" spans="1:17" x14ac:dyDescent="0.2">
      <c r="A8011" s="59">
        <v>2004</v>
      </c>
      <c r="B8011" s="60">
        <v>11</v>
      </c>
      <c r="C8011" s="60">
        <v>29</v>
      </c>
      <c r="D8011" s="60">
        <v>17</v>
      </c>
      <c r="E8011" s="85">
        <v>3.0551484814093869E-3</v>
      </c>
      <c r="F8011" s="85">
        <v>7.0267676523178544E-4</v>
      </c>
      <c r="G8011" s="85">
        <v>8.7052768976209473E-4</v>
      </c>
      <c r="H8011" s="85">
        <v>2.3089305555555617E-6</v>
      </c>
      <c r="I8011" s="85">
        <v>1.6034442600000218E-5</v>
      </c>
      <c r="J8011" s="85">
        <f t="shared" si="883"/>
        <v>4.6466963095588227E-3</v>
      </c>
      <c r="K8011" s="82"/>
      <c r="L8011" s="86">
        <f t="shared" si="877"/>
        <v>2.323079930458675E-3</v>
      </c>
      <c r="M8011" s="86">
        <f t="shared" si="878"/>
        <v>4.6991394504617529E-4</v>
      </c>
      <c r="N8011" s="86">
        <f t="shared" si="879"/>
        <v>6.2365482562492624E-4</v>
      </c>
      <c r="O8011" s="86">
        <f t="shared" si="880"/>
        <v>2.0000000000000533E-6</v>
      </c>
      <c r="P8011" s="86">
        <f t="shared" si="881"/>
        <v>7.0965194493312503E-6</v>
      </c>
      <c r="Q8011" s="87">
        <f t="shared" si="882"/>
        <v>3.4257452205791075E-3</v>
      </c>
    </row>
    <row r="8012" spans="1:17" x14ac:dyDescent="0.2">
      <c r="A8012" s="59">
        <v>2004</v>
      </c>
      <c r="B8012" s="60">
        <v>11</v>
      </c>
      <c r="C8012" s="60">
        <v>29</v>
      </c>
      <c r="D8012" s="60">
        <v>18</v>
      </c>
      <c r="E8012" s="85">
        <v>3.5704969881859405E-3</v>
      </c>
      <c r="F8012" s="85">
        <v>6.0993530520723712E-4</v>
      </c>
      <c r="G8012" s="85">
        <v>7.7122402754385157E-4</v>
      </c>
      <c r="H8012" s="85">
        <v>2.3089305555555617E-6</v>
      </c>
      <c r="I8012" s="85">
        <v>8.0172213000001091E-5</v>
      </c>
      <c r="J8012" s="85">
        <f t="shared" si="883"/>
        <v>5.034137464492586E-3</v>
      </c>
      <c r="K8012" s="82"/>
      <c r="L8012" s="86">
        <f t="shared" si="877"/>
        <v>2.7149416617523936E-3</v>
      </c>
      <c r="M8012" s="86">
        <f t="shared" si="878"/>
        <v>4.0789324434020822E-4</v>
      </c>
      <c r="N8012" s="86">
        <f t="shared" si="879"/>
        <v>5.5251267946118958E-4</v>
      </c>
      <c r="O8012" s="86">
        <f t="shared" si="880"/>
        <v>2.0000000000000533E-6</v>
      </c>
      <c r="P8012" s="86">
        <f t="shared" si="881"/>
        <v>3.5482597246656248E-5</v>
      </c>
      <c r="Q8012" s="87">
        <f t="shared" si="882"/>
        <v>3.7128301828004474E-3</v>
      </c>
    </row>
    <row r="8013" spans="1:17" x14ac:dyDescent="0.2">
      <c r="A8013" s="59">
        <v>2004</v>
      </c>
      <c r="B8013" s="60">
        <v>11</v>
      </c>
      <c r="C8013" s="60">
        <v>29</v>
      </c>
      <c r="D8013" s="60">
        <v>19</v>
      </c>
      <c r="E8013" s="85">
        <v>3.599265418621479E-3</v>
      </c>
      <c r="F8013" s="85">
        <v>6.3984345062325851E-4</v>
      </c>
      <c r="G8013" s="85">
        <v>7.7878596166344868E-4</v>
      </c>
      <c r="H8013" s="85">
        <v>2.3089305555555617E-6</v>
      </c>
      <c r="I8013" s="85">
        <v>8.0172213000001091E-5</v>
      </c>
      <c r="J8013" s="85">
        <f t="shared" si="883"/>
        <v>5.1003759744637431E-3</v>
      </c>
      <c r="K8013" s="82"/>
      <c r="L8013" s="86">
        <f t="shared" si="877"/>
        <v>2.7368166585920776E-3</v>
      </c>
      <c r="M8013" s="86">
        <f t="shared" si="878"/>
        <v>4.2789426799269992E-4</v>
      </c>
      <c r="N8013" s="86">
        <f t="shared" si="879"/>
        <v>5.5793012540829474E-4</v>
      </c>
      <c r="O8013" s="86">
        <f t="shared" si="880"/>
        <v>2.0000000000000533E-6</v>
      </c>
      <c r="P8013" s="86">
        <f t="shared" si="881"/>
        <v>3.5482597246656248E-5</v>
      </c>
      <c r="Q8013" s="87">
        <f t="shared" si="882"/>
        <v>3.7601236492397286E-3</v>
      </c>
    </row>
    <row r="8014" spans="1:17" x14ac:dyDescent="0.2">
      <c r="A8014" s="59">
        <v>2004</v>
      </c>
      <c r="B8014" s="60">
        <v>11</v>
      </c>
      <c r="C8014" s="60">
        <v>29</v>
      </c>
      <c r="D8014" s="60">
        <v>20</v>
      </c>
      <c r="E8014" s="85">
        <v>3.4058886037821746E-3</v>
      </c>
      <c r="F8014" s="85">
        <v>6.5578144414101165E-4</v>
      </c>
      <c r="G8014" s="85">
        <v>7.7529243169701875E-4</v>
      </c>
      <c r="H8014" s="85">
        <v>2.3089305555555617E-6</v>
      </c>
      <c r="I8014" s="85">
        <v>8.0172213000001091E-5</v>
      </c>
      <c r="J8014" s="85">
        <f t="shared" si="883"/>
        <v>4.9194436231757618E-3</v>
      </c>
      <c r="K8014" s="82"/>
      <c r="L8014" s="86">
        <f t="shared" si="877"/>
        <v>2.5897764082399985E-3</v>
      </c>
      <c r="M8014" s="86">
        <f t="shared" si="878"/>
        <v>4.3855277526179577E-4</v>
      </c>
      <c r="N8014" s="86">
        <f t="shared" si="879"/>
        <v>5.5542732527034077E-4</v>
      </c>
      <c r="O8014" s="86">
        <f t="shared" si="880"/>
        <v>2.0000000000000533E-6</v>
      </c>
      <c r="P8014" s="86">
        <f t="shared" si="881"/>
        <v>3.5482597246656248E-5</v>
      </c>
      <c r="Q8014" s="87">
        <f t="shared" si="882"/>
        <v>3.6212391060187915E-3</v>
      </c>
    </row>
    <row r="8015" spans="1:17" x14ac:dyDescent="0.2">
      <c r="A8015" s="59">
        <v>2004</v>
      </c>
      <c r="B8015" s="60">
        <v>11</v>
      </c>
      <c r="C8015" s="60">
        <v>29</v>
      </c>
      <c r="D8015" s="60">
        <v>21</v>
      </c>
      <c r="E8015" s="85">
        <v>3.2042260344678219E-3</v>
      </c>
      <c r="F8015" s="85">
        <v>6.6739483151019108E-4</v>
      </c>
      <c r="G8015" s="85">
        <v>7.564351089993798E-4</v>
      </c>
      <c r="H8015" s="85">
        <v>2.3089305555555617E-6</v>
      </c>
      <c r="I8015" s="85">
        <v>8.0172213000001091E-5</v>
      </c>
      <c r="J8015" s="85">
        <f t="shared" si="883"/>
        <v>4.7105371185329498E-3</v>
      </c>
      <c r="K8015" s="82"/>
      <c r="L8015" s="86">
        <f t="shared" si="877"/>
        <v>2.4364358192802147E-3</v>
      </c>
      <c r="M8015" s="86">
        <f t="shared" si="878"/>
        <v>4.4631920919561226E-4</v>
      </c>
      <c r="N8015" s="86">
        <f t="shared" si="879"/>
        <v>5.419177489098657E-4</v>
      </c>
      <c r="O8015" s="86">
        <f t="shared" si="880"/>
        <v>2.0000000000000533E-6</v>
      </c>
      <c r="P8015" s="86">
        <f t="shared" si="881"/>
        <v>3.5482597246656248E-5</v>
      </c>
      <c r="Q8015" s="87">
        <f t="shared" si="882"/>
        <v>3.4621553746323492E-3</v>
      </c>
    </row>
    <row r="8016" spans="1:17" x14ac:dyDescent="0.2">
      <c r="A8016" s="59">
        <v>2004</v>
      </c>
      <c r="B8016" s="60">
        <v>11</v>
      </c>
      <c r="C8016" s="60">
        <v>29</v>
      </c>
      <c r="D8016" s="60">
        <v>22</v>
      </c>
      <c r="E8016" s="85">
        <v>2.7986393960046235E-3</v>
      </c>
      <c r="F8016" s="85">
        <v>6.7050786521399472E-4</v>
      </c>
      <c r="G8016" s="85">
        <v>7.4709019836312243E-4</v>
      </c>
      <c r="H8016" s="85">
        <v>2.3089305555555617E-6</v>
      </c>
      <c r="I8016" s="85">
        <v>8.0172213000001091E-5</v>
      </c>
      <c r="J8016" s="85">
        <f t="shared" si="883"/>
        <v>4.2987186031372979E-3</v>
      </c>
      <c r="K8016" s="82"/>
      <c r="L8016" s="86">
        <f t="shared" si="877"/>
        <v>2.12803503758027E-3</v>
      </c>
      <c r="M8016" s="86">
        <f t="shared" si="878"/>
        <v>4.4840104542700311E-4</v>
      </c>
      <c r="N8016" s="86">
        <f t="shared" si="879"/>
        <v>5.3522296058563861E-4</v>
      </c>
      <c r="O8016" s="86">
        <f t="shared" si="880"/>
        <v>2.0000000000000533E-6</v>
      </c>
      <c r="P8016" s="86">
        <f t="shared" si="881"/>
        <v>3.5482597246656248E-5</v>
      </c>
      <c r="Q8016" s="87">
        <f t="shared" si="882"/>
        <v>3.1491416408395679E-3</v>
      </c>
    </row>
    <row r="8017" spans="1:17" x14ac:dyDescent="0.2">
      <c r="A8017" s="59">
        <v>2004</v>
      </c>
      <c r="B8017" s="60">
        <v>11</v>
      </c>
      <c r="C8017" s="60">
        <v>29</v>
      </c>
      <c r="D8017" s="60">
        <v>23</v>
      </c>
      <c r="E8017" s="85">
        <v>2.3688362435225893E-3</v>
      </c>
      <c r="F8017" s="85">
        <v>6.8760240040401913E-4</v>
      </c>
      <c r="G8017" s="85">
        <v>7.2500128394924776E-4</v>
      </c>
      <c r="H8017" s="85">
        <v>2.3089305555555617E-6</v>
      </c>
      <c r="I8017" s="85">
        <v>8.0172213000001091E-5</v>
      </c>
      <c r="J8017" s="85">
        <f t="shared" si="883"/>
        <v>3.8639210714314131E-3</v>
      </c>
      <c r="K8017" s="82"/>
      <c r="L8017" s="86">
        <f t="shared" si="877"/>
        <v>1.8012204543760273E-3</v>
      </c>
      <c r="M8017" s="86">
        <f t="shared" si="878"/>
        <v>4.5983298806029235E-4</v>
      </c>
      <c r="N8017" s="86">
        <f t="shared" si="879"/>
        <v>5.1939823929412674E-4</v>
      </c>
      <c r="O8017" s="86">
        <f t="shared" si="880"/>
        <v>2.0000000000000533E-6</v>
      </c>
      <c r="P8017" s="86">
        <f t="shared" si="881"/>
        <v>3.5482597246656248E-5</v>
      </c>
      <c r="Q8017" s="87">
        <f t="shared" si="882"/>
        <v>2.8179342789771025E-3</v>
      </c>
    </row>
    <row r="8018" spans="1:17" x14ac:dyDescent="0.2">
      <c r="A8018" s="59">
        <v>2004</v>
      </c>
      <c r="B8018" s="60">
        <v>11</v>
      </c>
      <c r="C8018" s="60">
        <v>29</v>
      </c>
      <c r="D8018" s="60">
        <v>24</v>
      </c>
      <c r="E8018" s="85">
        <v>1.9944747694090239E-3</v>
      </c>
      <c r="F8018" s="85">
        <v>7.3526417349204908E-4</v>
      </c>
      <c r="G8018" s="85">
        <v>7.4798229945772165E-4</v>
      </c>
      <c r="H8018" s="85">
        <v>2.3089305555555617E-6</v>
      </c>
      <c r="I8018" s="85">
        <v>8.0172213000001091E-5</v>
      </c>
      <c r="J8018" s="85">
        <f t="shared" si="883"/>
        <v>3.5602023859143514E-3</v>
      </c>
      <c r="K8018" s="82"/>
      <c r="L8018" s="86">
        <f t="shared" si="877"/>
        <v>1.5165627257772013E-3</v>
      </c>
      <c r="M8018" s="86">
        <f t="shared" si="878"/>
        <v>4.9170672137251301E-4</v>
      </c>
      <c r="N8018" s="86">
        <f t="shared" si="879"/>
        <v>5.358620708162898E-4</v>
      </c>
      <c r="O8018" s="86">
        <f t="shared" si="880"/>
        <v>2.0000000000000533E-6</v>
      </c>
      <c r="P8018" s="86">
        <f t="shared" si="881"/>
        <v>3.5482597246656248E-5</v>
      </c>
      <c r="Q8018" s="87">
        <f t="shared" si="882"/>
        <v>2.5816141152126605E-3</v>
      </c>
    </row>
    <row r="8019" spans="1:17" x14ac:dyDescent="0.2">
      <c r="A8019" s="59">
        <v>2004</v>
      </c>
      <c r="B8019" s="60">
        <v>11</v>
      </c>
      <c r="C8019" s="60">
        <v>30</v>
      </c>
      <c r="D8019" s="60">
        <v>1</v>
      </c>
      <c r="E8019" s="85">
        <v>1.6649071422934003E-3</v>
      </c>
      <c r="F8019" s="85">
        <v>6.8921244767618738E-4</v>
      </c>
      <c r="G8019" s="85">
        <v>6.7993810529536373E-4</v>
      </c>
      <c r="H8019" s="85">
        <v>2.3089305555555617E-6</v>
      </c>
      <c r="I8019" s="85">
        <v>8.0172213000001091E-5</v>
      </c>
      <c r="J8019" s="85">
        <f t="shared" si="883"/>
        <v>3.1165388388205086E-3</v>
      </c>
      <c r="K8019" s="82"/>
      <c r="L8019" s="86">
        <f t="shared" si="877"/>
        <v>1.2659654324083355E-3</v>
      </c>
      <c r="M8019" s="86">
        <f t="shared" si="878"/>
        <v>4.609097045575653E-4</v>
      </c>
      <c r="N8019" s="86">
        <f t="shared" si="879"/>
        <v>4.8711452315733914E-4</v>
      </c>
      <c r="O8019" s="86">
        <f t="shared" si="880"/>
        <v>2.0000000000000533E-6</v>
      </c>
      <c r="P8019" s="86">
        <f t="shared" si="881"/>
        <v>3.5482597246656248E-5</v>
      </c>
      <c r="Q8019" s="87">
        <f t="shared" si="882"/>
        <v>2.2514722573698963E-3</v>
      </c>
    </row>
    <row r="8020" spans="1:17" x14ac:dyDescent="0.2">
      <c r="A8020" s="59">
        <v>2004</v>
      </c>
      <c r="B8020" s="60">
        <v>11</v>
      </c>
      <c r="C8020" s="60">
        <v>30</v>
      </c>
      <c r="D8020" s="60">
        <v>2</v>
      </c>
      <c r="E8020" s="85">
        <v>1.6747461021874637E-3</v>
      </c>
      <c r="F8020" s="85">
        <v>6.7515041454112334E-4</v>
      </c>
      <c r="G8020" s="85">
        <v>6.689408167310049E-4</v>
      </c>
      <c r="H8020" s="85">
        <v>2.3089305555555617E-6</v>
      </c>
      <c r="I8020" s="85">
        <v>8.0172213000001091E-5</v>
      </c>
      <c r="J8020" s="85">
        <f t="shared" si="883"/>
        <v>3.1013184770151492E-3</v>
      </c>
      <c r="K8020" s="82"/>
      <c r="L8020" s="86">
        <f t="shared" si="877"/>
        <v>1.2734468004680451E-3</v>
      </c>
      <c r="M8020" s="86">
        <f t="shared" si="878"/>
        <v>4.5150574274634999E-4</v>
      </c>
      <c r="N8020" s="86">
        <f t="shared" si="879"/>
        <v>4.7923595460333193E-4</v>
      </c>
      <c r="O8020" s="86">
        <f t="shared" si="880"/>
        <v>2.0000000000000533E-6</v>
      </c>
      <c r="P8020" s="86">
        <f t="shared" si="881"/>
        <v>3.5482597246656248E-5</v>
      </c>
      <c r="Q8020" s="87">
        <f t="shared" si="882"/>
        <v>2.2416710950643832E-3</v>
      </c>
    </row>
    <row r="8021" spans="1:17" x14ac:dyDescent="0.2">
      <c r="A8021" s="59">
        <v>2004</v>
      </c>
      <c r="B8021" s="60">
        <v>11</v>
      </c>
      <c r="C8021" s="60">
        <v>30</v>
      </c>
      <c r="D8021" s="60">
        <v>3</v>
      </c>
      <c r="E8021" s="85">
        <v>1.7223775365613325E-3</v>
      </c>
      <c r="F8021" s="85">
        <v>6.7647676749464105E-4</v>
      </c>
      <c r="G8021" s="85">
        <v>6.6508057968420685E-4</v>
      </c>
      <c r="H8021" s="85">
        <v>2.3089305555555617E-6</v>
      </c>
      <c r="I8021" s="85">
        <v>8.0172213000001091E-5</v>
      </c>
      <c r="J8021" s="85">
        <f t="shared" si="883"/>
        <v>3.1464160272957377E-3</v>
      </c>
      <c r="K8021" s="82"/>
      <c r="L8021" s="86">
        <f t="shared" si="877"/>
        <v>1.3096648860786823E-3</v>
      </c>
      <c r="M8021" s="86">
        <f t="shared" si="878"/>
        <v>4.5239273912896921E-4</v>
      </c>
      <c r="N8021" s="86">
        <f t="shared" si="879"/>
        <v>4.7647044181079839E-4</v>
      </c>
      <c r="O8021" s="86">
        <f t="shared" si="880"/>
        <v>2.0000000000000533E-6</v>
      </c>
      <c r="P8021" s="86">
        <f t="shared" si="881"/>
        <v>3.5482597246656248E-5</v>
      </c>
      <c r="Q8021" s="87">
        <f t="shared" si="882"/>
        <v>2.2760106642651062E-3</v>
      </c>
    </row>
    <row r="8022" spans="1:17" x14ac:dyDescent="0.2">
      <c r="A8022" s="59">
        <v>2004</v>
      </c>
      <c r="B8022" s="60">
        <v>11</v>
      </c>
      <c r="C8022" s="60">
        <v>30</v>
      </c>
      <c r="D8022" s="60">
        <v>4</v>
      </c>
      <c r="E8022" s="85">
        <v>1.7628371289499279E-3</v>
      </c>
      <c r="F8022" s="85">
        <v>6.8676820585758687E-4</v>
      </c>
      <c r="G8022" s="85">
        <v>6.6901074647838317E-4</v>
      </c>
      <c r="H8022" s="85">
        <v>2.3089305555555617E-6</v>
      </c>
      <c r="I8022" s="85">
        <v>8.0172213000001091E-5</v>
      </c>
      <c r="J8022" s="85">
        <f t="shared" si="883"/>
        <v>3.2010972248414549E-3</v>
      </c>
      <c r="K8022" s="82"/>
      <c r="L8022" s="86">
        <f t="shared" si="877"/>
        <v>1.34042963209493E-3</v>
      </c>
      <c r="M8022" s="86">
        <f t="shared" si="878"/>
        <v>4.5927512181275724E-4</v>
      </c>
      <c r="N8022" s="86">
        <f t="shared" si="879"/>
        <v>4.7928605298035089E-4</v>
      </c>
      <c r="O8022" s="86">
        <f t="shared" si="880"/>
        <v>2.0000000000000533E-6</v>
      </c>
      <c r="P8022" s="86">
        <f t="shared" si="881"/>
        <v>3.5482597246656248E-5</v>
      </c>
      <c r="Q8022" s="87">
        <f t="shared" si="882"/>
        <v>2.3164734041346943E-3</v>
      </c>
    </row>
    <row r="8023" spans="1:17" x14ac:dyDescent="0.2">
      <c r="A8023" s="59">
        <v>2004</v>
      </c>
      <c r="B8023" s="60">
        <v>11</v>
      </c>
      <c r="C8023" s="60">
        <v>30</v>
      </c>
      <c r="D8023" s="60">
        <v>5</v>
      </c>
      <c r="E8023" s="85">
        <v>1.8898585187559006E-3</v>
      </c>
      <c r="F8023" s="85">
        <v>6.7166532523367018E-4</v>
      </c>
      <c r="G8023" s="85">
        <v>6.6344767274729901E-4</v>
      </c>
      <c r="H8023" s="85">
        <v>2.3089305555555617E-6</v>
      </c>
      <c r="I8023" s="85">
        <v>8.0172213000001091E-5</v>
      </c>
      <c r="J8023" s="85">
        <f t="shared" si="883"/>
        <v>3.3074526602924264E-3</v>
      </c>
      <c r="K8023" s="82"/>
      <c r="L8023" s="86">
        <f t="shared" si="877"/>
        <v>1.4370144112612433E-3</v>
      </c>
      <c r="M8023" s="86">
        <f t="shared" si="878"/>
        <v>4.4917509493453095E-4</v>
      </c>
      <c r="N8023" s="86">
        <f t="shared" si="879"/>
        <v>4.7530061079568465E-4</v>
      </c>
      <c r="O8023" s="86">
        <f t="shared" si="880"/>
        <v>2.0000000000000533E-6</v>
      </c>
      <c r="P8023" s="86">
        <f t="shared" si="881"/>
        <v>3.5482597246656248E-5</v>
      </c>
      <c r="Q8023" s="87">
        <f t="shared" si="882"/>
        <v>2.3989727142381153E-3</v>
      </c>
    </row>
    <row r="8024" spans="1:17" x14ac:dyDescent="0.2">
      <c r="A8024" s="59">
        <v>2004</v>
      </c>
      <c r="B8024" s="60">
        <v>11</v>
      </c>
      <c r="C8024" s="60">
        <v>30</v>
      </c>
      <c r="D8024" s="60">
        <v>6</v>
      </c>
      <c r="E8024" s="85">
        <v>2.0661574975589267E-3</v>
      </c>
      <c r="F8024" s="85">
        <v>6.6404757157096468E-4</v>
      </c>
      <c r="G8024" s="85">
        <v>6.7722460087496906E-4</v>
      </c>
      <c r="H8024" s="85">
        <v>2.3089305555555617E-6</v>
      </c>
      <c r="I8024" s="85">
        <v>8.0172213000001091E-5</v>
      </c>
      <c r="J8024" s="85">
        <f t="shared" si="883"/>
        <v>3.4899108135604175E-3</v>
      </c>
      <c r="K8024" s="82"/>
      <c r="L8024" s="86">
        <f t="shared" si="877"/>
        <v>1.571068982392508E-3</v>
      </c>
      <c r="M8024" s="86">
        <f t="shared" si="878"/>
        <v>4.4408073454985098E-4</v>
      </c>
      <c r="N8024" s="86">
        <f t="shared" si="879"/>
        <v>4.8517054119555201E-4</v>
      </c>
      <c r="O8024" s="86">
        <f t="shared" si="880"/>
        <v>2.0000000000000533E-6</v>
      </c>
      <c r="P8024" s="86">
        <f t="shared" si="881"/>
        <v>3.5482597246656248E-5</v>
      </c>
      <c r="Q8024" s="87">
        <f t="shared" si="882"/>
        <v>2.537802855384567E-3</v>
      </c>
    </row>
    <row r="8025" spans="1:17" x14ac:dyDescent="0.2">
      <c r="A8025" s="59">
        <v>2004</v>
      </c>
      <c r="B8025" s="60">
        <v>11</v>
      </c>
      <c r="C8025" s="60">
        <v>30</v>
      </c>
      <c r="D8025" s="60">
        <v>7</v>
      </c>
      <c r="E8025" s="85">
        <v>2.5541618901269115E-3</v>
      </c>
      <c r="F8025" s="85">
        <v>6.4458916149501689E-4</v>
      </c>
      <c r="G8025" s="85">
        <v>7.0362678797489405E-4</v>
      </c>
      <c r="H8025" s="85">
        <v>2.3089305555555617E-6</v>
      </c>
      <c r="I8025" s="85">
        <v>8.0172213000001091E-5</v>
      </c>
      <c r="J8025" s="85">
        <f t="shared" si="883"/>
        <v>3.9848589831523798E-3</v>
      </c>
      <c r="K8025" s="82"/>
      <c r="L8025" s="86">
        <f t="shared" si="877"/>
        <v>1.9421387412761682E-3</v>
      </c>
      <c r="M8025" s="86">
        <f t="shared" si="878"/>
        <v>4.3106795442740206E-4</v>
      </c>
      <c r="N8025" s="86">
        <f t="shared" si="879"/>
        <v>5.0408533458531815E-4</v>
      </c>
      <c r="O8025" s="86">
        <f t="shared" si="880"/>
        <v>2.0000000000000533E-6</v>
      </c>
      <c r="P8025" s="86">
        <f t="shared" si="881"/>
        <v>3.5482597246656248E-5</v>
      </c>
      <c r="Q8025" s="87">
        <f t="shared" si="882"/>
        <v>2.914774627535545E-3</v>
      </c>
    </row>
    <row r="8026" spans="1:17" x14ac:dyDescent="0.2">
      <c r="A8026" s="59">
        <v>2004</v>
      </c>
      <c r="B8026" s="60">
        <v>11</v>
      </c>
      <c r="C8026" s="60">
        <v>30</v>
      </c>
      <c r="D8026" s="60">
        <v>8</v>
      </c>
      <c r="E8026" s="85">
        <v>2.6351491219277594E-3</v>
      </c>
      <c r="F8026" s="85">
        <v>7.1358666217229258E-4</v>
      </c>
      <c r="G8026" s="85">
        <v>8.3998482150287658E-4</v>
      </c>
      <c r="H8026" s="85">
        <v>2.3089305555555617E-6</v>
      </c>
      <c r="I8026" s="85">
        <v>4.5437334503764693E-5</v>
      </c>
      <c r="J8026" s="85">
        <f t="shared" si="883"/>
        <v>4.2364668706622493E-3</v>
      </c>
      <c r="K8026" s="82"/>
      <c r="L8026" s="86">
        <f t="shared" si="877"/>
        <v>2.0037199750410038E-3</v>
      </c>
      <c r="M8026" s="86">
        <f t="shared" si="878"/>
        <v>4.7720992089884181E-4</v>
      </c>
      <c r="N8026" s="86">
        <f t="shared" si="879"/>
        <v>6.0177360644912562E-4</v>
      </c>
      <c r="O8026" s="86">
        <f t="shared" si="880"/>
        <v>2.0000000000000533E-6</v>
      </c>
      <c r="P8026" s="86">
        <f t="shared" si="881"/>
        <v>2.0109643726045809E-5</v>
      </c>
      <c r="Q8026" s="87">
        <f t="shared" si="882"/>
        <v>3.1048131461150173E-3</v>
      </c>
    </row>
    <row r="8027" spans="1:17" x14ac:dyDescent="0.2">
      <c r="A8027" s="59">
        <v>2004</v>
      </c>
      <c r="B8027" s="60">
        <v>11</v>
      </c>
      <c r="C8027" s="60">
        <v>30</v>
      </c>
      <c r="D8027" s="60">
        <v>9</v>
      </c>
      <c r="E8027" s="85">
        <v>2.4571434045603641E-3</v>
      </c>
      <c r="F8027" s="85">
        <v>7.6073001936663789E-4</v>
      </c>
      <c r="G8027" s="85">
        <v>9.230823991786632E-4</v>
      </c>
      <c r="H8027" s="85">
        <v>2.3089305555555617E-6</v>
      </c>
      <c r="I8027" s="85">
        <v>0</v>
      </c>
      <c r="J8027" s="85">
        <f t="shared" si="883"/>
        <v>4.1432647536612209E-3</v>
      </c>
      <c r="K8027" s="82"/>
      <c r="L8027" s="86">
        <f t="shared" si="877"/>
        <v>1.8683676306167057E-3</v>
      </c>
      <c r="M8027" s="86">
        <f t="shared" si="878"/>
        <v>5.0873696442447808E-4</v>
      </c>
      <c r="N8027" s="86">
        <f t="shared" si="879"/>
        <v>6.613055500331481E-4</v>
      </c>
      <c r="O8027" s="86">
        <f t="shared" si="880"/>
        <v>2.0000000000000533E-6</v>
      </c>
      <c r="P8027" s="86">
        <f t="shared" si="881"/>
        <v>0</v>
      </c>
      <c r="Q8027" s="87">
        <f t="shared" si="882"/>
        <v>3.0404101450743318E-3</v>
      </c>
    </row>
    <row r="8028" spans="1:17" x14ac:dyDescent="0.2">
      <c r="A8028" s="59">
        <v>2004</v>
      </c>
      <c r="B8028" s="60">
        <v>11</v>
      </c>
      <c r="C8028" s="60">
        <v>30</v>
      </c>
      <c r="D8028" s="60">
        <v>10</v>
      </c>
      <c r="E8028" s="85">
        <v>2.3948764952193054E-3</v>
      </c>
      <c r="F8028" s="85">
        <v>7.5873463356423065E-4</v>
      </c>
      <c r="G8028" s="85">
        <v>9.3181849226996779E-4</v>
      </c>
      <c r="H8028" s="85">
        <v>2.3089305555555617E-6</v>
      </c>
      <c r="I8028" s="85">
        <v>0</v>
      </c>
      <c r="J8028" s="85">
        <f t="shared" si="883"/>
        <v>4.0877385516090593E-3</v>
      </c>
      <c r="K8028" s="82"/>
      <c r="L8028" s="86">
        <f t="shared" si="877"/>
        <v>1.8210209931939726E-3</v>
      </c>
      <c r="M8028" s="86">
        <f t="shared" si="878"/>
        <v>5.0740255341120229E-4</v>
      </c>
      <c r="N8028" s="86">
        <f t="shared" si="879"/>
        <v>6.6756417532166674E-4</v>
      </c>
      <c r="O8028" s="86">
        <f t="shared" si="880"/>
        <v>2.0000000000000533E-6</v>
      </c>
      <c r="P8028" s="86">
        <f t="shared" si="881"/>
        <v>0</v>
      </c>
      <c r="Q8028" s="87">
        <f t="shared" si="882"/>
        <v>2.9979877219268418E-3</v>
      </c>
    </row>
    <row r="8029" spans="1:17" x14ac:dyDescent="0.2">
      <c r="A8029" s="59">
        <v>2004</v>
      </c>
      <c r="B8029" s="60">
        <v>11</v>
      </c>
      <c r="C8029" s="60">
        <v>30</v>
      </c>
      <c r="D8029" s="60">
        <v>11</v>
      </c>
      <c r="E8029" s="85">
        <v>2.2682756437723888E-3</v>
      </c>
      <c r="F8029" s="85">
        <v>7.8321041338943272E-4</v>
      </c>
      <c r="G8029" s="85">
        <v>9.6047122576770874E-4</v>
      </c>
      <c r="H8029" s="85">
        <v>2.3089305555555617E-6</v>
      </c>
      <c r="I8029" s="85">
        <v>0</v>
      </c>
      <c r="J8029" s="85">
        <f t="shared" si="883"/>
        <v>4.0142662134850862E-3</v>
      </c>
      <c r="K8029" s="82"/>
      <c r="L8029" s="86">
        <f t="shared" si="877"/>
        <v>1.7247559838286545E-3</v>
      </c>
      <c r="M8029" s="86">
        <f t="shared" si="878"/>
        <v>5.2377069140128985E-4</v>
      </c>
      <c r="N8029" s="86">
        <f t="shared" si="879"/>
        <v>6.8809128287190976E-4</v>
      </c>
      <c r="O8029" s="86">
        <f t="shared" si="880"/>
        <v>2.0000000000000533E-6</v>
      </c>
      <c r="P8029" s="86">
        <f t="shared" si="881"/>
        <v>0</v>
      </c>
      <c r="Q8029" s="87">
        <f t="shared" si="882"/>
        <v>2.9386179581018541E-3</v>
      </c>
    </row>
    <row r="8030" spans="1:17" x14ac:dyDescent="0.2">
      <c r="A8030" s="59">
        <v>2004</v>
      </c>
      <c r="B8030" s="60">
        <v>11</v>
      </c>
      <c r="C8030" s="60">
        <v>30</v>
      </c>
      <c r="D8030" s="60">
        <v>12</v>
      </c>
      <c r="E8030" s="85">
        <v>2.2514814002239196E-3</v>
      </c>
      <c r="F8030" s="85">
        <v>8.0634236831836966E-4</v>
      </c>
      <c r="G8030" s="85">
        <v>9.7207874166883358E-4</v>
      </c>
      <c r="H8030" s="85">
        <v>2.3089305555555617E-6</v>
      </c>
      <c r="I8030" s="85">
        <v>0</v>
      </c>
      <c r="J8030" s="85">
        <f t="shared" si="883"/>
        <v>4.0322114407666783E-3</v>
      </c>
      <c r="K8030" s="82"/>
      <c r="L8030" s="86">
        <f t="shared" si="877"/>
        <v>1.7119859432325635E-3</v>
      </c>
      <c r="M8030" s="86">
        <f t="shared" si="878"/>
        <v>5.3924014867543424E-4</v>
      </c>
      <c r="N8030" s="86">
        <f t="shared" si="879"/>
        <v>6.9640702445071339E-4</v>
      </c>
      <c r="O8030" s="86">
        <f t="shared" si="880"/>
        <v>2.0000000000000533E-6</v>
      </c>
      <c r="P8030" s="86">
        <f t="shared" si="881"/>
        <v>0</v>
      </c>
      <c r="Q8030" s="87">
        <f t="shared" si="882"/>
        <v>2.9496331163587118E-3</v>
      </c>
    </row>
    <row r="8031" spans="1:17" x14ac:dyDescent="0.2">
      <c r="A8031" s="59">
        <v>2004</v>
      </c>
      <c r="B8031" s="60">
        <v>11</v>
      </c>
      <c r="C8031" s="60">
        <v>30</v>
      </c>
      <c r="D8031" s="60">
        <v>13</v>
      </c>
      <c r="E8031" s="85">
        <v>2.161010323215716E-3</v>
      </c>
      <c r="F8031" s="85">
        <v>7.797306779429963E-4</v>
      </c>
      <c r="G8031" s="85">
        <v>9.3817850986306671E-4</v>
      </c>
      <c r="H8031" s="85">
        <v>2.3089305555555617E-6</v>
      </c>
      <c r="I8031" s="85">
        <v>0</v>
      </c>
      <c r="J8031" s="85">
        <f t="shared" si="883"/>
        <v>3.8812284415773346E-3</v>
      </c>
      <c r="K8031" s="82"/>
      <c r="L8031" s="86">
        <f t="shared" si="877"/>
        <v>1.6431933642258032E-3</v>
      </c>
      <c r="M8031" s="86">
        <f t="shared" si="878"/>
        <v>5.2144362397532683E-4</v>
      </c>
      <c r="N8031" s="86">
        <f t="shared" si="879"/>
        <v>6.7212055613487156E-4</v>
      </c>
      <c r="O8031" s="86">
        <f t="shared" si="880"/>
        <v>2.0000000000000533E-6</v>
      </c>
      <c r="P8031" s="86">
        <f t="shared" si="881"/>
        <v>0</v>
      </c>
      <c r="Q8031" s="87">
        <f t="shared" si="882"/>
        <v>2.838757544336002E-3</v>
      </c>
    </row>
    <row r="8032" spans="1:17" x14ac:dyDescent="0.2">
      <c r="A8032" s="59">
        <v>2004</v>
      </c>
      <c r="B8032" s="60">
        <v>11</v>
      </c>
      <c r="C8032" s="60">
        <v>30</v>
      </c>
      <c r="D8032" s="60">
        <v>14</v>
      </c>
      <c r="E8032" s="85">
        <v>1.9362670421330303E-3</v>
      </c>
      <c r="F8032" s="85">
        <v>8.055116983164334E-4</v>
      </c>
      <c r="G8032" s="85">
        <v>9.5646714050009335E-4</v>
      </c>
      <c r="H8032" s="85">
        <v>2.3089305555555617E-6</v>
      </c>
      <c r="I8032" s="85">
        <v>0</v>
      </c>
      <c r="J8032" s="85">
        <f t="shared" si="883"/>
        <v>3.7005548115051127E-3</v>
      </c>
      <c r="K8032" s="82"/>
      <c r="L8032" s="86">
        <f t="shared" si="877"/>
        <v>1.4723026173552064E-3</v>
      </c>
      <c r="M8032" s="86">
        <f t="shared" si="878"/>
        <v>5.3868463946130422E-4</v>
      </c>
      <c r="N8032" s="86">
        <f t="shared" si="879"/>
        <v>6.8522271576171886E-4</v>
      </c>
      <c r="O8032" s="86">
        <f t="shared" si="880"/>
        <v>2.0000000000000533E-6</v>
      </c>
      <c r="P8032" s="86">
        <f t="shared" si="881"/>
        <v>0</v>
      </c>
      <c r="Q8032" s="87">
        <f t="shared" si="882"/>
        <v>2.6982099725782298E-3</v>
      </c>
    </row>
    <row r="8033" spans="1:17" x14ac:dyDescent="0.2">
      <c r="A8033" s="59">
        <v>2004</v>
      </c>
      <c r="B8033" s="60">
        <v>11</v>
      </c>
      <c r="C8033" s="60">
        <v>30</v>
      </c>
      <c r="D8033" s="60">
        <v>15</v>
      </c>
      <c r="E8033" s="85">
        <v>1.9769584967725389E-3</v>
      </c>
      <c r="F8033" s="85">
        <v>8.0806971146777013E-4</v>
      </c>
      <c r="G8033" s="85">
        <v>9.5606116764696057E-4</v>
      </c>
      <c r="H8033" s="85">
        <v>2.3089305555555617E-6</v>
      </c>
      <c r="I8033" s="85">
        <v>0</v>
      </c>
      <c r="J8033" s="85">
        <f t="shared" si="883"/>
        <v>3.7433983064428253E-3</v>
      </c>
      <c r="K8033" s="82"/>
      <c r="L8033" s="86">
        <f t="shared" si="877"/>
        <v>1.503243667254884E-3</v>
      </c>
      <c r="M8033" s="86">
        <f t="shared" si="878"/>
        <v>5.4039530660002493E-4</v>
      </c>
      <c r="N8033" s="86">
        <f t="shared" si="879"/>
        <v>6.8493187271111101E-4</v>
      </c>
      <c r="O8033" s="86">
        <f t="shared" si="880"/>
        <v>2.0000000000000533E-6</v>
      </c>
      <c r="P8033" s="86">
        <f t="shared" si="881"/>
        <v>0</v>
      </c>
      <c r="Q8033" s="87">
        <f t="shared" si="882"/>
        <v>2.7305708465660203E-3</v>
      </c>
    </row>
    <row r="8034" spans="1:17" x14ac:dyDescent="0.2">
      <c r="A8034" s="59">
        <v>2004</v>
      </c>
      <c r="B8034" s="60">
        <v>11</v>
      </c>
      <c r="C8034" s="60">
        <v>30</v>
      </c>
      <c r="D8034" s="60">
        <v>16</v>
      </c>
      <c r="E8034" s="85">
        <v>2.1127303672239402E-3</v>
      </c>
      <c r="F8034" s="85">
        <v>7.704879314388587E-4</v>
      </c>
      <c r="G8034" s="85">
        <v>9.1818879051255777E-4</v>
      </c>
      <c r="H8034" s="85">
        <v>2.3089305555555617E-6</v>
      </c>
      <c r="I8034" s="85">
        <v>0</v>
      </c>
      <c r="J8034" s="85">
        <f t="shared" si="883"/>
        <v>3.8037160197309122E-3</v>
      </c>
      <c r="K8034" s="82"/>
      <c r="L8034" s="86">
        <f t="shared" si="877"/>
        <v>1.6064821544465057E-3</v>
      </c>
      <c r="M8034" s="86">
        <f t="shared" si="878"/>
        <v>5.1526255226821223E-4</v>
      </c>
      <c r="N8034" s="86">
        <f t="shared" si="879"/>
        <v>6.5779971937982257E-4</v>
      </c>
      <c r="O8034" s="86">
        <f t="shared" si="880"/>
        <v>2.0000000000000533E-6</v>
      </c>
      <c r="P8034" s="86">
        <f t="shared" si="881"/>
        <v>0</v>
      </c>
      <c r="Q8034" s="87">
        <f t="shared" si="882"/>
        <v>2.7815444260945411E-3</v>
      </c>
    </row>
    <row r="8035" spans="1:17" x14ac:dyDescent="0.2">
      <c r="A8035" s="59">
        <v>2004</v>
      </c>
      <c r="B8035" s="60">
        <v>11</v>
      </c>
      <c r="C8035" s="60">
        <v>30</v>
      </c>
      <c r="D8035" s="60">
        <v>17</v>
      </c>
      <c r="E8035" s="85">
        <v>2.8079616760790949E-3</v>
      </c>
      <c r="F8035" s="85">
        <v>7.1527442893046722E-4</v>
      </c>
      <c r="G8035" s="85">
        <v>8.7892227044078302E-4</v>
      </c>
      <c r="H8035" s="85">
        <v>2.3089305555555617E-6</v>
      </c>
      <c r="I8035" s="85">
        <v>1.7370646176724305E-5</v>
      </c>
      <c r="J8035" s="85">
        <f t="shared" si="883"/>
        <v>4.4218379521826249E-3</v>
      </c>
      <c r="K8035" s="82"/>
      <c r="L8035" s="86">
        <f t="shared" si="877"/>
        <v>2.1351235316023768E-3</v>
      </c>
      <c r="M8035" s="86">
        <f t="shared" si="878"/>
        <v>4.7833861217610356E-4</v>
      </c>
      <c r="N8035" s="86">
        <f t="shared" si="879"/>
        <v>6.2966878797320318E-4</v>
      </c>
      <c r="O8035" s="86">
        <f t="shared" si="880"/>
        <v>2.0000000000000533E-6</v>
      </c>
      <c r="P8035" s="86">
        <f t="shared" si="881"/>
        <v>7.6878960819363858E-6</v>
      </c>
      <c r="Q8035" s="87">
        <f t="shared" si="882"/>
        <v>3.25281882783362E-3</v>
      </c>
    </row>
    <row r="8036" spans="1:17" x14ac:dyDescent="0.2">
      <c r="A8036" s="59">
        <v>2004</v>
      </c>
      <c r="B8036" s="60">
        <v>11</v>
      </c>
      <c r="C8036" s="60">
        <v>30</v>
      </c>
      <c r="D8036" s="60">
        <v>18</v>
      </c>
      <c r="E8036" s="85">
        <v>3.3957668061846743E-3</v>
      </c>
      <c r="F8036" s="85">
        <v>5.5429007399690412E-4</v>
      </c>
      <c r="G8036" s="85">
        <v>7.3598888513595469E-4</v>
      </c>
      <c r="H8036" s="85">
        <v>2.3089305555555617E-6</v>
      </c>
      <c r="I8036" s="85">
        <v>8.0172213000001091E-5</v>
      </c>
      <c r="J8036" s="85">
        <f t="shared" si="883"/>
        <v>4.76852690887309E-3</v>
      </c>
      <c r="K8036" s="82"/>
      <c r="L8036" s="86">
        <f t="shared" si="877"/>
        <v>2.5820799754800198E-3</v>
      </c>
      <c r="M8036" s="86">
        <f t="shared" si="878"/>
        <v>3.7068058638014487E-4</v>
      </c>
      <c r="N8036" s="86">
        <f t="shared" si="879"/>
        <v>5.2726986771298222E-4</v>
      </c>
      <c r="O8036" s="86">
        <f t="shared" si="880"/>
        <v>2.0000000000000533E-6</v>
      </c>
      <c r="P8036" s="86">
        <f t="shared" si="881"/>
        <v>3.5482597246656248E-5</v>
      </c>
      <c r="Q8036" s="87">
        <f t="shared" si="882"/>
        <v>3.5175130268198032E-3</v>
      </c>
    </row>
    <row r="8037" spans="1:17" x14ac:dyDescent="0.2">
      <c r="A8037" s="59">
        <v>2004</v>
      </c>
      <c r="B8037" s="60">
        <v>11</v>
      </c>
      <c r="C8037" s="60">
        <v>30</v>
      </c>
      <c r="D8037" s="60">
        <v>19</v>
      </c>
      <c r="E8037" s="85">
        <v>3.2157970046081466E-3</v>
      </c>
      <c r="F8037" s="85">
        <v>6.5076129185981434E-4</v>
      </c>
      <c r="G8037" s="85">
        <v>7.8002708750432386E-4</v>
      </c>
      <c r="H8037" s="85">
        <v>2.3089305555555617E-6</v>
      </c>
      <c r="I8037" s="85">
        <v>8.0172213000001091E-5</v>
      </c>
      <c r="J8037" s="85">
        <f t="shared" si="883"/>
        <v>4.7290665275278414E-3</v>
      </c>
      <c r="K8037" s="82"/>
      <c r="L8037" s="86">
        <f t="shared" si="877"/>
        <v>2.4452341767651265E-3</v>
      </c>
      <c r="M8037" s="86">
        <f t="shared" si="878"/>
        <v>4.3519555658044112E-4</v>
      </c>
      <c r="N8037" s="86">
        <f t="shared" si="879"/>
        <v>5.5881928049086437E-4</v>
      </c>
      <c r="O8037" s="86">
        <f t="shared" si="880"/>
        <v>2.0000000000000533E-6</v>
      </c>
      <c r="P8037" s="86">
        <f t="shared" si="881"/>
        <v>3.5482597246656248E-5</v>
      </c>
      <c r="Q8037" s="87">
        <f t="shared" si="882"/>
        <v>3.4767316110830885E-3</v>
      </c>
    </row>
    <row r="8038" spans="1:17" x14ac:dyDescent="0.2">
      <c r="A8038" s="59">
        <v>2004</v>
      </c>
      <c r="B8038" s="60">
        <v>11</v>
      </c>
      <c r="C8038" s="60">
        <v>30</v>
      </c>
      <c r="D8038" s="60">
        <v>20</v>
      </c>
      <c r="E8038" s="85">
        <v>3.0832705206826527E-3</v>
      </c>
      <c r="F8038" s="85">
        <v>6.8490712629782897E-4</v>
      </c>
      <c r="G8038" s="85">
        <v>7.8717866035780851E-4</v>
      </c>
      <c r="H8038" s="85">
        <v>2.3089305555555617E-6</v>
      </c>
      <c r="I8038" s="85">
        <v>8.0172213000001091E-5</v>
      </c>
      <c r="J8038" s="85">
        <f t="shared" si="883"/>
        <v>4.6378374508938471E-3</v>
      </c>
      <c r="K8038" s="82"/>
      <c r="L8038" s="86">
        <f t="shared" si="877"/>
        <v>2.3444634230898277E-3</v>
      </c>
      <c r="M8038" s="86">
        <f t="shared" si="878"/>
        <v>4.5803052788103365E-4</v>
      </c>
      <c r="N8038" s="86">
        <f t="shared" si="879"/>
        <v>5.6394273948399856E-4</v>
      </c>
      <c r="O8038" s="86">
        <f t="shared" si="880"/>
        <v>2.0000000000000533E-6</v>
      </c>
      <c r="P8038" s="86">
        <f t="shared" si="881"/>
        <v>3.5482597246656248E-5</v>
      </c>
      <c r="Q8038" s="87">
        <f t="shared" si="882"/>
        <v>3.4039192877015159E-3</v>
      </c>
    </row>
    <row r="8039" spans="1:17" x14ac:dyDescent="0.2">
      <c r="A8039" s="59">
        <v>2004</v>
      </c>
      <c r="B8039" s="60">
        <v>11</v>
      </c>
      <c r="C8039" s="60">
        <v>30</v>
      </c>
      <c r="D8039" s="60">
        <v>21</v>
      </c>
      <c r="E8039" s="85">
        <v>2.9063156880475673E-3</v>
      </c>
      <c r="F8039" s="85">
        <v>7.3337222694979656E-4</v>
      </c>
      <c r="G8039" s="85">
        <v>8.0762164149112466E-4</v>
      </c>
      <c r="H8039" s="85">
        <v>2.3089305555555617E-6</v>
      </c>
      <c r="I8039" s="85">
        <v>8.0172213000001091E-5</v>
      </c>
      <c r="J8039" s="85">
        <f t="shared" si="883"/>
        <v>4.5297907000440459E-3</v>
      </c>
      <c r="K8039" s="82"/>
      <c r="L8039" s="86">
        <f t="shared" si="877"/>
        <v>2.2099101525061985E-3</v>
      </c>
      <c r="M8039" s="86">
        <f t="shared" si="878"/>
        <v>4.9044148519639856E-4</v>
      </c>
      <c r="N8039" s="86">
        <f t="shared" si="879"/>
        <v>5.7858829755629405E-4</v>
      </c>
      <c r="O8039" s="86">
        <f t="shared" si="880"/>
        <v>2.0000000000000533E-6</v>
      </c>
      <c r="P8039" s="86">
        <f t="shared" si="881"/>
        <v>3.5482597246656248E-5</v>
      </c>
      <c r="Q8039" s="87">
        <f t="shared" si="882"/>
        <v>3.3164225325055473E-3</v>
      </c>
    </row>
    <row r="8040" spans="1:17" x14ac:dyDescent="0.2">
      <c r="A8040" s="59">
        <v>2004</v>
      </c>
      <c r="B8040" s="60">
        <v>11</v>
      </c>
      <c r="C8040" s="60">
        <v>30</v>
      </c>
      <c r="D8040" s="60">
        <v>22</v>
      </c>
      <c r="E8040" s="85">
        <v>2.7654281244898359E-3</v>
      </c>
      <c r="F8040" s="85">
        <v>7.1873794066849926E-4</v>
      </c>
      <c r="G8040" s="85">
        <v>7.7288729318118993E-4</v>
      </c>
      <c r="H8040" s="85">
        <v>2.3089305555555617E-6</v>
      </c>
      <c r="I8040" s="85">
        <v>8.0172213000001091E-5</v>
      </c>
      <c r="J8040" s="85">
        <f t="shared" si="883"/>
        <v>4.3395345018950818E-3</v>
      </c>
      <c r="K8040" s="82"/>
      <c r="L8040" s="86">
        <f t="shared" si="877"/>
        <v>2.1027817843290806E-3</v>
      </c>
      <c r="M8040" s="86">
        <f t="shared" si="878"/>
        <v>4.8065483002343129E-4</v>
      </c>
      <c r="N8040" s="86">
        <f t="shared" si="879"/>
        <v>5.5370425975578722E-4</v>
      </c>
      <c r="O8040" s="86">
        <f t="shared" si="880"/>
        <v>2.0000000000000533E-6</v>
      </c>
      <c r="P8040" s="86">
        <f t="shared" si="881"/>
        <v>3.5482597246656248E-5</v>
      </c>
      <c r="Q8040" s="87">
        <f t="shared" si="882"/>
        <v>3.1746234713549552E-3</v>
      </c>
    </row>
    <row r="8041" spans="1:17" x14ac:dyDescent="0.2">
      <c r="A8041" s="59">
        <v>2004</v>
      </c>
      <c r="B8041" s="60">
        <v>11</v>
      </c>
      <c r="C8041" s="60">
        <v>30</v>
      </c>
      <c r="D8041" s="60">
        <v>23</v>
      </c>
      <c r="E8041" s="85">
        <v>2.4485203654641685E-3</v>
      </c>
      <c r="F8041" s="85">
        <v>6.9164989478407986E-4</v>
      </c>
      <c r="G8041" s="85">
        <v>7.2697534450192952E-4</v>
      </c>
      <c r="H8041" s="85">
        <v>2.3089305555555617E-6</v>
      </c>
      <c r="I8041" s="85">
        <v>8.0172213000001091E-5</v>
      </c>
      <c r="J8041" s="85">
        <f t="shared" si="883"/>
        <v>3.9496267483057346E-3</v>
      </c>
      <c r="K8041" s="82"/>
      <c r="L8041" s="86">
        <f t="shared" si="877"/>
        <v>1.8618108268522314E-3</v>
      </c>
      <c r="M8041" s="86">
        <f t="shared" si="878"/>
        <v>4.6253974335062729E-4</v>
      </c>
      <c r="N8041" s="86">
        <f t="shared" si="879"/>
        <v>5.2081247620380181E-4</v>
      </c>
      <c r="O8041" s="86">
        <f t="shared" si="880"/>
        <v>2.0000000000000533E-6</v>
      </c>
      <c r="P8041" s="86">
        <f t="shared" si="881"/>
        <v>3.5482597246656248E-5</v>
      </c>
      <c r="Q8041" s="87">
        <f t="shared" si="882"/>
        <v>2.8826456436533169E-3</v>
      </c>
    </row>
    <row r="8042" spans="1:17" x14ac:dyDescent="0.2">
      <c r="A8042" s="59">
        <v>2004</v>
      </c>
      <c r="B8042" s="60">
        <v>11</v>
      </c>
      <c r="C8042" s="60">
        <v>30</v>
      </c>
      <c r="D8042" s="60">
        <v>24</v>
      </c>
      <c r="E8042" s="85">
        <v>1.9812919601193539E-3</v>
      </c>
      <c r="F8042" s="85">
        <v>7.6353228860813352E-4</v>
      </c>
      <c r="G8042" s="85">
        <v>7.6003565637731009E-4</v>
      </c>
      <c r="H8042" s="85">
        <v>2.3089305555555617E-6</v>
      </c>
      <c r="I8042" s="85">
        <v>8.0172213000001091E-5</v>
      </c>
      <c r="J8042" s="85">
        <f t="shared" si="883"/>
        <v>3.5873410486603544E-3</v>
      </c>
      <c r="K8042" s="82"/>
      <c r="L8042" s="86">
        <f t="shared" si="877"/>
        <v>1.5065387548068054E-3</v>
      </c>
      <c r="M8042" s="86">
        <f t="shared" si="878"/>
        <v>5.1061097742662758E-4</v>
      </c>
      <c r="N8042" s="86">
        <f t="shared" si="879"/>
        <v>5.4449721740184556E-4</v>
      </c>
      <c r="O8042" s="86">
        <f t="shared" si="880"/>
        <v>2.0000000000000533E-6</v>
      </c>
      <c r="P8042" s="86">
        <f t="shared" si="881"/>
        <v>3.5482597246656248E-5</v>
      </c>
      <c r="Q8042" s="87">
        <f t="shared" si="882"/>
        <v>2.5991295468819346E-3</v>
      </c>
    </row>
    <row r="8043" spans="1:17" x14ac:dyDescent="0.2">
      <c r="A8043" s="59">
        <v>2004</v>
      </c>
      <c r="B8043" s="60">
        <v>12</v>
      </c>
      <c r="C8043" s="60">
        <v>1</v>
      </c>
      <c r="D8043" s="60">
        <v>1</v>
      </c>
      <c r="E8043" s="85">
        <v>1.9303484965676127E-3</v>
      </c>
      <c r="F8043" s="85">
        <v>1.0455422312049831E-3</v>
      </c>
      <c r="G8043" s="85">
        <v>8.4171796298360894E-4</v>
      </c>
      <c r="H8043" s="85">
        <v>2.2344489247311912E-6</v>
      </c>
      <c r="I8043" s="85">
        <v>8.0172213000000928E-5</v>
      </c>
      <c r="J8043" s="85">
        <f t="shared" si="883"/>
        <v>3.9000153526809367E-3</v>
      </c>
      <c r="K8043" s="82"/>
      <c r="L8043" s="86">
        <f t="shared" si="877"/>
        <v>1.4678022618064691E-3</v>
      </c>
      <c r="M8043" s="86">
        <f t="shared" si="878"/>
        <v>6.992046683311757E-4</v>
      </c>
      <c r="N8043" s="86">
        <f t="shared" si="879"/>
        <v>6.0301524650338383E-4</v>
      </c>
      <c r="O8043" s="86">
        <f t="shared" si="880"/>
        <v>1.9354838709677958E-6</v>
      </c>
      <c r="P8043" s="86">
        <f t="shared" si="881"/>
        <v>3.548259724665618E-5</v>
      </c>
      <c r="Q8043" s="87">
        <f t="shared" si="882"/>
        <v>2.8074402577586526E-3</v>
      </c>
    </row>
    <row r="8044" spans="1:17" x14ac:dyDescent="0.2">
      <c r="A8044" s="59">
        <v>2004</v>
      </c>
      <c r="B8044" s="60">
        <v>12</v>
      </c>
      <c r="C8044" s="60">
        <v>1</v>
      </c>
      <c r="D8044" s="60">
        <v>2</v>
      </c>
      <c r="E8044" s="85">
        <v>1.8855955773198487E-3</v>
      </c>
      <c r="F8044" s="85">
        <v>1.0167978775784947E-3</v>
      </c>
      <c r="G8044" s="85">
        <v>8.3658916730119048E-4</v>
      </c>
      <c r="H8044" s="85">
        <v>2.2344489247311912E-6</v>
      </c>
      <c r="I8044" s="85">
        <v>8.0172213000000928E-5</v>
      </c>
      <c r="J8044" s="85">
        <f t="shared" si="883"/>
        <v>3.8213892841242659E-3</v>
      </c>
      <c r="K8044" s="82"/>
      <c r="L8044" s="86">
        <f t="shared" si="877"/>
        <v>1.4337729473012841E-3</v>
      </c>
      <c r="M8044" s="86">
        <f t="shared" si="878"/>
        <v>6.7998192854701626E-4</v>
      </c>
      <c r="N8044" s="86">
        <f t="shared" si="879"/>
        <v>5.9934092549716899E-4</v>
      </c>
      <c r="O8044" s="86">
        <f t="shared" si="880"/>
        <v>1.9354838709677958E-6</v>
      </c>
      <c r="P8044" s="86">
        <f t="shared" si="881"/>
        <v>3.548259724665618E-5</v>
      </c>
      <c r="Q8044" s="87">
        <f t="shared" si="882"/>
        <v>2.7505138824630935E-3</v>
      </c>
    </row>
    <row r="8045" spans="1:17" x14ac:dyDescent="0.2">
      <c r="A8045" s="59">
        <v>2004</v>
      </c>
      <c r="B8045" s="60">
        <v>12</v>
      </c>
      <c r="C8045" s="60">
        <v>1</v>
      </c>
      <c r="D8045" s="60">
        <v>3</v>
      </c>
      <c r="E8045" s="85">
        <v>1.891647093387631E-3</v>
      </c>
      <c r="F8045" s="85">
        <v>9.583427226453028E-4</v>
      </c>
      <c r="G8045" s="85">
        <v>7.9583711418225174E-4</v>
      </c>
      <c r="H8045" s="85">
        <v>2.2344489247311912E-6</v>
      </c>
      <c r="I8045" s="85">
        <v>8.0172213000000928E-5</v>
      </c>
      <c r="J8045" s="85">
        <f t="shared" si="883"/>
        <v>3.7282335921399175E-3</v>
      </c>
      <c r="K8045" s="82"/>
      <c r="L8045" s="86">
        <f t="shared" si="877"/>
        <v>1.4383744112273281E-3</v>
      </c>
      <c r="M8045" s="86">
        <f t="shared" si="878"/>
        <v>6.4089013866282859E-4</v>
      </c>
      <c r="N8045" s="86">
        <f t="shared" si="879"/>
        <v>5.7014574321790658E-4</v>
      </c>
      <c r="O8045" s="86">
        <f t="shared" si="880"/>
        <v>1.9354838709677958E-6</v>
      </c>
      <c r="P8045" s="86">
        <f t="shared" si="881"/>
        <v>3.548259724665618E-5</v>
      </c>
      <c r="Q8045" s="87">
        <f t="shared" si="882"/>
        <v>2.6868283742256874E-3</v>
      </c>
    </row>
    <row r="8046" spans="1:17" x14ac:dyDescent="0.2">
      <c r="A8046" s="59">
        <v>2004</v>
      </c>
      <c r="B8046" s="60">
        <v>12</v>
      </c>
      <c r="C8046" s="60">
        <v>1</v>
      </c>
      <c r="D8046" s="60">
        <v>4</v>
      </c>
      <c r="E8046" s="85">
        <v>1.8870583313085349E-3</v>
      </c>
      <c r="F8046" s="85">
        <v>1.0101024904492662E-3</v>
      </c>
      <c r="G8046" s="85">
        <v>8.1297792051102688E-4</v>
      </c>
      <c r="H8046" s="85">
        <v>2.2344489247311912E-6</v>
      </c>
      <c r="I8046" s="85">
        <v>8.0172213000000928E-5</v>
      </c>
      <c r="J8046" s="85">
        <f t="shared" si="883"/>
        <v>3.7925454041935597E-3</v>
      </c>
      <c r="K8046" s="82"/>
      <c r="L8046" s="86">
        <f t="shared" si="877"/>
        <v>1.434885199113264E-3</v>
      </c>
      <c r="M8046" s="86">
        <f t="shared" si="878"/>
        <v>6.755043992829465E-4</v>
      </c>
      <c r="N8046" s="86">
        <f t="shared" si="879"/>
        <v>5.824255899221101E-4</v>
      </c>
      <c r="O8046" s="86">
        <f t="shared" si="880"/>
        <v>1.9354838709677958E-6</v>
      </c>
      <c r="P8046" s="86">
        <f t="shared" si="881"/>
        <v>3.548259724665618E-5</v>
      </c>
      <c r="Q8046" s="87">
        <f t="shared" si="882"/>
        <v>2.7302332694359444E-3</v>
      </c>
    </row>
    <row r="8047" spans="1:17" x14ac:dyDescent="0.2">
      <c r="A8047" s="59">
        <v>2004</v>
      </c>
      <c r="B8047" s="60">
        <v>12</v>
      </c>
      <c r="C8047" s="60">
        <v>1</v>
      </c>
      <c r="D8047" s="60">
        <v>5</v>
      </c>
      <c r="E8047" s="85">
        <v>2.0519493436841701E-3</v>
      </c>
      <c r="F8047" s="85">
        <v>9.3630494302316563E-4</v>
      </c>
      <c r="G8047" s="85">
        <v>7.7989282681965215E-4</v>
      </c>
      <c r="H8047" s="85">
        <v>2.2344489247311912E-6</v>
      </c>
      <c r="I8047" s="85">
        <v>8.0172213000000928E-5</v>
      </c>
      <c r="J8047" s="85">
        <f t="shared" si="883"/>
        <v>3.8505537754517198E-3</v>
      </c>
      <c r="K8047" s="82"/>
      <c r="L8047" s="86">
        <f t="shared" si="877"/>
        <v>1.5602653578498181E-3</v>
      </c>
      <c r="M8047" s="86">
        <f t="shared" si="878"/>
        <v>6.2615240934730089E-4</v>
      </c>
      <c r="N8047" s="86">
        <f t="shared" si="879"/>
        <v>5.5872309478089571E-4</v>
      </c>
      <c r="O8047" s="86">
        <f t="shared" si="880"/>
        <v>1.9354838709677958E-6</v>
      </c>
      <c r="P8047" s="86">
        <f t="shared" si="881"/>
        <v>3.548259724665618E-5</v>
      </c>
      <c r="Q8047" s="87">
        <f t="shared" si="882"/>
        <v>2.7825589430956381E-3</v>
      </c>
    </row>
    <row r="8048" spans="1:17" x14ac:dyDescent="0.2">
      <c r="A8048" s="59">
        <v>2004</v>
      </c>
      <c r="B8048" s="60">
        <v>12</v>
      </c>
      <c r="C8048" s="60">
        <v>1</v>
      </c>
      <c r="D8048" s="60">
        <v>6</v>
      </c>
      <c r="E8048" s="85">
        <v>2.1694562704162161E-3</v>
      </c>
      <c r="F8048" s="85">
        <v>1.0079330640303254E-3</v>
      </c>
      <c r="G8048" s="85">
        <v>8.3390074196172236E-4</v>
      </c>
      <c r="H8048" s="85">
        <v>2.2344489247311912E-6</v>
      </c>
      <c r="I8048" s="85">
        <v>8.0172213000000928E-5</v>
      </c>
      <c r="J8048" s="85">
        <f t="shared" si="883"/>
        <v>4.0936967383329963E-3</v>
      </c>
      <c r="K8048" s="82"/>
      <c r="L8048" s="86">
        <f t="shared" si="877"/>
        <v>1.6496155104994089E-3</v>
      </c>
      <c r="M8048" s="86">
        <f t="shared" si="878"/>
        <v>6.7405359889014351E-4</v>
      </c>
      <c r="N8048" s="86">
        <f t="shared" si="879"/>
        <v>5.9741491044215124E-4</v>
      </c>
      <c r="O8048" s="86">
        <f t="shared" si="880"/>
        <v>1.9354838709677958E-6</v>
      </c>
      <c r="P8048" s="86">
        <f t="shared" si="881"/>
        <v>3.548259724665618E-5</v>
      </c>
      <c r="Q8048" s="87">
        <f t="shared" si="882"/>
        <v>2.9585021009493279E-3</v>
      </c>
    </row>
    <row r="8049" spans="1:17" x14ac:dyDescent="0.2">
      <c r="A8049" s="59">
        <v>2004</v>
      </c>
      <c r="B8049" s="60">
        <v>12</v>
      </c>
      <c r="C8049" s="60">
        <v>1</v>
      </c>
      <c r="D8049" s="60">
        <v>7</v>
      </c>
      <c r="E8049" s="85">
        <v>2.5872439398375979E-3</v>
      </c>
      <c r="F8049" s="85">
        <v>9.5515397808099741E-4</v>
      </c>
      <c r="G8049" s="85">
        <v>8.7227950434792204E-4</v>
      </c>
      <c r="H8049" s="85">
        <v>2.2344489247311912E-6</v>
      </c>
      <c r="I8049" s="85">
        <v>8.0172213000000928E-5</v>
      </c>
      <c r="J8049" s="85">
        <f t="shared" si="883"/>
        <v>4.4970840841912496E-3</v>
      </c>
      <c r="K8049" s="82"/>
      <c r="L8049" s="86">
        <f t="shared" si="877"/>
        <v>1.9672937365927553E-3</v>
      </c>
      <c r="M8049" s="86">
        <f t="shared" si="878"/>
        <v>6.3875767091649152E-4</v>
      </c>
      <c r="N8049" s="86">
        <f t="shared" si="879"/>
        <v>6.2490984328019458E-4</v>
      </c>
      <c r="O8049" s="86">
        <f t="shared" si="880"/>
        <v>1.9354838709677958E-6</v>
      </c>
      <c r="P8049" s="86">
        <f t="shared" si="881"/>
        <v>3.548259724665618E-5</v>
      </c>
      <c r="Q8049" s="87">
        <f t="shared" si="882"/>
        <v>3.2683793319070653E-3</v>
      </c>
    </row>
    <row r="8050" spans="1:17" x14ac:dyDescent="0.2">
      <c r="A8050" s="59">
        <v>2004</v>
      </c>
      <c r="B8050" s="60">
        <v>12</v>
      </c>
      <c r="C8050" s="60">
        <v>1</v>
      </c>
      <c r="D8050" s="60">
        <v>8</v>
      </c>
      <c r="E8050" s="85">
        <v>2.6832624855629992E-3</v>
      </c>
      <c r="F8050" s="85">
        <v>1.089259045262931E-3</v>
      </c>
      <c r="G8050" s="85">
        <v>1.0252065156598799E-3</v>
      </c>
      <c r="H8050" s="85">
        <v>2.2344489247311912E-6</v>
      </c>
      <c r="I8050" s="85">
        <v>4.6773538000316464E-5</v>
      </c>
      <c r="J8050" s="85">
        <f t="shared" si="883"/>
        <v>4.8467360334108573E-3</v>
      </c>
      <c r="K8050" s="82"/>
      <c r="L8050" s="86">
        <f t="shared" si="877"/>
        <v>2.0403045109900794E-3</v>
      </c>
      <c r="M8050" s="86">
        <f t="shared" si="878"/>
        <v>7.2844021670176115E-4</v>
      </c>
      <c r="N8050" s="86">
        <f t="shared" si="879"/>
        <v>7.3446829810564038E-4</v>
      </c>
      <c r="O8050" s="86">
        <f t="shared" si="880"/>
        <v>1.9354838709677958E-6</v>
      </c>
      <c r="P8050" s="86">
        <f t="shared" si="881"/>
        <v>2.0701020323168303E-5</v>
      </c>
      <c r="Q8050" s="87">
        <f t="shared" si="882"/>
        <v>3.5258495299916167E-3</v>
      </c>
    </row>
    <row r="8051" spans="1:17" x14ac:dyDescent="0.2">
      <c r="A8051" s="59">
        <v>2004</v>
      </c>
      <c r="B8051" s="60">
        <v>12</v>
      </c>
      <c r="C8051" s="60">
        <v>1</v>
      </c>
      <c r="D8051" s="60">
        <v>9</v>
      </c>
      <c r="E8051" s="85">
        <v>2.628520930395224E-3</v>
      </c>
      <c r="F8051" s="85">
        <v>1.1583803607869119E-3</v>
      </c>
      <c r="G8051" s="85">
        <v>1.1208434461206195E-3</v>
      </c>
      <c r="H8051" s="85">
        <v>2.2344489247311912E-6</v>
      </c>
      <c r="I8051" s="85">
        <v>0</v>
      </c>
      <c r="J8051" s="85">
        <f t="shared" si="883"/>
        <v>4.9099791862274866E-3</v>
      </c>
      <c r="K8051" s="82"/>
      <c r="L8051" s="86">
        <f t="shared" si="877"/>
        <v>1.9986800174683476E-3</v>
      </c>
      <c r="M8051" s="86">
        <f t="shared" si="878"/>
        <v>7.7466498415076186E-4</v>
      </c>
      <c r="N8051" s="86">
        <f t="shared" si="879"/>
        <v>8.0298356061968615E-4</v>
      </c>
      <c r="O8051" s="86">
        <f t="shared" si="880"/>
        <v>1.9354838709677958E-6</v>
      </c>
      <c r="P8051" s="86">
        <f t="shared" si="881"/>
        <v>0</v>
      </c>
      <c r="Q8051" s="87">
        <f t="shared" si="882"/>
        <v>3.5782640461097634E-3</v>
      </c>
    </row>
    <row r="8052" spans="1:17" x14ac:dyDescent="0.2">
      <c r="A8052" s="59">
        <v>2004</v>
      </c>
      <c r="B8052" s="60">
        <v>12</v>
      </c>
      <c r="C8052" s="60">
        <v>1</v>
      </c>
      <c r="D8052" s="60">
        <v>10</v>
      </c>
      <c r="E8052" s="85">
        <v>2.4902186299216346E-3</v>
      </c>
      <c r="F8052" s="85">
        <v>1.1653458987617743E-3</v>
      </c>
      <c r="G8052" s="85">
        <v>1.1412913681121545E-3</v>
      </c>
      <c r="H8052" s="85">
        <v>2.2344489247311912E-6</v>
      </c>
      <c r="I8052" s="85">
        <v>0</v>
      </c>
      <c r="J8052" s="85">
        <f t="shared" si="883"/>
        <v>4.7990903457202942E-3</v>
      </c>
      <c r="K8052" s="82"/>
      <c r="L8052" s="86">
        <f t="shared" si="877"/>
        <v>1.8935174368207954E-3</v>
      </c>
      <c r="M8052" s="86">
        <f t="shared" si="878"/>
        <v>7.7932317635391059E-4</v>
      </c>
      <c r="N8052" s="86">
        <f t="shared" si="879"/>
        <v>8.1763265837269154E-4</v>
      </c>
      <c r="O8052" s="86">
        <f t="shared" si="880"/>
        <v>1.9354838709677958E-6</v>
      </c>
      <c r="P8052" s="86">
        <f t="shared" si="881"/>
        <v>0</v>
      </c>
      <c r="Q8052" s="87">
        <f t="shared" si="882"/>
        <v>3.4924087554183652E-3</v>
      </c>
    </row>
    <row r="8053" spans="1:17" x14ac:dyDescent="0.2">
      <c r="A8053" s="59">
        <v>2004</v>
      </c>
      <c r="B8053" s="60">
        <v>12</v>
      </c>
      <c r="C8053" s="60">
        <v>1</v>
      </c>
      <c r="D8053" s="60">
        <v>11</v>
      </c>
      <c r="E8053" s="85">
        <v>2.3351934352353124E-3</v>
      </c>
      <c r="F8053" s="85">
        <v>1.1879954300912576E-3</v>
      </c>
      <c r="G8053" s="85">
        <v>1.1522022115674014E-3</v>
      </c>
      <c r="H8053" s="85">
        <v>2.2344489247311912E-6</v>
      </c>
      <c r="I8053" s="85">
        <v>0</v>
      </c>
      <c r="J8053" s="85">
        <f t="shared" si="883"/>
        <v>4.6776255258187023E-3</v>
      </c>
      <c r="K8053" s="82"/>
      <c r="L8053" s="86">
        <f t="shared" si="877"/>
        <v>1.7756390683281754E-3</v>
      </c>
      <c r="M8053" s="86">
        <f t="shared" si="878"/>
        <v>7.9447001362975762E-4</v>
      </c>
      <c r="N8053" s="86">
        <f t="shared" si="879"/>
        <v>8.2544929677779788E-4</v>
      </c>
      <c r="O8053" s="86">
        <f t="shared" si="880"/>
        <v>1.9354838709677958E-6</v>
      </c>
      <c r="P8053" s="86">
        <f t="shared" si="881"/>
        <v>0</v>
      </c>
      <c r="Q8053" s="87">
        <f t="shared" si="882"/>
        <v>3.3974938626066989E-3</v>
      </c>
    </row>
    <row r="8054" spans="1:17" x14ac:dyDescent="0.2">
      <c r="A8054" s="59">
        <v>2004</v>
      </c>
      <c r="B8054" s="60">
        <v>12</v>
      </c>
      <c r="C8054" s="60">
        <v>1</v>
      </c>
      <c r="D8054" s="60">
        <v>12</v>
      </c>
      <c r="E8054" s="85">
        <v>2.1502887579565901E-3</v>
      </c>
      <c r="F8054" s="85">
        <v>1.2403704204913544E-3</v>
      </c>
      <c r="G8054" s="85">
        <v>1.1740568170375224E-3</v>
      </c>
      <c r="H8054" s="85">
        <v>2.2344489247311912E-6</v>
      </c>
      <c r="I8054" s="85">
        <v>0</v>
      </c>
      <c r="J8054" s="85">
        <f t="shared" si="883"/>
        <v>4.5669504444101981E-3</v>
      </c>
      <c r="K8054" s="82"/>
      <c r="L8054" s="86">
        <f t="shared" si="877"/>
        <v>1.6350408789282348E-3</v>
      </c>
      <c r="M8054" s="86">
        <f t="shared" si="878"/>
        <v>8.2949570336143189E-4</v>
      </c>
      <c r="N8054" s="86">
        <f t="shared" si="879"/>
        <v>8.4110615677646691E-4</v>
      </c>
      <c r="O8054" s="86">
        <f t="shared" si="880"/>
        <v>1.9354838709677958E-6</v>
      </c>
      <c r="P8054" s="86">
        <f t="shared" si="881"/>
        <v>0</v>
      </c>
      <c r="Q8054" s="87">
        <f t="shared" si="882"/>
        <v>3.3075782229371018E-3</v>
      </c>
    </row>
    <row r="8055" spans="1:17" x14ac:dyDescent="0.2">
      <c r="A8055" s="59">
        <v>2004</v>
      </c>
      <c r="B8055" s="60">
        <v>12</v>
      </c>
      <c r="C8055" s="60">
        <v>1</v>
      </c>
      <c r="D8055" s="60">
        <v>13</v>
      </c>
      <c r="E8055" s="85">
        <v>2.1195566020668945E-3</v>
      </c>
      <c r="F8055" s="85">
        <v>1.187921429404077E-3</v>
      </c>
      <c r="G8055" s="85">
        <v>1.1320336406963393E-3</v>
      </c>
      <c r="H8055" s="85">
        <v>2.2344489247311912E-6</v>
      </c>
      <c r="I8055" s="85">
        <v>0</v>
      </c>
      <c r="J8055" s="85">
        <f t="shared" si="883"/>
        <v>4.4417461210920417E-3</v>
      </c>
      <c r="K8055" s="82"/>
      <c r="L8055" s="86">
        <f t="shared" si="877"/>
        <v>1.6116727005887831E-3</v>
      </c>
      <c r="M8055" s="86">
        <f t="shared" si="878"/>
        <v>7.9442052579044124E-4</v>
      </c>
      <c r="N8055" s="86">
        <f t="shared" si="879"/>
        <v>8.1100032898777429E-4</v>
      </c>
      <c r="O8055" s="86">
        <f t="shared" si="880"/>
        <v>1.9354838709677958E-6</v>
      </c>
      <c r="P8055" s="86">
        <f t="shared" si="881"/>
        <v>0</v>
      </c>
      <c r="Q8055" s="87">
        <f t="shared" si="882"/>
        <v>3.2190290392379662E-3</v>
      </c>
    </row>
    <row r="8056" spans="1:17" x14ac:dyDescent="0.2">
      <c r="A8056" s="59">
        <v>2004</v>
      </c>
      <c r="B8056" s="60">
        <v>12</v>
      </c>
      <c r="C8056" s="60">
        <v>1</v>
      </c>
      <c r="D8056" s="60">
        <v>14</v>
      </c>
      <c r="E8056" s="85">
        <v>2.104963539578101E-3</v>
      </c>
      <c r="F8056" s="85">
        <v>1.1155389210072181E-3</v>
      </c>
      <c r="G8056" s="85">
        <v>1.09839972783932E-3</v>
      </c>
      <c r="H8056" s="85">
        <v>2.2344489247311912E-6</v>
      </c>
      <c r="I8056" s="85">
        <v>0</v>
      </c>
      <c r="J8056" s="85">
        <f t="shared" si="883"/>
        <v>4.3211366373493701E-3</v>
      </c>
      <c r="K8056" s="82"/>
      <c r="L8056" s="86">
        <f t="shared" si="877"/>
        <v>1.6005763984620839E-3</v>
      </c>
      <c r="M8056" s="86">
        <f t="shared" si="878"/>
        <v>7.4601484090645886E-4</v>
      </c>
      <c r="N8056" s="86">
        <f t="shared" si="879"/>
        <v>7.8690465425551982E-4</v>
      </c>
      <c r="O8056" s="86">
        <f t="shared" si="880"/>
        <v>1.9354838709677958E-6</v>
      </c>
      <c r="P8056" s="86">
        <f t="shared" si="881"/>
        <v>0</v>
      </c>
      <c r="Q8056" s="87">
        <f t="shared" si="882"/>
        <v>3.1354313774950302E-3</v>
      </c>
    </row>
    <row r="8057" spans="1:17" x14ac:dyDescent="0.2">
      <c r="A8057" s="59">
        <v>2004</v>
      </c>
      <c r="B8057" s="60">
        <v>12</v>
      </c>
      <c r="C8057" s="60">
        <v>1</v>
      </c>
      <c r="D8057" s="60">
        <v>15</v>
      </c>
      <c r="E8057" s="85">
        <v>2.0200279962700987E-3</v>
      </c>
      <c r="F8057" s="85">
        <v>1.0963786740156736E-3</v>
      </c>
      <c r="G8057" s="85">
        <v>1.0835938180775698E-3</v>
      </c>
      <c r="H8057" s="85">
        <v>2.2344489247311912E-6</v>
      </c>
      <c r="I8057" s="85">
        <v>0</v>
      </c>
      <c r="J8057" s="85">
        <f t="shared" si="883"/>
        <v>4.2022349372880735E-3</v>
      </c>
      <c r="K8057" s="82"/>
      <c r="L8057" s="86">
        <f t="shared" si="877"/>
        <v>1.5359929396737239E-3</v>
      </c>
      <c r="M8057" s="86">
        <f t="shared" si="878"/>
        <v>7.3320145686225208E-4</v>
      </c>
      <c r="N8057" s="86">
        <f t="shared" si="879"/>
        <v>7.7629755102459771E-4</v>
      </c>
      <c r="O8057" s="86">
        <f t="shared" si="880"/>
        <v>1.9354838709677958E-6</v>
      </c>
      <c r="P8057" s="86">
        <f t="shared" si="881"/>
        <v>0</v>
      </c>
      <c r="Q8057" s="87">
        <f t="shared" si="882"/>
        <v>3.0474274314315412E-3</v>
      </c>
    </row>
    <row r="8058" spans="1:17" x14ac:dyDescent="0.2">
      <c r="A8058" s="59">
        <v>2004</v>
      </c>
      <c r="B8058" s="60">
        <v>12</v>
      </c>
      <c r="C8058" s="60">
        <v>1</v>
      </c>
      <c r="D8058" s="60">
        <v>16</v>
      </c>
      <c r="E8058" s="85">
        <v>2.1238871845838982E-3</v>
      </c>
      <c r="F8058" s="85">
        <v>1.0847780638011052E-3</v>
      </c>
      <c r="G8058" s="85">
        <v>1.0599204354208081E-3</v>
      </c>
      <c r="H8058" s="85">
        <v>2.2344489247311912E-6</v>
      </c>
      <c r="I8058" s="85">
        <v>0</v>
      </c>
      <c r="J8058" s="85">
        <f t="shared" si="883"/>
        <v>4.2708201327305425E-3</v>
      </c>
      <c r="K8058" s="82"/>
      <c r="L8058" s="86">
        <f t="shared" si="877"/>
        <v>1.6149655976095544E-3</v>
      </c>
      <c r="M8058" s="86">
        <f t="shared" si="878"/>
        <v>7.254435676298216E-4</v>
      </c>
      <c r="N8058" s="86">
        <f t="shared" si="879"/>
        <v>7.5933770068739624E-4</v>
      </c>
      <c r="O8058" s="86">
        <f t="shared" si="880"/>
        <v>1.9354838709677958E-6</v>
      </c>
      <c r="P8058" s="86">
        <f t="shared" si="881"/>
        <v>0</v>
      </c>
      <c r="Q8058" s="87">
        <f t="shared" si="882"/>
        <v>3.10168234979774E-3</v>
      </c>
    </row>
    <row r="8059" spans="1:17" x14ac:dyDescent="0.2">
      <c r="A8059" s="59">
        <v>2004</v>
      </c>
      <c r="B8059" s="60">
        <v>12</v>
      </c>
      <c r="C8059" s="60">
        <v>1</v>
      </c>
      <c r="D8059" s="60">
        <v>17</v>
      </c>
      <c r="E8059" s="85">
        <v>2.4782638238761393E-3</v>
      </c>
      <c r="F8059" s="85">
        <v>1.0758132404949409E-3</v>
      </c>
      <c r="G8059" s="85">
        <v>1.0425161030681908E-3</v>
      </c>
      <c r="H8059" s="85">
        <v>2.2344489247311912E-6</v>
      </c>
      <c r="I8059" s="85">
        <v>1.7370646176724272E-5</v>
      </c>
      <c r="J8059" s="85">
        <f t="shared" si="883"/>
        <v>4.6161982625407263E-3</v>
      </c>
      <c r="K8059" s="82"/>
      <c r="L8059" s="86">
        <f t="shared" si="877"/>
        <v>1.8844272174203935E-3</v>
      </c>
      <c r="M8059" s="86">
        <f t="shared" si="878"/>
        <v>7.1944835660978459E-4</v>
      </c>
      <c r="N8059" s="86">
        <f t="shared" si="879"/>
        <v>7.4686906127920442E-4</v>
      </c>
      <c r="O8059" s="86">
        <f t="shared" si="880"/>
        <v>1.9354838709677958E-6</v>
      </c>
      <c r="P8059" s="86">
        <f t="shared" si="881"/>
        <v>7.6878960819363706E-6</v>
      </c>
      <c r="Q8059" s="87">
        <f t="shared" si="882"/>
        <v>3.3603680152622865E-3</v>
      </c>
    </row>
    <row r="8060" spans="1:17" x14ac:dyDescent="0.2">
      <c r="A8060" s="59">
        <v>2004</v>
      </c>
      <c r="B8060" s="60">
        <v>12</v>
      </c>
      <c r="C8060" s="60">
        <v>1</v>
      </c>
      <c r="D8060" s="60">
        <v>18</v>
      </c>
      <c r="E8060" s="85">
        <v>3.1098958893167267E-3</v>
      </c>
      <c r="F8060" s="85">
        <v>9.2710327806926356E-4</v>
      </c>
      <c r="G8060" s="85">
        <v>9.4355287367732933E-4</v>
      </c>
      <c r="H8060" s="85">
        <v>2.2344489247311912E-6</v>
      </c>
      <c r="I8060" s="85">
        <v>8.0172213000000928E-5</v>
      </c>
      <c r="J8060" s="85">
        <f t="shared" si="883"/>
        <v>5.0629587029880517E-3</v>
      </c>
      <c r="K8060" s="82"/>
      <c r="L8060" s="86">
        <f t="shared" si="877"/>
        <v>2.3647088742982571E-3</v>
      </c>
      <c r="M8060" s="86">
        <f t="shared" si="878"/>
        <v>6.1999881086015731E-4</v>
      </c>
      <c r="N8060" s="86">
        <f t="shared" si="879"/>
        <v>6.7597080462994798E-4</v>
      </c>
      <c r="O8060" s="86">
        <f t="shared" si="880"/>
        <v>1.9354838709677958E-6</v>
      </c>
      <c r="P8060" s="86">
        <f t="shared" si="881"/>
        <v>3.548259724665618E-5</v>
      </c>
      <c r="Q8060" s="87">
        <f t="shared" si="882"/>
        <v>3.6980965709059862E-3</v>
      </c>
    </row>
    <row r="8061" spans="1:17" x14ac:dyDescent="0.2">
      <c r="A8061" s="59">
        <v>2004</v>
      </c>
      <c r="B8061" s="60">
        <v>12</v>
      </c>
      <c r="C8061" s="60">
        <v>1</v>
      </c>
      <c r="D8061" s="60">
        <v>19</v>
      </c>
      <c r="E8061" s="85">
        <v>3.3409622918798712E-3</v>
      </c>
      <c r="F8061" s="85">
        <v>8.6441912288336012E-4</v>
      </c>
      <c r="G8061" s="85">
        <v>9.0144279131663279E-4</v>
      </c>
      <c r="H8061" s="85">
        <v>2.2344489247311912E-6</v>
      </c>
      <c r="I8061" s="85">
        <v>8.0172213000000928E-5</v>
      </c>
      <c r="J8061" s="85">
        <f t="shared" si="883"/>
        <v>5.1892308680045966E-3</v>
      </c>
      <c r="K8061" s="82"/>
      <c r="L8061" s="86">
        <f t="shared" si="877"/>
        <v>2.5404076089633881E-3</v>
      </c>
      <c r="M8061" s="86">
        <f t="shared" si="878"/>
        <v>5.780788839282085E-4</v>
      </c>
      <c r="N8061" s="86">
        <f t="shared" si="879"/>
        <v>6.4580271649148952E-4</v>
      </c>
      <c r="O8061" s="86">
        <f t="shared" si="880"/>
        <v>1.9354838709677958E-6</v>
      </c>
      <c r="P8061" s="86">
        <f t="shared" si="881"/>
        <v>3.548259724665618E-5</v>
      </c>
      <c r="Q8061" s="87">
        <f t="shared" si="882"/>
        <v>3.8017072905007099E-3</v>
      </c>
    </row>
    <row r="8062" spans="1:17" x14ac:dyDescent="0.2">
      <c r="A8062" s="59">
        <v>2004</v>
      </c>
      <c r="B8062" s="60">
        <v>12</v>
      </c>
      <c r="C8062" s="60">
        <v>1</v>
      </c>
      <c r="D8062" s="60">
        <v>20</v>
      </c>
      <c r="E8062" s="85">
        <v>3.1091058962830834E-3</v>
      </c>
      <c r="F8062" s="85">
        <v>9.9916886682356858E-4</v>
      </c>
      <c r="G8062" s="85">
        <v>9.4118183123666178E-4</v>
      </c>
      <c r="H8062" s="85">
        <v>2.2344489247311912E-6</v>
      </c>
      <c r="I8062" s="85">
        <v>8.0172213000000928E-5</v>
      </c>
      <c r="J8062" s="85">
        <f t="shared" si="883"/>
        <v>5.1318632562680462E-3</v>
      </c>
      <c r="K8062" s="82"/>
      <c r="L8062" s="86">
        <f t="shared" si="877"/>
        <v>2.364108177810729E-3</v>
      </c>
      <c r="M8062" s="86">
        <f t="shared" si="878"/>
        <v>6.6819255624810982E-4</v>
      </c>
      <c r="N8062" s="86">
        <f t="shared" si="879"/>
        <v>6.7427216588786742E-4</v>
      </c>
      <c r="O8062" s="86">
        <f t="shared" si="880"/>
        <v>1.9354838709677958E-6</v>
      </c>
      <c r="P8062" s="86">
        <f t="shared" si="881"/>
        <v>3.548259724665618E-5</v>
      </c>
      <c r="Q8062" s="87">
        <f t="shared" si="882"/>
        <v>3.74399098106433E-3</v>
      </c>
    </row>
    <row r="8063" spans="1:17" x14ac:dyDescent="0.2">
      <c r="A8063" s="59">
        <v>2004</v>
      </c>
      <c r="B8063" s="60">
        <v>12</v>
      </c>
      <c r="C8063" s="60">
        <v>1</v>
      </c>
      <c r="D8063" s="60">
        <v>21</v>
      </c>
      <c r="E8063" s="85">
        <v>3.0012719099413152E-3</v>
      </c>
      <c r="F8063" s="85">
        <v>9.9347319423738825E-4</v>
      </c>
      <c r="G8063" s="85">
        <v>9.1679468651665317E-4</v>
      </c>
      <c r="H8063" s="85">
        <v>2.2344489247311912E-6</v>
      </c>
      <c r="I8063" s="85">
        <v>8.0172213000000928E-5</v>
      </c>
      <c r="J8063" s="85">
        <f t="shared" si="883"/>
        <v>4.9939464526200881E-3</v>
      </c>
      <c r="K8063" s="82"/>
      <c r="L8063" s="86">
        <f t="shared" si="877"/>
        <v>2.2821131549775496E-3</v>
      </c>
      <c r="M8063" s="86">
        <f t="shared" si="878"/>
        <v>6.6438358446037685E-4</v>
      </c>
      <c r="N8063" s="86">
        <f t="shared" si="879"/>
        <v>6.568009692025519E-4</v>
      </c>
      <c r="O8063" s="86">
        <f t="shared" si="880"/>
        <v>1.9354838709677958E-6</v>
      </c>
      <c r="P8063" s="86">
        <f t="shared" si="881"/>
        <v>3.548259724665618E-5</v>
      </c>
      <c r="Q8063" s="87">
        <f t="shared" si="882"/>
        <v>3.6407157897581023E-3</v>
      </c>
    </row>
    <row r="8064" spans="1:17" x14ac:dyDescent="0.2">
      <c r="A8064" s="59">
        <v>2004</v>
      </c>
      <c r="B8064" s="60">
        <v>12</v>
      </c>
      <c r="C8064" s="60">
        <v>1</v>
      </c>
      <c r="D8064" s="60">
        <v>22</v>
      </c>
      <c r="E8064" s="85">
        <v>2.7746853766184259E-3</v>
      </c>
      <c r="F8064" s="85">
        <v>9.9619630127103218E-4</v>
      </c>
      <c r="G8064" s="85">
        <v>8.961267240807716E-4</v>
      </c>
      <c r="H8064" s="85">
        <v>2.2344489247311912E-6</v>
      </c>
      <c r="I8064" s="85">
        <v>8.0172213000000928E-5</v>
      </c>
      <c r="J8064" s="85">
        <f t="shared" si="883"/>
        <v>4.7494150638949621E-3</v>
      </c>
      <c r="K8064" s="82"/>
      <c r="L8064" s="86">
        <f t="shared" si="877"/>
        <v>2.109820832271262E-3</v>
      </c>
      <c r="M8064" s="86">
        <f t="shared" si="878"/>
        <v>6.6620465786464762E-4</v>
      </c>
      <c r="N8064" s="86">
        <f t="shared" si="879"/>
        <v>6.419942322537309E-4</v>
      </c>
      <c r="O8064" s="86">
        <f t="shared" si="880"/>
        <v>1.9354838709677958E-6</v>
      </c>
      <c r="P8064" s="86">
        <f t="shared" si="881"/>
        <v>3.548259724665618E-5</v>
      </c>
      <c r="Q8064" s="87">
        <f t="shared" si="882"/>
        <v>3.4554378035072646E-3</v>
      </c>
    </row>
    <row r="8065" spans="1:17" x14ac:dyDescent="0.2">
      <c r="A8065" s="59">
        <v>2004</v>
      </c>
      <c r="B8065" s="60">
        <v>12</v>
      </c>
      <c r="C8065" s="60">
        <v>1</v>
      </c>
      <c r="D8065" s="60">
        <v>23</v>
      </c>
      <c r="E8065" s="85">
        <v>2.3794543938547995E-3</v>
      </c>
      <c r="F8065" s="85">
        <v>1.0338807806928457E-3</v>
      </c>
      <c r="G8065" s="85">
        <v>8.7710014010898194E-4</v>
      </c>
      <c r="H8065" s="85">
        <v>2.2344489247311912E-6</v>
      </c>
      <c r="I8065" s="85">
        <v>8.0172213000000928E-5</v>
      </c>
      <c r="J8065" s="85">
        <f t="shared" si="883"/>
        <v>4.3728419765813598E-3</v>
      </c>
      <c r="K8065" s="82"/>
      <c r="L8065" s="86">
        <f t="shared" si="877"/>
        <v>1.8092943048240327E-3</v>
      </c>
      <c r="M8065" s="86">
        <f t="shared" si="878"/>
        <v>6.9140609224859861E-4</v>
      </c>
      <c r="N8065" s="86">
        <f t="shared" si="879"/>
        <v>6.283633954076251E-4</v>
      </c>
      <c r="O8065" s="86">
        <f t="shared" si="880"/>
        <v>1.9354838709677958E-6</v>
      </c>
      <c r="P8065" s="86">
        <f t="shared" si="881"/>
        <v>3.548259724665618E-5</v>
      </c>
      <c r="Q8065" s="87">
        <f t="shared" si="882"/>
        <v>3.1664818735978803E-3</v>
      </c>
    </row>
    <row r="8066" spans="1:17" x14ac:dyDescent="0.2">
      <c r="A8066" s="59">
        <v>2004</v>
      </c>
      <c r="B8066" s="60">
        <v>12</v>
      </c>
      <c r="C8066" s="60">
        <v>1</v>
      </c>
      <c r="D8066" s="60">
        <v>24</v>
      </c>
      <c r="E8066" s="85">
        <v>1.994371938025521E-3</v>
      </c>
      <c r="F8066" s="85">
        <v>1.0506954734255335E-3</v>
      </c>
      <c r="G8066" s="85">
        <v>8.6537595112344036E-4</v>
      </c>
      <c r="H8066" s="85">
        <v>2.2344489247311912E-6</v>
      </c>
      <c r="I8066" s="85">
        <v>8.0172213000000928E-5</v>
      </c>
      <c r="J8066" s="85">
        <f t="shared" si="883"/>
        <v>3.9928500244992273E-3</v>
      </c>
      <c r="K8066" s="82"/>
      <c r="L8066" s="86">
        <f t="shared" si="877"/>
        <v>1.5164845346435491E-3</v>
      </c>
      <c r="M8066" s="86">
        <f t="shared" si="878"/>
        <v>7.0265089069322943E-4</v>
      </c>
      <c r="N8066" s="86">
        <f t="shared" si="879"/>
        <v>6.1996406805323631E-4</v>
      </c>
      <c r="O8066" s="86">
        <f t="shared" si="880"/>
        <v>1.9354838709677958E-6</v>
      </c>
      <c r="P8066" s="86">
        <f t="shared" si="881"/>
        <v>3.548259724665618E-5</v>
      </c>
      <c r="Q8066" s="87">
        <f t="shared" si="882"/>
        <v>2.8765175745076388E-3</v>
      </c>
    </row>
    <row r="8067" spans="1:17" x14ac:dyDescent="0.2">
      <c r="A8067" s="59">
        <v>2004</v>
      </c>
      <c r="B8067" s="60">
        <v>12</v>
      </c>
      <c r="C8067" s="60">
        <v>2</v>
      </c>
      <c r="D8067" s="60">
        <v>1</v>
      </c>
      <c r="E8067" s="85">
        <v>1.9296636455171084E-3</v>
      </c>
      <c r="F8067" s="85">
        <v>8.793546900687935E-4</v>
      </c>
      <c r="G8067" s="85">
        <v>7.5833183587650332E-4</v>
      </c>
      <c r="H8067" s="85">
        <v>2.2344489247311912E-6</v>
      </c>
      <c r="I8067" s="85">
        <v>8.0172213000000928E-5</v>
      </c>
      <c r="J8067" s="85">
        <f t="shared" si="883"/>
        <v>3.6497568333871372E-3</v>
      </c>
      <c r="K8067" s="82"/>
      <c r="L8067" s="86">
        <f t="shared" ref="L8067:L8130" si="884">E8067*T$5</f>
        <v>1.4672815133909792E-3</v>
      </c>
      <c r="M8067" s="86">
        <f t="shared" ref="M8067:M8130" si="885">F8067*U$5</f>
        <v>5.8806702021629842E-4</v>
      </c>
      <c r="N8067" s="86">
        <f t="shared" ref="N8067:N8130" si="886">G8067*V$5</f>
        <v>5.432765831936251E-4</v>
      </c>
      <c r="O8067" s="86">
        <f t="shared" ref="O8067:O8130" si="887">H8067*W$5</f>
        <v>1.9354838709677958E-6</v>
      </c>
      <c r="P8067" s="86">
        <f t="shared" ref="P8067:P8130" si="888">I8067*X$5</f>
        <v>3.548259724665618E-5</v>
      </c>
      <c r="Q8067" s="87">
        <f t="shared" ref="Q8067:Q8130" si="889">SUM(L8067:P8067)</f>
        <v>2.6360431979185264E-3</v>
      </c>
    </row>
    <row r="8068" spans="1:17" x14ac:dyDescent="0.2">
      <c r="A8068" s="59">
        <v>2004</v>
      </c>
      <c r="B8068" s="60">
        <v>12</v>
      </c>
      <c r="C8068" s="60">
        <v>2</v>
      </c>
      <c r="D8068" s="60">
        <v>2</v>
      </c>
      <c r="E8068" s="85">
        <v>1.9059377834875497E-3</v>
      </c>
      <c r="F8068" s="85">
        <v>8.4668114468602017E-4</v>
      </c>
      <c r="G8068" s="85">
        <v>7.4115034183261787E-4</v>
      </c>
      <c r="H8068" s="85">
        <v>2.2344489247311912E-6</v>
      </c>
      <c r="I8068" s="85">
        <v>8.0172213000000928E-5</v>
      </c>
      <c r="J8068" s="85">
        <f t="shared" ref="J8068:J8131" si="890">SUM(E8068:I8068)</f>
        <v>3.5761759319309192E-3</v>
      </c>
      <c r="K8068" s="82"/>
      <c r="L8068" s="86">
        <f t="shared" si="884"/>
        <v>1.4492407948304617E-3</v>
      </c>
      <c r="M8068" s="86">
        <f t="shared" si="885"/>
        <v>5.6621663982923715E-4</v>
      </c>
      <c r="N8068" s="86">
        <f t="shared" si="886"/>
        <v>5.3096758739954125E-4</v>
      </c>
      <c r="O8068" s="86">
        <f t="shared" si="887"/>
        <v>1.9354838709677958E-6</v>
      </c>
      <c r="P8068" s="86">
        <f t="shared" si="888"/>
        <v>3.548259724665618E-5</v>
      </c>
      <c r="Q8068" s="87">
        <f t="shared" si="889"/>
        <v>2.5838431031768639E-3</v>
      </c>
    </row>
    <row r="8069" spans="1:17" x14ac:dyDescent="0.2">
      <c r="A8069" s="59">
        <v>2004</v>
      </c>
      <c r="B8069" s="60">
        <v>12</v>
      </c>
      <c r="C8069" s="60">
        <v>2</v>
      </c>
      <c r="D8069" s="60">
        <v>3</v>
      </c>
      <c r="E8069" s="85">
        <v>1.8474761059876846E-3</v>
      </c>
      <c r="F8069" s="85">
        <v>8.3298880830247498E-4</v>
      </c>
      <c r="G8069" s="85">
        <v>7.2612653339610127E-4</v>
      </c>
      <c r="H8069" s="85">
        <v>2.2344489247311912E-6</v>
      </c>
      <c r="I8069" s="85">
        <v>8.0172213000000928E-5</v>
      </c>
      <c r="J8069" s="85">
        <f t="shared" si="890"/>
        <v>3.4889981096109927E-3</v>
      </c>
      <c r="K8069" s="82"/>
      <c r="L8069" s="86">
        <f t="shared" si="884"/>
        <v>1.4047875872278536E-3</v>
      </c>
      <c r="M8069" s="86">
        <f t="shared" si="885"/>
        <v>5.5705991211992033E-4</v>
      </c>
      <c r="N8069" s="86">
        <f t="shared" si="886"/>
        <v>5.2020437935815353E-4</v>
      </c>
      <c r="O8069" s="86">
        <f t="shared" si="887"/>
        <v>1.9354838709677958E-6</v>
      </c>
      <c r="P8069" s="86">
        <f t="shared" si="888"/>
        <v>3.548259724665618E-5</v>
      </c>
      <c r="Q8069" s="87">
        <f t="shared" si="889"/>
        <v>2.5194699598235517E-3</v>
      </c>
    </row>
    <row r="8070" spans="1:17" x14ac:dyDescent="0.2">
      <c r="A8070" s="59">
        <v>2004</v>
      </c>
      <c r="B8070" s="60">
        <v>12</v>
      </c>
      <c r="C8070" s="60">
        <v>2</v>
      </c>
      <c r="D8070" s="60">
        <v>4</v>
      </c>
      <c r="E8070" s="85">
        <v>1.9614700533125131E-3</v>
      </c>
      <c r="F8070" s="85">
        <v>8.0150747268361189E-4</v>
      </c>
      <c r="G8070" s="85">
        <v>7.0379868976851211E-4</v>
      </c>
      <c r="H8070" s="85">
        <v>2.2344489247311912E-6</v>
      </c>
      <c r="I8070" s="85">
        <v>8.0172213000000928E-5</v>
      </c>
      <c r="J8070" s="85">
        <f t="shared" si="890"/>
        <v>3.5491828776893688E-3</v>
      </c>
      <c r="K8070" s="82"/>
      <c r="L8070" s="86">
        <f t="shared" si="884"/>
        <v>1.4914665335492804E-3</v>
      </c>
      <c r="M8070" s="86">
        <f t="shared" si="885"/>
        <v>5.3600682007538282E-4</v>
      </c>
      <c r="N8070" s="86">
        <f t="shared" si="886"/>
        <v>5.0420848676575338E-4</v>
      </c>
      <c r="O8070" s="86">
        <f t="shared" si="887"/>
        <v>1.9354838709677958E-6</v>
      </c>
      <c r="P8070" s="86">
        <f t="shared" si="888"/>
        <v>3.548259724665618E-5</v>
      </c>
      <c r="Q8070" s="87">
        <f t="shared" si="889"/>
        <v>2.5690999215080405E-3</v>
      </c>
    </row>
    <row r="8071" spans="1:17" x14ac:dyDescent="0.2">
      <c r="A8071" s="59">
        <v>2004</v>
      </c>
      <c r="B8071" s="60">
        <v>12</v>
      </c>
      <c r="C8071" s="60">
        <v>2</v>
      </c>
      <c r="D8071" s="60">
        <v>5</v>
      </c>
      <c r="E8071" s="85">
        <v>2.0452529853855223E-3</v>
      </c>
      <c r="F8071" s="85">
        <v>7.8069413496761105E-4</v>
      </c>
      <c r="G8071" s="85">
        <v>6.9511543132834799E-4</v>
      </c>
      <c r="H8071" s="85">
        <v>2.2344489247311912E-6</v>
      </c>
      <c r="I8071" s="85">
        <v>8.0172213000000928E-5</v>
      </c>
      <c r="J8071" s="85">
        <f t="shared" si="890"/>
        <v>3.6034692136062132E-3</v>
      </c>
      <c r="K8071" s="82"/>
      <c r="L8071" s="86">
        <f t="shared" si="884"/>
        <v>1.555173567494813E-3</v>
      </c>
      <c r="M8071" s="86">
        <f t="shared" si="885"/>
        <v>5.2208793429512213E-4</v>
      </c>
      <c r="N8071" s="86">
        <f t="shared" si="886"/>
        <v>4.9798771275472024E-4</v>
      </c>
      <c r="O8071" s="86">
        <f t="shared" si="887"/>
        <v>1.9354838709677958E-6</v>
      </c>
      <c r="P8071" s="86">
        <f t="shared" si="888"/>
        <v>3.548259724665618E-5</v>
      </c>
      <c r="Q8071" s="87">
        <f t="shared" si="889"/>
        <v>2.6126672956622793E-3</v>
      </c>
    </row>
    <row r="8072" spans="1:17" x14ac:dyDescent="0.2">
      <c r="A8072" s="59">
        <v>2004</v>
      </c>
      <c r="B8072" s="60">
        <v>12</v>
      </c>
      <c r="C8072" s="60">
        <v>2</v>
      </c>
      <c r="D8072" s="60">
        <v>6</v>
      </c>
      <c r="E8072" s="85">
        <v>2.2331652361256278E-3</v>
      </c>
      <c r="F8072" s="85">
        <v>7.9484987387138403E-4</v>
      </c>
      <c r="G8072" s="85">
        <v>7.2058838847467656E-4</v>
      </c>
      <c r="H8072" s="85">
        <v>2.2344489247311912E-6</v>
      </c>
      <c r="I8072" s="85">
        <v>8.0172213000000928E-5</v>
      </c>
      <c r="J8072" s="85">
        <f t="shared" si="890"/>
        <v>3.8310101603964198E-3</v>
      </c>
      <c r="K8072" s="82"/>
      <c r="L8072" s="86">
        <f t="shared" si="884"/>
        <v>1.6980586616360564E-3</v>
      </c>
      <c r="M8072" s="86">
        <f t="shared" si="885"/>
        <v>5.3155456168690917E-4</v>
      </c>
      <c r="N8072" s="86">
        <f t="shared" si="886"/>
        <v>5.1623679642440385E-4</v>
      </c>
      <c r="O8072" s="86">
        <f t="shared" si="887"/>
        <v>1.9354838709677958E-6</v>
      </c>
      <c r="P8072" s="86">
        <f t="shared" si="888"/>
        <v>3.548259724665618E-5</v>
      </c>
      <c r="Q8072" s="87">
        <f t="shared" si="889"/>
        <v>2.7832681008649936E-3</v>
      </c>
    </row>
    <row r="8073" spans="1:17" x14ac:dyDescent="0.2">
      <c r="A8073" s="59">
        <v>2004</v>
      </c>
      <c r="B8073" s="60">
        <v>12</v>
      </c>
      <c r="C8073" s="60">
        <v>2</v>
      </c>
      <c r="D8073" s="60">
        <v>7</v>
      </c>
      <c r="E8073" s="85">
        <v>2.5747516416697192E-3</v>
      </c>
      <c r="F8073" s="85">
        <v>7.9139370581099162E-4</v>
      </c>
      <c r="G8073" s="85">
        <v>7.5996058896019415E-4</v>
      </c>
      <c r="H8073" s="85">
        <v>2.2344489247311912E-6</v>
      </c>
      <c r="I8073" s="85">
        <v>8.0172213000000928E-5</v>
      </c>
      <c r="J8073" s="85">
        <f t="shared" si="890"/>
        <v>4.2085125983656376E-3</v>
      </c>
      <c r="K8073" s="82"/>
      <c r="L8073" s="86">
        <f t="shared" si="884"/>
        <v>1.9577948178542081E-3</v>
      </c>
      <c r="M8073" s="86">
        <f t="shared" si="885"/>
        <v>5.2924325491207104E-4</v>
      </c>
      <c r="N8073" s="86">
        <f t="shared" si="886"/>
        <v>5.4444343834635762E-4</v>
      </c>
      <c r="O8073" s="86">
        <f t="shared" si="887"/>
        <v>1.9354838709677958E-6</v>
      </c>
      <c r="P8073" s="86">
        <f t="shared" si="888"/>
        <v>3.548259724665618E-5</v>
      </c>
      <c r="Q8073" s="87">
        <f t="shared" si="889"/>
        <v>3.0688995922302604E-3</v>
      </c>
    </row>
    <row r="8074" spans="1:17" x14ac:dyDescent="0.2">
      <c r="A8074" s="59">
        <v>2004</v>
      </c>
      <c r="B8074" s="60">
        <v>12</v>
      </c>
      <c r="C8074" s="60">
        <v>2</v>
      </c>
      <c r="D8074" s="60">
        <v>8</v>
      </c>
      <c r="E8074" s="85">
        <v>2.6572796032321372E-3</v>
      </c>
      <c r="F8074" s="85">
        <v>9.1097466597274586E-4</v>
      </c>
      <c r="G8074" s="85">
        <v>9.1712958515367045E-4</v>
      </c>
      <c r="H8074" s="85">
        <v>2.2344489247311912E-6</v>
      </c>
      <c r="I8074" s="85">
        <v>4.8109741577040562E-5</v>
      </c>
      <c r="J8074" s="85">
        <f t="shared" si="890"/>
        <v>4.5357280448603248E-3</v>
      </c>
      <c r="K8074" s="82"/>
      <c r="L8074" s="86">
        <f t="shared" si="884"/>
        <v>2.0205475948056164E-3</v>
      </c>
      <c r="M8074" s="86">
        <f t="shared" si="885"/>
        <v>6.0921282772622787E-4</v>
      </c>
      <c r="N8074" s="86">
        <f t="shared" si="886"/>
        <v>6.5704089396718306E-4</v>
      </c>
      <c r="O8074" s="86">
        <f t="shared" si="887"/>
        <v>1.9354838709677958E-6</v>
      </c>
      <c r="P8074" s="86">
        <f t="shared" si="888"/>
        <v>2.129239695577344E-5</v>
      </c>
      <c r="Q8074" s="87">
        <f t="shared" si="889"/>
        <v>3.3100291973257685E-3</v>
      </c>
    </row>
    <row r="8075" spans="1:17" x14ac:dyDescent="0.2">
      <c r="A8075" s="59">
        <v>2004</v>
      </c>
      <c r="B8075" s="60">
        <v>12</v>
      </c>
      <c r="C8075" s="60">
        <v>2</v>
      </c>
      <c r="D8075" s="60">
        <v>9</v>
      </c>
      <c r="E8075" s="85">
        <v>2.5597859057406086E-3</v>
      </c>
      <c r="F8075" s="85">
        <v>1.0105665558797592E-3</v>
      </c>
      <c r="G8075" s="85">
        <v>1.0223258618983649E-3</v>
      </c>
      <c r="H8075" s="85">
        <v>2.2344489247311912E-6</v>
      </c>
      <c r="I8075" s="85">
        <v>0</v>
      </c>
      <c r="J8075" s="85">
        <f t="shared" si="890"/>
        <v>4.594912772443463E-3</v>
      </c>
      <c r="K8075" s="82"/>
      <c r="L8075" s="86">
        <f t="shared" si="884"/>
        <v>1.9464151415494336E-3</v>
      </c>
      <c r="M8075" s="86">
        <f t="shared" si="885"/>
        <v>6.7581474228557963E-4</v>
      </c>
      <c r="N8075" s="86">
        <f t="shared" si="886"/>
        <v>7.3240456866836725E-4</v>
      </c>
      <c r="O8075" s="86">
        <f t="shared" si="887"/>
        <v>1.9354838709677958E-6</v>
      </c>
      <c r="P8075" s="86">
        <f t="shared" si="888"/>
        <v>0</v>
      </c>
      <c r="Q8075" s="87">
        <f t="shared" si="889"/>
        <v>3.3565699363743485E-3</v>
      </c>
    </row>
    <row r="8076" spans="1:17" x14ac:dyDescent="0.2">
      <c r="A8076" s="59">
        <v>2004</v>
      </c>
      <c r="B8076" s="60">
        <v>12</v>
      </c>
      <c r="C8076" s="60">
        <v>2</v>
      </c>
      <c r="D8076" s="60">
        <v>10</v>
      </c>
      <c r="E8076" s="85">
        <v>2.3927207799446918E-3</v>
      </c>
      <c r="F8076" s="85">
        <v>1.0418471421509688E-3</v>
      </c>
      <c r="G8076" s="85">
        <v>1.0543371173284022E-3</v>
      </c>
      <c r="H8076" s="85">
        <v>2.2344489247311912E-6</v>
      </c>
      <c r="I8076" s="85">
        <v>0</v>
      </c>
      <c r="J8076" s="85">
        <f t="shared" si="890"/>
        <v>4.4911394883487936E-3</v>
      </c>
      <c r="K8076" s="82"/>
      <c r="L8076" s="86">
        <f t="shared" si="884"/>
        <v>1.819381826089424E-3</v>
      </c>
      <c r="M8076" s="86">
        <f t="shared" si="885"/>
        <v>6.9673358353004942E-4</v>
      </c>
      <c r="N8076" s="86">
        <f t="shared" si="886"/>
        <v>7.553377552378959E-4</v>
      </c>
      <c r="O8076" s="86">
        <f t="shared" si="887"/>
        <v>1.9354838709677958E-6</v>
      </c>
      <c r="P8076" s="86">
        <f t="shared" si="888"/>
        <v>0</v>
      </c>
      <c r="Q8076" s="87">
        <f t="shared" si="889"/>
        <v>3.2733886487283374E-3</v>
      </c>
    </row>
    <row r="8077" spans="1:17" x14ac:dyDescent="0.2">
      <c r="A8077" s="59">
        <v>2004</v>
      </c>
      <c r="B8077" s="60">
        <v>12</v>
      </c>
      <c r="C8077" s="60">
        <v>2</v>
      </c>
      <c r="D8077" s="60">
        <v>11</v>
      </c>
      <c r="E8077" s="85">
        <v>2.278404691151648E-3</v>
      </c>
      <c r="F8077" s="85">
        <v>1.0458942711827053E-3</v>
      </c>
      <c r="G8077" s="85">
        <v>1.0509354251605021E-3</v>
      </c>
      <c r="H8077" s="85">
        <v>2.2344489247311912E-6</v>
      </c>
      <c r="I8077" s="85">
        <v>0</v>
      </c>
      <c r="J8077" s="85">
        <f t="shared" si="890"/>
        <v>4.377468836419587E-3</v>
      </c>
      <c r="K8077" s="82"/>
      <c r="L8077" s="86">
        <f t="shared" si="884"/>
        <v>1.7324579291922288E-3</v>
      </c>
      <c r="M8077" s="86">
        <f t="shared" si="885"/>
        <v>6.9944009449428616E-4</v>
      </c>
      <c r="N8077" s="86">
        <f t="shared" si="886"/>
        <v>7.5290074862598545E-4</v>
      </c>
      <c r="O8077" s="86">
        <f t="shared" si="887"/>
        <v>1.9354838709677958E-6</v>
      </c>
      <c r="P8077" s="86">
        <f t="shared" si="888"/>
        <v>0</v>
      </c>
      <c r="Q8077" s="87">
        <f t="shared" si="889"/>
        <v>3.1867342561834682E-3</v>
      </c>
    </row>
    <row r="8078" spans="1:17" x14ac:dyDescent="0.2">
      <c r="A8078" s="59">
        <v>2004</v>
      </c>
      <c r="B8078" s="60">
        <v>12</v>
      </c>
      <c r="C8078" s="60">
        <v>2</v>
      </c>
      <c r="D8078" s="60">
        <v>12</v>
      </c>
      <c r="E8078" s="85">
        <v>2.2012111421957996E-3</v>
      </c>
      <c r="F8078" s="85">
        <v>1.0312341123275811E-3</v>
      </c>
      <c r="G8078" s="85">
        <v>1.0392158460753361E-3</v>
      </c>
      <c r="H8078" s="85">
        <v>2.2344489247311912E-6</v>
      </c>
      <c r="I8078" s="85">
        <v>0</v>
      </c>
      <c r="J8078" s="85">
        <f t="shared" si="890"/>
        <v>4.2738955495234474E-3</v>
      </c>
      <c r="K8078" s="82"/>
      <c r="L8078" s="86">
        <f t="shared" si="884"/>
        <v>1.6737613435986265E-3</v>
      </c>
      <c r="M8078" s="86">
        <f t="shared" si="885"/>
        <v>6.8963613707960969E-4</v>
      </c>
      <c r="N8078" s="86">
        <f t="shared" si="886"/>
        <v>7.4450472385076643E-4</v>
      </c>
      <c r="O8078" s="86">
        <f t="shared" si="887"/>
        <v>1.9354838709677958E-6</v>
      </c>
      <c r="P8078" s="86">
        <f t="shared" si="888"/>
        <v>0</v>
      </c>
      <c r="Q8078" s="87">
        <f t="shared" si="889"/>
        <v>3.1098376883999701E-3</v>
      </c>
    </row>
    <row r="8079" spans="1:17" x14ac:dyDescent="0.2">
      <c r="A8079" s="59">
        <v>2004</v>
      </c>
      <c r="B8079" s="60">
        <v>12</v>
      </c>
      <c r="C8079" s="60">
        <v>2</v>
      </c>
      <c r="D8079" s="60">
        <v>13</v>
      </c>
      <c r="E8079" s="85">
        <v>2.0918994289215002E-3</v>
      </c>
      <c r="F8079" s="85">
        <v>1.0348293430334301E-3</v>
      </c>
      <c r="G8079" s="85">
        <v>1.0277625296532501E-3</v>
      </c>
      <c r="H8079" s="85">
        <v>2.2344489247311912E-6</v>
      </c>
      <c r="I8079" s="85">
        <v>0</v>
      </c>
      <c r="J8079" s="85">
        <f t="shared" si="890"/>
        <v>4.156725750532911E-3</v>
      </c>
      <c r="K8079" s="82"/>
      <c r="L8079" s="86">
        <f t="shared" si="884"/>
        <v>1.5906426837963927E-3</v>
      </c>
      <c r="M8079" s="86">
        <f t="shared" si="885"/>
        <v>6.9204044177264927E-4</v>
      </c>
      <c r="N8079" s="86">
        <f t="shared" si="886"/>
        <v>7.3629945233551425E-4</v>
      </c>
      <c r="O8079" s="86">
        <f t="shared" si="887"/>
        <v>1.9354838709677958E-6</v>
      </c>
      <c r="P8079" s="86">
        <f t="shared" si="888"/>
        <v>0</v>
      </c>
      <c r="Q8079" s="87">
        <f t="shared" si="889"/>
        <v>3.020918061775524E-3</v>
      </c>
    </row>
    <row r="8080" spans="1:17" x14ac:dyDescent="0.2">
      <c r="A8080" s="59">
        <v>2004</v>
      </c>
      <c r="B8080" s="60">
        <v>12</v>
      </c>
      <c r="C8080" s="60">
        <v>2</v>
      </c>
      <c r="D8080" s="60">
        <v>14</v>
      </c>
      <c r="E8080" s="85">
        <v>1.9808258923745057E-3</v>
      </c>
      <c r="F8080" s="85">
        <v>1.0291291515047724E-3</v>
      </c>
      <c r="G8080" s="85">
        <v>1.0316656218451114E-3</v>
      </c>
      <c r="H8080" s="85">
        <v>2.2344489247311912E-6</v>
      </c>
      <c r="I8080" s="85">
        <v>0</v>
      </c>
      <c r="J8080" s="85">
        <f t="shared" si="890"/>
        <v>4.0438551146491208E-3</v>
      </c>
      <c r="K8080" s="82"/>
      <c r="L8080" s="86">
        <f t="shared" si="884"/>
        <v>1.5061843652801165E-3</v>
      </c>
      <c r="M8080" s="86">
        <f t="shared" si="885"/>
        <v>6.8822844794947692E-4</v>
      </c>
      <c r="N8080" s="86">
        <f t="shared" si="886"/>
        <v>7.3909566698662831E-4</v>
      </c>
      <c r="O8080" s="86">
        <f t="shared" si="887"/>
        <v>1.9354838709677958E-6</v>
      </c>
      <c r="P8080" s="86">
        <f t="shared" si="888"/>
        <v>0</v>
      </c>
      <c r="Q8080" s="87">
        <f t="shared" si="889"/>
        <v>2.9354439640871897E-3</v>
      </c>
    </row>
    <row r="8081" spans="1:17" x14ac:dyDescent="0.2">
      <c r="A8081" s="59">
        <v>2004</v>
      </c>
      <c r="B8081" s="60">
        <v>12</v>
      </c>
      <c r="C8081" s="60">
        <v>2</v>
      </c>
      <c r="D8081" s="60">
        <v>15</v>
      </c>
      <c r="E8081" s="85">
        <v>2.00486083448979E-3</v>
      </c>
      <c r="F8081" s="85">
        <v>9.475433301028111E-4</v>
      </c>
      <c r="G8081" s="85">
        <v>9.779451343027803E-4</v>
      </c>
      <c r="H8081" s="85">
        <v>2.2344489247311912E-6</v>
      </c>
      <c r="I8081" s="85">
        <v>0</v>
      </c>
      <c r="J8081" s="85">
        <f t="shared" si="890"/>
        <v>3.932583747820113E-3</v>
      </c>
      <c r="K8081" s="82"/>
      <c r="L8081" s="86">
        <f t="shared" si="884"/>
        <v>1.5244601027761858E-3</v>
      </c>
      <c r="M8081" s="86">
        <f t="shared" si="885"/>
        <v>6.336680624467884E-4</v>
      </c>
      <c r="N8081" s="86">
        <f t="shared" si="886"/>
        <v>7.0060976735963941E-4</v>
      </c>
      <c r="O8081" s="86">
        <f t="shared" si="887"/>
        <v>1.9354838709677958E-6</v>
      </c>
      <c r="P8081" s="86">
        <f t="shared" si="888"/>
        <v>0</v>
      </c>
      <c r="Q8081" s="87">
        <f t="shared" si="889"/>
        <v>2.8606734164535815E-3</v>
      </c>
    </row>
    <row r="8082" spans="1:17" x14ac:dyDescent="0.2">
      <c r="A8082" s="59">
        <v>2004</v>
      </c>
      <c r="B8082" s="60">
        <v>12</v>
      </c>
      <c r="C8082" s="60">
        <v>2</v>
      </c>
      <c r="D8082" s="60">
        <v>16</v>
      </c>
      <c r="E8082" s="85">
        <v>2.1439203641279497E-3</v>
      </c>
      <c r="F8082" s="85">
        <v>9.0163918344962721E-4</v>
      </c>
      <c r="G8082" s="85">
        <v>9.4897348232047358E-4</v>
      </c>
      <c r="H8082" s="85">
        <v>2.2344489247311912E-6</v>
      </c>
      <c r="I8082" s="85">
        <v>0</v>
      </c>
      <c r="J8082" s="85">
        <f t="shared" si="890"/>
        <v>3.9967674788227818E-3</v>
      </c>
      <c r="K8082" s="82"/>
      <c r="L8082" s="86">
        <f t="shared" si="884"/>
        <v>1.6301984668547808E-3</v>
      </c>
      <c r="M8082" s="86">
        <f t="shared" si="885"/>
        <v>6.0296973895709622E-4</v>
      </c>
      <c r="N8082" s="86">
        <f t="shared" si="886"/>
        <v>6.7985418338731404E-4</v>
      </c>
      <c r="O8082" s="86">
        <f t="shared" si="887"/>
        <v>1.9354838709677958E-6</v>
      </c>
      <c r="P8082" s="86">
        <f t="shared" si="888"/>
        <v>0</v>
      </c>
      <c r="Q8082" s="87">
        <f t="shared" si="889"/>
        <v>2.9149578730701588E-3</v>
      </c>
    </row>
    <row r="8083" spans="1:17" x14ac:dyDescent="0.2">
      <c r="A8083" s="59">
        <v>2004</v>
      </c>
      <c r="B8083" s="60">
        <v>12</v>
      </c>
      <c r="C8083" s="60">
        <v>2</v>
      </c>
      <c r="D8083" s="60">
        <v>17</v>
      </c>
      <c r="E8083" s="85">
        <v>2.4823833977058035E-3</v>
      </c>
      <c r="F8083" s="85">
        <v>8.8736326444736674E-4</v>
      </c>
      <c r="G8083" s="85">
        <v>9.306313875999271E-4</v>
      </c>
      <c r="H8083" s="85">
        <v>2.2344489247311912E-6</v>
      </c>
      <c r="I8083" s="85">
        <v>1.7370646176724272E-5</v>
      </c>
      <c r="J8083" s="85">
        <f t="shared" si="890"/>
        <v>4.3199831448545523E-3</v>
      </c>
      <c r="K8083" s="82"/>
      <c r="L8083" s="86">
        <f t="shared" si="884"/>
        <v>1.8875596672322339E-3</v>
      </c>
      <c r="M8083" s="86">
        <f t="shared" si="885"/>
        <v>5.9342274131971311E-4</v>
      </c>
      <c r="N8083" s="86">
        <f t="shared" si="886"/>
        <v>6.6671372155127011E-4</v>
      </c>
      <c r="O8083" s="86">
        <f t="shared" si="887"/>
        <v>1.9354838709677958E-6</v>
      </c>
      <c r="P8083" s="86">
        <f t="shared" si="888"/>
        <v>7.6878960819363706E-6</v>
      </c>
      <c r="Q8083" s="87">
        <f t="shared" si="889"/>
        <v>3.1573195100561215E-3</v>
      </c>
    </row>
    <row r="8084" spans="1:17" x14ac:dyDescent="0.2">
      <c r="A8084" s="59">
        <v>2004</v>
      </c>
      <c r="B8084" s="60">
        <v>12</v>
      </c>
      <c r="C8084" s="60">
        <v>2</v>
      </c>
      <c r="D8084" s="60">
        <v>18</v>
      </c>
      <c r="E8084" s="85">
        <v>2.9093564271985947E-3</v>
      </c>
      <c r="F8084" s="85">
        <v>8.5722447525157298E-4</v>
      </c>
      <c r="G8084" s="85">
        <v>8.8908802080541892E-4</v>
      </c>
      <c r="H8084" s="85">
        <v>2.2344489247311912E-6</v>
      </c>
      <c r="I8084" s="85">
        <v>8.0172213000000928E-5</v>
      </c>
      <c r="J8084" s="85">
        <f t="shared" si="890"/>
        <v>4.7380755851803187E-3</v>
      </c>
      <c r="K8084" s="82"/>
      <c r="L8084" s="86">
        <f t="shared" si="884"/>
        <v>2.2122222758411184E-3</v>
      </c>
      <c r="M8084" s="86">
        <f t="shared" si="885"/>
        <v>5.732674750142465E-4</v>
      </c>
      <c r="N8084" s="86">
        <f t="shared" si="886"/>
        <v>6.3695163416587993E-4</v>
      </c>
      <c r="O8084" s="86">
        <f t="shared" si="887"/>
        <v>1.9354838709677958E-6</v>
      </c>
      <c r="P8084" s="86">
        <f t="shared" si="888"/>
        <v>3.548259724665618E-5</v>
      </c>
      <c r="Q8084" s="87">
        <f t="shared" si="889"/>
        <v>3.4598594661388688E-3</v>
      </c>
    </row>
    <row r="8085" spans="1:17" x14ac:dyDescent="0.2">
      <c r="A8085" s="59">
        <v>2004</v>
      </c>
      <c r="B8085" s="60">
        <v>12</v>
      </c>
      <c r="C8085" s="60">
        <v>2</v>
      </c>
      <c r="D8085" s="60">
        <v>19</v>
      </c>
      <c r="E8085" s="85">
        <v>3.2213150819244175E-3</v>
      </c>
      <c r="F8085" s="85">
        <v>7.3832440861876095E-4</v>
      </c>
      <c r="G8085" s="85">
        <v>8.1419889068015542E-4</v>
      </c>
      <c r="H8085" s="85">
        <v>2.2344489247311912E-6</v>
      </c>
      <c r="I8085" s="85">
        <v>8.0172213000000928E-5</v>
      </c>
      <c r="J8085" s="85">
        <f t="shared" si="890"/>
        <v>4.8562450431480653E-3</v>
      </c>
      <c r="K8085" s="82"/>
      <c r="L8085" s="86">
        <f t="shared" si="884"/>
        <v>2.4494300234632988E-3</v>
      </c>
      <c r="M8085" s="86">
        <f t="shared" si="885"/>
        <v>4.9375324864126035E-4</v>
      </c>
      <c r="N8085" s="86">
        <f t="shared" si="886"/>
        <v>5.8330030527795269E-4</v>
      </c>
      <c r="O8085" s="86">
        <f t="shared" si="887"/>
        <v>1.9354838709677958E-6</v>
      </c>
      <c r="P8085" s="86">
        <f t="shared" si="888"/>
        <v>3.548259724665618E-5</v>
      </c>
      <c r="Q8085" s="87">
        <f t="shared" si="889"/>
        <v>3.5639016585001359E-3</v>
      </c>
    </row>
    <row r="8086" spans="1:17" x14ac:dyDescent="0.2">
      <c r="A8086" s="59">
        <v>2004</v>
      </c>
      <c r="B8086" s="60">
        <v>12</v>
      </c>
      <c r="C8086" s="60">
        <v>2</v>
      </c>
      <c r="D8086" s="60">
        <v>20</v>
      </c>
      <c r="E8086" s="85">
        <v>3.1962445097371284E-3</v>
      </c>
      <c r="F8086" s="85">
        <v>7.3620218339540556E-4</v>
      </c>
      <c r="G8086" s="85">
        <v>7.877057797901491E-4</v>
      </c>
      <c r="H8086" s="85">
        <v>2.2344489247311912E-6</v>
      </c>
      <c r="I8086" s="85">
        <v>8.0172213000000928E-5</v>
      </c>
      <c r="J8086" s="85">
        <f t="shared" si="890"/>
        <v>4.802559134847415E-3</v>
      </c>
      <c r="K8086" s="82"/>
      <c r="L8086" s="86">
        <f t="shared" si="884"/>
        <v>2.4303668114957614E-3</v>
      </c>
      <c r="M8086" s="86">
        <f t="shared" si="885"/>
        <v>4.9233401397131302E-4</v>
      </c>
      <c r="N8086" s="86">
        <f t="shared" si="886"/>
        <v>5.6432037316702331E-4</v>
      </c>
      <c r="O8086" s="86">
        <f t="shared" si="887"/>
        <v>1.9354838709677958E-6</v>
      </c>
      <c r="P8086" s="86">
        <f t="shared" si="888"/>
        <v>3.548259724665618E-5</v>
      </c>
      <c r="Q8086" s="87">
        <f t="shared" si="889"/>
        <v>3.5244392797517217E-3</v>
      </c>
    </row>
    <row r="8087" spans="1:17" x14ac:dyDescent="0.2">
      <c r="A8087" s="59">
        <v>2004</v>
      </c>
      <c r="B8087" s="60">
        <v>12</v>
      </c>
      <c r="C8087" s="60">
        <v>2</v>
      </c>
      <c r="D8087" s="60">
        <v>21</v>
      </c>
      <c r="E8087" s="85">
        <v>2.9809326019605274E-3</v>
      </c>
      <c r="F8087" s="85">
        <v>8.0365918589334626E-4</v>
      </c>
      <c r="G8087" s="85">
        <v>8.0649381877129244E-4</v>
      </c>
      <c r="H8087" s="85">
        <v>2.2344489247311912E-6</v>
      </c>
      <c r="I8087" s="85">
        <v>8.0172213000000928E-5</v>
      </c>
      <c r="J8087" s="85">
        <f t="shared" si="890"/>
        <v>4.673492268549898E-3</v>
      </c>
      <c r="K8087" s="82"/>
      <c r="L8087" s="86">
        <f t="shared" si="884"/>
        <v>2.26664751117755E-3</v>
      </c>
      <c r="M8087" s="86">
        <f t="shared" si="885"/>
        <v>5.3744577478830936E-4</v>
      </c>
      <c r="N8087" s="86">
        <f t="shared" si="886"/>
        <v>5.7778031397352596E-4</v>
      </c>
      <c r="O8087" s="86">
        <f t="shared" si="887"/>
        <v>1.9354838709677958E-6</v>
      </c>
      <c r="P8087" s="86">
        <f t="shared" si="888"/>
        <v>3.548259724665618E-5</v>
      </c>
      <c r="Q8087" s="87">
        <f t="shared" si="889"/>
        <v>3.419291681057009E-3</v>
      </c>
    </row>
    <row r="8088" spans="1:17" x14ac:dyDescent="0.2">
      <c r="A8088" s="59">
        <v>2004</v>
      </c>
      <c r="B8088" s="60">
        <v>12</v>
      </c>
      <c r="C8088" s="60">
        <v>2</v>
      </c>
      <c r="D8088" s="60">
        <v>22</v>
      </c>
      <c r="E8088" s="85">
        <v>2.7373325386446197E-3</v>
      </c>
      <c r="F8088" s="85">
        <v>8.312061313614802E-4</v>
      </c>
      <c r="G8088" s="85">
        <v>7.9370653943850551E-4</v>
      </c>
      <c r="H8088" s="85">
        <v>2.2344489247311912E-6</v>
      </c>
      <c r="I8088" s="85">
        <v>8.0172213000000928E-5</v>
      </c>
      <c r="J8088" s="85">
        <f t="shared" si="890"/>
        <v>4.4446518713693369E-3</v>
      </c>
      <c r="K8088" s="82"/>
      <c r="L8088" s="86">
        <f t="shared" si="884"/>
        <v>2.0814184064086101E-3</v>
      </c>
      <c r="M8088" s="86">
        <f t="shared" si="885"/>
        <v>5.5586774981210675E-4</v>
      </c>
      <c r="N8088" s="86">
        <f t="shared" si="886"/>
        <v>5.6861937796161591E-4</v>
      </c>
      <c r="O8088" s="86">
        <f t="shared" si="887"/>
        <v>1.9354838709677958E-6</v>
      </c>
      <c r="P8088" s="86">
        <f t="shared" si="888"/>
        <v>3.548259724665618E-5</v>
      </c>
      <c r="Q8088" s="87">
        <f t="shared" si="889"/>
        <v>3.2433236152999566E-3</v>
      </c>
    </row>
    <row r="8089" spans="1:17" x14ac:dyDescent="0.2">
      <c r="A8089" s="59">
        <v>2004</v>
      </c>
      <c r="B8089" s="60">
        <v>12</v>
      </c>
      <c r="C8089" s="60">
        <v>2</v>
      </c>
      <c r="D8089" s="60">
        <v>23</v>
      </c>
      <c r="E8089" s="85">
        <v>2.4359833048628256E-3</v>
      </c>
      <c r="F8089" s="85">
        <v>8.1943580304705028E-4</v>
      </c>
      <c r="G8089" s="85">
        <v>7.5441683980051683E-4</v>
      </c>
      <c r="H8089" s="85">
        <v>2.2344489247311912E-6</v>
      </c>
      <c r="I8089" s="85">
        <v>8.0172213000000928E-5</v>
      </c>
      <c r="J8089" s="85">
        <f t="shared" si="890"/>
        <v>4.0922426096351248E-3</v>
      </c>
      <c r="K8089" s="82"/>
      <c r="L8089" s="86">
        <f t="shared" si="884"/>
        <v>1.8522778715647397E-3</v>
      </c>
      <c r="M8089" s="86">
        <f t="shared" si="885"/>
        <v>5.4799636187615017E-4</v>
      </c>
      <c r="N8089" s="86">
        <f t="shared" si="886"/>
        <v>5.4047184047974434E-4</v>
      </c>
      <c r="O8089" s="86">
        <f t="shared" si="887"/>
        <v>1.9354838709677958E-6</v>
      </c>
      <c r="P8089" s="86">
        <f t="shared" si="888"/>
        <v>3.548259724665618E-5</v>
      </c>
      <c r="Q8089" s="87">
        <f t="shared" si="889"/>
        <v>2.978164155038258E-3</v>
      </c>
    </row>
    <row r="8090" spans="1:17" x14ac:dyDescent="0.2">
      <c r="A8090" s="59">
        <v>2004</v>
      </c>
      <c r="B8090" s="60">
        <v>12</v>
      </c>
      <c r="C8090" s="60">
        <v>2</v>
      </c>
      <c r="D8090" s="60">
        <v>24</v>
      </c>
      <c r="E8090" s="85">
        <v>2.0993771648611537E-3</v>
      </c>
      <c r="F8090" s="85">
        <v>8.1906107004398542E-4</v>
      </c>
      <c r="G8090" s="85">
        <v>7.3578955869473949E-4</v>
      </c>
      <c r="H8090" s="85">
        <v>2.2344489247311912E-6</v>
      </c>
      <c r="I8090" s="85">
        <v>8.0172213000000928E-5</v>
      </c>
      <c r="J8090" s="85">
        <f t="shared" si="890"/>
        <v>3.7366344555246106E-3</v>
      </c>
      <c r="K8090" s="82"/>
      <c r="L8090" s="86">
        <f t="shared" si="884"/>
        <v>1.5963286196493908E-3</v>
      </c>
      <c r="M8090" s="86">
        <f t="shared" si="885"/>
        <v>5.4774575978921319E-4</v>
      </c>
      <c r="N8090" s="86">
        <f t="shared" si="886"/>
        <v>5.2712706823813439E-4</v>
      </c>
      <c r="O8090" s="86">
        <f t="shared" si="887"/>
        <v>1.9354838709677958E-6</v>
      </c>
      <c r="P8090" s="86">
        <f t="shared" si="888"/>
        <v>3.548259724665618E-5</v>
      </c>
      <c r="Q8090" s="87">
        <f t="shared" si="889"/>
        <v>2.7086195287943622E-3</v>
      </c>
    </row>
    <row r="8091" spans="1:17" x14ac:dyDescent="0.2">
      <c r="A8091" s="59">
        <v>2004</v>
      </c>
      <c r="B8091" s="60">
        <v>12</v>
      </c>
      <c r="C8091" s="60">
        <v>3</v>
      </c>
      <c r="D8091" s="60">
        <v>1</v>
      </c>
      <c r="E8091" s="85">
        <v>1.743974190152995E-3</v>
      </c>
      <c r="F8091" s="85">
        <v>7.1392633076805057E-4</v>
      </c>
      <c r="G8091" s="85">
        <v>6.5160673827125109E-4</v>
      </c>
      <c r="H8091" s="85">
        <v>2.2344489247311912E-6</v>
      </c>
      <c r="I8091" s="85">
        <v>8.0172213000000928E-5</v>
      </c>
      <c r="J8091" s="85">
        <f t="shared" si="890"/>
        <v>3.1919139211170288E-3</v>
      </c>
      <c r="K8091" s="82"/>
      <c r="L8091" s="86">
        <f t="shared" si="884"/>
        <v>1.3260865928563233E-3</v>
      </c>
      <c r="M8091" s="86">
        <f t="shared" si="885"/>
        <v>4.774370737203646E-4</v>
      </c>
      <c r="N8091" s="86">
        <f t="shared" si="886"/>
        <v>4.6681764579325726E-4</v>
      </c>
      <c r="O8091" s="86">
        <f t="shared" si="887"/>
        <v>1.9354838709677958E-6</v>
      </c>
      <c r="P8091" s="86">
        <f t="shared" si="888"/>
        <v>3.548259724665618E-5</v>
      </c>
      <c r="Q8091" s="87">
        <f t="shared" si="889"/>
        <v>2.3077593934875693E-3</v>
      </c>
    </row>
    <row r="8092" spans="1:17" x14ac:dyDescent="0.2">
      <c r="A8092" s="59">
        <v>2004</v>
      </c>
      <c r="B8092" s="60">
        <v>12</v>
      </c>
      <c r="C8092" s="60">
        <v>3</v>
      </c>
      <c r="D8092" s="60">
        <v>2</v>
      </c>
      <c r="E8092" s="85">
        <v>1.6901247118506488E-3</v>
      </c>
      <c r="F8092" s="85">
        <v>6.9064752894246325E-4</v>
      </c>
      <c r="G8092" s="85">
        <v>6.395930322856346E-4</v>
      </c>
      <c r="H8092" s="85">
        <v>2.2344489247311912E-6</v>
      </c>
      <c r="I8092" s="85">
        <v>8.0172213000000928E-5</v>
      </c>
      <c r="J8092" s="85">
        <f t="shared" si="890"/>
        <v>3.1027719350034785E-3</v>
      </c>
      <c r="K8092" s="82"/>
      <c r="L8092" s="86">
        <f t="shared" si="884"/>
        <v>1.2851404185308967E-3</v>
      </c>
      <c r="M8092" s="86">
        <f t="shared" si="885"/>
        <v>4.6186941282268078E-4</v>
      </c>
      <c r="N8092" s="86">
        <f t="shared" si="886"/>
        <v>4.5821090553710712E-4</v>
      </c>
      <c r="O8092" s="86">
        <f t="shared" si="887"/>
        <v>1.9354838709677958E-6</v>
      </c>
      <c r="P8092" s="86">
        <f t="shared" si="888"/>
        <v>3.548259724665618E-5</v>
      </c>
      <c r="Q8092" s="87">
        <f t="shared" si="889"/>
        <v>2.2426388180083086E-3</v>
      </c>
    </row>
    <row r="8093" spans="1:17" x14ac:dyDescent="0.2">
      <c r="A8093" s="59">
        <v>2004</v>
      </c>
      <c r="B8093" s="60">
        <v>12</v>
      </c>
      <c r="C8093" s="60">
        <v>3</v>
      </c>
      <c r="D8093" s="60">
        <v>3</v>
      </c>
      <c r="E8093" s="85">
        <v>1.6909742432961424E-3</v>
      </c>
      <c r="F8093" s="85">
        <v>6.7854055401738301E-4</v>
      </c>
      <c r="G8093" s="85">
        <v>6.2464269462257941E-4</v>
      </c>
      <c r="H8093" s="85">
        <v>2.2344489247311912E-6</v>
      </c>
      <c r="I8093" s="85">
        <v>8.0172213000000928E-5</v>
      </c>
      <c r="J8093" s="85">
        <f t="shared" si="890"/>
        <v>3.0765641538608368E-3</v>
      </c>
      <c r="K8093" s="82"/>
      <c r="L8093" s="86">
        <f t="shared" si="884"/>
        <v>1.2857863869554524E-3</v>
      </c>
      <c r="M8093" s="86">
        <f t="shared" si="885"/>
        <v>4.5377289301283205E-4</v>
      </c>
      <c r="N8093" s="86">
        <f t="shared" si="886"/>
        <v>4.4750033269957387E-4</v>
      </c>
      <c r="O8093" s="86">
        <f t="shared" si="887"/>
        <v>1.9354838709677958E-6</v>
      </c>
      <c r="P8093" s="86">
        <f t="shared" si="888"/>
        <v>3.548259724665618E-5</v>
      </c>
      <c r="Q8093" s="87">
        <f t="shared" si="889"/>
        <v>2.2244776937854825E-3</v>
      </c>
    </row>
    <row r="8094" spans="1:17" x14ac:dyDescent="0.2">
      <c r="A8094" s="59">
        <v>2004</v>
      </c>
      <c r="B8094" s="60">
        <v>12</v>
      </c>
      <c r="C8094" s="60">
        <v>3</v>
      </c>
      <c r="D8094" s="60">
        <v>4</v>
      </c>
      <c r="E8094" s="85">
        <v>1.7348893895465342E-3</v>
      </c>
      <c r="F8094" s="85">
        <v>6.4301270078589556E-4</v>
      </c>
      <c r="G8094" s="85">
        <v>5.9726793082247927E-4</v>
      </c>
      <c r="H8094" s="85">
        <v>2.2344489247311912E-6</v>
      </c>
      <c r="I8094" s="85">
        <v>8.0172213000000928E-5</v>
      </c>
      <c r="J8094" s="85">
        <f t="shared" si="890"/>
        <v>3.0575766830796408E-3</v>
      </c>
      <c r="K8094" s="82"/>
      <c r="L8094" s="86">
        <f t="shared" si="884"/>
        <v>1.3191786739484501E-3</v>
      </c>
      <c r="M8094" s="86">
        <f t="shared" si="885"/>
        <v>4.3001369888959564E-4</v>
      </c>
      <c r="N8094" s="86">
        <f t="shared" si="886"/>
        <v>4.2788877554285587E-4</v>
      </c>
      <c r="O8094" s="86">
        <f t="shared" si="887"/>
        <v>1.9354838709677958E-6</v>
      </c>
      <c r="P8094" s="86">
        <f t="shared" si="888"/>
        <v>3.548259724665618E-5</v>
      </c>
      <c r="Q8094" s="87">
        <f t="shared" si="889"/>
        <v>2.2144992294985256E-3</v>
      </c>
    </row>
    <row r="8095" spans="1:17" x14ac:dyDescent="0.2">
      <c r="A8095" s="59">
        <v>2004</v>
      </c>
      <c r="B8095" s="60">
        <v>12</v>
      </c>
      <c r="C8095" s="60">
        <v>3</v>
      </c>
      <c r="D8095" s="60">
        <v>5</v>
      </c>
      <c r="E8095" s="85">
        <v>1.8915958790192656E-3</v>
      </c>
      <c r="F8095" s="85">
        <v>5.9030259182348281E-4</v>
      </c>
      <c r="G8095" s="85">
        <v>5.7367794547737508E-4</v>
      </c>
      <c r="H8095" s="85">
        <v>2.2344489247311912E-6</v>
      </c>
      <c r="I8095" s="85">
        <v>8.0172213000000928E-5</v>
      </c>
      <c r="J8095" s="85">
        <f t="shared" si="890"/>
        <v>3.137983078244855E-3</v>
      </c>
      <c r="K8095" s="82"/>
      <c r="L8095" s="86">
        <f t="shared" si="884"/>
        <v>1.4383354687431821E-3</v>
      </c>
      <c r="M8095" s="86">
        <f t="shared" si="885"/>
        <v>3.9476389916387006E-4</v>
      </c>
      <c r="N8095" s="86">
        <f t="shared" si="886"/>
        <v>4.10988671881689E-4</v>
      </c>
      <c r="O8095" s="86">
        <f t="shared" si="887"/>
        <v>1.9354838709677958E-6</v>
      </c>
      <c r="P8095" s="86">
        <f t="shared" si="888"/>
        <v>3.548259724665618E-5</v>
      </c>
      <c r="Q8095" s="87">
        <f t="shared" si="889"/>
        <v>2.2815061209063652E-3</v>
      </c>
    </row>
    <row r="8096" spans="1:17" x14ac:dyDescent="0.2">
      <c r="A8096" s="59">
        <v>2004</v>
      </c>
      <c r="B8096" s="60">
        <v>12</v>
      </c>
      <c r="C8096" s="60">
        <v>3</v>
      </c>
      <c r="D8096" s="60">
        <v>6</v>
      </c>
      <c r="E8096" s="85">
        <v>2.0421588521878026E-3</v>
      </c>
      <c r="F8096" s="85">
        <v>5.7857973165866493E-4</v>
      </c>
      <c r="G8096" s="85">
        <v>5.6855112503378621E-4</v>
      </c>
      <c r="H8096" s="85">
        <v>2.2344489247311912E-6</v>
      </c>
      <c r="I8096" s="85">
        <v>8.0172213000000928E-5</v>
      </c>
      <c r="J8096" s="85">
        <f t="shared" si="890"/>
        <v>3.2716963708049858E-3</v>
      </c>
      <c r="K8096" s="82"/>
      <c r="L8096" s="86">
        <f t="shared" si="884"/>
        <v>1.5528208442875688E-3</v>
      </c>
      <c r="M8096" s="86">
        <f t="shared" si="885"/>
        <v>3.8692425547584076E-4</v>
      </c>
      <c r="N8096" s="86">
        <f t="shared" si="886"/>
        <v>4.0731576595651328E-4</v>
      </c>
      <c r="O8096" s="86">
        <f t="shared" si="887"/>
        <v>1.9354838709677958E-6</v>
      </c>
      <c r="P8096" s="86">
        <f t="shared" si="888"/>
        <v>3.548259724665618E-5</v>
      </c>
      <c r="Q8096" s="87">
        <f t="shared" si="889"/>
        <v>2.3844789468375465E-3</v>
      </c>
    </row>
    <row r="8097" spans="1:17" x14ac:dyDescent="0.2">
      <c r="A8097" s="59">
        <v>2004</v>
      </c>
      <c r="B8097" s="60">
        <v>12</v>
      </c>
      <c r="C8097" s="60">
        <v>3</v>
      </c>
      <c r="D8097" s="60">
        <v>7</v>
      </c>
      <c r="E8097" s="85">
        <v>2.4096312204631059E-3</v>
      </c>
      <c r="F8097" s="85">
        <v>5.8215820357734361E-4</v>
      </c>
      <c r="G8097" s="85">
        <v>6.4410269507125567E-4</v>
      </c>
      <c r="H8097" s="85">
        <v>2.2344489247311912E-6</v>
      </c>
      <c r="I8097" s="85">
        <v>8.0172213000000928E-5</v>
      </c>
      <c r="J8097" s="85">
        <f t="shared" si="890"/>
        <v>3.7182987810364366E-3</v>
      </c>
      <c r="K8097" s="82"/>
      <c r="L8097" s="86">
        <f t="shared" si="884"/>
        <v>1.8322402207705953E-3</v>
      </c>
      <c r="M8097" s="86">
        <f t="shared" si="885"/>
        <v>3.893173527571897E-4</v>
      </c>
      <c r="N8097" s="86">
        <f t="shared" si="886"/>
        <v>4.6144167348541022E-4</v>
      </c>
      <c r="O8097" s="86">
        <f t="shared" si="887"/>
        <v>1.9354838709677958E-6</v>
      </c>
      <c r="P8097" s="86">
        <f t="shared" si="888"/>
        <v>3.548259724665618E-5</v>
      </c>
      <c r="Q8097" s="87">
        <f t="shared" si="889"/>
        <v>2.7204173281308191E-3</v>
      </c>
    </row>
    <row r="8098" spans="1:17" x14ac:dyDescent="0.2">
      <c r="A8098" s="59">
        <v>2004</v>
      </c>
      <c r="B8098" s="60">
        <v>12</v>
      </c>
      <c r="C8098" s="60">
        <v>3</v>
      </c>
      <c r="D8098" s="60">
        <v>8</v>
      </c>
      <c r="E8098" s="85">
        <v>2.4492217026258751E-3</v>
      </c>
      <c r="F8098" s="85">
        <v>6.9025597762992143E-4</v>
      </c>
      <c r="G8098" s="85">
        <v>8.0419435413680988E-4</v>
      </c>
      <c r="H8098" s="85">
        <v>2.2344489247311912E-6</v>
      </c>
      <c r="I8098" s="85">
        <v>4.9445945153764646E-5</v>
      </c>
      <c r="J8098" s="85">
        <f t="shared" si="890"/>
        <v>3.9953524284711021E-3</v>
      </c>
      <c r="K8098" s="82"/>
      <c r="L8098" s="86">
        <f t="shared" si="884"/>
        <v>1.862344111010026E-3</v>
      </c>
      <c r="M8098" s="86">
        <f t="shared" si="885"/>
        <v>4.6160756351860732E-4</v>
      </c>
      <c r="N8098" s="86">
        <f t="shared" si="886"/>
        <v>5.7613295429443192E-4</v>
      </c>
      <c r="O8098" s="86">
        <f t="shared" si="887"/>
        <v>1.9354838709677958E-6</v>
      </c>
      <c r="P8098" s="86">
        <f t="shared" si="888"/>
        <v>2.1883773588378577E-5</v>
      </c>
      <c r="Q8098" s="87">
        <f t="shared" si="889"/>
        <v>2.9239038862824119E-3</v>
      </c>
    </row>
    <row r="8099" spans="1:17" x14ac:dyDescent="0.2">
      <c r="A8099" s="59">
        <v>2004</v>
      </c>
      <c r="B8099" s="60">
        <v>12</v>
      </c>
      <c r="C8099" s="60">
        <v>3</v>
      </c>
      <c r="D8099" s="60">
        <v>9</v>
      </c>
      <c r="E8099" s="85">
        <v>2.4507878454527944E-3</v>
      </c>
      <c r="F8099" s="85">
        <v>8.1421703404746678E-4</v>
      </c>
      <c r="G8099" s="85">
        <v>8.8848014106786028E-4</v>
      </c>
      <c r="H8099" s="85">
        <v>2.2344489247311912E-6</v>
      </c>
      <c r="I8099" s="85">
        <v>0</v>
      </c>
      <c r="J8099" s="85">
        <f t="shared" si="890"/>
        <v>4.1557194694928521E-3</v>
      </c>
      <c r="K8099" s="82"/>
      <c r="L8099" s="86">
        <f t="shared" si="884"/>
        <v>1.8635349778342038E-3</v>
      </c>
      <c r="M8099" s="86">
        <f t="shared" si="885"/>
        <v>5.4450631858708536E-4</v>
      </c>
      <c r="N8099" s="86">
        <f t="shared" si="886"/>
        <v>6.3651614298485654E-4</v>
      </c>
      <c r="O8099" s="86">
        <f t="shared" si="887"/>
        <v>1.9354838709677958E-6</v>
      </c>
      <c r="P8099" s="86">
        <f t="shared" si="888"/>
        <v>0</v>
      </c>
      <c r="Q8099" s="87">
        <f t="shared" si="889"/>
        <v>3.0464929232771137E-3</v>
      </c>
    </row>
    <row r="8100" spans="1:17" x14ac:dyDescent="0.2">
      <c r="A8100" s="59">
        <v>2004</v>
      </c>
      <c r="B8100" s="60">
        <v>12</v>
      </c>
      <c r="C8100" s="60">
        <v>3</v>
      </c>
      <c r="D8100" s="60">
        <v>10</v>
      </c>
      <c r="E8100" s="85">
        <v>2.3671672138526126E-3</v>
      </c>
      <c r="F8100" s="85">
        <v>7.0435992693629454E-4</v>
      </c>
      <c r="G8100" s="85">
        <v>8.4911854692564805E-4</v>
      </c>
      <c r="H8100" s="85">
        <v>2.2344489247311912E-6</v>
      </c>
      <c r="I8100" s="85">
        <v>0</v>
      </c>
      <c r="J8100" s="85">
        <f t="shared" si="890"/>
        <v>3.9228801366392859E-3</v>
      </c>
      <c r="K8100" s="82"/>
      <c r="L8100" s="86">
        <f t="shared" si="884"/>
        <v>1.79995135424775E-3</v>
      </c>
      <c r="M8100" s="86">
        <f t="shared" si="885"/>
        <v>4.7103955670128048E-4</v>
      </c>
      <c r="N8100" s="86">
        <f t="shared" si="886"/>
        <v>6.083170995543263E-4</v>
      </c>
      <c r="O8100" s="86">
        <f t="shared" si="887"/>
        <v>1.9354838709677958E-6</v>
      </c>
      <c r="P8100" s="86">
        <f t="shared" si="888"/>
        <v>0</v>
      </c>
      <c r="Q8100" s="87">
        <f t="shared" si="889"/>
        <v>2.8812434943743244E-3</v>
      </c>
    </row>
    <row r="8101" spans="1:17" x14ac:dyDescent="0.2">
      <c r="A8101" s="59">
        <v>2004</v>
      </c>
      <c r="B8101" s="60">
        <v>12</v>
      </c>
      <c r="C8101" s="60">
        <v>3</v>
      </c>
      <c r="D8101" s="60">
        <v>11</v>
      </c>
      <c r="E8101" s="85">
        <v>2.1807618023363582E-3</v>
      </c>
      <c r="F8101" s="85">
        <v>7.7057382074934813E-4</v>
      </c>
      <c r="G8101" s="85">
        <v>8.9443055757218947E-4</v>
      </c>
      <c r="H8101" s="85">
        <v>2.2344489247311912E-6</v>
      </c>
      <c r="I8101" s="85">
        <v>0</v>
      </c>
      <c r="J8101" s="85">
        <f t="shared" si="890"/>
        <v>3.8480006295826272E-3</v>
      </c>
      <c r="K8101" s="82"/>
      <c r="L8101" s="86">
        <f t="shared" si="884"/>
        <v>1.6582120335380294E-3</v>
      </c>
      <c r="M8101" s="86">
        <f t="shared" si="885"/>
        <v>5.153199906050499E-4</v>
      </c>
      <c r="N8101" s="86">
        <f t="shared" si="886"/>
        <v>6.4077908144281328E-4</v>
      </c>
      <c r="O8101" s="86">
        <f t="shared" si="887"/>
        <v>1.9354838709677958E-6</v>
      </c>
      <c r="P8101" s="86">
        <f t="shared" si="888"/>
        <v>0</v>
      </c>
      <c r="Q8101" s="87">
        <f t="shared" si="889"/>
        <v>2.8162465894568602E-3</v>
      </c>
    </row>
    <row r="8102" spans="1:17" x14ac:dyDescent="0.2">
      <c r="A8102" s="59">
        <v>2004</v>
      </c>
      <c r="B8102" s="60">
        <v>12</v>
      </c>
      <c r="C8102" s="60">
        <v>3</v>
      </c>
      <c r="D8102" s="60">
        <v>12</v>
      </c>
      <c r="E8102" s="85">
        <v>2.0122559079996274E-3</v>
      </c>
      <c r="F8102" s="85">
        <v>8.2938567132692361E-4</v>
      </c>
      <c r="G8102" s="85">
        <v>9.1319937272149631E-4</v>
      </c>
      <c r="H8102" s="85">
        <v>2.2344489247311912E-6</v>
      </c>
      <c r="I8102" s="85">
        <v>0</v>
      </c>
      <c r="J8102" s="85">
        <f t="shared" si="890"/>
        <v>3.7570754009727783E-3</v>
      </c>
      <c r="K8102" s="82"/>
      <c r="L8102" s="86">
        <f t="shared" si="884"/>
        <v>1.5300831836049923E-3</v>
      </c>
      <c r="M8102" s="86">
        <f t="shared" si="885"/>
        <v>5.5465032012186333E-4</v>
      </c>
      <c r="N8102" s="86">
        <f t="shared" si="886"/>
        <v>6.5422525010210811E-4</v>
      </c>
      <c r="O8102" s="86">
        <f t="shared" si="887"/>
        <v>1.9354838709677958E-6</v>
      </c>
      <c r="P8102" s="86">
        <f t="shared" si="888"/>
        <v>0</v>
      </c>
      <c r="Q8102" s="87">
        <f t="shared" si="889"/>
        <v>2.7408942376999311E-3</v>
      </c>
    </row>
    <row r="8103" spans="1:17" x14ac:dyDescent="0.2">
      <c r="A8103" s="59">
        <v>2004</v>
      </c>
      <c r="B8103" s="60">
        <v>12</v>
      </c>
      <c r="C8103" s="60">
        <v>3</v>
      </c>
      <c r="D8103" s="60">
        <v>13</v>
      </c>
      <c r="E8103" s="85">
        <v>1.9040923950433086E-3</v>
      </c>
      <c r="F8103" s="85">
        <v>8.2320374282702764E-4</v>
      </c>
      <c r="G8103" s="85">
        <v>8.9071163072357035E-4</v>
      </c>
      <c r="H8103" s="85">
        <v>2.2344489247311912E-6</v>
      </c>
      <c r="I8103" s="85">
        <v>0</v>
      </c>
      <c r="J8103" s="85">
        <f t="shared" si="890"/>
        <v>3.6202422175186377E-3</v>
      </c>
      <c r="K8103" s="82"/>
      <c r="L8103" s="86">
        <f t="shared" si="884"/>
        <v>1.4478375946636603E-3</v>
      </c>
      <c r="M8103" s="86">
        <f t="shared" si="885"/>
        <v>5.5051616548189698E-4</v>
      </c>
      <c r="N8103" s="86">
        <f t="shared" si="886"/>
        <v>6.3811480470289564E-4</v>
      </c>
      <c r="O8103" s="86">
        <f t="shared" si="887"/>
        <v>1.9354838709677958E-6</v>
      </c>
      <c r="P8103" s="86">
        <f t="shared" si="888"/>
        <v>0</v>
      </c>
      <c r="Q8103" s="87">
        <f t="shared" si="889"/>
        <v>2.6384040487194209E-3</v>
      </c>
    </row>
    <row r="8104" spans="1:17" x14ac:dyDescent="0.2">
      <c r="A8104" s="59">
        <v>2004</v>
      </c>
      <c r="B8104" s="60">
        <v>12</v>
      </c>
      <c r="C8104" s="60">
        <v>3</v>
      </c>
      <c r="D8104" s="60">
        <v>14</v>
      </c>
      <c r="E8104" s="85">
        <v>1.7453020385700976E-3</v>
      </c>
      <c r="F8104" s="85">
        <v>8.8612543068204643E-4</v>
      </c>
      <c r="G8104" s="85">
        <v>9.2774654108957908E-4</v>
      </c>
      <c r="H8104" s="85">
        <v>2.2344489247311912E-6</v>
      </c>
      <c r="I8104" s="85">
        <v>0</v>
      </c>
      <c r="J8104" s="85">
        <f t="shared" si="890"/>
        <v>3.5614084592664541E-3</v>
      </c>
      <c r="K8104" s="82"/>
      <c r="L8104" s="86">
        <f t="shared" si="884"/>
        <v>1.3270962648991823E-3</v>
      </c>
      <c r="M8104" s="86">
        <f t="shared" si="885"/>
        <v>5.9259494200037581E-4</v>
      </c>
      <c r="N8104" s="86">
        <f t="shared" si="886"/>
        <v>6.6464698838640383E-4</v>
      </c>
      <c r="O8104" s="86">
        <f t="shared" si="887"/>
        <v>1.9354838709677958E-6</v>
      </c>
      <c r="P8104" s="86">
        <f t="shared" si="888"/>
        <v>0</v>
      </c>
      <c r="Q8104" s="87">
        <f t="shared" si="889"/>
        <v>2.58627367915693E-3</v>
      </c>
    </row>
    <row r="8105" spans="1:17" x14ac:dyDescent="0.2">
      <c r="A8105" s="59">
        <v>2004</v>
      </c>
      <c r="B8105" s="60">
        <v>12</v>
      </c>
      <c r="C8105" s="60">
        <v>3</v>
      </c>
      <c r="D8105" s="60">
        <v>15</v>
      </c>
      <c r="E8105" s="85">
        <v>1.746631247107159E-3</v>
      </c>
      <c r="F8105" s="85">
        <v>7.9365582504787647E-4</v>
      </c>
      <c r="G8105" s="85">
        <v>8.813403977811961E-4</v>
      </c>
      <c r="H8105" s="85">
        <v>2.2344489247311912E-6</v>
      </c>
      <c r="I8105" s="85">
        <v>0</v>
      </c>
      <c r="J8105" s="85">
        <f t="shared" si="890"/>
        <v>3.4238619188609624E-3</v>
      </c>
      <c r="K8105" s="82"/>
      <c r="L8105" s="86">
        <f t="shared" si="884"/>
        <v>1.3281069711527837E-3</v>
      </c>
      <c r="M8105" s="86">
        <f t="shared" si="885"/>
        <v>5.3075604347626779E-4</v>
      </c>
      <c r="N8105" s="86">
        <f t="shared" si="886"/>
        <v>6.3140115881282158E-4</v>
      </c>
      <c r="O8105" s="86">
        <f t="shared" si="887"/>
        <v>1.9354838709677958E-6</v>
      </c>
      <c r="P8105" s="86">
        <f t="shared" si="888"/>
        <v>0</v>
      </c>
      <c r="Q8105" s="87">
        <f t="shared" si="889"/>
        <v>2.4921996573128409E-3</v>
      </c>
    </row>
    <row r="8106" spans="1:17" x14ac:dyDescent="0.2">
      <c r="A8106" s="59">
        <v>2004</v>
      </c>
      <c r="B8106" s="60">
        <v>12</v>
      </c>
      <c r="C8106" s="60">
        <v>3</v>
      </c>
      <c r="D8106" s="60">
        <v>16</v>
      </c>
      <c r="E8106" s="85">
        <v>1.9179093063913166E-3</v>
      </c>
      <c r="F8106" s="85">
        <v>8.0120724323929043E-4</v>
      </c>
      <c r="G8106" s="85">
        <v>8.5984682787656119E-4</v>
      </c>
      <c r="H8106" s="85">
        <v>2.2344489247311912E-6</v>
      </c>
      <c r="I8106" s="85">
        <v>0</v>
      </c>
      <c r="J8106" s="85">
        <f t="shared" si="890"/>
        <v>3.5811978264318994E-3</v>
      </c>
      <c r="K8106" s="82"/>
      <c r="L8106" s="86">
        <f t="shared" si="884"/>
        <v>1.4583437254290876E-3</v>
      </c>
      <c r="M8106" s="86">
        <f t="shared" si="885"/>
        <v>5.3580604212230282E-4</v>
      </c>
      <c r="N8106" s="86">
        <f t="shared" si="886"/>
        <v>6.1600294833821215E-4</v>
      </c>
      <c r="O8106" s="86">
        <f t="shared" si="887"/>
        <v>1.9354838709677958E-6</v>
      </c>
      <c r="P8106" s="86">
        <f t="shared" si="888"/>
        <v>0</v>
      </c>
      <c r="Q8106" s="87">
        <f t="shared" si="889"/>
        <v>2.6120881997605703E-3</v>
      </c>
    </row>
    <row r="8107" spans="1:17" x14ac:dyDescent="0.2">
      <c r="A8107" s="59">
        <v>2004</v>
      </c>
      <c r="B8107" s="60">
        <v>12</v>
      </c>
      <c r="C8107" s="60">
        <v>3</v>
      </c>
      <c r="D8107" s="60">
        <v>17</v>
      </c>
      <c r="E8107" s="85">
        <v>2.1956345104614879E-3</v>
      </c>
      <c r="F8107" s="85">
        <v>8.2120015847560277E-4</v>
      </c>
      <c r="G8107" s="85">
        <v>8.5533050249727151E-4</v>
      </c>
      <c r="H8107" s="85">
        <v>2.2344489247311912E-6</v>
      </c>
      <c r="I8107" s="85">
        <v>1.8706849673276148E-5</v>
      </c>
      <c r="J8107" s="85">
        <f t="shared" si="890"/>
        <v>3.8931064700323688E-3</v>
      </c>
      <c r="K8107" s="82"/>
      <c r="L8107" s="86">
        <f t="shared" si="884"/>
        <v>1.6695209731746128E-3</v>
      </c>
      <c r="M8107" s="86">
        <f t="shared" si="885"/>
        <v>5.4917627170228661E-4</v>
      </c>
      <c r="N8107" s="86">
        <f t="shared" si="886"/>
        <v>6.1276740724054051E-4</v>
      </c>
      <c r="O8107" s="86">
        <f t="shared" si="887"/>
        <v>1.9354838709677958E-6</v>
      </c>
      <c r="P8107" s="86">
        <f t="shared" si="888"/>
        <v>8.2792726790589096E-6</v>
      </c>
      <c r="Q8107" s="87">
        <f t="shared" si="889"/>
        <v>2.8416794086674668E-3</v>
      </c>
    </row>
    <row r="8108" spans="1:17" x14ac:dyDescent="0.2">
      <c r="A8108" s="59">
        <v>2004</v>
      </c>
      <c r="B8108" s="60">
        <v>12</v>
      </c>
      <c r="C8108" s="60">
        <v>3</v>
      </c>
      <c r="D8108" s="60">
        <v>18</v>
      </c>
      <c r="E8108" s="85">
        <v>2.9801149306654074E-3</v>
      </c>
      <c r="F8108" s="85">
        <v>5.8410312625270554E-4</v>
      </c>
      <c r="G8108" s="85">
        <v>7.1929175180460777E-4</v>
      </c>
      <c r="H8108" s="85">
        <v>2.2344489247311912E-6</v>
      </c>
      <c r="I8108" s="85">
        <v>8.0172213000000928E-5</v>
      </c>
      <c r="J8108" s="85">
        <f t="shared" si="890"/>
        <v>4.3659164706474534E-3</v>
      </c>
      <c r="K8108" s="82"/>
      <c r="L8108" s="86">
        <f t="shared" si="884"/>
        <v>2.2660257686380422E-3</v>
      </c>
      <c r="M8108" s="86">
        <f t="shared" si="885"/>
        <v>3.9061801663624595E-4</v>
      </c>
      <c r="N8108" s="86">
        <f t="shared" si="886"/>
        <v>5.1530787282337326E-4</v>
      </c>
      <c r="O8108" s="86">
        <f t="shared" si="887"/>
        <v>1.9354838709677958E-6</v>
      </c>
      <c r="P8108" s="86">
        <f t="shared" si="888"/>
        <v>3.548259724665618E-5</v>
      </c>
      <c r="Q8108" s="87">
        <f t="shared" si="889"/>
        <v>3.2093697392152854E-3</v>
      </c>
    </row>
    <row r="8109" spans="1:17" x14ac:dyDescent="0.2">
      <c r="A8109" s="59">
        <v>2004</v>
      </c>
      <c r="B8109" s="60">
        <v>12</v>
      </c>
      <c r="C8109" s="60">
        <v>3</v>
      </c>
      <c r="D8109" s="60">
        <v>19</v>
      </c>
      <c r="E8109" s="85">
        <v>3.0385091935865019E-3</v>
      </c>
      <c r="F8109" s="85">
        <v>5.9672278507989372E-4</v>
      </c>
      <c r="G8109" s="85">
        <v>7.1825436723039961E-4</v>
      </c>
      <c r="H8109" s="85">
        <v>2.2344489247311912E-6</v>
      </c>
      <c r="I8109" s="85">
        <v>8.0172213000000928E-5</v>
      </c>
      <c r="J8109" s="85">
        <f t="shared" si="890"/>
        <v>4.4358930078215271E-3</v>
      </c>
      <c r="K8109" s="82"/>
      <c r="L8109" s="86">
        <f t="shared" si="884"/>
        <v>2.3104277154080213E-3</v>
      </c>
      <c r="M8109" s="86">
        <f t="shared" si="885"/>
        <v>3.9905739297262539E-4</v>
      </c>
      <c r="N8109" s="86">
        <f t="shared" si="886"/>
        <v>5.1456468004117627E-4</v>
      </c>
      <c r="O8109" s="86">
        <f t="shared" si="887"/>
        <v>1.9354838709677958E-6</v>
      </c>
      <c r="P8109" s="86">
        <f t="shared" si="888"/>
        <v>3.548259724665618E-5</v>
      </c>
      <c r="Q8109" s="87">
        <f t="shared" si="889"/>
        <v>3.2614678695394471E-3</v>
      </c>
    </row>
    <row r="8110" spans="1:17" x14ac:dyDescent="0.2">
      <c r="A8110" s="59">
        <v>2004</v>
      </c>
      <c r="B8110" s="60">
        <v>12</v>
      </c>
      <c r="C8110" s="60">
        <v>3</v>
      </c>
      <c r="D8110" s="60">
        <v>20</v>
      </c>
      <c r="E8110" s="85">
        <v>3.0905824076824483E-3</v>
      </c>
      <c r="F8110" s="85">
        <v>4.7251884643912865E-4</v>
      </c>
      <c r="G8110" s="85">
        <v>6.3554559289292112E-4</v>
      </c>
      <c r="H8110" s="85">
        <v>2.2344489247311912E-6</v>
      </c>
      <c r="I8110" s="85">
        <v>8.0172213000000928E-5</v>
      </c>
      <c r="J8110" s="85">
        <f t="shared" si="890"/>
        <v>4.2810535089392301E-3</v>
      </c>
      <c r="K8110" s="82"/>
      <c r="L8110" s="86">
        <f t="shared" si="884"/>
        <v>2.3500232503932687E-3</v>
      </c>
      <c r="M8110" s="86">
        <f t="shared" si="885"/>
        <v>3.1599621081200189E-4</v>
      </c>
      <c r="N8110" s="86">
        <f t="shared" si="886"/>
        <v>4.5531127909400108E-4</v>
      </c>
      <c r="O8110" s="86">
        <f t="shared" si="887"/>
        <v>1.9354838709677958E-6</v>
      </c>
      <c r="P8110" s="86">
        <f t="shared" si="888"/>
        <v>3.548259724665618E-5</v>
      </c>
      <c r="Q8110" s="87">
        <f t="shared" si="889"/>
        <v>3.1587488214168957E-3</v>
      </c>
    </row>
    <row r="8111" spans="1:17" x14ac:dyDescent="0.2">
      <c r="A8111" s="59">
        <v>2004</v>
      </c>
      <c r="B8111" s="60">
        <v>12</v>
      </c>
      <c r="C8111" s="60">
        <v>3</v>
      </c>
      <c r="D8111" s="60">
        <v>21</v>
      </c>
      <c r="E8111" s="85">
        <v>2.8051363737653357E-3</v>
      </c>
      <c r="F8111" s="85">
        <v>6.3835860522804889E-4</v>
      </c>
      <c r="G8111" s="85">
        <v>6.9649606067592176E-4</v>
      </c>
      <c r="H8111" s="85">
        <v>2.2344489247311912E-6</v>
      </c>
      <c r="I8111" s="85">
        <v>8.0172213000000928E-5</v>
      </c>
      <c r="J8111" s="85">
        <f t="shared" si="890"/>
        <v>4.2223977015940391E-3</v>
      </c>
      <c r="K8111" s="82"/>
      <c r="L8111" s="86">
        <f t="shared" si="884"/>
        <v>2.1329752225619125E-3</v>
      </c>
      <c r="M8111" s="86">
        <f t="shared" si="885"/>
        <v>4.2690128004721625E-4</v>
      </c>
      <c r="N8111" s="86">
        <f t="shared" si="886"/>
        <v>4.989768095578893E-4</v>
      </c>
      <c r="O8111" s="86">
        <f t="shared" si="887"/>
        <v>1.9354838709677958E-6</v>
      </c>
      <c r="P8111" s="86">
        <f t="shared" si="888"/>
        <v>3.548259724665618E-5</v>
      </c>
      <c r="Q8111" s="87">
        <f t="shared" si="889"/>
        <v>3.0962713932846421E-3</v>
      </c>
    </row>
    <row r="8112" spans="1:17" x14ac:dyDescent="0.2">
      <c r="A8112" s="59">
        <v>2004</v>
      </c>
      <c r="B8112" s="60">
        <v>12</v>
      </c>
      <c r="C8112" s="60">
        <v>3</v>
      </c>
      <c r="D8112" s="60">
        <v>22</v>
      </c>
      <c r="E8112" s="85">
        <v>2.6628280229894991E-3</v>
      </c>
      <c r="F8112" s="85">
        <v>6.4265310549038366E-4</v>
      </c>
      <c r="G8112" s="85">
        <v>6.7663906084601392E-4</v>
      </c>
      <c r="H8112" s="85">
        <v>2.2344489247311912E-6</v>
      </c>
      <c r="I8112" s="85">
        <v>8.0172213000000928E-5</v>
      </c>
      <c r="J8112" s="85">
        <f t="shared" si="890"/>
        <v>4.0645268512506287E-3</v>
      </c>
      <c r="K8112" s="82"/>
      <c r="L8112" s="86">
        <f t="shared" si="884"/>
        <v>2.0247665133500082E-3</v>
      </c>
      <c r="M8112" s="86">
        <f t="shared" si="885"/>
        <v>4.2977322011998912E-4</v>
      </c>
      <c r="N8112" s="86">
        <f t="shared" si="886"/>
        <v>4.8475105440730956E-4</v>
      </c>
      <c r="O8112" s="86">
        <f t="shared" si="887"/>
        <v>1.9354838709677958E-6</v>
      </c>
      <c r="P8112" s="86">
        <f t="shared" si="888"/>
        <v>3.548259724665618E-5</v>
      </c>
      <c r="Q8112" s="87">
        <f t="shared" si="889"/>
        <v>2.9767088689949309E-3</v>
      </c>
    </row>
    <row r="8113" spans="1:17" x14ac:dyDescent="0.2">
      <c r="A8113" s="59">
        <v>2004</v>
      </c>
      <c r="B8113" s="60">
        <v>12</v>
      </c>
      <c r="C8113" s="60">
        <v>3</v>
      </c>
      <c r="D8113" s="60">
        <v>23</v>
      </c>
      <c r="E8113" s="85">
        <v>2.358648448893017E-3</v>
      </c>
      <c r="F8113" s="85">
        <v>6.8779500750810053E-4</v>
      </c>
      <c r="G8113" s="85">
        <v>6.597815649705337E-4</v>
      </c>
      <c r="H8113" s="85">
        <v>2.2344489247311912E-6</v>
      </c>
      <c r="I8113" s="85">
        <v>8.0172213000000928E-5</v>
      </c>
      <c r="J8113" s="85">
        <f t="shared" si="890"/>
        <v>3.7886316832963832E-3</v>
      </c>
      <c r="K8113" s="82"/>
      <c r="L8113" s="86">
        <f t="shared" si="884"/>
        <v>1.7934738386604218E-3</v>
      </c>
      <c r="M8113" s="86">
        <f t="shared" si="885"/>
        <v>4.5996179374820063E-4</v>
      </c>
      <c r="N8113" s="86">
        <f t="shared" si="886"/>
        <v>4.726741741720942E-4</v>
      </c>
      <c r="O8113" s="86">
        <f t="shared" si="887"/>
        <v>1.9354838709677958E-6</v>
      </c>
      <c r="P8113" s="86">
        <f t="shared" si="888"/>
        <v>3.548259724665618E-5</v>
      </c>
      <c r="Q8113" s="87">
        <f t="shared" si="889"/>
        <v>2.7635278876983402E-3</v>
      </c>
    </row>
    <row r="8114" spans="1:17" x14ac:dyDescent="0.2">
      <c r="A8114" s="59">
        <v>2004</v>
      </c>
      <c r="B8114" s="60">
        <v>12</v>
      </c>
      <c r="C8114" s="60">
        <v>3</v>
      </c>
      <c r="D8114" s="60">
        <v>24</v>
      </c>
      <c r="E8114" s="85">
        <v>2.1171181103021106E-3</v>
      </c>
      <c r="F8114" s="85">
        <v>7.7686492254775536E-4</v>
      </c>
      <c r="G8114" s="85">
        <v>6.9172191625320857E-4</v>
      </c>
      <c r="H8114" s="85">
        <v>2.2344489247311912E-6</v>
      </c>
      <c r="I8114" s="85">
        <v>8.0172213000000928E-5</v>
      </c>
      <c r="J8114" s="85">
        <f t="shared" si="890"/>
        <v>3.6681116110278064E-3</v>
      </c>
      <c r="K8114" s="82"/>
      <c r="L8114" s="86">
        <f t="shared" si="884"/>
        <v>1.6098185153294322E-3</v>
      </c>
      <c r="M8114" s="86">
        <f t="shared" si="885"/>
        <v>5.1952715471101178E-4</v>
      </c>
      <c r="N8114" s="86">
        <f t="shared" si="886"/>
        <v>4.9555656429461784E-4</v>
      </c>
      <c r="O8114" s="86">
        <f t="shared" si="887"/>
        <v>1.9354838709677958E-6</v>
      </c>
      <c r="P8114" s="86">
        <f t="shared" si="888"/>
        <v>3.548259724665618E-5</v>
      </c>
      <c r="Q8114" s="87">
        <f t="shared" si="889"/>
        <v>2.6623203154526858E-3</v>
      </c>
    </row>
    <row r="8115" spans="1:17" x14ac:dyDescent="0.2">
      <c r="A8115" s="59">
        <v>2004</v>
      </c>
      <c r="B8115" s="60">
        <v>12</v>
      </c>
      <c r="C8115" s="60">
        <v>4</v>
      </c>
      <c r="D8115" s="60">
        <v>1</v>
      </c>
      <c r="E8115" s="85">
        <v>1.8807242719442098E-3</v>
      </c>
      <c r="F8115" s="85">
        <v>8.4333364290475595E-4</v>
      </c>
      <c r="G8115" s="85">
        <v>7.2876539648411424E-4</v>
      </c>
      <c r="H8115" s="85">
        <v>2.2344489247311912E-6</v>
      </c>
      <c r="I8115" s="85">
        <v>8.0172213000000928E-5</v>
      </c>
      <c r="J8115" s="85">
        <f t="shared" si="890"/>
        <v>3.535229973257812E-3</v>
      </c>
      <c r="K8115" s="82"/>
      <c r="L8115" s="86">
        <f t="shared" si="884"/>
        <v>1.4300688943486559E-3</v>
      </c>
      <c r="M8115" s="86">
        <f t="shared" si="885"/>
        <v>5.6397800345200596E-4</v>
      </c>
      <c r="N8115" s="86">
        <f t="shared" si="886"/>
        <v>5.2209488751585797E-4</v>
      </c>
      <c r="O8115" s="86">
        <f t="shared" si="887"/>
        <v>1.9354838709677958E-6</v>
      </c>
      <c r="P8115" s="86">
        <f t="shared" si="888"/>
        <v>3.548259724665618E-5</v>
      </c>
      <c r="Q8115" s="87">
        <f t="shared" si="889"/>
        <v>2.553559866434144E-3</v>
      </c>
    </row>
    <row r="8116" spans="1:17" x14ac:dyDescent="0.2">
      <c r="A8116" s="59">
        <v>2004</v>
      </c>
      <c r="B8116" s="60">
        <v>12</v>
      </c>
      <c r="C8116" s="60">
        <v>4</v>
      </c>
      <c r="D8116" s="60">
        <v>2</v>
      </c>
      <c r="E8116" s="85">
        <v>1.7696743914854022E-3</v>
      </c>
      <c r="F8116" s="85">
        <v>8.8455505924514089E-4</v>
      </c>
      <c r="G8116" s="85">
        <v>7.347746155693971E-4</v>
      </c>
      <c r="H8116" s="85">
        <v>2.2344489247311912E-6</v>
      </c>
      <c r="I8116" s="85">
        <v>8.0172213000000928E-5</v>
      </c>
      <c r="J8116" s="85">
        <f t="shared" si="890"/>
        <v>3.4714107282246723E-3</v>
      </c>
      <c r="K8116" s="82"/>
      <c r="L8116" s="86">
        <f t="shared" si="884"/>
        <v>1.3456285634961659E-3</v>
      </c>
      <c r="M8116" s="86">
        <f t="shared" si="885"/>
        <v>5.9154475865346996E-4</v>
      </c>
      <c r="N8116" s="86">
        <f t="shared" si="886"/>
        <v>5.2639995273646946E-4</v>
      </c>
      <c r="O8116" s="86">
        <f t="shared" si="887"/>
        <v>1.9354838709677958E-6</v>
      </c>
      <c r="P8116" s="86">
        <f t="shared" si="888"/>
        <v>3.548259724665618E-5</v>
      </c>
      <c r="Q8116" s="87">
        <f t="shared" si="889"/>
        <v>2.5009913560037293E-3</v>
      </c>
    </row>
    <row r="8117" spans="1:17" x14ac:dyDescent="0.2">
      <c r="A8117" s="59">
        <v>2004</v>
      </c>
      <c r="B8117" s="60">
        <v>12</v>
      </c>
      <c r="C8117" s="60">
        <v>4</v>
      </c>
      <c r="D8117" s="60">
        <v>3</v>
      </c>
      <c r="E8117" s="85">
        <v>1.7992645989728924E-3</v>
      </c>
      <c r="F8117" s="85">
        <v>8.1640915066778568E-4</v>
      </c>
      <c r="G8117" s="85">
        <v>6.9413810260599701E-4</v>
      </c>
      <c r="H8117" s="85">
        <v>2.2344489247311912E-6</v>
      </c>
      <c r="I8117" s="85">
        <v>8.0172213000000928E-5</v>
      </c>
      <c r="J8117" s="85">
        <f t="shared" si="890"/>
        <v>3.3922185141714071E-3</v>
      </c>
      <c r="K8117" s="82"/>
      <c r="L8117" s="86">
        <f t="shared" si="884"/>
        <v>1.3681284248189731E-3</v>
      </c>
      <c r="M8117" s="86">
        <f t="shared" si="885"/>
        <v>5.459722930151932E-4</v>
      </c>
      <c r="N8117" s="86">
        <f t="shared" si="886"/>
        <v>4.9728754459110605E-4</v>
      </c>
      <c r="O8117" s="86">
        <f t="shared" si="887"/>
        <v>1.9354838709677958E-6</v>
      </c>
      <c r="P8117" s="86">
        <f t="shared" si="888"/>
        <v>3.548259724665618E-5</v>
      </c>
      <c r="Q8117" s="87">
        <f t="shared" si="889"/>
        <v>2.4488063435428964E-3</v>
      </c>
    </row>
    <row r="8118" spans="1:17" x14ac:dyDescent="0.2">
      <c r="A8118" s="59">
        <v>2004</v>
      </c>
      <c r="B8118" s="60">
        <v>12</v>
      </c>
      <c r="C8118" s="60">
        <v>4</v>
      </c>
      <c r="D8118" s="60">
        <v>4</v>
      </c>
      <c r="E8118" s="85">
        <v>1.8546898525342716E-3</v>
      </c>
      <c r="F8118" s="85">
        <v>8.1839089951918332E-4</v>
      </c>
      <c r="G8118" s="85">
        <v>6.8899800670551268E-4</v>
      </c>
      <c r="H8118" s="85">
        <v>2.2344489247311912E-6</v>
      </c>
      <c r="I8118" s="85">
        <v>8.0172213000000928E-5</v>
      </c>
      <c r="J8118" s="85">
        <f t="shared" si="890"/>
        <v>3.444485420683699E-3</v>
      </c>
      <c r="K8118" s="82"/>
      <c r="L8118" s="86">
        <f t="shared" si="884"/>
        <v>1.4102727902966293E-3</v>
      </c>
      <c r="M8118" s="86">
        <f t="shared" si="885"/>
        <v>5.472975843396385E-4</v>
      </c>
      <c r="N8118" s="86">
        <f t="shared" si="886"/>
        <v>4.9360512799458405E-4</v>
      </c>
      <c r="O8118" s="86">
        <f t="shared" si="887"/>
        <v>1.9354838709677958E-6</v>
      </c>
      <c r="P8118" s="86">
        <f t="shared" si="888"/>
        <v>3.548259724665618E-5</v>
      </c>
      <c r="Q8118" s="87">
        <f t="shared" si="889"/>
        <v>2.4885935837484757E-3</v>
      </c>
    </row>
    <row r="8119" spans="1:17" x14ac:dyDescent="0.2">
      <c r="A8119" s="59">
        <v>2004</v>
      </c>
      <c r="B8119" s="60">
        <v>12</v>
      </c>
      <c r="C8119" s="60">
        <v>4</v>
      </c>
      <c r="D8119" s="60">
        <v>5</v>
      </c>
      <c r="E8119" s="85">
        <v>1.9395826664661347E-3</v>
      </c>
      <c r="F8119" s="85">
        <v>8.0029143928161408E-4</v>
      </c>
      <c r="G8119" s="85">
        <v>6.7875704248396187E-4</v>
      </c>
      <c r="H8119" s="85">
        <v>2.2344489247311912E-6</v>
      </c>
      <c r="I8119" s="85">
        <v>8.0172213000000928E-5</v>
      </c>
      <c r="J8119" s="85">
        <f t="shared" si="890"/>
        <v>3.5010378101564426E-3</v>
      </c>
      <c r="K8119" s="82"/>
      <c r="L8119" s="86">
        <f t="shared" si="884"/>
        <v>1.4748237584362518E-3</v>
      </c>
      <c r="M8119" s="86">
        <f t="shared" si="885"/>
        <v>5.3519359971359638E-4</v>
      </c>
      <c r="N8119" s="86">
        <f t="shared" si="886"/>
        <v>4.8626839783546887E-4</v>
      </c>
      <c r="O8119" s="86">
        <f t="shared" si="887"/>
        <v>1.9354838709677958E-6</v>
      </c>
      <c r="P8119" s="86">
        <f t="shared" si="888"/>
        <v>3.548259724665618E-5</v>
      </c>
      <c r="Q8119" s="87">
        <f t="shared" si="889"/>
        <v>2.5337038371029408E-3</v>
      </c>
    </row>
    <row r="8120" spans="1:17" x14ac:dyDescent="0.2">
      <c r="A8120" s="59">
        <v>2004</v>
      </c>
      <c r="B8120" s="60">
        <v>12</v>
      </c>
      <c r="C8120" s="60">
        <v>4</v>
      </c>
      <c r="D8120" s="60">
        <v>6</v>
      </c>
      <c r="E8120" s="85">
        <v>1.9922951068590132E-3</v>
      </c>
      <c r="F8120" s="85">
        <v>8.4964103191899993E-4</v>
      </c>
      <c r="G8120" s="85">
        <v>7.118802803049724E-4</v>
      </c>
      <c r="H8120" s="85">
        <v>2.2344489247311912E-6</v>
      </c>
      <c r="I8120" s="85">
        <v>8.0172213000000928E-5</v>
      </c>
      <c r="J8120" s="85">
        <f t="shared" si="890"/>
        <v>3.6362230810077175E-3</v>
      </c>
      <c r="K8120" s="82"/>
      <c r="L8120" s="86">
        <f t="shared" si="884"/>
        <v>1.5149053495953516E-3</v>
      </c>
      <c r="M8120" s="86">
        <f t="shared" si="885"/>
        <v>5.681960596070955E-4</v>
      </c>
      <c r="N8120" s="86">
        <f t="shared" si="886"/>
        <v>5.0999821981625017E-4</v>
      </c>
      <c r="O8120" s="86">
        <f t="shared" si="887"/>
        <v>1.9354838709677958E-6</v>
      </c>
      <c r="P8120" s="86">
        <f t="shared" si="888"/>
        <v>3.548259724665618E-5</v>
      </c>
      <c r="Q8120" s="87">
        <f t="shared" si="889"/>
        <v>2.630517710136321E-3</v>
      </c>
    </row>
    <row r="8121" spans="1:17" x14ac:dyDescent="0.2">
      <c r="A8121" s="59">
        <v>2004</v>
      </c>
      <c r="B8121" s="60">
        <v>12</v>
      </c>
      <c r="C8121" s="60">
        <v>4</v>
      </c>
      <c r="D8121" s="60">
        <v>7</v>
      </c>
      <c r="E8121" s="85">
        <v>2.3288701285884795E-3</v>
      </c>
      <c r="F8121" s="85">
        <v>7.6954419108754286E-4</v>
      </c>
      <c r="G8121" s="85">
        <v>6.8310312025960014E-4</v>
      </c>
      <c r="H8121" s="85">
        <v>2.2344489247311912E-6</v>
      </c>
      <c r="I8121" s="85">
        <v>8.0172213000000928E-5</v>
      </c>
      <c r="J8121" s="85">
        <f t="shared" si="890"/>
        <v>3.8639241018603543E-3</v>
      </c>
      <c r="K8121" s="82"/>
      <c r="L8121" s="86">
        <f t="shared" si="884"/>
        <v>1.7708309397364624E-3</v>
      </c>
      <c r="M8121" s="86">
        <f t="shared" si="885"/>
        <v>5.146314274416502E-4</v>
      </c>
      <c r="N8121" s="86">
        <f t="shared" si="886"/>
        <v>4.8938197183109769E-4</v>
      </c>
      <c r="O8121" s="86">
        <f t="shared" si="887"/>
        <v>1.9354838709677958E-6</v>
      </c>
      <c r="P8121" s="86">
        <f t="shared" si="888"/>
        <v>3.548259724665618E-5</v>
      </c>
      <c r="Q8121" s="87">
        <f t="shared" si="889"/>
        <v>2.8122624201268346E-3</v>
      </c>
    </row>
    <row r="8122" spans="1:17" x14ac:dyDescent="0.2">
      <c r="A8122" s="59">
        <v>2004</v>
      </c>
      <c r="B8122" s="60">
        <v>12</v>
      </c>
      <c r="C8122" s="60">
        <v>4</v>
      </c>
      <c r="D8122" s="60">
        <v>8</v>
      </c>
      <c r="E8122" s="85">
        <v>2.4630571056206241E-3</v>
      </c>
      <c r="F8122" s="85">
        <v>7.8111035867030332E-4</v>
      </c>
      <c r="G8122" s="85">
        <v>7.4105578874941876E-4</v>
      </c>
      <c r="H8122" s="85">
        <v>2.2344489247311912E-6</v>
      </c>
      <c r="I8122" s="85">
        <v>5.0782148650316519E-5</v>
      </c>
      <c r="J8122" s="85">
        <f t="shared" si="890"/>
        <v>4.0382398506153931E-3</v>
      </c>
      <c r="K8122" s="82"/>
      <c r="L8122" s="86">
        <f t="shared" si="884"/>
        <v>1.8728643024908938E-3</v>
      </c>
      <c r="M8122" s="86">
        <f t="shared" si="885"/>
        <v>5.2236628322002124E-4</v>
      </c>
      <c r="N8122" s="86">
        <f t="shared" si="886"/>
        <v>5.3089984861614777E-4</v>
      </c>
      <c r="O8122" s="86">
        <f t="shared" si="887"/>
        <v>1.9354838709677958E-6</v>
      </c>
      <c r="P8122" s="86">
        <f t="shared" si="888"/>
        <v>2.2475150185501114E-5</v>
      </c>
      <c r="Q8122" s="87">
        <f t="shared" si="889"/>
        <v>2.950541068383532E-3</v>
      </c>
    </row>
    <row r="8123" spans="1:17" x14ac:dyDescent="0.2">
      <c r="A8123" s="59">
        <v>2004</v>
      </c>
      <c r="B8123" s="60">
        <v>12</v>
      </c>
      <c r="C8123" s="60">
        <v>4</v>
      </c>
      <c r="D8123" s="60">
        <v>9</v>
      </c>
      <c r="E8123" s="85">
        <v>2.657748499979296E-3</v>
      </c>
      <c r="F8123" s="85">
        <v>7.9632787709623439E-4</v>
      </c>
      <c r="G8123" s="85">
        <v>7.8149306393329233E-4</v>
      </c>
      <c r="H8123" s="85">
        <v>2.2344489247311912E-6</v>
      </c>
      <c r="I8123" s="85">
        <v>0</v>
      </c>
      <c r="J8123" s="85">
        <f t="shared" si="890"/>
        <v>4.237803889933554E-3</v>
      </c>
      <c r="K8123" s="82"/>
      <c r="L8123" s="86">
        <f t="shared" si="884"/>
        <v>2.0209041354547568E-3</v>
      </c>
      <c r="M8123" s="86">
        <f t="shared" si="885"/>
        <v>5.3254297394208215E-4</v>
      </c>
      <c r="N8123" s="86">
        <f t="shared" si="886"/>
        <v>5.5986952080479225E-4</v>
      </c>
      <c r="O8123" s="86">
        <f t="shared" si="887"/>
        <v>1.9354838709677958E-6</v>
      </c>
      <c r="P8123" s="86">
        <f t="shared" si="888"/>
        <v>0</v>
      </c>
      <c r="Q8123" s="87">
        <f t="shared" si="889"/>
        <v>3.1152521140725992E-3</v>
      </c>
    </row>
    <row r="8124" spans="1:17" x14ac:dyDescent="0.2">
      <c r="A8124" s="59">
        <v>2004</v>
      </c>
      <c r="B8124" s="60">
        <v>12</v>
      </c>
      <c r="C8124" s="60">
        <v>4</v>
      </c>
      <c r="D8124" s="60">
        <v>10</v>
      </c>
      <c r="E8124" s="85">
        <v>2.767871187478566E-3</v>
      </c>
      <c r="F8124" s="85">
        <v>7.5424777548118848E-4</v>
      </c>
      <c r="G8124" s="85">
        <v>7.6189787136486989E-4</v>
      </c>
      <c r="H8124" s="85">
        <v>2.2344489247311912E-6</v>
      </c>
      <c r="I8124" s="85">
        <v>0</v>
      </c>
      <c r="J8124" s="85">
        <f t="shared" si="890"/>
        <v>4.286251283249355E-3</v>
      </c>
      <c r="K8124" s="82"/>
      <c r="L8124" s="86">
        <f t="shared" si="884"/>
        <v>2.1046394454648652E-3</v>
      </c>
      <c r="M8124" s="86">
        <f t="shared" si="885"/>
        <v>5.0440197435837244E-4</v>
      </c>
      <c r="N8124" s="86">
        <f t="shared" si="886"/>
        <v>5.4583132701949621E-4</v>
      </c>
      <c r="O8124" s="86">
        <f t="shared" si="887"/>
        <v>1.9354838709677958E-6</v>
      </c>
      <c r="P8124" s="86">
        <f t="shared" si="888"/>
        <v>0</v>
      </c>
      <c r="Q8124" s="87">
        <f t="shared" si="889"/>
        <v>3.1568082307137017E-3</v>
      </c>
    </row>
    <row r="8125" spans="1:17" x14ac:dyDescent="0.2">
      <c r="A8125" s="59">
        <v>2004</v>
      </c>
      <c r="B8125" s="60">
        <v>12</v>
      </c>
      <c r="C8125" s="60">
        <v>4</v>
      </c>
      <c r="D8125" s="60">
        <v>11</v>
      </c>
      <c r="E8125" s="85">
        <v>2.8383893947618354E-3</v>
      </c>
      <c r="F8125" s="85">
        <v>6.192575769643821E-4</v>
      </c>
      <c r="G8125" s="85">
        <v>6.9621517940880305E-4</v>
      </c>
      <c r="H8125" s="85">
        <v>2.2344489247311912E-6</v>
      </c>
      <c r="I8125" s="85">
        <v>0</v>
      </c>
      <c r="J8125" s="85">
        <f t="shared" si="890"/>
        <v>4.1560966000597516E-3</v>
      </c>
      <c r="K8125" s="82"/>
      <c r="L8125" s="86">
        <f t="shared" si="884"/>
        <v>2.1582602213677487E-3</v>
      </c>
      <c r="M8125" s="86">
        <f t="shared" si="885"/>
        <v>4.1412749843105969E-4</v>
      </c>
      <c r="N8125" s="86">
        <f t="shared" si="886"/>
        <v>4.9877558338240241E-4</v>
      </c>
      <c r="O8125" s="86">
        <f t="shared" si="887"/>
        <v>1.9354838709677958E-6</v>
      </c>
      <c r="P8125" s="86">
        <f t="shared" si="888"/>
        <v>0</v>
      </c>
      <c r="Q8125" s="87">
        <f t="shared" si="889"/>
        <v>3.0730987870521789E-3</v>
      </c>
    </row>
    <row r="8126" spans="1:17" x14ac:dyDescent="0.2">
      <c r="A8126" s="59">
        <v>2004</v>
      </c>
      <c r="B8126" s="60">
        <v>12</v>
      </c>
      <c r="C8126" s="60">
        <v>4</v>
      </c>
      <c r="D8126" s="60">
        <v>12</v>
      </c>
      <c r="E8126" s="85">
        <v>2.5563843595227953E-3</v>
      </c>
      <c r="F8126" s="85">
        <v>7.5310847691136863E-4</v>
      </c>
      <c r="G8126" s="85">
        <v>7.5735115767404956E-4</v>
      </c>
      <c r="H8126" s="85">
        <v>2.2344489247311912E-6</v>
      </c>
      <c r="I8126" s="85">
        <v>0</v>
      </c>
      <c r="J8126" s="85">
        <f t="shared" si="890"/>
        <v>4.0690784430329448E-3</v>
      </c>
      <c r="K8126" s="82"/>
      <c r="L8126" s="86">
        <f t="shared" si="884"/>
        <v>1.943828667013347E-3</v>
      </c>
      <c r="M8126" s="86">
        <f t="shared" si="885"/>
        <v>5.0364007029092702E-4</v>
      </c>
      <c r="N8126" s="86">
        <f t="shared" si="886"/>
        <v>5.4257401542864955E-4</v>
      </c>
      <c r="O8126" s="86">
        <f t="shared" si="887"/>
        <v>1.9354838709677958E-6</v>
      </c>
      <c r="P8126" s="86">
        <f t="shared" si="888"/>
        <v>0</v>
      </c>
      <c r="Q8126" s="87">
        <f t="shared" si="889"/>
        <v>2.9919782366038916E-3</v>
      </c>
    </row>
    <row r="8127" spans="1:17" x14ac:dyDescent="0.2">
      <c r="A8127" s="59">
        <v>2004</v>
      </c>
      <c r="B8127" s="60">
        <v>12</v>
      </c>
      <c r="C8127" s="60">
        <v>4</v>
      </c>
      <c r="D8127" s="60">
        <v>13</v>
      </c>
      <c r="E8127" s="85">
        <v>2.4371577463712323E-3</v>
      </c>
      <c r="F8127" s="85">
        <v>7.4166038490609007E-4</v>
      </c>
      <c r="G8127" s="85">
        <v>7.2405159614181795E-4</v>
      </c>
      <c r="H8127" s="85">
        <v>2.2344489247311912E-6</v>
      </c>
      <c r="I8127" s="85">
        <v>0</v>
      </c>
      <c r="J8127" s="85">
        <f t="shared" si="890"/>
        <v>3.9051041763438713E-3</v>
      </c>
      <c r="K8127" s="82"/>
      <c r="L8127" s="86">
        <f t="shared" si="884"/>
        <v>1.8531708957546535E-3</v>
      </c>
      <c r="M8127" s="86">
        <f t="shared" si="885"/>
        <v>4.9598417736314889E-4</v>
      </c>
      <c r="N8127" s="86">
        <f t="shared" si="886"/>
        <v>5.1871787336101938E-4</v>
      </c>
      <c r="O8127" s="86">
        <f t="shared" si="887"/>
        <v>1.9354838709677958E-6</v>
      </c>
      <c r="P8127" s="86">
        <f t="shared" si="888"/>
        <v>0</v>
      </c>
      <c r="Q8127" s="87">
        <f t="shared" si="889"/>
        <v>2.8698084303497898E-3</v>
      </c>
    </row>
    <row r="8128" spans="1:17" x14ac:dyDescent="0.2">
      <c r="A8128" s="59">
        <v>2004</v>
      </c>
      <c r="B8128" s="60">
        <v>12</v>
      </c>
      <c r="C8128" s="60">
        <v>4</v>
      </c>
      <c r="D8128" s="60">
        <v>14</v>
      </c>
      <c r="E8128" s="85">
        <v>2.1231451391497225E-3</v>
      </c>
      <c r="F8128" s="85">
        <v>8.6150240388431455E-4</v>
      </c>
      <c r="G8128" s="85">
        <v>7.9840898326146846E-4</v>
      </c>
      <c r="H8128" s="85">
        <v>2.2344489247311912E-6</v>
      </c>
      <c r="I8128" s="85">
        <v>0</v>
      </c>
      <c r="J8128" s="85">
        <f t="shared" si="890"/>
        <v>3.7852909752202363E-3</v>
      </c>
      <c r="K8128" s="82"/>
      <c r="L8128" s="86">
        <f t="shared" si="884"/>
        <v>1.6144013596138852E-3</v>
      </c>
      <c r="M8128" s="86">
        <f t="shared" si="885"/>
        <v>5.7612833283665437E-4</v>
      </c>
      <c r="N8128" s="86">
        <f t="shared" si="886"/>
        <v>5.7198825619135085E-4</v>
      </c>
      <c r="O8128" s="86">
        <f t="shared" si="887"/>
        <v>1.9354838709677958E-6</v>
      </c>
      <c r="P8128" s="86">
        <f t="shared" si="888"/>
        <v>0</v>
      </c>
      <c r="Q8128" s="87">
        <f t="shared" si="889"/>
        <v>2.7644534325128585E-3</v>
      </c>
    </row>
    <row r="8129" spans="1:17" x14ac:dyDescent="0.2">
      <c r="A8129" s="59">
        <v>2004</v>
      </c>
      <c r="B8129" s="60">
        <v>12</v>
      </c>
      <c r="C8129" s="60">
        <v>4</v>
      </c>
      <c r="D8129" s="60">
        <v>15</v>
      </c>
      <c r="E8129" s="85">
        <v>2.0506576288201713E-3</v>
      </c>
      <c r="F8129" s="85">
        <v>8.5448431335967932E-4</v>
      </c>
      <c r="G8129" s="85">
        <v>7.9192142976337778E-4</v>
      </c>
      <c r="H8129" s="85">
        <v>2.2344489247311912E-6</v>
      </c>
      <c r="I8129" s="85">
        <v>0</v>
      </c>
      <c r="J8129" s="85">
        <f t="shared" si="890"/>
        <v>3.6992978208679594E-3</v>
      </c>
      <c r="K8129" s="82"/>
      <c r="L8129" s="86">
        <f t="shared" si="884"/>
        <v>1.5592831611105466E-3</v>
      </c>
      <c r="M8129" s="86">
        <f t="shared" si="885"/>
        <v>5.7143499620123186E-4</v>
      </c>
      <c r="N8129" s="86">
        <f t="shared" si="886"/>
        <v>5.6734050736823201E-4</v>
      </c>
      <c r="O8129" s="86">
        <f t="shared" si="887"/>
        <v>1.9354838709677958E-6</v>
      </c>
      <c r="P8129" s="86">
        <f t="shared" si="888"/>
        <v>0</v>
      </c>
      <c r="Q8129" s="87">
        <f t="shared" si="889"/>
        <v>2.6999941485509782E-3</v>
      </c>
    </row>
    <row r="8130" spans="1:17" x14ac:dyDescent="0.2">
      <c r="A8130" s="59">
        <v>2004</v>
      </c>
      <c r="B8130" s="60">
        <v>12</v>
      </c>
      <c r="C8130" s="60">
        <v>4</v>
      </c>
      <c r="D8130" s="60">
        <v>16</v>
      </c>
      <c r="E8130" s="85">
        <v>2.1951333024086703E-3</v>
      </c>
      <c r="F8130" s="85">
        <v>7.9759064553152595E-4</v>
      </c>
      <c r="G8130" s="85">
        <v>7.5418355480535179E-4</v>
      </c>
      <c r="H8130" s="85">
        <v>2.2344489247311912E-6</v>
      </c>
      <c r="I8130" s="85">
        <v>0</v>
      </c>
      <c r="J8130" s="85">
        <f t="shared" si="890"/>
        <v>3.7491419516702787E-3</v>
      </c>
      <c r="K8130" s="82"/>
      <c r="L8130" s="86">
        <f t="shared" si="884"/>
        <v>1.6691398635900641E-3</v>
      </c>
      <c r="M8130" s="86">
        <f t="shared" si="885"/>
        <v>5.3338744828144915E-4</v>
      </c>
      <c r="N8130" s="86">
        <f t="shared" si="886"/>
        <v>5.4030471275400786E-4</v>
      </c>
      <c r="O8130" s="86">
        <f t="shared" si="887"/>
        <v>1.9354838709677958E-6</v>
      </c>
      <c r="P8130" s="86">
        <f t="shared" si="888"/>
        <v>0</v>
      </c>
      <c r="Q8130" s="87">
        <f t="shared" si="889"/>
        <v>2.7447675084964888E-3</v>
      </c>
    </row>
    <row r="8131" spans="1:17" x14ac:dyDescent="0.2">
      <c r="A8131" s="59">
        <v>2004</v>
      </c>
      <c r="B8131" s="60">
        <v>12</v>
      </c>
      <c r="C8131" s="60">
        <v>4</v>
      </c>
      <c r="D8131" s="60">
        <v>17</v>
      </c>
      <c r="E8131" s="85">
        <v>2.4381511519057353E-3</v>
      </c>
      <c r="F8131" s="85">
        <v>7.9207684450924049E-4</v>
      </c>
      <c r="G8131" s="85">
        <v>7.5399610405544899E-4</v>
      </c>
      <c r="H8131" s="85">
        <v>2.2344489247311912E-6</v>
      </c>
      <c r="I8131" s="85">
        <v>1.8706849673276148E-5</v>
      </c>
      <c r="J8131" s="85">
        <f t="shared" si="890"/>
        <v>4.0051653990684326E-3</v>
      </c>
      <c r="K8131" s="82"/>
      <c r="L8131" s="86">
        <f t="shared" ref="L8131:L8194" si="891">E8131*T$5</f>
        <v>1.8539262634476E-3</v>
      </c>
      <c r="M8131" s="86">
        <f t="shared" ref="M8131:M8194" si="892">F8131*U$5</f>
        <v>5.2970010280656765E-4</v>
      </c>
      <c r="N8131" s="86">
        <f t="shared" ref="N8131:N8194" si="893">G8131*V$5</f>
        <v>5.4017042114431102E-4</v>
      </c>
      <c r="O8131" s="86">
        <f t="shared" ref="O8131:O8194" si="894">H8131*W$5</f>
        <v>1.9354838709677958E-6</v>
      </c>
      <c r="P8131" s="86">
        <f t="shared" ref="P8131:P8194" si="895">I8131*X$5</f>
        <v>8.2792726790589096E-6</v>
      </c>
      <c r="Q8131" s="87">
        <f t="shared" ref="Q8131:Q8194" si="896">SUM(L8131:P8131)</f>
        <v>2.934011543948505E-3</v>
      </c>
    </row>
    <row r="8132" spans="1:17" x14ac:dyDescent="0.2">
      <c r="A8132" s="59">
        <v>2004</v>
      </c>
      <c r="B8132" s="60">
        <v>12</v>
      </c>
      <c r="C8132" s="60">
        <v>4</v>
      </c>
      <c r="D8132" s="60">
        <v>18</v>
      </c>
      <c r="E8132" s="85">
        <v>2.7771736901166231E-3</v>
      </c>
      <c r="F8132" s="85">
        <v>7.9205208880833808E-4</v>
      </c>
      <c r="G8132" s="85">
        <v>7.4409012543673087E-4</v>
      </c>
      <c r="H8132" s="85">
        <v>2.2344489247311912E-6</v>
      </c>
      <c r="I8132" s="85">
        <v>8.0172213000000928E-5</v>
      </c>
      <c r="J8132" s="85">
        <f t="shared" ref="J8132:J8195" si="897">SUM(E8132:I8132)</f>
        <v>4.3957225662864243E-3</v>
      </c>
      <c r="K8132" s="82"/>
      <c r="L8132" s="86">
        <f t="shared" si="891"/>
        <v>2.1117129010802009E-3</v>
      </c>
      <c r="M8132" s="86">
        <f t="shared" si="892"/>
        <v>5.29683547471812E-4</v>
      </c>
      <c r="N8132" s="86">
        <f t="shared" si="893"/>
        <v>5.3307367805301511E-4</v>
      </c>
      <c r="O8132" s="86">
        <f t="shared" si="894"/>
        <v>1.9354838709677958E-6</v>
      </c>
      <c r="P8132" s="86">
        <f t="shared" si="895"/>
        <v>3.548259724665618E-5</v>
      </c>
      <c r="Q8132" s="87">
        <f t="shared" si="896"/>
        <v>3.211888207722652E-3</v>
      </c>
    </row>
    <row r="8133" spans="1:17" x14ac:dyDescent="0.2">
      <c r="A8133" s="59">
        <v>2004</v>
      </c>
      <c r="B8133" s="60">
        <v>12</v>
      </c>
      <c r="C8133" s="60">
        <v>4</v>
      </c>
      <c r="D8133" s="60">
        <v>19</v>
      </c>
      <c r="E8133" s="85">
        <v>2.785607150861083E-3</v>
      </c>
      <c r="F8133" s="85">
        <v>7.4424482589979509E-4</v>
      </c>
      <c r="G8133" s="85">
        <v>7.2486177804059553E-4</v>
      </c>
      <c r="H8133" s="85">
        <v>2.2344489247311912E-6</v>
      </c>
      <c r="I8133" s="85">
        <v>8.0172213000000928E-5</v>
      </c>
      <c r="J8133" s="85">
        <f t="shared" si="897"/>
        <v>4.3371204167262055E-3</v>
      </c>
      <c r="K8133" s="82"/>
      <c r="L8133" s="86">
        <f t="shared" si="891"/>
        <v>2.1181255528773166E-3</v>
      </c>
      <c r="M8133" s="86">
        <f t="shared" si="892"/>
        <v>4.9771251807851377E-4</v>
      </c>
      <c r="N8133" s="86">
        <f t="shared" si="893"/>
        <v>5.1929829585274352E-4</v>
      </c>
      <c r="O8133" s="86">
        <f t="shared" si="894"/>
        <v>1.9354838709677958E-6</v>
      </c>
      <c r="P8133" s="86">
        <f t="shared" si="895"/>
        <v>3.548259724665618E-5</v>
      </c>
      <c r="Q8133" s="87">
        <f t="shared" si="896"/>
        <v>3.1725544479261976E-3</v>
      </c>
    </row>
    <row r="8134" spans="1:17" x14ac:dyDescent="0.2">
      <c r="A8134" s="59">
        <v>2004</v>
      </c>
      <c r="B8134" s="60">
        <v>12</v>
      </c>
      <c r="C8134" s="60">
        <v>4</v>
      </c>
      <c r="D8134" s="60">
        <v>20</v>
      </c>
      <c r="E8134" s="85">
        <v>2.7516991056946048E-3</v>
      </c>
      <c r="F8134" s="85">
        <v>6.7634997402301407E-4</v>
      </c>
      <c r="G8134" s="85">
        <v>6.7815603179220707E-4</v>
      </c>
      <c r="H8134" s="85">
        <v>2.2344489247311912E-6</v>
      </c>
      <c r="I8134" s="85">
        <v>8.0172213000000928E-5</v>
      </c>
      <c r="J8134" s="85">
        <f t="shared" si="897"/>
        <v>4.1886117734345578E-3</v>
      </c>
      <c r="K8134" s="82"/>
      <c r="L8134" s="86">
        <f t="shared" si="891"/>
        <v>2.0923424854792328E-3</v>
      </c>
      <c r="M8134" s="86">
        <f t="shared" si="892"/>
        <v>4.5230794620083149E-4</v>
      </c>
      <c r="N8134" s="86">
        <f t="shared" si="893"/>
        <v>4.8583782770820794E-4</v>
      </c>
      <c r="O8134" s="86">
        <f t="shared" si="894"/>
        <v>1.9354838709677958E-6</v>
      </c>
      <c r="P8134" s="86">
        <f t="shared" si="895"/>
        <v>3.548259724665618E-5</v>
      </c>
      <c r="Q8134" s="87">
        <f t="shared" si="896"/>
        <v>3.0679063405058961E-3</v>
      </c>
    </row>
    <row r="8135" spans="1:17" x14ac:dyDescent="0.2">
      <c r="A8135" s="59">
        <v>2004</v>
      </c>
      <c r="B8135" s="60">
        <v>12</v>
      </c>
      <c r="C8135" s="60">
        <v>4</v>
      </c>
      <c r="D8135" s="60">
        <v>21</v>
      </c>
      <c r="E8135" s="85">
        <v>2.538693217197666E-3</v>
      </c>
      <c r="F8135" s="85">
        <v>7.7737327005561951E-4</v>
      </c>
      <c r="G8135" s="85">
        <v>7.1001479769080503E-4</v>
      </c>
      <c r="H8135" s="85">
        <v>2.2344489247311912E-6</v>
      </c>
      <c r="I8135" s="85">
        <v>8.0172213000000928E-5</v>
      </c>
      <c r="J8135" s="85">
        <f t="shared" si="897"/>
        <v>4.1084879468688221E-3</v>
      </c>
      <c r="K8135" s="82"/>
      <c r="L8135" s="86">
        <f t="shared" si="891"/>
        <v>1.9303766407264161E-3</v>
      </c>
      <c r="M8135" s="86">
        <f t="shared" si="892"/>
        <v>5.1986711128093773E-4</v>
      </c>
      <c r="N8135" s="86">
        <f t="shared" si="893"/>
        <v>5.086617692379086E-4</v>
      </c>
      <c r="O8135" s="86">
        <f t="shared" si="894"/>
        <v>1.9354838709677958E-6</v>
      </c>
      <c r="P8135" s="86">
        <f t="shared" si="895"/>
        <v>3.548259724665618E-5</v>
      </c>
      <c r="Q8135" s="87">
        <f t="shared" si="896"/>
        <v>2.9963236023628865E-3</v>
      </c>
    </row>
    <row r="8136" spans="1:17" x14ac:dyDescent="0.2">
      <c r="A8136" s="59">
        <v>2004</v>
      </c>
      <c r="B8136" s="60">
        <v>12</v>
      </c>
      <c r="C8136" s="60">
        <v>4</v>
      </c>
      <c r="D8136" s="60">
        <v>22</v>
      </c>
      <c r="E8136" s="85">
        <v>2.4656775885840638E-3</v>
      </c>
      <c r="F8136" s="85">
        <v>7.3059282471024396E-4</v>
      </c>
      <c r="G8136" s="85">
        <v>6.7897322432824861E-4</v>
      </c>
      <c r="H8136" s="85">
        <v>2.2344489247311912E-6</v>
      </c>
      <c r="I8136" s="85">
        <v>8.0172213000000928E-5</v>
      </c>
      <c r="J8136" s="85">
        <f t="shared" si="897"/>
        <v>3.9576502995472881E-3</v>
      </c>
      <c r="K8136" s="82"/>
      <c r="L8136" s="86">
        <f t="shared" si="891"/>
        <v>1.8748568705829255E-3</v>
      </c>
      <c r="M8136" s="86">
        <f t="shared" si="892"/>
        <v>4.8858276446464425E-4</v>
      </c>
      <c r="N8136" s="86">
        <f t="shared" si="893"/>
        <v>4.8642327269124604E-4</v>
      </c>
      <c r="O8136" s="86">
        <f t="shared" si="894"/>
        <v>1.9354838709677958E-6</v>
      </c>
      <c r="P8136" s="86">
        <f t="shared" si="895"/>
        <v>3.548259724665618E-5</v>
      </c>
      <c r="Q8136" s="87">
        <f t="shared" si="896"/>
        <v>2.8872809888564398E-3</v>
      </c>
    </row>
    <row r="8137" spans="1:17" x14ac:dyDescent="0.2">
      <c r="A8137" s="59">
        <v>2004</v>
      </c>
      <c r="B8137" s="60">
        <v>12</v>
      </c>
      <c r="C8137" s="60">
        <v>4</v>
      </c>
      <c r="D8137" s="60">
        <v>23</v>
      </c>
      <c r="E8137" s="85">
        <v>2.4295335717027682E-3</v>
      </c>
      <c r="F8137" s="85">
        <v>6.7568330963560161E-4</v>
      </c>
      <c r="G8137" s="85">
        <v>6.3353704805695652E-4</v>
      </c>
      <c r="H8137" s="85">
        <v>2.2344489247311912E-6</v>
      </c>
      <c r="I8137" s="85">
        <v>8.0172213000000928E-5</v>
      </c>
      <c r="J8137" s="85">
        <f t="shared" si="897"/>
        <v>3.8211605913200581E-3</v>
      </c>
      <c r="K8137" s="82"/>
      <c r="L8137" s="86">
        <f t="shared" si="891"/>
        <v>1.8473736105273086E-3</v>
      </c>
      <c r="M8137" s="86">
        <f t="shared" si="892"/>
        <v>4.5186211547493943E-4</v>
      </c>
      <c r="N8137" s="86">
        <f t="shared" si="893"/>
        <v>4.5387233729563545E-4</v>
      </c>
      <c r="O8137" s="86">
        <f t="shared" si="894"/>
        <v>1.9354838709677958E-6</v>
      </c>
      <c r="P8137" s="86">
        <f t="shared" si="895"/>
        <v>3.548259724665618E-5</v>
      </c>
      <c r="Q8137" s="87">
        <f t="shared" si="896"/>
        <v>2.7905261444155075E-3</v>
      </c>
    </row>
    <row r="8138" spans="1:17" x14ac:dyDescent="0.2">
      <c r="A8138" s="59">
        <v>2004</v>
      </c>
      <c r="B8138" s="60">
        <v>12</v>
      </c>
      <c r="C8138" s="60">
        <v>4</v>
      </c>
      <c r="D8138" s="60">
        <v>24</v>
      </c>
      <c r="E8138" s="85">
        <v>1.8824385360403453E-3</v>
      </c>
      <c r="F8138" s="85">
        <v>8.9415955818809313E-4</v>
      </c>
      <c r="G8138" s="85">
        <v>7.2318188324353814E-4</v>
      </c>
      <c r="H8138" s="85">
        <v>2.2344489247311912E-6</v>
      </c>
      <c r="I8138" s="85">
        <v>8.0172213000000928E-5</v>
      </c>
      <c r="J8138" s="85">
        <f t="shared" si="897"/>
        <v>3.5821866393967081E-3</v>
      </c>
      <c r="K8138" s="82"/>
      <c r="L8138" s="86">
        <f t="shared" si="891"/>
        <v>1.4313723899206292E-3</v>
      </c>
      <c r="M8138" s="86">
        <f t="shared" si="892"/>
        <v>5.9796775171626999E-4</v>
      </c>
      <c r="N8138" s="86">
        <f t="shared" si="893"/>
        <v>5.1809480226023836E-4</v>
      </c>
      <c r="O8138" s="86">
        <f t="shared" si="894"/>
        <v>1.9354838709677958E-6</v>
      </c>
      <c r="P8138" s="86">
        <f t="shared" si="895"/>
        <v>3.548259724665618E-5</v>
      </c>
      <c r="Q8138" s="87">
        <f t="shared" si="896"/>
        <v>2.5848530250147618E-3</v>
      </c>
    </row>
    <row r="8139" spans="1:17" x14ac:dyDescent="0.2">
      <c r="A8139" s="59">
        <v>2004</v>
      </c>
      <c r="B8139" s="60">
        <v>12</v>
      </c>
      <c r="C8139" s="60">
        <v>5</v>
      </c>
      <c r="D8139" s="60">
        <v>1</v>
      </c>
      <c r="E8139" s="85">
        <v>1.5979838421691574E-3</v>
      </c>
      <c r="F8139" s="85">
        <v>8.6694805551974048E-4</v>
      </c>
      <c r="G8139" s="85">
        <v>7.0253901339886651E-4</v>
      </c>
      <c r="H8139" s="85">
        <v>2.2344489247311912E-6</v>
      </c>
      <c r="I8139" s="85">
        <v>8.0172213000000928E-5</v>
      </c>
      <c r="J8139" s="85">
        <f t="shared" si="897"/>
        <v>3.2498775730124964E-3</v>
      </c>
      <c r="K8139" s="82"/>
      <c r="L8139" s="86">
        <f t="shared" si="891"/>
        <v>1.215078159221871E-3</v>
      </c>
      <c r="M8139" s="86">
        <f t="shared" si="892"/>
        <v>5.7977010351980196E-4</v>
      </c>
      <c r="N8139" s="86">
        <f t="shared" si="893"/>
        <v>5.0330604189708999E-4</v>
      </c>
      <c r="O8139" s="86">
        <f t="shared" si="894"/>
        <v>1.9354838709677958E-6</v>
      </c>
      <c r="P8139" s="86">
        <f t="shared" si="895"/>
        <v>3.548259724665618E-5</v>
      </c>
      <c r="Q8139" s="87">
        <f t="shared" si="896"/>
        <v>2.3355723857563871E-3</v>
      </c>
    </row>
    <row r="8140" spans="1:17" x14ac:dyDescent="0.2">
      <c r="A8140" s="59">
        <v>2004</v>
      </c>
      <c r="B8140" s="60">
        <v>12</v>
      </c>
      <c r="C8140" s="60">
        <v>5</v>
      </c>
      <c r="D8140" s="60">
        <v>2</v>
      </c>
      <c r="E8140" s="85">
        <v>1.5847788299659432E-3</v>
      </c>
      <c r="F8140" s="85">
        <v>8.1412120987923444E-4</v>
      </c>
      <c r="G8140" s="85">
        <v>6.789091213236691E-4</v>
      </c>
      <c r="H8140" s="85">
        <v>2.2344489247311912E-6</v>
      </c>
      <c r="I8140" s="85">
        <v>8.0172213000000928E-5</v>
      </c>
      <c r="J8140" s="85">
        <f t="shared" si="897"/>
        <v>3.1602158230935786E-3</v>
      </c>
      <c r="K8140" s="82"/>
      <c r="L8140" s="86">
        <f t="shared" si="891"/>
        <v>1.2050373055555387E-3</v>
      </c>
      <c r="M8140" s="86">
        <f t="shared" si="892"/>
        <v>5.4444223633027416E-4</v>
      </c>
      <c r="N8140" s="86">
        <f t="shared" si="893"/>
        <v>4.8637734865159373E-4</v>
      </c>
      <c r="O8140" s="86">
        <f t="shared" si="894"/>
        <v>1.9354838709677958E-6</v>
      </c>
      <c r="P8140" s="86">
        <f t="shared" si="895"/>
        <v>3.548259724665618E-5</v>
      </c>
      <c r="Q8140" s="87">
        <f t="shared" si="896"/>
        <v>2.2732749716550303E-3</v>
      </c>
    </row>
    <row r="8141" spans="1:17" x14ac:dyDescent="0.2">
      <c r="A8141" s="59">
        <v>2004</v>
      </c>
      <c r="B8141" s="60">
        <v>12</v>
      </c>
      <c r="C8141" s="60">
        <v>5</v>
      </c>
      <c r="D8141" s="60">
        <v>3</v>
      </c>
      <c r="E8141" s="85">
        <v>1.4865598231870245E-3</v>
      </c>
      <c r="F8141" s="85">
        <v>8.3698652875919015E-4</v>
      </c>
      <c r="G8141" s="85">
        <v>6.8085574372900325E-4</v>
      </c>
      <c r="H8141" s="85">
        <v>2.2344489247311912E-6</v>
      </c>
      <c r="I8141" s="85">
        <v>8.0172213000000928E-5</v>
      </c>
      <c r="J8141" s="85">
        <f t="shared" si="897"/>
        <v>3.0868087575999493E-3</v>
      </c>
      <c r="K8141" s="82"/>
      <c r="L8141" s="86">
        <f t="shared" si="891"/>
        <v>1.1303533401685498E-3</v>
      </c>
      <c r="M8141" s="86">
        <f t="shared" si="892"/>
        <v>5.5973338117989004E-4</v>
      </c>
      <c r="N8141" s="86">
        <f t="shared" si="893"/>
        <v>4.877719285954988E-4</v>
      </c>
      <c r="O8141" s="86">
        <f t="shared" si="894"/>
        <v>1.9354838709677958E-6</v>
      </c>
      <c r="P8141" s="86">
        <f t="shared" si="895"/>
        <v>3.548259724665618E-5</v>
      </c>
      <c r="Q8141" s="87">
        <f t="shared" si="896"/>
        <v>2.2152767310615624E-3</v>
      </c>
    </row>
    <row r="8142" spans="1:17" x14ac:dyDescent="0.2">
      <c r="A8142" s="59">
        <v>2004</v>
      </c>
      <c r="B8142" s="60">
        <v>12</v>
      </c>
      <c r="C8142" s="60">
        <v>5</v>
      </c>
      <c r="D8142" s="60">
        <v>4</v>
      </c>
      <c r="E8142" s="85">
        <v>1.574341808485399E-3</v>
      </c>
      <c r="F8142" s="85">
        <v>7.6316056716402498E-4</v>
      </c>
      <c r="G8142" s="85">
        <v>6.4061519925771556E-4</v>
      </c>
      <c r="H8142" s="85">
        <v>2.2344489247311912E-6</v>
      </c>
      <c r="I8142" s="85">
        <v>8.0172213000000928E-5</v>
      </c>
      <c r="J8142" s="85">
        <f t="shared" si="897"/>
        <v>3.0605242368318712E-3</v>
      </c>
      <c r="K8142" s="82"/>
      <c r="L8142" s="86">
        <f t="shared" si="891"/>
        <v>1.1971011822270801E-3</v>
      </c>
      <c r="M8142" s="86">
        <f t="shared" si="892"/>
        <v>5.1036238931484955E-4</v>
      </c>
      <c r="N8142" s="86">
        <f t="shared" si="893"/>
        <v>4.5894319627550617E-4</v>
      </c>
      <c r="O8142" s="86">
        <f t="shared" si="894"/>
        <v>1.9354838709677958E-6</v>
      </c>
      <c r="P8142" s="86">
        <f t="shared" si="895"/>
        <v>3.548259724665618E-5</v>
      </c>
      <c r="Q8142" s="87">
        <f t="shared" si="896"/>
        <v>2.2038248489350599E-3</v>
      </c>
    </row>
    <row r="8143" spans="1:17" x14ac:dyDescent="0.2">
      <c r="A8143" s="59">
        <v>2004</v>
      </c>
      <c r="B8143" s="60">
        <v>12</v>
      </c>
      <c r="C8143" s="60">
        <v>5</v>
      </c>
      <c r="D8143" s="60">
        <v>5</v>
      </c>
      <c r="E8143" s="85">
        <v>1.65178731144517E-3</v>
      </c>
      <c r="F8143" s="85">
        <v>7.5188815274572192E-4</v>
      </c>
      <c r="G8143" s="85">
        <v>6.329775491248109E-4</v>
      </c>
      <c r="H8143" s="85">
        <v>2.2344489247311912E-6</v>
      </c>
      <c r="I8143" s="85">
        <v>8.0172213000000928E-5</v>
      </c>
      <c r="J8143" s="85">
        <f t="shared" si="897"/>
        <v>3.1190596752404347E-3</v>
      </c>
      <c r="K8143" s="82"/>
      <c r="L8143" s="86">
        <f t="shared" si="891"/>
        <v>1.2559893491115666E-3</v>
      </c>
      <c r="M8143" s="86">
        <f t="shared" si="892"/>
        <v>5.0282398048792198E-4</v>
      </c>
      <c r="N8143" s="86">
        <f t="shared" si="893"/>
        <v>4.5347150661205319E-4</v>
      </c>
      <c r="O8143" s="86">
        <f t="shared" si="894"/>
        <v>1.9354838709677958E-6</v>
      </c>
      <c r="P8143" s="86">
        <f t="shared" si="895"/>
        <v>3.548259724665618E-5</v>
      </c>
      <c r="Q8143" s="87">
        <f t="shared" si="896"/>
        <v>2.2497029173291654E-3</v>
      </c>
    </row>
    <row r="8144" spans="1:17" x14ac:dyDescent="0.2">
      <c r="A8144" s="59">
        <v>2004</v>
      </c>
      <c r="B8144" s="60">
        <v>12</v>
      </c>
      <c r="C8144" s="60">
        <v>5</v>
      </c>
      <c r="D8144" s="60">
        <v>6</v>
      </c>
      <c r="E8144" s="85">
        <v>1.7236153243707459E-3</v>
      </c>
      <c r="F8144" s="85">
        <v>7.499206169500188E-4</v>
      </c>
      <c r="G8144" s="85">
        <v>6.4067404529399754E-4</v>
      </c>
      <c r="H8144" s="85">
        <v>2.2344489247311912E-6</v>
      </c>
      <c r="I8144" s="85">
        <v>8.0172213000000928E-5</v>
      </c>
      <c r="J8144" s="85">
        <f t="shared" si="897"/>
        <v>3.196616648539494E-3</v>
      </c>
      <c r="K8144" s="82"/>
      <c r="L8144" s="86">
        <f t="shared" si="891"/>
        <v>1.3106060776560187E-3</v>
      </c>
      <c r="M8144" s="86">
        <f t="shared" si="892"/>
        <v>5.0150819412137914E-4</v>
      </c>
      <c r="N8144" s="86">
        <f t="shared" si="893"/>
        <v>4.5898535416999679E-4</v>
      </c>
      <c r="O8144" s="86">
        <f t="shared" si="894"/>
        <v>1.9354838709677958E-6</v>
      </c>
      <c r="P8144" s="86">
        <f t="shared" si="895"/>
        <v>3.548259724665618E-5</v>
      </c>
      <c r="Q8144" s="87">
        <f t="shared" si="896"/>
        <v>2.3085177070650189E-3</v>
      </c>
    </row>
    <row r="8145" spans="1:17" x14ac:dyDescent="0.2">
      <c r="A8145" s="59">
        <v>2004</v>
      </c>
      <c r="B8145" s="60">
        <v>12</v>
      </c>
      <c r="C8145" s="60">
        <v>5</v>
      </c>
      <c r="D8145" s="60">
        <v>7</v>
      </c>
      <c r="E8145" s="85">
        <v>1.7775446720946159E-3</v>
      </c>
      <c r="F8145" s="85">
        <v>7.6860053134058257E-4</v>
      </c>
      <c r="G8145" s="85">
        <v>6.6447095422734082E-4</v>
      </c>
      <c r="H8145" s="85">
        <v>2.2344489247311912E-6</v>
      </c>
      <c r="I8145" s="85">
        <v>8.0172213000000928E-5</v>
      </c>
      <c r="J8145" s="85">
        <f t="shared" si="897"/>
        <v>3.2930228195872709E-3</v>
      </c>
      <c r="K8145" s="82"/>
      <c r="L8145" s="86">
        <f t="shared" si="891"/>
        <v>1.3516129832523893E-3</v>
      </c>
      <c r="M8145" s="86">
        <f t="shared" si="892"/>
        <v>5.1400035651911992E-4</v>
      </c>
      <c r="N8145" s="86">
        <f t="shared" si="893"/>
        <v>4.7603369997883873E-4</v>
      </c>
      <c r="O8145" s="86">
        <f t="shared" si="894"/>
        <v>1.9354838709677958E-6</v>
      </c>
      <c r="P8145" s="86">
        <f t="shared" si="895"/>
        <v>3.548259724665618E-5</v>
      </c>
      <c r="Q8145" s="87">
        <f t="shared" si="896"/>
        <v>2.379065120867972E-3</v>
      </c>
    </row>
    <row r="8146" spans="1:17" x14ac:dyDescent="0.2">
      <c r="A8146" s="59">
        <v>2004</v>
      </c>
      <c r="B8146" s="60">
        <v>12</v>
      </c>
      <c r="C8146" s="60">
        <v>5</v>
      </c>
      <c r="D8146" s="60">
        <v>8</v>
      </c>
      <c r="E8146" s="85">
        <v>2.1301497369124586E-3</v>
      </c>
      <c r="F8146" s="85">
        <v>7.1557107821361584E-4</v>
      </c>
      <c r="G8146" s="85">
        <v>6.7326183220920062E-4</v>
      </c>
      <c r="H8146" s="85">
        <v>2.2344489247311912E-6</v>
      </c>
      <c r="I8146" s="85">
        <v>5.2118352227040603E-5</v>
      </c>
      <c r="J8146" s="85">
        <f t="shared" si="897"/>
        <v>3.5733354484870469E-3</v>
      </c>
      <c r="K8146" s="82"/>
      <c r="L8146" s="86">
        <f t="shared" si="891"/>
        <v>1.6197275297108755E-3</v>
      </c>
      <c r="M8146" s="86">
        <f t="shared" si="892"/>
        <v>4.7853699590221627E-4</v>
      </c>
      <c r="N8146" s="86">
        <f t="shared" si="893"/>
        <v>4.823315737160487E-4</v>
      </c>
      <c r="O8146" s="86">
        <f t="shared" si="894"/>
        <v>1.9354838709677958E-6</v>
      </c>
      <c r="P8146" s="86">
        <f t="shared" si="895"/>
        <v>2.3066526818106248E-5</v>
      </c>
      <c r="Q8146" s="87">
        <f t="shared" si="896"/>
        <v>2.6055981100182144E-3</v>
      </c>
    </row>
    <row r="8147" spans="1:17" x14ac:dyDescent="0.2">
      <c r="A8147" s="59">
        <v>2004</v>
      </c>
      <c r="B8147" s="60">
        <v>12</v>
      </c>
      <c r="C8147" s="60">
        <v>5</v>
      </c>
      <c r="D8147" s="60">
        <v>9</v>
      </c>
      <c r="E8147" s="85">
        <v>2.4024802865468095E-3</v>
      </c>
      <c r="F8147" s="85">
        <v>6.5429613900339729E-4</v>
      </c>
      <c r="G8147" s="85">
        <v>6.6295380425068415E-4</v>
      </c>
      <c r="H8147" s="85">
        <v>2.2344489247311912E-6</v>
      </c>
      <c r="I8147" s="85">
        <v>0</v>
      </c>
      <c r="J8147" s="85">
        <f t="shared" si="897"/>
        <v>3.7219646787256221E-3</v>
      </c>
      <c r="K8147" s="82"/>
      <c r="L8147" s="86">
        <f t="shared" si="891"/>
        <v>1.8268027792956328E-3</v>
      </c>
      <c r="M8147" s="86">
        <f t="shared" si="892"/>
        <v>4.3755947986432592E-4</v>
      </c>
      <c r="N8147" s="86">
        <f t="shared" si="893"/>
        <v>4.7494679841870888E-4</v>
      </c>
      <c r="O8147" s="86">
        <f t="shared" si="894"/>
        <v>1.9354838709677958E-6</v>
      </c>
      <c r="P8147" s="86">
        <f t="shared" si="895"/>
        <v>0</v>
      </c>
      <c r="Q8147" s="87">
        <f t="shared" si="896"/>
        <v>2.7412445414496354E-3</v>
      </c>
    </row>
    <row r="8148" spans="1:17" x14ac:dyDescent="0.2">
      <c r="A8148" s="59">
        <v>2004</v>
      </c>
      <c r="B8148" s="60">
        <v>12</v>
      </c>
      <c r="C8148" s="60">
        <v>5</v>
      </c>
      <c r="D8148" s="60">
        <v>10</v>
      </c>
      <c r="E8148" s="85">
        <v>2.5246069650971463E-3</v>
      </c>
      <c r="F8148" s="85">
        <v>6.8361719730320521E-4</v>
      </c>
      <c r="G8148" s="85">
        <v>7.1209966035823392E-4</v>
      </c>
      <c r="H8148" s="85">
        <v>2.2344489247311912E-6</v>
      </c>
      <c r="I8148" s="85">
        <v>0</v>
      </c>
      <c r="J8148" s="85">
        <f t="shared" si="897"/>
        <v>3.9225582716833161E-3</v>
      </c>
      <c r="K8148" s="82"/>
      <c r="L8148" s="86">
        <f t="shared" si="891"/>
        <v>1.9196657080993371E-3</v>
      </c>
      <c r="M8148" s="86">
        <f t="shared" si="892"/>
        <v>4.5716788996174348E-4</v>
      </c>
      <c r="N8148" s="86">
        <f t="shared" si="893"/>
        <v>5.1015538590122535E-4</v>
      </c>
      <c r="O8148" s="86">
        <f t="shared" si="894"/>
        <v>1.9354838709677958E-6</v>
      </c>
      <c r="P8148" s="86">
        <f t="shared" si="895"/>
        <v>0</v>
      </c>
      <c r="Q8148" s="87">
        <f t="shared" si="896"/>
        <v>2.888924467833274E-3</v>
      </c>
    </row>
    <row r="8149" spans="1:17" x14ac:dyDescent="0.2">
      <c r="A8149" s="59">
        <v>2004</v>
      </c>
      <c r="B8149" s="60">
        <v>12</v>
      </c>
      <c r="C8149" s="60">
        <v>5</v>
      </c>
      <c r="D8149" s="60">
        <v>11</v>
      </c>
      <c r="E8149" s="85">
        <v>2.4078283561407114E-3</v>
      </c>
      <c r="F8149" s="85">
        <v>7.2495645915021363E-4</v>
      </c>
      <c r="G8149" s="85">
        <v>7.2805282614284519E-4</v>
      </c>
      <c r="H8149" s="85">
        <v>2.2344489247311912E-6</v>
      </c>
      <c r="I8149" s="85">
        <v>0</v>
      </c>
      <c r="J8149" s="85">
        <f t="shared" si="897"/>
        <v>3.8630720903585014E-3</v>
      </c>
      <c r="K8149" s="82"/>
      <c r="L8149" s="86">
        <f t="shared" si="891"/>
        <v>1.8308693551808606E-3</v>
      </c>
      <c r="M8149" s="86">
        <f t="shared" si="892"/>
        <v>4.8481345415428759E-4</v>
      </c>
      <c r="N8149" s="86">
        <f t="shared" si="893"/>
        <v>5.2158439492940034E-4</v>
      </c>
      <c r="O8149" s="86">
        <f t="shared" si="894"/>
        <v>1.9354838709677958E-6</v>
      </c>
      <c r="P8149" s="86">
        <f t="shared" si="895"/>
        <v>0</v>
      </c>
      <c r="Q8149" s="87">
        <f t="shared" si="896"/>
        <v>2.8392026881355163E-3</v>
      </c>
    </row>
    <row r="8150" spans="1:17" x14ac:dyDescent="0.2">
      <c r="A8150" s="59">
        <v>2004</v>
      </c>
      <c r="B8150" s="60">
        <v>12</v>
      </c>
      <c r="C8150" s="60">
        <v>5</v>
      </c>
      <c r="D8150" s="60">
        <v>12</v>
      </c>
      <c r="E8150" s="85">
        <v>2.3011929035593893E-3</v>
      </c>
      <c r="F8150" s="85">
        <v>7.3548810997642485E-4</v>
      </c>
      <c r="G8150" s="85">
        <v>7.3120924475480846E-4</v>
      </c>
      <c r="H8150" s="85">
        <v>2.2344489247311912E-6</v>
      </c>
      <c r="I8150" s="85">
        <v>0</v>
      </c>
      <c r="J8150" s="85">
        <f t="shared" si="897"/>
        <v>3.7701247072153537E-3</v>
      </c>
      <c r="K8150" s="82"/>
      <c r="L8150" s="86">
        <f t="shared" si="891"/>
        <v>1.7497856758525259E-3</v>
      </c>
      <c r="M8150" s="86">
        <f t="shared" si="892"/>
        <v>4.9185647853258936E-4</v>
      </c>
      <c r="N8150" s="86">
        <f t="shared" si="893"/>
        <v>5.2384568508960321E-4</v>
      </c>
      <c r="O8150" s="86">
        <f t="shared" si="894"/>
        <v>1.9354838709677958E-6</v>
      </c>
      <c r="P8150" s="86">
        <f t="shared" si="895"/>
        <v>0</v>
      </c>
      <c r="Q8150" s="87">
        <f t="shared" si="896"/>
        <v>2.7674233233456864E-3</v>
      </c>
    </row>
    <row r="8151" spans="1:17" x14ac:dyDescent="0.2">
      <c r="A8151" s="59">
        <v>2004</v>
      </c>
      <c r="B8151" s="60">
        <v>12</v>
      </c>
      <c r="C8151" s="60">
        <v>5</v>
      </c>
      <c r="D8151" s="60">
        <v>13</v>
      </c>
      <c r="E8151" s="85">
        <v>2.1833458345584256E-3</v>
      </c>
      <c r="F8151" s="85">
        <v>7.5679808311806672E-4</v>
      </c>
      <c r="G8151" s="85">
        <v>7.2865978743619762E-4</v>
      </c>
      <c r="H8151" s="85">
        <v>2.2344489247311912E-6</v>
      </c>
      <c r="I8151" s="85">
        <v>0</v>
      </c>
      <c r="J8151" s="85">
        <f t="shared" si="897"/>
        <v>3.6710381540374206E-3</v>
      </c>
      <c r="K8151" s="82"/>
      <c r="L8151" s="86">
        <f t="shared" si="891"/>
        <v>1.6601768851422216E-3</v>
      </c>
      <c r="M8151" s="86">
        <f t="shared" si="892"/>
        <v>5.0610748844681901E-4</v>
      </c>
      <c r="N8151" s="86">
        <f t="shared" si="893"/>
        <v>5.2201922812772188E-4</v>
      </c>
      <c r="O8151" s="86">
        <f t="shared" si="894"/>
        <v>1.9354838709677958E-6</v>
      </c>
      <c r="P8151" s="86">
        <f t="shared" si="895"/>
        <v>0</v>
      </c>
      <c r="Q8151" s="87">
        <f t="shared" si="896"/>
        <v>2.6902390855877306E-3</v>
      </c>
    </row>
    <row r="8152" spans="1:17" x14ac:dyDescent="0.2">
      <c r="A8152" s="59">
        <v>2004</v>
      </c>
      <c r="B8152" s="60">
        <v>12</v>
      </c>
      <c r="C8152" s="60">
        <v>5</v>
      </c>
      <c r="D8152" s="60">
        <v>14</v>
      </c>
      <c r="E8152" s="85">
        <v>2.1096348146357907E-3</v>
      </c>
      <c r="F8152" s="85">
        <v>6.9329196301205645E-4</v>
      </c>
      <c r="G8152" s="85">
        <v>7.2105164993762922E-4</v>
      </c>
      <c r="H8152" s="85">
        <v>2.2344489247311912E-6</v>
      </c>
      <c r="I8152" s="85">
        <v>0</v>
      </c>
      <c r="J8152" s="85">
        <f t="shared" si="897"/>
        <v>3.5262128765102072E-3</v>
      </c>
      <c r="K8152" s="82"/>
      <c r="L8152" s="86">
        <f t="shared" si="891"/>
        <v>1.6041283519603194E-3</v>
      </c>
      <c r="M8152" s="86">
        <f t="shared" si="892"/>
        <v>4.6363787381006969E-4</v>
      </c>
      <c r="N8152" s="86">
        <f t="shared" si="893"/>
        <v>5.1656868161346133E-4</v>
      </c>
      <c r="O8152" s="86">
        <f t="shared" si="894"/>
        <v>1.9354838709677958E-6</v>
      </c>
      <c r="P8152" s="86">
        <f t="shared" si="895"/>
        <v>0</v>
      </c>
      <c r="Q8152" s="87">
        <f t="shared" si="896"/>
        <v>2.5862703912548179E-3</v>
      </c>
    </row>
    <row r="8153" spans="1:17" x14ac:dyDescent="0.2">
      <c r="A8153" s="59">
        <v>2004</v>
      </c>
      <c r="B8153" s="60">
        <v>12</v>
      </c>
      <c r="C8153" s="60">
        <v>5</v>
      </c>
      <c r="D8153" s="60">
        <v>15</v>
      </c>
      <c r="E8153" s="85">
        <v>1.9789488764617551E-3</v>
      </c>
      <c r="F8153" s="85">
        <v>7.1582120335056116E-4</v>
      </c>
      <c r="G8153" s="85">
        <v>7.2770108998309918E-4</v>
      </c>
      <c r="H8153" s="85">
        <v>2.2344489247311912E-6</v>
      </c>
      <c r="I8153" s="85">
        <v>0</v>
      </c>
      <c r="J8153" s="85">
        <f t="shared" si="897"/>
        <v>3.4247056187201464E-3</v>
      </c>
      <c r="K8153" s="82"/>
      <c r="L8153" s="86">
        <f t="shared" si="891"/>
        <v>1.5047571161553698E-3</v>
      </c>
      <c r="M8153" s="86">
        <f t="shared" si="892"/>
        <v>4.7870426668114748E-4</v>
      </c>
      <c r="N8153" s="86">
        <f t="shared" si="893"/>
        <v>5.2133240759349791E-4</v>
      </c>
      <c r="O8153" s="86">
        <f t="shared" si="894"/>
        <v>1.9354838709677958E-6</v>
      </c>
      <c r="P8153" s="86">
        <f t="shared" si="895"/>
        <v>0</v>
      </c>
      <c r="Q8153" s="87">
        <f t="shared" si="896"/>
        <v>2.506729274300983E-3</v>
      </c>
    </row>
    <row r="8154" spans="1:17" x14ac:dyDescent="0.2">
      <c r="A8154" s="59">
        <v>2004</v>
      </c>
      <c r="B8154" s="60">
        <v>12</v>
      </c>
      <c r="C8154" s="60">
        <v>5</v>
      </c>
      <c r="D8154" s="60">
        <v>16</v>
      </c>
      <c r="E8154" s="85">
        <v>2.0723573406011987E-3</v>
      </c>
      <c r="F8154" s="85">
        <v>6.9538591849365122E-4</v>
      </c>
      <c r="G8154" s="85">
        <v>7.1023720264391669E-4</v>
      </c>
      <c r="H8154" s="85">
        <v>2.2344489247311912E-6</v>
      </c>
      <c r="I8154" s="85">
        <v>0</v>
      </c>
      <c r="J8154" s="85">
        <f t="shared" si="897"/>
        <v>3.4802149106634974E-3</v>
      </c>
      <c r="K8154" s="82"/>
      <c r="L8154" s="86">
        <f t="shared" si="891"/>
        <v>1.5757832314809356E-3</v>
      </c>
      <c r="M8154" s="86">
        <f t="shared" si="892"/>
        <v>4.6503820313614704E-4</v>
      </c>
      <c r="N8154" s="86">
        <f t="shared" si="893"/>
        <v>5.0882110239167523E-4</v>
      </c>
      <c r="O8154" s="86">
        <f t="shared" si="894"/>
        <v>1.9354838709677958E-6</v>
      </c>
      <c r="P8154" s="86">
        <f t="shared" si="895"/>
        <v>0</v>
      </c>
      <c r="Q8154" s="87">
        <f t="shared" si="896"/>
        <v>2.551578020879726E-3</v>
      </c>
    </row>
    <row r="8155" spans="1:17" x14ac:dyDescent="0.2">
      <c r="A8155" s="59">
        <v>2004</v>
      </c>
      <c r="B8155" s="60">
        <v>12</v>
      </c>
      <c r="C8155" s="60">
        <v>5</v>
      </c>
      <c r="D8155" s="60">
        <v>17</v>
      </c>
      <c r="E8155" s="85">
        <v>2.3730817662294705E-3</v>
      </c>
      <c r="F8155" s="85">
        <v>7.1037477394194357E-4</v>
      </c>
      <c r="G8155" s="85">
        <v>7.1475141677845324E-4</v>
      </c>
      <c r="H8155" s="85">
        <v>2.2344489247311912E-6</v>
      </c>
      <c r="I8155" s="85">
        <v>1.8706849673276148E-5</v>
      </c>
      <c r="J8155" s="85">
        <f t="shared" si="897"/>
        <v>3.8191492555478745E-3</v>
      </c>
      <c r="K8155" s="82"/>
      <c r="L8155" s="86">
        <f t="shared" si="891"/>
        <v>1.8044486734477604E-3</v>
      </c>
      <c r="M8155" s="86">
        <f t="shared" si="892"/>
        <v>4.7506197586344158E-4</v>
      </c>
      <c r="N8155" s="86">
        <f t="shared" si="893"/>
        <v>5.1205513097229093E-4</v>
      </c>
      <c r="O8155" s="86">
        <f t="shared" si="894"/>
        <v>1.9354838709677958E-6</v>
      </c>
      <c r="P8155" s="86">
        <f t="shared" si="895"/>
        <v>8.2792726790589096E-6</v>
      </c>
      <c r="Q8155" s="87">
        <f t="shared" si="896"/>
        <v>2.8017805368335193E-3</v>
      </c>
    </row>
    <row r="8156" spans="1:17" x14ac:dyDescent="0.2">
      <c r="A8156" s="59">
        <v>2004</v>
      </c>
      <c r="B8156" s="60">
        <v>12</v>
      </c>
      <c r="C8156" s="60">
        <v>5</v>
      </c>
      <c r="D8156" s="60">
        <v>18</v>
      </c>
      <c r="E8156" s="85">
        <v>2.703101231058411E-3</v>
      </c>
      <c r="F8156" s="85">
        <v>6.6083529507444927E-4</v>
      </c>
      <c r="G8156" s="85">
        <v>6.8044048291201402E-4</v>
      </c>
      <c r="H8156" s="85">
        <v>2.2344489247311912E-6</v>
      </c>
      <c r="I8156" s="85">
        <v>8.0172213000000928E-5</v>
      </c>
      <c r="J8156" s="85">
        <f t="shared" si="897"/>
        <v>4.1267836709696065E-3</v>
      </c>
      <c r="K8156" s="82"/>
      <c r="L8156" s="86">
        <f t="shared" si="891"/>
        <v>2.0553895360833963E-3</v>
      </c>
      <c r="M8156" s="86">
        <f t="shared" si="892"/>
        <v>4.4193252986208284E-4</v>
      </c>
      <c r="N8156" s="86">
        <f t="shared" si="893"/>
        <v>4.8747443155381477E-4</v>
      </c>
      <c r="O8156" s="86">
        <f t="shared" si="894"/>
        <v>1.9354838709677958E-6</v>
      </c>
      <c r="P8156" s="86">
        <f t="shared" si="895"/>
        <v>3.548259724665618E-5</v>
      </c>
      <c r="Q8156" s="87">
        <f t="shared" si="896"/>
        <v>3.0222145786169179E-3</v>
      </c>
    </row>
    <row r="8157" spans="1:17" x14ac:dyDescent="0.2">
      <c r="A8157" s="59">
        <v>2004</v>
      </c>
      <c r="B8157" s="60">
        <v>12</v>
      </c>
      <c r="C8157" s="60">
        <v>5</v>
      </c>
      <c r="D8157" s="60">
        <v>19</v>
      </c>
      <c r="E8157" s="85">
        <v>2.7606084716538509E-3</v>
      </c>
      <c r="F8157" s="85">
        <v>6.7397503992432063E-4</v>
      </c>
      <c r="G8157" s="85">
        <v>6.8778292144616965E-4</v>
      </c>
      <c r="H8157" s="85">
        <v>2.2344489247311912E-6</v>
      </c>
      <c r="I8157" s="85">
        <v>8.0172213000000928E-5</v>
      </c>
      <c r="J8157" s="85">
        <f t="shared" si="897"/>
        <v>4.2047730949490731E-3</v>
      </c>
      <c r="K8157" s="82"/>
      <c r="L8157" s="86">
        <f t="shared" si="891"/>
        <v>2.0991170070381615E-3</v>
      </c>
      <c r="M8157" s="86">
        <f t="shared" si="892"/>
        <v>4.5071971288110081E-4</v>
      </c>
      <c r="N8157" s="86">
        <f t="shared" si="893"/>
        <v>4.9273462864752465E-4</v>
      </c>
      <c r="O8157" s="86">
        <f t="shared" si="894"/>
        <v>1.9354838709677958E-6</v>
      </c>
      <c r="P8157" s="86">
        <f t="shared" si="895"/>
        <v>3.548259724665618E-5</v>
      </c>
      <c r="Q8157" s="87">
        <f t="shared" si="896"/>
        <v>3.0799894296844109E-3</v>
      </c>
    </row>
    <row r="8158" spans="1:17" x14ac:dyDescent="0.2">
      <c r="A8158" s="59">
        <v>2004</v>
      </c>
      <c r="B8158" s="60">
        <v>12</v>
      </c>
      <c r="C8158" s="60">
        <v>5</v>
      </c>
      <c r="D8158" s="60">
        <v>20</v>
      </c>
      <c r="E8158" s="85">
        <v>2.8170640222499122E-3</v>
      </c>
      <c r="F8158" s="85">
        <v>6.2169070500451261E-4</v>
      </c>
      <c r="G8158" s="85">
        <v>6.4703769839230963E-4</v>
      </c>
      <c r="H8158" s="85">
        <v>2.2344489247311912E-6</v>
      </c>
      <c r="I8158" s="85">
        <v>8.0172213000000928E-5</v>
      </c>
      <c r="J8158" s="85">
        <f t="shared" si="897"/>
        <v>4.1681990875714666E-3</v>
      </c>
      <c r="K8158" s="82"/>
      <c r="L8158" s="86">
        <f t="shared" si="891"/>
        <v>2.1420447918416691E-3</v>
      </c>
      <c r="M8158" s="86">
        <f t="shared" si="892"/>
        <v>4.1575464885457348E-4</v>
      </c>
      <c r="N8158" s="86">
        <f t="shared" si="893"/>
        <v>4.6354433949583973E-4</v>
      </c>
      <c r="O8158" s="86">
        <f t="shared" si="894"/>
        <v>1.9354838709677958E-6</v>
      </c>
      <c r="P8158" s="86">
        <f t="shared" si="895"/>
        <v>3.548259724665618E-5</v>
      </c>
      <c r="Q8158" s="87">
        <f t="shared" si="896"/>
        <v>3.058761861309706E-3</v>
      </c>
    </row>
    <row r="8159" spans="1:17" x14ac:dyDescent="0.2">
      <c r="A8159" s="59">
        <v>2004</v>
      </c>
      <c r="B8159" s="60">
        <v>12</v>
      </c>
      <c r="C8159" s="60">
        <v>5</v>
      </c>
      <c r="D8159" s="60">
        <v>21</v>
      </c>
      <c r="E8159" s="85">
        <v>2.6716396918364089E-3</v>
      </c>
      <c r="F8159" s="85">
        <v>6.5069409939684964E-4</v>
      </c>
      <c r="G8159" s="85">
        <v>6.5244051379866172E-4</v>
      </c>
      <c r="H8159" s="85">
        <v>2.2344489247311912E-6</v>
      </c>
      <c r="I8159" s="85">
        <v>8.0172213000000928E-5</v>
      </c>
      <c r="J8159" s="85">
        <f t="shared" si="897"/>
        <v>4.0571809669566524E-3</v>
      </c>
      <c r="K8159" s="82"/>
      <c r="L8159" s="86">
        <f t="shared" si="891"/>
        <v>2.031466747782693E-3</v>
      </c>
      <c r="M8159" s="86">
        <f t="shared" si="892"/>
        <v>4.3515062173000719E-4</v>
      </c>
      <c r="N8159" s="86">
        <f t="shared" si="893"/>
        <v>4.6741497099873084E-4</v>
      </c>
      <c r="O8159" s="86">
        <f t="shared" si="894"/>
        <v>1.9354838709677958E-6</v>
      </c>
      <c r="P8159" s="86">
        <f t="shared" si="895"/>
        <v>3.548259724665618E-5</v>
      </c>
      <c r="Q8159" s="87">
        <f t="shared" si="896"/>
        <v>2.9714504216290551E-3</v>
      </c>
    </row>
    <row r="8160" spans="1:17" x14ac:dyDescent="0.2">
      <c r="A8160" s="59">
        <v>2004</v>
      </c>
      <c r="B8160" s="60">
        <v>12</v>
      </c>
      <c r="C8160" s="60">
        <v>5</v>
      </c>
      <c r="D8160" s="60">
        <v>22</v>
      </c>
      <c r="E8160" s="85">
        <v>2.5526291994759074E-3</v>
      </c>
      <c r="F8160" s="85">
        <v>6.8810910907247025E-4</v>
      </c>
      <c r="G8160" s="85">
        <v>6.6140733676438887E-4</v>
      </c>
      <c r="H8160" s="85">
        <v>2.2344489247311912E-6</v>
      </c>
      <c r="I8160" s="85">
        <v>8.0172213000000928E-5</v>
      </c>
      <c r="J8160" s="85">
        <f t="shared" si="897"/>
        <v>3.984552307237499E-3</v>
      </c>
      <c r="K8160" s="82"/>
      <c r="L8160" s="86">
        <f t="shared" si="891"/>
        <v>1.9409733108846127E-3</v>
      </c>
      <c r="M8160" s="86">
        <f t="shared" si="892"/>
        <v>4.6017184865902359E-4</v>
      </c>
      <c r="N8160" s="86">
        <f t="shared" si="893"/>
        <v>4.7383889349868999E-4</v>
      </c>
      <c r="O8160" s="86">
        <f t="shared" si="894"/>
        <v>1.9354838709677958E-6</v>
      </c>
      <c r="P8160" s="86">
        <f t="shared" si="895"/>
        <v>3.548259724665618E-5</v>
      </c>
      <c r="Q8160" s="87">
        <f t="shared" si="896"/>
        <v>2.9124021341599502E-3</v>
      </c>
    </row>
    <row r="8161" spans="1:17" x14ac:dyDescent="0.2">
      <c r="A8161" s="59">
        <v>2004</v>
      </c>
      <c r="B8161" s="60">
        <v>12</v>
      </c>
      <c r="C8161" s="60">
        <v>5</v>
      </c>
      <c r="D8161" s="60">
        <v>23</v>
      </c>
      <c r="E8161" s="85">
        <v>2.0686305207611418E-3</v>
      </c>
      <c r="F8161" s="85">
        <v>7.7885796289851709E-4</v>
      </c>
      <c r="G8161" s="85">
        <v>6.9609581277386111E-4</v>
      </c>
      <c r="H8161" s="85">
        <v>2.2344489247311912E-6</v>
      </c>
      <c r="I8161" s="85">
        <v>8.0172213000000928E-5</v>
      </c>
      <c r="J8161" s="85">
        <f t="shared" si="897"/>
        <v>3.6259909583582516E-3</v>
      </c>
      <c r="K8161" s="82"/>
      <c r="L8161" s="86">
        <f t="shared" si="891"/>
        <v>1.5729494247355177E-3</v>
      </c>
      <c r="M8161" s="86">
        <f t="shared" si="892"/>
        <v>5.2085999720731058E-4</v>
      </c>
      <c r="N8161" s="86">
        <f t="shared" si="893"/>
        <v>4.9869006792002755E-4</v>
      </c>
      <c r="O8161" s="86">
        <f t="shared" si="894"/>
        <v>1.9354838709677958E-6</v>
      </c>
      <c r="P8161" s="86">
        <f t="shared" si="895"/>
        <v>3.548259724665618E-5</v>
      </c>
      <c r="Q8161" s="87">
        <f t="shared" si="896"/>
        <v>2.6299175709804798E-3</v>
      </c>
    </row>
    <row r="8162" spans="1:17" x14ac:dyDescent="0.2">
      <c r="A8162" s="59">
        <v>2004</v>
      </c>
      <c r="B8162" s="60">
        <v>12</v>
      </c>
      <c r="C8162" s="60">
        <v>5</v>
      </c>
      <c r="D8162" s="60">
        <v>24</v>
      </c>
      <c r="E8162" s="85">
        <v>1.7650885604900495E-3</v>
      </c>
      <c r="F8162" s="85">
        <v>8.1443196981621617E-4</v>
      </c>
      <c r="G8162" s="85">
        <v>6.9490489841821004E-4</v>
      </c>
      <c r="H8162" s="85">
        <v>2.2344489247311912E-6</v>
      </c>
      <c r="I8162" s="85">
        <v>8.0172213000000928E-5</v>
      </c>
      <c r="J8162" s="85">
        <f t="shared" si="897"/>
        <v>3.3568320906492075E-3</v>
      </c>
      <c r="K8162" s="82"/>
      <c r="L8162" s="86">
        <f t="shared" si="891"/>
        <v>1.342141580125438E-3</v>
      </c>
      <c r="M8162" s="86">
        <f t="shared" si="892"/>
        <v>5.4465005653321088E-4</v>
      </c>
      <c r="N8162" s="86">
        <f t="shared" si="893"/>
        <v>4.9783688485239782E-4</v>
      </c>
      <c r="O8162" s="86">
        <f t="shared" si="894"/>
        <v>1.9354838709677958E-6</v>
      </c>
      <c r="P8162" s="86">
        <f t="shared" si="895"/>
        <v>3.548259724665618E-5</v>
      </c>
      <c r="Q8162" s="87">
        <f t="shared" si="896"/>
        <v>2.4220466026286707E-3</v>
      </c>
    </row>
    <row r="8163" spans="1:17" x14ac:dyDescent="0.2">
      <c r="A8163" s="59">
        <v>2004</v>
      </c>
      <c r="B8163" s="60">
        <v>12</v>
      </c>
      <c r="C8163" s="60">
        <v>6</v>
      </c>
      <c r="D8163" s="60">
        <v>1</v>
      </c>
      <c r="E8163" s="85">
        <v>2.1271166250494741E-3</v>
      </c>
      <c r="F8163" s="85">
        <v>7.7873466199617478E-4</v>
      </c>
      <c r="G8163" s="85">
        <v>6.9315081875928185E-4</v>
      </c>
      <c r="H8163" s="85">
        <v>2.2344489247311912E-6</v>
      </c>
      <c r="I8163" s="85">
        <v>8.0172213000000928E-5</v>
      </c>
      <c r="J8163" s="85">
        <f t="shared" si="897"/>
        <v>3.6814087677296621E-3</v>
      </c>
      <c r="K8163" s="82"/>
      <c r="L8163" s="86">
        <f t="shared" si="891"/>
        <v>1.6174212060285369E-3</v>
      </c>
      <c r="M8163" s="86">
        <f t="shared" si="892"/>
        <v>5.2077753992920729E-4</v>
      </c>
      <c r="N8163" s="86">
        <f t="shared" si="893"/>
        <v>4.9658024447589238E-4</v>
      </c>
      <c r="O8163" s="86">
        <f t="shared" si="894"/>
        <v>1.9354838709677958E-6</v>
      </c>
      <c r="P8163" s="86">
        <f t="shared" si="895"/>
        <v>3.548259724665618E-5</v>
      </c>
      <c r="Q8163" s="87">
        <f t="shared" si="896"/>
        <v>2.6721970715512609E-3</v>
      </c>
    </row>
    <row r="8164" spans="1:17" x14ac:dyDescent="0.2">
      <c r="A8164" s="59">
        <v>2004</v>
      </c>
      <c r="B8164" s="60">
        <v>12</v>
      </c>
      <c r="C8164" s="60">
        <v>6</v>
      </c>
      <c r="D8164" s="60">
        <v>2</v>
      </c>
      <c r="E8164" s="85">
        <v>2.0755559424419615E-3</v>
      </c>
      <c r="F8164" s="85">
        <v>7.6281178908921689E-4</v>
      </c>
      <c r="G8164" s="85">
        <v>6.8552658318219665E-4</v>
      </c>
      <c r="H8164" s="85">
        <v>2.2344489247311912E-6</v>
      </c>
      <c r="I8164" s="85">
        <v>8.0172213000000928E-5</v>
      </c>
      <c r="J8164" s="85">
        <f t="shared" si="897"/>
        <v>3.6063009766381065E-3</v>
      </c>
      <c r="K8164" s="82"/>
      <c r="L8164" s="86">
        <f t="shared" si="891"/>
        <v>1.5782153907645251E-3</v>
      </c>
      <c r="M8164" s="86">
        <f t="shared" si="892"/>
        <v>5.1012914454401294E-4</v>
      </c>
      <c r="N8164" s="86">
        <f t="shared" si="893"/>
        <v>4.9111816513565919E-4</v>
      </c>
      <c r="O8164" s="86">
        <f t="shared" si="894"/>
        <v>1.9354838709677958E-6</v>
      </c>
      <c r="P8164" s="86">
        <f t="shared" si="895"/>
        <v>3.548259724665618E-5</v>
      </c>
      <c r="Q8164" s="87">
        <f t="shared" si="896"/>
        <v>2.6168807815618212E-3</v>
      </c>
    </row>
    <row r="8165" spans="1:17" x14ac:dyDescent="0.2">
      <c r="A8165" s="59">
        <v>2004</v>
      </c>
      <c r="B8165" s="60">
        <v>12</v>
      </c>
      <c r="C8165" s="60">
        <v>6</v>
      </c>
      <c r="D8165" s="60">
        <v>3</v>
      </c>
      <c r="E8165" s="85">
        <v>2.0373260073495202E-3</v>
      </c>
      <c r="F8165" s="85">
        <v>7.2746961215068063E-4</v>
      </c>
      <c r="G8165" s="85">
        <v>6.6650021030313829E-4</v>
      </c>
      <c r="H8165" s="85">
        <v>2.2344489247311912E-6</v>
      </c>
      <c r="I8165" s="85">
        <v>8.0172213000000928E-5</v>
      </c>
      <c r="J8165" s="85">
        <f t="shared" si="897"/>
        <v>3.5137024917280706E-3</v>
      </c>
      <c r="K8165" s="82"/>
      <c r="L8165" s="86">
        <f t="shared" si="891"/>
        <v>1.5491460360354816E-3</v>
      </c>
      <c r="M8165" s="86">
        <f t="shared" si="892"/>
        <v>4.8649412114000262E-4</v>
      </c>
      <c r="N8165" s="86">
        <f t="shared" si="893"/>
        <v>4.774874795185173E-4</v>
      </c>
      <c r="O8165" s="86">
        <f t="shared" si="894"/>
        <v>1.9354838709677958E-6</v>
      </c>
      <c r="P8165" s="86">
        <f t="shared" si="895"/>
        <v>3.548259724665618E-5</v>
      </c>
      <c r="Q8165" s="87">
        <f t="shared" si="896"/>
        <v>2.5505457178116257E-3</v>
      </c>
    </row>
    <row r="8166" spans="1:17" x14ac:dyDescent="0.2">
      <c r="A8166" s="59">
        <v>2004</v>
      </c>
      <c r="B8166" s="60">
        <v>12</v>
      </c>
      <c r="C8166" s="60">
        <v>6</v>
      </c>
      <c r="D8166" s="60">
        <v>4</v>
      </c>
      <c r="E8166" s="85">
        <v>2.1357215879115083E-3</v>
      </c>
      <c r="F8166" s="85">
        <v>7.1409529932175996E-4</v>
      </c>
      <c r="G8166" s="85">
        <v>6.5319152301059643E-4</v>
      </c>
      <c r="H8166" s="85">
        <v>2.2344489247311912E-6</v>
      </c>
      <c r="I8166" s="85">
        <v>8.0172213000000928E-5</v>
      </c>
      <c r="J8166" s="85">
        <f t="shared" si="897"/>
        <v>3.5854150721685968E-3</v>
      </c>
      <c r="K8166" s="82"/>
      <c r="L8166" s="86">
        <f t="shared" si="891"/>
        <v>1.6239642649498211E-3</v>
      </c>
      <c r="M8166" s="86">
        <f t="shared" si="892"/>
        <v>4.7755007116611926E-4</v>
      </c>
      <c r="N8166" s="86">
        <f t="shared" si="893"/>
        <v>4.6795300158020478E-4</v>
      </c>
      <c r="O8166" s="86">
        <f t="shared" si="894"/>
        <v>1.9354838709677958E-6</v>
      </c>
      <c r="P8166" s="86">
        <f t="shared" si="895"/>
        <v>3.548259724665618E-5</v>
      </c>
      <c r="Q8166" s="87">
        <f t="shared" si="896"/>
        <v>2.606885418813769E-3</v>
      </c>
    </row>
    <row r="8167" spans="1:17" x14ac:dyDescent="0.2">
      <c r="A8167" s="59">
        <v>2004</v>
      </c>
      <c r="B8167" s="60">
        <v>12</v>
      </c>
      <c r="C8167" s="60">
        <v>6</v>
      </c>
      <c r="D8167" s="60">
        <v>5</v>
      </c>
      <c r="E8167" s="85">
        <v>2.2337794705666629E-3</v>
      </c>
      <c r="F8167" s="85">
        <v>6.7271665699346654E-4</v>
      </c>
      <c r="G8167" s="85">
        <v>6.4085674941365437E-4</v>
      </c>
      <c r="H8167" s="85">
        <v>2.2344489247311912E-6</v>
      </c>
      <c r="I8167" s="85">
        <v>8.0172213000000928E-5</v>
      </c>
      <c r="J8167" s="85">
        <f t="shared" si="897"/>
        <v>3.6297595388985154E-3</v>
      </c>
      <c r="K8167" s="82"/>
      <c r="L8167" s="86">
        <f t="shared" si="891"/>
        <v>1.6985257144523918E-3</v>
      </c>
      <c r="M8167" s="86">
        <f t="shared" si="892"/>
        <v>4.4987817134070081E-4</v>
      </c>
      <c r="N8167" s="86">
        <f t="shared" si="893"/>
        <v>4.5911624524586444E-4</v>
      </c>
      <c r="O8167" s="86">
        <f t="shared" si="894"/>
        <v>1.9354838709677958E-6</v>
      </c>
      <c r="P8167" s="86">
        <f t="shared" si="895"/>
        <v>3.548259724665618E-5</v>
      </c>
      <c r="Q8167" s="87">
        <f t="shared" si="896"/>
        <v>2.6449382121565808E-3</v>
      </c>
    </row>
    <row r="8168" spans="1:17" x14ac:dyDescent="0.2">
      <c r="A8168" s="59">
        <v>2004</v>
      </c>
      <c r="B8168" s="60">
        <v>12</v>
      </c>
      <c r="C8168" s="60">
        <v>6</v>
      </c>
      <c r="D8168" s="60">
        <v>6</v>
      </c>
      <c r="E8168" s="85">
        <v>2.4002819850806522E-3</v>
      </c>
      <c r="F8168" s="85">
        <v>6.6230607308487494E-4</v>
      </c>
      <c r="G8168" s="85">
        <v>6.4763551736110548E-4</v>
      </c>
      <c r="H8168" s="85">
        <v>2.2344489247311912E-6</v>
      </c>
      <c r="I8168" s="85">
        <v>8.0172213000000928E-5</v>
      </c>
      <c r="J8168" s="85">
        <f t="shared" si="897"/>
        <v>3.7926302374513645E-3</v>
      </c>
      <c r="K8168" s="82"/>
      <c r="L8168" s="86">
        <f t="shared" si="891"/>
        <v>1.8251312304173367E-3</v>
      </c>
      <c r="M8168" s="86">
        <f t="shared" si="892"/>
        <v>4.4291611026684878E-4</v>
      </c>
      <c r="N8168" s="86">
        <f t="shared" si="893"/>
        <v>4.6397262304054992E-4</v>
      </c>
      <c r="O8168" s="86">
        <f t="shared" si="894"/>
        <v>1.9354838709677958E-6</v>
      </c>
      <c r="P8168" s="86">
        <f t="shared" si="895"/>
        <v>3.548259724665618E-5</v>
      </c>
      <c r="Q8168" s="87">
        <f t="shared" si="896"/>
        <v>2.7694380448423589E-3</v>
      </c>
    </row>
    <row r="8169" spans="1:17" x14ac:dyDescent="0.2">
      <c r="A8169" s="59">
        <v>2004</v>
      </c>
      <c r="B8169" s="60">
        <v>12</v>
      </c>
      <c r="C8169" s="60">
        <v>6</v>
      </c>
      <c r="D8169" s="60">
        <v>7</v>
      </c>
      <c r="E8169" s="85">
        <v>2.8244642318890623E-3</v>
      </c>
      <c r="F8169" s="85">
        <v>6.0622552127219821E-4</v>
      </c>
      <c r="G8169" s="85">
        <v>6.7287198346675336E-4</v>
      </c>
      <c r="H8169" s="85">
        <v>2.2344489247311912E-6</v>
      </c>
      <c r="I8169" s="85">
        <v>8.0172213000000928E-5</v>
      </c>
      <c r="J8169" s="85">
        <f t="shared" si="897"/>
        <v>4.1859683985527463E-3</v>
      </c>
      <c r="K8169" s="82"/>
      <c r="L8169" s="86">
        <f t="shared" si="891"/>
        <v>2.1476717780907844E-3</v>
      </c>
      <c r="M8169" s="86">
        <f t="shared" si="892"/>
        <v>4.054123323612729E-4</v>
      </c>
      <c r="N8169" s="86">
        <f t="shared" si="893"/>
        <v>4.8205228214112195E-4</v>
      </c>
      <c r="O8169" s="86">
        <f t="shared" si="894"/>
        <v>1.9354838709677958E-6</v>
      </c>
      <c r="P8169" s="86">
        <f t="shared" si="895"/>
        <v>3.548259724665618E-5</v>
      </c>
      <c r="Q8169" s="87">
        <f t="shared" si="896"/>
        <v>3.0725544737108031E-3</v>
      </c>
    </row>
    <row r="8170" spans="1:17" x14ac:dyDescent="0.2">
      <c r="A8170" s="59">
        <v>2004</v>
      </c>
      <c r="B8170" s="60">
        <v>12</v>
      </c>
      <c r="C8170" s="60">
        <v>6</v>
      </c>
      <c r="D8170" s="60">
        <v>8</v>
      </c>
      <c r="E8170" s="85">
        <v>2.7640133184226802E-3</v>
      </c>
      <c r="F8170" s="85">
        <v>7.9373386441059001E-4</v>
      </c>
      <c r="G8170" s="85">
        <v>8.5619203377331463E-4</v>
      </c>
      <c r="H8170" s="85">
        <v>2.2344489247311912E-6</v>
      </c>
      <c r="I8170" s="85">
        <v>5.3454555803764687E-5</v>
      </c>
      <c r="J8170" s="85">
        <f t="shared" si="897"/>
        <v>4.4696282213350803E-3</v>
      </c>
      <c r="K8170" s="82"/>
      <c r="L8170" s="86">
        <f t="shared" si="891"/>
        <v>2.1017059912538504E-3</v>
      </c>
      <c r="M8170" s="86">
        <f t="shared" si="892"/>
        <v>5.3080823217328485E-4</v>
      </c>
      <c r="N8170" s="86">
        <f t="shared" si="893"/>
        <v>6.1338461694455113E-4</v>
      </c>
      <c r="O8170" s="86">
        <f t="shared" si="894"/>
        <v>1.9354838709677958E-6</v>
      </c>
      <c r="P8170" s="86">
        <f t="shared" si="895"/>
        <v>2.3657903450711382E-5</v>
      </c>
      <c r="Q8170" s="87">
        <f t="shared" si="896"/>
        <v>3.2714922276933654E-3</v>
      </c>
    </row>
    <row r="8171" spans="1:17" x14ac:dyDescent="0.2">
      <c r="A8171" s="59">
        <v>2004</v>
      </c>
      <c r="B8171" s="60">
        <v>12</v>
      </c>
      <c r="C8171" s="60">
        <v>6</v>
      </c>
      <c r="D8171" s="60">
        <v>9</v>
      </c>
      <c r="E8171" s="85">
        <v>2.7946234413285605E-3</v>
      </c>
      <c r="F8171" s="85">
        <v>9.470853510953201E-4</v>
      </c>
      <c r="G8171" s="85">
        <v>9.8321163565117374E-4</v>
      </c>
      <c r="H8171" s="85">
        <v>2.2344489247311912E-6</v>
      </c>
      <c r="I8171" s="85">
        <v>0</v>
      </c>
      <c r="J8171" s="85">
        <f t="shared" si="897"/>
        <v>4.7271548769997852E-3</v>
      </c>
      <c r="K8171" s="82"/>
      <c r="L8171" s="86">
        <f t="shared" si="891"/>
        <v>2.1249813779082886E-3</v>
      </c>
      <c r="M8171" s="86">
        <f t="shared" si="892"/>
        <v>6.3336178972964879E-4</v>
      </c>
      <c r="N8171" s="86">
        <f t="shared" si="893"/>
        <v>7.0438274209520856E-4</v>
      </c>
      <c r="O8171" s="86">
        <f t="shared" si="894"/>
        <v>1.9354838709677958E-6</v>
      </c>
      <c r="P8171" s="86">
        <f t="shared" si="895"/>
        <v>0</v>
      </c>
      <c r="Q8171" s="87">
        <f t="shared" si="896"/>
        <v>3.4646613936041137E-3</v>
      </c>
    </row>
    <row r="8172" spans="1:17" x14ac:dyDescent="0.2">
      <c r="A8172" s="59">
        <v>2004</v>
      </c>
      <c r="B8172" s="60">
        <v>12</v>
      </c>
      <c r="C8172" s="60">
        <v>6</v>
      </c>
      <c r="D8172" s="60">
        <v>10</v>
      </c>
      <c r="E8172" s="85">
        <v>2.6227747181129463E-3</v>
      </c>
      <c r="F8172" s="85">
        <v>9.9028212669293033E-4</v>
      </c>
      <c r="G8172" s="85">
        <v>1.0251298479293945E-3</v>
      </c>
      <c r="H8172" s="85">
        <v>2.2344489247311912E-6</v>
      </c>
      <c r="I8172" s="85">
        <v>0</v>
      </c>
      <c r="J8172" s="85">
        <f t="shared" si="897"/>
        <v>4.6404211416600019E-3</v>
      </c>
      <c r="K8172" s="82"/>
      <c r="L8172" s="86">
        <f t="shared" si="891"/>
        <v>1.9943107010471184E-3</v>
      </c>
      <c r="M8172" s="86">
        <f t="shared" si="892"/>
        <v>6.6224956322483706E-4</v>
      </c>
      <c r="N8172" s="86">
        <f t="shared" si="893"/>
        <v>7.344133725694981E-4</v>
      </c>
      <c r="O8172" s="86">
        <f t="shared" si="894"/>
        <v>1.9354838709677958E-6</v>
      </c>
      <c r="P8172" s="86">
        <f t="shared" si="895"/>
        <v>0</v>
      </c>
      <c r="Q8172" s="87">
        <f t="shared" si="896"/>
        <v>3.3929091207124213E-3</v>
      </c>
    </row>
    <row r="8173" spans="1:17" x14ac:dyDescent="0.2">
      <c r="A8173" s="59">
        <v>2004</v>
      </c>
      <c r="B8173" s="60">
        <v>12</v>
      </c>
      <c r="C8173" s="60">
        <v>6</v>
      </c>
      <c r="D8173" s="60">
        <v>11</v>
      </c>
      <c r="E8173" s="85">
        <v>2.5396224278884656E-3</v>
      </c>
      <c r="F8173" s="85">
        <v>1.0070544221870816E-3</v>
      </c>
      <c r="G8173" s="85">
        <v>1.0499430451561286E-3</v>
      </c>
      <c r="H8173" s="85">
        <v>2.2344489247311912E-6</v>
      </c>
      <c r="I8173" s="85">
        <v>0</v>
      </c>
      <c r="J8173" s="85">
        <f t="shared" si="897"/>
        <v>4.5988543441564068E-3</v>
      </c>
      <c r="K8173" s="82"/>
      <c r="L8173" s="86">
        <f t="shared" si="891"/>
        <v>1.9310831958153419E-3</v>
      </c>
      <c r="M8173" s="86">
        <f t="shared" si="892"/>
        <v>6.7346600858508312E-4</v>
      </c>
      <c r="N8173" s="86">
        <f t="shared" si="893"/>
        <v>7.5218979757197548E-4</v>
      </c>
      <c r="O8173" s="86">
        <f t="shared" si="894"/>
        <v>1.9354838709677958E-6</v>
      </c>
      <c r="P8173" s="86">
        <f t="shared" si="895"/>
        <v>0</v>
      </c>
      <c r="Q8173" s="87">
        <f t="shared" si="896"/>
        <v>3.358674485843368E-3</v>
      </c>
    </row>
    <row r="8174" spans="1:17" x14ac:dyDescent="0.2">
      <c r="A8174" s="59">
        <v>2004</v>
      </c>
      <c r="B8174" s="60">
        <v>12</v>
      </c>
      <c r="C8174" s="60">
        <v>6</v>
      </c>
      <c r="D8174" s="60">
        <v>12</v>
      </c>
      <c r="E8174" s="85">
        <v>2.4052659127217239E-3</v>
      </c>
      <c r="F8174" s="85">
        <v>9.719254593271694E-4</v>
      </c>
      <c r="G8174" s="85">
        <v>1.0215764369929745E-3</v>
      </c>
      <c r="H8174" s="85">
        <v>2.2344489247311912E-6</v>
      </c>
      <c r="I8174" s="85">
        <v>0</v>
      </c>
      <c r="J8174" s="85">
        <f t="shared" si="897"/>
        <v>4.4010022579665988E-3</v>
      </c>
      <c r="K8174" s="82"/>
      <c r="L8174" s="86">
        <f t="shared" si="891"/>
        <v>1.8289209193140578E-3</v>
      </c>
      <c r="M8174" s="86">
        <f t="shared" si="892"/>
        <v>6.4997357174972448E-4</v>
      </c>
      <c r="N8174" s="86">
        <f t="shared" si="893"/>
        <v>7.3186767310009658E-4</v>
      </c>
      <c r="O8174" s="86">
        <f t="shared" si="894"/>
        <v>1.9354838709677958E-6</v>
      </c>
      <c r="P8174" s="86">
        <f t="shared" si="895"/>
        <v>0</v>
      </c>
      <c r="Q8174" s="87">
        <f t="shared" si="896"/>
        <v>3.2126976480348467E-3</v>
      </c>
    </row>
    <row r="8175" spans="1:17" x14ac:dyDescent="0.2">
      <c r="A8175" s="59">
        <v>2004</v>
      </c>
      <c r="B8175" s="60">
        <v>12</v>
      </c>
      <c r="C8175" s="60">
        <v>6</v>
      </c>
      <c r="D8175" s="60">
        <v>13</v>
      </c>
      <c r="E8175" s="85">
        <v>2.2570416554744629E-3</v>
      </c>
      <c r="F8175" s="85">
        <v>9.7434965327419397E-4</v>
      </c>
      <c r="G8175" s="85">
        <v>1.0096503542861141E-3</v>
      </c>
      <c r="H8175" s="85">
        <v>2.2344489247311912E-6</v>
      </c>
      <c r="I8175" s="85">
        <v>0</v>
      </c>
      <c r="J8175" s="85">
        <f t="shared" si="897"/>
        <v>4.2432761119595023E-3</v>
      </c>
      <c r="K8175" s="82"/>
      <c r="L8175" s="86">
        <f t="shared" si="891"/>
        <v>1.7162138612730005E-3</v>
      </c>
      <c r="M8175" s="86">
        <f t="shared" si="892"/>
        <v>6.5159474751298968E-4</v>
      </c>
      <c r="N8175" s="86">
        <f t="shared" si="893"/>
        <v>7.233237070454749E-4</v>
      </c>
      <c r="O8175" s="86">
        <f t="shared" si="894"/>
        <v>1.9354838709677958E-6</v>
      </c>
      <c r="P8175" s="86">
        <f t="shared" si="895"/>
        <v>0</v>
      </c>
      <c r="Q8175" s="87">
        <f t="shared" si="896"/>
        <v>3.0930677997024329E-3</v>
      </c>
    </row>
    <row r="8176" spans="1:17" x14ac:dyDescent="0.2">
      <c r="A8176" s="59">
        <v>2004</v>
      </c>
      <c r="B8176" s="60">
        <v>12</v>
      </c>
      <c r="C8176" s="60">
        <v>6</v>
      </c>
      <c r="D8176" s="60">
        <v>14</v>
      </c>
      <c r="E8176" s="85">
        <v>2.176728061341044E-3</v>
      </c>
      <c r="F8176" s="85">
        <v>8.9319317698888679E-4</v>
      </c>
      <c r="G8176" s="85">
        <v>9.7409124564189903E-4</v>
      </c>
      <c r="H8176" s="85">
        <v>2.2344489247311912E-6</v>
      </c>
      <c r="I8176" s="85">
        <v>0</v>
      </c>
      <c r="J8176" s="85">
        <f t="shared" si="897"/>
        <v>4.0462469328965602E-3</v>
      </c>
      <c r="K8176" s="82"/>
      <c r="L8176" s="86">
        <f t="shared" si="891"/>
        <v>1.6551448494689395E-3</v>
      </c>
      <c r="M8176" s="86">
        <f t="shared" si="892"/>
        <v>5.9732148585946773E-4</v>
      </c>
      <c r="N8176" s="86">
        <f t="shared" si="893"/>
        <v>6.9784880261486882E-4</v>
      </c>
      <c r="O8176" s="86">
        <f t="shared" si="894"/>
        <v>1.9354838709677958E-6</v>
      </c>
      <c r="P8176" s="86">
        <f t="shared" si="895"/>
        <v>0</v>
      </c>
      <c r="Q8176" s="87">
        <f t="shared" si="896"/>
        <v>2.9522506218142438E-3</v>
      </c>
    </row>
    <row r="8177" spans="1:17" x14ac:dyDescent="0.2">
      <c r="A8177" s="59">
        <v>2004</v>
      </c>
      <c r="B8177" s="60">
        <v>12</v>
      </c>
      <c r="C8177" s="60">
        <v>6</v>
      </c>
      <c r="D8177" s="60">
        <v>15</v>
      </c>
      <c r="E8177" s="85">
        <v>2.0921272496825711E-3</v>
      </c>
      <c r="F8177" s="85">
        <v>9.0712775896546836E-4</v>
      </c>
      <c r="G8177" s="85">
        <v>9.7963022299604003E-4</v>
      </c>
      <c r="H8177" s="85">
        <v>2.2344489247311912E-6</v>
      </c>
      <c r="I8177" s="85">
        <v>0</v>
      </c>
      <c r="J8177" s="85">
        <f t="shared" si="897"/>
        <v>3.9811196805688105E-3</v>
      </c>
      <c r="K8177" s="82"/>
      <c r="L8177" s="86">
        <f t="shared" si="891"/>
        <v>1.5908159146036697E-3</v>
      </c>
      <c r="M8177" s="86">
        <f t="shared" si="892"/>
        <v>6.0664021491552925E-4</v>
      </c>
      <c r="N8177" s="86">
        <f t="shared" si="893"/>
        <v>7.0181698191182059E-4</v>
      </c>
      <c r="O8177" s="86">
        <f t="shared" si="894"/>
        <v>1.9354838709677958E-6</v>
      </c>
      <c r="P8177" s="86">
        <f t="shared" si="895"/>
        <v>0</v>
      </c>
      <c r="Q8177" s="87">
        <f t="shared" si="896"/>
        <v>2.9012085953019871E-3</v>
      </c>
    </row>
    <row r="8178" spans="1:17" x14ac:dyDescent="0.2">
      <c r="A8178" s="59">
        <v>2004</v>
      </c>
      <c r="B8178" s="60">
        <v>12</v>
      </c>
      <c r="C8178" s="60">
        <v>6</v>
      </c>
      <c r="D8178" s="60">
        <v>16</v>
      </c>
      <c r="E8178" s="85">
        <v>2.1791864015242284E-3</v>
      </c>
      <c r="F8178" s="85">
        <v>9.6266402159686547E-4</v>
      </c>
      <c r="G8178" s="85">
        <v>9.842664564851326E-4</v>
      </c>
      <c r="H8178" s="85">
        <v>2.2344489247311912E-6</v>
      </c>
      <c r="I8178" s="85">
        <v>0</v>
      </c>
      <c r="J8178" s="85">
        <f t="shared" si="897"/>
        <v>4.1283513285309574E-3</v>
      </c>
      <c r="K8178" s="82"/>
      <c r="L8178" s="86">
        <f t="shared" si="891"/>
        <v>1.657014127108487E-3</v>
      </c>
      <c r="M8178" s="86">
        <f t="shared" si="892"/>
        <v>6.4378000031548033E-4</v>
      </c>
      <c r="N8178" s="86">
        <f t="shared" si="893"/>
        <v>7.0513842638992403E-4</v>
      </c>
      <c r="O8178" s="86">
        <f t="shared" si="894"/>
        <v>1.9354838709677958E-6</v>
      </c>
      <c r="P8178" s="86">
        <f t="shared" si="895"/>
        <v>0</v>
      </c>
      <c r="Q8178" s="87">
        <f t="shared" si="896"/>
        <v>3.0078680376848591E-3</v>
      </c>
    </row>
    <row r="8179" spans="1:17" x14ac:dyDescent="0.2">
      <c r="A8179" s="59">
        <v>2004</v>
      </c>
      <c r="B8179" s="60">
        <v>12</v>
      </c>
      <c r="C8179" s="60">
        <v>6</v>
      </c>
      <c r="D8179" s="60">
        <v>17</v>
      </c>
      <c r="E8179" s="85">
        <v>2.6213045358506317E-3</v>
      </c>
      <c r="F8179" s="85">
        <v>9.2250020788779371E-4</v>
      </c>
      <c r="G8179" s="85">
        <v>9.5858928880092733E-4</v>
      </c>
      <c r="H8179" s="85">
        <v>2.2344489247311912E-6</v>
      </c>
      <c r="I8179" s="85">
        <v>1.8706849673276148E-5</v>
      </c>
      <c r="J8179" s="85">
        <f t="shared" si="897"/>
        <v>4.5233353311373604E-3</v>
      </c>
      <c r="K8179" s="82"/>
      <c r="L8179" s="86">
        <f t="shared" si="891"/>
        <v>1.993192800909537E-3</v>
      </c>
      <c r="M8179" s="86">
        <f t="shared" si="892"/>
        <v>6.169205151553244E-4</v>
      </c>
      <c r="N8179" s="86">
        <f t="shared" si="893"/>
        <v>6.8674304422923548E-4</v>
      </c>
      <c r="O8179" s="86">
        <f t="shared" si="894"/>
        <v>1.9354838709677958E-6</v>
      </c>
      <c r="P8179" s="86">
        <f t="shared" si="895"/>
        <v>8.2792726790589096E-6</v>
      </c>
      <c r="Q8179" s="87">
        <f t="shared" si="896"/>
        <v>3.3070711168441238E-3</v>
      </c>
    </row>
    <row r="8180" spans="1:17" x14ac:dyDescent="0.2">
      <c r="A8180" s="59">
        <v>2004</v>
      </c>
      <c r="B8180" s="60">
        <v>12</v>
      </c>
      <c r="C8180" s="60">
        <v>6</v>
      </c>
      <c r="D8180" s="60">
        <v>18</v>
      </c>
      <c r="E8180" s="85">
        <v>3.3550937009187935E-3</v>
      </c>
      <c r="F8180" s="85">
        <v>7.2753445881199963E-4</v>
      </c>
      <c r="G8180" s="85">
        <v>8.3600595862416693E-4</v>
      </c>
      <c r="H8180" s="85">
        <v>2.2344489247311912E-6</v>
      </c>
      <c r="I8180" s="85">
        <v>8.0172213000000928E-5</v>
      </c>
      <c r="J8180" s="85">
        <f t="shared" si="897"/>
        <v>5.0010407802796924E-3</v>
      </c>
      <c r="K8180" s="82"/>
      <c r="L8180" s="86">
        <f t="shared" si="891"/>
        <v>2.5511528781138673E-3</v>
      </c>
      <c r="M8180" s="86">
        <f t="shared" si="892"/>
        <v>4.8653748723939742E-4</v>
      </c>
      <c r="N8180" s="86">
        <f t="shared" si="893"/>
        <v>5.9892310891298715E-4</v>
      </c>
      <c r="O8180" s="86">
        <f t="shared" si="894"/>
        <v>1.9354838709677958E-6</v>
      </c>
      <c r="P8180" s="86">
        <f t="shared" si="895"/>
        <v>3.548259724665618E-5</v>
      </c>
      <c r="Q8180" s="87">
        <f t="shared" si="896"/>
        <v>3.6740315553838755E-3</v>
      </c>
    </row>
    <row r="8181" spans="1:17" x14ac:dyDescent="0.2">
      <c r="A8181" s="59">
        <v>2004</v>
      </c>
      <c r="B8181" s="60">
        <v>12</v>
      </c>
      <c r="C8181" s="60">
        <v>6</v>
      </c>
      <c r="D8181" s="60">
        <v>19</v>
      </c>
      <c r="E8181" s="85">
        <v>3.719627890812512E-3</v>
      </c>
      <c r="F8181" s="85">
        <v>5.5835248375674931E-4</v>
      </c>
      <c r="G8181" s="85">
        <v>7.322234925948236E-4</v>
      </c>
      <c r="H8181" s="85">
        <v>2.2344489247311912E-6</v>
      </c>
      <c r="I8181" s="85">
        <v>8.0172213000000928E-5</v>
      </c>
      <c r="J8181" s="85">
        <f t="shared" si="897"/>
        <v>5.092610529088817E-3</v>
      </c>
      <c r="K8181" s="82"/>
      <c r="L8181" s="86">
        <f t="shared" si="891"/>
        <v>2.8283381166255644E-3</v>
      </c>
      <c r="M8181" s="86">
        <f t="shared" si="892"/>
        <v>3.7339731630647632E-4</v>
      </c>
      <c r="N8181" s="86">
        <f t="shared" si="893"/>
        <v>5.2457230248184031E-4</v>
      </c>
      <c r="O8181" s="86">
        <f t="shared" si="894"/>
        <v>1.9354838709677958E-6</v>
      </c>
      <c r="P8181" s="86">
        <f t="shared" si="895"/>
        <v>3.548259724665618E-5</v>
      </c>
      <c r="Q8181" s="87">
        <f t="shared" si="896"/>
        <v>3.7637258165315051E-3</v>
      </c>
    </row>
    <row r="8182" spans="1:17" x14ac:dyDescent="0.2">
      <c r="A8182" s="59">
        <v>2004</v>
      </c>
      <c r="B8182" s="60">
        <v>12</v>
      </c>
      <c r="C8182" s="60">
        <v>6</v>
      </c>
      <c r="D8182" s="60">
        <v>20</v>
      </c>
      <c r="E8182" s="85">
        <v>3.4285267309166856E-3</v>
      </c>
      <c r="F8182" s="85">
        <v>7.3927025284283401E-4</v>
      </c>
      <c r="G8182" s="85">
        <v>8.0053198284515742E-4</v>
      </c>
      <c r="H8182" s="85">
        <v>2.2344489247311912E-6</v>
      </c>
      <c r="I8182" s="85">
        <v>8.0172213000000928E-5</v>
      </c>
      <c r="J8182" s="85">
        <f t="shared" si="897"/>
        <v>5.0507356285294097E-3</v>
      </c>
      <c r="K8182" s="82"/>
      <c r="L8182" s="86">
        <f t="shared" si="891"/>
        <v>2.6069900327591882E-3</v>
      </c>
      <c r="M8182" s="86">
        <f t="shared" si="892"/>
        <v>4.9438578042931044E-4</v>
      </c>
      <c r="N8182" s="86">
        <f t="shared" si="893"/>
        <v>5.7350919452649923E-4</v>
      </c>
      <c r="O8182" s="86">
        <f t="shared" si="894"/>
        <v>1.9354838709677958E-6</v>
      </c>
      <c r="P8182" s="86">
        <f t="shared" si="895"/>
        <v>3.548259724665618E-5</v>
      </c>
      <c r="Q8182" s="87">
        <f t="shared" si="896"/>
        <v>3.7123030888326219E-3</v>
      </c>
    </row>
    <row r="8183" spans="1:17" x14ac:dyDescent="0.2">
      <c r="A8183" s="59">
        <v>2004</v>
      </c>
      <c r="B8183" s="60">
        <v>12</v>
      </c>
      <c r="C8183" s="60">
        <v>6</v>
      </c>
      <c r="D8183" s="60">
        <v>21</v>
      </c>
      <c r="E8183" s="85">
        <v>3.2881786137807815E-3</v>
      </c>
      <c r="F8183" s="85">
        <v>7.7308576450414777E-4</v>
      </c>
      <c r="G8183" s="85">
        <v>7.9635748664849985E-4</v>
      </c>
      <c r="H8183" s="85">
        <v>2.2344489247311912E-6</v>
      </c>
      <c r="I8183" s="85">
        <v>8.0172213000000928E-5</v>
      </c>
      <c r="J8183" s="85">
        <f t="shared" si="897"/>
        <v>4.9400285268581621E-3</v>
      </c>
      <c r="K8183" s="82"/>
      <c r="L8183" s="86">
        <f t="shared" si="891"/>
        <v>2.5002718499343474E-3</v>
      </c>
      <c r="M8183" s="86">
        <f t="shared" si="892"/>
        <v>5.1699984890968959E-4</v>
      </c>
      <c r="N8183" s="86">
        <f t="shared" si="893"/>
        <v>5.7051854330630663E-4</v>
      </c>
      <c r="O8183" s="86">
        <f t="shared" si="894"/>
        <v>1.9354838709677958E-6</v>
      </c>
      <c r="P8183" s="86">
        <f t="shared" si="895"/>
        <v>3.548259724665618E-5</v>
      </c>
      <c r="Q8183" s="87">
        <f t="shared" si="896"/>
        <v>3.6252083232679675E-3</v>
      </c>
    </row>
    <row r="8184" spans="1:17" x14ac:dyDescent="0.2">
      <c r="A8184" s="59">
        <v>2004</v>
      </c>
      <c r="B8184" s="60">
        <v>12</v>
      </c>
      <c r="C8184" s="60">
        <v>6</v>
      </c>
      <c r="D8184" s="60">
        <v>22</v>
      </c>
      <c r="E8184" s="85">
        <v>3.1498686700791962E-3</v>
      </c>
      <c r="F8184" s="85">
        <v>7.9186104103644999E-4</v>
      </c>
      <c r="G8184" s="85">
        <v>7.8923787124873552E-4</v>
      </c>
      <c r="H8184" s="85">
        <v>2.2344489247311912E-6</v>
      </c>
      <c r="I8184" s="85">
        <v>8.0172213000000928E-5</v>
      </c>
      <c r="J8184" s="85">
        <f t="shared" si="897"/>
        <v>4.8133742442891137E-3</v>
      </c>
      <c r="K8184" s="82"/>
      <c r="L8184" s="86">
        <f t="shared" si="891"/>
        <v>2.3951034575137608E-3</v>
      </c>
      <c r="M8184" s="86">
        <f t="shared" si="892"/>
        <v>5.2955578458477445E-4</v>
      </c>
      <c r="N8184" s="86">
        <f t="shared" si="893"/>
        <v>5.6541797895565398E-4</v>
      </c>
      <c r="O8184" s="86">
        <f t="shared" si="894"/>
        <v>1.9354838709677958E-6</v>
      </c>
      <c r="P8184" s="86">
        <f t="shared" si="895"/>
        <v>3.548259724665618E-5</v>
      </c>
      <c r="Q8184" s="87">
        <f t="shared" si="896"/>
        <v>3.527495302171813E-3</v>
      </c>
    </row>
    <row r="8185" spans="1:17" x14ac:dyDescent="0.2">
      <c r="A8185" s="59">
        <v>2004</v>
      </c>
      <c r="B8185" s="60">
        <v>12</v>
      </c>
      <c r="C8185" s="60">
        <v>6</v>
      </c>
      <c r="D8185" s="60">
        <v>23</v>
      </c>
      <c r="E8185" s="85">
        <v>2.700978786441923E-3</v>
      </c>
      <c r="F8185" s="85">
        <v>7.9521783000330868E-4</v>
      </c>
      <c r="G8185" s="85">
        <v>7.6231275217364673E-4</v>
      </c>
      <c r="H8185" s="85">
        <v>2.2344489247311912E-6</v>
      </c>
      <c r="I8185" s="85">
        <v>8.0172213000000928E-5</v>
      </c>
      <c r="J8185" s="85">
        <f t="shared" si="897"/>
        <v>4.3409160305436104E-3</v>
      </c>
      <c r="K8185" s="82"/>
      <c r="L8185" s="86">
        <f t="shared" si="891"/>
        <v>2.0537756673886091E-3</v>
      </c>
      <c r="M8185" s="86">
        <f t="shared" si="892"/>
        <v>5.3180063175228213E-4</v>
      </c>
      <c r="N8185" s="86">
        <f t="shared" si="893"/>
        <v>5.4612855181946035E-4</v>
      </c>
      <c r="O8185" s="86">
        <f t="shared" si="894"/>
        <v>1.9354838709677958E-6</v>
      </c>
      <c r="P8185" s="86">
        <f t="shared" si="895"/>
        <v>3.548259724665618E-5</v>
      </c>
      <c r="Q8185" s="87">
        <f t="shared" si="896"/>
        <v>3.1691229320779755E-3</v>
      </c>
    </row>
    <row r="8186" spans="1:17" x14ac:dyDescent="0.2">
      <c r="A8186" s="59">
        <v>2004</v>
      </c>
      <c r="B8186" s="60">
        <v>12</v>
      </c>
      <c r="C8186" s="60">
        <v>6</v>
      </c>
      <c r="D8186" s="60">
        <v>24</v>
      </c>
      <c r="E8186" s="85">
        <v>2.2444222935368934E-3</v>
      </c>
      <c r="F8186" s="85">
        <v>8.1511349751699918E-4</v>
      </c>
      <c r="G8186" s="85">
        <v>7.5223725450704652E-4</v>
      </c>
      <c r="H8186" s="85">
        <v>2.2344489247311912E-6</v>
      </c>
      <c r="I8186" s="85">
        <v>8.0172213000000928E-5</v>
      </c>
      <c r="J8186" s="85">
        <f t="shared" si="897"/>
        <v>3.8941797074856705E-3</v>
      </c>
      <c r="K8186" s="82"/>
      <c r="L8186" s="86">
        <f t="shared" si="891"/>
        <v>1.7066183255303848E-3</v>
      </c>
      <c r="M8186" s="86">
        <f t="shared" si="892"/>
        <v>5.4510582707576979E-4</v>
      </c>
      <c r="N8186" s="86">
        <f t="shared" si="893"/>
        <v>5.3891036357083021E-4</v>
      </c>
      <c r="O8186" s="86">
        <f t="shared" si="894"/>
        <v>1.9354838709677958E-6</v>
      </c>
      <c r="P8186" s="86">
        <f t="shared" si="895"/>
        <v>3.548259724665618E-5</v>
      </c>
      <c r="Q8186" s="87">
        <f t="shared" si="896"/>
        <v>2.8280525972946085E-3</v>
      </c>
    </row>
    <row r="8187" spans="1:17" x14ac:dyDescent="0.2">
      <c r="A8187" s="59">
        <v>2004</v>
      </c>
      <c r="B8187" s="60">
        <v>12</v>
      </c>
      <c r="C8187" s="60">
        <v>7</v>
      </c>
      <c r="D8187" s="60">
        <v>1</v>
      </c>
      <c r="E8187" s="85">
        <v>2.2403937507149935E-3</v>
      </c>
      <c r="F8187" s="85">
        <v>9.7915920118882911E-4</v>
      </c>
      <c r="G8187" s="85">
        <v>8.3331098009148538E-4</v>
      </c>
      <c r="H8187" s="85">
        <v>2.2344489247311912E-6</v>
      </c>
      <c r="I8187" s="85">
        <v>8.0172213000000928E-5</v>
      </c>
      <c r="J8187" s="85">
        <f t="shared" si="897"/>
        <v>4.1352705939200407E-3</v>
      </c>
      <c r="K8187" s="82"/>
      <c r="L8187" s="86">
        <f t="shared" si="891"/>
        <v>1.7035550940588226E-3</v>
      </c>
      <c r="M8187" s="86">
        <f t="shared" si="892"/>
        <v>6.5481112486639385E-4</v>
      </c>
      <c r="N8187" s="86">
        <f t="shared" si="893"/>
        <v>5.9699239908419155E-4</v>
      </c>
      <c r="O8187" s="86">
        <f t="shared" si="894"/>
        <v>1.9354838709677958E-6</v>
      </c>
      <c r="P8187" s="86">
        <f t="shared" si="895"/>
        <v>3.548259724665618E-5</v>
      </c>
      <c r="Q8187" s="87">
        <f t="shared" si="896"/>
        <v>2.9927766991270318E-3</v>
      </c>
    </row>
    <row r="8188" spans="1:17" x14ac:dyDescent="0.2">
      <c r="A8188" s="59">
        <v>2004</v>
      </c>
      <c r="B8188" s="60">
        <v>12</v>
      </c>
      <c r="C8188" s="60">
        <v>7</v>
      </c>
      <c r="D8188" s="60">
        <v>2</v>
      </c>
      <c r="E8188" s="85">
        <v>2.1919622141627448E-3</v>
      </c>
      <c r="F8188" s="85">
        <v>9.3060996849829599E-4</v>
      </c>
      <c r="G8188" s="85">
        <v>8.1778080319341525E-4</v>
      </c>
      <c r="H8188" s="85">
        <v>2.2344489247311912E-6</v>
      </c>
      <c r="I8188" s="85">
        <v>8.0172213000000928E-5</v>
      </c>
      <c r="J8188" s="85">
        <f t="shared" si="897"/>
        <v>4.0227596477791887E-3</v>
      </c>
      <c r="K8188" s="82"/>
      <c r="L8188" s="86">
        <f t="shared" si="891"/>
        <v>1.666728625148905E-3</v>
      </c>
      <c r="M8188" s="86">
        <f t="shared" si="892"/>
        <v>6.2234390438693516E-4</v>
      </c>
      <c r="N8188" s="86">
        <f t="shared" si="893"/>
        <v>5.858664235647487E-4</v>
      </c>
      <c r="O8188" s="86">
        <f t="shared" si="894"/>
        <v>1.9354838709677958E-6</v>
      </c>
      <c r="P8188" s="86">
        <f t="shared" si="895"/>
        <v>3.548259724665618E-5</v>
      </c>
      <c r="Q8188" s="87">
        <f t="shared" si="896"/>
        <v>2.9123570342182129E-3</v>
      </c>
    </row>
    <row r="8189" spans="1:17" x14ac:dyDescent="0.2">
      <c r="A8189" s="59">
        <v>2004</v>
      </c>
      <c r="B8189" s="60">
        <v>12</v>
      </c>
      <c r="C8189" s="60">
        <v>7</v>
      </c>
      <c r="D8189" s="60">
        <v>3</v>
      </c>
      <c r="E8189" s="85">
        <v>2.2290433518891276E-3</v>
      </c>
      <c r="F8189" s="85">
        <v>9.6150856786829386E-4</v>
      </c>
      <c r="G8189" s="85">
        <v>8.2199062582164677E-4</v>
      </c>
      <c r="H8189" s="85">
        <v>2.2344489247311912E-6</v>
      </c>
      <c r="I8189" s="85">
        <v>8.0172213000000928E-5</v>
      </c>
      <c r="J8189" s="85">
        <f t="shared" si="897"/>
        <v>4.0949492075038002E-3</v>
      </c>
      <c r="K8189" s="82"/>
      <c r="L8189" s="86">
        <f t="shared" si="891"/>
        <v>1.6949244550324317E-3</v>
      </c>
      <c r="M8189" s="86">
        <f t="shared" si="892"/>
        <v>6.4300729251186837E-4</v>
      </c>
      <c r="N8189" s="86">
        <f t="shared" si="893"/>
        <v>5.8888238299716967E-4</v>
      </c>
      <c r="O8189" s="86">
        <f t="shared" si="894"/>
        <v>1.9354838709677958E-6</v>
      </c>
      <c r="P8189" s="86">
        <f t="shared" si="895"/>
        <v>3.548259724665618E-5</v>
      </c>
      <c r="Q8189" s="87">
        <f t="shared" si="896"/>
        <v>2.9642322116590937E-3</v>
      </c>
    </row>
    <row r="8190" spans="1:17" x14ac:dyDescent="0.2">
      <c r="A8190" s="59">
        <v>2004</v>
      </c>
      <c r="B8190" s="60">
        <v>12</v>
      </c>
      <c r="C8190" s="60">
        <v>7</v>
      </c>
      <c r="D8190" s="60">
        <v>4</v>
      </c>
      <c r="E8190" s="85">
        <v>2.3658315622991609E-3</v>
      </c>
      <c r="F8190" s="85">
        <v>9.343177679928716E-4</v>
      </c>
      <c r="G8190" s="85">
        <v>8.0023220834286434E-4</v>
      </c>
      <c r="H8190" s="85">
        <v>2.2344489247311912E-6</v>
      </c>
      <c r="I8190" s="85">
        <v>8.0172213000000928E-5</v>
      </c>
      <c r="J8190" s="85">
        <f t="shared" si="897"/>
        <v>4.1827882005596295E-3</v>
      </c>
      <c r="K8190" s="82"/>
      <c r="L8190" s="86">
        <f t="shared" si="891"/>
        <v>1.7989357488404217E-3</v>
      </c>
      <c r="M8190" s="86">
        <f t="shared" si="892"/>
        <v>6.2482348927453499E-4</v>
      </c>
      <c r="N8190" s="86">
        <f t="shared" si="893"/>
        <v>5.7329443304659101E-4</v>
      </c>
      <c r="O8190" s="86">
        <f t="shared" si="894"/>
        <v>1.9354838709677958E-6</v>
      </c>
      <c r="P8190" s="86">
        <f t="shared" si="895"/>
        <v>3.548259724665618E-5</v>
      </c>
      <c r="Q8190" s="87">
        <f t="shared" si="896"/>
        <v>3.0344717522791716E-3</v>
      </c>
    </row>
    <row r="8191" spans="1:17" x14ac:dyDescent="0.2">
      <c r="A8191" s="59">
        <v>2004</v>
      </c>
      <c r="B8191" s="60">
        <v>12</v>
      </c>
      <c r="C8191" s="60">
        <v>7</v>
      </c>
      <c r="D8191" s="60">
        <v>5</v>
      </c>
      <c r="E8191" s="85">
        <v>2.5133434309147591E-3</v>
      </c>
      <c r="F8191" s="85">
        <v>9.3877340090162879E-4</v>
      </c>
      <c r="G8191" s="85">
        <v>8.0612307607227159E-4</v>
      </c>
      <c r="H8191" s="85">
        <v>2.2344489247311912E-6</v>
      </c>
      <c r="I8191" s="85">
        <v>8.0172213000000928E-5</v>
      </c>
      <c r="J8191" s="85">
        <f t="shared" si="897"/>
        <v>4.3406465698133919E-3</v>
      </c>
      <c r="K8191" s="82"/>
      <c r="L8191" s="86">
        <f t="shared" si="891"/>
        <v>1.9111011193847917E-3</v>
      </c>
      <c r="M8191" s="86">
        <f t="shared" si="892"/>
        <v>6.2780318654279599E-4</v>
      </c>
      <c r="N8191" s="86">
        <f t="shared" si="893"/>
        <v>5.7751471016100075E-4</v>
      </c>
      <c r="O8191" s="86">
        <f t="shared" si="894"/>
        <v>1.9354838709677958E-6</v>
      </c>
      <c r="P8191" s="86">
        <f t="shared" si="895"/>
        <v>3.548259724665618E-5</v>
      </c>
      <c r="Q8191" s="87">
        <f t="shared" si="896"/>
        <v>3.1538370972062123E-3</v>
      </c>
    </row>
    <row r="8192" spans="1:17" x14ac:dyDescent="0.2">
      <c r="A8192" s="59">
        <v>2004</v>
      </c>
      <c r="B8192" s="60">
        <v>12</v>
      </c>
      <c r="C8192" s="60">
        <v>7</v>
      </c>
      <c r="D8192" s="60">
        <v>6</v>
      </c>
      <c r="E8192" s="85">
        <v>2.7377436369208611E-3</v>
      </c>
      <c r="F8192" s="85">
        <v>9.6810836300053552E-4</v>
      </c>
      <c r="G8192" s="85">
        <v>8.4320318304693129E-4</v>
      </c>
      <c r="H8192" s="85">
        <v>2.2344489247311912E-6</v>
      </c>
      <c r="I8192" s="85">
        <v>8.0172213000000928E-5</v>
      </c>
      <c r="J8192" s="85">
        <f t="shared" si="897"/>
        <v>4.6314618448930599E-3</v>
      </c>
      <c r="K8192" s="82"/>
      <c r="L8192" s="86">
        <f t="shared" si="891"/>
        <v>2.0817309981404995E-3</v>
      </c>
      <c r="M8192" s="86">
        <f t="shared" si="892"/>
        <v>6.4742089478327016E-4</v>
      </c>
      <c r="N8192" s="86">
        <f t="shared" si="893"/>
        <v>6.0407927315124271E-4</v>
      </c>
      <c r="O8192" s="86">
        <f t="shared" si="894"/>
        <v>1.9354838709677958E-6</v>
      </c>
      <c r="P8192" s="86">
        <f t="shared" si="895"/>
        <v>3.548259724665618E-5</v>
      </c>
      <c r="Q8192" s="87">
        <f t="shared" si="896"/>
        <v>3.370649247192636E-3</v>
      </c>
    </row>
    <row r="8193" spans="1:17" x14ac:dyDescent="0.2">
      <c r="A8193" s="59">
        <v>2004</v>
      </c>
      <c r="B8193" s="60">
        <v>12</v>
      </c>
      <c r="C8193" s="60">
        <v>7</v>
      </c>
      <c r="D8193" s="60">
        <v>7</v>
      </c>
      <c r="E8193" s="85">
        <v>3.0707141715670232E-3</v>
      </c>
      <c r="F8193" s="85">
        <v>9.5161447386235792E-4</v>
      </c>
      <c r="G8193" s="85">
        <v>8.9373030801623602E-4</v>
      </c>
      <c r="H8193" s="85">
        <v>2.2344489247311912E-6</v>
      </c>
      <c r="I8193" s="85">
        <v>8.0172213000000928E-5</v>
      </c>
      <c r="J8193" s="85">
        <f t="shared" si="897"/>
        <v>4.9984656153703498E-3</v>
      </c>
      <c r="K8193" s="82"/>
      <c r="L8193" s="86">
        <f t="shared" si="891"/>
        <v>2.3349158011631527E-3</v>
      </c>
      <c r="M8193" s="86">
        <f t="shared" si="892"/>
        <v>6.3639063322122938E-4</v>
      </c>
      <c r="N8193" s="86">
        <f t="shared" si="893"/>
        <v>6.4027741559134408E-4</v>
      </c>
      <c r="O8193" s="86">
        <f t="shared" si="894"/>
        <v>1.9354838709677958E-6</v>
      </c>
      <c r="P8193" s="86">
        <f t="shared" si="895"/>
        <v>3.548259724665618E-5</v>
      </c>
      <c r="Q8193" s="87">
        <f t="shared" si="896"/>
        <v>3.6490019310933502E-3</v>
      </c>
    </row>
    <row r="8194" spans="1:17" x14ac:dyDescent="0.2">
      <c r="A8194" s="59">
        <v>2004</v>
      </c>
      <c r="B8194" s="60">
        <v>12</v>
      </c>
      <c r="C8194" s="60">
        <v>7</v>
      </c>
      <c r="D8194" s="60">
        <v>8</v>
      </c>
      <c r="E8194" s="85">
        <v>3.1466755634216217E-3</v>
      </c>
      <c r="F8194" s="85">
        <v>1.0833747275088067E-3</v>
      </c>
      <c r="G8194" s="85">
        <v>1.0490377098088435E-3</v>
      </c>
      <c r="H8194" s="85">
        <v>2.2344489247311912E-6</v>
      </c>
      <c r="I8194" s="85">
        <v>5.479075930031656E-5</v>
      </c>
      <c r="J8194" s="85">
        <f t="shared" si="897"/>
        <v>5.3361132089643198E-3</v>
      </c>
      <c r="K8194" s="82"/>
      <c r="L8194" s="86">
        <f t="shared" si="891"/>
        <v>2.3926754766685865E-3</v>
      </c>
      <c r="M8194" s="86">
        <f t="shared" si="892"/>
        <v>7.2450508876447447E-4</v>
      </c>
      <c r="N8194" s="86">
        <f t="shared" si="893"/>
        <v>7.5154120618908967E-4</v>
      </c>
      <c r="O8194" s="86">
        <f t="shared" si="894"/>
        <v>1.9354838709677958E-6</v>
      </c>
      <c r="P8194" s="86">
        <f t="shared" si="895"/>
        <v>2.4249280047833919E-5</v>
      </c>
      <c r="Q8194" s="87">
        <f t="shared" si="896"/>
        <v>3.8949065355409524E-3</v>
      </c>
    </row>
    <row r="8195" spans="1:17" x14ac:dyDescent="0.2">
      <c r="A8195" s="59">
        <v>2004</v>
      </c>
      <c r="B8195" s="60">
        <v>12</v>
      </c>
      <c r="C8195" s="60">
        <v>7</v>
      </c>
      <c r="D8195" s="60">
        <v>9</v>
      </c>
      <c r="E8195" s="85">
        <v>3.0607076814588782E-3</v>
      </c>
      <c r="F8195" s="85">
        <v>1.1935999773289988E-3</v>
      </c>
      <c r="G8195" s="85">
        <v>1.1635263225752632E-3</v>
      </c>
      <c r="H8195" s="85">
        <v>2.2344489247311912E-6</v>
      </c>
      <c r="I8195" s="85">
        <v>0</v>
      </c>
      <c r="J8195" s="85">
        <f t="shared" si="897"/>
        <v>5.4200684302878714E-3</v>
      </c>
      <c r="K8195" s="82"/>
      <c r="L8195" s="86">
        <f t="shared" ref="L8195:L8258" si="898">E8195*T$5</f>
        <v>2.3273070461432197E-3</v>
      </c>
      <c r="M8195" s="86">
        <f t="shared" ref="M8195:M8258" si="899">F8195*U$5</f>
        <v>7.9821804548878164E-4</v>
      </c>
      <c r="N8195" s="86">
        <f t="shared" ref="N8195:N8258" si="900">G8195*V$5</f>
        <v>8.3356200422986693E-4</v>
      </c>
      <c r="O8195" s="86">
        <f t="shared" ref="O8195:O8258" si="901">H8195*W$5</f>
        <v>1.9354838709677958E-6</v>
      </c>
      <c r="P8195" s="86">
        <f t="shared" ref="P8195:P8258" si="902">I8195*X$5</f>
        <v>0</v>
      </c>
      <c r="Q8195" s="87">
        <f t="shared" ref="Q8195:Q8258" si="903">SUM(L8195:P8195)</f>
        <v>3.9610225797328353E-3</v>
      </c>
    </row>
    <row r="8196" spans="1:17" x14ac:dyDescent="0.2">
      <c r="A8196" s="59">
        <v>2004</v>
      </c>
      <c r="B8196" s="60">
        <v>12</v>
      </c>
      <c r="C8196" s="60">
        <v>7</v>
      </c>
      <c r="D8196" s="60">
        <v>10</v>
      </c>
      <c r="E8196" s="85">
        <v>2.7717993366957105E-3</v>
      </c>
      <c r="F8196" s="85">
        <v>1.1720725870764089E-3</v>
      </c>
      <c r="G8196" s="85">
        <v>1.168868306948732E-3</v>
      </c>
      <c r="H8196" s="85">
        <v>2.2344489247311912E-6</v>
      </c>
      <c r="I8196" s="85">
        <v>0</v>
      </c>
      <c r="J8196" s="85">
        <f t="shared" ref="J8196:J8259" si="904">SUM(E8196:I8196)</f>
        <v>5.1149746796455824E-3</v>
      </c>
      <c r="K8196" s="82"/>
      <c r="L8196" s="86">
        <f t="shared" si="898"/>
        <v>2.1076263394458694E-3</v>
      </c>
      <c r="M8196" s="86">
        <f t="shared" si="899"/>
        <v>7.8382163823486272E-4</v>
      </c>
      <c r="N8196" s="86">
        <f t="shared" si="900"/>
        <v>8.3738905576666214E-4</v>
      </c>
      <c r="O8196" s="86">
        <f t="shared" si="901"/>
        <v>1.9354838709677958E-6</v>
      </c>
      <c r="P8196" s="86">
        <f t="shared" si="902"/>
        <v>0</v>
      </c>
      <c r="Q8196" s="87">
        <f t="shared" si="903"/>
        <v>3.730772517318362E-3</v>
      </c>
    </row>
    <row r="8197" spans="1:17" x14ac:dyDescent="0.2">
      <c r="A8197" s="59">
        <v>2004</v>
      </c>
      <c r="B8197" s="60">
        <v>12</v>
      </c>
      <c r="C8197" s="60">
        <v>7</v>
      </c>
      <c r="D8197" s="60">
        <v>11</v>
      </c>
      <c r="E8197" s="85">
        <v>2.6052465902346956E-3</v>
      </c>
      <c r="F8197" s="85">
        <v>1.1563261520485906E-3</v>
      </c>
      <c r="G8197" s="85">
        <v>1.1578993958108422E-3</v>
      </c>
      <c r="H8197" s="85">
        <v>2.2344489247311912E-6</v>
      </c>
      <c r="I8197" s="85">
        <v>0</v>
      </c>
      <c r="J8197" s="85">
        <f t="shared" si="904"/>
        <v>4.9217065870188594E-3</v>
      </c>
      <c r="K8197" s="82"/>
      <c r="L8197" s="86">
        <f t="shared" si="898"/>
        <v>1.9809826280122876E-3</v>
      </c>
      <c r="M8197" s="86">
        <f t="shared" si="899"/>
        <v>7.7329123539466834E-4</v>
      </c>
      <c r="N8197" s="86">
        <f t="shared" si="900"/>
        <v>8.2953081708747026E-4</v>
      </c>
      <c r="O8197" s="86">
        <f t="shared" si="901"/>
        <v>1.9354838709677958E-6</v>
      </c>
      <c r="P8197" s="86">
        <f t="shared" si="902"/>
        <v>0</v>
      </c>
      <c r="Q8197" s="87">
        <f t="shared" si="903"/>
        <v>3.5857401643653941E-3</v>
      </c>
    </row>
    <row r="8198" spans="1:17" x14ac:dyDescent="0.2">
      <c r="A8198" s="59">
        <v>2004</v>
      </c>
      <c r="B8198" s="60">
        <v>12</v>
      </c>
      <c r="C8198" s="60">
        <v>7</v>
      </c>
      <c r="D8198" s="60">
        <v>12</v>
      </c>
      <c r="E8198" s="85">
        <v>2.4594765336146147E-3</v>
      </c>
      <c r="F8198" s="85">
        <v>1.1109424209781585E-3</v>
      </c>
      <c r="G8198" s="85">
        <v>1.1319123635476877E-3</v>
      </c>
      <c r="H8198" s="85">
        <v>2.2344489247311912E-6</v>
      </c>
      <c r="I8198" s="85">
        <v>0</v>
      </c>
      <c r="J8198" s="85">
        <f t="shared" si="904"/>
        <v>4.7045657670651917E-3</v>
      </c>
      <c r="K8198" s="82"/>
      <c r="L8198" s="86">
        <f t="shared" si="898"/>
        <v>1.8701416999668797E-3</v>
      </c>
      <c r="M8198" s="86">
        <f t="shared" si="899"/>
        <v>7.4294093898037521E-4</v>
      </c>
      <c r="N8198" s="86">
        <f t="shared" si="900"/>
        <v>8.1091344481408966E-4</v>
      </c>
      <c r="O8198" s="86">
        <f t="shared" si="901"/>
        <v>1.9354838709677958E-6</v>
      </c>
      <c r="P8198" s="86">
        <f t="shared" si="902"/>
        <v>0</v>
      </c>
      <c r="Q8198" s="87">
        <f t="shared" si="903"/>
        <v>3.4259315676323124E-3</v>
      </c>
    </row>
    <row r="8199" spans="1:17" x14ac:dyDescent="0.2">
      <c r="A8199" s="59">
        <v>2004</v>
      </c>
      <c r="B8199" s="60">
        <v>12</v>
      </c>
      <c r="C8199" s="60">
        <v>7</v>
      </c>
      <c r="D8199" s="60">
        <v>13</v>
      </c>
      <c r="E8199" s="85">
        <v>2.3422483194358839E-3</v>
      </c>
      <c r="F8199" s="85">
        <v>1.1148419469153531E-3</v>
      </c>
      <c r="G8199" s="85">
        <v>1.1173093651213625E-3</v>
      </c>
      <c r="H8199" s="85">
        <v>2.2344489247311912E-6</v>
      </c>
      <c r="I8199" s="85">
        <v>0</v>
      </c>
      <c r="J8199" s="85">
        <f t="shared" si="904"/>
        <v>4.5766340803973307E-3</v>
      </c>
      <c r="K8199" s="82"/>
      <c r="L8199" s="86">
        <f t="shared" si="898"/>
        <v>1.781003475327634E-3</v>
      </c>
      <c r="M8199" s="86">
        <f t="shared" si="899"/>
        <v>7.4554874061496103E-4</v>
      </c>
      <c r="N8199" s="86">
        <f t="shared" si="900"/>
        <v>8.0045170931241955E-4</v>
      </c>
      <c r="O8199" s="86">
        <f t="shared" si="901"/>
        <v>1.9354838709677958E-6</v>
      </c>
      <c r="P8199" s="86">
        <f t="shared" si="902"/>
        <v>0</v>
      </c>
      <c r="Q8199" s="87">
        <f t="shared" si="903"/>
        <v>3.3289394091259822E-3</v>
      </c>
    </row>
    <row r="8200" spans="1:17" x14ac:dyDescent="0.2">
      <c r="A8200" s="59">
        <v>2004</v>
      </c>
      <c r="B8200" s="60">
        <v>12</v>
      </c>
      <c r="C8200" s="60">
        <v>7</v>
      </c>
      <c r="D8200" s="60">
        <v>14</v>
      </c>
      <c r="E8200" s="85">
        <v>2.2015222896922225E-3</v>
      </c>
      <c r="F8200" s="85">
        <v>1.0970620324100495E-3</v>
      </c>
      <c r="G8200" s="85">
        <v>1.1101898054213209E-3</v>
      </c>
      <c r="H8200" s="85">
        <v>2.2344489247311912E-6</v>
      </c>
      <c r="I8200" s="85">
        <v>0</v>
      </c>
      <c r="J8200" s="85">
        <f t="shared" si="904"/>
        <v>4.4110085764483241E-3</v>
      </c>
      <c r="K8200" s="82"/>
      <c r="L8200" s="86">
        <f t="shared" si="898"/>
        <v>1.6739979345560712E-3</v>
      </c>
      <c r="M8200" s="86">
        <f t="shared" si="899"/>
        <v>7.3365845167817673E-4</v>
      </c>
      <c r="N8200" s="86">
        <f t="shared" si="900"/>
        <v>7.9535118486561058E-4</v>
      </c>
      <c r="O8200" s="86">
        <f t="shared" si="901"/>
        <v>1.9354838709677958E-6</v>
      </c>
      <c r="P8200" s="86">
        <f t="shared" si="902"/>
        <v>0</v>
      </c>
      <c r="Q8200" s="87">
        <f t="shared" si="903"/>
        <v>3.2049430549708261E-3</v>
      </c>
    </row>
    <row r="8201" spans="1:17" x14ac:dyDescent="0.2">
      <c r="A8201" s="59">
        <v>2004</v>
      </c>
      <c r="B8201" s="60">
        <v>12</v>
      </c>
      <c r="C8201" s="60">
        <v>7</v>
      </c>
      <c r="D8201" s="60">
        <v>15</v>
      </c>
      <c r="E8201" s="85">
        <v>2.194423680482744E-3</v>
      </c>
      <c r="F8201" s="85">
        <v>9.9577299768458926E-4</v>
      </c>
      <c r="G8201" s="85">
        <v>1.0561504562655306E-3</v>
      </c>
      <c r="H8201" s="85">
        <v>2.2344489247311912E-6</v>
      </c>
      <c r="I8201" s="85">
        <v>0</v>
      </c>
      <c r="J8201" s="85">
        <f t="shared" si="904"/>
        <v>4.2485815833575944E-3</v>
      </c>
      <c r="K8201" s="82"/>
      <c r="L8201" s="86">
        <f t="shared" si="898"/>
        <v>1.668600279846634E-3</v>
      </c>
      <c r="M8201" s="86">
        <f t="shared" si="899"/>
        <v>6.6592157427899359E-4</v>
      </c>
      <c r="N8201" s="86">
        <f t="shared" si="900"/>
        <v>7.5663684955957426E-4</v>
      </c>
      <c r="O8201" s="86">
        <f t="shared" si="901"/>
        <v>1.9354838709677958E-6</v>
      </c>
      <c r="P8201" s="86">
        <f t="shared" si="902"/>
        <v>0</v>
      </c>
      <c r="Q8201" s="87">
        <f t="shared" si="903"/>
        <v>3.09309418755617E-3</v>
      </c>
    </row>
    <row r="8202" spans="1:17" x14ac:dyDescent="0.2">
      <c r="A8202" s="59">
        <v>2004</v>
      </c>
      <c r="B8202" s="60">
        <v>12</v>
      </c>
      <c r="C8202" s="60">
        <v>7</v>
      </c>
      <c r="D8202" s="60">
        <v>16</v>
      </c>
      <c r="E8202" s="85">
        <v>2.4330562791856723E-3</v>
      </c>
      <c r="F8202" s="85">
        <v>9.9235776967611248E-4</v>
      </c>
      <c r="G8202" s="85">
        <v>1.0347610482643642E-3</v>
      </c>
      <c r="H8202" s="85">
        <v>2.2344489247311912E-6</v>
      </c>
      <c r="I8202" s="85">
        <v>0</v>
      </c>
      <c r="J8202" s="85">
        <f t="shared" si="904"/>
        <v>4.4624095460508804E-3</v>
      </c>
      <c r="K8202" s="82"/>
      <c r="L8202" s="86">
        <f t="shared" si="898"/>
        <v>1.8500522139091762E-3</v>
      </c>
      <c r="M8202" s="86">
        <f t="shared" si="899"/>
        <v>6.63637646097355E-4</v>
      </c>
      <c r="N8202" s="86">
        <f t="shared" si="900"/>
        <v>7.4131326172420812E-4</v>
      </c>
      <c r="O8202" s="86">
        <f t="shared" si="901"/>
        <v>1.9354838709677958E-6</v>
      </c>
      <c r="P8202" s="86">
        <f t="shared" si="902"/>
        <v>0</v>
      </c>
      <c r="Q8202" s="87">
        <f t="shared" si="903"/>
        <v>3.2569386056017073E-3</v>
      </c>
    </row>
    <row r="8203" spans="1:17" x14ac:dyDescent="0.2">
      <c r="A8203" s="59">
        <v>2004</v>
      </c>
      <c r="B8203" s="60">
        <v>12</v>
      </c>
      <c r="C8203" s="60">
        <v>7</v>
      </c>
      <c r="D8203" s="60">
        <v>17</v>
      </c>
      <c r="E8203" s="85">
        <v>2.8151509069999116E-3</v>
      </c>
      <c r="F8203" s="85">
        <v>9.8888326401423764E-4</v>
      </c>
      <c r="G8203" s="85">
        <v>1.0207717235826042E-3</v>
      </c>
      <c r="H8203" s="85">
        <v>2.2344489247311912E-6</v>
      </c>
      <c r="I8203" s="85">
        <v>1.8706849673276148E-5</v>
      </c>
      <c r="J8203" s="85">
        <f t="shared" si="904"/>
        <v>4.8457471931947615E-3</v>
      </c>
      <c r="K8203" s="82"/>
      <c r="L8203" s="86">
        <f t="shared" si="898"/>
        <v>2.1405900934304543E-3</v>
      </c>
      <c r="M8203" s="86">
        <f t="shared" si="899"/>
        <v>6.6131407608132015E-4</v>
      </c>
      <c r="N8203" s="86">
        <f t="shared" si="900"/>
        <v>7.3129116828867609E-4</v>
      </c>
      <c r="O8203" s="86">
        <f t="shared" si="901"/>
        <v>1.9354838709677958E-6</v>
      </c>
      <c r="P8203" s="86">
        <f t="shared" si="902"/>
        <v>8.2792726790589096E-6</v>
      </c>
      <c r="Q8203" s="87">
        <f t="shared" si="903"/>
        <v>3.5434100943504774E-3</v>
      </c>
    </row>
    <row r="8204" spans="1:17" x14ac:dyDescent="0.2">
      <c r="A8204" s="59">
        <v>2004</v>
      </c>
      <c r="B8204" s="60">
        <v>12</v>
      </c>
      <c r="C8204" s="60">
        <v>7</v>
      </c>
      <c r="D8204" s="60">
        <v>18</v>
      </c>
      <c r="E8204" s="85">
        <v>3.2475596685711513E-3</v>
      </c>
      <c r="F8204" s="85">
        <v>9.45554463943678E-4</v>
      </c>
      <c r="G8204" s="85">
        <v>9.7549492823681622E-4</v>
      </c>
      <c r="H8204" s="85">
        <v>2.2344489247311912E-6</v>
      </c>
      <c r="I8204" s="85">
        <v>8.0172213000000928E-5</v>
      </c>
      <c r="J8204" s="85">
        <f t="shared" si="904"/>
        <v>5.2510157226763774E-3</v>
      </c>
      <c r="K8204" s="82"/>
      <c r="L8204" s="86">
        <f t="shared" si="898"/>
        <v>2.4693859349004038E-3</v>
      </c>
      <c r="M8204" s="86">
        <f t="shared" si="899"/>
        <v>6.3233801143435919E-4</v>
      </c>
      <c r="N8204" s="86">
        <f t="shared" si="900"/>
        <v>6.9885441499717568E-4</v>
      </c>
      <c r="O8204" s="86">
        <f t="shared" si="901"/>
        <v>1.9354838709677958E-6</v>
      </c>
      <c r="P8204" s="86">
        <f t="shared" si="902"/>
        <v>3.548259724665618E-5</v>
      </c>
      <c r="Q8204" s="87">
        <f t="shared" si="903"/>
        <v>3.8379964424495624E-3</v>
      </c>
    </row>
    <row r="8205" spans="1:17" x14ac:dyDescent="0.2">
      <c r="A8205" s="59">
        <v>2004</v>
      </c>
      <c r="B8205" s="60">
        <v>12</v>
      </c>
      <c r="C8205" s="60">
        <v>7</v>
      </c>
      <c r="D8205" s="60">
        <v>19</v>
      </c>
      <c r="E8205" s="85">
        <v>3.6684143953028677E-3</v>
      </c>
      <c r="F8205" s="85">
        <v>8.6433464057847158E-4</v>
      </c>
      <c r="G8205" s="85">
        <v>9.2439117879050464E-4</v>
      </c>
      <c r="H8205" s="85">
        <v>2.2344489247311912E-6</v>
      </c>
      <c r="I8205" s="85">
        <v>8.0172213000000928E-5</v>
      </c>
      <c r="J8205" s="85">
        <f t="shared" si="904"/>
        <v>5.5395468765965759E-3</v>
      </c>
      <c r="K8205" s="82"/>
      <c r="L8205" s="86">
        <f t="shared" si="898"/>
        <v>2.7893962961834345E-3</v>
      </c>
      <c r="M8205" s="86">
        <f t="shared" si="899"/>
        <v>5.780223865240804E-4</v>
      </c>
      <c r="N8205" s="86">
        <f t="shared" si="900"/>
        <v>6.6224317296025741E-4</v>
      </c>
      <c r="O8205" s="86">
        <f t="shared" si="901"/>
        <v>1.9354838709677958E-6</v>
      </c>
      <c r="P8205" s="86">
        <f t="shared" si="902"/>
        <v>3.548259724665618E-5</v>
      </c>
      <c r="Q8205" s="87">
        <f t="shared" si="903"/>
        <v>4.0670799367853961E-3</v>
      </c>
    </row>
    <row r="8206" spans="1:17" x14ac:dyDescent="0.2">
      <c r="A8206" s="59">
        <v>2004</v>
      </c>
      <c r="B8206" s="60">
        <v>12</v>
      </c>
      <c r="C8206" s="60">
        <v>7</v>
      </c>
      <c r="D8206" s="60">
        <v>20</v>
      </c>
      <c r="E8206" s="85">
        <v>3.636760948601131E-3</v>
      </c>
      <c r="F8206" s="85">
        <v>8.6510552051175644E-4</v>
      </c>
      <c r="G8206" s="85">
        <v>8.9770488306465182E-4</v>
      </c>
      <c r="H8206" s="85">
        <v>2.2344489247311912E-6</v>
      </c>
      <c r="I8206" s="85">
        <v>8.0172213000000928E-5</v>
      </c>
      <c r="J8206" s="85">
        <f t="shared" si="904"/>
        <v>5.4819780141022716E-3</v>
      </c>
      <c r="K8206" s="82"/>
      <c r="L8206" s="86">
        <f t="shared" si="898"/>
        <v>2.7653275848883532E-3</v>
      </c>
      <c r="M8206" s="86">
        <f t="shared" si="899"/>
        <v>5.7853791122694617E-4</v>
      </c>
      <c r="N8206" s="86">
        <f t="shared" si="900"/>
        <v>6.4312484128257086E-4</v>
      </c>
      <c r="O8206" s="86">
        <f t="shared" si="901"/>
        <v>1.9354838709677958E-6</v>
      </c>
      <c r="P8206" s="86">
        <f t="shared" si="902"/>
        <v>3.548259724665618E-5</v>
      </c>
      <c r="Q8206" s="87">
        <f t="shared" si="903"/>
        <v>4.0244084185154941E-3</v>
      </c>
    </row>
    <row r="8207" spans="1:17" x14ac:dyDescent="0.2">
      <c r="A8207" s="59">
        <v>2004</v>
      </c>
      <c r="B8207" s="60">
        <v>12</v>
      </c>
      <c r="C8207" s="60">
        <v>7</v>
      </c>
      <c r="D8207" s="60">
        <v>21</v>
      </c>
      <c r="E8207" s="85">
        <v>3.3250205223256364E-3</v>
      </c>
      <c r="F8207" s="85">
        <v>8.9734796362125012E-4</v>
      </c>
      <c r="G8207" s="85">
        <v>8.8992832367694864E-4</v>
      </c>
      <c r="H8207" s="85">
        <v>2.2344489247311912E-6</v>
      </c>
      <c r="I8207" s="85">
        <v>8.0172213000000928E-5</v>
      </c>
      <c r="J8207" s="85">
        <f t="shared" si="904"/>
        <v>5.1947034715485677E-3</v>
      </c>
      <c r="K8207" s="82"/>
      <c r="L8207" s="86">
        <f t="shared" si="898"/>
        <v>2.5282857742529663E-3</v>
      </c>
      <c r="M8207" s="86">
        <f t="shared" si="899"/>
        <v>6.0009999266920258E-4</v>
      </c>
      <c r="N8207" s="86">
        <f t="shared" si="900"/>
        <v>6.3755363562657927E-4</v>
      </c>
      <c r="O8207" s="86">
        <f t="shared" si="901"/>
        <v>1.9354838709677958E-6</v>
      </c>
      <c r="P8207" s="86">
        <f t="shared" si="902"/>
        <v>3.548259724665618E-5</v>
      </c>
      <c r="Q8207" s="87">
        <f t="shared" si="903"/>
        <v>3.803357483666372E-3</v>
      </c>
    </row>
    <row r="8208" spans="1:17" x14ac:dyDescent="0.2">
      <c r="A8208" s="59">
        <v>2004</v>
      </c>
      <c r="B8208" s="60">
        <v>12</v>
      </c>
      <c r="C8208" s="60">
        <v>7</v>
      </c>
      <c r="D8208" s="60">
        <v>22</v>
      </c>
      <c r="E8208" s="85">
        <v>3.1164080630243915E-3</v>
      </c>
      <c r="F8208" s="85">
        <v>9.4873514992032033E-4</v>
      </c>
      <c r="G8208" s="85">
        <v>8.9968911371707901E-4</v>
      </c>
      <c r="H8208" s="85">
        <v>2.2344489247311912E-6</v>
      </c>
      <c r="I8208" s="85">
        <v>8.0172213000000928E-5</v>
      </c>
      <c r="J8208" s="85">
        <f t="shared" si="904"/>
        <v>5.0472389885865224E-3</v>
      </c>
      <c r="K8208" s="82"/>
      <c r="L8208" s="86">
        <f t="shared" si="898"/>
        <v>2.3696606140045243E-3</v>
      </c>
      <c r="M8208" s="86">
        <f t="shared" si="899"/>
        <v>6.3446509001329008E-4</v>
      </c>
      <c r="N8208" s="86">
        <f t="shared" si="900"/>
        <v>6.4454636415437903E-4</v>
      </c>
      <c r="O8208" s="86">
        <f t="shared" si="901"/>
        <v>1.9354838709677958E-6</v>
      </c>
      <c r="P8208" s="86">
        <f t="shared" si="902"/>
        <v>3.548259724665618E-5</v>
      </c>
      <c r="Q8208" s="87">
        <f t="shared" si="903"/>
        <v>3.6860901492898174E-3</v>
      </c>
    </row>
    <row r="8209" spans="1:17" x14ac:dyDescent="0.2">
      <c r="A8209" s="59">
        <v>2004</v>
      </c>
      <c r="B8209" s="60">
        <v>12</v>
      </c>
      <c r="C8209" s="60">
        <v>7</v>
      </c>
      <c r="D8209" s="60">
        <v>23</v>
      </c>
      <c r="E8209" s="85">
        <v>2.8532395330955703E-3</v>
      </c>
      <c r="F8209" s="85">
        <v>9.5985493923990048E-4</v>
      </c>
      <c r="G8209" s="85">
        <v>8.6469200457682375E-4</v>
      </c>
      <c r="H8209" s="85">
        <v>2.2344489247311912E-6</v>
      </c>
      <c r="I8209" s="85">
        <v>8.0172213000000928E-5</v>
      </c>
      <c r="J8209" s="85">
        <f t="shared" si="904"/>
        <v>4.7601931388370263E-3</v>
      </c>
      <c r="K8209" s="82"/>
      <c r="L8209" s="86">
        <f t="shared" si="898"/>
        <v>2.16955199934108E-3</v>
      </c>
      <c r="M8209" s="86">
        <f t="shared" si="899"/>
        <v>6.4190143105343053E-4</v>
      </c>
      <c r="N8209" s="86">
        <f t="shared" si="900"/>
        <v>6.19474081842248E-4</v>
      </c>
      <c r="O8209" s="86">
        <f t="shared" si="901"/>
        <v>1.9354838709677958E-6</v>
      </c>
      <c r="P8209" s="86">
        <f t="shared" si="902"/>
        <v>3.548259724665618E-5</v>
      </c>
      <c r="Q8209" s="87">
        <f t="shared" si="903"/>
        <v>3.4683455933543824E-3</v>
      </c>
    </row>
    <row r="8210" spans="1:17" x14ac:dyDescent="0.2">
      <c r="A8210" s="59">
        <v>2004</v>
      </c>
      <c r="B8210" s="60">
        <v>12</v>
      </c>
      <c r="C8210" s="60">
        <v>7</v>
      </c>
      <c r="D8210" s="60">
        <v>24</v>
      </c>
      <c r="E8210" s="85">
        <v>2.5725170617812683E-3</v>
      </c>
      <c r="F8210" s="85">
        <v>9.9033667480732772E-4</v>
      </c>
      <c r="G8210" s="85">
        <v>8.5644264264279207E-4</v>
      </c>
      <c r="H8210" s="85">
        <v>2.2344489247311912E-6</v>
      </c>
      <c r="I8210" s="85">
        <v>8.0172213000000928E-5</v>
      </c>
      <c r="J8210" s="85">
        <f t="shared" si="904"/>
        <v>4.5017030411561203E-3</v>
      </c>
      <c r="K8210" s="82"/>
      <c r="L8210" s="86">
        <f t="shared" si="898"/>
        <v>1.956095683516399E-3</v>
      </c>
      <c r="M8210" s="86">
        <f t="shared" si="899"/>
        <v>6.62286042187711E-4</v>
      </c>
      <c r="N8210" s="86">
        <f t="shared" si="900"/>
        <v>6.1356415566874345E-4</v>
      </c>
      <c r="O8210" s="86">
        <f t="shared" si="901"/>
        <v>1.9354838709677958E-6</v>
      </c>
      <c r="P8210" s="86">
        <f t="shared" si="902"/>
        <v>3.548259724665618E-5</v>
      </c>
      <c r="Q8210" s="87">
        <f t="shared" si="903"/>
        <v>3.2693639624904775E-3</v>
      </c>
    </row>
    <row r="8211" spans="1:17" x14ac:dyDescent="0.2">
      <c r="A8211" s="59">
        <v>2004</v>
      </c>
      <c r="B8211" s="60">
        <v>12</v>
      </c>
      <c r="C8211" s="60">
        <v>8</v>
      </c>
      <c r="D8211" s="60">
        <v>1</v>
      </c>
      <c r="E8211" s="85">
        <v>2.0278711844595992E-3</v>
      </c>
      <c r="F8211" s="85">
        <v>1.0787466674390316E-3</v>
      </c>
      <c r="G8211" s="85">
        <v>8.7350598986317635E-4</v>
      </c>
      <c r="H8211" s="85">
        <v>2.2344489247311912E-6</v>
      </c>
      <c r="I8211" s="85">
        <v>8.0172213000000928E-5</v>
      </c>
      <c r="J8211" s="85">
        <f t="shared" si="904"/>
        <v>4.0625305036865386E-3</v>
      </c>
      <c r="K8211" s="82"/>
      <c r="L8211" s="86">
        <f t="shared" si="898"/>
        <v>1.5419567588415024E-3</v>
      </c>
      <c r="M8211" s="86">
        <f t="shared" si="899"/>
        <v>7.2141008111244079E-4</v>
      </c>
      <c r="N8211" s="86">
        <f t="shared" si="900"/>
        <v>6.2578850988568354E-4</v>
      </c>
      <c r="O8211" s="86">
        <f t="shared" si="901"/>
        <v>1.9354838709677958E-6</v>
      </c>
      <c r="P8211" s="86">
        <f t="shared" si="902"/>
        <v>3.548259724665618E-5</v>
      </c>
      <c r="Q8211" s="87">
        <f t="shared" si="903"/>
        <v>2.9265734309572508E-3</v>
      </c>
    </row>
    <row r="8212" spans="1:17" x14ac:dyDescent="0.2">
      <c r="A8212" s="59">
        <v>2004</v>
      </c>
      <c r="B8212" s="60">
        <v>12</v>
      </c>
      <c r="C8212" s="60">
        <v>8</v>
      </c>
      <c r="D8212" s="60">
        <v>2</v>
      </c>
      <c r="E8212" s="85">
        <v>1.9656337039663215E-3</v>
      </c>
      <c r="F8212" s="85">
        <v>1.0405207254456971E-3</v>
      </c>
      <c r="G8212" s="85">
        <v>8.6343693692846426E-4</v>
      </c>
      <c r="H8212" s="85">
        <v>2.2344489247311912E-6</v>
      </c>
      <c r="I8212" s="85">
        <v>8.0172213000000928E-5</v>
      </c>
      <c r="J8212" s="85">
        <f t="shared" si="904"/>
        <v>3.9519980282652148E-3</v>
      </c>
      <c r="K8212" s="82"/>
      <c r="L8212" s="86">
        <f t="shared" si="898"/>
        <v>1.494632498585075E-3</v>
      </c>
      <c r="M8212" s="86">
        <f t="shared" si="899"/>
        <v>6.9584654451354836E-4</v>
      </c>
      <c r="N8212" s="86">
        <f t="shared" si="900"/>
        <v>6.1857493870804282E-4</v>
      </c>
      <c r="O8212" s="86">
        <f t="shared" si="901"/>
        <v>1.9354838709677958E-6</v>
      </c>
      <c r="P8212" s="86">
        <f t="shared" si="902"/>
        <v>3.548259724665618E-5</v>
      </c>
      <c r="Q8212" s="87">
        <f t="shared" si="903"/>
        <v>2.84647206292429E-3</v>
      </c>
    </row>
    <row r="8213" spans="1:17" x14ac:dyDescent="0.2">
      <c r="A8213" s="59">
        <v>2004</v>
      </c>
      <c r="B8213" s="60">
        <v>12</v>
      </c>
      <c r="C8213" s="60">
        <v>8</v>
      </c>
      <c r="D8213" s="60">
        <v>3</v>
      </c>
      <c r="E8213" s="85">
        <v>2.0693965017081002E-3</v>
      </c>
      <c r="F8213" s="85">
        <v>1.0264487555453777E-3</v>
      </c>
      <c r="G8213" s="85">
        <v>8.4466616758616336E-4</v>
      </c>
      <c r="H8213" s="85">
        <v>2.2344489247311912E-6</v>
      </c>
      <c r="I8213" s="85">
        <v>8.0172213000000928E-5</v>
      </c>
      <c r="J8213" s="85">
        <f t="shared" si="904"/>
        <v>4.0229180867643738E-3</v>
      </c>
      <c r="K8213" s="82"/>
      <c r="L8213" s="86">
        <f t="shared" si="898"/>
        <v>1.5735318628644077E-3</v>
      </c>
      <c r="M8213" s="86">
        <f t="shared" si="899"/>
        <v>6.8643593750671375E-4</v>
      </c>
      <c r="N8213" s="86">
        <f t="shared" si="900"/>
        <v>6.0512737004515783E-4</v>
      </c>
      <c r="O8213" s="86">
        <f t="shared" si="901"/>
        <v>1.9354838709677958E-6</v>
      </c>
      <c r="P8213" s="86">
        <f t="shared" si="902"/>
        <v>3.548259724665618E-5</v>
      </c>
      <c r="Q8213" s="87">
        <f t="shared" si="903"/>
        <v>2.9025132515339033E-3</v>
      </c>
    </row>
    <row r="8214" spans="1:17" x14ac:dyDescent="0.2">
      <c r="A8214" s="59">
        <v>2004</v>
      </c>
      <c r="B8214" s="60">
        <v>12</v>
      </c>
      <c r="C8214" s="60">
        <v>8</v>
      </c>
      <c r="D8214" s="60">
        <v>4</v>
      </c>
      <c r="E8214" s="85">
        <v>2.0757874155721556E-3</v>
      </c>
      <c r="F8214" s="85">
        <v>1.0847660217571773E-3</v>
      </c>
      <c r="G8214" s="85">
        <v>8.6625177806563662E-4</v>
      </c>
      <c r="H8214" s="85">
        <v>2.2344489247311912E-6</v>
      </c>
      <c r="I8214" s="85">
        <v>8.0172213000000928E-5</v>
      </c>
      <c r="J8214" s="85">
        <f t="shared" si="904"/>
        <v>4.1092118773197019E-3</v>
      </c>
      <c r="K8214" s="82"/>
      <c r="L8214" s="86">
        <f t="shared" si="898"/>
        <v>1.5783913987675623E-3</v>
      </c>
      <c r="M8214" s="86">
        <f t="shared" si="899"/>
        <v>7.2543551453251053E-4</v>
      </c>
      <c r="N8214" s="86">
        <f t="shared" si="900"/>
        <v>6.2059151931680536E-4</v>
      </c>
      <c r="O8214" s="86">
        <f t="shared" si="901"/>
        <v>1.9354838709677958E-6</v>
      </c>
      <c r="P8214" s="86">
        <f t="shared" si="902"/>
        <v>3.548259724665618E-5</v>
      </c>
      <c r="Q8214" s="87">
        <f t="shared" si="903"/>
        <v>2.9618365137345022E-3</v>
      </c>
    </row>
    <row r="8215" spans="1:17" x14ac:dyDescent="0.2">
      <c r="A8215" s="59">
        <v>2004</v>
      </c>
      <c r="B8215" s="60">
        <v>12</v>
      </c>
      <c r="C8215" s="60">
        <v>8</v>
      </c>
      <c r="D8215" s="60">
        <v>5</v>
      </c>
      <c r="E8215" s="85">
        <v>2.3008103071069409E-3</v>
      </c>
      <c r="F8215" s="85">
        <v>1.0354236627354713E-3</v>
      </c>
      <c r="G8215" s="85">
        <v>8.4565276311862158E-4</v>
      </c>
      <c r="H8215" s="85">
        <v>2.2344489247311912E-6</v>
      </c>
      <c r="I8215" s="85">
        <v>8.0172213000000928E-5</v>
      </c>
      <c r="J8215" s="85">
        <f t="shared" si="904"/>
        <v>4.2642933948857662E-3</v>
      </c>
      <c r="K8215" s="82"/>
      <c r="L8215" s="86">
        <f t="shared" si="898"/>
        <v>1.7494947563945827E-3</v>
      </c>
      <c r="M8215" s="86">
        <f t="shared" si="899"/>
        <v>6.924378921077443E-4</v>
      </c>
      <c r="N8215" s="86">
        <f t="shared" si="900"/>
        <v>6.0583417704508885E-4</v>
      </c>
      <c r="O8215" s="86">
        <f t="shared" si="901"/>
        <v>1.9354838709677958E-6</v>
      </c>
      <c r="P8215" s="86">
        <f t="shared" si="902"/>
        <v>3.548259724665618E-5</v>
      </c>
      <c r="Q8215" s="87">
        <f t="shared" si="903"/>
        <v>3.0851849066650394E-3</v>
      </c>
    </row>
    <row r="8216" spans="1:17" x14ac:dyDescent="0.2">
      <c r="A8216" s="59">
        <v>2004</v>
      </c>
      <c r="B8216" s="60">
        <v>12</v>
      </c>
      <c r="C8216" s="60">
        <v>8</v>
      </c>
      <c r="D8216" s="60">
        <v>6</v>
      </c>
      <c r="E8216" s="85">
        <v>2.440437716185588E-3</v>
      </c>
      <c r="F8216" s="85">
        <v>1.1192315974496226E-3</v>
      </c>
      <c r="G8216" s="85">
        <v>9.079172462347283E-4</v>
      </c>
      <c r="H8216" s="85">
        <v>2.2344489247311912E-6</v>
      </c>
      <c r="I8216" s="85">
        <v>8.0172213000000928E-5</v>
      </c>
      <c r="J8216" s="85">
        <f t="shared" si="904"/>
        <v>4.5499932217946707E-3</v>
      </c>
      <c r="K8216" s="82"/>
      <c r="L8216" s="86">
        <f t="shared" si="898"/>
        <v>1.8556649257812155E-3</v>
      </c>
      <c r="M8216" s="86">
        <f t="shared" si="899"/>
        <v>7.4848431227749097E-4</v>
      </c>
      <c r="N8216" s="86">
        <f t="shared" si="900"/>
        <v>6.5044108135965911E-4</v>
      </c>
      <c r="O8216" s="86">
        <f t="shared" si="901"/>
        <v>1.9354838709677958E-6</v>
      </c>
      <c r="P8216" s="86">
        <f t="shared" si="902"/>
        <v>3.548259724665618E-5</v>
      </c>
      <c r="Q8216" s="87">
        <f t="shared" si="903"/>
        <v>3.2920084005359897E-3</v>
      </c>
    </row>
    <row r="8217" spans="1:17" x14ac:dyDescent="0.2">
      <c r="A8217" s="59">
        <v>2004</v>
      </c>
      <c r="B8217" s="60">
        <v>12</v>
      </c>
      <c r="C8217" s="60">
        <v>8</v>
      </c>
      <c r="D8217" s="60">
        <v>7</v>
      </c>
      <c r="E8217" s="85">
        <v>2.8383095621179401E-3</v>
      </c>
      <c r="F8217" s="85">
        <v>1.0513756974049218E-3</v>
      </c>
      <c r="G8217" s="85">
        <v>9.3844943158852105E-4</v>
      </c>
      <c r="H8217" s="85">
        <v>2.2344489247311912E-6</v>
      </c>
      <c r="I8217" s="85">
        <v>8.0172213000000928E-5</v>
      </c>
      <c r="J8217" s="85">
        <f t="shared" si="904"/>
        <v>4.9105413530361151E-3</v>
      </c>
      <c r="K8217" s="82"/>
      <c r="L8217" s="86">
        <f t="shared" si="898"/>
        <v>2.1581995180618516E-3</v>
      </c>
      <c r="M8217" s="86">
        <f t="shared" si="899"/>
        <v>7.0310578937422385E-4</v>
      </c>
      <c r="N8217" s="86">
        <f t="shared" si="900"/>
        <v>6.7231464719416049E-4</v>
      </c>
      <c r="O8217" s="86">
        <f t="shared" si="901"/>
        <v>1.9354838709677958E-6</v>
      </c>
      <c r="P8217" s="86">
        <f t="shared" si="902"/>
        <v>3.548259724665618E-5</v>
      </c>
      <c r="Q8217" s="87">
        <f t="shared" si="903"/>
        <v>3.5710380357478599E-3</v>
      </c>
    </row>
    <row r="8218" spans="1:17" x14ac:dyDescent="0.2">
      <c r="A8218" s="59">
        <v>2004</v>
      </c>
      <c r="B8218" s="60">
        <v>12</v>
      </c>
      <c r="C8218" s="60">
        <v>8</v>
      </c>
      <c r="D8218" s="60">
        <v>8</v>
      </c>
      <c r="E8218" s="85">
        <v>2.9130291943457332E-3</v>
      </c>
      <c r="F8218" s="85">
        <v>1.1810837166875891E-3</v>
      </c>
      <c r="G8218" s="85">
        <v>1.0897754509587385E-3</v>
      </c>
      <c r="H8218" s="85">
        <v>2.2344489247311912E-6</v>
      </c>
      <c r="I8218" s="85">
        <v>5.6126962877040657E-5</v>
      </c>
      <c r="J8218" s="85">
        <f t="shared" si="904"/>
        <v>5.242249773793832E-3</v>
      </c>
      <c r="K8218" s="82"/>
      <c r="L8218" s="86">
        <f t="shared" si="898"/>
        <v>2.2150149818914735E-3</v>
      </c>
      <c r="M8218" s="86">
        <f t="shared" si="899"/>
        <v>7.8984781652114116E-4</v>
      </c>
      <c r="N8218" s="86">
        <f t="shared" si="900"/>
        <v>7.8072613522923821E-4</v>
      </c>
      <c r="O8218" s="86">
        <f t="shared" si="901"/>
        <v>1.9354838709677958E-6</v>
      </c>
      <c r="P8218" s="86">
        <f t="shared" si="902"/>
        <v>2.484065668043906E-5</v>
      </c>
      <c r="Q8218" s="87">
        <f t="shared" si="903"/>
        <v>3.8123650741932599E-3</v>
      </c>
    </row>
    <row r="8219" spans="1:17" x14ac:dyDescent="0.2">
      <c r="A8219" s="59">
        <v>2004</v>
      </c>
      <c r="B8219" s="60">
        <v>12</v>
      </c>
      <c r="C8219" s="60">
        <v>8</v>
      </c>
      <c r="D8219" s="60">
        <v>9</v>
      </c>
      <c r="E8219" s="85">
        <v>2.8742414072397472E-3</v>
      </c>
      <c r="F8219" s="85">
        <v>1.2583644577771639E-3</v>
      </c>
      <c r="G8219" s="85">
        <v>1.1898876886477078E-3</v>
      </c>
      <c r="H8219" s="85">
        <v>2.2344489247311912E-6</v>
      </c>
      <c r="I8219" s="85">
        <v>0</v>
      </c>
      <c r="J8219" s="85">
        <f t="shared" si="904"/>
        <v>5.3247280025893505E-3</v>
      </c>
      <c r="K8219" s="82"/>
      <c r="L8219" s="86">
        <f t="shared" si="898"/>
        <v>2.1855214465294043E-3</v>
      </c>
      <c r="M8219" s="86">
        <f t="shared" si="899"/>
        <v>8.4152918655977494E-4</v>
      </c>
      <c r="N8219" s="86">
        <f t="shared" si="900"/>
        <v>8.5244755302342479E-4</v>
      </c>
      <c r="O8219" s="86">
        <f t="shared" si="901"/>
        <v>1.9354838709677958E-6</v>
      </c>
      <c r="P8219" s="86">
        <f t="shared" si="902"/>
        <v>0</v>
      </c>
      <c r="Q8219" s="87">
        <f t="shared" si="903"/>
        <v>3.8814336699835718E-3</v>
      </c>
    </row>
    <row r="8220" spans="1:17" x14ac:dyDescent="0.2">
      <c r="A8220" s="59">
        <v>2004</v>
      </c>
      <c r="B8220" s="60">
        <v>12</v>
      </c>
      <c r="C8220" s="60">
        <v>8</v>
      </c>
      <c r="D8220" s="60">
        <v>10</v>
      </c>
      <c r="E8220" s="85">
        <v>2.6259955995431156E-3</v>
      </c>
      <c r="F8220" s="85">
        <v>1.213666577582214E-3</v>
      </c>
      <c r="G8220" s="85">
        <v>1.1831042219328262E-3</v>
      </c>
      <c r="H8220" s="85">
        <v>2.2344489247311912E-6</v>
      </c>
      <c r="I8220" s="85">
        <v>0</v>
      </c>
      <c r="J8220" s="85">
        <f t="shared" si="904"/>
        <v>5.025000847982887E-3</v>
      </c>
      <c r="K8220" s="82"/>
      <c r="L8220" s="86">
        <f t="shared" si="898"/>
        <v>1.9967598013295902E-3</v>
      </c>
      <c r="M8220" s="86">
        <f t="shared" si="899"/>
        <v>8.1163755180409638E-4</v>
      </c>
      <c r="N8220" s="86">
        <f t="shared" si="900"/>
        <v>8.4758780898431434E-4</v>
      </c>
      <c r="O8220" s="86">
        <f t="shared" si="901"/>
        <v>1.9354838709677958E-6</v>
      </c>
      <c r="P8220" s="86">
        <f t="shared" si="902"/>
        <v>0</v>
      </c>
      <c r="Q8220" s="87">
        <f t="shared" si="903"/>
        <v>3.6579206459889687E-3</v>
      </c>
    </row>
    <row r="8221" spans="1:17" x14ac:dyDescent="0.2">
      <c r="A8221" s="59">
        <v>2004</v>
      </c>
      <c r="B8221" s="60">
        <v>12</v>
      </c>
      <c r="C8221" s="60">
        <v>8</v>
      </c>
      <c r="D8221" s="60">
        <v>11</v>
      </c>
      <c r="E8221" s="85">
        <v>2.4292761435002869E-3</v>
      </c>
      <c r="F8221" s="85">
        <v>1.2192591909926456E-3</v>
      </c>
      <c r="G8221" s="85">
        <v>1.1843627335545305E-3</v>
      </c>
      <c r="H8221" s="85">
        <v>2.2344489247311912E-6</v>
      </c>
      <c r="I8221" s="85">
        <v>0</v>
      </c>
      <c r="J8221" s="85">
        <f t="shared" si="904"/>
        <v>4.835132516972194E-3</v>
      </c>
      <c r="K8221" s="82"/>
      <c r="L8221" s="86">
        <f t="shared" si="898"/>
        <v>1.8471778667543438E-3</v>
      </c>
      <c r="M8221" s="86">
        <f t="shared" si="899"/>
        <v>8.1537760293549704E-4</v>
      </c>
      <c r="N8221" s="86">
        <f t="shared" si="900"/>
        <v>8.4848941941579345E-4</v>
      </c>
      <c r="O8221" s="86">
        <f t="shared" si="901"/>
        <v>1.9354838709677958E-6</v>
      </c>
      <c r="P8221" s="86">
        <f t="shared" si="902"/>
        <v>0</v>
      </c>
      <c r="Q8221" s="87">
        <f t="shared" si="903"/>
        <v>3.512980372976602E-3</v>
      </c>
    </row>
    <row r="8222" spans="1:17" x14ac:dyDescent="0.2">
      <c r="A8222" s="59">
        <v>2004</v>
      </c>
      <c r="B8222" s="60">
        <v>12</v>
      </c>
      <c r="C8222" s="60">
        <v>8</v>
      </c>
      <c r="D8222" s="60">
        <v>12</v>
      </c>
      <c r="E8222" s="85">
        <v>2.1807774368230331E-3</v>
      </c>
      <c r="F8222" s="85">
        <v>1.2450875406543696E-3</v>
      </c>
      <c r="G8222" s="85">
        <v>1.1937115930538741E-3</v>
      </c>
      <c r="H8222" s="85">
        <v>2.2344489247311912E-6</v>
      </c>
      <c r="I8222" s="85">
        <v>0</v>
      </c>
      <c r="J8222" s="85">
        <f t="shared" si="904"/>
        <v>4.621811019456008E-3</v>
      </c>
      <c r="K8222" s="82"/>
      <c r="L8222" s="86">
        <f t="shared" si="898"/>
        <v>1.6582239217203677E-3</v>
      </c>
      <c r="M8222" s="86">
        <f t="shared" si="899"/>
        <v>8.3265026980611603E-4</v>
      </c>
      <c r="N8222" s="86">
        <f t="shared" si="900"/>
        <v>8.5518703674540249E-4</v>
      </c>
      <c r="O8222" s="86">
        <f t="shared" si="901"/>
        <v>1.9354838709677958E-6</v>
      </c>
      <c r="P8222" s="86">
        <f t="shared" si="902"/>
        <v>0</v>
      </c>
      <c r="Q8222" s="87">
        <f t="shared" si="903"/>
        <v>3.347996712142854E-3</v>
      </c>
    </row>
    <row r="8223" spans="1:17" x14ac:dyDescent="0.2">
      <c r="A8223" s="59">
        <v>2004</v>
      </c>
      <c r="B8223" s="60">
        <v>12</v>
      </c>
      <c r="C8223" s="60">
        <v>8</v>
      </c>
      <c r="D8223" s="60">
        <v>13</v>
      </c>
      <c r="E8223" s="85">
        <v>2.1513003389208125E-3</v>
      </c>
      <c r="F8223" s="85">
        <v>1.1922495765073898E-3</v>
      </c>
      <c r="G8223" s="85">
        <v>1.1503454070034074E-3</v>
      </c>
      <c r="H8223" s="85">
        <v>2.2344489247311912E-6</v>
      </c>
      <c r="I8223" s="85">
        <v>0</v>
      </c>
      <c r="J8223" s="85">
        <f t="shared" si="904"/>
        <v>4.4961297713563405E-3</v>
      </c>
      <c r="K8223" s="82"/>
      <c r="L8223" s="86">
        <f t="shared" si="898"/>
        <v>1.6358100668908884E-3</v>
      </c>
      <c r="M8223" s="86">
        <f t="shared" si="899"/>
        <v>7.9731496713344909E-4</v>
      </c>
      <c r="N8223" s="86">
        <f t="shared" si="900"/>
        <v>8.2411906324221247E-4</v>
      </c>
      <c r="O8223" s="86">
        <f t="shared" si="901"/>
        <v>1.9354838709677958E-6</v>
      </c>
      <c r="P8223" s="86">
        <f t="shared" si="902"/>
        <v>0</v>
      </c>
      <c r="Q8223" s="87">
        <f t="shared" si="903"/>
        <v>3.259179581137518E-3</v>
      </c>
    </row>
    <row r="8224" spans="1:17" x14ac:dyDescent="0.2">
      <c r="A8224" s="59">
        <v>2004</v>
      </c>
      <c r="B8224" s="60">
        <v>12</v>
      </c>
      <c r="C8224" s="60">
        <v>8</v>
      </c>
      <c r="D8224" s="60">
        <v>14</v>
      </c>
      <c r="E8224" s="85">
        <v>2.1143846872827936E-3</v>
      </c>
      <c r="F8224" s="85">
        <v>1.1069497665959177E-3</v>
      </c>
      <c r="G8224" s="85">
        <v>1.1098490177545444E-3</v>
      </c>
      <c r="H8224" s="85">
        <v>2.2344489247311912E-6</v>
      </c>
      <c r="I8224" s="85">
        <v>0</v>
      </c>
      <c r="J8224" s="85">
        <f t="shared" si="904"/>
        <v>4.3334179205579866E-3</v>
      </c>
      <c r="K8224" s="82"/>
      <c r="L8224" s="86">
        <f t="shared" si="898"/>
        <v>1.6077400696511716E-3</v>
      </c>
      <c r="M8224" s="86">
        <f t="shared" si="899"/>
        <v>7.4027085784947886E-4</v>
      </c>
      <c r="N8224" s="86">
        <f t="shared" si="900"/>
        <v>7.9510704114060544E-4</v>
      </c>
      <c r="O8224" s="86">
        <f t="shared" si="901"/>
        <v>1.9354838709677958E-6</v>
      </c>
      <c r="P8224" s="86">
        <f t="shared" si="902"/>
        <v>0</v>
      </c>
      <c r="Q8224" s="87">
        <f t="shared" si="903"/>
        <v>3.1450534525122235E-3</v>
      </c>
    </row>
    <row r="8225" spans="1:17" x14ac:dyDescent="0.2">
      <c r="A8225" s="59">
        <v>2004</v>
      </c>
      <c r="B8225" s="60">
        <v>12</v>
      </c>
      <c r="C8225" s="60">
        <v>8</v>
      </c>
      <c r="D8225" s="60">
        <v>15</v>
      </c>
      <c r="E8225" s="85">
        <v>2.0040915734375266E-3</v>
      </c>
      <c r="F8225" s="85">
        <v>1.0769332962513494E-3</v>
      </c>
      <c r="G8225" s="85">
        <v>1.0905887155828636E-3</v>
      </c>
      <c r="H8225" s="85">
        <v>2.2344489247311912E-6</v>
      </c>
      <c r="I8225" s="85">
        <v>0</v>
      </c>
      <c r="J8225" s="85">
        <f t="shared" si="904"/>
        <v>4.1738480341964703E-3</v>
      </c>
      <c r="K8225" s="82"/>
      <c r="L8225" s="86">
        <f t="shared" si="898"/>
        <v>1.5238751705142449E-3</v>
      </c>
      <c r="M8225" s="86">
        <f t="shared" si="899"/>
        <v>7.2019739207702666E-4</v>
      </c>
      <c r="N8225" s="86">
        <f t="shared" si="900"/>
        <v>7.8130876621652391E-4</v>
      </c>
      <c r="O8225" s="86">
        <f t="shared" si="901"/>
        <v>1.9354838709677958E-6</v>
      </c>
      <c r="P8225" s="86">
        <f t="shared" si="902"/>
        <v>0</v>
      </c>
      <c r="Q8225" s="87">
        <f t="shared" si="903"/>
        <v>3.0273168126787632E-3</v>
      </c>
    </row>
    <row r="8226" spans="1:17" x14ac:dyDescent="0.2">
      <c r="A8226" s="59">
        <v>2004</v>
      </c>
      <c r="B8226" s="60">
        <v>12</v>
      </c>
      <c r="C8226" s="60">
        <v>8</v>
      </c>
      <c r="D8226" s="60">
        <v>16</v>
      </c>
      <c r="E8226" s="85">
        <v>2.1910583429786872E-3</v>
      </c>
      <c r="F8226" s="85">
        <v>1.1046108238243928E-3</v>
      </c>
      <c r="G8226" s="85">
        <v>1.0860112674744404E-3</v>
      </c>
      <c r="H8226" s="85">
        <v>2.2344489247311912E-6</v>
      </c>
      <c r="I8226" s="85">
        <v>0</v>
      </c>
      <c r="J8226" s="85">
        <f t="shared" si="904"/>
        <v>4.3839148832022518E-3</v>
      </c>
      <c r="K8226" s="82"/>
      <c r="L8226" s="86">
        <f t="shared" si="898"/>
        <v>1.6660413377649428E-3</v>
      </c>
      <c r="M8226" s="86">
        <f t="shared" si="899"/>
        <v>7.3870669367131375E-4</v>
      </c>
      <c r="N8226" s="86">
        <f t="shared" si="900"/>
        <v>7.7802943617861782E-4</v>
      </c>
      <c r="O8226" s="86">
        <f t="shared" si="901"/>
        <v>1.9354838709677958E-6</v>
      </c>
      <c r="P8226" s="86">
        <f t="shared" si="902"/>
        <v>0</v>
      </c>
      <c r="Q8226" s="87">
        <f t="shared" si="903"/>
        <v>3.1847129514858421E-3</v>
      </c>
    </row>
    <row r="8227" spans="1:17" x14ac:dyDescent="0.2">
      <c r="A8227" s="59">
        <v>2004</v>
      </c>
      <c r="B8227" s="60">
        <v>12</v>
      </c>
      <c r="C8227" s="60">
        <v>8</v>
      </c>
      <c r="D8227" s="60">
        <v>17</v>
      </c>
      <c r="E8227" s="85">
        <v>2.5659284182057499E-3</v>
      </c>
      <c r="F8227" s="85">
        <v>1.1017144459609253E-3</v>
      </c>
      <c r="G8227" s="85">
        <v>1.0719250092528019E-3</v>
      </c>
      <c r="H8227" s="85">
        <v>2.2344489247311912E-6</v>
      </c>
      <c r="I8227" s="85">
        <v>1.8706849673276148E-5</v>
      </c>
      <c r="J8227" s="85">
        <f t="shared" si="904"/>
        <v>4.7605091720174849E-3</v>
      </c>
      <c r="K8227" s="82"/>
      <c r="L8227" s="86">
        <f t="shared" si="898"/>
        <v>1.9510857974986264E-3</v>
      </c>
      <c r="M8227" s="86">
        <f t="shared" si="899"/>
        <v>7.3676974568112716E-4</v>
      </c>
      <c r="N8227" s="86">
        <f t="shared" si="900"/>
        <v>7.6793789857649457E-4</v>
      </c>
      <c r="O8227" s="86">
        <f t="shared" si="901"/>
        <v>1.9354838709677958E-6</v>
      </c>
      <c r="P8227" s="86">
        <f t="shared" si="902"/>
        <v>8.2792726790589096E-6</v>
      </c>
      <c r="Q8227" s="87">
        <f t="shared" si="903"/>
        <v>3.4660081983062751E-3</v>
      </c>
    </row>
    <row r="8228" spans="1:17" x14ac:dyDescent="0.2">
      <c r="A8228" s="59">
        <v>2004</v>
      </c>
      <c r="B8228" s="60">
        <v>12</v>
      </c>
      <c r="C8228" s="60">
        <v>8</v>
      </c>
      <c r="D8228" s="60">
        <v>18</v>
      </c>
      <c r="E8228" s="85">
        <v>3.1792742928746505E-3</v>
      </c>
      <c r="F8228" s="85">
        <v>9.3272152812270547E-4</v>
      </c>
      <c r="G8228" s="85">
        <v>9.6424677230553017E-4</v>
      </c>
      <c r="H8228" s="85">
        <v>2.2344489247311912E-6</v>
      </c>
      <c r="I8228" s="85">
        <v>8.0172213000000928E-5</v>
      </c>
      <c r="J8228" s="85">
        <f t="shared" si="904"/>
        <v>5.1586492552276189E-3</v>
      </c>
      <c r="K8228" s="82"/>
      <c r="L8228" s="86">
        <f t="shared" si="898"/>
        <v>2.4174629639581889E-3</v>
      </c>
      <c r="M8228" s="86">
        <f t="shared" si="899"/>
        <v>6.2375600645491684E-4</v>
      </c>
      <c r="N8228" s="86">
        <f t="shared" si="900"/>
        <v>6.9079612252879335E-4</v>
      </c>
      <c r="O8228" s="86">
        <f t="shared" si="901"/>
        <v>1.9354838709677958E-6</v>
      </c>
      <c r="P8228" s="86">
        <f t="shared" si="902"/>
        <v>3.548259724665618E-5</v>
      </c>
      <c r="Q8228" s="87">
        <f t="shared" si="903"/>
        <v>3.7694331740595229E-3</v>
      </c>
    </row>
    <row r="8229" spans="1:17" x14ac:dyDescent="0.2">
      <c r="A8229" s="59">
        <v>2004</v>
      </c>
      <c r="B8229" s="60">
        <v>12</v>
      </c>
      <c r="C8229" s="60">
        <v>8</v>
      </c>
      <c r="D8229" s="60">
        <v>19</v>
      </c>
      <c r="E8229" s="85">
        <v>3.504694210062261E-3</v>
      </c>
      <c r="F8229" s="85">
        <v>9.1248048272576129E-4</v>
      </c>
      <c r="G8229" s="85">
        <v>9.4252352940039962E-4</v>
      </c>
      <c r="H8229" s="85">
        <v>2.2344489247311912E-6</v>
      </c>
      <c r="I8229" s="85">
        <v>8.0172213000000928E-5</v>
      </c>
      <c r="J8229" s="85">
        <f t="shared" si="904"/>
        <v>5.4421048841131539E-3</v>
      </c>
      <c r="K8229" s="82"/>
      <c r="L8229" s="86">
        <f t="shared" si="898"/>
        <v>2.6649064133323149E-3</v>
      </c>
      <c r="M8229" s="86">
        <f t="shared" si="899"/>
        <v>6.102198402331701E-4</v>
      </c>
      <c r="N8229" s="86">
        <f t="shared" si="900"/>
        <v>6.7523337199789464E-4</v>
      </c>
      <c r="O8229" s="86">
        <f t="shared" si="901"/>
        <v>1.9354838709677958E-6</v>
      </c>
      <c r="P8229" s="86">
        <f t="shared" si="902"/>
        <v>3.548259724665618E-5</v>
      </c>
      <c r="Q8229" s="87">
        <f t="shared" si="903"/>
        <v>3.9877777066810033E-3</v>
      </c>
    </row>
    <row r="8230" spans="1:17" x14ac:dyDescent="0.2">
      <c r="A8230" s="59">
        <v>2004</v>
      </c>
      <c r="B8230" s="60">
        <v>12</v>
      </c>
      <c r="C8230" s="60">
        <v>8</v>
      </c>
      <c r="D8230" s="60">
        <v>20</v>
      </c>
      <c r="E8230" s="85">
        <v>3.2659051997853054E-3</v>
      </c>
      <c r="F8230" s="85">
        <v>1.052379708207042E-3</v>
      </c>
      <c r="G8230" s="85">
        <v>9.8485700053793971E-4</v>
      </c>
      <c r="H8230" s="85">
        <v>2.2344489247311912E-6</v>
      </c>
      <c r="I8230" s="85">
        <v>8.0172213000000928E-5</v>
      </c>
      <c r="J8230" s="85">
        <f t="shared" si="904"/>
        <v>5.3855485704550196E-3</v>
      </c>
      <c r="K8230" s="82"/>
      <c r="L8230" s="86">
        <f t="shared" si="898"/>
        <v>2.4833355467233759E-3</v>
      </c>
      <c r="M8230" s="86">
        <f t="shared" si="899"/>
        <v>7.037772199668344E-4</v>
      </c>
      <c r="N8230" s="86">
        <f t="shared" si="900"/>
        <v>7.0556149811137371E-4</v>
      </c>
      <c r="O8230" s="86">
        <f t="shared" si="901"/>
        <v>1.9354838709677958E-6</v>
      </c>
      <c r="P8230" s="86">
        <f t="shared" si="902"/>
        <v>3.548259724665618E-5</v>
      </c>
      <c r="Q8230" s="87">
        <f t="shared" si="903"/>
        <v>3.9300923459192078E-3</v>
      </c>
    </row>
    <row r="8231" spans="1:17" x14ac:dyDescent="0.2">
      <c r="A8231" s="59">
        <v>2004</v>
      </c>
      <c r="B8231" s="60">
        <v>12</v>
      </c>
      <c r="C8231" s="60">
        <v>8</v>
      </c>
      <c r="D8231" s="60">
        <v>21</v>
      </c>
      <c r="E8231" s="85">
        <v>3.0745789894493342E-3</v>
      </c>
      <c r="F8231" s="85">
        <v>1.0073770986801867E-3</v>
      </c>
      <c r="G8231" s="85">
        <v>9.3896434782087478E-4</v>
      </c>
      <c r="H8231" s="85">
        <v>2.2344489247311912E-6</v>
      </c>
      <c r="I8231" s="85">
        <v>8.0172213000000928E-5</v>
      </c>
      <c r="J8231" s="85">
        <f t="shared" si="904"/>
        <v>5.1033270978751277E-3</v>
      </c>
      <c r="K8231" s="82"/>
      <c r="L8231" s="86">
        <f t="shared" si="898"/>
        <v>2.3378545391367429E-3</v>
      </c>
      <c r="M8231" s="86">
        <f t="shared" si="899"/>
        <v>6.7368179796556545E-4</v>
      </c>
      <c r="N8231" s="86">
        <f t="shared" si="900"/>
        <v>6.726835383815134E-4</v>
      </c>
      <c r="O8231" s="86">
        <f t="shared" si="901"/>
        <v>1.9354838709677958E-6</v>
      </c>
      <c r="P8231" s="86">
        <f t="shared" si="902"/>
        <v>3.548259724665618E-5</v>
      </c>
      <c r="Q8231" s="87">
        <f t="shared" si="903"/>
        <v>3.7216379566014455E-3</v>
      </c>
    </row>
    <row r="8232" spans="1:17" x14ac:dyDescent="0.2">
      <c r="A8232" s="59">
        <v>2004</v>
      </c>
      <c r="B8232" s="60">
        <v>12</v>
      </c>
      <c r="C8232" s="60">
        <v>8</v>
      </c>
      <c r="D8232" s="60">
        <v>22</v>
      </c>
      <c r="E8232" s="85">
        <v>2.9036881979188208E-3</v>
      </c>
      <c r="F8232" s="85">
        <v>1.038500706159722E-3</v>
      </c>
      <c r="G8232" s="85">
        <v>9.3386134422293599E-4</v>
      </c>
      <c r="H8232" s="85">
        <v>2.2344489247311912E-6</v>
      </c>
      <c r="I8232" s="85">
        <v>8.0172213000000928E-5</v>
      </c>
      <c r="J8232" s="85">
        <f t="shared" si="904"/>
        <v>4.9584569102262112E-3</v>
      </c>
      <c r="K8232" s="82"/>
      <c r="L8232" s="86">
        <f t="shared" si="898"/>
        <v>2.2079122562917554E-3</v>
      </c>
      <c r="M8232" s="86">
        <f t="shared" si="899"/>
        <v>6.944956598981608E-4</v>
      </c>
      <c r="N8232" s="86">
        <f t="shared" si="900"/>
        <v>6.6902769508501167E-4</v>
      </c>
      <c r="O8232" s="86">
        <f t="shared" si="901"/>
        <v>1.9354838709677958E-6</v>
      </c>
      <c r="P8232" s="86">
        <f t="shared" si="902"/>
        <v>3.548259724665618E-5</v>
      </c>
      <c r="Q8232" s="87">
        <f t="shared" si="903"/>
        <v>3.6088536923925517E-3</v>
      </c>
    </row>
    <row r="8233" spans="1:17" x14ac:dyDescent="0.2">
      <c r="A8233" s="59">
        <v>2004</v>
      </c>
      <c r="B8233" s="60">
        <v>12</v>
      </c>
      <c r="C8233" s="60">
        <v>8</v>
      </c>
      <c r="D8233" s="60">
        <v>23</v>
      </c>
      <c r="E8233" s="85">
        <v>2.5599057417025652E-3</v>
      </c>
      <c r="F8233" s="85">
        <v>1.10502656346155E-3</v>
      </c>
      <c r="G8233" s="85">
        <v>9.2912102116598876E-4</v>
      </c>
      <c r="H8233" s="85">
        <v>2.2344489247311912E-6</v>
      </c>
      <c r="I8233" s="85">
        <v>8.0172213000000928E-5</v>
      </c>
      <c r="J8233" s="85">
        <f t="shared" si="904"/>
        <v>4.6764599882548365E-3</v>
      </c>
      <c r="K8233" s="82"/>
      <c r="L8233" s="86">
        <f t="shared" si="898"/>
        <v>1.9465062626585589E-3</v>
      </c>
      <c r="M8233" s="86">
        <f t="shared" si="899"/>
        <v>7.3898471887817274E-4</v>
      </c>
      <c r="N8233" s="86">
        <f t="shared" si="900"/>
        <v>6.6563167978962907E-4</v>
      </c>
      <c r="O8233" s="86">
        <f t="shared" si="901"/>
        <v>1.9354838709677958E-6</v>
      </c>
      <c r="P8233" s="86">
        <f t="shared" si="902"/>
        <v>3.548259724665618E-5</v>
      </c>
      <c r="Q8233" s="87">
        <f t="shared" si="903"/>
        <v>3.3885407424439845E-3</v>
      </c>
    </row>
    <row r="8234" spans="1:17" x14ac:dyDescent="0.2">
      <c r="A8234" s="59">
        <v>2004</v>
      </c>
      <c r="B8234" s="60">
        <v>12</v>
      </c>
      <c r="C8234" s="60">
        <v>8</v>
      </c>
      <c r="D8234" s="60">
        <v>24</v>
      </c>
      <c r="E8234" s="85">
        <v>2.2474529103347221E-3</v>
      </c>
      <c r="F8234" s="85">
        <v>1.1592108795039399E-3</v>
      </c>
      <c r="G8234" s="85">
        <v>9.3344642512527276E-4</v>
      </c>
      <c r="H8234" s="85">
        <v>2.2344489247311912E-6</v>
      </c>
      <c r="I8234" s="85">
        <v>8.0172213000000928E-5</v>
      </c>
      <c r="J8234" s="85">
        <f t="shared" si="904"/>
        <v>4.4225168768886672E-3</v>
      </c>
      <c r="K8234" s="82"/>
      <c r="L8234" s="86">
        <f t="shared" si="898"/>
        <v>1.7089227520100756E-3</v>
      </c>
      <c r="M8234" s="86">
        <f t="shared" si="899"/>
        <v>7.7522039219335523E-4</v>
      </c>
      <c r="N8234" s="86">
        <f t="shared" si="900"/>
        <v>6.6873044285450272E-4</v>
      </c>
      <c r="O8234" s="86">
        <f t="shared" si="901"/>
        <v>1.9354838709677958E-6</v>
      </c>
      <c r="P8234" s="86">
        <f t="shared" si="902"/>
        <v>3.548259724665618E-5</v>
      </c>
      <c r="Q8234" s="87">
        <f t="shared" si="903"/>
        <v>3.1902916681755575E-3</v>
      </c>
    </row>
    <row r="8235" spans="1:17" x14ac:dyDescent="0.2">
      <c r="A8235" s="59">
        <v>2004</v>
      </c>
      <c r="B8235" s="60">
        <v>12</v>
      </c>
      <c r="C8235" s="60">
        <v>9</v>
      </c>
      <c r="D8235" s="60">
        <v>1</v>
      </c>
      <c r="E8235" s="85">
        <v>2.0531505657044075E-3</v>
      </c>
      <c r="F8235" s="85">
        <v>1.0411550802862427E-3</v>
      </c>
      <c r="G8235" s="85">
        <v>8.5219817344961738E-4</v>
      </c>
      <c r="H8235" s="85">
        <v>2.2344489247311912E-6</v>
      </c>
      <c r="I8235" s="85">
        <v>8.0172213000000928E-5</v>
      </c>
      <c r="J8235" s="85">
        <f t="shared" si="904"/>
        <v>4.0289104813650001E-3</v>
      </c>
      <c r="K8235" s="82"/>
      <c r="L8235" s="86">
        <f t="shared" si="898"/>
        <v>1.5611787454590355E-3</v>
      </c>
      <c r="M8235" s="86">
        <f t="shared" si="899"/>
        <v>6.9627076828246946E-4</v>
      </c>
      <c r="N8235" s="86">
        <f t="shared" si="900"/>
        <v>6.1052337508741227E-4</v>
      </c>
      <c r="O8235" s="86">
        <f t="shared" si="901"/>
        <v>1.9354838709677958E-6</v>
      </c>
      <c r="P8235" s="86">
        <f t="shared" si="902"/>
        <v>3.548259724665618E-5</v>
      </c>
      <c r="Q8235" s="87">
        <f t="shared" si="903"/>
        <v>2.9053909699465414E-3</v>
      </c>
    </row>
    <row r="8236" spans="1:17" x14ac:dyDescent="0.2">
      <c r="A8236" s="59">
        <v>2004</v>
      </c>
      <c r="B8236" s="60">
        <v>12</v>
      </c>
      <c r="C8236" s="60">
        <v>9</v>
      </c>
      <c r="D8236" s="60">
        <v>2</v>
      </c>
      <c r="E8236" s="85">
        <v>1.9949661118811922E-3</v>
      </c>
      <c r="F8236" s="85">
        <v>1.0008257202224497E-3</v>
      </c>
      <c r="G8236" s="85">
        <v>8.4109474640402064E-4</v>
      </c>
      <c r="H8236" s="85">
        <v>2.2344489247311912E-6</v>
      </c>
      <c r="I8236" s="85">
        <v>8.0172213000000928E-5</v>
      </c>
      <c r="J8236" s="85">
        <f t="shared" si="904"/>
        <v>3.9192932404323944E-3</v>
      </c>
      <c r="K8236" s="82"/>
      <c r="L8236" s="86">
        <f t="shared" si="898"/>
        <v>1.5169363337517471E-3</v>
      </c>
      <c r="M8236" s="86">
        <f t="shared" si="899"/>
        <v>6.6930057426657175E-4</v>
      </c>
      <c r="N8236" s="86">
        <f t="shared" si="900"/>
        <v>6.0256876785389261E-4</v>
      </c>
      <c r="O8236" s="86">
        <f t="shared" si="901"/>
        <v>1.9354838709677958E-6</v>
      </c>
      <c r="P8236" s="86">
        <f t="shared" si="902"/>
        <v>3.548259724665618E-5</v>
      </c>
      <c r="Q8236" s="87">
        <f t="shared" si="903"/>
        <v>2.8262237569898355E-3</v>
      </c>
    </row>
    <row r="8237" spans="1:17" x14ac:dyDescent="0.2">
      <c r="A8237" s="59">
        <v>2004</v>
      </c>
      <c r="B8237" s="60">
        <v>12</v>
      </c>
      <c r="C8237" s="60">
        <v>9</v>
      </c>
      <c r="D8237" s="60">
        <v>3</v>
      </c>
      <c r="E8237" s="85">
        <v>2.106193569172703E-3</v>
      </c>
      <c r="F8237" s="85">
        <v>9.813448552139269E-4</v>
      </c>
      <c r="G8237" s="85">
        <v>8.1968105638097893E-4</v>
      </c>
      <c r="H8237" s="85">
        <v>2.2344489247311912E-6</v>
      </c>
      <c r="I8237" s="85">
        <v>8.0172213000000928E-5</v>
      </c>
      <c r="J8237" s="85">
        <f t="shared" si="904"/>
        <v>3.989626142692341E-3</v>
      </c>
      <c r="K8237" s="82"/>
      <c r="L8237" s="86">
        <f t="shared" si="898"/>
        <v>1.6015116908324801E-3</v>
      </c>
      <c r="M8237" s="86">
        <f t="shared" si="899"/>
        <v>6.5627277744444786E-4</v>
      </c>
      <c r="N8237" s="86">
        <f t="shared" si="900"/>
        <v>5.8722778413290841E-4</v>
      </c>
      <c r="O8237" s="86">
        <f t="shared" si="901"/>
        <v>1.9354838709677958E-6</v>
      </c>
      <c r="P8237" s="86">
        <f t="shared" si="902"/>
        <v>3.548259724665618E-5</v>
      </c>
      <c r="Q8237" s="87">
        <f t="shared" si="903"/>
        <v>2.8824303335274605E-3</v>
      </c>
    </row>
    <row r="8238" spans="1:17" x14ac:dyDescent="0.2">
      <c r="A8238" s="59">
        <v>2004</v>
      </c>
      <c r="B8238" s="60">
        <v>12</v>
      </c>
      <c r="C8238" s="60">
        <v>9</v>
      </c>
      <c r="D8238" s="60">
        <v>4</v>
      </c>
      <c r="E8238" s="85">
        <v>2.10801815133442E-3</v>
      </c>
      <c r="F8238" s="85">
        <v>1.0422303404299918E-3</v>
      </c>
      <c r="G8238" s="85">
        <v>8.4255041430953868E-4</v>
      </c>
      <c r="H8238" s="85">
        <v>2.2344489247311912E-6</v>
      </c>
      <c r="I8238" s="85">
        <v>8.0172213000000928E-5</v>
      </c>
      <c r="J8238" s="85">
        <f t="shared" si="904"/>
        <v>4.075205567998683E-3</v>
      </c>
      <c r="K8238" s="82"/>
      <c r="L8238" s="86">
        <f t="shared" si="898"/>
        <v>1.6028990702764416E-3</v>
      </c>
      <c r="M8238" s="86">
        <f t="shared" si="899"/>
        <v>6.9698984675652912E-4</v>
      </c>
      <c r="N8238" s="86">
        <f t="shared" si="900"/>
        <v>6.0361162303754765E-4</v>
      </c>
      <c r="O8238" s="86">
        <f t="shared" si="901"/>
        <v>1.9354838709677958E-6</v>
      </c>
      <c r="P8238" s="86">
        <f t="shared" si="902"/>
        <v>3.548259724665618E-5</v>
      </c>
      <c r="Q8238" s="87">
        <f t="shared" si="903"/>
        <v>2.9409186211881424E-3</v>
      </c>
    </row>
    <row r="8239" spans="1:17" x14ac:dyDescent="0.2">
      <c r="A8239" s="59">
        <v>2004</v>
      </c>
      <c r="B8239" s="60">
        <v>12</v>
      </c>
      <c r="C8239" s="60">
        <v>9</v>
      </c>
      <c r="D8239" s="60">
        <v>5</v>
      </c>
      <c r="E8239" s="85">
        <v>2.3462721781444349E-3</v>
      </c>
      <c r="F8239" s="85">
        <v>9.8320187517904768E-4</v>
      </c>
      <c r="G8239" s="85">
        <v>8.1712316169349334E-4</v>
      </c>
      <c r="H8239" s="85">
        <v>2.2344489247311912E-6</v>
      </c>
      <c r="I8239" s="85">
        <v>8.0172213000000928E-5</v>
      </c>
      <c r="J8239" s="85">
        <f t="shared" si="904"/>
        <v>4.2290038769417079E-3</v>
      </c>
      <c r="K8239" s="82"/>
      <c r="L8239" s="86">
        <f t="shared" si="898"/>
        <v>1.7840631450836925E-3</v>
      </c>
      <c r="M8239" s="86">
        <f t="shared" si="899"/>
        <v>6.5751465652885384E-4</v>
      </c>
      <c r="N8239" s="86">
        <f t="shared" si="900"/>
        <v>5.8539528255478312E-4</v>
      </c>
      <c r="O8239" s="86">
        <f t="shared" si="901"/>
        <v>1.9354838709677958E-6</v>
      </c>
      <c r="P8239" s="86">
        <f t="shared" si="902"/>
        <v>3.548259724665618E-5</v>
      </c>
      <c r="Q8239" s="87">
        <f t="shared" si="903"/>
        <v>3.0643911652849533E-3</v>
      </c>
    </row>
    <row r="8240" spans="1:17" x14ac:dyDescent="0.2">
      <c r="A8240" s="59">
        <v>2004</v>
      </c>
      <c r="B8240" s="60">
        <v>12</v>
      </c>
      <c r="C8240" s="60">
        <v>9</v>
      </c>
      <c r="D8240" s="60">
        <v>6</v>
      </c>
      <c r="E8240" s="85">
        <v>2.4795320353446491E-3</v>
      </c>
      <c r="F8240" s="85">
        <v>1.0697535376293561E-3</v>
      </c>
      <c r="G8240" s="85">
        <v>8.8064709275089076E-4</v>
      </c>
      <c r="H8240" s="85">
        <v>2.2344489247311912E-6</v>
      </c>
      <c r="I8240" s="85">
        <v>8.0172213000000928E-5</v>
      </c>
      <c r="J8240" s="85">
        <f t="shared" si="904"/>
        <v>4.5123393276496285E-3</v>
      </c>
      <c r="K8240" s="82"/>
      <c r="L8240" s="86">
        <f t="shared" si="898"/>
        <v>1.8853915426006588E-3</v>
      </c>
      <c r="M8240" s="86">
        <f t="shared" si="899"/>
        <v>7.1539594016417271E-4</v>
      </c>
      <c r="N8240" s="86">
        <f t="shared" si="900"/>
        <v>6.309044680896372E-4</v>
      </c>
      <c r="O8240" s="86">
        <f t="shared" si="901"/>
        <v>1.9354838709677958E-6</v>
      </c>
      <c r="P8240" s="86">
        <f t="shared" si="902"/>
        <v>3.548259724665618E-5</v>
      </c>
      <c r="Q8240" s="87">
        <f t="shared" si="903"/>
        <v>3.2691100319720925E-3</v>
      </c>
    </row>
    <row r="8241" spans="1:17" x14ac:dyDescent="0.2">
      <c r="A8241" s="59">
        <v>2004</v>
      </c>
      <c r="B8241" s="60">
        <v>12</v>
      </c>
      <c r="C8241" s="60">
        <v>9</v>
      </c>
      <c r="D8241" s="60">
        <v>7</v>
      </c>
      <c r="E8241" s="85">
        <v>2.8935237131346558E-3</v>
      </c>
      <c r="F8241" s="85">
        <v>9.893086636087226E-4</v>
      </c>
      <c r="G8241" s="85">
        <v>9.04664922022595E-4</v>
      </c>
      <c r="H8241" s="85">
        <v>2.2344489247311912E-6</v>
      </c>
      <c r="I8241" s="85">
        <v>8.0172213000000928E-5</v>
      </c>
      <c r="J8241" s="85">
        <f t="shared" si="904"/>
        <v>4.8699039606907059E-3</v>
      </c>
      <c r="K8241" s="82"/>
      <c r="L8241" s="86">
        <f t="shared" si="898"/>
        <v>2.2001833649631566E-3</v>
      </c>
      <c r="M8241" s="86">
        <f t="shared" si="899"/>
        <v>6.6159856136894677E-4</v>
      </c>
      <c r="N8241" s="86">
        <f t="shared" si="900"/>
        <v>6.4811108345924997E-4</v>
      </c>
      <c r="O8241" s="86">
        <f t="shared" si="901"/>
        <v>1.9354838709677958E-6</v>
      </c>
      <c r="P8241" s="86">
        <f t="shared" si="902"/>
        <v>3.548259724665618E-5</v>
      </c>
      <c r="Q8241" s="87">
        <f t="shared" si="903"/>
        <v>3.5473110909089774E-3</v>
      </c>
    </row>
    <row r="8242" spans="1:17" x14ac:dyDescent="0.2">
      <c r="A8242" s="59">
        <v>2004</v>
      </c>
      <c r="B8242" s="60">
        <v>12</v>
      </c>
      <c r="C8242" s="60">
        <v>9</v>
      </c>
      <c r="D8242" s="60">
        <v>8</v>
      </c>
      <c r="E8242" s="85">
        <v>2.9474395096124278E-3</v>
      </c>
      <c r="F8242" s="85">
        <v>1.1303859467108562E-3</v>
      </c>
      <c r="G8242" s="85">
        <v>1.0613440423010894E-3</v>
      </c>
      <c r="H8242" s="85">
        <v>2.2344489247311912E-6</v>
      </c>
      <c r="I8242" s="85">
        <v>5.7463166453764741E-5</v>
      </c>
      <c r="J8242" s="85">
        <f t="shared" si="904"/>
        <v>5.198867114002869E-3</v>
      </c>
      <c r="K8242" s="82"/>
      <c r="L8242" s="86">
        <f t="shared" si="898"/>
        <v>2.2411799664358374E-3</v>
      </c>
      <c r="M8242" s="86">
        <f t="shared" si="899"/>
        <v>7.5594376522245953E-4</v>
      </c>
      <c r="N8242" s="86">
        <f t="shared" si="900"/>
        <v>7.6035758702888972E-4</v>
      </c>
      <c r="O8242" s="86">
        <f t="shared" si="901"/>
        <v>1.9354838709677958E-6</v>
      </c>
      <c r="P8242" s="86">
        <f t="shared" si="902"/>
        <v>2.5432033313044194E-5</v>
      </c>
      <c r="Q8242" s="87">
        <f t="shared" si="903"/>
        <v>3.7848488358711986E-3</v>
      </c>
    </row>
    <row r="8243" spans="1:17" x14ac:dyDescent="0.2">
      <c r="A8243" s="59">
        <v>2004</v>
      </c>
      <c r="B8243" s="60">
        <v>12</v>
      </c>
      <c r="C8243" s="60">
        <v>9</v>
      </c>
      <c r="D8243" s="60">
        <v>9</v>
      </c>
      <c r="E8243" s="85">
        <v>2.9074983245003646E-3</v>
      </c>
      <c r="F8243" s="85">
        <v>1.2089987048918894E-3</v>
      </c>
      <c r="G8243" s="85">
        <v>1.1619310834745566E-3</v>
      </c>
      <c r="H8243" s="85">
        <v>2.2344489247311912E-6</v>
      </c>
      <c r="I8243" s="85">
        <v>0</v>
      </c>
      <c r="J8243" s="85">
        <f t="shared" si="904"/>
        <v>5.2806625617915423E-3</v>
      </c>
      <c r="K8243" s="82"/>
      <c r="L8243" s="86">
        <f t="shared" si="898"/>
        <v>2.2108094079843657E-3</v>
      </c>
      <c r="M8243" s="86">
        <f t="shared" si="899"/>
        <v>8.0851591952675736E-4</v>
      </c>
      <c r="N8243" s="86">
        <f t="shared" si="900"/>
        <v>8.3241915883289501E-4</v>
      </c>
      <c r="O8243" s="86">
        <f t="shared" si="901"/>
        <v>1.9354838709677958E-6</v>
      </c>
      <c r="P8243" s="86">
        <f t="shared" si="902"/>
        <v>0</v>
      </c>
      <c r="Q8243" s="87">
        <f t="shared" si="903"/>
        <v>3.8536799702149857E-3</v>
      </c>
    </row>
    <row r="8244" spans="1:17" x14ac:dyDescent="0.2">
      <c r="A8244" s="59">
        <v>2004</v>
      </c>
      <c r="B8244" s="60">
        <v>12</v>
      </c>
      <c r="C8244" s="60">
        <v>9</v>
      </c>
      <c r="D8244" s="60">
        <v>10</v>
      </c>
      <c r="E8244" s="85">
        <v>2.6574333944882041E-3</v>
      </c>
      <c r="F8244" s="85">
        <v>1.1672091312287776E-3</v>
      </c>
      <c r="G8244" s="85">
        <v>1.1565392262443016E-3</v>
      </c>
      <c r="H8244" s="85">
        <v>2.2344489247311912E-6</v>
      </c>
      <c r="I8244" s="85">
        <v>0</v>
      </c>
      <c r="J8244" s="85">
        <f t="shared" si="904"/>
        <v>4.9834162008860145E-3</v>
      </c>
      <c r="K8244" s="82"/>
      <c r="L8244" s="86">
        <f t="shared" si="898"/>
        <v>2.0206645349093865E-3</v>
      </c>
      <c r="M8244" s="86">
        <f t="shared" si="899"/>
        <v>7.8056921003885659E-4</v>
      </c>
      <c r="N8244" s="86">
        <f t="shared" si="900"/>
        <v>8.2855637787799142E-4</v>
      </c>
      <c r="O8244" s="86">
        <f t="shared" si="901"/>
        <v>1.9354838709677958E-6</v>
      </c>
      <c r="P8244" s="86">
        <f t="shared" si="902"/>
        <v>0</v>
      </c>
      <c r="Q8244" s="87">
        <f t="shared" si="903"/>
        <v>3.6317256066972022E-3</v>
      </c>
    </row>
    <row r="8245" spans="1:17" x14ac:dyDescent="0.2">
      <c r="A8245" s="59">
        <v>2004</v>
      </c>
      <c r="B8245" s="60">
        <v>12</v>
      </c>
      <c r="C8245" s="60">
        <v>9</v>
      </c>
      <c r="D8245" s="60">
        <v>11</v>
      </c>
      <c r="E8245" s="85">
        <v>2.4522639564781433E-3</v>
      </c>
      <c r="F8245" s="85">
        <v>1.1794970933906898E-3</v>
      </c>
      <c r="G8245" s="85">
        <v>1.1611237620694887E-3</v>
      </c>
      <c r="H8245" s="85">
        <v>2.2344489247311912E-6</v>
      </c>
      <c r="I8245" s="85">
        <v>0</v>
      </c>
      <c r="J8245" s="85">
        <f t="shared" si="904"/>
        <v>4.7951192608630521E-3</v>
      </c>
      <c r="K8245" s="82"/>
      <c r="L8245" s="86">
        <f t="shared" si="898"/>
        <v>1.8646573860965135E-3</v>
      </c>
      <c r="M8245" s="86">
        <f t="shared" si="899"/>
        <v>7.8878676476927024E-4</v>
      </c>
      <c r="N8245" s="86">
        <f t="shared" si="900"/>
        <v>8.3184078562774345E-4</v>
      </c>
      <c r="O8245" s="86">
        <f t="shared" si="901"/>
        <v>1.9354838709677958E-6</v>
      </c>
      <c r="P8245" s="86">
        <f t="shared" si="902"/>
        <v>0</v>
      </c>
      <c r="Q8245" s="87">
        <f t="shared" si="903"/>
        <v>3.487220420364495E-3</v>
      </c>
    </row>
    <row r="8246" spans="1:17" x14ac:dyDescent="0.2">
      <c r="A8246" s="59">
        <v>2004</v>
      </c>
      <c r="B8246" s="60">
        <v>12</v>
      </c>
      <c r="C8246" s="60">
        <v>9</v>
      </c>
      <c r="D8246" s="60">
        <v>12</v>
      </c>
      <c r="E8246" s="85">
        <v>2.1922077788606338E-3</v>
      </c>
      <c r="F8246" s="85">
        <v>1.2142265790958645E-3</v>
      </c>
      <c r="G8246" s="85">
        <v>1.1748941313583642E-3</v>
      </c>
      <c r="H8246" s="85">
        <v>2.2344489247311912E-6</v>
      </c>
      <c r="I8246" s="85">
        <v>0</v>
      </c>
      <c r="J8246" s="85">
        <f t="shared" si="904"/>
        <v>4.5835629382395939E-3</v>
      </c>
      <c r="K8246" s="82"/>
      <c r="L8246" s="86">
        <f t="shared" si="898"/>
        <v>1.6669153481264514E-3</v>
      </c>
      <c r="M8246" s="86">
        <f t="shared" si="899"/>
        <v>8.12012051906465E-4</v>
      </c>
      <c r="N8246" s="86">
        <f t="shared" si="900"/>
        <v>8.4170601720928153E-4</v>
      </c>
      <c r="O8246" s="86">
        <f t="shared" si="901"/>
        <v>1.9354838709677958E-6</v>
      </c>
      <c r="P8246" s="86">
        <f t="shared" si="902"/>
        <v>0</v>
      </c>
      <c r="Q8246" s="87">
        <f t="shared" si="903"/>
        <v>3.3225689011131656E-3</v>
      </c>
    </row>
    <row r="8247" spans="1:17" x14ac:dyDescent="0.2">
      <c r="A8247" s="59">
        <v>2004</v>
      </c>
      <c r="B8247" s="60">
        <v>12</v>
      </c>
      <c r="C8247" s="60">
        <v>9</v>
      </c>
      <c r="D8247" s="60">
        <v>13</v>
      </c>
      <c r="E8247" s="85">
        <v>2.1664784672523782E-3</v>
      </c>
      <c r="F8247" s="85">
        <v>1.1595473928865713E-3</v>
      </c>
      <c r="G8247" s="85">
        <v>1.1306617534768925E-3</v>
      </c>
      <c r="H8247" s="85">
        <v>2.2344489247311912E-6</v>
      </c>
      <c r="I8247" s="85">
        <v>0</v>
      </c>
      <c r="J8247" s="85">
        <f t="shared" si="904"/>
        <v>4.4589220625405731E-3</v>
      </c>
      <c r="K8247" s="82"/>
      <c r="L8247" s="86">
        <f t="shared" si="898"/>
        <v>1.6473512425566681E-3</v>
      </c>
      <c r="M8247" s="86">
        <f t="shared" si="899"/>
        <v>7.7544543497122629E-4</v>
      </c>
      <c r="N8247" s="86">
        <f t="shared" si="900"/>
        <v>8.1001749513345421E-4</v>
      </c>
      <c r="O8247" s="86">
        <f t="shared" si="901"/>
        <v>1.9354838709677958E-6</v>
      </c>
      <c r="P8247" s="86">
        <f t="shared" si="902"/>
        <v>0</v>
      </c>
      <c r="Q8247" s="87">
        <f t="shared" si="903"/>
        <v>3.2347496565323167E-3</v>
      </c>
    </row>
    <row r="8248" spans="1:17" x14ac:dyDescent="0.2">
      <c r="A8248" s="59">
        <v>2004</v>
      </c>
      <c r="B8248" s="60">
        <v>12</v>
      </c>
      <c r="C8248" s="60">
        <v>9</v>
      </c>
      <c r="D8248" s="60">
        <v>14</v>
      </c>
      <c r="E8248" s="85">
        <v>2.1374527862264049E-3</v>
      </c>
      <c r="F8248" s="85">
        <v>1.0698809300128511E-3</v>
      </c>
      <c r="G8248" s="85">
        <v>1.087988478188136E-3</v>
      </c>
      <c r="H8248" s="85">
        <v>2.2344489247311912E-6</v>
      </c>
      <c r="I8248" s="85">
        <v>0</v>
      </c>
      <c r="J8248" s="85">
        <f t="shared" si="904"/>
        <v>4.2975566433521226E-3</v>
      </c>
      <c r="K8248" s="82"/>
      <c r="L8248" s="86">
        <f t="shared" si="898"/>
        <v>1.6252806369970237E-3</v>
      </c>
      <c r="M8248" s="86">
        <f t="shared" si="899"/>
        <v>7.1548113361364913E-4</v>
      </c>
      <c r="N8248" s="86">
        <f t="shared" si="900"/>
        <v>7.794459298954467E-4</v>
      </c>
      <c r="O8248" s="86">
        <f t="shared" si="901"/>
        <v>1.9354838709677958E-6</v>
      </c>
      <c r="P8248" s="86">
        <f t="shared" si="902"/>
        <v>0</v>
      </c>
      <c r="Q8248" s="87">
        <f t="shared" si="903"/>
        <v>3.1221431843770873E-3</v>
      </c>
    </row>
    <row r="8249" spans="1:17" x14ac:dyDescent="0.2">
      <c r="A8249" s="59">
        <v>2004</v>
      </c>
      <c r="B8249" s="60">
        <v>12</v>
      </c>
      <c r="C8249" s="60">
        <v>9</v>
      </c>
      <c r="D8249" s="60">
        <v>15</v>
      </c>
      <c r="E8249" s="85">
        <v>2.0237643561326841E-3</v>
      </c>
      <c r="F8249" s="85">
        <v>1.0429999824842033E-3</v>
      </c>
      <c r="G8249" s="85">
        <v>1.0703081853203704E-3</v>
      </c>
      <c r="H8249" s="85">
        <v>2.2344489247311912E-6</v>
      </c>
      <c r="I8249" s="85">
        <v>0</v>
      </c>
      <c r="J8249" s="85">
        <f t="shared" si="904"/>
        <v>4.1393069728619895E-3</v>
      </c>
      <c r="K8249" s="82"/>
      <c r="L8249" s="86">
        <f t="shared" si="898"/>
        <v>1.5388340004806077E-3</v>
      </c>
      <c r="M8249" s="86">
        <f t="shared" si="899"/>
        <v>6.975045436297759E-4</v>
      </c>
      <c r="N8249" s="86">
        <f t="shared" si="900"/>
        <v>7.6677958958815866E-4</v>
      </c>
      <c r="O8249" s="86">
        <f t="shared" si="901"/>
        <v>1.9354838709677958E-6</v>
      </c>
      <c r="P8249" s="86">
        <f t="shared" si="902"/>
        <v>0</v>
      </c>
      <c r="Q8249" s="87">
        <f t="shared" si="903"/>
        <v>3.00505361756951E-3</v>
      </c>
    </row>
    <row r="8250" spans="1:17" x14ac:dyDescent="0.2">
      <c r="A8250" s="59">
        <v>2004</v>
      </c>
      <c r="B8250" s="60">
        <v>12</v>
      </c>
      <c r="C8250" s="60">
        <v>9</v>
      </c>
      <c r="D8250" s="60">
        <v>16</v>
      </c>
      <c r="E8250" s="85">
        <v>2.2114599655723801E-3</v>
      </c>
      <c r="F8250" s="85">
        <v>1.0689962619916907E-3</v>
      </c>
      <c r="G8250" s="85">
        <v>1.0649446222453598E-3</v>
      </c>
      <c r="H8250" s="85">
        <v>2.2344489247311912E-6</v>
      </c>
      <c r="I8250" s="85">
        <v>0</v>
      </c>
      <c r="J8250" s="85">
        <f t="shared" si="904"/>
        <v>4.3476352987341614E-3</v>
      </c>
      <c r="K8250" s="82"/>
      <c r="L8250" s="86">
        <f t="shared" si="898"/>
        <v>1.6815543644752963E-3</v>
      </c>
      <c r="M8250" s="86">
        <f t="shared" si="899"/>
        <v>7.1488951331189832E-4</v>
      </c>
      <c r="N8250" s="86">
        <f t="shared" si="900"/>
        <v>7.6293707885172451E-4</v>
      </c>
      <c r="O8250" s="86">
        <f t="shared" si="901"/>
        <v>1.9354838709677958E-6</v>
      </c>
      <c r="P8250" s="86">
        <f t="shared" si="902"/>
        <v>0</v>
      </c>
      <c r="Q8250" s="87">
        <f t="shared" si="903"/>
        <v>3.1613164405098872E-3</v>
      </c>
    </row>
    <row r="8251" spans="1:17" x14ac:dyDescent="0.2">
      <c r="A8251" s="59">
        <v>2004</v>
      </c>
      <c r="B8251" s="60">
        <v>12</v>
      </c>
      <c r="C8251" s="60">
        <v>9</v>
      </c>
      <c r="D8251" s="60">
        <v>17</v>
      </c>
      <c r="E8251" s="85">
        <v>2.5965151008052029E-3</v>
      </c>
      <c r="F8251" s="85">
        <v>1.0571970697218472E-3</v>
      </c>
      <c r="G8251" s="85">
        <v>1.0464599337054192E-3</v>
      </c>
      <c r="H8251" s="85">
        <v>2.2344489247311912E-6</v>
      </c>
      <c r="I8251" s="85">
        <v>1.8706849673276148E-5</v>
      </c>
      <c r="J8251" s="85">
        <f t="shared" si="904"/>
        <v>4.7211134028304763E-3</v>
      </c>
      <c r="K8251" s="82"/>
      <c r="L8251" s="86">
        <f t="shared" si="898"/>
        <v>1.9743433605658462E-3</v>
      </c>
      <c r="M8251" s="86">
        <f t="shared" si="899"/>
        <v>7.0699882265265685E-4</v>
      </c>
      <c r="N8251" s="86">
        <f t="shared" si="900"/>
        <v>7.49694461363867E-4</v>
      </c>
      <c r="O8251" s="86">
        <f t="shared" si="901"/>
        <v>1.9354838709677958E-6</v>
      </c>
      <c r="P8251" s="86">
        <f t="shared" si="902"/>
        <v>8.2792726790589096E-6</v>
      </c>
      <c r="Q8251" s="87">
        <f t="shared" si="903"/>
        <v>3.441251401132397E-3</v>
      </c>
    </row>
    <row r="8252" spans="1:17" x14ac:dyDescent="0.2">
      <c r="A8252" s="59">
        <v>2004</v>
      </c>
      <c r="B8252" s="60">
        <v>12</v>
      </c>
      <c r="C8252" s="60">
        <v>9</v>
      </c>
      <c r="D8252" s="60">
        <v>18</v>
      </c>
      <c r="E8252" s="85">
        <v>3.2447618181523697E-3</v>
      </c>
      <c r="F8252" s="85">
        <v>8.626292984796652E-4</v>
      </c>
      <c r="G8252" s="85">
        <v>9.261603182987104E-4</v>
      </c>
      <c r="H8252" s="85">
        <v>2.2344489247311912E-6</v>
      </c>
      <c r="I8252" s="85">
        <v>8.0172213000000928E-5</v>
      </c>
      <c r="J8252" s="85">
        <f t="shared" si="904"/>
        <v>5.1159580968554771E-3</v>
      </c>
      <c r="K8252" s="82"/>
      <c r="L8252" s="86">
        <f t="shared" si="898"/>
        <v>2.4672584997869067E-3</v>
      </c>
      <c r="M8252" s="86">
        <f t="shared" si="899"/>
        <v>5.7688194176632737E-4</v>
      </c>
      <c r="N8252" s="86">
        <f t="shared" si="900"/>
        <v>6.6351060236482671E-4</v>
      </c>
      <c r="O8252" s="86">
        <f t="shared" si="901"/>
        <v>1.9354838709677958E-6</v>
      </c>
      <c r="P8252" s="86">
        <f t="shared" si="902"/>
        <v>3.548259724665618E-5</v>
      </c>
      <c r="Q8252" s="87">
        <f t="shared" si="903"/>
        <v>3.7450691250356847E-3</v>
      </c>
    </row>
    <row r="8253" spans="1:17" x14ac:dyDescent="0.2">
      <c r="A8253" s="59">
        <v>2004</v>
      </c>
      <c r="B8253" s="60">
        <v>12</v>
      </c>
      <c r="C8253" s="60">
        <v>9</v>
      </c>
      <c r="D8253" s="60">
        <v>19</v>
      </c>
      <c r="E8253" s="85">
        <v>3.5776676525999763E-3</v>
      </c>
      <c r="F8253" s="85">
        <v>8.3577455777543224E-4</v>
      </c>
      <c r="G8253" s="85">
        <v>9.0121963489495885E-4</v>
      </c>
      <c r="H8253" s="85">
        <v>2.2344489247311912E-6</v>
      </c>
      <c r="I8253" s="85">
        <v>8.0172213000000928E-5</v>
      </c>
      <c r="J8253" s="85">
        <f t="shared" si="904"/>
        <v>5.3970685071950989E-3</v>
      </c>
      <c r="K8253" s="82"/>
      <c r="L8253" s="86">
        <f t="shared" si="898"/>
        <v>2.7203941059428037E-3</v>
      </c>
      <c r="M8253" s="86">
        <f t="shared" si="899"/>
        <v>5.5892287755370104E-4</v>
      </c>
      <c r="N8253" s="86">
        <f t="shared" si="900"/>
        <v>6.4564284497805821E-4</v>
      </c>
      <c r="O8253" s="86">
        <f t="shared" si="901"/>
        <v>1.9354838709677958E-6</v>
      </c>
      <c r="P8253" s="86">
        <f t="shared" si="902"/>
        <v>3.548259724665618E-5</v>
      </c>
      <c r="Q8253" s="87">
        <f t="shared" si="903"/>
        <v>3.9623779095921867E-3</v>
      </c>
    </row>
    <row r="8254" spans="1:17" x14ac:dyDescent="0.2">
      <c r="A8254" s="59">
        <v>2004</v>
      </c>
      <c r="B8254" s="60">
        <v>12</v>
      </c>
      <c r="C8254" s="60">
        <v>9</v>
      </c>
      <c r="D8254" s="60">
        <v>20</v>
      </c>
      <c r="E8254" s="85">
        <v>3.3119840831322732E-3</v>
      </c>
      <c r="F8254" s="85">
        <v>9.9389720884157304E-4</v>
      </c>
      <c r="G8254" s="85">
        <v>9.5269200798731729E-4</v>
      </c>
      <c r="H8254" s="85">
        <v>2.2344489247311912E-6</v>
      </c>
      <c r="I8254" s="85">
        <v>8.0172213000000928E-5</v>
      </c>
      <c r="J8254" s="85">
        <f t="shared" si="904"/>
        <v>5.3409799618858956E-3</v>
      </c>
      <c r="K8254" s="82"/>
      <c r="L8254" s="86">
        <f t="shared" si="898"/>
        <v>2.5183731004699964E-3</v>
      </c>
      <c r="M8254" s="86">
        <f t="shared" si="899"/>
        <v>6.6466714353799049E-4</v>
      </c>
      <c r="N8254" s="86">
        <f t="shared" si="900"/>
        <v>6.8251817271655754E-4</v>
      </c>
      <c r="O8254" s="86">
        <f t="shared" si="901"/>
        <v>1.9354838709677958E-6</v>
      </c>
      <c r="P8254" s="86">
        <f t="shared" si="902"/>
        <v>3.548259724665618E-5</v>
      </c>
      <c r="Q8254" s="87">
        <f t="shared" si="903"/>
        <v>3.9029764978421684E-3</v>
      </c>
    </row>
    <row r="8255" spans="1:17" x14ac:dyDescent="0.2">
      <c r="A8255" s="59">
        <v>2004</v>
      </c>
      <c r="B8255" s="60">
        <v>12</v>
      </c>
      <c r="C8255" s="60">
        <v>9</v>
      </c>
      <c r="D8255" s="60">
        <v>21</v>
      </c>
      <c r="E8255" s="85">
        <v>3.1196925632117306E-3</v>
      </c>
      <c r="F8255" s="85">
        <v>9.5103360233289461E-4</v>
      </c>
      <c r="G8255" s="85">
        <v>9.0796134243195702E-4</v>
      </c>
      <c r="H8255" s="85">
        <v>2.2344489247311912E-6</v>
      </c>
      <c r="I8255" s="85">
        <v>8.0172213000000928E-5</v>
      </c>
      <c r="J8255" s="85">
        <f t="shared" si="904"/>
        <v>5.0610941699013139E-3</v>
      </c>
      <c r="K8255" s="82"/>
      <c r="L8255" s="86">
        <f t="shared" si="898"/>
        <v>2.3721580888451822E-3</v>
      </c>
      <c r="M8255" s="86">
        <f t="shared" si="899"/>
        <v>6.3600217632969541E-4</v>
      </c>
      <c r="N8255" s="86">
        <f t="shared" si="900"/>
        <v>6.5047267232054042E-4</v>
      </c>
      <c r="O8255" s="86">
        <f t="shared" si="901"/>
        <v>1.9354838709677958E-6</v>
      </c>
      <c r="P8255" s="86">
        <f t="shared" si="902"/>
        <v>3.548259724665618E-5</v>
      </c>
      <c r="Q8255" s="87">
        <f t="shared" si="903"/>
        <v>3.6960510186130418E-3</v>
      </c>
    </row>
    <row r="8256" spans="1:17" x14ac:dyDescent="0.2">
      <c r="A8256" s="59">
        <v>2004</v>
      </c>
      <c r="B8256" s="60">
        <v>12</v>
      </c>
      <c r="C8256" s="60">
        <v>9</v>
      </c>
      <c r="D8256" s="60">
        <v>22</v>
      </c>
      <c r="E8256" s="85">
        <v>2.9439897948941806E-3</v>
      </c>
      <c r="F8256" s="85">
        <v>9.8612035658804322E-4</v>
      </c>
      <c r="G8256" s="85">
        <v>9.0490598023127344E-4</v>
      </c>
      <c r="H8256" s="85">
        <v>2.2344489247311912E-6</v>
      </c>
      <c r="I8256" s="85">
        <v>8.0172213000000928E-5</v>
      </c>
      <c r="J8256" s="85">
        <f t="shared" si="904"/>
        <v>4.9174227936382292E-3</v>
      </c>
      <c r="K8256" s="82"/>
      <c r="L8256" s="86">
        <f t="shared" si="898"/>
        <v>2.2385568654387719E-3</v>
      </c>
      <c r="M8256" s="86">
        <f t="shared" si="899"/>
        <v>6.5946638622919863E-4</v>
      </c>
      <c r="N8256" s="86">
        <f t="shared" si="900"/>
        <v>6.4828377999362431E-4</v>
      </c>
      <c r="O8256" s="86">
        <f t="shared" si="901"/>
        <v>1.9354838709677958E-6</v>
      </c>
      <c r="P8256" s="86">
        <f t="shared" si="902"/>
        <v>3.548259724665618E-5</v>
      </c>
      <c r="Q8256" s="87">
        <f t="shared" si="903"/>
        <v>3.583725112779219E-3</v>
      </c>
    </row>
    <row r="8257" spans="1:17" x14ac:dyDescent="0.2">
      <c r="A8257" s="59">
        <v>2004</v>
      </c>
      <c r="B8257" s="60">
        <v>12</v>
      </c>
      <c r="C8257" s="60">
        <v>9</v>
      </c>
      <c r="D8257" s="60">
        <v>23</v>
      </c>
      <c r="E8257" s="85">
        <v>2.5881038898924137E-3</v>
      </c>
      <c r="F8257" s="85">
        <v>1.0622090813253312E-3</v>
      </c>
      <c r="G8257" s="85">
        <v>9.0503982077055499E-4</v>
      </c>
      <c r="H8257" s="85">
        <v>2.2344489247311912E-6</v>
      </c>
      <c r="I8257" s="85">
        <v>8.0172213000000928E-5</v>
      </c>
      <c r="J8257" s="85">
        <f t="shared" si="904"/>
        <v>4.6377594539130321E-3</v>
      </c>
      <c r="K8257" s="82"/>
      <c r="L8257" s="86">
        <f t="shared" si="898"/>
        <v>1.9679476271403655E-3</v>
      </c>
      <c r="M8257" s="86">
        <f t="shared" si="899"/>
        <v>7.1035059726901756E-4</v>
      </c>
      <c r="N8257" s="86">
        <f t="shared" si="900"/>
        <v>6.4837966470719384E-4</v>
      </c>
      <c r="O8257" s="86">
        <f t="shared" si="901"/>
        <v>1.9354838709677958E-6</v>
      </c>
      <c r="P8257" s="86">
        <f t="shared" si="902"/>
        <v>3.548259724665618E-5</v>
      </c>
      <c r="Q8257" s="87">
        <f t="shared" si="903"/>
        <v>3.3640959702342008E-3</v>
      </c>
    </row>
    <row r="8258" spans="1:17" x14ac:dyDescent="0.2">
      <c r="A8258" s="59">
        <v>2004</v>
      </c>
      <c r="B8258" s="60">
        <v>12</v>
      </c>
      <c r="C8258" s="60">
        <v>9</v>
      </c>
      <c r="D8258" s="60">
        <v>24</v>
      </c>
      <c r="E8258" s="85">
        <v>2.2686226012353077E-3</v>
      </c>
      <c r="F8258" s="85">
        <v>1.1224274256512515E-3</v>
      </c>
      <c r="G8258" s="85">
        <v>9.1246162728978505E-4</v>
      </c>
      <c r="H8258" s="85">
        <v>2.2344489247311912E-6</v>
      </c>
      <c r="I8258" s="85">
        <v>8.0172213000000928E-5</v>
      </c>
      <c r="J8258" s="85">
        <f t="shared" si="904"/>
        <v>4.3859183161010767E-3</v>
      </c>
      <c r="K8258" s="82"/>
      <c r="L8258" s="86">
        <f t="shared" si="898"/>
        <v>1.7250198040402529E-3</v>
      </c>
      <c r="M8258" s="86">
        <f t="shared" si="899"/>
        <v>7.5062151719477879E-4</v>
      </c>
      <c r="N8258" s="86">
        <f t="shared" si="900"/>
        <v>6.5369672182669482E-4</v>
      </c>
      <c r="O8258" s="86">
        <f t="shared" si="901"/>
        <v>1.9354838709677958E-6</v>
      </c>
      <c r="P8258" s="86">
        <f t="shared" si="902"/>
        <v>3.548259724665618E-5</v>
      </c>
      <c r="Q8258" s="87">
        <f t="shared" si="903"/>
        <v>3.1667561241793506E-3</v>
      </c>
    </row>
    <row r="8259" spans="1:17" x14ac:dyDescent="0.2">
      <c r="A8259" s="59">
        <v>2004</v>
      </c>
      <c r="B8259" s="60">
        <v>12</v>
      </c>
      <c r="C8259" s="60">
        <v>10</v>
      </c>
      <c r="D8259" s="60">
        <v>1</v>
      </c>
      <c r="E8259" s="85">
        <v>1.9245620919529631E-3</v>
      </c>
      <c r="F8259" s="85">
        <v>9.6759182378128566E-4</v>
      </c>
      <c r="G8259" s="85">
        <v>8.0463736395610676E-4</v>
      </c>
      <c r="H8259" s="85">
        <v>2.2344489247311912E-6</v>
      </c>
      <c r="I8259" s="85">
        <v>8.0172213000000928E-5</v>
      </c>
      <c r="J8259" s="85">
        <f t="shared" si="904"/>
        <v>3.7791979416150873E-3</v>
      </c>
      <c r="K8259" s="82"/>
      <c r="L8259" s="86">
        <f t="shared" ref="L8259:L8322" si="905">E8259*T$5</f>
        <v>1.4634023838589316E-3</v>
      </c>
      <c r="M8259" s="86">
        <f t="shared" ref="M8259:M8322" si="906">F8259*U$5</f>
        <v>6.4707546001966482E-4</v>
      </c>
      <c r="N8259" s="86">
        <f t="shared" ref="N8259:N8322" si="907">G8259*V$5</f>
        <v>5.7645033100151781E-4</v>
      </c>
      <c r="O8259" s="86">
        <f t="shared" ref="O8259:O8322" si="908">H8259*W$5</f>
        <v>1.9354838709677958E-6</v>
      </c>
      <c r="P8259" s="86">
        <f t="shared" ref="P8259:P8322" si="909">I8259*X$5</f>
        <v>3.548259724665618E-5</v>
      </c>
      <c r="Q8259" s="87">
        <f t="shared" ref="Q8259:Q8322" si="910">SUM(L8259:P8259)</f>
        <v>2.7243462559977381E-3</v>
      </c>
    </row>
    <row r="8260" spans="1:17" x14ac:dyDescent="0.2">
      <c r="A8260" s="59">
        <v>2004</v>
      </c>
      <c r="B8260" s="60">
        <v>12</v>
      </c>
      <c r="C8260" s="60">
        <v>10</v>
      </c>
      <c r="D8260" s="60">
        <v>2</v>
      </c>
      <c r="E8260" s="85">
        <v>1.8750083420418495E-3</v>
      </c>
      <c r="F8260" s="85">
        <v>9.5092519376404326E-4</v>
      </c>
      <c r="G8260" s="85">
        <v>7.9567552952690477E-4</v>
      </c>
      <c r="H8260" s="85">
        <v>2.2344489247311912E-6</v>
      </c>
      <c r="I8260" s="85">
        <v>8.0172213000000928E-5</v>
      </c>
      <c r="J8260" s="85">
        <f t="shared" ref="J8260:J8323" si="911">SUM(E8260:I8260)</f>
        <v>3.7040157272575295E-3</v>
      </c>
      <c r="K8260" s="82"/>
      <c r="L8260" s="86">
        <f t="shared" si="905"/>
        <v>1.4257226041042106E-3</v>
      </c>
      <c r="M8260" s="86">
        <f t="shared" si="906"/>
        <v>6.3592967827541731E-4</v>
      </c>
      <c r="N8260" s="86">
        <f t="shared" si="907"/>
        <v>5.7002998233948862E-4</v>
      </c>
      <c r="O8260" s="86">
        <f t="shared" si="908"/>
        <v>1.9354838709677958E-6</v>
      </c>
      <c r="P8260" s="86">
        <f t="shared" si="909"/>
        <v>3.548259724665618E-5</v>
      </c>
      <c r="Q8260" s="87">
        <f t="shared" si="910"/>
        <v>2.6691003458367405E-3</v>
      </c>
    </row>
    <row r="8261" spans="1:17" x14ac:dyDescent="0.2">
      <c r="A8261" s="59">
        <v>2004</v>
      </c>
      <c r="B8261" s="60">
        <v>12</v>
      </c>
      <c r="C8261" s="60">
        <v>10</v>
      </c>
      <c r="D8261" s="60">
        <v>3</v>
      </c>
      <c r="E8261" s="85">
        <v>1.8454957617677801E-3</v>
      </c>
      <c r="F8261" s="85">
        <v>9.3049933133887994E-4</v>
      </c>
      <c r="G8261" s="85">
        <v>7.7623786266825751E-4</v>
      </c>
      <c r="H8261" s="85">
        <v>2.2344489247311912E-6</v>
      </c>
      <c r="I8261" s="85">
        <v>8.0172213000000928E-5</v>
      </c>
      <c r="J8261" s="85">
        <f t="shared" si="911"/>
        <v>3.6346396176996495E-3</v>
      </c>
      <c r="K8261" s="82"/>
      <c r="L8261" s="86">
        <f t="shared" si="905"/>
        <v>1.4032817691176525E-3</v>
      </c>
      <c r="M8261" s="86">
        <f t="shared" si="906"/>
        <v>6.2226991596633788E-4</v>
      </c>
      <c r="N8261" s="86">
        <f t="shared" si="907"/>
        <v>5.5610464156302468E-4</v>
      </c>
      <c r="O8261" s="86">
        <f t="shared" si="908"/>
        <v>1.9354838709677958E-6</v>
      </c>
      <c r="P8261" s="86">
        <f t="shared" si="909"/>
        <v>3.548259724665618E-5</v>
      </c>
      <c r="Q8261" s="87">
        <f t="shared" si="910"/>
        <v>2.6190744077646388E-3</v>
      </c>
    </row>
    <row r="8262" spans="1:17" x14ac:dyDescent="0.2">
      <c r="A8262" s="59">
        <v>2004</v>
      </c>
      <c r="B8262" s="60">
        <v>12</v>
      </c>
      <c r="C8262" s="60">
        <v>10</v>
      </c>
      <c r="D8262" s="60">
        <v>4</v>
      </c>
      <c r="E8262" s="85">
        <v>1.9474819569574059E-3</v>
      </c>
      <c r="F8262" s="85">
        <v>9.3874508063507842E-4</v>
      </c>
      <c r="G8262" s="85">
        <v>7.7032436428236856E-4</v>
      </c>
      <c r="H8262" s="85">
        <v>2.2344489247311912E-6</v>
      </c>
      <c r="I8262" s="85">
        <v>8.0172213000000928E-5</v>
      </c>
      <c r="J8262" s="85">
        <f t="shared" si="911"/>
        <v>3.7389580637995847E-3</v>
      </c>
      <c r="K8262" s="82"/>
      <c r="L8262" s="86">
        <f t="shared" si="905"/>
        <v>1.4808302367847837E-3</v>
      </c>
      <c r="M8262" s="86">
        <f t="shared" si="906"/>
        <v>6.2778424741055498E-4</v>
      </c>
      <c r="N8262" s="86">
        <f t="shared" si="907"/>
        <v>5.5186815161783662E-4</v>
      </c>
      <c r="O8262" s="86">
        <f t="shared" si="908"/>
        <v>1.9354838709677958E-6</v>
      </c>
      <c r="P8262" s="86">
        <f t="shared" si="909"/>
        <v>3.548259724665618E-5</v>
      </c>
      <c r="Q8262" s="87">
        <f t="shared" si="910"/>
        <v>2.6979007169307991E-3</v>
      </c>
    </row>
    <row r="8263" spans="1:17" x14ac:dyDescent="0.2">
      <c r="A8263" s="59">
        <v>2004</v>
      </c>
      <c r="B8263" s="60">
        <v>12</v>
      </c>
      <c r="C8263" s="60">
        <v>10</v>
      </c>
      <c r="D8263" s="60">
        <v>5</v>
      </c>
      <c r="E8263" s="85">
        <v>2.0802742988642649E-3</v>
      </c>
      <c r="F8263" s="85">
        <v>9.0560532131037986E-4</v>
      </c>
      <c r="G8263" s="85">
        <v>7.5655140718900414E-4</v>
      </c>
      <c r="H8263" s="85">
        <v>2.2344489247311912E-6</v>
      </c>
      <c r="I8263" s="85">
        <v>8.0172213000000928E-5</v>
      </c>
      <c r="J8263" s="85">
        <f t="shared" si="911"/>
        <v>3.8248376892883805E-3</v>
      </c>
      <c r="K8263" s="82"/>
      <c r="L8263" s="86">
        <f t="shared" si="905"/>
        <v>1.5818031440852239E-3</v>
      </c>
      <c r="M8263" s="86">
        <f t="shared" si="906"/>
        <v>6.056220872073312E-4</v>
      </c>
      <c r="N8263" s="86">
        <f t="shared" si="907"/>
        <v>5.4200106610703658E-4</v>
      </c>
      <c r="O8263" s="86">
        <f t="shared" si="908"/>
        <v>1.9354838709677958E-6</v>
      </c>
      <c r="P8263" s="86">
        <f t="shared" si="909"/>
        <v>3.548259724665618E-5</v>
      </c>
      <c r="Q8263" s="87">
        <f t="shared" si="910"/>
        <v>2.7668443785172159E-3</v>
      </c>
    </row>
    <row r="8264" spans="1:17" x14ac:dyDescent="0.2">
      <c r="A8264" s="59">
        <v>2004</v>
      </c>
      <c r="B8264" s="60">
        <v>12</v>
      </c>
      <c r="C8264" s="60">
        <v>10</v>
      </c>
      <c r="D8264" s="60">
        <v>6</v>
      </c>
      <c r="E8264" s="85">
        <v>2.3114414045562197E-3</v>
      </c>
      <c r="F8264" s="85">
        <v>9.4312365622485129E-4</v>
      </c>
      <c r="G8264" s="85">
        <v>7.7637093201554641E-4</v>
      </c>
      <c r="H8264" s="85">
        <v>2.2344489247311912E-6</v>
      </c>
      <c r="I8264" s="85">
        <v>8.0172213000000928E-5</v>
      </c>
      <c r="J8264" s="85">
        <f t="shared" si="911"/>
        <v>4.1133426547213499E-3</v>
      </c>
      <c r="K8264" s="82"/>
      <c r="L8264" s="86">
        <f t="shared" si="905"/>
        <v>1.7575784515974349E-3</v>
      </c>
      <c r="M8264" s="86">
        <f t="shared" si="906"/>
        <v>6.3071241272194729E-4</v>
      </c>
      <c r="N8264" s="86">
        <f t="shared" si="907"/>
        <v>5.5619997378686479E-4</v>
      </c>
      <c r="O8264" s="86">
        <f t="shared" si="908"/>
        <v>1.9354838709677958E-6</v>
      </c>
      <c r="P8264" s="86">
        <f t="shared" si="909"/>
        <v>3.548259724665618E-5</v>
      </c>
      <c r="Q8264" s="87">
        <f t="shared" si="910"/>
        <v>2.9819089192238708E-3</v>
      </c>
    </row>
    <row r="8265" spans="1:17" x14ac:dyDescent="0.2">
      <c r="A8265" s="59">
        <v>2004</v>
      </c>
      <c r="B8265" s="60">
        <v>12</v>
      </c>
      <c r="C8265" s="60">
        <v>10</v>
      </c>
      <c r="D8265" s="60">
        <v>7</v>
      </c>
      <c r="E8265" s="85">
        <v>2.5795267643525539E-3</v>
      </c>
      <c r="F8265" s="85">
        <v>9.2531699577084515E-4</v>
      </c>
      <c r="G8265" s="85">
        <v>8.4424319243144052E-4</v>
      </c>
      <c r="H8265" s="85">
        <v>2.2344489247311912E-6</v>
      </c>
      <c r="I8265" s="85">
        <v>8.0172213000000928E-5</v>
      </c>
      <c r="J8265" s="85">
        <f t="shared" si="911"/>
        <v>4.4314936144795713E-3</v>
      </c>
      <c r="K8265" s="82"/>
      <c r="L8265" s="86">
        <f t="shared" si="905"/>
        <v>1.9614257352179539E-3</v>
      </c>
      <c r="M8265" s="86">
        <f t="shared" si="906"/>
        <v>6.1880423747542456E-4</v>
      </c>
      <c r="N8265" s="86">
        <f t="shared" si="907"/>
        <v>6.0482434637403894E-4</v>
      </c>
      <c r="O8265" s="86">
        <f t="shared" si="908"/>
        <v>1.9354838709677958E-6</v>
      </c>
      <c r="P8265" s="86">
        <f t="shared" si="909"/>
        <v>3.548259724665618E-5</v>
      </c>
      <c r="Q8265" s="87">
        <f t="shared" si="910"/>
        <v>3.222472400185041E-3</v>
      </c>
    </row>
    <row r="8266" spans="1:17" x14ac:dyDescent="0.2">
      <c r="A8266" s="59">
        <v>2004</v>
      </c>
      <c r="B8266" s="60">
        <v>12</v>
      </c>
      <c r="C8266" s="60">
        <v>10</v>
      </c>
      <c r="D8266" s="60">
        <v>8</v>
      </c>
      <c r="E8266" s="85">
        <v>2.7143096943802705E-3</v>
      </c>
      <c r="F8266" s="85">
        <v>1.0328279771004583E-3</v>
      </c>
      <c r="G8266" s="85">
        <v>1.0077924982814638E-3</v>
      </c>
      <c r="H8266" s="85">
        <v>2.2344489247311912E-6</v>
      </c>
      <c r="I8266" s="85">
        <v>5.8799369950316614E-5</v>
      </c>
      <c r="J8266" s="85">
        <f t="shared" si="911"/>
        <v>4.815963988637241E-3</v>
      </c>
      <c r="K8266" s="82"/>
      <c r="L8266" s="86">
        <f t="shared" si="905"/>
        <v>2.0639122499065497E-3</v>
      </c>
      <c r="M8266" s="86">
        <f t="shared" si="906"/>
        <v>6.9070203155677484E-4</v>
      </c>
      <c r="N8266" s="86">
        <f t="shared" si="907"/>
        <v>7.2199272024718825E-4</v>
      </c>
      <c r="O8266" s="86">
        <f t="shared" si="908"/>
        <v>1.9354838709677958E-6</v>
      </c>
      <c r="P8266" s="86">
        <f t="shared" si="909"/>
        <v>2.6023409910166735E-5</v>
      </c>
      <c r="Q8266" s="87">
        <f t="shared" si="910"/>
        <v>3.5045658954916473E-3</v>
      </c>
    </row>
    <row r="8267" spans="1:17" x14ac:dyDescent="0.2">
      <c r="A8267" s="59">
        <v>2004</v>
      </c>
      <c r="B8267" s="60">
        <v>12</v>
      </c>
      <c r="C8267" s="60">
        <v>10</v>
      </c>
      <c r="D8267" s="60">
        <v>9</v>
      </c>
      <c r="E8267" s="85">
        <v>2.674792392315435E-3</v>
      </c>
      <c r="F8267" s="85">
        <v>1.1232869275056177E-3</v>
      </c>
      <c r="G8267" s="85">
        <v>1.0765705819717356E-3</v>
      </c>
      <c r="H8267" s="85">
        <v>2.2344489247311912E-6</v>
      </c>
      <c r="I8267" s="85">
        <v>0</v>
      </c>
      <c r="J8267" s="85">
        <f t="shared" si="911"/>
        <v>4.876884350717519E-3</v>
      </c>
      <c r="K8267" s="82"/>
      <c r="L8267" s="86">
        <f t="shared" si="905"/>
        <v>2.0338640044967739E-3</v>
      </c>
      <c r="M8267" s="86">
        <f t="shared" si="906"/>
        <v>7.5119630766337577E-4</v>
      </c>
      <c r="N8267" s="86">
        <f t="shared" si="907"/>
        <v>7.712660337731433E-4</v>
      </c>
      <c r="O8267" s="86">
        <f t="shared" si="908"/>
        <v>1.9354838709677958E-6</v>
      </c>
      <c r="P8267" s="86">
        <f t="shared" si="909"/>
        <v>0</v>
      </c>
      <c r="Q8267" s="87">
        <f t="shared" si="910"/>
        <v>3.5582618298042605E-3</v>
      </c>
    </row>
    <row r="8268" spans="1:17" x14ac:dyDescent="0.2">
      <c r="A8268" s="59">
        <v>2004</v>
      </c>
      <c r="B8268" s="60">
        <v>12</v>
      </c>
      <c r="C8268" s="60">
        <v>10</v>
      </c>
      <c r="D8268" s="60">
        <v>10</v>
      </c>
      <c r="E8268" s="85">
        <v>2.6023094342738492E-3</v>
      </c>
      <c r="F8268" s="85">
        <v>1.0367806363144635E-3</v>
      </c>
      <c r="G8268" s="85">
        <v>1.0494372169038838E-3</v>
      </c>
      <c r="H8268" s="85">
        <v>2.2344489247311912E-6</v>
      </c>
      <c r="I8268" s="85">
        <v>0</v>
      </c>
      <c r="J8268" s="85">
        <f t="shared" si="911"/>
        <v>4.6907617364169273E-3</v>
      </c>
      <c r="K8268" s="82"/>
      <c r="L8268" s="86">
        <f t="shared" si="905"/>
        <v>1.9787492674712896E-3</v>
      </c>
      <c r="M8268" s="86">
        <f t="shared" si="906"/>
        <v>6.9334536598389743E-4</v>
      </c>
      <c r="N8268" s="86">
        <f t="shared" si="907"/>
        <v>7.5182741710532299E-4</v>
      </c>
      <c r="O8268" s="86">
        <f t="shared" si="908"/>
        <v>1.9354838709677958E-6</v>
      </c>
      <c r="P8268" s="86">
        <f t="shared" si="909"/>
        <v>0</v>
      </c>
      <c r="Q8268" s="87">
        <f t="shared" si="910"/>
        <v>3.4258575344314778E-3</v>
      </c>
    </row>
    <row r="8269" spans="1:17" x14ac:dyDescent="0.2">
      <c r="A8269" s="59">
        <v>2004</v>
      </c>
      <c r="B8269" s="60">
        <v>12</v>
      </c>
      <c r="C8269" s="60">
        <v>10</v>
      </c>
      <c r="D8269" s="60">
        <v>11</v>
      </c>
      <c r="E8269" s="85">
        <v>2.3668638060430221E-3</v>
      </c>
      <c r="F8269" s="85">
        <v>1.0465791590889217E-3</v>
      </c>
      <c r="G8269" s="85">
        <v>1.0670583222709574E-3</v>
      </c>
      <c r="H8269" s="85">
        <v>2.2344489247311912E-6</v>
      </c>
      <c r="I8269" s="85">
        <v>0</v>
      </c>
      <c r="J8269" s="85">
        <f t="shared" si="911"/>
        <v>4.4827357363276324E-3</v>
      </c>
      <c r="K8269" s="82"/>
      <c r="L8269" s="86">
        <f t="shared" si="905"/>
        <v>1.7997206484089035E-3</v>
      </c>
      <c r="M8269" s="86">
        <f t="shared" si="906"/>
        <v>6.9989811216876897E-4</v>
      </c>
      <c r="N8269" s="86">
        <f t="shared" si="907"/>
        <v>7.6445135488956975E-4</v>
      </c>
      <c r="O8269" s="86">
        <f t="shared" si="908"/>
        <v>1.9354838709677958E-6</v>
      </c>
      <c r="P8269" s="86">
        <f t="shared" si="909"/>
        <v>0</v>
      </c>
      <c r="Q8269" s="87">
        <f t="shared" si="910"/>
        <v>3.2660055993382099E-3</v>
      </c>
    </row>
    <row r="8270" spans="1:17" x14ac:dyDescent="0.2">
      <c r="A8270" s="59">
        <v>2004</v>
      </c>
      <c r="B8270" s="60">
        <v>12</v>
      </c>
      <c r="C8270" s="60">
        <v>10</v>
      </c>
      <c r="D8270" s="60">
        <v>12</v>
      </c>
      <c r="E8270" s="85">
        <v>2.1935171120967926E-3</v>
      </c>
      <c r="F8270" s="85">
        <v>1.0710209067473163E-3</v>
      </c>
      <c r="G8270" s="85">
        <v>1.0686547174634845E-3</v>
      </c>
      <c r="H8270" s="85">
        <v>2.2344489247311912E-6</v>
      </c>
      <c r="I8270" s="85">
        <v>0</v>
      </c>
      <c r="J8270" s="85">
        <f t="shared" si="911"/>
        <v>4.3354271852323245E-3</v>
      </c>
      <c r="K8270" s="82"/>
      <c r="L8270" s="86">
        <f t="shared" si="905"/>
        <v>1.6679109415588859E-3</v>
      </c>
      <c r="M8270" s="86">
        <f t="shared" si="906"/>
        <v>7.162434912025993E-4</v>
      </c>
      <c r="N8270" s="86">
        <f t="shared" si="907"/>
        <v>7.6559502852239353E-4</v>
      </c>
      <c r="O8270" s="86">
        <f t="shared" si="908"/>
        <v>1.9354838709677958E-6</v>
      </c>
      <c r="P8270" s="86">
        <f t="shared" si="909"/>
        <v>0</v>
      </c>
      <c r="Q8270" s="87">
        <f t="shared" si="910"/>
        <v>3.1516849451548464E-3</v>
      </c>
    </row>
    <row r="8271" spans="1:17" x14ac:dyDescent="0.2">
      <c r="A8271" s="59">
        <v>2004</v>
      </c>
      <c r="B8271" s="60">
        <v>12</v>
      </c>
      <c r="C8271" s="60">
        <v>10</v>
      </c>
      <c r="D8271" s="60">
        <v>13</v>
      </c>
      <c r="E8271" s="85">
        <v>2.0632755381458229E-3</v>
      </c>
      <c r="F8271" s="85">
        <v>1.0490823762149687E-3</v>
      </c>
      <c r="G8271" s="85">
        <v>1.0376662199535665E-3</v>
      </c>
      <c r="H8271" s="85">
        <v>2.2344489247311912E-6</v>
      </c>
      <c r="I8271" s="85">
        <v>0</v>
      </c>
      <c r="J8271" s="85">
        <f t="shared" si="911"/>
        <v>4.1522585832390888E-3</v>
      </c>
      <c r="K8271" s="82"/>
      <c r="L8271" s="86">
        <f t="shared" si="905"/>
        <v>1.5688775923131985E-3</v>
      </c>
      <c r="M8271" s="86">
        <f t="shared" si="906"/>
        <v>7.0157213455460934E-4</v>
      </c>
      <c r="N8271" s="86">
        <f t="shared" si="907"/>
        <v>7.4339455605240473E-4</v>
      </c>
      <c r="O8271" s="86">
        <f t="shared" si="908"/>
        <v>1.9354838709677958E-6</v>
      </c>
      <c r="P8271" s="86">
        <f t="shared" si="909"/>
        <v>0</v>
      </c>
      <c r="Q8271" s="87">
        <f t="shared" si="910"/>
        <v>3.0157797667911806E-3</v>
      </c>
    </row>
    <row r="8272" spans="1:17" x14ac:dyDescent="0.2">
      <c r="A8272" s="59">
        <v>2004</v>
      </c>
      <c r="B8272" s="60">
        <v>12</v>
      </c>
      <c r="C8272" s="60">
        <v>10</v>
      </c>
      <c r="D8272" s="60">
        <v>14</v>
      </c>
      <c r="E8272" s="85">
        <v>1.9160642810348259E-3</v>
      </c>
      <c r="F8272" s="85">
        <v>1.0894448471884875E-3</v>
      </c>
      <c r="G8272" s="85">
        <v>1.0636277074563525E-3</v>
      </c>
      <c r="H8272" s="85">
        <v>2.2344489247311912E-6</v>
      </c>
      <c r="I8272" s="85">
        <v>0</v>
      </c>
      <c r="J8272" s="85">
        <f t="shared" si="911"/>
        <v>4.0713712846043972E-3</v>
      </c>
      <c r="K8272" s="82"/>
      <c r="L8272" s="86">
        <f t="shared" si="905"/>
        <v>1.4569408013476782E-3</v>
      </c>
      <c r="M8272" s="86">
        <f t="shared" si="906"/>
        <v>7.2856447143758787E-4</v>
      </c>
      <c r="N8272" s="86">
        <f t="shared" si="907"/>
        <v>7.6199362780156245E-4</v>
      </c>
      <c r="O8272" s="86">
        <f t="shared" si="908"/>
        <v>1.9354838709677958E-6</v>
      </c>
      <c r="P8272" s="86">
        <f t="shared" si="909"/>
        <v>0</v>
      </c>
      <c r="Q8272" s="87">
        <f t="shared" si="910"/>
        <v>2.9494343844577962E-3</v>
      </c>
    </row>
    <row r="8273" spans="1:17" x14ac:dyDescent="0.2">
      <c r="A8273" s="59">
        <v>2004</v>
      </c>
      <c r="B8273" s="60">
        <v>12</v>
      </c>
      <c r="C8273" s="60">
        <v>10</v>
      </c>
      <c r="D8273" s="60">
        <v>15</v>
      </c>
      <c r="E8273" s="85">
        <v>1.879449973969078E-3</v>
      </c>
      <c r="F8273" s="85">
        <v>9.954319649528383E-4</v>
      </c>
      <c r="G8273" s="85">
        <v>1.0163838632892507E-3</v>
      </c>
      <c r="H8273" s="85">
        <v>2.2344489247311912E-6</v>
      </c>
      <c r="I8273" s="85">
        <v>0</v>
      </c>
      <c r="J8273" s="85">
        <f t="shared" si="911"/>
        <v>3.8935002511358979E-3</v>
      </c>
      <c r="K8273" s="82"/>
      <c r="L8273" s="86">
        <f t="shared" si="905"/>
        <v>1.4290999410982766E-3</v>
      </c>
      <c r="M8273" s="86">
        <f t="shared" si="906"/>
        <v>6.6569350919374183E-4</v>
      </c>
      <c r="N8273" s="86">
        <f t="shared" si="907"/>
        <v>7.2814766087552797E-4</v>
      </c>
      <c r="O8273" s="86">
        <f t="shared" si="908"/>
        <v>1.9354838709677958E-6</v>
      </c>
      <c r="P8273" s="86">
        <f t="shared" si="909"/>
        <v>0</v>
      </c>
      <c r="Q8273" s="87">
        <f t="shared" si="910"/>
        <v>2.8248765950385142E-3</v>
      </c>
    </row>
    <row r="8274" spans="1:17" x14ac:dyDescent="0.2">
      <c r="A8274" s="59">
        <v>2004</v>
      </c>
      <c r="B8274" s="60">
        <v>12</v>
      </c>
      <c r="C8274" s="60">
        <v>10</v>
      </c>
      <c r="D8274" s="60">
        <v>16</v>
      </c>
      <c r="E8274" s="85">
        <v>2.0245688577798411E-3</v>
      </c>
      <c r="F8274" s="85">
        <v>9.9833866773741233E-4</v>
      </c>
      <c r="G8274" s="85">
        <v>9.9172673527972021E-4</v>
      </c>
      <c r="H8274" s="85">
        <v>2.2344489247311912E-6</v>
      </c>
      <c r="I8274" s="85">
        <v>0</v>
      </c>
      <c r="J8274" s="85">
        <f t="shared" si="911"/>
        <v>4.0168687097217048E-3</v>
      </c>
      <c r="K8274" s="82"/>
      <c r="L8274" s="86">
        <f t="shared" si="905"/>
        <v>1.5394457290567815E-3</v>
      </c>
      <c r="M8274" s="86">
        <f t="shared" si="906"/>
        <v>6.676373619581425E-4</v>
      </c>
      <c r="N8274" s="86">
        <f t="shared" si="907"/>
        <v>7.1048304543589987E-4</v>
      </c>
      <c r="O8274" s="86">
        <f t="shared" si="908"/>
        <v>1.9354838709677958E-6</v>
      </c>
      <c r="P8274" s="86">
        <f t="shared" si="909"/>
        <v>0</v>
      </c>
      <c r="Q8274" s="87">
        <f t="shared" si="910"/>
        <v>2.9195016203217919E-3</v>
      </c>
    </row>
    <row r="8275" spans="1:17" x14ac:dyDescent="0.2">
      <c r="A8275" s="59">
        <v>2004</v>
      </c>
      <c r="B8275" s="60">
        <v>12</v>
      </c>
      <c r="C8275" s="60">
        <v>10</v>
      </c>
      <c r="D8275" s="60">
        <v>17</v>
      </c>
      <c r="E8275" s="85">
        <v>2.2626395942959045E-3</v>
      </c>
      <c r="F8275" s="85">
        <v>1.0140294459490041E-3</v>
      </c>
      <c r="G8275" s="85">
        <v>9.8474095815813292E-4</v>
      </c>
      <c r="H8275" s="85">
        <v>2.2344489247311912E-6</v>
      </c>
      <c r="I8275" s="85">
        <v>1.8706849673276148E-5</v>
      </c>
      <c r="J8275" s="85">
        <f t="shared" si="911"/>
        <v>4.282351297001049E-3</v>
      </c>
      <c r="K8275" s="82"/>
      <c r="L8275" s="86">
        <f t="shared" si="905"/>
        <v>1.7204704332226648E-3</v>
      </c>
      <c r="M8275" s="86">
        <f t="shared" si="906"/>
        <v>6.7813054439291604E-4</v>
      </c>
      <c r="N8275" s="86">
        <f t="shared" si="907"/>
        <v>7.0547836417893868E-4</v>
      </c>
      <c r="O8275" s="86">
        <f t="shared" si="908"/>
        <v>1.9354838709677958E-6</v>
      </c>
      <c r="P8275" s="86">
        <f t="shared" si="909"/>
        <v>8.2792726790589096E-6</v>
      </c>
      <c r="Q8275" s="87">
        <f t="shared" si="910"/>
        <v>3.1142940983445461E-3</v>
      </c>
    </row>
    <row r="8276" spans="1:17" x14ac:dyDescent="0.2">
      <c r="A8276" s="59">
        <v>2004</v>
      </c>
      <c r="B8276" s="60">
        <v>12</v>
      </c>
      <c r="C8276" s="60">
        <v>10</v>
      </c>
      <c r="D8276" s="60">
        <v>18</v>
      </c>
      <c r="E8276" s="85">
        <v>2.853499123897887E-3</v>
      </c>
      <c r="F8276" s="85">
        <v>8.1526382919392597E-4</v>
      </c>
      <c r="G8276" s="85">
        <v>8.6705826891023715E-4</v>
      </c>
      <c r="H8276" s="85">
        <v>2.2344489247311912E-6</v>
      </c>
      <c r="I8276" s="85">
        <v>8.0172213000000928E-5</v>
      </c>
      <c r="J8276" s="85">
        <f t="shared" si="911"/>
        <v>4.6182278839267824E-3</v>
      </c>
      <c r="K8276" s="82"/>
      <c r="L8276" s="86">
        <f t="shared" si="905"/>
        <v>2.1697493875160452E-3</v>
      </c>
      <c r="M8276" s="86">
        <f t="shared" si="906"/>
        <v>5.4520636114045707E-4</v>
      </c>
      <c r="N8276" s="86">
        <f t="shared" si="907"/>
        <v>6.2116929750005289E-4</v>
      </c>
      <c r="O8276" s="86">
        <f t="shared" si="908"/>
        <v>1.9354838709677958E-6</v>
      </c>
      <c r="P8276" s="86">
        <f t="shared" si="909"/>
        <v>3.548259724665618E-5</v>
      </c>
      <c r="Q8276" s="87">
        <f t="shared" si="910"/>
        <v>3.3735431272741787E-3</v>
      </c>
    </row>
    <row r="8277" spans="1:17" x14ac:dyDescent="0.2">
      <c r="A8277" s="59">
        <v>2004</v>
      </c>
      <c r="B8277" s="60">
        <v>12</v>
      </c>
      <c r="C8277" s="60">
        <v>10</v>
      </c>
      <c r="D8277" s="60">
        <v>19</v>
      </c>
      <c r="E8277" s="85">
        <v>2.9585326621071476E-3</v>
      </c>
      <c r="F8277" s="85">
        <v>8.3605710354613593E-4</v>
      </c>
      <c r="G8277" s="85">
        <v>8.6959186027065448E-4</v>
      </c>
      <c r="H8277" s="85">
        <v>2.2344489247311912E-6</v>
      </c>
      <c r="I8277" s="85">
        <v>8.0172213000000928E-5</v>
      </c>
      <c r="J8277" s="85">
        <f t="shared" si="911"/>
        <v>4.7465882878486697E-3</v>
      </c>
      <c r="K8277" s="82"/>
      <c r="L8277" s="86">
        <f t="shared" si="905"/>
        <v>2.2496149999809544E-3</v>
      </c>
      <c r="M8277" s="86">
        <f t="shared" si="906"/>
        <v>5.5911182957878137E-4</v>
      </c>
      <c r="N8277" s="86">
        <f t="shared" si="907"/>
        <v>6.2298438792930471E-4</v>
      </c>
      <c r="O8277" s="86">
        <f t="shared" si="908"/>
        <v>1.9354838709677958E-6</v>
      </c>
      <c r="P8277" s="86">
        <f t="shared" si="909"/>
        <v>3.548259724665618E-5</v>
      </c>
      <c r="Q8277" s="87">
        <f t="shared" si="910"/>
        <v>3.4691292986066642E-3</v>
      </c>
    </row>
    <row r="8278" spans="1:17" x14ac:dyDescent="0.2">
      <c r="A8278" s="59">
        <v>2004</v>
      </c>
      <c r="B8278" s="60">
        <v>12</v>
      </c>
      <c r="C8278" s="60">
        <v>10</v>
      </c>
      <c r="D8278" s="60">
        <v>20</v>
      </c>
      <c r="E8278" s="85">
        <v>2.9685710276406243E-3</v>
      </c>
      <c r="F8278" s="85">
        <v>7.3045516660810098E-4</v>
      </c>
      <c r="G8278" s="85">
        <v>7.9533262993191495E-4</v>
      </c>
      <c r="H8278" s="85">
        <v>2.2344489247311912E-6</v>
      </c>
      <c r="I8278" s="85">
        <v>8.0172213000000928E-5</v>
      </c>
      <c r="J8278" s="85">
        <f t="shared" si="911"/>
        <v>4.576765486105373E-3</v>
      </c>
      <c r="K8278" s="82"/>
      <c r="L8278" s="86">
        <f t="shared" si="905"/>
        <v>2.2572479925007387E-3</v>
      </c>
      <c r="M8278" s="86">
        <f t="shared" si="906"/>
        <v>4.8849070583250177E-4</v>
      </c>
      <c r="N8278" s="86">
        <f t="shared" si="907"/>
        <v>5.697843256077898E-4</v>
      </c>
      <c r="O8278" s="86">
        <f t="shared" si="908"/>
        <v>1.9354838709677958E-6</v>
      </c>
      <c r="P8278" s="86">
        <f t="shared" si="909"/>
        <v>3.548259724665618E-5</v>
      </c>
      <c r="Q8278" s="87">
        <f t="shared" si="910"/>
        <v>3.352941105058654E-3</v>
      </c>
    </row>
    <row r="8279" spans="1:17" x14ac:dyDescent="0.2">
      <c r="A8279" s="59">
        <v>2004</v>
      </c>
      <c r="B8279" s="60">
        <v>12</v>
      </c>
      <c r="C8279" s="60">
        <v>10</v>
      </c>
      <c r="D8279" s="60">
        <v>21</v>
      </c>
      <c r="E8279" s="85">
        <v>2.7470073084448878E-3</v>
      </c>
      <c r="F8279" s="85">
        <v>8.5952138285767972E-4</v>
      </c>
      <c r="G8279" s="85">
        <v>8.3709657455624488E-4</v>
      </c>
      <c r="H8279" s="85">
        <v>2.2344489247311912E-6</v>
      </c>
      <c r="I8279" s="85">
        <v>8.0172213000000928E-5</v>
      </c>
      <c r="J8279" s="85">
        <f t="shared" si="911"/>
        <v>4.5260319277835442E-3</v>
      </c>
      <c r="K8279" s="82"/>
      <c r="L8279" s="86">
        <f t="shared" si="905"/>
        <v>2.0887749272754594E-3</v>
      </c>
      <c r="M8279" s="86">
        <f t="shared" si="906"/>
        <v>5.7480352824383662E-4</v>
      </c>
      <c r="N8279" s="86">
        <f t="shared" si="907"/>
        <v>5.9970443717737552E-4</v>
      </c>
      <c r="O8279" s="86">
        <f t="shared" si="908"/>
        <v>1.9354838709677958E-6</v>
      </c>
      <c r="P8279" s="86">
        <f t="shared" si="909"/>
        <v>3.548259724665618E-5</v>
      </c>
      <c r="Q8279" s="87">
        <f t="shared" si="910"/>
        <v>3.3007009738142954E-3</v>
      </c>
    </row>
    <row r="8280" spans="1:17" x14ac:dyDescent="0.2">
      <c r="A8280" s="59">
        <v>2004</v>
      </c>
      <c r="B8280" s="60">
        <v>12</v>
      </c>
      <c r="C8280" s="60">
        <v>10</v>
      </c>
      <c r="D8280" s="60">
        <v>22</v>
      </c>
      <c r="E8280" s="85">
        <v>2.6145857607477643E-3</v>
      </c>
      <c r="F8280" s="85">
        <v>8.6195434792960045E-4</v>
      </c>
      <c r="G8280" s="85">
        <v>8.1539590712736921E-4</v>
      </c>
      <c r="H8280" s="85">
        <v>2.2344489247311912E-6</v>
      </c>
      <c r="I8280" s="85">
        <v>8.0172213000000928E-5</v>
      </c>
      <c r="J8280" s="85">
        <f t="shared" si="911"/>
        <v>4.3743426777294661E-3</v>
      </c>
      <c r="K8280" s="82"/>
      <c r="L8280" s="86">
        <f t="shared" si="905"/>
        <v>1.9880839652199746E-3</v>
      </c>
      <c r="M8280" s="86">
        <f t="shared" si="906"/>
        <v>5.7643056968262481E-4</v>
      </c>
      <c r="N8280" s="86">
        <f t="shared" si="907"/>
        <v>5.8415785994558346E-4</v>
      </c>
      <c r="O8280" s="86">
        <f t="shared" si="908"/>
        <v>1.9354838709677958E-6</v>
      </c>
      <c r="P8280" s="86">
        <f t="shared" si="909"/>
        <v>3.548259724665618E-5</v>
      </c>
      <c r="Q8280" s="87">
        <f t="shared" si="910"/>
        <v>3.1860904759658066E-3</v>
      </c>
    </row>
    <row r="8281" spans="1:17" x14ac:dyDescent="0.2">
      <c r="A8281" s="59">
        <v>2004</v>
      </c>
      <c r="B8281" s="60">
        <v>12</v>
      </c>
      <c r="C8281" s="60">
        <v>10</v>
      </c>
      <c r="D8281" s="60">
        <v>23</v>
      </c>
      <c r="E8281" s="85">
        <v>2.4120512582306176E-3</v>
      </c>
      <c r="F8281" s="85">
        <v>9.233895879314167E-4</v>
      </c>
      <c r="G8281" s="85">
        <v>8.0511157002856435E-4</v>
      </c>
      <c r="H8281" s="85">
        <v>2.2344489247311912E-6</v>
      </c>
      <c r="I8281" s="85">
        <v>8.0172213000000928E-5</v>
      </c>
      <c r="J8281" s="85">
        <f t="shared" si="911"/>
        <v>4.2229590781153311E-3</v>
      </c>
      <c r="K8281" s="82"/>
      <c r="L8281" s="86">
        <f t="shared" si="905"/>
        <v>1.8340803739424847E-3</v>
      </c>
      <c r="M8281" s="86">
        <f t="shared" si="906"/>
        <v>6.1751528661444096E-4</v>
      </c>
      <c r="N8281" s="86">
        <f t="shared" si="907"/>
        <v>5.7679005701931926E-4</v>
      </c>
      <c r="O8281" s="86">
        <f t="shared" si="908"/>
        <v>1.9354838709677958E-6</v>
      </c>
      <c r="P8281" s="86">
        <f t="shared" si="909"/>
        <v>3.548259724665618E-5</v>
      </c>
      <c r="Q8281" s="87">
        <f t="shared" si="910"/>
        <v>3.0658037986938686E-3</v>
      </c>
    </row>
    <row r="8282" spans="1:17" x14ac:dyDescent="0.2">
      <c r="A8282" s="59">
        <v>2004</v>
      </c>
      <c r="B8282" s="60">
        <v>12</v>
      </c>
      <c r="C8282" s="60">
        <v>10</v>
      </c>
      <c r="D8282" s="60">
        <v>24</v>
      </c>
      <c r="E8282" s="85">
        <v>2.114927433296783E-3</v>
      </c>
      <c r="F8282" s="85">
        <v>9.5751550033614321E-4</v>
      </c>
      <c r="G8282" s="85">
        <v>8.0894322593277109E-4</v>
      </c>
      <c r="H8282" s="85">
        <v>2.2344489247311912E-6</v>
      </c>
      <c r="I8282" s="85">
        <v>8.0172213000000928E-5</v>
      </c>
      <c r="J8282" s="85">
        <f t="shared" si="911"/>
        <v>3.9637928214904293E-3</v>
      </c>
      <c r="K8282" s="82"/>
      <c r="L8282" s="86">
        <f t="shared" si="905"/>
        <v>1.6081527639539553E-3</v>
      </c>
      <c r="M8282" s="86">
        <f t="shared" si="906"/>
        <v>6.4033693508764114E-4</v>
      </c>
      <c r="N8282" s="86">
        <f t="shared" si="907"/>
        <v>5.795350939927507E-4</v>
      </c>
      <c r="O8282" s="86">
        <f t="shared" si="908"/>
        <v>1.9354838709677958E-6</v>
      </c>
      <c r="P8282" s="86">
        <f t="shared" si="909"/>
        <v>3.548259724665618E-5</v>
      </c>
      <c r="Q8282" s="87">
        <f t="shared" si="910"/>
        <v>2.865442874151971E-3</v>
      </c>
    </row>
    <row r="8283" spans="1:17" x14ac:dyDescent="0.2">
      <c r="A8283" s="59">
        <v>2004</v>
      </c>
      <c r="B8283" s="60">
        <v>12</v>
      </c>
      <c r="C8283" s="60">
        <v>11</v>
      </c>
      <c r="D8283" s="60">
        <v>1</v>
      </c>
      <c r="E8283" s="85">
        <v>1.9062433526282866E-3</v>
      </c>
      <c r="F8283" s="85">
        <v>9.5689816851333932E-4</v>
      </c>
      <c r="G8283" s="85">
        <v>7.7800576349155623E-4</v>
      </c>
      <c r="H8283" s="85">
        <v>2.2344489247311912E-6</v>
      </c>
      <c r="I8283" s="85">
        <v>8.0172213000000928E-5</v>
      </c>
      <c r="J8283" s="85">
        <f t="shared" si="911"/>
        <v>3.7235539465579142E-3</v>
      </c>
      <c r="K8283" s="82"/>
      <c r="L8283" s="86">
        <f t="shared" si="905"/>
        <v>1.4494731441066205E-3</v>
      </c>
      <c r="M8283" s="86">
        <f t="shared" si="906"/>
        <v>6.3992409543417591E-4</v>
      </c>
      <c r="N8283" s="86">
        <f t="shared" si="907"/>
        <v>5.5737118356122099E-4</v>
      </c>
      <c r="O8283" s="86">
        <f t="shared" si="908"/>
        <v>1.9354838709677958E-6</v>
      </c>
      <c r="P8283" s="86">
        <f t="shared" si="909"/>
        <v>3.548259724665618E-5</v>
      </c>
      <c r="Q8283" s="87">
        <f t="shared" si="910"/>
        <v>2.6841865042196412E-3</v>
      </c>
    </row>
    <row r="8284" spans="1:17" x14ac:dyDescent="0.2">
      <c r="A8284" s="59">
        <v>2004</v>
      </c>
      <c r="B8284" s="60">
        <v>12</v>
      </c>
      <c r="C8284" s="60">
        <v>11</v>
      </c>
      <c r="D8284" s="60">
        <v>2</v>
      </c>
      <c r="E8284" s="85">
        <v>1.8024905965369105E-3</v>
      </c>
      <c r="F8284" s="85">
        <v>9.9035444253662468E-4</v>
      </c>
      <c r="G8284" s="85">
        <v>7.8108302090017538E-4</v>
      </c>
      <c r="H8284" s="85">
        <v>2.2344489247311912E-6</v>
      </c>
      <c r="I8284" s="85">
        <v>8.0172213000000928E-5</v>
      </c>
      <c r="J8284" s="85">
        <f t="shared" si="911"/>
        <v>3.6563347218984423E-3</v>
      </c>
      <c r="K8284" s="82"/>
      <c r="L8284" s="86">
        <f t="shared" si="905"/>
        <v>1.3705814153175632E-3</v>
      </c>
      <c r="M8284" s="86">
        <f t="shared" si="906"/>
        <v>6.6229792432780956E-4</v>
      </c>
      <c r="N8284" s="86">
        <f t="shared" si="907"/>
        <v>5.5957576183615198E-4</v>
      </c>
      <c r="O8284" s="86">
        <f t="shared" si="908"/>
        <v>1.9354838709677958E-6</v>
      </c>
      <c r="P8284" s="86">
        <f t="shared" si="909"/>
        <v>3.548259724665618E-5</v>
      </c>
      <c r="Q8284" s="87">
        <f t="shared" si="910"/>
        <v>2.6298731825991485E-3</v>
      </c>
    </row>
    <row r="8285" spans="1:17" x14ac:dyDescent="0.2">
      <c r="A8285" s="59">
        <v>2004</v>
      </c>
      <c r="B8285" s="60">
        <v>12</v>
      </c>
      <c r="C8285" s="60">
        <v>11</v>
      </c>
      <c r="D8285" s="60">
        <v>3</v>
      </c>
      <c r="E8285" s="85">
        <v>1.8139379108340532E-3</v>
      </c>
      <c r="F8285" s="85">
        <v>9.3045978947108249E-4</v>
      </c>
      <c r="G8285" s="85">
        <v>7.4611986432968882E-4</v>
      </c>
      <c r="H8285" s="85">
        <v>2.2344489247311912E-6</v>
      </c>
      <c r="I8285" s="85">
        <v>8.0172213000000928E-5</v>
      </c>
      <c r="J8285" s="85">
        <f t="shared" si="911"/>
        <v>3.5729242265595566E-3</v>
      </c>
      <c r="K8285" s="82"/>
      <c r="L8285" s="86">
        <f t="shared" si="905"/>
        <v>1.3792857471244013E-3</v>
      </c>
      <c r="M8285" s="86">
        <f t="shared" si="906"/>
        <v>6.2224347240649562E-4</v>
      </c>
      <c r="N8285" s="86">
        <f t="shared" si="907"/>
        <v>5.3452780348778187E-4</v>
      </c>
      <c r="O8285" s="86">
        <f t="shared" si="908"/>
        <v>1.9354838709677958E-6</v>
      </c>
      <c r="P8285" s="86">
        <f t="shared" si="909"/>
        <v>3.548259724665618E-5</v>
      </c>
      <c r="Q8285" s="87">
        <f t="shared" si="910"/>
        <v>2.5734751041363029E-3</v>
      </c>
    </row>
    <row r="8286" spans="1:17" x14ac:dyDescent="0.2">
      <c r="A8286" s="59">
        <v>2004</v>
      </c>
      <c r="B8286" s="60">
        <v>12</v>
      </c>
      <c r="C8286" s="60">
        <v>11</v>
      </c>
      <c r="D8286" s="60">
        <v>4</v>
      </c>
      <c r="E8286" s="85">
        <v>1.8647889410561749E-3</v>
      </c>
      <c r="F8286" s="85">
        <v>9.3790301074164945E-4</v>
      </c>
      <c r="G8286" s="85">
        <v>7.4287664713073762E-4</v>
      </c>
      <c r="H8286" s="85">
        <v>2.2344489247311912E-6</v>
      </c>
      <c r="I8286" s="85">
        <v>8.0172213000000928E-5</v>
      </c>
      <c r="J8286" s="85">
        <f t="shared" si="911"/>
        <v>3.6279752608532937E-3</v>
      </c>
      <c r="K8286" s="82"/>
      <c r="L8286" s="86">
        <f t="shared" si="905"/>
        <v>1.4179519554841544E-3</v>
      </c>
      <c r="M8286" s="86">
        <f t="shared" si="906"/>
        <v>6.272211145375116E-4</v>
      </c>
      <c r="N8286" s="86">
        <f t="shared" si="907"/>
        <v>5.3220432994355901E-4</v>
      </c>
      <c r="O8286" s="86">
        <f t="shared" si="908"/>
        <v>1.9354838709677958E-6</v>
      </c>
      <c r="P8286" s="86">
        <f t="shared" si="909"/>
        <v>3.548259724665618E-5</v>
      </c>
      <c r="Q8286" s="87">
        <f t="shared" si="910"/>
        <v>2.614795481082849E-3</v>
      </c>
    </row>
    <row r="8287" spans="1:17" x14ac:dyDescent="0.2">
      <c r="A8287" s="59">
        <v>2004</v>
      </c>
      <c r="B8287" s="60">
        <v>12</v>
      </c>
      <c r="C8287" s="60">
        <v>11</v>
      </c>
      <c r="D8287" s="60">
        <v>5</v>
      </c>
      <c r="E8287" s="85">
        <v>1.9423817958262423E-3</v>
      </c>
      <c r="F8287" s="85">
        <v>9.2639864778559973E-4</v>
      </c>
      <c r="G8287" s="85">
        <v>7.3635336537511572E-4</v>
      </c>
      <c r="H8287" s="85">
        <v>2.2344489247311912E-6</v>
      </c>
      <c r="I8287" s="85">
        <v>8.0172213000000928E-5</v>
      </c>
      <c r="J8287" s="85">
        <f t="shared" si="911"/>
        <v>3.6875404709116899E-3</v>
      </c>
      <c r="K8287" s="82"/>
      <c r="L8287" s="86">
        <f t="shared" si="905"/>
        <v>1.4769521660337197E-3</v>
      </c>
      <c r="M8287" s="86">
        <f t="shared" si="906"/>
        <v>6.1952759050283373E-4</v>
      </c>
      <c r="N8287" s="86">
        <f t="shared" si="907"/>
        <v>5.2753098503603929E-4</v>
      </c>
      <c r="O8287" s="86">
        <f t="shared" si="908"/>
        <v>1.9354838709677958E-6</v>
      </c>
      <c r="P8287" s="86">
        <f t="shared" si="909"/>
        <v>3.548259724665618E-5</v>
      </c>
      <c r="Q8287" s="87">
        <f t="shared" si="910"/>
        <v>2.6614288226902167E-3</v>
      </c>
    </row>
    <row r="8288" spans="1:17" x14ac:dyDescent="0.2">
      <c r="A8288" s="59">
        <v>2004</v>
      </c>
      <c r="B8288" s="60">
        <v>12</v>
      </c>
      <c r="C8288" s="60">
        <v>11</v>
      </c>
      <c r="D8288" s="60">
        <v>6</v>
      </c>
      <c r="E8288" s="85">
        <v>2.0058269197839075E-3</v>
      </c>
      <c r="F8288" s="85">
        <v>9.7439766974554863E-4</v>
      </c>
      <c r="G8288" s="85">
        <v>7.6729569751772606E-4</v>
      </c>
      <c r="H8288" s="85">
        <v>2.2344489247311912E-6</v>
      </c>
      <c r="I8288" s="85">
        <v>8.0172213000000928E-5</v>
      </c>
      <c r="J8288" s="85">
        <f t="shared" si="911"/>
        <v>3.8299269489719141E-3</v>
      </c>
      <c r="K8288" s="82"/>
      <c r="L8288" s="86">
        <f t="shared" si="905"/>
        <v>1.5251946966499477E-3</v>
      </c>
      <c r="M8288" s="86">
        <f t="shared" si="906"/>
        <v>6.5162685845019134E-4</v>
      </c>
      <c r="N8288" s="86">
        <f t="shared" si="907"/>
        <v>5.4969838417081229E-4</v>
      </c>
      <c r="O8288" s="86">
        <f t="shared" si="908"/>
        <v>1.9354838709677958E-6</v>
      </c>
      <c r="P8288" s="86">
        <f t="shared" si="909"/>
        <v>3.548259724665618E-5</v>
      </c>
      <c r="Q8288" s="87">
        <f t="shared" si="910"/>
        <v>2.7639380203885754E-3</v>
      </c>
    </row>
    <row r="8289" spans="1:17" x14ac:dyDescent="0.2">
      <c r="A8289" s="59">
        <v>2004</v>
      </c>
      <c r="B8289" s="60">
        <v>12</v>
      </c>
      <c r="C8289" s="60">
        <v>11</v>
      </c>
      <c r="D8289" s="60">
        <v>7</v>
      </c>
      <c r="E8289" s="85">
        <v>2.3181836402992387E-3</v>
      </c>
      <c r="F8289" s="85">
        <v>9.1804547472299912E-4</v>
      </c>
      <c r="G8289" s="85">
        <v>7.5112212243575024E-4</v>
      </c>
      <c r="H8289" s="85">
        <v>2.2344489247311912E-6</v>
      </c>
      <c r="I8289" s="85">
        <v>8.0172213000000928E-5</v>
      </c>
      <c r="J8289" s="85">
        <f t="shared" si="911"/>
        <v>4.0697578993827196E-3</v>
      </c>
      <c r="K8289" s="82"/>
      <c r="L8289" s="86">
        <f t="shared" si="905"/>
        <v>1.7627051263356143E-3</v>
      </c>
      <c r="M8289" s="86">
        <f t="shared" si="906"/>
        <v>6.1394141958937638E-4</v>
      </c>
      <c r="N8289" s="86">
        <f t="shared" si="907"/>
        <v>5.3811147169679564E-4</v>
      </c>
      <c r="O8289" s="86">
        <f t="shared" si="908"/>
        <v>1.9354838709677958E-6</v>
      </c>
      <c r="P8289" s="86">
        <f t="shared" si="909"/>
        <v>3.548259724665618E-5</v>
      </c>
      <c r="Q8289" s="87">
        <f t="shared" si="910"/>
        <v>2.9521760987394102E-3</v>
      </c>
    </row>
    <row r="8290" spans="1:17" x14ac:dyDescent="0.2">
      <c r="A8290" s="59">
        <v>2004</v>
      </c>
      <c r="B8290" s="60">
        <v>12</v>
      </c>
      <c r="C8290" s="60">
        <v>11</v>
      </c>
      <c r="D8290" s="60">
        <v>8</v>
      </c>
      <c r="E8290" s="85">
        <v>2.4484865265751317E-3</v>
      </c>
      <c r="F8290" s="85">
        <v>9.3258667848524282E-4</v>
      </c>
      <c r="G8290" s="85">
        <v>8.0991613331352725E-4</v>
      </c>
      <c r="H8290" s="85">
        <v>2.2344489247311912E-6</v>
      </c>
      <c r="I8290" s="85">
        <v>6.0135573527040698E-5</v>
      </c>
      <c r="J8290" s="85">
        <f t="shared" si="911"/>
        <v>4.2533593608256731E-3</v>
      </c>
      <c r="K8290" s="82"/>
      <c r="L8290" s="86">
        <f t="shared" si="905"/>
        <v>1.86178509636991E-3</v>
      </c>
      <c r="M8290" s="86">
        <f t="shared" si="906"/>
        <v>6.2366582597896613E-4</v>
      </c>
      <c r="N8290" s="86">
        <f t="shared" si="907"/>
        <v>5.8023209466260932E-4</v>
      </c>
      <c r="O8290" s="86">
        <f t="shared" si="908"/>
        <v>1.9354838709677958E-6</v>
      </c>
      <c r="P8290" s="86">
        <f t="shared" si="909"/>
        <v>2.6614786542771868E-5</v>
      </c>
      <c r="Q8290" s="87">
        <f t="shared" si="910"/>
        <v>3.0942332874252252E-3</v>
      </c>
    </row>
    <row r="8291" spans="1:17" x14ac:dyDescent="0.2">
      <c r="A8291" s="59">
        <v>2004</v>
      </c>
      <c r="B8291" s="60">
        <v>12</v>
      </c>
      <c r="C8291" s="60">
        <v>11</v>
      </c>
      <c r="D8291" s="60">
        <v>9</v>
      </c>
      <c r="E8291" s="85">
        <v>2.6512120715577016E-3</v>
      </c>
      <c r="F8291" s="85">
        <v>9.5555641108254191E-4</v>
      </c>
      <c r="G8291" s="85">
        <v>8.5455135931745301E-4</v>
      </c>
      <c r="H8291" s="85">
        <v>2.2344489247311912E-6</v>
      </c>
      <c r="I8291" s="85">
        <v>0</v>
      </c>
      <c r="J8291" s="85">
        <f t="shared" si="911"/>
        <v>4.4635542908824273E-3</v>
      </c>
      <c r="K8291" s="82"/>
      <c r="L8291" s="86">
        <f t="shared" si="905"/>
        <v>2.0159339529004605E-3</v>
      </c>
      <c r="M8291" s="86">
        <f t="shared" si="906"/>
        <v>6.3902679733240497E-4</v>
      </c>
      <c r="N8291" s="86">
        <f t="shared" si="907"/>
        <v>6.1220922120043954E-4</v>
      </c>
      <c r="O8291" s="86">
        <f t="shared" si="908"/>
        <v>1.9354838709677958E-6</v>
      </c>
      <c r="P8291" s="86">
        <f t="shared" si="909"/>
        <v>0</v>
      </c>
      <c r="Q8291" s="87">
        <f t="shared" si="910"/>
        <v>3.2691054553042726E-3</v>
      </c>
    </row>
    <row r="8292" spans="1:17" x14ac:dyDescent="0.2">
      <c r="A8292" s="59">
        <v>2004</v>
      </c>
      <c r="B8292" s="60">
        <v>12</v>
      </c>
      <c r="C8292" s="60">
        <v>11</v>
      </c>
      <c r="D8292" s="60">
        <v>10</v>
      </c>
      <c r="E8292" s="85">
        <v>2.7537821905630408E-3</v>
      </c>
      <c r="F8292" s="85">
        <v>9.2045831575236455E-4</v>
      </c>
      <c r="G8292" s="85">
        <v>8.3810772564294964E-4</v>
      </c>
      <c r="H8292" s="85">
        <v>2.2344489247311912E-6</v>
      </c>
      <c r="I8292" s="85">
        <v>0</v>
      </c>
      <c r="J8292" s="85">
        <f t="shared" si="911"/>
        <v>4.5145826808830856E-3</v>
      </c>
      <c r="K8292" s="82"/>
      <c r="L8292" s="86">
        <f t="shared" si="905"/>
        <v>2.0939264257298466E-3</v>
      </c>
      <c r="M8292" s="86">
        <f t="shared" si="906"/>
        <v>6.1555500310740317E-4</v>
      </c>
      <c r="N8292" s="86">
        <f t="shared" si="907"/>
        <v>6.0042883602427679E-4</v>
      </c>
      <c r="O8292" s="86">
        <f t="shared" si="908"/>
        <v>1.9354838709677958E-6</v>
      </c>
      <c r="P8292" s="86">
        <f t="shared" si="909"/>
        <v>0</v>
      </c>
      <c r="Q8292" s="87">
        <f t="shared" si="910"/>
        <v>3.3118457487324943E-3</v>
      </c>
    </row>
    <row r="8293" spans="1:17" x14ac:dyDescent="0.2">
      <c r="A8293" s="59">
        <v>2004</v>
      </c>
      <c r="B8293" s="60">
        <v>12</v>
      </c>
      <c r="C8293" s="60">
        <v>11</v>
      </c>
      <c r="D8293" s="60">
        <v>11</v>
      </c>
      <c r="E8293" s="85">
        <v>2.8073031259785914E-3</v>
      </c>
      <c r="F8293" s="85">
        <v>7.9206833550847088E-4</v>
      </c>
      <c r="G8293" s="85">
        <v>7.758882697051139E-4</v>
      </c>
      <c r="H8293" s="85">
        <v>2.2344489247311912E-6</v>
      </c>
      <c r="I8293" s="85">
        <v>0</v>
      </c>
      <c r="J8293" s="85">
        <f t="shared" si="911"/>
        <v>4.3774941801169066E-3</v>
      </c>
      <c r="K8293" s="82"/>
      <c r="L8293" s="86">
        <f t="shared" si="905"/>
        <v>2.1346227819560039E-3</v>
      </c>
      <c r="M8293" s="86">
        <f t="shared" si="906"/>
        <v>5.2969441242612834E-4</v>
      </c>
      <c r="N8293" s="86">
        <f t="shared" si="907"/>
        <v>5.5585418963480552E-4</v>
      </c>
      <c r="O8293" s="86">
        <f t="shared" si="908"/>
        <v>1.9354838709677958E-6</v>
      </c>
      <c r="P8293" s="86">
        <f t="shared" si="909"/>
        <v>0</v>
      </c>
      <c r="Q8293" s="87">
        <f t="shared" si="910"/>
        <v>3.2221068678879054E-3</v>
      </c>
    </row>
    <row r="8294" spans="1:17" x14ac:dyDescent="0.2">
      <c r="A8294" s="59">
        <v>2004</v>
      </c>
      <c r="B8294" s="60">
        <v>12</v>
      </c>
      <c r="C8294" s="60">
        <v>11</v>
      </c>
      <c r="D8294" s="60">
        <v>12</v>
      </c>
      <c r="E8294" s="85">
        <v>2.5550172110954624E-3</v>
      </c>
      <c r="F8294" s="85">
        <v>9.0297551666558844E-4</v>
      </c>
      <c r="G8294" s="85">
        <v>8.2561367492341902E-4</v>
      </c>
      <c r="H8294" s="85">
        <v>2.2344489247311912E-6</v>
      </c>
      <c r="I8294" s="85">
        <v>0</v>
      </c>
      <c r="J8294" s="85">
        <f t="shared" si="911"/>
        <v>4.2858408516092007E-3</v>
      </c>
      <c r="K8294" s="82"/>
      <c r="L8294" s="86">
        <f t="shared" si="905"/>
        <v>1.9427891119498792E-3</v>
      </c>
      <c r="M8294" s="86">
        <f t="shared" si="906"/>
        <v>6.0386340962400871E-4</v>
      </c>
      <c r="N8294" s="86">
        <f t="shared" si="907"/>
        <v>5.91477971951283E-4</v>
      </c>
      <c r="O8294" s="86">
        <f t="shared" si="908"/>
        <v>1.9354838709677958E-6</v>
      </c>
      <c r="P8294" s="86">
        <f t="shared" si="909"/>
        <v>0</v>
      </c>
      <c r="Q8294" s="87">
        <f t="shared" si="910"/>
        <v>3.1400659773961385E-3</v>
      </c>
    </row>
    <row r="8295" spans="1:17" x14ac:dyDescent="0.2">
      <c r="A8295" s="59">
        <v>2004</v>
      </c>
      <c r="B8295" s="60">
        <v>12</v>
      </c>
      <c r="C8295" s="60">
        <v>11</v>
      </c>
      <c r="D8295" s="60">
        <v>13</v>
      </c>
      <c r="E8295" s="85">
        <v>2.4428533391601332E-3</v>
      </c>
      <c r="F8295" s="85">
        <v>8.8084210383330855E-4</v>
      </c>
      <c r="G8295" s="85">
        <v>7.8720153807421785E-4</v>
      </c>
      <c r="H8295" s="85">
        <v>2.2344489247311912E-6</v>
      </c>
      <c r="I8295" s="85">
        <v>0</v>
      </c>
      <c r="J8295" s="85">
        <f t="shared" si="911"/>
        <v>4.1131314299923906E-3</v>
      </c>
      <c r="K8295" s="82"/>
      <c r="L8295" s="86">
        <f t="shared" si="905"/>
        <v>1.8575017220239735E-3</v>
      </c>
      <c r="M8295" s="86">
        <f t="shared" si="906"/>
        <v>5.8906172575458196E-4</v>
      </c>
      <c r="N8295" s="86">
        <f t="shared" si="907"/>
        <v>5.6395912931100326E-4</v>
      </c>
      <c r="O8295" s="86">
        <f t="shared" si="908"/>
        <v>1.9354838709677958E-6</v>
      </c>
      <c r="P8295" s="86">
        <f t="shared" si="909"/>
        <v>0</v>
      </c>
      <c r="Q8295" s="87">
        <f t="shared" si="910"/>
        <v>3.0124580609605261E-3</v>
      </c>
    </row>
    <row r="8296" spans="1:17" x14ac:dyDescent="0.2">
      <c r="A8296" s="59">
        <v>2004</v>
      </c>
      <c r="B8296" s="60">
        <v>12</v>
      </c>
      <c r="C8296" s="60">
        <v>11</v>
      </c>
      <c r="D8296" s="60">
        <v>14</v>
      </c>
      <c r="E8296" s="85">
        <v>2.1528025186367374E-3</v>
      </c>
      <c r="F8296" s="85">
        <v>9.8062475953354634E-4</v>
      </c>
      <c r="G8296" s="85">
        <v>8.5127405949596529E-4</v>
      </c>
      <c r="H8296" s="85">
        <v>2.2344489247311912E-6</v>
      </c>
      <c r="I8296" s="85">
        <v>0</v>
      </c>
      <c r="J8296" s="85">
        <f t="shared" si="911"/>
        <v>3.9869357865909803E-3</v>
      </c>
      <c r="K8296" s="82"/>
      <c r="L8296" s="86">
        <f t="shared" si="905"/>
        <v>1.6369522973164279E-3</v>
      </c>
      <c r="M8296" s="86">
        <f t="shared" si="906"/>
        <v>6.557912146281981E-4</v>
      </c>
      <c r="N8296" s="86">
        <f t="shared" si="907"/>
        <v>6.0986133052133996E-4</v>
      </c>
      <c r="O8296" s="86">
        <f t="shared" si="908"/>
        <v>1.9354838709677958E-6</v>
      </c>
      <c r="P8296" s="86">
        <f t="shared" si="909"/>
        <v>0</v>
      </c>
      <c r="Q8296" s="87">
        <f t="shared" si="910"/>
        <v>2.9045403263369338E-3</v>
      </c>
    </row>
    <row r="8297" spans="1:17" x14ac:dyDescent="0.2">
      <c r="A8297" s="59">
        <v>2004</v>
      </c>
      <c r="B8297" s="60">
        <v>12</v>
      </c>
      <c r="C8297" s="60">
        <v>11</v>
      </c>
      <c r="D8297" s="60">
        <v>15</v>
      </c>
      <c r="E8297" s="85">
        <v>2.085186566455025E-3</v>
      </c>
      <c r="F8297" s="85">
        <v>9.6762085511710547E-4</v>
      </c>
      <c r="G8297" s="85">
        <v>8.4131965681522752E-4</v>
      </c>
      <c r="H8297" s="85">
        <v>2.2344489247311912E-6</v>
      </c>
      <c r="I8297" s="85">
        <v>0</v>
      </c>
      <c r="J8297" s="85">
        <f t="shared" si="911"/>
        <v>3.8963615273120891E-3</v>
      </c>
      <c r="K8297" s="82"/>
      <c r="L8297" s="86">
        <f t="shared" si="905"/>
        <v>1.5855383439691499E-3</v>
      </c>
      <c r="M8297" s="86">
        <f t="shared" si="906"/>
        <v>6.4709487467832453E-4</v>
      </c>
      <c r="N8297" s="86">
        <f t="shared" si="907"/>
        <v>6.0272989594313325E-4</v>
      </c>
      <c r="O8297" s="86">
        <f t="shared" si="908"/>
        <v>1.9354838709677958E-6</v>
      </c>
      <c r="P8297" s="86">
        <f t="shared" si="909"/>
        <v>0</v>
      </c>
      <c r="Q8297" s="87">
        <f t="shared" si="910"/>
        <v>2.8372985984615757E-3</v>
      </c>
    </row>
    <row r="8298" spans="1:17" x14ac:dyDescent="0.2">
      <c r="A8298" s="59">
        <v>2004</v>
      </c>
      <c r="B8298" s="60">
        <v>12</v>
      </c>
      <c r="C8298" s="60">
        <v>11</v>
      </c>
      <c r="D8298" s="60">
        <v>16</v>
      </c>
      <c r="E8298" s="85">
        <v>2.2175989684621675E-3</v>
      </c>
      <c r="F8298" s="85">
        <v>9.2050853836408021E-4</v>
      </c>
      <c r="G8298" s="85">
        <v>8.0851912231428734E-4</v>
      </c>
      <c r="H8298" s="85">
        <v>2.2344489247311912E-6</v>
      </c>
      <c r="I8298" s="85">
        <v>0</v>
      </c>
      <c r="J8298" s="85">
        <f t="shared" si="911"/>
        <v>3.9488610780652657E-3</v>
      </c>
      <c r="K8298" s="82"/>
      <c r="L8298" s="86">
        <f t="shared" si="905"/>
        <v>1.6862223518065418E-3</v>
      </c>
      <c r="M8298" s="86">
        <f t="shared" si="906"/>
        <v>6.1558858939738683E-4</v>
      </c>
      <c r="N8298" s="86">
        <f t="shared" si="907"/>
        <v>5.792312618788008E-4</v>
      </c>
      <c r="O8298" s="86">
        <f t="shared" si="908"/>
        <v>1.9354838709677958E-6</v>
      </c>
      <c r="P8298" s="86">
        <f t="shared" si="909"/>
        <v>0</v>
      </c>
      <c r="Q8298" s="87">
        <f t="shared" si="910"/>
        <v>2.8829776869536972E-3</v>
      </c>
    </row>
    <row r="8299" spans="1:17" x14ac:dyDescent="0.2">
      <c r="A8299" s="59">
        <v>2004</v>
      </c>
      <c r="B8299" s="60">
        <v>12</v>
      </c>
      <c r="C8299" s="60">
        <v>11</v>
      </c>
      <c r="D8299" s="60">
        <v>17</v>
      </c>
      <c r="E8299" s="85">
        <v>2.4560832392227184E-3</v>
      </c>
      <c r="F8299" s="85">
        <v>9.2785830445587711E-4</v>
      </c>
      <c r="G8299" s="85">
        <v>8.1364024401773822E-4</v>
      </c>
      <c r="H8299" s="85">
        <v>2.2344489247311912E-6</v>
      </c>
      <c r="I8299" s="85">
        <v>1.8706849673276148E-5</v>
      </c>
      <c r="J8299" s="85">
        <f t="shared" si="911"/>
        <v>4.2185230862943415E-3</v>
      </c>
      <c r="K8299" s="82"/>
      <c r="L8299" s="86">
        <f t="shared" si="905"/>
        <v>1.8675614999707356E-3</v>
      </c>
      <c r="M8299" s="86">
        <f t="shared" si="906"/>
        <v>6.2050373352944531E-4</v>
      </c>
      <c r="N8299" s="86">
        <f t="shared" si="907"/>
        <v>5.8290008516900826E-4</v>
      </c>
      <c r="O8299" s="86">
        <f t="shared" si="908"/>
        <v>1.9354838709677958E-6</v>
      </c>
      <c r="P8299" s="86">
        <f t="shared" si="909"/>
        <v>8.2792726790589096E-6</v>
      </c>
      <c r="Q8299" s="87">
        <f t="shared" si="910"/>
        <v>3.081180075219216E-3</v>
      </c>
    </row>
    <row r="8300" spans="1:17" x14ac:dyDescent="0.2">
      <c r="A8300" s="59">
        <v>2004</v>
      </c>
      <c r="B8300" s="60">
        <v>12</v>
      </c>
      <c r="C8300" s="60">
        <v>11</v>
      </c>
      <c r="D8300" s="60">
        <v>18</v>
      </c>
      <c r="E8300" s="85">
        <v>2.7957066860351269E-3</v>
      </c>
      <c r="F8300" s="85">
        <v>9.4146877724055197E-4</v>
      </c>
      <c r="G8300" s="85">
        <v>8.103033417193186E-4</v>
      </c>
      <c r="H8300" s="85">
        <v>2.2344489247311912E-6</v>
      </c>
      <c r="I8300" s="85">
        <v>8.0172213000000928E-5</v>
      </c>
      <c r="J8300" s="85">
        <f t="shared" si="911"/>
        <v>4.6298854669197297E-3</v>
      </c>
      <c r="K8300" s="82"/>
      <c r="L8300" s="86">
        <f t="shared" si="905"/>
        <v>2.1258050576910925E-3</v>
      </c>
      <c r="M8300" s="86">
        <f t="shared" si="906"/>
        <v>6.2960571509002884E-4</v>
      </c>
      <c r="N8300" s="86">
        <f t="shared" si="907"/>
        <v>5.8050949467369957E-4</v>
      </c>
      <c r="O8300" s="86">
        <f t="shared" si="908"/>
        <v>1.9354838709677958E-6</v>
      </c>
      <c r="P8300" s="86">
        <f t="shared" si="909"/>
        <v>3.548259724665618E-5</v>
      </c>
      <c r="Q8300" s="87">
        <f t="shared" si="910"/>
        <v>3.3733383485724448E-3</v>
      </c>
    </row>
    <row r="8301" spans="1:17" x14ac:dyDescent="0.2">
      <c r="A8301" s="59">
        <v>2004</v>
      </c>
      <c r="B8301" s="60">
        <v>12</v>
      </c>
      <c r="C8301" s="60">
        <v>11</v>
      </c>
      <c r="D8301" s="60">
        <v>19</v>
      </c>
      <c r="E8301" s="85">
        <v>2.8097823632370271E-3</v>
      </c>
      <c r="F8301" s="85">
        <v>8.8861533771066525E-4</v>
      </c>
      <c r="G8301" s="85">
        <v>7.873569379926547E-4</v>
      </c>
      <c r="H8301" s="85">
        <v>2.2344489247311912E-6</v>
      </c>
      <c r="I8301" s="85">
        <v>8.0172213000000928E-5</v>
      </c>
      <c r="J8301" s="85">
        <f t="shared" si="911"/>
        <v>4.5681613008650788E-3</v>
      </c>
      <c r="K8301" s="82"/>
      <c r="L8301" s="86">
        <f t="shared" si="905"/>
        <v>2.1365079493555475E-3</v>
      </c>
      <c r="M8301" s="86">
        <f t="shared" si="906"/>
        <v>5.9426006328018718E-4</v>
      </c>
      <c r="N8301" s="86">
        <f t="shared" si="907"/>
        <v>5.6407045938145894E-4</v>
      </c>
      <c r="O8301" s="86">
        <f t="shared" si="908"/>
        <v>1.9354838709677958E-6</v>
      </c>
      <c r="P8301" s="86">
        <f t="shared" si="909"/>
        <v>3.548259724665618E-5</v>
      </c>
      <c r="Q8301" s="87">
        <f t="shared" si="910"/>
        <v>3.3322565531348175E-3</v>
      </c>
    </row>
    <row r="8302" spans="1:17" x14ac:dyDescent="0.2">
      <c r="A8302" s="59">
        <v>2004</v>
      </c>
      <c r="B8302" s="60">
        <v>12</v>
      </c>
      <c r="C8302" s="60">
        <v>11</v>
      </c>
      <c r="D8302" s="60">
        <v>20</v>
      </c>
      <c r="E8302" s="85">
        <v>2.7582024351974284E-3</v>
      </c>
      <c r="F8302" s="85">
        <v>8.2702852839504977E-4</v>
      </c>
      <c r="G8302" s="85">
        <v>7.44104065065861E-4</v>
      </c>
      <c r="H8302" s="85">
        <v>2.2344489247311912E-6</v>
      </c>
      <c r="I8302" s="85">
        <v>8.0172213000000928E-5</v>
      </c>
      <c r="J8302" s="85">
        <f t="shared" si="911"/>
        <v>4.4117416905830719E-3</v>
      </c>
      <c r="K8302" s="82"/>
      <c r="L8302" s="86">
        <f t="shared" si="905"/>
        <v>2.0972875002112827E-3</v>
      </c>
      <c r="M8302" s="86">
        <f t="shared" si="906"/>
        <v>5.5307398461603634E-4</v>
      </c>
      <c r="N8302" s="86">
        <f t="shared" si="907"/>
        <v>5.3308366454405569E-4</v>
      </c>
      <c r="O8302" s="86">
        <f t="shared" si="908"/>
        <v>1.9354838709677958E-6</v>
      </c>
      <c r="P8302" s="86">
        <f t="shared" si="909"/>
        <v>3.548259724665618E-5</v>
      </c>
      <c r="Q8302" s="87">
        <f t="shared" si="910"/>
        <v>3.220863230488999E-3</v>
      </c>
    </row>
    <row r="8303" spans="1:17" x14ac:dyDescent="0.2">
      <c r="A8303" s="59">
        <v>2004</v>
      </c>
      <c r="B8303" s="60">
        <v>12</v>
      </c>
      <c r="C8303" s="60">
        <v>11</v>
      </c>
      <c r="D8303" s="60">
        <v>21</v>
      </c>
      <c r="E8303" s="85">
        <v>2.5657551232343358E-3</v>
      </c>
      <c r="F8303" s="85">
        <v>9.1236660850336148E-4</v>
      </c>
      <c r="G8303" s="85">
        <v>7.6682145546970578E-4</v>
      </c>
      <c r="H8303" s="85">
        <v>2.2344489247311912E-6</v>
      </c>
      <c r="I8303" s="85">
        <v>8.0172213000000928E-5</v>
      </c>
      <c r="J8303" s="85">
        <f t="shared" si="911"/>
        <v>4.3273498491321356E-3</v>
      </c>
      <c r="K8303" s="82"/>
      <c r="L8303" s="86">
        <f t="shared" si="905"/>
        <v>1.9509540271206592E-3</v>
      </c>
      <c r="M8303" s="86">
        <f t="shared" si="906"/>
        <v>6.1014368703196198E-4</v>
      </c>
      <c r="N8303" s="86">
        <f t="shared" si="907"/>
        <v>5.4935863237975447E-4</v>
      </c>
      <c r="O8303" s="86">
        <f t="shared" si="908"/>
        <v>1.9354838709677958E-6</v>
      </c>
      <c r="P8303" s="86">
        <f t="shared" si="909"/>
        <v>3.548259724665618E-5</v>
      </c>
      <c r="Q8303" s="87">
        <f t="shared" si="910"/>
        <v>3.1478744276499998E-3</v>
      </c>
    </row>
    <row r="8304" spans="1:17" x14ac:dyDescent="0.2">
      <c r="A8304" s="59">
        <v>2004</v>
      </c>
      <c r="B8304" s="60">
        <v>12</v>
      </c>
      <c r="C8304" s="60">
        <v>11</v>
      </c>
      <c r="D8304" s="60">
        <v>22</v>
      </c>
      <c r="E8304" s="85">
        <v>2.480668783112398E-3</v>
      </c>
      <c r="F8304" s="85">
        <v>8.6773203950521243E-4</v>
      </c>
      <c r="G8304" s="85">
        <v>7.3766937540201507E-4</v>
      </c>
      <c r="H8304" s="85">
        <v>2.2344489247311912E-6</v>
      </c>
      <c r="I8304" s="85">
        <v>8.0172213000000928E-5</v>
      </c>
      <c r="J8304" s="85">
        <f t="shared" si="911"/>
        <v>4.1684768599443579E-3</v>
      </c>
      <c r="K8304" s="82"/>
      <c r="L8304" s="86">
        <f t="shared" si="905"/>
        <v>1.8862559051484433E-3</v>
      </c>
      <c r="M8304" s="86">
        <f t="shared" si="906"/>
        <v>5.8029439153627657E-4</v>
      </c>
      <c r="N8304" s="86">
        <f t="shared" si="907"/>
        <v>5.2847378790549292E-4</v>
      </c>
      <c r="O8304" s="86">
        <f t="shared" si="908"/>
        <v>1.9354838709677958E-6</v>
      </c>
      <c r="P8304" s="86">
        <f t="shared" si="909"/>
        <v>3.548259724665618E-5</v>
      </c>
      <c r="Q8304" s="87">
        <f t="shared" si="910"/>
        <v>3.0324421657078366E-3</v>
      </c>
    </row>
    <row r="8305" spans="1:17" x14ac:dyDescent="0.2">
      <c r="A8305" s="59">
        <v>2004</v>
      </c>
      <c r="B8305" s="60">
        <v>12</v>
      </c>
      <c r="C8305" s="60">
        <v>11</v>
      </c>
      <c r="D8305" s="60">
        <v>23</v>
      </c>
      <c r="E8305" s="85">
        <v>2.4285572044344178E-3</v>
      </c>
      <c r="F8305" s="85">
        <v>8.1834876982686306E-4</v>
      </c>
      <c r="G8305" s="85">
        <v>6.9540346327245288E-4</v>
      </c>
      <c r="H8305" s="85">
        <v>2.2344489247311912E-6</v>
      </c>
      <c r="I8305" s="85">
        <v>8.0172213000000928E-5</v>
      </c>
      <c r="J8305" s="85">
        <f t="shared" si="911"/>
        <v>4.024716099458466E-3</v>
      </c>
      <c r="K8305" s="82"/>
      <c r="L8305" s="86">
        <f t="shared" si="905"/>
        <v>1.8466311984253556E-3</v>
      </c>
      <c r="M8305" s="86">
        <f t="shared" si="906"/>
        <v>5.4726941017635129E-4</v>
      </c>
      <c r="N8305" s="86">
        <f t="shared" si="907"/>
        <v>4.981940617473919E-4</v>
      </c>
      <c r="O8305" s="86">
        <f t="shared" si="908"/>
        <v>1.9354838709677958E-6</v>
      </c>
      <c r="P8305" s="86">
        <f t="shared" si="909"/>
        <v>3.548259724665618E-5</v>
      </c>
      <c r="Q8305" s="87">
        <f t="shared" si="910"/>
        <v>2.9295127514667226E-3</v>
      </c>
    </row>
    <row r="8306" spans="1:17" x14ac:dyDescent="0.2">
      <c r="A8306" s="59">
        <v>2004</v>
      </c>
      <c r="B8306" s="60">
        <v>12</v>
      </c>
      <c r="C8306" s="60">
        <v>11</v>
      </c>
      <c r="D8306" s="60">
        <v>24</v>
      </c>
      <c r="E8306" s="85">
        <v>1.9274945861610369E-3</v>
      </c>
      <c r="F8306" s="85">
        <v>9.9704019277899723E-4</v>
      </c>
      <c r="G8306" s="85">
        <v>7.660703222446988E-4</v>
      </c>
      <c r="H8306" s="85">
        <v>2.2344489247311912E-6</v>
      </c>
      <c r="I8306" s="85">
        <v>8.0172213000000928E-5</v>
      </c>
      <c r="J8306" s="85">
        <f t="shared" si="911"/>
        <v>3.7730117631094647E-3</v>
      </c>
      <c r="K8306" s="82"/>
      <c r="L8306" s="86">
        <f t="shared" si="905"/>
        <v>1.4656321996870053E-3</v>
      </c>
      <c r="M8306" s="86">
        <f t="shared" si="906"/>
        <v>6.6676900893945226E-4</v>
      </c>
      <c r="N8306" s="86">
        <f t="shared" si="907"/>
        <v>5.4882051295406355E-4</v>
      </c>
      <c r="O8306" s="86">
        <f t="shared" si="908"/>
        <v>1.9354838709677958E-6</v>
      </c>
      <c r="P8306" s="86">
        <f t="shared" si="909"/>
        <v>3.548259724665618E-5</v>
      </c>
      <c r="Q8306" s="87">
        <f t="shared" si="910"/>
        <v>2.7186398026981451E-3</v>
      </c>
    </row>
    <row r="8307" spans="1:17" x14ac:dyDescent="0.2">
      <c r="A8307" s="59">
        <v>2004</v>
      </c>
      <c r="B8307" s="60">
        <v>12</v>
      </c>
      <c r="C8307" s="60">
        <v>12</v>
      </c>
      <c r="D8307" s="60">
        <v>1</v>
      </c>
      <c r="E8307" s="85">
        <v>2.0618893970697008E-3</v>
      </c>
      <c r="F8307" s="85">
        <v>1.0917965232705301E-3</v>
      </c>
      <c r="G8307" s="85">
        <v>8.652972762665872E-4</v>
      </c>
      <c r="H8307" s="85">
        <v>2.2344489247311912E-6</v>
      </c>
      <c r="I8307" s="85">
        <v>8.0172213000000928E-5</v>
      </c>
      <c r="J8307" s="85">
        <f t="shared" si="911"/>
        <v>4.1013898585315501E-3</v>
      </c>
      <c r="K8307" s="82"/>
      <c r="L8307" s="86">
        <f t="shared" si="905"/>
        <v>1.5678235955813478E-3</v>
      </c>
      <c r="M8307" s="86">
        <f t="shared" si="906"/>
        <v>7.3013715099647276E-4</v>
      </c>
      <c r="N8307" s="86">
        <f t="shared" si="907"/>
        <v>6.1990770459150054E-4</v>
      </c>
      <c r="O8307" s="86">
        <f t="shared" si="908"/>
        <v>1.9354838709677958E-6</v>
      </c>
      <c r="P8307" s="86">
        <f t="shared" si="909"/>
        <v>3.548259724665618E-5</v>
      </c>
      <c r="Q8307" s="87">
        <f t="shared" si="910"/>
        <v>2.9552865322869447E-3</v>
      </c>
    </row>
    <row r="8308" spans="1:17" x14ac:dyDescent="0.2">
      <c r="A8308" s="59">
        <v>2004</v>
      </c>
      <c r="B8308" s="60">
        <v>12</v>
      </c>
      <c r="C8308" s="60">
        <v>12</v>
      </c>
      <c r="D8308" s="60">
        <v>2</v>
      </c>
      <c r="E8308" s="85">
        <v>2.0348192314026486E-3</v>
      </c>
      <c r="F8308" s="85">
        <v>1.0327713669552254E-3</v>
      </c>
      <c r="G8308" s="85">
        <v>8.382383854680398E-4</v>
      </c>
      <c r="H8308" s="85">
        <v>2.2344489247311912E-6</v>
      </c>
      <c r="I8308" s="85">
        <v>8.0172213000000928E-5</v>
      </c>
      <c r="J8308" s="85">
        <f t="shared" si="911"/>
        <v>3.9882356457506462E-3</v>
      </c>
      <c r="K8308" s="82"/>
      <c r="L8308" s="86">
        <f t="shared" si="905"/>
        <v>1.547239928712787E-3</v>
      </c>
      <c r="M8308" s="86">
        <f t="shared" si="906"/>
        <v>6.9066417361412992E-4</v>
      </c>
      <c r="N8308" s="86">
        <f t="shared" si="907"/>
        <v>6.0052244204208776E-4</v>
      </c>
      <c r="O8308" s="86">
        <f t="shared" si="908"/>
        <v>1.9354838709677958E-6</v>
      </c>
      <c r="P8308" s="86">
        <f t="shared" si="909"/>
        <v>3.548259724665618E-5</v>
      </c>
      <c r="Q8308" s="87">
        <f t="shared" si="910"/>
        <v>2.8758446254866284E-3</v>
      </c>
    </row>
    <row r="8309" spans="1:17" x14ac:dyDescent="0.2">
      <c r="A8309" s="59">
        <v>2004</v>
      </c>
      <c r="B8309" s="60">
        <v>12</v>
      </c>
      <c r="C8309" s="60">
        <v>12</v>
      </c>
      <c r="D8309" s="60">
        <v>3</v>
      </c>
      <c r="E8309" s="85">
        <v>1.9258888812156722E-3</v>
      </c>
      <c r="F8309" s="85">
        <v>1.0502928037344492E-3</v>
      </c>
      <c r="G8309" s="85">
        <v>8.3700638371121054E-4</v>
      </c>
      <c r="H8309" s="85">
        <v>2.2344489247311912E-6</v>
      </c>
      <c r="I8309" s="85">
        <v>8.0172213000000928E-5</v>
      </c>
      <c r="J8309" s="85">
        <f t="shared" si="911"/>
        <v>3.8955947305860639E-3</v>
      </c>
      <c r="K8309" s="82"/>
      <c r="L8309" s="86">
        <f t="shared" si="905"/>
        <v>1.4644112505398483E-3</v>
      </c>
      <c r="M8309" s="86">
        <f t="shared" si="906"/>
        <v>7.0238160599157069E-4</v>
      </c>
      <c r="N8309" s="86">
        <f t="shared" si="907"/>
        <v>5.9963982354544355E-4</v>
      </c>
      <c r="O8309" s="86">
        <f t="shared" si="908"/>
        <v>1.9354838709677958E-6</v>
      </c>
      <c r="P8309" s="86">
        <f t="shared" si="909"/>
        <v>3.548259724665618E-5</v>
      </c>
      <c r="Q8309" s="87">
        <f t="shared" si="910"/>
        <v>2.8038507611944864E-3</v>
      </c>
    </row>
    <row r="8310" spans="1:17" x14ac:dyDescent="0.2">
      <c r="A8310" s="59">
        <v>2004</v>
      </c>
      <c r="B8310" s="60">
        <v>12</v>
      </c>
      <c r="C8310" s="60">
        <v>12</v>
      </c>
      <c r="D8310" s="60">
        <v>4</v>
      </c>
      <c r="E8310" s="85">
        <v>2.0096753259988033E-3</v>
      </c>
      <c r="F8310" s="85">
        <v>9.7533723024395644E-4</v>
      </c>
      <c r="G8310" s="85">
        <v>7.9500418254475533E-4</v>
      </c>
      <c r="H8310" s="85">
        <v>2.2344489247311912E-6</v>
      </c>
      <c r="I8310" s="85">
        <v>8.0172213000000928E-5</v>
      </c>
      <c r="J8310" s="85">
        <f t="shared" si="911"/>
        <v>3.862423400712247E-3</v>
      </c>
      <c r="K8310" s="82"/>
      <c r="L8310" s="86">
        <f t="shared" si="905"/>
        <v>1.5281209554869493E-3</v>
      </c>
      <c r="M8310" s="86">
        <f t="shared" si="906"/>
        <v>6.5225518800691258E-4</v>
      </c>
      <c r="N8310" s="86">
        <f t="shared" si="907"/>
        <v>5.6954902258368734E-4</v>
      </c>
      <c r="O8310" s="86">
        <f t="shared" si="908"/>
        <v>1.9354838709677958E-6</v>
      </c>
      <c r="P8310" s="86">
        <f t="shared" si="909"/>
        <v>3.548259724665618E-5</v>
      </c>
      <c r="Q8310" s="87">
        <f t="shared" si="910"/>
        <v>2.7873432471951735E-3</v>
      </c>
    </row>
    <row r="8311" spans="1:17" x14ac:dyDescent="0.2">
      <c r="A8311" s="59">
        <v>2004</v>
      </c>
      <c r="B8311" s="60">
        <v>12</v>
      </c>
      <c r="C8311" s="60">
        <v>12</v>
      </c>
      <c r="D8311" s="60">
        <v>5</v>
      </c>
      <c r="E8311" s="85">
        <v>2.0949641721387841E-3</v>
      </c>
      <c r="F8311" s="85">
        <v>9.6808190419002144E-4</v>
      </c>
      <c r="G8311" s="85">
        <v>7.9084304368539911E-4</v>
      </c>
      <c r="H8311" s="85">
        <v>2.2344489247311912E-6</v>
      </c>
      <c r="I8311" s="85">
        <v>8.0172213000000928E-5</v>
      </c>
      <c r="J8311" s="85">
        <f t="shared" si="911"/>
        <v>3.9362957819389366E-3</v>
      </c>
      <c r="K8311" s="82"/>
      <c r="L8311" s="86">
        <f t="shared" si="905"/>
        <v>1.5929730593913611E-3</v>
      </c>
      <c r="M8311" s="86">
        <f t="shared" si="906"/>
        <v>6.4740320049672887E-4</v>
      </c>
      <c r="N8311" s="86">
        <f t="shared" si="907"/>
        <v>5.6656794069479053E-4</v>
      </c>
      <c r="O8311" s="86">
        <f t="shared" si="908"/>
        <v>1.9354838709677958E-6</v>
      </c>
      <c r="P8311" s="86">
        <f t="shared" si="909"/>
        <v>3.548259724665618E-5</v>
      </c>
      <c r="Q8311" s="87">
        <f t="shared" si="910"/>
        <v>2.8443622817005045E-3</v>
      </c>
    </row>
    <row r="8312" spans="1:17" x14ac:dyDescent="0.2">
      <c r="A8312" s="59">
        <v>2004</v>
      </c>
      <c r="B8312" s="60">
        <v>12</v>
      </c>
      <c r="C8312" s="60">
        <v>12</v>
      </c>
      <c r="D8312" s="60">
        <v>6</v>
      </c>
      <c r="E8312" s="85">
        <v>2.1788849537071053E-3</v>
      </c>
      <c r="F8312" s="85">
        <v>9.7211714099998609E-4</v>
      </c>
      <c r="G8312" s="85">
        <v>8.0076479312801111E-4</v>
      </c>
      <c r="H8312" s="85">
        <v>2.2344489247311912E-6</v>
      </c>
      <c r="I8312" s="85">
        <v>8.0172213000000928E-5</v>
      </c>
      <c r="J8312" s="85">
        <f t="shared" si="911"/>
        <v>4.0341735497598352E-3</v>
      </c>
      <c r="K8312" s="82"/>
      <c r="L8312" s="86">
        <f t="shared" si="905"/>
        <v>1.6567849116126442E-3</v>
      </c>
      <c r="M8312" s="86">
        <f t="shared" si="906"/>
        <v>6.5010175855697802E-4</v>
      </c>
      <c r="N8312" s="86">
        <f t="shared" si="907"/>
        <v>5.7367598216354326E-4</v>
      </c>
      <c r="O8312" s="86">
        <f t="shared" si="908"/>
        <v>1.9354838709677958E-6</v>
      </c>
      <c r="P8312" s="86">
        <f t="shared" si="909"/>
        <v>3.548259724665618E-5</v>
      </c>
      <c r="Q8312" s="87">
        <f t="shared" si="910"/>
        <v>2.9179807334507894E-3</v>
      </c>
    </row>
    <row r="8313" spans="1:17" x14ac:dyDescent="0.2">
      <c r="A8313" s="59">
        <v>2004</v>
      </c>
      <c r="B8313" s="60">
        <v>12</v>
      </c>
      <c r="C8313" s="60">
        <v>12</v>
      </c>
      <c r="D8313" s="60">
        <v>7</v>
      </c>
      <c r="E8313" s="85">
        <v>2.2485335640141965E-3</v>
      </c>
      <c r="F8313" s="85">
        <v>9.9827347474986034E-4</v>
      </c>
      <c r="G8313" s="85">
        <v>8.2662591973039199E-4</v>
      </c>
      <c r="H8313" s="85">
        <v>2.2344489247311912E-6</v>
      </c>
      <c r="I8313" s="85">
        <v>8.0172213000000928E-5</v>
      </c>
      <c r="J8313" s="85">
        <f t="shared" si="911"/>
        <v>4.155839620419181E-3</v>
      </c>
      <c r="K8313" s="82"/>
      <c r="L8313" s="86">
        <f t="shared" si="905"/>
        <v>1.7097444616225017E-3</v>
      </c>
      <c r="M8313" s="86">
        <f t="shared" si="906"/>
        <v>6.67593764253642E-4</v>
      </c>
      <c r="N8313" s="86">
        <f t="shared" si="907"/>
        <v>5.9220315435042645E-4</v>
      </c>
      <c r="O8313" s="86">
        <f t="shared" si="908"/>
        <v>1.9354838709677958E-6</v>
      </c>
      <c r="P8313" s="86">
        <f t="shared" si="909"/>
        <v>3.548259724665618E-5</v>
      </c>
      <c r="Q8313" s="87">
        <f t="shared" si="910"/>
        <v>3.0069594613441942E-3</v>
      </c>
    </row>
    <row r="8314" spans="1:17" x14ac:dyDescent="0.2">
      <c r="A8314" s="59">
        <v>2004</v>
      </c>
      <c r="B8314" s="60">
        <v>12</v>
      </c>
      <c r="C8314" s="60">
        <v>12</v>
      </c>
      <c r="D8314" s="60">
        <v>8</v>
      </c>
      <c r="E8314" s="85">
        <v>2.6349838540133163E-3</v>
      </c>
      <c r="F8314" s="85">
        <v>9.6257283866114983E-4</v>
      </c>
      <c r="G8314" s="85">
        <v>8.4833490217877782E-4</v>
      </c>
      <c r="H8314" s="85">
        <v>2.2344489247311912E-6</v>
      </c>
      <c r="I8314" s="85">
        <v>6.1471777103764782E-5</v>
      </c>
      <c r="J8314" s="85">
        <f t="shared" si="911"/>
        <v>4.5095978208817391E-3</v>
      </c>
      <c r="K8314" s="82"/>
      <c r="L8314" s="86">
        <f t="shared" si="905"/>
        <v>2.0035943082927173E-3</v>
      </c>
      <c r="M8314" s="86">
        <f t="shared" si="906"/>
        <v>6.4371902187537364E-4</v>
      </c>
      <c r="N8314" s="86">
        <f t="shared" si="907"/>
        <v>6.0775568854614249E-4</v>
      </c>
      <c r="O8314" s="86">
        <f t="shared" si="908"/>
        <v>1.9354838709677958E-6</v>
      </c>
      <c r="P8314" s="86">
        <f t="shared" si="909"/>
        <v>2.7206163175377002E-5</v>
      </c>
      <c r="Q8314" s="87">
        <f t="shared" si="910"/>
        <v>3.2842106657605783E-3</v>
      </c>
    </row>
    <row r="8315" spans="1:17" x14ac:dyDescent="0.2">
      <c r="A8315" s="59">
        <v>2004</v>
      </c>
      <c r="B8315" s="60">
        <v>12</v>
      </c>
      <c r="C8315" s="60">
        <v>12</v>
      </c>
      <c r="D8315" s="60">
        <v>9</v>
      </c>
      <c r="E8315" s="85">
        <v>2.9349726018158854E-3</v>
      </c>
      <c r="F8315" s="85">
        <v>9.1528532763585839E-4</v>
      </c>
      <c r="G8315" s="85">
        <v>8.4467760728743611E-4</v>
      </c>
      <c r="H8315" s="85">
        <v>2.2344489247311912E-6</v>
      </c>
      <c r="I8315" s="85">
        <v>0</v>
      </c>
      <c r="J8315" s="85">
        <f t="shared" si="911"/>
        <v>4.6971699856639109E-3</v>
      </c>
      <c r="K8315" s="82"/>
      <c r="L8315" s="86">
        <f t="shared" si="905"/>
        <v>2.2317003540787759E-3</v>
      </c>
      <c r="M8315" s="86">
        <f t="shared" si="906"/>
        <v>6.1209557570951196E-4</v>
      </c>
      <c r="N8315" s="86">
        <f t="shared" si="907"/>
        <v>6.0513556556264264E-4</v>
      </c>
      <c r="O8315" s="86">
        <f t="shared" si="908"/>
        <v>1.9354838709677958E-6</v>
      </c>
      <c r="P8315" s="86">
        <f t="shared" si="909"/>
        <v>0</v>
      </c>
      <c r="Q8315" s="87">
        <f t="shared" si="910"/>
        <v>3.4508669792218979E-3</v>
      </c>
    </row>
    <row r="8316" spans="1:17" x14ac:dyDescent="0.2">
      <c r="A8316" s="59">
        <v>2004</v>
      </c>
      <c r="B8316" s="60">
        <v>12</v>
      </c>
      <c r="C8316" s="60">
        <v>12</v>
      </c>
      <c r="D8316" s="60">
        <v>10</v>
      </c>
      <c r="E8316" s="85">
        <v>3.0869264922743275E-3</v>
      </c>
      <c r="F8316" s="85">
        <v>9.5852593719916745E-4</v>
      </c>
      <c r="G8316" s="85">
        <v>9.026353045164426E-4</v>
      </c>
      <c r="H8316" s="85">
        <v>2.2344489247311912E-6</v>
      </c>
      <c r="I8316" s="85">
        <v>0</v>
      </c>
      <c r="J8316" s="85">
        <f t="shared" si="911"/>
        <v>4.9503221829146678E-3</v>
      </c>
      <c r="K8316" s="82"/>
      <c r="L8316" s="86">
        <f t="shared" si="905"/>
        <v>2.34724335810203E-3</v>
      </c>
      <c r="M8316" s="86">
        <f t="shared" si="906"/>
        <v>6.4101266309804028E-4</v>
      </c>
      <c r="N8316" s="86">
        <f t="shared" si="907"/>
        <v>6.4665704498721613E-4</v>
      </c>
      <c r="O8316" s="86">
        <f t="shared" si="908"/>
        <v>1.9354838709677958E-6</v>
      </c>
      <c r="P8316" s="86">
        <f t="shared" si="909"/>
        <v>0</v>
      </c>
      <c r="Q8316" s="87">
        <f t="shared" si="910"/>
        <v>3.6368485500582544E-3</v>
      </c>
    </row>
    <row r="8317" spans="1:17" x14ac:dyDescent="0.2">
      <c r="A8317" s="59">
        <v>2004</v>
      </c>
      <c r="B8317" s="60">
        <v>12</v>
      </c>
      <c r="C8317" s="60">
        <v>12</v>
      </c>
      <c r="D8317" s="60">
        <v>11</v>
      </c>
      <c r="E8317" s="85">
        <v>2.9618489202972698E-3</v>
      </c>
      <c r="F8317" s="85">
        <v>9.9532298921396669E-4</v>
      </c>
      <c r="G8317" s="85">
        <v>9.1584340555824482E-4</v>
      </c>
      <c r="H8317" s="85">
        <v>2.2344489247311912E-6</v>
      </c>
      <c r="I8317" s="85">
        <v>0</v>
      </c>
      <c r="J8317" s="85">
        <f t="shared" si="911"/>
        <v>4.8752497639942115E-3</v>
      </c>
      <c r="K8317" s="82"/>
      <c r="L8317" s="86">
        <f t="shared" si="905"/>
        <v>2.2521366230354705E-3</v>
      </c>
      <c r="M8317" s="86">
        <f t="shared" si="906"/>
        <v>6.6562063184543417E-4</v>
      </c>
      <c r="N8317" s="86">
        <f t="shared" si="907"/>
        <v>6.5611946191999947E-4</v>
      </c>
      <c r="O8317" s="86">
        <f t="shared" si="908"/>
        <v>1.9354838709677958E-6</v>
      </c>
      <c r="P8317" s="86">
        <f t="shared" si="909"/>
        <v>0</v>
      </c>
      <c r="Q8317" s="87">
        <f t="shared" si="910"/>
        <v>3.5758122006718717E-3</v>
      </c>
    </row>
    <row r="8318" spans="1:17" x14ac:dyDescent="0.2">
      <c r="A8318" s="59">
        <v>2004</v>
      </c>
      <c r="B8318" s="60">
        <v>12</v>
      </c>
      <c r="C8318" s="60">
        <v>12</v>
      </c>
      <c r="D8318" s="60">
        <v>12</v>
      </c>
      <c r="E8318" s="85">
        <v>2.8414680560342434E-3</v>
      </c>
      <c r="F8318" s="85">
        <v>9.9886227075599758E-4</v>
      </c>
      <c r="G8318" s="85">
        <v>9.1538375632937324E-4</v>
      </c>
      <c r="H8318" s="85">
        <v>2.2344489247311912E-6</v>
      </c>
      <c r="I8318" s="85">
        <v>0</v>
      </c>
      <c r="J8318" s="85">
        <f t="shared" si="911"/>
        <v>4.7579485320443449E-3</v>
      </c>
      <c r="K8318" s="82"/>
      <c r="L8318" s="86">
        <f t="shared" si="905"/>
        <v>2.1606011800013899E-3</v>
      </c>
      <c r="M8318" s="86">
        <f t="shared" si="906"/>
        <v>6.6798752062607609E-4</v>
      </c>
      <c r="N8318" s="86">
        <f t="shared" si="907"/>
        <v>6.5579016457190608E-4</v>
      </c>
      <c r="O8318" s="86">
        <f t="shared" si="908"/>
        <v>1.9354838709677958E-6</v>
      </c>
      <c r="P8318" s="86">
        <f t="shared" si="909"/>
        <v>0</v>
      </c>
      <c r="Q8318" s="87">
        <f t="shared" si="910"/>
        <v>3.4863143490703398E-3</v>
      </c>
    </row>
    <row r="8319" spans="1:17" x14ac:dyDescent="0.2">
      <c r="A8319" s="59">
        <v>2004</v>
      </c>
      <c r="B8319" s="60">
        <v>12</v>
      </c>
      <c r="C8319" s="60">
        <v>12</v>
      </c>
      <c r="D8319" s="60">
        <v>13</v>
      </c>
      <c r="E8319" s="85">
        <v>2.7090216371715419E-3</v>
      </c>
      <c r="F8319" s="85">
        <v>1.0128260281132434E-3</v>
      </c>
      <c r="G8319" s="85">
        <v>9.0881805363469948E-4</v>
      </c>
      <c r="H8319" s="85">
        <v>2.2344489247311912E-6</v>
      </c>
      <c r="I8319" s="85">
        <v>0</v>
      </c>
      <c r="J8319" s="85">
        <f t="shared" si="911"/>
        <v>4.6329001678442156E-3</v>
      </c>
      <c r="K8319" s="82"/>
      <c r="L8319" s="86">
        <f t="shared" si="905"/>
        <v>2.0598913063591354E-3</v>
      </c>
      <c r="M8319" s="86">
        <f t="shared" si="906"/>
        <v>6.7732576067055302E-4</v>
      </c>
      <c r="N8319" s="86">
        <f t="shared" si="907"/>
        <v>6.5108642887537591E-4</v>
      </c>
      <c r="O8319" s="86">
        <f t="shared" si="908"/>
        <v>1.9354838709677958E-6</v>
      </c>
      <c r="P8319" s="86">
        <f t="shared" si="909"/>
        <v>0</v>
      </c>
      <c r="Q8319" s="87">
        <f t="shared" si="910"/>
        <v>3.3902389797760319E-3</v>
      </c>
    </row>
    <row r="8320" spans="1:17" x14ac:dyDescent="0.2">
      <c r="A8320" s="59">
        <v>2004</v>
      </c>
      <c r="B8320" s="60">
        <v>12</v>
      </c>
      <c r="C8320" s="60">
        <v>12</v>
      </c>
      <c r="D8320" s="60">
        <v>14</v>
      </c>
      <c r="E8320" s="85">
        <v>2.6132492325006106E-3</v>
      </c>
      <c r="F8320" s="85">
        <v>9.3898530408879628E-4</v>
      </c>
      <c r="G8320" s="85">
        <v>8.9565968609743715E-4</v>
      </c>
      <c r="H8320" s="85">
        <v>2.2344489247311912E-6</v>
      </c>
      <c r="I8320" s="85">
        <v>0</v>
      </c>
      <c r="J8320" s="85">
        <f t="shared" si="911"/>
        <v>4.4501286716115748E-3</v>
      </c>
      <c r="K8320" s="82"/>
      <c r="L8320" s="86">
        <f t="shared" si="905"/>
        <v>1.9870676931905309E-3</v>
      </c>
      <c r="M8320" s="86">
        <f t="shared" si="906"/>
        <v>6.2794489645491601E-4</v>
      </c>
      <c r="N8320" s="86">
        <f t="shared" si="907"/>
        <v>6.4165964152734485E-4</v>
      </c>
      <c r="O8320" s="86">
        <f t="shared" si="908"/>
        <v>1.9354838709677958E-6</v>
      </c>
      <c r="P8320" s="86">
        <f t="shared" si="909"/>
        <v>0</v>
      </c>
      <c r="Q8320" s="87">
        <f t="shared" si="910"/>
        <v>3.2586077150437596E-3</v>
      </c>
    </row>
    <row r="8321" spans="1:17" x14ac:dyDescent="0.2">
      <c r="A8321" s="59">
        <v>2004</v>
      </c>
      <c r="B8321" s="60">
        <v>12</v>
      </c>
      <c r="C8321" s="60">
        <v>12</v>
      </c>
      <c r="D8321" s="60">
        <v>15</v>
      </c>
      <c r="E8321" s="85">
        <v>2.4673680253784512E-3</v>
      </c>
      <c r="F8321" s="85">
        <v>9.5330242462751962E-4</v>
      </c>
      <c r="G8321" s="85">
        <v>8.9912034839955595E-4</v>
      </c>
      <c r="H8321" s="85">
        <v>2.2344489247311912E-6</v>
      </c>
      <c r="I8321" s="85">
        <v>0</v>
      </c>
      <c r="J8321" s="85">
        <f t="shared" si="911"/>
        <v>4.3220252473302571E-3</v>
      </c>
      <c r="K8321" s="82"/>
      <c r="L8321" s="86">
        <f t="shared" si="905"/>
        <v>1.8761422483034016E-3</v>
      </c>
      <c r="M8321" s="86">
        <f t="shared" si="906"/>
        <v>6.375194475528648E-4</v>
      </c>
      <c r="N8321" s="86">
        <f t="shared" si="907"/>
        <v>6.4413889493876073E-4</v>
      </c>
      <c r="O8321" s="86">
        <f t="shared" si="908"/>
        <v>1.9354838709677958E-6</v>
      </c>
      <c r="P8321" s="86">
        <f t="shared" si="909"/>
        <v>0</v>
      </c>
      <c r="Q8321" s="87">
        <f t="shared" si="910"/>
        <v>3.159736074665995E-3</v>
      </c>
    </row>
    <row r="8322" spans="1:17" x14ac:dyDescent="0.2">
      <c r="A8322" s="59">
        <v>2004</v>
      </c>
      <c r="B8322" s="60">
        <v>12</v>
      </c>
      <c r="C8322" s="60">
        <v>12</v>
      </c>
      <c r="D8322" s="60">
        <v>16</v>
      </c>
      <c r="E8322" s="85">
        <v>2.568449875544305E-3</v>
      </c>
      <c r="F8322" s="85">
        <v>9.3680775365196061E-4</v>
      </c>
      <c r="G8322" s="85">
        <v>8.8458663676778285E-4</v>
      </c>
      <c r="H8322" s="85">
        <v>2.2344489247311912E-6</v>
      </c>
      <c r="I8322" s="85">
        <v>0</v>
      </c>
      <c r="J8322" s="85">
        <f t="shared" si="911"/>
        <v>4.3920787148887799E-3</v>
      </c>
      <c r="K8322" s="82"/>
      <c r="L8322" s="86">
        <f t="shared" si="905"/>
        <v>1.9530030682873782E-3</v>
      </c>
      <c r="M8322" s="86">
        <f t="shared" si="906"/>
        <v>6.2648866313834558E-4</v>
      </c>
      <c r="N8322" s="86">
        <f t="shared" si="907"/>
        <v>6.3372679719621392E-4</v>
      </c>
      <c r="O8322" s="86">
        <f t="shared" si="908"/>
        <v>1.9354838709677958E-6</v>
      </c>
      <c r="P8322" s="86">
        <f t="shared" si="909"/>
        <v>0</v>
      </c>
      <c r="Q8322" s="87">
        <f t="shared" si="910"/>
        <v>3.2151540124929052E-3</v>
      </c>
    </row>
    <row r="8323" spans="1:17" x14ac:dyDescent="0.2">
      <c r="A8323" s="59">
        <v>2004</v>
      </c>
      <c r="B8323" s="60">
        <v>12</v>
      </c>
      <c r="C8323" s="60">
        <v>12</v>
      </c>
      <c r="D8323" s="60">
        <v>17</v>
      </c>
      <c r="E8323" s="85">
        <v>2.9205396938257883E-3</v>
      </c>
      <c r="F8323" s="85">
        <v>9.7693292719487602E-4</v>
      </c>
      <c r="G8323" s="85">
        <v>9.0140430035525951E-4</v>
      </c>
      <c r="H8323" s="85">
        <v>2.2344489247311912E-6</v>
      </c>
      <c r="I8323" s="85">
        <v>1.8706849673276148E-5</v>
      </c>
      <c r="J8323" s="85">
        <f t="shared" si="911"/>
        <v>4.8198182199739315E-3</v>
      </c>
      <c r="K8323" s="82"/>
      <c r="L8323" s="86">
        <f t="shared" ref="L8323:L8386" si="912">E8323*T$5</f>
        <v>2.2207258305510409E-3</v>
      </c>
      <c r="M8323" s="86">
        <f t="shared" ref="M8323:M8386" si="913">F8323*U$5</f>
        <v>6.5332230775016662E-4</v>
      </c>
      <c r="N8323" s="86">
        <f t="shared" ref="N8323:N8386" si="914">G8323*V$5</f>
        <v>6.4577514117816444E-4</v>
      </c>
      <c r="O8323" s="86">
        <f t="shared" ref="O8323:O8386" si="915">H8323*W$5</f>
        <v>1.9354838709677958E-6</v>
      </c>
      <c r="P8323" s="86">
        <f t="shared" ref="P8323:P8386" si="916">I8323*X$5</f>
        <v>8.2792726790589096E-6</v>
      </c>
      <c r="Q8323" s="87">
        <f t="shared" ref="Q8323:Q8386" si="917">SUM(L8323:P8323)</f>
        <v>3.5300380360293987E-3</v>
      </c>
    </row>
    <row r="8324" spans="1:17" x14ac:dyDescent="0.2">
      <c r="A8324" s="59">
        <v>2004</v>
      </c>
      <c r="B8324" s="60">
        <v>12</v>
      </c>
      <c r="C8324" s="60">
        <v>12</v>
      </c>
      <c r="D8324" s="60">
        <v>18</v>
      </c>
      <c r="E8324" s="85">
        <v>3.2976901702283252E-3</v>
      </c>
      <c r="F8324" s="85">
        <v>9.5055613152381742E-4</v>
      </c>
      <c r="G8324" s="85">
        <v>8.7740421099498952E-4</v>
      </c>
      <c r="H8324" s="85">
        <v>2.2344489247311912E-6</v>
      </c>
      <c r="I8324" s="85">
        <v>8.0172213000000928E-5</v>
      </c>
      <c r="J8324" s="85">
        <f t="shared" ref="J8324:J8387" si="918">SUM(E8324:I8324)</f>
        <v>5.208057174671865E-3</v>
      </c>
      <c r="K8324" s="82"/>
      <c r="L8324" s="86">
        <f t="shared" si="912"/>
        <v>2.5075042663046708E-3</v>
      </c>
      <c r="M8324" s="86">
        <f t="shared" si="913"/>
        <v>6.3568286850191507E-4</v>
      </c>
      <c r="N8324" s="86">
        <f t="shared" si="914"/>
        <v>6.2858123486020183E-4</v>
      </c>
      <c r="O8324" s="86">
        <f t="shared" si="915"/>
        <v>1.9354838709677958E-6</v>
      </c>
      <c r="P8324" s="86">
        <f t="shared" si="916"/>
        <v>3.548259724665618E-5</v>
      </c>
      <c r="Q8324" s="87">
        <f t="shared" si="917"/>
        <v>3.8091864507844115E-3</v>
      </c>
    </row>
    <row r="8325" spans="1:17" x14ac:dyDescent="0.2">
      <c r="A8325" s="59">
        <v>2004</v>
      </c>
      <c r="B8325" s="60">
        <v>12</v>
      </c>
      <c r="C8325" s="60">
        <v>12</v>
      </c>
      <c r="D8325" s="60">
        <v>19</v>
      </c>
      <c r="E8325" s="85">
        <v>3.3666608322005941E-3</v>
      </c>
      <c r="F8325" s="85">
        <v>9.6895219231979521E-4</v>
      </c>
      <c r="G8325" s="85">
        <v>8.884612355915273E-4</v>
      </c>
      <c r="H8325" s="85">
        <v>2.2344489247311912E-6</v>
      </c>
      <c r="I8325" s="85">
        <v>8.0172213000000928E-5</v>
      </c>
      <c r="J8325" s="85">
        <f t="shared" si="918"/>
        <v>5.306480922036649E-3</v>
      </c>
      <c r="K8325" s="82"/>
      <c r="L8325" s="86">
        <f t="shared" si="912"/>
        <v>2.5599483165998343E-3</v>
      </c>
      <c r="M8325" s="86">
        <f t="shared" si="913"/>
        <v>6.4798520426947916E-4</v>
      </c>
      <c r="N8325" s="86">
        <f t="shared" si="914"/>
        <v>6.3650259891074549E-4</v>
      </c>
      <c r="O8325" s="86">
        <f t="shared" si="915"/>
        <v>1.9354838709677958E-6</v>
      </c>
      <c r="P8325" s="86">
        <f t="shared" si="916"/>
        <v>3.548259724665618E-5</v>
      </c>
      <c r="Q8325" s="87">
        <f t="shared" si="917"/>
        <v>3.8818542008976827E-3</v>
      </c>
    </row>
    <row r="8326" spans="1:17" x14ac:dyDescent="0.2">
      <c r="A8326" s="59">
        <v>2004</v>
      </c>
      <c r="B8326" s="60">
        <v>12</v>
      </c>
      <c r="C8326" s="60">
        <v>12</v>
      </c>
      <c r="D8326" s="60">
        <v>20</v>
      </c>
      <c r="E8326" s="85">
        <v>3.4189946031817401E-3</v>
      </c>
      <c r="F8326" s="85">
        <v>9.1542457050984496E-4</v>
      </c>
      <c r="G8326" s="85">
        <v>8.4349846357813815E-4</v>
      </c>
      <c r="H8326" s="85">
        <v>2.2344489247311912E-6</v>
      </c>
      <c r="I8326" s="85">
        <v>8.0172213000000928E-5</v>
      </c>
      <c r="J8326" s="85">
        <f t="shared" si="918"/>
        <v>5.2603242991944559E-3</v>
      </c>
      <c r="K8326" s="82"/>
      <c r="L8326" s="86">
        <f t="shared" si="912"/>
        <v>2.5997419743520878E-3</v>
      </c>
      <c r="M8326" s="86">
        <f t="shared" si="913"/>
        <v>6.1218869415525005E-4</v>
      </c>
      <c r="N8326" s="86">
        <f t="shared" si="914"/>
        <v>6.0429081510489455E-4</v>
      </c>
      <c r="O8326" s="86">
        <f t="shared" si="915"/>
        <v>1.9354838709677958E-6</v>
      </c>
      <c r="P8326" s="86">
        <f t="shared" si="916"/>
        <v>3.548259724665618E-5</v>
      </c>
      <c r="Q8326" s="87">
        <f t="shared" si="917"/>
        <v>3.8536395647298565E-3</v>
      </c>
    </row>
    <row r="8327" spans="1:17" x14ac:dyDescent="0.2">
      <c r="A8327" s="59">
        <v>2004</v>
      </c>
      <c r="B8327" s="60">
        <v>12</v>
      </c>
      <c r="C8327" s="60">
        <v>12</v>
      </c>
      <c r="D8327" s="60">
        <v>21</v>
      </c>
      <c r="E8327" s="85">
        <v>3.25570554282741E-3</v>
      </c>
      <c r="F8327" s="85">
        <v>9.3557244780494945E-4</v>
      </c>
      <c r="G8327" s="85">
        <v>8.46533120289632E-4</v>
      </c>
      <c r="H8327" s="85">
        <v>2.2344489247311912E-6</v>
      </c>
      <c r="I8327" s="85">
        <v>8.0172213000000928E-5</v>
      </c>
      <c r="J8327" s="85">
        <f t="shared" si="918"/>
        <v>5.1202177728467239E-3</v>
      </c>
      <c r="K8327" s="82"/>
      <c r="L8327" s="86">
        <f t="shared" si="912"/>
        <v>2.4755799111067663E-3</v>
      </c>
      <c r="M8327" s="86">
        <f t="shared" si="913"/>
        <v>6.2566255436027006E-4</v>
      </c>
      <c r="N8327" s="86">
        <f t="shared" si="914"/>
        <v>6.0646487381031656E-4</v>
      </c>
      <c r="O8327" s="86">
        <f t="shared" si="915"/>
        <v>1.9354838709677958E-6</v>
      </c>
      <c r="P8327" s="86">
        <f t="shared" si="916"/>
        <v>3.548259724665618E-5</v>
      </c>
      <c r="Q8327" s="87">
        <f t="shared" si="917"/>
        <v>3.7451254203949768E-3</v>
      </c>
    </row>
    <row r="8328" spans="1:17" x14ac:dyDescent="0.2">
      <c r="A8328" s="59">
        <v>2004</v>
      </c>
      <c r="B8328" s="60">
        <v>12</v>
      </c>
      <c r="C8328" s="60">
        <v>12</v>
      </c>
      <c r="D8328" s="60">
        <v>22</v>
      </c>
      <c r="E8328" s="85">
        <v>3.1259583126696591E-3</v>
      </c>
      <c r="F8328" s="85">
        <v>9.6755792933541068E-4</v>
      </c>
      <c r="G8328" s="85">
        <v>8.5263655342361373E-4</v>
      </c>
      <c r="H8328" s="85">
        <v>2.2344489247311912E-6</v>
      </c>
      <c r="I8328" s="85">
        <v>8.0172213000000928E-5</v>
      </c>
      <c r="J8328" s="85">
        <f t="shared" si="918"/>
        <v>5.0285594573534157E-3</v>
      </c>
      <c r="K8328" s="82"/>
      <c r="L8328" s="86">
        <f t="shared" si="912"/>
        <v>2.3769224519861456E-3</v>
      </c>
      <c r="M8328" s="86">
        <f t="shared" si="913"/>
        <v>6.4705279316405729E-4</v>
      </c>
      <c r="N8328" s="86">
        <f t="shared" si="914"/>
        <v>6.1083743492658274E-4</v>
      </c>
      <c r="O8328" s="86">
        <f t="shared" si="915"/>
        <v>1.9354838709677958E-6</v>
      </c>
      <c r="P8328" s="86">
        <f t="shared" si="916"/>
        <v>3.548259724665618E-5</v>
      </c>
      <c r="Q8328" s="87">
        <f t="shared" si="917"/>
        <v>3.6722307611944099E-3</v>
      </c>
    </row>
    <row r="8329" spans="1:17" x14ac:dyDescent="0.2">
      <c r="A8329" s="59">
        <v>2004</v>
      </c>
      <c r="B8329" s="60">
        <v>12</v>
      </c>
      <c r="C8329" s="60">
        <v>12</v>
      </c>
      <c r="D8329" s="60">
        <v>23</v>
      </c>
      <c r="E8329" s="85">
        <v>2.5894073769558027E-3</v>
      </c>
      <c r="F8329" s="85">
        <v>1.0317163102514753E-3</v>
      </c>
      <c r="G8329" s="85">
        <v>8.7251992693446493E-4</v>
      </c>
      <c r="H8329" s="85">
        <v>2.2344489247311912E-6</v>
      </c>
      <c r="I8329" s="85">
        <v>8.0172213000000928E-5</v>
      </c>
      <c r="J8329" s="85">
        <f t="shared" si="918"/>
        <v>4.5760502760664751E-3</v>
      </c>
      <c r="K8329" s="82"/>
      <c r="L8329" s="86">
        <f t="shared" si="912"/>
        <v>1.9689387752482228E-3</v>
      </c>
      <c r="M8329" s="86">
        <f t="shared" si="913"/>
        <v>6.8995860615774331E-4</v>
      </c>
      <c r="N8329" s="86">
        <f t="shared" si="914"/>
        <v>6.2508208444845388E-4</v>
      </c>
      <c r="O8329" s="86">
        <f t="shared" si="915"/>
        <v>1.9354838709677958E-6</v>
      </c>
      <c r="P8329" s="86">
        <f t="shared" si="916"/>
        <v>3.548259724665618E-5</v>
      </c>
      <c r="Q8329" s="87">
        <f t="shared" si="917"/>
        <v>3.3213975469720439E-3</v>
      </c>
    </row>
    <row r="8330" spans="1:17" x14ac:dyDescent="0.2">
      <c r="A8330" s="59">
        <v>2004</v>
      </c>
      <c r="B8330" s="60">
        <v>12</v>
      </c>
      <c r="C8330" s="60">
        <v>12</v>
      </c>
      <c r="D8330" s="60">
        <v>24</v>
      </c>
      <c r="E8330" s="85">
        <v>2.244473793597831E-3</v>
      </c>
      <c r="F8330" s="85">
        <v>1.0473053443156959E-3</v>
      </c>
      <c r="G8330" s="85">
        <v>8.62182274262587E-4</v>
      </c>
      <c r="H8330" s="85">
        <v>2.2344489247311912E-6</v>
      </c>
      <c r="I8330" s="85">
        <v>8.0172213000000928E-5</v>
      </c>
      <c r="J8330" s="85">
        <f t="shared" si="918"/>
        <v>4.236368074100846E-3</v>
      </c>
      <c r="K8330" s="82"/>
      <c r="L8330" s="86">
        <f t="shared" si="912"/>
        <v>1.7066574852500219E-3</v>
      </c>
      <c r="M8330" s="86">
        <f t="shared" si="913"/>
        <v>7.0038374735927522E-4</v>
      </c>
      <c r="N8330" s="86">
        <f t="shared" si="914"/>
        <v>6.1767608570737647E-4</v>
      </c>
      <c r="O8330" s="86">
        <f t="shared" si="915"/>
        <v>1.9354838709677958E-6</v>
      </c>
      <c r="P8330" s="86">
        <f t="shared" si="916"/>
        <v>3.548259724665618E-5</v>
      </c>
      <c r="Q8330" s="87">
        <f t="shared" si="917"/>
        <v>3.0621353994342978E-3</v>
      </c>
    </row>
    <row r="8331" spans="1:17" x14ac:dyDescent="0.2">
      <c r="A8331" s="59">
        <v>2004</v>
      </c>
      <c r="B8331" s="60">
        <v>12</v>
      </c>
      <c r="C8331" s="60">
        <v>13</v>
      </c>
      <c r="D8331" s="60">
        <v>1</v>
      </c>
      <c r="E8331" s="85">
        <v>2.4309771986882329E-3</v>
      </c>
      <c r="F8331" s="85">
        <v>1.0500469827799241E-3</v>
      </c>
      <c r="G8331" s="85">
        <v>8.7321729760363761E-4</v>
      </c>
      <c r="H8331" s="85">
        <v>2.2344489247311912E-6</v>
      </c>
      <c r="I8331" s="85">
        <v>8.0172213000000928E-5</v>
      </c>
      <c r="J8331" s="85">
        <f t="shared" si="918"/>
        <v>4.4366481409965266E-3</v>
      </c>
      <c r="K8331" s="82"/>
      <c r="L8331" s="86">
        <f t="shared" si="912"/>
        <v>1.848471318510213E-3</v>
      </c>
      <c r="M8331" s="86">
        <f t="shared" si="913"/>
        <v>7.0221721362763955E-4</v>
      </c>
      <c r="N8331" s="86">
        <f t="shared" si="914"/>
        <v>6.2558168783636875E-4</v>
      </c>
      <c r="O8331" s="86">
        <f t="shared" si="915"/>
        <v>1.9354838709677958E-6</v>
      </c>
      <c r="P8331" s="86">
        <f t="shared" si="916"/>
        <v>3.548259724665618E-5</v>
      </c>
      <c r="Q8331" s="87">
        <f t="shared" si="917"/>
        <v>3.2136883010918452E-3</v>
      </c>
    </row>
    <row r="8332" spans="1:17" x14ac:dyDescent="0.2">
      <c r="A8332" s="59">
        <v>2004</v>
      </c>
      <c r="B8332" s="60">
        <v>12</v>
      </c>
      <c r="C8332" s="60">
        <v>13</v>
      </c>
      <c r="D8332" s="60">
        <v>2</v>
      </c>
      <c r="E8332" s="85">
        <v>2.3590091451883904E-3</v>
      </c>
      <c r="F8332" s="85">
        <v>1.0271722459674552E-3</v>
      </c>
      <c r="G8332" s="85">
        <v>8.64520510862375E-4</v>
      </c>
      <c r="H8332" s="85">
        <v>2.2344489247311912E-6</v>
      </c>
      <c r="I8332" s="85">
        <v>8.0172213000000928E-5</v>
      </c>
      <c r="J8332" s="85">
        <f t="shared" si="918"/>
        <v>4.3331085639429527E-3</v>
      </c>
      <c r="K8332" s="82"/>
      <c r="L8332" s="86">
        <f t="shared" si="912"/>
        <v>1.7937481056329999E-3</v>
      </c>
      <c r="M8332" s="86">
        <f t="shared" si="913"/>
        <v>6.869197705509577E-4</v>
      </c>
      <c r="N8332" s="86">
        <f t="shared" si="914"/>
        <v>6.1935122201384955E-4</v>
      </c>
      <c r="O8332" s="86">
        <f t="shared" si="915"/>
        <v>1.9354838709677958E-6</v>
      </c>
      <c r="P8332" s="86">
        <f t="shared" si="916"/>
        <v>3.548259724665618E-5</v>
      </c>
      <c r="Q8332" s="87">
        <f t="shared" si="917"/>
        <v>3.1374371793154313E-3</v>
      </c>
    </row>
    <row r="8333" spans="1:17" x14ac:dyDescent="0.2">
      <c r="A8333" s="59">
        <v>2004</v>
      </c>
      <c r="B8333" s="60">
        <v>12</v>
      </c>
      <c r="C8333" s="60">
        <v>13</v>
      </c>
      <c r="D8333" s="60">
        <v>3</v>
      </c>
      <c r="E8333" s="85">
        <v>2.4066663498287762E-3</v>
      </c>
      <c r="F8333" s="85">
        <v>1.0387611293124759E-3</v>
      </c>
      <c r="G8333" s="85">
        <v>8.659781372220897E-4</v>
      </c>
      <c r="H8333" s="85">
        <v>2.2344489247311912E-6</v>
      </c>
      <c r="I8333" s="85">
        <v>8.0172213000000928E-5</v>
      </c>
      <c r="J8333" s="85">
        <f t="shared" si="918"/>
        <v>4.3938122782880736E-3</v>
      </c>
      <c r="K8333" s="82"/>
      <c r="L8333" s="86">
        <f t="shared" si="912"/>
        <v>1.8299857864905828E-3</v>
      </c>
      <c r="M8333" s="86">
        <f t="shared" si="913"/>
        <v>6.9466981745843186E-4</v>
      </c>
      <c r="N8333" s="86">
        <f t="shared" si="914"/>
        <v>6.2039548025386319E-4</v>
      </c>
      <c r="O8333" s="86">
        <f t="shared" si="915"/>
        <v>1.9354838709677958E-6</v>
      </c>
      <c r="P8333" s="86">
        <f t="shared" si="916"/>
        <v>3.548259724665618E-5</v>
      </c>
      <c r="Q8333" s="87">
        <f t="shared" si="917"/>
        <v>3.1824691653205019E-3</v>
      </c>
    </row>
    <row r="8334" spans="1:17" x14ac:dyDescent="0.2">
      <c r="A8334" s="59">
        <v>2004</v>
      </c>
      <c r="B8334" s="60">
        <v>12</v>
      </c>
      <c r="C8334" s="60">
        <v>13</v>
      </c>
      <c r="D8334" s="60">
        <v>4</v>
      </c>
      <c r="E8334" s="85">
        <v>2.5037386657995081E-3</v>
      </c>
      <c r="F8334" s="85">
        <v>1.0369720482396936E-3</v>
      </c>
      <c r="G8334" s="85">
        <v>8.588137388507043E-4</v>
      </c>
      <c r="H8334" s="85">
        <v>2.2344489247311912E-6</v>
      </c>
      <c r="I8334" s="85">
        <v>8.0172213000000928E-5</v>
      </c>
      <c r="J8334" s="85">
        <f t="shared" si="918"/>
        <v>4.4819311148146385E-3</v>
      </c>
      <c r="K8334" s="82"/>
      <c r="L8334" s="86">
        <f t="shared" si="912"/>
        <v>1.9037978288207547E-3</v>
      </c>
      <c r="M8334" s="86">
        <f t="shared" si="913"/>
        <v>6.9347337239789085E-4</v>
      </c>
      <c r="N8334" s="86">
        <f t="shared" si="914"/>
        <v>6.1526283293022099E-4</v>
      </c>
      <c r="O8334" s="86">
        <f t="shared" si="915"/>
        <v>1.9354838709677958E-6</v>
      </c>
      <c r="P8334" s="86">
        <f t="shared" si="916"/>
        <v>3.548259724665618E-5</v>
      </c>
      <c r="Q8334" s="87">
        <f t="shared" si="917"/>
        <v>3.2499521152664903E-3</v>
      </c>
    </row>
    <row r="8335" spans="1:17" x14ac:dyDescent="0.2">
      <c r="A8335" s="59">
        <v>2004</v>
      </c>
      <c r="B8335" s="60">
        <v>12</v>
      </c>
      <c r="C8335" s="60">
        <v>13</v>
      </c>
      <c r="D8335" s="60">
        <v>5</v>
      </c>
      <c r="E8335" s="85">
        <v>2.5992124292125787E-3</v>
      </c>
      <c r="F8335" s="85">
        <v>1.0080888799325663E-3</v>
      </c>
      <c r="G8335" s="85">
        <v>8.5427331695107087E-4</v>
      </c>
      <c r="H8335" s="85">
        <v>2.2344489247311912E-6</v>
      </c>
      <c r="I8335" s="85">
        <v>8.0172213000000928E-5</v>
      </c>
      <c r="J8335" s="85">
        <f t="shared" si="918"/>
        <v>4.5439812880209481E-3</v>
      </c>
      <c r="K8335" s="82"/>
      <c r="L8335" s="86">
        <f t="shared" si="912"/>
        <v>1.9763943605506781E-3</v>
      </c>
      <c r="M8335" s="86">
        <f t="shared" si="913"/>
        <v>6.7415780052159887E-4</v>
      </c>
      <c r="N8335" s="86">
        <f t="shared" si="914"/>
        <v>6.1201002884210141E-4</v>
      </c>
      <c r="O8335" s="86">
        <f t="shared" si="915"/>
        <v>1.9354838709677958E-6</v>
      </c>
      <c r="P8335" s="86">
        <f t="shared" si="916"/>
        <v>3.548259724665618E-5</v>
      </c>
      <c r="Q8335" s="87">
        <f t="shared" si="917"/>
        <v>3.2999802710320025E-3</v>
      </c>
    </row>
    <row r="8336" spans="1:17" x14ac:dyDescent="0.2">
      <c r="A8336" s="59">
        <v>2004</v>
      </c>
      <c r="B8336" s="60">
        <v>12</v>
      </c>
      <c r="C8336" s="60">
        <v>13</v>
      </c>
      <c r="D8336" s="60">
        <v>6</v>
      </c>
      <c r="E8336" s="85">
        <v>2.8530920684953637E-3</v>
      </c>
      <c r="F8336" s="85">
        <v>1.047651938961319E-3</v>
      </c>
      <c r="G8336" s="85">
        <v>8.8478852798734358E-4</v>
      </c>
      <c r="H8336" s="85">
        <v>2.2344489247311912E-6</v>
      </c>
      <c r="I8336" s="85">
        <v>8.0172213000000928E-5</v>
      </c>
      <c r="J8336" s="85">
        <f t="shared" si="918"/>
        <v>4.8679391973687584E-3</v>
      </c>
      <c r="K8336" s="82"/>
      <c r="L8336" s="86">
        <f t="shared" si="912"/>
        <v>2.1694398699125834E-3</v>
      </c>
      <c r="M8336" s="86">
        <f t="shared" si="913"/>
        <v>7.0061553196539201E-4</v>
      </c>
      <c r="N8336" s="86">
        <f t="shared" si="914"/>
        <v>6.3387143410416195E-4</v>
      </c>
      <c r="O8336" s="86">
        <f t="shared" si="915"/>
        <v>1.9354838709677958E-6</v>
      </c>
      <c r="P8336" s="86">
        <f t="shared" si="916"/>
        <v>3.548259724665618E-5</v>
      </c>
      <c r="Q8336" s="87">
        <f t="shared" si="917"/>
        <v>3.5413449170997608E-3</v>
      </c>
    </row>
    <row r="8337" spans="1:17" x14ac:dyDescent="0.2">
      <c r="A8337" s="59">
        <v>2004</v>
      </c>
      <c r="B8337" s="60">
        <v>12</v>
      </c>
      <c r="C8337" s="60">
        <v>13</v>
      </c>
      <c r="D8337" s="60">
        <v>7</v>
      </c>
      <c r="E8337" s="85">
        <v>3.2252159481844849E-3</v>
      </c>
      <c r="F8337" s="85">
        <v>9.9667118369065597E-4</v>
      </c>
      <c r="G8337" s="85">
        <v>9.1073464171751177E-4</v>
      </c>
      <c r="H8337" s="85">
        <v>2.2344489247311912E-6</v>
      </c>
      <c r="I8337" s="85">
        <v>8.0172213000000928E-5</v>
      </c>
      <c r="J8337" s="85">
        <f t="shared" si="918"/>
        <v>5.2150284355173843E-3</v>
      </c>
      <c r="K8337" s="82"/>
      <c r="L8337" s="86">
        <f t="shared" si="912"/>
        <v>2.4523961719746753E-3</v>
      </c>
      <c r="M8337" s="86">
        <f t="shared" si="913"/>
        <v>6.6652223471118648E-4</v>
      </c>
      <c r="N8337" s="86">
        <f t="shared" si="914"/>
        <v>6.5245949192740558E-4</v>
      </c>
      <c r="O8337" s="86">
        <f t="shared" si="915"/>
        <v>1.9354838709677958E-6</v>
      </c>
      <c r="P8337" s="86">
        <f t="shared" si="916"/>
        <v>3.548259724665618E-5</v>
      </c>
      <c r="Q8337" s="87">
        <f t="shared" si="917"/>
        <v>3.8087959797308913E-3</v>
      </c>
    </row>
    <row r="8338" spans="1:17" x14ac:dyDescent="0.2">
      <c r="A8338" s="59">
        <v>2004</v>
      </c>
      <c r="B8338" s="60">
        <v>12</v>
      </c>
      <c r="C8338" s="60">
        <v>13</v>
      </c>
      <c r="D8338" s="60">
        <v>8</v>
      </c>
      <c r="E8338" s="85">
        <v>3.211603909003873E-3</v>
      </c>
      <c r="F8338" s="85">
        <v>1.1573899926393934E-3</v>
      </c>
      <c r="G8338" s="85">
        <v>1.0808398459024615E-3</v>
      </c>
      <c r="H8338" s="85">
        <v>2.2344489247311912E-6</v>
      </c>
      <c r="I8338" s="85">
        <v>6.2807980600316669E-5</v>
      </c>
      <c r="J8338" s="85">
        <f t="shared" si="918"/>
        <v>5.5148761770707757E-3</v>
      </c>
      <c r="K8338" s="82"/>
      <c r="L8338" s="86">
        <f t="shared" si="912"/>
        <v>2.4420458223188349E-3</v>
      </c>
      <c r="M8338" s="86">
        <f t="shared" si="913"/>
        <v>7.740026770612496E-4</v>
      </c>
      <c r="N8338" s="86">
        <f t="shared" si="914"/>
        <v>7.7432457755477913E-4</v>
      </c>
      <c r="O8338" s="86">
        <f t="shared" si="915"/>
        <v>1.9354838709677958E-6</v>
      </c>
      <c r="P8338" s="86">
        <f t="shared" si="916"/>
        <v>2.7797539772499546E-5</v>
      </c>
      <c r="Q8338" s="87">
        <f t="shared" si="917"/>
        <v>4.0201061005783311E-3</v>
      </c>
    </row>
    <row r="8339" spans="1:17" x14ac:dyDescent="0.2">
      <c r="A8339" s="59">
        <v>2004</v>
      </c>
      <c r="B8339" s="60">
        <v>12</v>
      </c>
      <c r="C8339" s="60">
        <v>13</v>
      </c>
      <c r="D8339" s="60">
        <v>9</v>
      </c>
      <c r="E8339" s="85">
        <v>3.1996572956253071E-3</v>
      </c>
      <c r="F8339" s="85">
        <v>1.2838802385125813E-3</v>
      </c>
      <c r="G8339" s="85">
        <v>1.1978762133590046E-3</v>
      </c>
      <c r="H8339" s="85">
        <v>2.2344489247311912E-6</v>
      </c>
      <c r="I8339" s="85">
        <v>0</v>
      </c>
      <c r="J8339" s="85">
        <f t="shared" si="918"/>
        <v>5.6836481964216241E-3</v>
      </c>
      <c r="K8339" s="82"/>
      <c r="L8339" s="86">
        <f t="shared" si="912"/>
        <v>2.4329618324749457E-3</v>
      </c>
      <c r="M8339" s="86">
        <f t="shared" si="913"/>
        <v>8.5859282346878538E-4</v>
      </c>
      <c r="N8339" s="86">
        <f t="shared" si="914"/>
        <v>8.5817061277719986E-4</v>
      </c>
      <c r="O8339" s="86">
        <f t="shared" si="915"/>
        <v>1.9354838709677958E-6</v>
      </c>
      <c r="P8339" s="86">
        <f t="shared" si="916"/>
        <v>0</v>
      </c>
      <c r="Q8339" s="87">
        <f t="shared" si="917"/>
        <v>4.1516607525918982E-3</v>
      </c>
    </row>
    <row r="8340" spans="1:17" x14ac:dyDescent="0.2">
      <c r="A8340" s="59">
        <v>2004</v>
      </c>
      <c r="B8340" s="60">
        <v>12</v>
      </c>
      <c r="C8340" s="60">
        <v>13</v>
      </c>
      <c r="D8340" s="60">
        <v>10</v>
      </c>
      <c r="E8340" s="85">
        <v>2.9687619489536261E-3</v>
      </c>
      <c r="F8340" s="85">
        <v>1.2775679253609208E-3</v>
      </c>
      <c r="G8340" s="85">
        <v>1.2149092219004081E-3</v>
      </c>
      <c r="H8340" s="85">
        <v>2.2344489247311912E-6</v>
      </c>
      <c r="I8340" s="85">
        <v>0</v>
      </c>
      <c r="J8340" s="85">
        <f t="shared" si="918"/>
        <v>5.4634735451396859E-3</v>
      </c>
      <c r="K8340" s="82"/>
      <c r="L8340" s="86">
        <f t="shared" si="912"/>
        <v>2.257393165631678E-3</v>
      </c>
      <c r="M8340" s="86">
        <f t="shared" si="913"/>
        <v>8.5437147430479936E-4</v>
      </c>
      <c r="N8340" s="86">
        <f t="shared" si="914"/>
        <v>8.7037323205822466E-4</v>
      </c>
      <c r="O8340" s="86">
        <f t="shared" si="915"/>
        <v>1.9354838709677958E-6</v>
      </c>
      <c r="P8340" s="86">
        <f t="shared" si="916"/>
        <v>0</v>
      </c>
      <c r="Q8340" s="87">
        <f t="shared" si="917"/>
        <v>3.9840733558656697E-3</v>
      </c>
    </row>
    <row r="8341" spans="1:17" x14ac:dyDescent="0.2">
      <c r="A8341" s="59">
        <v>2004</v>
      </c>
      <c r="B8341" s="60">
        <v>12</v>
      </c>
      <c r="C8341" s="60">
        <v>13</v>
      </c>
      <c r="D8341" s="60">
        <v>11</v>
      </c>
      <c r="E8341" s="85">
        <v>2.8596527308357876E-3</v>
      </c>
      <c r="F8341" s="85">
        <v>1.2723490062134055E-3</v>
      </c>
      <c r="G8341" s="85">
        <v>1.2250865084835912E-3</v>
      </c>
      <c r="H8341" s="85">
        <v>2.2344489247311912E-6</v>
      </c>
      <c r="I8341" s="85">
        <v>0</v>
      </c>
      <c r="J8341" s="85">
        <f t="shared" si="918"/>
        <v>5.3593226944575155E-3</v>
      </c>
      <c r="K8341" s="82"/>
      <c r="L8341" s="86">
        <f t="shared" si="912"/>
        <v>2.1744284795026888E-3</v>
      </c>
      <c r="M8341" s="86">
        <f t="shared" si="913"/>
        <v>8.5088133060454911E-4</v>
      </c>
      <c r="N8341" s="86">
        <f t="shared" si="914"/>
        <v>8.7766434291433604E-4</v>
      </c>
      <c r="O8341" s="86">
        <f t="shared" si="915"/>
        <v>1.9354838709677958E-6</v>
      </c>
      <c r="P8341" s="86">
        <f t="shared" si="916"/>
        <v>0</v>
      </c>
      <c r="Q8341" s="87">
        <f t="shared" si="917"/>
        <v>3.9049096368925416E-3</v>
      </c>
    </row>
    <row r="8342" spans="1:17" x14ac:dyDescent="0.2">
      <c r="A8342" s="59">
        <v>2004</v>
      </c>
      <c r="B8342" s="60">
        <v>12</v>
      </c>
      <c r="C8342" s="60">
        <v>13</v>
      </c>
      <c r="D8342" s="60">
        <v>12</v>
      </c>
      <c r="E8342" s="85">
        <v>2.7186422473150311E-3</v>
      </c>
      <c r="F8342" s="85">
        <v>1.2295209119614909E-3</v>
      </c>
      <c r="G8342" s="85">
        <v>1.1935236614774021E-3</v>
      </c>
      <c r="H8342" s="85">
        <v>2.2344489247311912E-6</v>
      </c>
      <c r="I8342" s="85">
        <v>0</v>
      </c>
      <c r="J8342" s="85">
        <f t="shared" si="918"/>
        <v>5.1439212696786554E-3</v>
      </c>
      <c r="K8342" s="82"/>
      <c r="L8342" s="86">
        <f t="shared" si="912"/>
        <v>2.0672066451975272E-3</v>
      </c>
      <c r="M8342" s="86">
        <f t="shared" si="913"/>
        <v>8.2224011216026492E-4</v>
      </c>
      <c r="N8342" s="86">
        <f t="shared" si="914"/>
        <v>8.55052400666697E-4</v>
      </c>
      <c r="O8342" s="86">
        <f t="shared" si="915"/>
        <v>1.9354838709677958E-6</v>
      </c>
      <c r="P8342" s="86">
        <f t="shared" si="916"/>
        <v>0</v>
      </c>
      <c r="Q8342" s="87">
        <f t="shared" si="917"/>
        <v>3.7464346418954572E-3</v>
      </c>
    </row>
    <row r="8343" spans="1:17" x14ac:dyDescent="0.2">
      <c r="A8343" s="59">
        <v>2004</v>
      </c>
      <c r="B8343" s="60">
        <v>12</v>
      </c>
      <c r="C8343" s="60">
        <v>13</v>
      </c>
      <c r="D8343" s="60">
        <v>13</v>
      </c>
      <c r="E8343" s="85">
        <v>2.5843924673910825E-3</v>
      </c>
      <c r="F8343" s="85">
        <v>1.2263263823618937E-3</v>
      </c>
      <c r="G8343" s="85">
        <v>1.1772503531200368E-3</v>
      </c>
      <c r="H8343" s="85">
        <v>2.2344489247311912E-6</v>
      </c>
      <c r="I8343" s="85">
        <v>0</v>
      </c>
      <c r="J8343" s="85">
        <f t="shared" si="918"/>
        <v>4.9902036517977437E-3</v>
      </c>
      <c r="K8343" s="82"/>
      <c r="L8343" s="86">
        <f t="shared" si="912"/>
        <v>1.9651255282542527E-3</v>
      </c>
      <c r="M8343" s="86">
        <f t="shared" si="913"/>
        <v>8.2010377568097581E-4</v>
      </c>
      <c r="N8343" s="86">
        <f t="shared" si="914"/>
        <v>8.4339403826730352E-4</v>
      </c>
      <c r="O8343" s="86">
        <f t="shared" si="915"/>
        <v>1.9354838709677958E-6</v>
      </c>
      <c r="P8343" s="86">
        <f t="shared" si="916"/>
        <v>0</v>
      </c>
      <c r="Q8343" s="87">
        <f t="shared" si="917"/>
        <v>3.6305588260734998E-3</v>
      </c>
    </row>
    <row r="8344" spans="1:17" x14ac:dyDescent="0.2">
      <c r="A8344" s="59">
        <v>2004</v>
      </c>
      <c r="B8344" s="60">
        <v>12</v>
      </c>
      <c r="C8344" s="60">
        <v>13</v>
      </c>
      <c r="D8344" s="60">
        <v>14</v>
      </c>
      <c r="E8344" s="85">
        <v>2.5135562248828594E-3</v>
      </c>
      <c r="F8344" s="85">
        <v>1.1548194038487397E-3</v>
      </c>
      <c r="G8344" s="85">
        <v>1.1404193568561793E-3</v>
      </c>
      <c r="H8344" s="85">
        <v>2.2344489247311912E-6</v>
      </c>
      <c r="I8344" s="85">
        <v>0</v>
      </c>
      <c r="J8344" s="85">
        <f t="shared" si="918"/>
        <v>4.811029434512509E-3</v>
      </c>
      <c r="K8344" s="82"/>
      <c r="L8344" s="86">
        <f t="shared" si="912"/>
        <v>1.9112629240890884E-3</v>
      </c>
      <c r="M8344" s="86">
        <f t="shared" si="913"/>
        <v>7.7228359998416838E-4</v>
      </c>
      <c r="N8344" s="86">
        <f t="shared" si="914"/>
        <v>8.1700794070525384E-4</v>
      </c>
      <c r="O8344" s="86">
        <f t="shared" si="915"/>
        <v>1.9354838709677958E-6</v>
      </c>
      <c r="P8344" s="86">
        <f t="shared" si="916"/>
        <v>0</v>
      </c>
      <c r="Q8344" s="87">
        <f t="shared" si="917"/>
        <v>3.5024899486494785E-3</v>
      </c>
    </row>
    <row r="8345" spans="1:17" x14ac:dyDescent="0.2">
      <c r="A8345" s="59">
        <v>2004</v>
      </c>
      <c r="B8345" s="60">
        <v>12</v>
      </c>
      <c r="C8345" s="60">
        <v>13</v>
      </c>
      <c r="D8345" s="60">
        <v>15</v>
      </c>
      <c r="E8345" s="85">
        <v>2.3861966524062195E-3</v>
      </c>
      <c r="F8345" s="85">
        <v>1.1378495590516752E-3</v>
      </c>
      <c r="G8345" s="85">
        <v>1.1301737217409191E-3</v>
      </c>
      <c r="H8345" s="85">
        <v>2.2344489247311912E-6</v>
      </c>
      <c r="I8345" s="85">
        <v>0</v>
      </c>
      <c r="J8345" s="85">
        <f t="shared" si="918"/>
        <v>4.6564543821235455E-3</v>
      </c>
      <c r="K8345" s="82"/>
      <c r="L8345" s="86">
        <f t="shared" si="912"/>
        <v>1.8144209969053098E-3</v>
      </c>
      <c r="M8345" s="86">
        <f t="shared" si="913"/>
        <v>7.6093504384857529E-4</v>
      </c>
      <c r="N8345" s="86">
        <f t="shared" si="914"/>
        <v>8.096678642707289E-4</v>
      </c>
      <c r="O8345" s="86">
        <f t="shared" si="915"/>
        <v>1.9354838709677958E-6</v>
      </c>
      <c r="P8345" s="86">
        <f t="shared" si="916"/>
        <v>0</v>
      </c>
      <c r="Q8345" s="87">
        <f t="shared" si="917"/>
        <v>3.3869593888955817E-3</v>
      </c>
    </row>
    <row r="8346" spans="1:17" x14ac:dyDescent="0.2">
      <c r="A8346" s="59">
        <v>2004</v>
      </c>
      <c r="B8346" s="60">
        <v>12</v>
      </c>
      <c r="C8346" s="60">
        <v>13</v>
      </c>
      <c r="D8346" s="60">
        <v>16</v>
      </c>
      <c r="E8346" s="85">
        <v>2.563410464097212E-3</v>
      </c>
      <c r="F8346" s="85">
        <v>1.2293387280189342E-3</v>
      </c>
      <c r="G8346" s="85">
        <v>1.1531188972604056E-3</v>
      </c>
      <c r="H8346" s="85">
        <v>2.2344489247311912E-6</v>
      </c>
      <c r="I8346" s="85">
        <v>0</v>
      </c>
      <c r="J8346" s="85">
        <f t="shared" si="918"/>
        <v>4.9481025383012831E-3</v>
      </c>
      <c r="K8346" s="82"/>
      <c r="L8346" s="86">
        <f t="shared" si="912"/>
        <v>1.9491711905029422E-3</v>
      </c>
      <c r="M8346" s="86">
        <f t="shared" si="913"/>
        <v>8.2211827694469075E-4</v>
      </c>
      <c r="N8346" s="86">
        <f t="shared" si="914"/>
        <v>8.2610601966294776E-4</v>
      </c>
      <c r="O8346" s="86">
        <f t="shared" si="915"/>
        <v>1.9354838709677958E-6</v>
      </c>
      <c r="P8346" s="86">
        <f t="shared" si="916"/>
        <v>0</v>
      </c>
      <c r="Q8346" s="87">
        <f t="shared" si="917"/>
        <v>3.5993309709815486E-3</v>
      </c>
    </row>
    <row r="8347" spans="1:17" x14ac:dyDescent="0.2">
      <c r="A8347" s="59">
        <v>2004</v>
      </c>
      <c r="B8347" s="60">
        <v>12</v>
      </c>
      <c r="C8347" s="60">
        <v>13</v>
      </c>
      <c r="D8347" s="60">
        <v>17</v>
      </c>
      <c r="E8347" s="85">
        <v>2.9484400286443682E-3</v>
      </c>
      <c r="F8347" s="85">
        <v>1.1955335332635875E-3</v>
      </c>
      <c r="G8347" s="85">
        <v>1.1289308931033558E-3</v>
      </c>
      <c r="H8347" s="85">
        <v>2.2344489247311912E-6</v>
      </c>
      <c r="I8347" s="85">
        <v>1.8706849673276148E-5</v>
      </c>
      <c r="J8347" s="85">
        <f t="shared" si="918"/>
        <v>5.2938457536093192E-3</v>
      </c>
      <c r="K8347" s="82"/>
      <c r="L8347" s="86">
        <f t="shared" si="912"/>
        <v>2.241940743104234E-3</v>
      </c>
      <c r="M8347" s="86">
        <f t="shared" si="913"/>
        <v>7.9951110787841435E-4</v>
      </c>
      <c r="N8347" s="86">
        <f t="shared" si="914"/>
        <v>8.0877748928742069E-4</v>
      </c>
      <c r="O8347" s="86">
        <f t="shared" si="915"/>
        <v>1.9354838709677958E-6</v>
      </c>
      <c r="P8347" s="86">
        <f t="shared" si="916"/>
        <v>8.2792726790589096E-6</v>
      </c>
      <c r="Q8347" s="87">
        <f t="shared" si="917"/>
        <v>3.8604440968200955E-3</v>
      </c>
    </row>
    <row r="8348" spans="1:17" x14ac:dyDescent="0.2">
      <c r="A8348" s="59">
        <v>2004</v>
      </c>
      <c r="B8348" s="60">
        <v>12</v>
      </c>
      <c r="C8348" s="60">
        <v>13</v>
      </c>
      <c r="D8348" s="60">
        <v>18</v>
      </c>
      <c r="E8348" s="85">
        <v>3.6428344699387643E-3</v>
      </c>
      <c r="F8348" s="85">
        <v>1.0492593651782777E-3</v>
      </c>
      <c r="G8348" s="85">
        <v>1.0371642193055149E-3</v>
      </c>
      <c r="H8348" s="85">
        <v>2.2344489247311912E-6</v>
      </c>
      <c r="I8348" s="85">
        <v>8.0172213000000928E-5</v>
      </c>
      <c r="J8348" s="85">
        <f t="shared" si="918"/>
        <v>5.811664716347289E-3</v>
      </c>
      <c r="K8348" s="82"/>
      <c r="L8348" s="86">
        <f t="shared" si="912"/>
        <v>2.7699457812256256E-3</v>
      </c>
      <c r="M8348" s="86">
        <f t="shared" si="913"/>
        <v>7.0169049563625224E-4</v>
      </c>
      <c r="N8348" s="86">
        <f t="shared" si="914"/>
        <v>7.4303491772003902E-4</v>
      </c>
      <c r="O8348" s="86">
        <f t="shared" si="915"/>
        <v>1.9354838709677958E-6</v>
      </c>
      <c r="P8348" s="86">
        <f t="shared" si="916"/>
        <v>3.548259724665618E-5</v>
      </c>
      <c r="Q8348" s="87">
        <f t="shared" si="917"/>
        <v>4.252089275699541E-3</v>
      </c>
    </row>
    <row r="8349" spans="1:17" x14ac:dyDescent="0.2">
      <c r="A8349" s="59">
        <v>2004</v>
      </c>
      <c r="B8349" s="60">
        <v>12</v>
      </c>
      <c r="C8349" s="60">
        <v>13</v>
      </c>
      <c r="D8349" s="60">
        <v>19</v>
      </c>
      <c r="E8349" s="85">
        <v>3.9559880236897495E-3</v>
      </c>
      <c r="F8349" s="85">
        <v>8.904993195286724E-4</v>
      </c>
      <c r="G8349" s="85">
        <v>9.415163387927329E-4</v>
      </c>
      <c r="H8349" s="85">
        <v>2.2344489247311912E-6</v>
      </c>
      <c r="I8349" s="85">
        <v>8.0172213000000928E-5</v>
      </c>
      <c r="J8349" s="85">
        <f t="shared" si="918"/>
        <v>5.8704103439358862E-3</v>
      </c>
      <c r="K8349" s="82"/>
      <c r="L8349" s="86">
        <f t="shared" si="912"/>
        <v>3.0080621085653457E-3</v>
      </c>
      <c r="M8349" s="86">
        <f t="shared" si="913"/>
        <v>5.9551997305990357E-4</v>
      </c>
      <c r="N8349" s="86">
        <f t="shared" si="914"/>
        <v>6.7451181047816042E-4</v>
      </c>
      <c r="O8349" s="86">
        <f t="shared" si="915"/>
        <v>1.9354838709677958E-6</v>
      </c>
      <c r="P8349" s="86">
        <f t="shared" si="916"/>
        <v>3.548259724665618E-5</v>
      </c>
      <c r="Q8349" s="87">
        <f t="shared" si="917"/>
        <v>4.3155119732210334E-3</v>
      </c>
    </row>
    <row r="8350" spans="1:17" x14ac:dyDescent="0.2">
      <c r="A8350" s="59">
        <v>2004</v>
      </c>
      <c r="B8350" s="60">
        <v>12</v>
      </c>
      <c r="C8350" s="60">
        <v>13</v>
      </c>
      <c r="D8350" s="60">
        <v>20</v>
      </c>
      <c r="E8350" s="85">
        <v>3.6580793258781138E-3</v>
      </c>
      <c r="F8350" s="85">
        <v>1.0257915716786845E-3</v>
      </c>
      <c r="G8350" s="85">
        <v>9.887218925604339E-4</v>
      </c>
      <c r="H8350" s="85">
        <v>2.2344489247311912E-6</v>
      </c>
      <c r="I8350" s="85">
        <v>8.0172213000000928E-5</v>
      </c>
      <c r="J8350" s="85">
        <f t="shared" si="918"/>
        <v>5.7549994520419648E-3</v>
      </c>
      <c r="K8350" s="82"/>
      <c r="L8350" s="86">
        <f t="shared" si="912"/>
        <v>2.7815376953636579E-3</v>
      </c>
      <c r="M8350" s="86">
        <f t="shared" si="913"/>
        <v>6.8599644686364886E-4</v>
      </c>
      <c r="N8350" s="86">
        <f t="shared" si="914"/>
        <v>7.0833034577549164E-4</v>
      </c>
      <c r="O8350" s="86">
        <f t="shared" si="915"/>
        <v>1.9354838709677958E-6</v>
      </c>
      <c r="P8350" s="86">
        <f t="shared" si="916"/>
        <v>3.548259724665618E-5</v>
      </c>
      <c r="Q8350" s="87">
        <f t="shared" si="917"/>
        <v>4.2132825691204223E-3</v>
      </c>
    </row>
    <row r="8351" spans="1:17" x14ac:dyDescent="0.2">
      <c r="A8351" s="59">
        <v>2004</v>
      </c>
      <c r="B8351" s="60">
        <v>12</v>
      </c>
      <c r="C8351" s="60">
        <v>13</v>
      </c>
      <c r="D8351" s="60">
        <v>21</v>
      </c>
      <c r="E8351" s="85">
        <v>3.5038957949816095E-3</v>
      </c>
      <c r="F8351" s="85">
        <v>1.040723360776846E-3</v>
      </c>
      <c r="G8351" s="85">
        <v>9.7694803490775924E-4</v>
      </c>
      <c r="H8351" s="85">
        <v>2.2344489247311912E-6</v>
      </c>
      <c r="I8351" s="85">
        <v>8.0172213000000928E-5</v>
      </c>
      <c r="J8351" s="85">
        <f t="shared" si="918"/>
        <v>5.6039738525909466E-3</v>
      </c>
      <c r="K8351" s="82"/>
      <c r="L8351" s="86">
        <f t="shared" si="912"/>
        <v>2.6642993128717894E-3</v>
      </c>
      <c r="M8351" s="86">
        <f t="shared" si="913"/>
        <v>6.9598205656201423E-4</v>
      </c>
      <c r="N8351" s="86">
        <f t="shared" si="914"/>
        <v>6.9989543528652348E-4</v>
      </c>
      <c r="O8351" s="86">
        <f t="shared" si="915"/>
        <v>1.9354838709677958E-6</v>
      </c>
      <c r="P8351" s="86">
        <f t="shared" si="916"/>
        <v>3.548259724665618E-5</v>
      </c>
      <c r="Q8351" s="87">
        <f t="shared" si="917"/>
        <v>4.0975948858379511E-3</v>
      </c>
    </row>
    <row r="8352" spans="1:17" x14ac:dyDescent="0.2">
      <c r="A8352" s="59">
        <v>2004</v>
      </c>
      <c r="B8352" s="60">
        <v>12</v>
      </c>
      <c r="C8352" s="60">
        <v>13</v>
      </c>
      <c r="D8352" s="60">
        <v>22</v>
      </c>
      <c r="E8352" s="85">
        <v>3.3327490800827983E-3</v>
      </c>
      <c r="F8352" s="85">
        <v>1.0370257570383589E-3</v>
      </c>
      <c r="G8352" s="85">
        <v>9.582988927711927E-4</v>
      </c>
      <c r="H8352" s="85">
        <v>2.2344489247311912E-6</v>
      </c>
      <c r="I8352" s="85">
        <v>8.0172213000000928E-5</v>
      </c>
      <c r="J8352" s="85">
        <f t="shared" si="918"/>
        <v>5.4104803918170819E-3</v>
      </c>
      <c r="K8352" s="82"/>
      <c r="L8352" s="86">
        <f t="shared" si="912"/>
        <v>2.5341624305026721E-3</v>
      </c>
      <c r="M8352" s="86">
        <f t="shared" si="913"/>
        <v>6.9350929006973259E-4</v>
      </c>
      <c r="N8352" s="86">
        <f t="shared" si="914"/>
        <v>6.8653500158175138E-4</v>
      </c>
      <c r="O8352" s="86">
        <f t="shared" si="915"/>
        <v>1.9354838709677958E-6</v>
      </c>
      <c r="P8352" s="86">
        <f t="shared" si="916"/>
        <v>3.548259724665618E-5</v>
      </c>
      <c r="Q8352" s="87">
        <f t="shared" si="917"/>
        <v>3.9516248032717798E-3</v>
      </c>
    </row>
    <row r="8353" spans="1:17" x14ac:dyDescent="0.2">
      <c r="A8353" s="59">
        <v>2004</v>
      </c>
      <c r="B8353" s="60">
        <v>12</v>
      </c>
      <c r="C8353" s="60">
        <v>13</v>
      </c>
      <c r="D8353" s="60">
        <v>23</v>
      </c>
      <c r="E8353" s="85">
        <v>2.9760546403078823E-3</v>
      </c>
      <c r="F8353" s="85">
        <v>1.0655643332845349E-3</v>
      </c>
      <c r="G8353" s="85">
        <v>9.4230247115272415E-4</v>
      </c>
      <c r="H8353" s="85">
        <v>2.2344489247311912E-6</v>
      </c>
      <c r="I8353" s="85">
        <v>8.0172213000000928E-5</v>
      </c>
      <c r="J8353" s="85">
        <f t="shared" si="918"/>
        <v>5.0663281066698736E-3</v>
      </c>
      <c r="K8353" s="82"/>
      <c r="L8353" s="86">
        <f t="shared" si="912"/>
        <v>2.2629383969116606E-3</v>
      </c>
      <c r="M8353" s="86">
        <f t="shared" si="913"/>
        <v>7.1259441656515334E-4</v>
      </c>
      <c r="N8353" s="86">
        <f t="shared" si="914"/>
        <v>6.7507500363749853E-4</v>
      </c>
      <c r="O8353" s="86">
        <f t="shared" si="915"/>
        <v>1.9354838709677958E-6</v>
      </c>
      <c r="P8353" s="86">
        <f t="shared" si="916"/>
        <v>3.548259724665618E-5</v>
      </c>
      <c r="Q8353" s="87">
        <f t="shared" si="917"/>
        <v>3.6880258982319365E-3</v>
      </c>
    </row>
    <row r="8354" spans="1:17" x14ac:dyDescent="0.2">
      <c r="A8354" s="59">
        <v>2004</v>
      </c>
      <c r="B8354" s="60">
        <v>12</v>
      </c>
      <c r="C8354" s="60">
        <v>13</v>
      </c>
      <c r="D8354" s="60">
        <v>24</v>
      </c>
      <c r="E8354" s="85">
        <v>2.6023479579461201E-3</v>
      </c>
      <c r="F8354" s="85">
        <v>1.1047784239150164E-3</v>
      </c>
      <c r="G8354" s="85">
        <v>9.4206739023679892E-4</v>
      </c>
      <c r="H8354" s="85">
        <v>2.2344489247311912E-6</v>
      </c>
      <c r="I8354" s="85">
        <v>8.0172213000000928E-5</v>
      </c>
      <c r="J8354" s="85">
        <f t="shared" si="918"/>
        <v>4.7316004340226675E-3</v>
      </c>
      <c r="K8354" s="82"/>
      <c r="L8354" s="86">
        <f t="shared" si="912"/>
        <v>1.9787785601784835E-3</v>
      </c>
      <c r="M8354" s="86">
        <f t="shared" si="913"/>
        <v>7.3881877595960324E-4</v>
      </c>
      <c r="N8354" s="86">
        <f t="shared" si="914"/>
        <v>6.7490658929599825E-4</v>
      </c>
      <c r="O8354" s="86">
        <f t="shared" si="915"/>
        <v>1.9354838709677958E-6</v>
      </c>
      <c r="P8354" s="86">
        <f t="shared" si="916"/>
        <v>3.548259724665618E-5</v>
      </c>
      <c r="Q8354" s="87">
        <f t="shared" si="917"/>
        <v>3.4299220065517086E-3</v>
      </c>
    </row>
    <row r="8355" spans="1:17" x14ac:dyDescent="0.2">
      <c r="A8355" s="59">
        <v>2004</v>
      </c>
      <c r="B8355" s="60">
        <v>12</v>
      </c>
      <c r="C8355" s="60">
        <v>14</v>
      </c>
      <c r="D8355" s="60">
        <v>1</v>
      </c>
      <c r="E8355" s="85">
        <v>2.2140721023963484E-3</v>
      </c>
      <c r="F8355" s="85">
        <v>8.3010104136097213E-4</v>
      </c>
      <c r="G8355" s="85">
        <v>7.3213695666628459E-4</v>
      </c>
      <c r="H8355" s="85">
        <v>2.2344489247311912E-6</v>
      </c>
      <c r="I8355" s="85">
        <v>8.0172213000000928E-5</v>
      </c>
      <c r="J8355" s="85">
        <f t="shared" si="918"/>
        <v>3.8587167623483367E-3</v>
      </c>
      <c r="K8355" s="82"/>
      <c r="L8355" s="86">
        <f t="shared" si="912"/>
        <v>1.6835405863130559E-3</v>
      </c>
      <c r="M8355" s="86">
        <f t="shared" si="913"/>
        <v>5.5512872266980681E-4</v>
      </c>
      <c r="N8355" s="86">
        <f t="shared" si="914"/>
        <v>5.2451030726898495E-4</v>
      </c>
      <c r="O8355" s="86">
        <f t="shared" si="915"/>
        <v>1.9354838709677958E-6</v>
      </c>
      <c r="P8355" s="86">
        <f t="shared" si="916"/>
        <v>3.548259724665618E-5</v>
      </c>
      <c r="Q8355" s="87">
        <f t="shared" si="917"/>
        <v>2.8005976973694714E-3</v>
      </c>
    </row>
    <row r="8356" spans="1:17" x14ac:dyDescent="0.2">
      <c r="A8356" s="59">
        <v>2004</v>
      </c>
      <c r="B8356" s="60">
        <v>12</v>
      </c>
      <c r="C8356" s="60">
        <v>14</v>
      </c>
      <c r="D8356" s="60">
        <v>2</v>
      </c>
      <c r="E8356" s="85">
        <v>2.1952892889681112E-3</v>
      </c>
      <c r="F8356" s="85">
        <v>7.8455340068915363E-4</v>
      </c>
      <c r="G8356" s="85">
        <v>7.1867384178971548E-4</v>
      </c>
      <c r="H8356" s="85">
        <v>2.2344489247311912E-6</v>
      </c>
      <c r="I8356" s="85">
        <v>8.0172213000000928E-5</v>
      </c>
      <c r="J8356" s="85">
        <f t="shared" si="918"/>
        <v>3.7809231933717121E-3</v>
      </c>
      <c r="K8356" s="82"/>
      <c r="L8356" s="86">
        <f t="shared" si="912"/>
        <v>1.6692584729630171E-3</v>
      </c>
      <c r="M8356" s="86">
        <f t="shared" si="913"/>
        <v>5.2466881197590519E-4</v>
      </c>
      <c r="N8356" s="86">
        <f t="shared" si="914"/>
        <v>5.1486519585040424E-4</v>
      </c>
      <c r="O8356" s="86">
        <f t="shared" si="915"/>
        <v>1.9354838709677958E-6</v>
      </c>
      <c r="P8356" s="86">
        <f t="shared" si="916"/>
        <v>3.548259724665618E-5</v>
      </c>
      <c r="Q8356" s="87">
        <f t="shared" si="917"/>
        <v>2.7462105619069505E-3</v>
      </c>
    </row>
    <row r="8357" spans="1:17" x14ac:dyDescent="0.2">
      <c r="A8357" s="59">
        <v>2004</v>
      </c>
      <c r="B8357" s="60">
        <v>12</v>
      </c>
      <c r="C8357" s="60">
        <v>14</v>
      </c>
      <c r="D8357" s="60">
        <v>3</v>
      </c>
      <c r="E8357" s="85">
        <v>2.1398965184947676E-3</v>
      </c>
      <c r="F8357" s="85">
        <v>7.6779849181871768E-4</v>
      </c>
      <c r="G8357" s="85">
        <v>6.9865257101611017E-4</v>
      </c>
      <c r="H8357" s="85">
        <v>2.2344489247311912E-6</v>
      </c>
      <c r="I8357" s="85">
        <v>8.0172213000000928E-5</v>
      </c>
      <c r="J8357" s="85">
        <f t="shared" si="918"/>
        <v>3.6887542432543275E-3</v>
      </c>
      <c r="K8357" s="82"/>
      <c r="L8357" s="86">
        <f t="shared" si="912"/>
        <v>1.6271388070409976E-3</v>
      </c>
      <c r="M8357" s="86">
        <f t="shared" si="913"/>
        <v>5.1346399389201906E-4</v>
      </c>
      <c r="N8357" s="86">
        <f t="shared" si="914"/>
        <v>5.0052175533731199E-4</v>
      </c>
      <c r="O8357" s="86">
        <f t="shared" si="915"/>
        <v>1.9354838709677958E-6</v>
      </c>
      <c r="P8357" s="86">
        <f t="shared" si="916"/>
        <v>3.548259724665618E-5</v>
      </c>
      <c r="Q8357" s="87">
        <f t="shared" si="917"/>
        <v>2.6785426373879526E-3</v>
      </c>
    </row>
    <row r="8358" spans="1:17" x14ac:dyDescent="0.2">
      <c r="A8358" s="59">
        <v>2004</v>
      </c>
      <c r="B8358" s="60">
        <v>12</v>
      </c>
      <c r="C8358" s="60">
        <v>14</v>
      </c>
      <c r="D8358" s="60">
        <v>4</v>
      </c>
      <c r="E8358" s="85">
        <v>2.278785304594124E-3</v>
      </c>
      <c r="F8358" s="85">
        <v>7.231865194052546E-4</v>
      </c>
      <c r="G8358" s="85">
        <v>6.6800604193623906E-4</v>
      </c>
      <c r="H8358" s="85">
        <v>2.2344489247311912E-6</v>
      </c>
      <c r="I8358" s="85">
        <v>8.0172213000000928E-5</v>
      </c>
      <c r="J8358" s="85">
        <f t="shared" si="918"/>
        <v>3.7523845278603497E-3</v>
      </c>
      <c r="K8358" s="82"/>
      <c r="L8358" s="86">
        <f t="shared" si="912"/>
        <v>1.7327473408050716E-3</v>
      </c>
      <c r="M8358" s="86">
        <f t="shared" si="913"/>
        <v>4.8362980982562763E-4</v>
      </c>
      <c r="N8358" s="86">
        <f t="shared" si="914"/>
        <v>4.7856627250305591E-4</v>
      </c>
      <c r="O8358" s="86">
        <f t="shared" si="915"/>
        <v>1.9354838709677958E-6</v>
      </c>
      <c r="P8358" s="86">
        <f t="shared" si="916"/>
        <v>3.548259724665618E-5</v>
      </c>
      <c r="Q8358" s="87">
        <f t="shared" si="917"/>
        <v>2.7323615042513789E-3</v>
      </c>
    </row>
    <row r="8359" spans="1:17" x14ac:dyDescent="0.2">
      <c r="A8359" s="59">
        <v>2004</v>
      </c>
      <c r="B8359" s="60">
        <v>12</v>
      </c>
      <c r="C8359" s="60">
        <v>14</v>
      </c>
      <c r="D8359" s="60">
        <v>5</v>
      </c>
      <c r="E8359" s="85">
        <v>2.3806561360285336E-3</v>
      </c>
      <c r="F8359" s="85">
        <v>6.9111627520377142E-4</v>
      </c>
      <c r="G8359" s="85">
        <v>6.5559963644511881E-4</v>
      </c>
      <c r="H8359" s="85">
        <v>2.2344489247311912E-6</v>
      </c>
      <c r="I8359" s="85">
        <v>8.0172213000000928E-5</v>
      </c>
      <c r="J8359" s="85">
        <f t="shared" si="918"/>
        <v>3.8097787096021559E-3</v>
      </c>
      <c r="K8359" s="82"/>
      <c r="L8359" s="86">
        <f t="shared" si="912"/>
        <v>1.8102080879486093E-3</v>
      </c>
      <c r="M8359" s="86">
        <f t="shared" si="913"/>
        <v>4.6218288612331611E-4</v>
      </c>
      <c r="N8359" s="86">
        <f t="shared" si="914"/>
        <v>4.6967819835654458E-4</v>
      </c>
      <c r="O8359" s="86">
        <f t="shared" si="915"/>
        <v>1.9354838709677958E-6</v>
      </c>
      <c r="P8359" s="86">
        <f t="shared" si="916"/>
        <v>3.548259724665618E-5</v>
      </c>
      <c r="Q8359" s="87">
        <f t="shared" si="917"/>
        <v>2.779487253546094E-3</v>
      </c>
    </row>
    <row r="8360" spans="1:17" x14ac:dyDescent="0.2">
      <c r="A8360" s="59">
        <v>2004</v>
      </c>
      <c r="B8360" s="60">
        <v>12</v>
      </c>
      <c r="C8360" s="60">
        <v>14</v>
      </c>
      <c r="D8360" s="60">
        <v>6</v>
      </c>
      <c r="E8360" s="85">
        <v>2.5837879989754581E-3</v>
      </c>
      <c r="F8360" s="85">
        <v>7.0384608297132301E-4</v>
      </c>
      <c r="G8360" s="85">
        <v>6.8030617247188583E-4</v>
      </c>
      <c r="H8360" s="85">
        <v>2.2344489247311912E-6</v>
      </c>
      <c r="I8360" s="85">
        <v>8.0172213000000928E-5</v>
      </c>
      <c r="J8360" s="85">
        <f t="shared" si="918"/>
        <v>4.0503469163433994E-3</v>
      </c>
      <c r="K8360" s="82"/>
      <c r="L8360" s="86">
        <f t="shared" si="912"/>
        <v>1.9646659013479082E-3</v>
      </c>
      <c r="M8360" s="86">
        <f t="shared" si="913"/>
        <v>4.7069592438459462E-4</v>
      </c>
      <c r="N8360" s="86">
        <f t="shared" si="914"/>
        <v>4.8737821019853464E-4</v>
      </c>
      <c r="O8360" s="86">
        <f t="shared" si="915"/>
        <v>1.9354838709677958E-6</v>
      </c>
      <c r="P8360" s="86">
        <f t="shared" si="916"/>
        <v>3.548259724665618E-5</v>
      </c>
      <c r="Q8360" s="87">
        <f t="shared" si="917"/>
        <v>2.9601581170486612E-3</v>
      </c>
    </row>
    <row r="8361" spans="1:17" x14ac:dyDescent="0.2">
      <c r="A8361" s="59">
        <v>2004</v>
      </c>
      <c r="B8361" s="60">
        <v>12</v>
      </c>
      <c r="C8361" s="60">
        <v>14</v>
      </c>
      <c r="D8361" s="60">
        <v>7</v>
      </c>
      <c r="E8361" s="85">
        <v>2.9537742812077304E-3</v>
      </c>
      <c r="F8361" s="85">
        <v>6.8034691186398305E-4</v>
      </c>
      <c r="G8361" s="85">
        <v>7.3293465889362572E-4</v>
      </c>
      <c r="H8361" s="85">
        <v>2.2344489247311912E-6</v>
      </c>
      <c r="I8361" s="85">
        <v>8.0172213000000928E-5</v>
      </c>
      <c r="J8361" s="85">
        <f t="shared" si="918"/>
        <v>4.4494625138900715E-3</v>
      </c>
      <c r="K8361" s="82"/>
      <c r="L8361" s="86">
        <f t="shared" si="912"/>
        <v>2.2459968127680652E-3</v>
      </c>
      <c r="M8361" s="86">
        <f t="shared" si="913"/>
        <v>4.5498089188779258E-4</v>
      </c>
      <c r="N8361" s="86">
        <f t="shared" si="914"/>
        <v>5.2508178919809972E-4</v>
      </c>
      <c r="O8361" s="86">
        <f t="shared" si="915"/>
        <v>1.9354838709677958E-6</v>
      </c>
      <c r="P8361" s="86">
        <f t="shared" si="916"/>
        <v>3.548259724665618E-5</v>
      </c>
      <c r="Q8361" s="87">
        <f t="shared" si="917"/>
        <v>3.2634775749715815E-3</v>
      </c>
    </row>
    <row r="8362" spans="1:17" x14ac:dyDescent="0.2">
      <c r="A8362" s="59">
        <v>2004</v>
      </c>
      <c r="B8362" s="60">
        <v>12</v>
      </c>
      <c r="C8362" s="60">
        <v>14</v>
      </c>
      <c r="D8362" s="60">
        <v>8</v>
      </c>
      <c r="E8362" s="85">
        <v>2.9950490530920347E-3</v>
      </c>
      <c r="F8362" s="85">
        <v>8.380566257225996E-4</v>
      </c>
      <c r="G8362" s="85">
        <v>8.9726388585306726E-4</v>
      </c>
      <c r="H8362" s="85">
        <v>2.2344489247311912E-6</v>
      </c>
      <c r="I8362" s="85">
        <v>6.2807980600316669E-5</v>
      </c>
      <c r="J8362" s="85">
        <f t="shared" si="918"/>
        <v>4.7954119941927493E-3</v>
      </c>
      <c r="K8362" s="82"/>
      <c r="L8362" s="86">
        <f t="shared" si="912"/>
        <v>2.2773814066043862E-3</v>
      </c>
      <c r="M8362" s="86">
        <f t="shared" si="913"/>
        <v>5.6044900678548675E-4</v>
      </c>
      <c r="N8362" s="86">
        <f t="shared" si="914"/>
        <v>6.4280890642796906E-4</v>
      </c>
      <c r="O8362" s="86">
        <f t="shared" si="915"/>
        <v>1.9354838709677958E-6</v>
      </c>
      <c r="P8362" s="86">
        <f t="shared" si="916"/>
        <v>2.7797539772499546E-5</v>
      </c>
      <c r="Q8362" s="87">
        <f t="shared" si="917"/>
        <v>3.5103723434613096E-3</v>
      </c>
    </row>
    <row r="8363" spans="1:17" x14ac:dyDescent="0.2">
      <c r="A8363" s="59">
        <v>2004</v>
      </c>
      <c r="B8363" s="60">
        <v>12</v>
      </c>
      <c r="C8363" s="60">
        <v>14</v>
      </c>
      <c r="D8363" s="60">
        <v>9</v>
      </c>
      <c r="E8363" s="85">
        <v>2.8881576024569356E-3</v>
      </c>
      <c r="F8363" s="85">
        <v>9.524463478509333E-4</v>
      </c>
      <c r="G8363" s="85">
        <v>1.015146856628896E-3</v>
      </c>
      <c r="H8363" s="85">
        <v>2.2344489247311912E-6</v>
      </c>
      <c r="I8363" s="85">
        <v>0</v>
      </c>
      <c r="J8363" s="85">
        <f t="shared" si="918"/>
        <v>4.8579852558614956E-3</v>
      </c>
      <c r="K8363" s="82"/>
      <c r="L8363" s="86">
        <f t="shared" si="912"/>
        <v>2.1961030709624274E-3</v>
      </c>
      <c r="M8363" s="86">
        <f t="shared" si="913"/>
        <v>6.3694694759946818E-4</v>
      </c>
      <c r="N8363" s="86">
        <f t="shared" si="914"/>
        <v>7.2726145681546966E-4</v>
      </c>
      <c r="O8363" s="86">
        <f t="shared" si="915"/>
        <v>1.9354838709677958E-6</v>
      </c>
      <c r="P8363" s="86">
        <f t="shared" si="916"/>
        <v>0</v>
      </c>
      <c r="Q8363" s="87">
        <f t="shared" si="917"/>
        <v>3.5622469592483329E-3</v>
      </c>
    </row>
    <row r="8364" spans="1:17" x14ac:dyDescent="0.2">
      <c r="A8364" s="59">
        <v>2004</v>
      </c>
      <c r="B8364" s="60">
        <v>12</v>
      </c>
      <c r="C8364" s="60">
        <v>14</v>
      </c>
      <c r="D8364" s="60">
        <v>10</v>
      </c>
      <c r="E8364" s="85">
        <v>2.6989921090005056E-3</v>
      </c>
      <c r="F8364" s="85">
        <v>9.942447703214822E-4</v>
      </c>
      <c r="G8364" s="85">
        <v>1.0527998083553177E-3</v>
      </c>
      <c r="H8364" s="85">
        <v>2.2344489247311912E-6</v>
      </c>
      <c r="I8364" s="85">
        <v>0</v>
      </c>
      <c r="J8364" s="85">
        <f t="shared" si="918"/>
        <v>4.7482711366020362E-3</v>
      </c>
      <c r="K8364" s="82"/>
      <c r="L8364" s="86">
        <f t="shared" si="912"/>
        <v>2.0522650336107303E-3</v>
      </c>
      <c r="M8364" s="86">
        <f t="shared" si="913"/>
        <v>6.6489957471296509E-4</v>
      </c>
      <c r="N8364" s="86">
        <f t="shared" si="914"/>
        <v>7.5423641156920377E-4</v>
      </c>
      <c r="O8364" s="86">
        <f t="shared" si="915"/>
        <v>1.9354838709677958E-6</v>
      </c>
      <c r="P8364" s="86">
        <f t="shared" si="916"/>
        <v>0</v>
      </c>
      <c r="Q8364" s="87">
        <f t="shared" si="917"/>
        <v>3.473336503763867E-3</v>
      </c>
    </row>
    <row r="8365" spans="1:17" x14ac:dyDescent="0.2">
      <c r="A8365" s="59">
        <v>2004</v>
      </c>
      <c r="B8365" s="60">
        <v>12</v>
      </c>
      <c r="C8365" s="60">
        <v>14</v>
      </c>
      <c r="D8365" s="60">
        <v>11</v>
      </c>
      <c r="E8365" s="85">
        <v>2.5606754332788335E-3</v>
      </c>
      <c r="F8365" s="85">
        <v>1.0065923464516299E-3</v>
      </c>
      <c r="G8365" s="85">
        <v>1.0585902125560434E-3</v>
      </c>
      <c r="H8365" s="85">
        <v>2.2344489247311912E-6</v>
      </c>
      <c r="I8365" s="85">
        <v>0</v>
      </c>
      <c r="J8365" s="85">
        <f t="shared" si="918"/>
        <v>4.628092441211238E-3</v>
      </c>
      <c r="K8365" s="82"/>
      <c r="L8365" s="86">
        <f t="shared" si="912"/>
        <v>1.9470915222832065E-3</v>
      </c>
      <c r="M8365" s="86">
        <f t="shared" si="913"/>
        <v>6.731569961877761E-4</v>
      </c>
      <c r="N8365" s="86">
        <f t="shared" si="914"/>
        <v>7.5838471559740574E-4</v>
      </c>
      <c r="O8365" s="86">
        <f t="shared" si="915"/>
        <v>1.9354838709677958E-6</v>
      </c>
      <c r="P8365" s="86">
        <f t="shared" si="916"/>
        <v>0</v>
      </c>
      <c r="Q8365" s="87">
        <f t="shared" si="917"/>
        <v>3.3805687179393564E-3</v>
      </c>
    </row>
    <row r="8366" spans="1:17" x14ac:dyDescent="0.2">
      <c r="A8366" s="59">
        <v>2004</v>
      </c>
      <c r="B8366" s="60">
        <v>12</v>
      </c>
      <c r="C8366" s="60">
        <v>14</v>
      </c>
      <c r="D8366" s="60">
        <v>12</v>
      </c>
      <c r="E8366" s="85">
        <v>2.4727879016705305E-3</v>
      </c>
      <c r="F8366" s="85">
        <v>9.9490311714140757E-4</v>
      </c>
      <c r="G8366" s="85">
        <v>1.048663670174756E-3</v>
      </c>
      <c r="H8366" s="85">
        <v>2.2344489247311912E-6</v>
      </c>
      <c r="I8366" s="85">
        <v>0</v>
      </c>
      <c r="J8366" s="85">
        <f t="shared" si="918"/>
        <v>4.5185891379114253E-3</v>
      </c>
      <c r="K8366" s="82"/>
      <c r="L8366" s="86">
        <f t="shared" si="912"/>
        <v>1.8802634247098229E-3</v>
      </c>
      <c r="M8366" s="86">
        <f t="shared" si="913"/>
        <v>6.6533984307911448E-4</v>
      </c>
      <c r="N8366" s="86">
        <f t="shared" si="914"/>
        <v>7.5127324041899754E-4</v>
      </c>
      <c r="O8366" s="86">
        <f t="shared" si="915"/>
        <v>1.9354838709677958E-6</v>
      </c>
      <c r="P8366" s="86">
        <f t="shared" si="916"/>
        <v>0</v>
      </c>
      <c r="Q8366" s="87">
        <f t="shared" si="917"/>
        <v>3.2988119920789026E-3</v>
      </c>
    </row>
    <row r="8367" spans="1:17" x14ac:dyDescent="0.2">
      <c r="A8367" s="59">
        <v>2004</v>
      </c>
      <c r="B8367" s="60">
        <v>12</v>
      </c>
      <c r="C8367" s="60">
        <v>14</v>
      </c>
      <c r="D8367" s="60">
        <v>13</v>
      </c>
      <c r="E8367" s="85">
        <v>2.3476601806016861E-3</v>
      </c>
      <c r="F8367" s="85">
        <v>1.0064012492689415E-3</v>
      </c>
      <c r="G8367" s="85">
        <v>1.0384149834448055E-3</v>
      </c>
      <c r="H8367" s="85">
        <v>2.2344489247311912E-6</v>
      </c>
      <c r="I8367" s="85">
        <v>0</v>
      </c>
      <c r="J8367" s="85">
        <f t="shared" si="918"/>
        <v>4.3947108622401643E-3</v>
      </c>
      <c r="K8367" s="82"/>
      <c r="L8367" s="86">
        <f t="shared" si="912"/>
        <v>1.7851185571762596E-3</v>
      </c>
      <c r="M8367" s="86">
        <f t="shared" si="913"/>
        <v>6.730292002573462E-4</v>
      </c>
      <c r="N8367" s="86">
        <f t="shared" si="914"/>
        <v>7.4393097777689988E-4</v>
      </c>
      <c r="O8367" s="86">
        <f t="shared" si="915"/>
        <v>1.9354838709677958E-6</v>
      </c>
      <c r="P8367" s="86">
        <f t="shared" si="916"/>
        <v>0</v>
      </c>
      <c r="Q8367" s="87">
        <f t="shared" si="917"/>
        <v>3.2040142190814737E-3</v>
      </c>
    </row>
    <row r="8368" spans="1:17" x14ac:dyDescent="0.2">
      <c r="A8368" s="59">
        <v>2004</v>
      </c>
      <c r="B8368" s="60">
        <v>12</v>
      </c>
      <c r="C8368" s="60">
        <v>14</v>
      </c>
      <c r="D8368" s="60">
        <v>14</v>
      </c>
      <c r="E8368" s="85">
        <v>2.2284132421863715E-3</v>
      </c>
      <c r="F8368" s="85">
        <v>1.0048373345018285E-3</v>
      </c>
      <c r="G8368" s="85">
        <v>1.0398933482140633E-3</v>
      </c>
      <c r="H8368" s="85">
        <v>2.2344489247311912E-6</v>
      </c>
      <c r="I8368" s="85">
        <v>0</v>
      </c>
      <c r="J8368" s="85">
        <f t="shared" si="918"/>
        <v>4.2753783738269944E-3</v>
      </c>
      <c r="K8368" s="82"/>
      <c r="L8368" s="86">
        <f t="shared" si="912"/>
        <v>1.6944453309527454E-3</v>
      </c>
      <c r="M8368" s="86">
        <f t="shared" si="913"/>
        <v>6.7198333479787336E-4</v>
      </c>
      <c r="N8368" s="86">
        <f t="shared" si="914"/>
        <v>7.449900932228813E-4</v>
      </c>
      <c r="O8368" s="86">
        <f t="shared" si="915"/>
        <v>1.9354838709677958E-6</v>
      </c>
      <c r="P8368" s="86">
        <f t="shared" si="916"/>
        <v>0</v>
      </c>
      <c r="Q8368" s="87">
        <f t="shared" si="917"/>
        <v>3.1133542428444681E-3</v>
      </c>
    </row>
    <row r="8369" spans="1:17" x14ac:dyDescent="0.2">
      <c r="A8369" s="59">
        <v>2004</v>
      </c>
      <c r="B8369" s="60">
        <v>12</v>
      </c>
      <c r="C8369" s="60">
        <v>14</v>
      </c>
      <c r="D8369" s="60">
        <v>15</v>
      </c>
      <c r="E8369" s="85">
        <v>2.2598315506042947E-3</v>
      </c>
      <c r="F8369" s="85">
        <v>9.0872567049555923E-4</v>
      </c>
      <c r="G8369" s="85">
        <v>9.8694453099536445E-4</v>
      </c>
      <c r="H8369" s="85">
        <v>2.2344489247311912E-6</v>
      </c>
      <c r="I8369" s="85">
        <v>0</v>
      </c>
      <c r="J8369" s="85">
        <f t="shared" si="918"/>
        <v>4.1577362010199494E-3</v>
      </c>
      <c r="K8369" s="82"/>
      <c r="L8369" s="86">
        <f t="shared" si="912"/>
        <v>1.7183352473279286E-3</v>
      </c>
      <c r="M8369" s="86">
        <f t="shared" si="913"/>
        <v>6.0770881565500598E-4</v>
      </c>
      <c r="N8369" s="86">
        <f t="shared" si="914"/>
        <v>7.0705702600637693E-4</v>
      </c>
      <c r="O8369" s="86">
        <f t="shared" si="915"/>
        <v>1.9354838709677958E-6</v>
      </c>
      <c r="P8369" s="86">
        <f t="shared" si="916"/>
        <v>0</v>
      </c>
      <c r="Q8369" s="87">
        <f t="shared" si="917"/>
        <v>3.0350365728602792E-3</v>
      </c>
    </row>
    <row r="8370" spans="1:17" x14ac:dyDescent="0.2">
      <c r="A8370" s="59">
        <v>2004</v>
      </c>
      <c r="B8370" s="60">
        <v>12</v>
      </c>
      <c r="C8370" s="60">
        <v>14</v>
      </c>
      <c r="D8370" s="60">
        <v>16</v>
      </c>
      <c r="E8370" s="85">
        <v>2.4250471444221622E-3</v>
      </c>
      <c r="F8370" s="85">
        <v>8.5558614199930975E-4</v>
      </c>
      <c r="G8370" s="85">
        <v>9.4272681477757935E-4</v>
      </c>
      <c r="H8370" s="85">
        <v>2.2344489247311912E-6</v>
      </c>
      <c r="I8370" s="85">
        <v>0</v>
      </c>
      <c r="J8370" s="85">
        <f t="shared" si="918"/>
        <v>4.2255945501237825E-3</v>
      </c>
      <c r="K8370" s="82"/>
      <c r="L8370" s="86">
        <f t="shared" si="912"/>
        <v>1.8439622119525885E-3</v>
      </c>
      <c r="M8370" s="86">
        <f t="shared" si="913"/>
        <v>5.7217184231374394E-4</v>
      </c>
      <c r="N8370" s="86">
        <f t="shared" si="914"/>
        <v>6.7537900769443606E-4</v>
      </c>
      <c r="O8370" s="86">
        <f t="shared" si="915"/>
        <v>1.9354838709677958E-6</v>
      </c>
      <c r="P8370" s="86">
        <f t="shared" si="916"/>
        <v>0</v>
      </c>
      <c r="Q8370" s="87">
        <f t="shared" si="917"/>
        <v>3.0934485458317361E-3</v>
      </c>
    </row>
    <row r="8371" spans="1:17" x14ac:dyDescent="0.2">
      <c r="A8371" s="59">
        <v>2004</v>
      </c>
      <c r="B8371" s="60">
        <v>12</v>
      </c>
      <c r="C8371" s="60">
        <v>14</v>
      </c>
      <c r="D8371" s="60">
        <v>17</v>
      </c>
      <c r="E8371" s="85">
        <v>2.80775483147684E-3</v>
      </c>
      <c r="F8371" s="85">
        <v>8.2432232993623876E-4</v>
      </c>
      <c r="G8371" s="85">
        <v>9.1429706989696355E-4</v>
      </c>
      <c r="H8371" s="85">
        <v>2.2344489247311912E-6</v>
      </c>
      <c r="I8371" s="85">
        <v>1.8706849673276148E-5</v>
      </c>
      <c r="J8371" s="85">
        <f t="shared" si="918"/>
        <v>4.5673155299080495E-3</v>
      </c>
      <c r="K8371" s="82"/>
      <c r="L8371" s="86">
        <f t="shared" si="912"/>
        <v>2.1349662506888151E-3</v>
      </c>
      <c r="M8371" s="86">
        <f t="shared" si="913"/>
        <v>5.5126421879371219E-4</v>
      </c>
      <c r="N8371" s="86">
        <f t="shared" si="914"/>
        <v>6.5501165144075143E-4</v>
      </c>
      <c r="O8371" s="86">
        <f t="shared" si="915"/>
        <v>1.9354838709677958E-6</v>
      </c>
      <c r="P8371" s="86">
        <f t="shared" si="916"/>
        <v>8.2792726790589096E-6</v>
      </c>
      <c r="Q8371" s="87">
        <f t="shared" si="917"/>
        <v>3.3514568774733054E-3</v>
      </c>
    </row>
    <row r="8372" spans="1:17" x14ac:dyDescent="0.2">
      <c r="A8372" s="59">
        <v>2004</v>
      </c>
      <c r="B8372" s="60">
        <v>12</v>
      </c>
      <c r="C8372" s="60">
        <v>14</v>
      </c>
      <c r="D8372" s="60">
        <v>18</v>
      </c>
      <c r="E8372" s="85">
        <v>3.3005672739159007E-3</v>
      </c>
      <c r="F8372" s="85">
        <v>7.6606752950133074E-4</v>
      </c>
      <c r="G8372" s="85">
        <v>8.6030327274428189E-4</v>
      </c>
      <c r="H8372" s="85">
        <v>2.2344489247311912E-6</v>
      </c>
      <c r="I8372" s="85">
        <v>8.0172213000000928E-5</v>
      </c>
      <c r="J8372" s="85">
        <f t="shared" si="918"/>
        <v>5.0093447380862455E-3</v>
      </c>
      <c r="K8372" s="82"/>
      <c r="L8372" s="86">
        <f t="shared" si="912"/>
        <v>2.5096919641776631E-3</v>
      </c>
      <c r="M8372" s="86">
        <f t="shared" si="913"/>
        <v>5.1230641565471781E-4</v>
      </c>
      <c r="N8372" s="86">
        <f t="shared" si="914"/>
        <v>6.1632995004962641E-4</v>
      </c>
      <c r="O8372" s="86">
        <f t="shared" si="915"/>
        <v>1.9354838709677958E-6</v>
      </c>
      <c r="P8372" s="86">
        <f t="shared" si="916"/>
        <v>3.548259724665618E-5</v>
      </c>
      <c r="Q8372" s="87">
        <f t="shared" si="917"/>
        <v>3.6757464109996312E-3</v>
      </c>
    </row>
    <row r="8373" spans="1:17" x14ac:dyDescent="0.2">
      <c r="A8373" s="59">
        <v>2004</v>
      </c>
      <c r="B8373" s="60">
        <v>12</v>
      </c>
      <c r="C8373" s="60">
        <v>14</v>
      </c>
      <c r="D8373" s="60">
        <v>19</v>
      </c>
      <c r="E8373" s="85">
        <v>3.6613560834647882E-3</v>
      </c>
      <c r="F8373" s="85">
        <v>6.1575287437644712E-4</v>
      </c>
      <c r="G8373" s="85">
        <v>7.7476441692881422E-4</v>
      </c>
      <c r="H8373" s="85">
        <v>2.2344489247311912E-6</v>
      </c>
      <c r="I8373" s="85">
        <v>8.0172213000000928E-5</v>
      </c>
      <c r="J8373" s="85">
        <f t="shared" si="918"/>
        <v>5.1342800366947815E-3</v>
      </c>
      <c r="K8373" s="82"/>
      <c r="L8373" s="86">
        <f t="shared" si="912"/>
        <v>2.7840292828700923E-3</v>
      </c>
      <c r="M8373" s="86">
        <f t="shared" si="913"/>
        <v>4.1178373426978585E-4</v>
      </c>
      <c r="N8373" s="86">
        <f t="shared" si="914"/>
        <v>5.5504905015966402E-4</v>
      </c>
      <c r="O8373" s="86">
        <f t="shared" si="915"/>
        <v>1.9354838709677958E-6</v>
      </c>
      <c r="P8373" s="86">
        <f t="shared" si="916"/>
        <v>3.548259724665618E-5</v>
      </c>
      <c r="Q8373" s="87">
        <f t="shared" si="917"/>
        <v>3.7882801484171659E-3</v>
      </c>
    </row>
    <row r="8374" spans="1:17" x14ac:dyDescent="0.2">
      <c r="A8374" s="59">
        <v>2004</v>
      </c>
      <c r="B8374" s="60">
        <v>12</v>
      </c>
      <c r="C8374" s="60">
        <v>14</v>
      </c>
      <c r="D8374" s="60">
        <v>20</v>
      </c>
      <c r="E8374" s="85">
        <v>3.6154946149081226E-3</v>
      </c>
      <c r="F8374" s="85">
        <v>6.2651479551319405E-4</v>
      </c>
      <c r="G8374" s="85">
        <v>7.5310389281439802E-4</v>
      </c>
      <c r="H8374" s="85">
        <v>2.2344489247311912E-6</v>
      </c>
      <c r="I8374" s="85">
        <v>8.0172213000000928E-5</v>
      </c>
      <c r="J8374" s="85">
        <f t="shared" si="918"/>
        <v>5.0775199651604463E-3</v>
      </c>
      <c r="K8374" s="82"/>
      <c r="L8374" s="86">
        <f t="shared" si="912"/>
        <v>2.7491570474178226E-3</v>
      </c>
      <c r="M8374" s="86">
        <f t="shared" si="913"/>
        <v>4.1898075154411742E-4</v>
      </c>
      <c r="N8374" s="86">
        <f t="shared" si="914"/>
        <v>5.3953123200362974E-4</v>
      </c>
      <c r="O8374" s="86">
        <f t="shared" si="915"/>
        <v>1.9354838709677958E-6</v>
      </c>
      <c r="P8374" s="86">
        <f t="shared" si="916"/>
        <v>3.548259724665618E-5</v>
      </c>
      <c r="Q8374" s="87">
        <f t="shared" si="917"/>
        <v>3.7450871120831937E-3</v>
      </c>
    </row>
    <row r="8375" spans="1:17" x14ac:dyDescent="0.2">
      <c r="A8375" s="59">
        <v>2004</v>
      </c>
      <c r="B8375" s="60">
        <v>12</v>
      </c>
      <c r="C8375" s="60">
        <v>14</v>
      </c>
      <c r="D8375" s="60">
        <v>21</v>
      </c>
      <c r="E8375" s="85">
        <v>3.3636256563557951E-3</v>
      </c>
      <c r="F8375" s="85">
        <v>7.1800951846457621E-4</v>
      </c>
      <c r="G8375" s="85">
        <v>7.7702207552810367E-4</v>
      </c>
      <c r="H8375" s="85">
        <v>2.2344489247311912E-6</v>
      </c>
      <c r="I8375" s="85">
        <v>8.0172213000000928E-5</v>
      </c>
      <c r="J8375" s="85">
        <f t="shared" si="918"/>
        <v>4.9410639122732065E-3</v>
      </c>
      <c r="K8375" s="82"/>
      <c r="L8375" s="86">
        <f t="shared" si="912"/>
        <v>2.5576404235028638E-3</v>
      </c>
      <c r="M8375" s="86">
        <f t="shared" si="913"/>
        <v>4.8016769885809128E-4</v>
      </c>
      <c r="N8375" s="86">
        <f t="shared" si="914"/>
        <v>5.5666645957307994E-4</v>
      </c>
      <c r="O8375" s="86">
        <f t="shared" si="915"/>
        <v>1.9354838709677958E-6</v>
      </c>
      <c r="P8375" s="86">
        <f t="shared" si="916"/>
        <v>3.548259724665618E-5</v>
      </c>
      <c r="Q8375" s="87">
        <f t="shared" si="917"/>
        <v>3.631892663051659E-3</v>
      </c>
    </row>
    <row r="8376" spans="1:17" x14ac:dyDescent="0.2">
      <c r="A8376" s="59">
        <v>2004</v>
      </c>
      <c r="B8376" s="60">
        <v>12</v>
      </c>
      <c r="C8376" s="60">
        <v>14</v>
      </c>
      <c r="D8376" s="60">
        <v>22</v>
      </c>
      <c r="E8376" s="85">
        <v>3.0864798484925159E-3</v>
      </c>
      <c r="F8376" s="85">
        <v>7.5619429817845335E-4</v>
      </c>
      <c r="G8376" s="85">
        <v>7.74041023279908E-4</v>
      </c>
      <c r="H8376" s="85">
        <v>2.2344489247311912E-6</v>
      </c>
      <c r="I8376" s="85">
        <v>8.0172213000000928E-5</v>
      </c>
      <c r="J8376" s="85">
        <f t="shared" si="918"/>
        <v>4.6991218318756089E-3</v>
      </c>
      <c r="K8376" s="82"/>
      <c r="L8376" s="86">
        <f t="shared" si="912"/>
        <v>2.346903738207316E-3</v>
      </c>
      <c r="M8376" s="86">
        <f t="shared" si="913"/>
        <v>5.0570370824947668E-4</v>
      </c>
      <c r="N8376" s="86">
        <f t="shared" si="914"/>
        <v>5.5453080364634502E-4</v>
      </c>
      <c r="O8376" s="86">
        <f t="shared" si="915"/>
        <v>1.9354838709677958E-6</v>
      </c>
      <c r="P8376" s="86">
        <f t="shared" si="916"/>
        <v>3.548259724665618E-5</v>
      </c>
      <c r="Q8376" s="87">
        <f t="shared" si="917"/>
        <v>3.4445563312207614E-3</v>
      </c>
    </row>
    <row r="8377" spans="1:17" x14ac:dyDescent="0.2">
      <c r="A8377" s="59">
        <v>2004</v>
      </c>
      <c r="B8377" s="60">
        <v>12</v>
      </c>
      <c r="C8377" s="60">
        <v>14</v>
      </c>
      <c r="D8377" s="60">
        <v>23</v>
      </c>
      <c r="E8377" s="85">
        <v>2.760667436824345E-3</v>
      </c>
      <c r="F8377" s="85">
        <v>7.5004403585928196E-4</v>
      </c>
      <c r="G8377" s="85">
        <v>7.3341793657820213E-4</v>
      </c>
      <c r="H8377" s="85">
        <v>2.2344489247311912E-6</v>
      </c>
      <c r="I8377" s="85">
        <v>8.0172213000000928E-5</v>
      </c>
      <c r="J8377" s="85">
        <f t="shared" si="918"/>
        <v>4.3265360711865616E-3</v>
      </c>
      <c r="K8377" s="82"/>
      <c r="L8377" s="86">
        <f t="shared" si="912"/>
        <v>2.099161843092777E-3</v>
      </c>
      <c r="M8377" s="86">
        <f t="shared" si="913"/>
        <v>5.0159073031641899E-4</v>
      </c>
      <c r="N8377" s="86">
        <f t="shared" si="914"/>
        <v>5.2542801421040833E-4</v>
      </c>
      <c r="O8377" s="86">
        <f t="shared" si="915"/>
        <v>1.9354838709677958E-6</v>
      </c>
      <c r="P8377" s="86">
        <f t="shared" si="916"/>
        <v>3.548259724665618E-5</v>
      </c>
      <c r="Q8377" s="87">
        <f t="shared" si="917"/>
        <v>3.163598668737228E-3</v>
      </c>
    </row>
    <row r="8378" spans="1:17" x14ac:dyDescent="0.2">
      <c r="A8378" s="59">
        <v>2004</v>
      </c>
      <c r="B8378" s="60">
        <v>12</v>
      </c>
      <c r="C8378" s="60">
        <v>14</v>
      </c>
      <c r="D8378" s="60">
        <v>24</v>
      </c>
      <c r="E8378" s="85">
        <v>2.3996940589663669E-3</v>
      </c>
      <c r="F8378" s="85">
        <v>7.5337786775721304E-4</v>
      </c>
      <c r="G8378" s="85">
        <v>7.15089864329018E-4</v>
      </c>
      <c r="H8378" s="85">
        <v>2.2344489247311912E-6</v>
      </c>
      <c r="I8378" s="85">
        <v>8.0172213000000928E-5</v>
      </c>
      <c r="J8378" s="85">
        <f t="shared" si="918"/>
        <v>3.9505684529773299E-3</v>
      </c>
      <c r="K8378" s="82"/>
      <c r="L8378" s="86">
        <f t="shared" si="912"/>
        <v>1.8246841819792657E-3</v>
      </c>
      <c r="M8378" s="86">
        <f t="shared" si="913"/>
        <v>5.0382022498138182E-4</v>
      </c>
      <c r="N8378" s="86">
        <f t="shared" si="914"/>
        <v>5.1229759821441658E-4</v>
      </c>
      <c r="O8378" s="86">
        <f t="shared" si="915"/>
        <v>1.9354838709677958E-6</v>
      </c>
      <c r="P8378" s="86">
        <f t="shared" si="916"/>
        <v>3.548259724665618E-5</v>
      </c>
      <c r="Q8378" s="87">
        <f t="shared" si="917"/>
        <v>2.8782200862926877E-3</v>
      </c>
    </row>
    <row r="8379" spans="1:17" x14ac:dyDescent="0.2">
      <c r="A8379" s="59">
        <v>2004</v>
      </c>
      <c r="B8379" s="60">
        <v>12</v>
      </c>
      <c r="C8379" s="60">
        <v>15</v>
      </c>
      <c r="D8379" s="60">
        <v>1</v>
      </c>
      <c r="E8379" s="85">
        <v>1.998256430478585E-3</v>
      </c>
      <c r="F8379" s="85">
        <v>6.6216649757408345E-4</v>
      </c>
      <c r="G8379" s="85">
        <v>6.3201257677763048E-4</v>
      </c>
      <c r="H8379" s="85">
        <v>2.2344489247311912E-6</v>
      </c>
      <c r="I8379" s="85">
        <v>8.0172213000000928E-5</v>
      </c>
      <c r="J8379" s="85">
        <f t="shared" si="918"/>
        <v>3.3748421667550307E-3</v>
      </c>
      <c r="K8379" s="82"/>
      <c r="L8379" s="86">
        <f t="shared" si="912"/>
        <v>1.5194382328067128E-3</v>
      </c>
      <c r="M8379" s="86">
        <f t="shared" si="913"/>
        <v>4.4282276937078794E-4</v>
      </c>
      <c r="N8379" s="86">
        <f t="shared" si="914"/>
        <v>4.5278019068035878E-4</v>
      </c>
      <c r="O8379" s="86">
        <f t="shared" si="915"/>
        <v>1.9354838709677958E-6</v>
      </c>
      <c r="P8379" s="86">
        <f t="shared" si="916"/>
        <v>3.548259724665618E-5</v>
      </c>
      <c r="Q8379" s="87">
        <f t="shared" si="917"/>
        <v>2.4524592739754835E-3</v>
      </c>
    </row>
    <row r="8380" spans="1:17" x14ac:dyDescent="0.2">
      <c r="A8380" s="59">
        <v>2004</v>
      </c>
      <c r="B8380" s="60">
        <v>12</v>
      </c>
      <c r="C8380" s="60">
        <v>15</v>
      </c>
      <c r="D8380" s="60">
        <v>2</v>
      </c>
      <c r="E8380" s="85">
        <v>1.9955713560725736E-3</v>
      </c>
      <c r="F8380" s="85">
        <v>6.1903566496091347E-4</v>
      </c>
      <c r="G8380" s="85">
        <v>6.0979030344715339E-4</v>
      </c>
      <c r="H8380" s="85">
        <v>2.2344489247311912E-6</v>
      </c>
      <c r="I8380" s="85">
        <v>8.0172213000000928E-5</v>
      </c>
      <c r="J8380" s="85">
        <f t="shared" si="918"/>
        <v>3.3068039864053724E-3</v>
      </c>
      <c r="K8380" s="82"/>
      <c r="L8380" s="86">
        <f t="shared" si="912"/>
        <v>1.5173965505440178E-3</v>
      </c>
      <c r="M8380" s="86">
        <f t="shared" si="913"/>
        <v>4.1397909513930055E-4</v>
      </c>
      <c r="N8380" s="86">
        <f t="shared" si="914"/>
        <v>4.3685992971462701E-4</v>
      </c>
      <c r="O8380" s="86">
        <f t="shared" si="915"/>
        <v>1.9354838709677958E-6</v>
      </c>
      <c r="P8380" s="86">
        <f t="shared" si="916"/>
        <v>3.548259724665618E-5</v>
      </c>
      <c r="Q8380" s="87">
        <f t="shared" si="917"/>
        <v>2.4056536565155691E-3</v>
      </c>
    </row>
    <row r="8381" spans="1:17" x14ac:dyDescent="0.2">
      <c r="A8381" s="59">
        <v>2004</v>
      </c>
      <c r="B8381" s="60">
        <v>12</v>
      </c>
      <c r="C8381" s="60">
        <v>15</v>
      </c>
      <c r="D8381" s="60">
        <v>3</v>
      </c>
      <c r="E8381" s="85">
        <v>1.9461223450309647E-3</v>
      </c>
      <c r="F8381" s="85">
        <v>6.035536254462826E-4</v>
      </c>
      <c r="G8381" s="85">
        <v>5.9410994740275802E-4</v>
      </c>
      <c r="H8381" s="85">
        <v>2.2344489247311912E-6</v>
      </c>
      <c r="I8381" s="85">
        <v>8.0172213000000928E-5</v>
      </c>
      <c r="J8381" s="85">
        <f t="shared" si="918"/>
        <v>3.2261925798047373E-3</v>
      </c>
      <c r="K8381" s="82"/>
      <c r="L8381" s="86">
        <f t="shared" si="912"/>
        <v>1.479796412340981E-3</v>
      </c>
      <c r="M8381" s="86">
        <f t="shared" si="913"/>
        <v>4.0362550636896294E-4</v>
      </c>
      <c r="N8381" s="86">
        <f t="shared" si="914"/>
        <v>4.2562636433857712E-4</v>
      </c>
      <c r="O8381" s="86">
        <f t="shared" si="915"/>
        <v>1.9354838709677958E-6</v>
      </c>
      <c r="P8381" s="86">
        <f t="shared" si="916"/>
        <v>3.548259724665618E-5</v>
      </c>
      <c r="Q8381" s="87">
        <f t="shared" si="917"/>
        <v>2.3464663641661449E-3</v>
      </c>
    </row>
    <row r="8382" spans="1:17" x14ac:dyDescent="0.2">
      <c r="A8382" s="59">
        <v>2004</v>
      </c>
      <c r="B8382" s="60">
        <v>12</v>
      </c>
      <c r="C8382" s="60">
        <v>15</v>
      </c>
      <c r="D8382" s="60">
        <v>4</v>
      </c>
      <c r="E8382" s="85">
        <v>2.0868515657896094E-3</v>
      </c>
      <c r="F8382" s="85">
        <v>5.5111235740152459E-4</v>
      </c>
      <c r="G8382" s="85">
        <v>5.6147348385009069E-4</v>
      </c>
      <c r="H8382" s="85">
        <v>2.2344489247311912E-6</v>
      </c>
      <c r="I8382" s="85">
        <v>8.0172213000000928E-5</v>
      </c>
      <c r="J8382" s="85">
        <f t="shared" si="918"/>
        <v>3.2818440689659566E-3</v>
      </c>
      <c r="K8382" s="82"/>
      <c r="L8382" s="86">
        <f t="shared" si="912"/>
        <v>1.5868043795029174E-3</v>
      </c>
      <c r="M8382" s="86">
        <f t="shared" si="913"/>
        <v>3.6855549357010879E-4</v>
      </c>
      <c r="N8382" s="86">
        <f t="shared" si="914"/>
        <v>4.0224527235801588E-4</v>
      </c>
      <c r="O8382" s="86">
        <f t="shared" si="915"/>
        <v>1.9354838709677958E-6</v>
      </c>
      <c r="P8382" s="86">
        <f t="shared" si="916"/>
        <v>3.548259724665618E-5</v>
      </c>
      <c r="Q8382" s="87">
        <f t="shared" si="917"/>
        <v>2.3950232265486657E-3</v>
      </c>
    </row>
    <row r="8383" spans="1:17" x14ac:dyDescent="0.2">
      <c r="A8383" s="59">
        <v>2004</v>
      </c>
      <c r="B8383" s="60">
        <v>12</v>
      </c>
      <c r="C8383" s="60">
        <v>15</v>
      </c>
      <c r="D8383" s="60">
        <v>5</v>
      </c>
      <c r="E8383" s="85">
        <v>2.191686467517058E-3</v>
      </c>
      <c r="F8383" s="85">
        <v>5.1353651560548472E-4</v>
      </c>
      <c r="G8383" s="85">
        <v>5.4441137713950394E-4</v>
      </c>
      <c r="H8383" s="85">
        <v>2.2344489247311912E-6</v>
      </c>
      <c r="I8383" s="85">
        <v>8.0172213000000928E-5</v>
      </c>
      <c r="J8383" s="85">
        <f t="shared" si="918"/>
        <v>3.3320410221867785E-3</v>
      </c>
      <c r="K8383" s="82"/>
      <c r="L8383" s="86">
        <f t="shared" si="912"/>
        <v>1.6665189523613518E-3</v>
      </c>
      <c r="M8383" s="86">
        <f t="shared" si="913"/>
        <v>3.4342671042188053E-4</v>
      </c>
      <c r="N8383" s="86">
        <f t="shared" si="914"/>
        <v>3.900218068548188E-4</v>
      </c>
      <c r="O8383" s="86">
        <f t="shared" si="915"/>
        <v>1.9354838709677958E-6</v>
      </c>
      <c r="P8383" s="86">
        <f t="shared" si="916"/>
        <v>3.548259724665618E-5</v>
      </c>
      <c r="Q8383" s="87">
        <f t="shared" si="917"/>
        <v>2.4373855507556748E-3</v>
      </c>
    </row>
    <row r="8384" spans="1:17" x14ac:dyDescent="0.2">
      <c r="A8384" s="59">
        <v>2004</v>
      </c>
      <c r="B8384" s="60">
        <v>12</v>
      </c>
      <c r="C8384" s="60">
        <v>15</v>
      </c>
      <c r="D8384" s="60">
        <v>6</v>
      </c>
      <c r="E8384" s="85">
        <v>2.3801948015801013E-3</v>
      </c>
      <c r="F8384" s="85">
        <v>5.1622666791927528E-4</v>
      </c>
      <c r="G8384" s="85">
        <v>5.6361468534239139E-4</v>
      </c>
      <c r="H8384" s="85">
        <v>2.2344489247311912E-6</v>
      </c>
      <c r="I8384" s="85">
        <v>8.0172213000000928E-5</v>
      </c>
      <c r="J8384" s="85">
        <f t="shared" si="918"/>
        <v>3.5424428167664997E-3</v>
      </c>
      <c r="K8384" s="82"/>
      <c r="L8384" s="86">
        <f t="shared" si="912"/>
        <v>1.8098572975353434E-3</v>
      </c>
      <c r="M8384" s="86">
        <f t="shared" si="913"/>
        <v>3.4522574541079386E-4</v>
      </c>
      <c r="N8384" s="86">
        <f t="shared" si="914"/>
        <v>4.0377925072425668E-4</v>
      </c>
      <c r="O8384" s="86">
        <f t="shared" si="915"/>
        <v>1.9354838709677958E-6</v>
      </c>
      <c r="P8384" s="86">
        <f t="shared" si="916"/>
        <v>3.548259724665618E-5</v>
      </c>
      <c r="Q8384" s="87">
        <f t="shared" si="917"/>
        <v>2.5962803747880182E-3</v>
      </c>
    </row>
    <row r="8385" spans="1:17" x14ac:dyDescent="0.2">
      <c r="A8385" s="59">
        <v>2004</v>
      </c>
      <c r="B8385" s="60">
        <v>12</v>
      </c>
      <c r="C8385" s="60">
        <v>15</v>
      </c>
      <c r="D8385" s="60">
        <v>7</v>
      </c>
      <c r="E8385" s="85">
        <v>2.7454758333372064E-3</v>
      </c>
      <c r="F8385" s="85">
        <v>4.787743874237353E-4</v>
      </c>
      <c r="G8385" s="85">
        <v>5.8485323417966847E-4</v>
      </c>
      <c r="H8385" s="85">
        <v>2.2344489247311912E-6</v>
      </c>
      <c r="I8385" s="85">
        <v>8.0172213000000928E-5</v>
      </c>
      <c r="J8385" s="85">
        <f t="shared" si="918"/>
        <v>3.891510116865342E-3</v>
      </c>
      <c r="K8385" s="82"/>
      <c r="L8385" s="86">
        <f t="shared" si="912"/>
        <v>2.0876104211611734E-3</v>
      </c>
      <c r="M8385" s="86">
        <f t="shared" si="913"/>
        <v>3.2017959368151359E-4</v>
      </c>
      <c r="N8385" s="86">
        <f t="shared" si="914"/>
        <v>4.1899476153156758E-4</v>
      </c>
      <c r="O8385" s="86">
        <f t="shared" si="915"/>
        <v>1.9354838709677958E-6</v>
      </c>
      <c r="P8385" s="86">
        <f t="shared" si="916"/>
        <v>3.548259724665618E-5</v>
      </c>
      <c r="Q8385" s="87">
        <f t="shared" si="917"/>
        <v>2.8642028574918784E-3</v>
      </c>
    </row>
    <row r="8386" spans="1:17" x14ac:dyDescent="0.2">
      <c r="A8386" s="59">
        <v>2004</v>
      </c>
      <c r="B8386" s="60">
        <v>12</v>
      </c>
      <c r="C8386" s="60">
        <v>15</v>
      </c>
      <c r="D8386" s="60">
        <v>8</v>
      </c>
      <c r="E8386" s="85">
        <v>2.7374759501498521E-3</v>
      </c>
      <c r="F8386" s="85">
        <v>6.329939293960047E-4</v>
      </c>
      <c r="G8386" s="85">
        <v>7.5722965103736399E-4</v>
      </c>
      <c r="H8386" s="85">
        <v>2.2344489247311912E-6</v>
      </c>
      <c r="I8386" s="85">
        <v>6.4144184177040739E-5</v>
      </c>
      <c r="J8386" s="85">
        <f t="shared" si="918"/>
        <v>4.194078163684993E-3</v>
      </c>
      <c r="K8386" s="82"/>
      <c r="L8386" s="86">
        <f t="shared" si="912"/>
        <v>2.0815274539366206E-3</v>
      </c>
      <c r="M8386" s="86">
        <f t="shared" si="913"/>
        <v>4.2331366180101143E-4</v>
      </c>
      <c r="N8386" s="86">
        <f t="shared" si="914"/>
        <v>5.4248696684742049E-4</v>
      </c>
      <c r="O8386" s="86">
        <f t="shared" si="915"/>
        <v>1.9354838709677958E-6</v>
      </c>
      <c r="P8386" s="86">
        <f t="shared" si="916"/>
        <v>2.8388916405104673E-5</v>
      </c>
      <c r="Q8386" s="87">
        <f t="shared" si="917"/>
        <v>3.0776524828611254E-3</v>
      </c>
    </row>
    <row r="8387" spans="1:17" x14ac:dyDescent="0.2">
      <c r="A8387" s="59">
        <v>2004</v>
      </c>
      <c r="B8387" s="60">
        <v>12</v>
      </c>
      <c r="C8387" s="60">
        <v>15</v>
      </c>
      <c r="D8387" s="60">
        <v>9</v>
      </c>
      <c r="E8387" s="85">
        <v>2.6248109629097363E-3</v>
      </c>
      <c r="F8387" s="85">
        <v>7.5132572252263716E-4</v>
      </c>
      <c r="G8387" s="85">
        <v>8.7043374604978542E-4</v>
      </c>
      <c r="H8387" s="85">
        <v>2.2344489247311912E-6</v>
      </c>
      <c r="I8387" s="85">
        <v>0</v>
      </c>
      <c r="J8387" s="85">
        <f t="shared" si="918"/>
        <v>4.2488048804068899E-3</v>
      </c>
      <c r="K8387" s="82"/>
      <c r="L8387" s="86">
        <f t="shared" ref="L8387:L8450" si="919">E8387*T$5</f>
        <v>1.9958590249501001E-3</v>
      </c>
      <c r="M8387" s="86">
        <f t="shared" ref="M8387:M8450" si="920">F8387*U$5</f>
        <v>5.024478561900654E-4</v>
      </c>
      <c r="N8387" s="86">
        <f t="shared" ref="N8387:N8450" si="921">G8387*V$5</f>
        <v>6.2358752340099029E-4</v>
      </c>
      <c r="O8387" s="86">
        <f t="shared" ref="O8387:O8450" si="922">H8387*W$5</f>
        <v>1.9354838709677958E-6</v>
      </c>
      <c r="P8387" s="86">
        <f t="shared" ref="P8387:P8450" si="923">I8387*X$5</f>
        <v>0</v>
      </c>
      <c r="Q8387" s="87">
        <f t="shared" ref="Q8387:Q8450" si="924">SUM(L8387:P8387)</f>
        <v>3.1238298884121237E-3</v>
      </c>
    </row>
    <row r="8388" spans="1:17" x14ac:dyDescent="0.2">
      <c r="A8388" s="59">
        <v>2004</v>
      </c>
      <c r="B8388" s="60">
        <v>12</v>
      </c>
      <c r="C8388" s="60">
        <v>15</v>
      </c>
      <c r="D8388" s="60">
        <v>10</v>
      </c>
      <c r="E8388" s="85">
        <v>2.4378826578758794E-3</v>
      </c>
      <c r="F8388" s="85">
        <v>8.015341547070316E-4</v>
      </c>
      <c r="G8388" s="85">
        <v>9.1119736660712713E-4</v>
      </c>
      <c r="H8388" s="85">
        <v>2.2344489247311912E-6</v>
      </c>
      <c r="I8388" s="85">
        <v>0</v>
      </c>
      <c r="J8388" s="85">
        <f t="shared" ref="J8388:J8451" si="925">SUM(E8388:I8388)</f>
        <v>4.1528486281147692E-3</v>
      </c>
      <c r="K8388" s="82"/>
      <c r="L8388" s="86">
        <f t="shared" si="919"/>
        <v>1.8537221054186197E-3</v>
      </c>
      <c r="M8388" s="86">
        <f t="shared" si="920"/>
        <v>5.3602466363519201E-4</v>
      </c>
      <c r="N8388" s="86">
        <f t="shared" si="921"/>
        <v>6.527909927099071E-4</v>
      </c>
      <c r="O8388" s="86">
        <f t="shared" si="922"/>
        <v>1.9354838709677958E-6</v>
      </c>
      <c r="P8388" s="86">
        <f t="shared" si="923"/>
        <v>0</v>
      </c>
      <c r="Q8388" s="87">
        <f t="shared" si="924"/>
        <v>3.0444732456346869E-3</v>
      </c>
    </row>
    <row r="8389" spans="1:17" x14ac:dyDescent="0.2">
      <c r="A8389" s="59">
        <v>2004</v>
      </c>
      <c r="B8389" s="60">
        <v>12</v>
      </c>
      <c r="C8389" s="60">
        <v>15</v>
      </c>
      <c r="D8389" s="60">
        <v>11</v>
      </c>
      <c r="E8389" s="85">
        <v>2.3052453973709786E-3</v>
      </c>
      <c r="F8389" s="85">
        <v>8.2348705953350066E-4</v>
      </c>
      <c r="G8389" s="85">
        <v>9.1677323411141164E-4</v>
      </c>
      <c r="H8389" s="85">
        <v>2.2344489247311912E-6</v>
      </c>
      <c r="I8389" s="85">
        <v>0</v>
      </c>
      <c r="J8389" s="85">
        <f t="shared" si="925"/>
        <v>4.0477401399406218E-3</v>
      </c>
      <c r="K8389" s="82"/>
      <c r="L8389" s="86">
        <f t="shared" si="919"/>
        <v>1.7528671192256703E-3</v>
      </c>
      <c r="M8389" s="86">
        <f t="shared" si="920"/>
        <v>5.5070563306902057E-4</v>
      </c>
      <c r="N8389" s="86">
        <f t="shared" si="921"/>
        <v>6.5678560048285756E-4</v>
      </c>
      <c r="O8389" s="86">
        <f t="shared" si="922"/>
        <v>1.9354838709677958E-6</v>
      </c>
      <c r="P8389" s="86">
        <f t="shared" si="923"/>
        <v>0</v>
      </c>
      <c r="Q8389" s="87">
        <f t="shared" si="924"/>
        <v>2.962293836648516E-3</v>
      </c>
    </row>
    <row r="8390" spans="1:17" x14ac:dyDescent="0.2">
      <c r="A8390" s="59">
        <v>2004</v>
      </c>
      <c r="B8390" s="60">
        <v>12</v>
      </c>
      <c r="C8390" s="60">
        <v>15</v>
      </c>
      <c r="D8390" s="60">
        <v>12</v>
      </c>
      <c r="E8390" s="85">
        <v>2.2229773553046413E-3</v>
      </c>
      <c r="F8390" s="85">
        <v>8.1730528820879542E-4</v>
      </c>
      <c r="G8390" s="85">
        <v>9.0945101391343727E-4</v>
      </c>
      <c r="H8390" s="85">
        <v>2.2344489247311912E-6</v>
      </c>
      <c r="I8390" s="85">
        <v>0</v>
      </c>
      <c r="J8390" s="85">
        <f t="shared" si="925"/>
        <v>3.9519681063516048E-3</v>
      </c>
      <c r="K8390" s="82"/>
      <c r="L8390" s="86">
        <f t="shared" si="919"/>
        <v>1.6903119803820506E-3</v>
      </c>
      <c r="M8390" s="86">
        <f t="shared" si="920"/>
        <v>5.4657158353970769E-4</v>
      </c>
      <c r="N8390" s="86">
        <f t="shared" si="921"/>
        <v>6.5153988800930836E-4</v>
      </c>
      <c r="O8390" s="86">
        <f t="shared" si="922"/>
        <v>1.9354838709677958E-6</v>
      </c>
      <c r="P8390" s="86">
        <f t="shared" si="923"/>
        <v>0</v>
      </c>
      <c r="Q8390" s="87">
        <f t="shared" si="924"/>
        <v>2.8903589358020348E-3</v>
      </c>
    </row>
    <row r="8391" spans="1:17" x14ac:dyDescent="0.2">
      <c r="A8391" s="59">
        <v>2004</v>
      </c>
      <c r="B8391" s="60">
        <v>12</v>
      </c>
      <c r="C8391" s="60">
        <v>15</v>
      </c>
      <c r="D8391" s="60">
        <v>13</v>
      </c>
      <c r="E8391" s="85">
        <v>2.100373871716665E-3</v>
      </c>
      <c r="F8391" s="85">
        <v>8.353951081422682E-4</v>
      </c>
      <c r="G8391" s="85">
        <v>9.0562067128716994E-4</v>
      </c>
      <c r="H8391" s="85">
        <v>2.2344489247311912E-6</v>
      </c>
      <c r="I8391" s="85">
        <v>0</v>
      </c>
      <c r="J8391" s="85">
        <f t="shared" si="925"/>
        <v>3.8436241000708339E-3</v>
      </c>
      <c r="K8391" s="82"/>
      <c r="L8391" s="86">
        <f t="shared" si="919"/>
        <v>1.5970864976074272E-3</v>
      </c>
      <c r="M8391" s="86">
        <f t="shared" si="920"/>
        <v>5.5866912122804879E-4</v>
      </c>
      <c r="N8391" s="86">
        <f t="shared" si="921"/>
        <v>6.4879579188145133E-4</v>
      </c>
      <c r="O8391" s="86">
        <f t="shared" si="922"/>
        <v>1.9354838709677958E-6</v>
      </c>
      <c r="P8391" s="86">
        <f t="shared" si="923"/>
        <v>0</v>
      </c>
      <c r="Q8391" s="87">
        <f t="shared" si="924"/>
        <v>2.806486894587895E-3</v>
      </c>
    </row>
    <row r="8392" spans="1:17" x14ac:dyDescent="0.2">
      <c r="A8392" s="59">
        <v>2004</v>
      </c>
      <c r="B8392" s="60">
        <v>12</v>
      </c>
      <c r="C8392" s="60">
        <v>15</v>
      </c>
      <c r="D8392" s="60">
        <v>14</v>
      </c>
      <c r="E8392" s="85">
        <v>1.9849110048682866E-3</v>
      </c>
      <c r="F8392" s="85">
        <v>8.3844417817391425E-4</v>
      </c>
      <c r="G8392" s="85">
        <v>9.1366574337863786E-4</v>
      </c>
      <c r="H8392" s="85">
        <v>2.2344489247311912E-6</v>
      </c>
      <c r="I8392" s="85">
        <v>0</v>
      </c>
      <c r="J8392" s="85">
        <f t="shared" si="925"/>
        <v>3.7392553753455697E-3</v>
      </c>
      <c r="K8392" s="82"/>
      <c r="L8392" s="86">
        <f t="shared" si="919"/>
        <v>1.5092906113122538E-3</v>
      </c>
      <c r="M8392" s="86">
        <f t="shared" si="920"/>
        <v>5.607081818576118E-4</v>
      </c>
      <c r="N8392" s="86">
        <f t="shared" si="921"/>
        <v>6.5455936274927244E-4</v>
      </c>
      <c r="O8392" s="86">
        <f t="shared" si="922"/>
        <v>1.9354838709677958E-6</v>
      </c>
      <c r="P8392" s="86">
        <f t="shared" si="923"/>
        <v>0</v>
      </c>
      <c r="Q8392" s="87">
        <f t="shared" si="924"/>
        <v>2.7264936397901058E-3</v>
      </c>
    </row>
    <row r="8393" spans="1:17" x14ac:dyDescent="0.2">
      <c r="A8393" s="59">
        <v>2004</v>
      </c>
      <c r="B8393" s="60">
        <v>12</v>
      </c>
      <c r="C8393" s="60">
        <v>15</v>
      </c>
      <c r="D8393" s="60">
        <v>15</v>
      </c>
      <c r="E8393" s="85">
        <v>2.034836845063703E-3</v>
      </c>
      <c r="F8393" s="85">
        <v>7.449234959445081E-4</v>
      </c>
      <c r="G8393" s="85">
        <v>8.5437048829264278E-4</v>
      </c>
      <c r="H8393" s="85">
        <v>2.2344489247311912E-6</v>
      </c>
      <c r="I8393" s="85">
        <v>0</v>
      </c>
      <c r="J8393" s="85">
        <f t="shared" si="925"/>
        <v>3.6363652782255848E-3</v>
      </c>
      <c r="K8393" s="82"/>
      <c r="L8393" s="86">
        <f t="shared" si="919"/>
        <v>1.5472533218237098E-3</v>
      </c>
      <c r="M8393" s="86">
        <f t="shared" si="920"/>
        <v>4.9816637756821896E-4</v>
      </c>
      <c r="N8393" s="86">
        <f t="shared" si="921"/>
        <v>6.1207964337222655E-4</v>
      </c>
      <c r="O8393" s="86">
        <f t="shared" si="922"/>
        <v>1.9354838709677958E-6</v>
      </c>
      <c r="P8393" s="86">
        <f t="shared" si="923"/>
        <v>0</v>
      </c>
      <c r="Q8393" s="87">
        <f t="shared" si="924"/>
        <v>2.6594348266351232E-3</v>
      </c>
    </row>
    <row r="8394" spans="1:17" x14ac:dyDescent="0.2">
      <c r="A8394" s="59">
        <v>2004</v>
      </c>
      <c r="B8394" s="60">
        <v>12</v>
      </c>
      <c r="C8394" s="60">
        <v>15</v>
      </c>
      <c r="D8394" s="60">
        <v>16</v>
      </c>
      <c r="E8394" s="85">
        <v>2.1941542560589577E-3</v>
      </c>
      <c r="F8394" s="85">
        <v>6.8208477461217183E-4</v>
      </c>
      <c r="G8394" s="85">
        <v>8.1724120574287273E-4</v>
      </c>
      <c r="H8394" s="85">
        <v>2.2344489247311912E-6</v>
      </c>
      <c r="I8394" s="85">
        <v>0</v>
      </c>
      <c r="J8394" s="85">
        <f t="shared" si="925"/>
        <v>3.6957146853387334E-3</v>
      </c>
      <c r="K8394" s="82"/>
      <c r="L8394" s="86">
        <f t="shared" si="919"/>
        <v>1.6683954143628509E-3</v>
      </c>
      <c r="M8394" s="86">
        <f t="shared" si="920"/>
        <v>4.5614308477698085E-4</v>
      </c>
      <c r="N8394" s="86">
        <f t="shared" si="921"/>
        <v>5.8547985050350841E-4</v>
      </c>
      <c r="O8394" s="86">
        <f t="shared" si="922"/>
        <v>1.9354838709677958E-6</v>
      </c>
      <c r="P8394" s="86">
        <f t="shared" si="923"/>
        <v>0</v>
      </c>
      <c r="Q8394" s="87">
        <f t="shared" si="924"/>
        <v>2.7119538335143079E-3</v>
      </c>
    </row>
    <row r="8395" spans="1:17" x14ac:dyDescent="0.2">
      <c r="A8395" s="59">
        <v>2004</v>
      </c>
      <c r="B8395" s="60">
        <v>12</v>
      </c>
      <c r="C8395" s="60">
        <v>15</v>
      </c>
      <c r="D8395" s="60">
        <v>17</v>
      </c>
      <c r="E8395" s="85">
        <v>2.5624244612045951E-3</v>
      </c>
      <c r="F8395" s="85">
        <v>6.3062579498136579E-4</v>
      </c>
      <c r="G8395" s="85">
        <v>7.8059285065317516E-4</v>
      </c>
      <c r="H8395" s="85">
        <v>2.2344489247311912E-6</v>
      </c>
      <c r="I8395" s="85">
        <v>1.8706849673276148E-5</v>
      </c>
      <c r="J8395" s="85">
        <f t="shared" si="925"/>
        <v>3.9945844054371429E-3</v>
      </c>
      <c r="K8395" s="82"/>
      <c r="L8395" s="86">
        <f t="shared" si="919"/>
        <v>1.9484214516456819E-3</v>
      </c>
      <c r="M8395" s="86">
        <f t="shared" si="920"/>
        <v>4.217299757589441E-4</v>
      </c>
      <c r="N8395" s="86">
        <f t="shared" si="921"/>
        <v>5.5922459892253687E-4</v>
      </c>
      <c r="O8395" s="86">
        <f t="shared" si="922"/>
        <v>1.9354838709677958E-6</v>
      </c>
      <c r="P8395" s="86">
        <f t="shared" si="923"/>
        <v>8.2792726790589096E-6</v>
      </c>
      <c r="Q8395" s="87">
        <f t="shared" si="924"/>
        <v>2.9395907828771895E-3</v>
      </c>
    </row>
    <row r="8396" spans="1:17" x14ac:dyDescent="0.2">
      <c r="A8396" s="59">
        <v>2004</v>
      </c>
      <c r="B8396" s="60">
        <v>12</v>
      </c>
      <c r="C8396" s="60">
        <v>15</v>
      </c>
      <c r="D8396" s="60">
        <v>18</v>
      </c>
      <c r="E8396" s="85">
        <v>3.0414888179512061E-3</v>
      </c>
      <c r="F8396" s="85">
        <v>5.4504070789000562E-4</v>
      </c>
      <c r="G8396" s="85">
        <v>7.1224800742953427E-4</v>
      </c>
      <c r="H8396" s="85">
        <v>2.2344489247311912E-6</v>
      </c>
      <c r="I8396" s="85">
        <v>8.0172213000000928E-5</v>
      </c>
      <c r="J8396" s="85">
        <f t="shared" si="925"/>
        <v>4.3811841951954776E-3</v>
      </c>
      <c r="K8396" s="82"/>
      <c r="L8396" s="86">
        <f t="shared" si="919"/>
        <v>2.3126933681591297E-3</v>
      </c>
      <c r="M8396" s="86">
        <f t="shared" si="920"/>
        <v>3.6449508782443934E-4</v>
      </c>
      <c r="N8396" s="86">
        <f t="shared" si="921"/>
        <v>5.1026166324078827E-4</v>
      </c>
      <c r="O8396" s="86">
        <f t="shared" si="922"/>
        <v>1.9354838709677958E-6</v>
      </c>
      <c r="P8396" s="86">
        <f t="shared" si="923"/>
        <v>3.548259724665618E-5</v>
      </c>
      <c r="Q8396" s="87">
        <f t="shared" si="924"/>
        <v>3.2248682003419814E-3</v>
      </c>
    </row>
    <row r="8397" spans="1:17" x14ac:dyDescent="0.2">
      <c r="A8397" s="59">
        <v>2004</v>
      </c>
      <c r="B8397" s="60">
        <v>12</v>
      </c>
      <c r="C8397" s="60">
        <v>15</v>
      </c>
      <c r="D8397" s="60">
        <v>19</v>
      </c>
      <c r="E8397" s="85">
        <v>3.4124696725428422E-3</v>
      </c>
      <c r="F8397" s="85">
        <v>3.8055657163681324E-4</v>
      </c>
      <c r="G8397" s="85">
        <v>6.1502006781118308E-4</v>
      </c>
      <c r="H8397" s="85">
        <v>2.2344489247311912E-6</v>
      </c>
      <c r="I8397" s="85">
        <v>8.0172213000000928E-5</v>
      </c>
      <c r="J8397" s="85">
        <f t="shared" si="925"/>
        <v>4.4904529739155704E-3</v>
      </c>
      <c r="K8397" s="82"/>
      <c r="L8397" s="86">
        <f t="shared" si="919"/>
        <v>2.594780534504861E-3</v>
      </c>
      <c r="M8397" s="86">
        <f t="shared" si="920"/>
        <v>2.5449658895739029E-4</v>
      </c>
      <c r="N8397" s="86">
        <f t="shared" si="921"/>
        <v>4.4060658570370848E-4</v>
      </c>
      <c r="O8397" s="86">
        <f t="shared" si="922"/>
        <v>1.9354838709677958E-6</v>
      </c>
      <c r="P8397" s="86">
        <f t="shared" si="923"/>
        <v>3.548259724665618E-5</v>
      </c>
      <c r="Q8397" s="87">
        <f t="shared" si="924"/>
        <v>3.3273017902835838E-3</v>
      </c>
    </row>
    <row r="8398" spans="1:17" x14ac:dyDescent="0.2">
      <c r="A8398" s="59">
        <v>2004</v>
      </c>
      <c r="B8398" s="60">
        <v>12</v>
      </c>
      <c r="C8398" s="60">
        <v>15</v>
      </c>
      <c r="D8398" s="60">
        <v>20</v>
      </c>
      <c r="E8398" s="85">
        <v>3.3627431651314498E-3</v>
      </c>
      <c r="F8398" s="85">
        <v>3.974081659034896E-4</v>
      </c>
      <c r="G8398" s="85">
        <v>5.9825253693193399E-4</v>
      </c>
      <c r="H8398" s="85">
        <v>2.2344489247311912E-6</v>
      </c>
      <c r="I8398" s="85">
        <v>8.0172213000000928E-5</v>
      </c>
      <c r="J8398" s="85">
        <f t="shared" si="925"/>
        <v>4.4408105298916053E-3</v>
      </c>
      <c r="K8398" s="82"/>
      <c r="L8398" s="86">
        <f t="shared" si="919"/>
        <v>2.5569693930555526E-3</v>
      </c>
      <c r="M8398" s="86">
        <f t="shared" si="920"/>
        <v>2.6576606524291867E-4</v>
      </c>
      <c r="N8398" s="86">
        <f t="shared" si="921"/>
        <v>4.2859415730006232E-4</v>
      </c>
      <c r="O8398" s="86">
        <f t="shared" si="922"/>
        <v>1.9354838709677958E-6</v>
      </c>
      <c r="P8398" s="86">
        <f t="shared" si="923"/>
        <v>3.548259724665618E-5</v>
      </c>
      <c r="Q8398" s="87">
        <f t="shared" si="924"/>
        <v>3.2887476967161573E-3</v>
      </c>
    </row>
    <row r="8399" spans="1:17" x14ac:dyDescent="0.2">
      <c r="A8399" s="59">
        <v>2004</v>
      </c>
      <c r="B8399" s="60">
        <v>12</v>
      </c>
      <c r="C8399" s="60">
        <v>15</v>
      </c>
      <c r="D8399" s="60">
        <v>21</v>
      </c>
      <c r="E8399" s="85">
        <v>3.1040122422300032E-3</v>
      </c>
      <c r="F8399" s="85">
        <v>5.0005954445634976E-4</v>
      </c>
      <c r="G8399" s="85">
        <v>6.3498711177770173E-4</v>
      </c>
      <c r="H8399" s="85">
        <v>2.2344489247311912E-6</v>
      </c>
      <c r="I8399" s="85">
        <v>8.0172213000000928E-5</v>
      </c>
      <c r="J8399" s="85">
        <f t="shared" si="925"/>
        <v>4.3214655603887866E-3</v>
      </c>
      <c r="K8399" s="82"/>
      <c r="L8399" s="86">
        <f t="shared" si="919"/>
        <v>2.3602350549247501E-3</v>
      </c>
      <c r="M8399" s="86">
        <f t="shared" si="920"/>
        <v>3.3441400786315213E-4</v>
      </c>
      <c r="N8399" s="86">
        <f t="shared" si="921"/>
        <v>4.5491117758474049E-4</v>
      </c>
      <c r="O8399" s="86">
        <f t="shared" si="922"/>
        <v>1.9354838709677958E-6</v>
      </c>
      <c r="P8399" s="86">
        <f t="shared" si="923"/>
        <v>3.548259724665618E-5</v>
      </c>
      <c r="Q8399" s="87">
        <f t="shared" si="924"/>
        <v>3.1869783214902667E-3</v>
      </c>
    </row>
    <row r="8400" spans="1:17" x14ac:dyDescent="0.2">
      <c r="A8400" s="59">
        <v>2004</v>
      </c>
      <c r="B8400" s="60">
        <v>12</v>
      </c>
      <c r="C8400" s="60">
        <v>15</v>
      </c>
      <c r="D8400" s="60">
        <v>22</v>
      </c>
      <c r="E8400" s="85">
        <v>2.8387534497782809E-3</v>
      </c>
      <c r="F8400" s="85">
        <v>5.5322758864185628E-4</v>
      </c>
      <c r="G8400" s="85">
        <v>6.3547452894962002E-4</v>
      </c>
      <c r="H8400" s="85">
        <v>2.2344489247311912E-6</v>
      </c>
      <c r="I8400" s="85">
        <v>8.0172213000000928E-5</v>
      </c>
      <c r="J8400" s="85">
        <f t="shared" si="925"/>
        <v>4.1098622292944894E-3</v>
      </c>
      <c r="K8400" s="82"/>
      <c r="L8400" s="86">
        <f t="shared" si="919"/>
        <v>2.1585370422513928E-3</v>
      </c>
      <c r="M8400" s="86">
        <f t="shared" si="920"/>
        <v>3.6997005102527283E-4</v>
      </c>
      <c r="N8400" s="86">
        <f t="shared" si="921"/>
        <v>4.5526036816757236E-4</v>
      </c>
      <c r="O8400" s="86">
        <f t="shared" si="922"/>
        <v>1.9354838709677958E-6</v>
      </c>
      <c r="P8400" s="86">
        <f t="shared" si="923"/>
        <v>3.548259724665618E-5</v>
      </c>
      <c r="Q8400" s="87">
        <f t="shared" si="924"/>
        <v>3.0211855425618618E-3</v>
      </c>
    </row>
    <row r="8401" spans="1:17" x14ac:dyDescent="0.2">
      <c r="A8401" s="59">
        <v>2004</v>
      </c>
      <c r="B8401" s="60">
        <v>12</v>
      </c>
      <c r="C8401" s="60">
        <v>15</v>
      </c>
      <c r="D8401" s="60">
        <v>23</v>
      </c>
      <c r="E8401" s="85">
        <v>2.5319870520809861E-3</v>
      </c>
      <c r="F8401" s="85">
        <v>5.6223433419980845E-4</v>
      </c>
      <c r="G8401" s="85">
        <v>6.0737015318978039E-4</v>
      </c>
      <c r="H8401" s="85">
        <v>2.2344489247311912E-6</v>
      </c>
      <c r="I8401" s="85">
        <v>8.0172213000000928E-5</v>
      </c>
      <c r="J8401" s="85">
        <f t="shared" si="925"/>
        <v>3.7839982013953065E-3</v>
      </c>
      <c r="K8401" s="82"/>
      <c r="L8401" s="86">
        <f t="shared" si="919"/>
        <v>1.9252773934434447E-3</v>
      </c>
      <c r="M8401" s="86">
        <f t="shared" si="920"/>
        <v>3.7599329748307813E-4</v>
      </c>
      <c r="N8401" s="86">
        <f t="shared" si="921"/>
        <v>4.3512610963687557E-4</v>
      </c>
      <c r="O8401" s="86">
        <f t="shared" si="922"/>
        <v>1.9354838709677958E-6</v>
      </c>
      <c r="P8401" s="86">
        <f t="shared" si="923"/>
        <v>3.548259724665618E-5</v>
      </c>
      <c r="Q8401" s="87">
        <f t="shared" si="924"/>
        <v>2.7738148816810223E-3</v>
      </c>
    </row>
    <row r="8402" spans="1:17" x14ac:dyDescent="0.2">
      <c r="A8402" s="59">
        <v>2004</v>
      </c>
      <c r="B8402" s="60">
        <v>12</v>
      </c>
      <c r="C8402" s="60">
        <v>15</v>
      </c>
      <c r="D8402" s="60">
        <v>24</v>
      </c>
      <c r="E8402" s="85">
        <v>2.1927746468200452E-3</v>
      </c>
      <c r="F8402" s="85">
        <v>5.8134607780369247E-4</v>
      </c>
      <c r="G8402" s="85">
        <v>5.9864860519331974E-4</v>
      </c>
      <c r="H8402" s="85">
        <v>2.2344489247311912E-6</v>
      </c>
      <c r="I8402" s="85">
        <v>8.0172213000000928E-5</v>
      </c>
      <c r="J8402" s="85">
        <f t="shared" si="925"/>
        <v>3.455175991741789E-3</v>
      </c>
      <c r="K8402" s="82"/>
      <c r="L8402" s="86">
        <f t="shared" si="919"/>
        <v>1.6673463843224798E-3</v>
      </c>
      <c r="M8402" s="86">
        <f t="shared" si="920"/>
        <v>3.8877424496559478E-4</v>
      </c>
      <c r="N8402" s="86">
        <f t="shared" si="921"/>
        <v>4.2887790460114771E-4</v>
      </c>
      <c r="O8402" s="86">
        <f t="shared" si="922"/>
        <v>1.9354838709677958E-6</v>
      </c>
      <c r="P8402" s="86">
        <f t="shared" si="923"/>
        <v>3.548259724665618E-5</v>
      </c>
      <c r="Q8402" s="87">
        <f t="shared" si="924"/>
        <v>2.5224166150068462E-3</v>
      </c>
    </row>
    <row r="8403" spans="1:17" x14ac:dyDescent="0.2">
      <c r="A8403" s="59">
        <v>2004</v>
      </c>
      <c r="B8403" s="60">
        <v>12</v>
      </c>
      <c r="C8403" s="60">
        <v>16</v>
      </c>
      <c r="D8403" s="60">
        <v>1</v>
      </c>
      <c r="E8403" s="85">
        <v>1.8609734996112533E-3</v>
      </c>
      <c r="F8403" s="85">
        <v>9.341146248465791E-4</v>
      </c>
      <c r="G8403" s="85">
        <v>7.864394747933586E-4</v>
      </c>
      <c r="H8403" s="85">
        <v>2.2344489247311912E-6</v>
      </c>
      <c r="I8403" s="85">
        <v>8.0172213000000928E-5</v>
      </c>
      <c r="J8403" s="85">
        <f t="shared" si="925"/>
        <v>3.6639342611759227E-3</v>
      </c>
      <c r="K8403" s="82"/>
      <c r="L8403" s="86">
        <f t="shared" si="919"/>
        <v>1.4150507624650678E-3</v>
      </c>
      <c r="M8403" s="86">
        <f t="shared" si="920"/>
        <v>6.2468763762551691E-4</v>
      </c>
      <c r="N8403" s="86">
        <f t="shared" si="921"/>
        <v>5.6341317948295207E-4</v>
      </c>
      <c r="O8403" s="86">
        <f t="shared" si="922"/>
        <v>1.9354838709677958E-6</v>
      </c>
      <c r="P8403" s="86">
        <f t="shared" si="923"/>
        <v>3.548259724665618E-5</v>
      </c>
      <c r="Q8403" s="87">
        <f t="shared" si="924"/>
        <v>2.6405696606911608E-3</v>
      </c>
    </row>
    <row r="8404" spans="1:17" x14ac:dyDescent="0.2">
      <c r="A8404" s="59">
        <v>2004</v>
      </c>
      <c r="B8404" s="60">
        <v>12</v>
      </c>
      <c r="C8404" s="60">
        <v>16</v>
      </c>
      <c r="D8404" s="60">
        <v>2</v>
      </c>
      <c r="E8404" s="85">
        <v>1.830427317806932E-3</v>
      </c>
      <c r="F8404" s="85">
        <v>9.0581580733643016E-4</v>
      </c>
      <c r="G8404" s="85">
        <v>7.7141792465665196E-4</v>
      </c>
      <c r="H8404" s="85">
        <v>2.2344489247311912E-6</v>
      </c>
      <c r="I8404" s="85">
        <v>8.0172213000000928E-5</v>
      </c>
      <c r="J8404" s="85">
        <f t="shared" si="925"/>
        <v>3.5900677117247457E-3</v>
      </c>
      <c r="K8404" s="82"/>
      <c r="L8404" s="86">
        <f t="shared" si="919"/>
        <v>1.3918239954736891E-3</v>
      </c>
      <c r="M8404" s="86">
        <f t="shared" si="920"/>
        <v>6.0576284939525664E-4</v>
      </c>
      <c r="N8404" s="86">
        <f t="shared" si="921"/>
        <v>5.5265158931034751E-4</v>
      </c>
      <c r="O8404" s="86">
        <f t="shared" si="922"/>
        <v>1.9354838709677958E-6</v>
      </c>
      <c r="P8404" s="86">
        <f t="shared" si="923"/>
        <v>3.548259724665618E-5</v>
      </c>
      <c r="Q8404" s="87">
        <f t="shared" si="924"/>
        <v>2.5876565152969169E-3</v>
      </c>
    </row>
    <row r="8405" spans="1:17" x14ac:dyDescent="0.2">
      <c r="A8405" s="59">
        <v>2004</v>
      </c>
      <c r="B8405" s="60">
        <v>12</v>
      </c>
      <c r="C8405" s="60">
        <v>16</v>
      </c>
      <c r="D8405" s="60">
        <v>3</v>
      </c>
      <c r="E8405" s="85">
        <v>1.8500341793287907E-3</v>
      </c>
      <c r="F8405" s="85">
        <v>8.3972365372058798E-4</v>
      </c>
      <c r="G8405" s="85">
        <v>7.303864701687997E-4</v>
      </c>
      <c r="H8405" s="85">
        <v>2.2344489247311912E-6</v>
      </c>
      <c r="I8405" s="85">
        <v>8.0172213000000928E-5</v>
      </c>
      <c r="J8405" s="85">
        <f t="shared" si="925"/>
        <v>3.5025509651429101E-3</v>
      </c>
      <c r="K8405" s="82"/>
      <c r="L8405" s="86">
        <f t="shared" si="919"/>
        <v>1.4067327001660711E-3</v>
      </c>
      <c r="M8405" s="86">
        <f t="shared" si="920"/>
        <v>5.6156382905057011E-4</v>
      </c>
      <c r="N8405" s="86">
        <f t="shared" si="921"/>
        <v>5.2325624106961332E-4</v>
      </c>
      <c r="O8405" s="86">
        <f t="shared" si="922"/>
        <v>1.9354838709677958E-6</v>
      </c>
      <c r="P8405" s="86">
        <f t="shared" si="923"/>
        <v>3.548259724665618E-5</v>
      </c>
      <c r="Q8405" s="87">
        <f t="shared" si="924"/>
        <v>2.5289708514038786E-3</v>
      </c>
    </row>
    <row r="8406" spans="1:17" x14ac:dyDescent="0.2">
      <c r="A8406" s="59">
        <v>2004</v>
      </c>
      <c r="B8406" s="60">
        <v>12</v>
      </c>
      <c r="C8406" s="60">
        <v>16</v>
      </c>
      <c r="D8406" s="60">
        <v>4</v>
      </c>
      <c r="E8406" s="85">
        <v>1.8355985409199834E-3</v>
      </c>
      <c r="F8406" s="85">
        <v>8.9424536931401589E-4</v>
      </c>
      <c r="G8406" s="85">
        <v>7.5071886810365173E-4</v>
      </c>
      <c r="H8406" s="85">
        <v>2.2344489247311912E-6</v>
      </c>
      <c r="I8406" s="85">
        <v>8.0172213000000928E-5</v>
      </c>
      <c r="J8406" s="85">
        <f t="shared" si="925"/>
        <v>3.5629694402623826E-3</v>
      </c>
      <c r="K8406" s="82"/>
      <c r="L8406" s="86">
        <f t="shared" si="919"/>
        <v>1.3957561004770806E-3</v>
      </c>
      <c r="M8406" s="86">
        <f t="shared" si="920"/>
        <v>5.9802513776730567E-4</v>
      </c>
      <c r="N8406" s="86">
        <f t="shared" si="921"/>
        <v>5.3782257622210245E-4</v>
      </c>
      <c r="O8406" s="86">
        <f t="shared" si="922"/>
        <v>1.9354838709677958E-6</v>
      </c>
      <c r="P8406" s="86">
        <f t="shared" si="923"/>
        <v>3.548259724665618E-5</v>
      </c>
      <c r="Q8406" s="87">
        <f t="shared" si="924"/>
        <v>2.5690218955841124E-3</v>
      </c>
    </row>
    <row r="8407" spans="1:17" x14ac:dyDescent="0.2">
      <c r="A8407" s="59">
        <v>2004</v>
      </c>
      <c r="B8407" s="60">
        <v>12</v>
      </c>
      <c r="C8407" s="60">
        <v>16</v>
      </c>
      <c r="D8407" s="60">
        <v>5</v>
      </c>
      <c r="E8407" s="85">
        <v>2.0215027042533801E-3</v>
      </c>
      <c r="F8407" s="85">
        <v>8.0531137407864866E-4</v>
      </c>
      <c r="G8407" s="85">
        <v>7.0824587913340164E-4</v>
      </c>
      <c r="H8407" s="85">
        <v>2.2344489247311912E-6</v>
      </c>
      <c r="I8407" s="85">
        <v>8.0172213000000928E-5</v>
      </c>
      <c r="J8407" s="85">
        <f t="shared" si="925"/>
        <v>3.6174666193901622E-3</v>
      </c>
      <c r="K8407" s="82"/>
      <c r="L8407" s="86">
        <f t="shared" si="919"/>
        <v>1.5371142810880918E-3</v>
      </c>
      <c r="M8407" s="86">
        <f t="shared" si="920"/>
        <v>5.385506729527706E-4</v>
      </c>
      <c r="N8407" s="86">
        <f t="shared" si="921"/>
        <v>5.0739449812472483E-4</v>
      </c>
      <c r="O8407" s="86">
        <f t="shared" si="922"/>
        <v>1.9354838709677958E-6</v>
      </c>
      <c r="P8407" s="86">
        <f t="shared" si="923"/>
        <v>3.548259724665618E-5</v>
      </c>
      <c r="Q8407" s="87">
        <f t="shared" si="924"/>
        <v>2.6204775332832114E-3</v>
      </c>
    </row>
    <row r="8408" spans="1:17" x14ac:dyDescent="0.2">
      <c r="A8408" s="59">
        <v>2004</v>
      </c>
      <c r="B8408" s="60">
        <v>12</v>
      </c>
      <c r="C8408" s="60">
        <v>16</v>
      </c>
      <c r="D8408" s="60">
        <v>6</v>
      </c>
      <c r="E8408" s="85">
        <v>2.122493820335821E-3</v>
      </c>
      <c r="F8408" s="85">
        <v>8.7813895846577798E-4</v>
      </c>
      <c r="G8408" s="85">
        <v>7.6285212996734771E-4</v>
      </c>
      <c r="H8408" s="85">
        <v>2.2344489247311912E-6</v>
      </c>
      <c r="I8408" s="85">
        <v>8.0172213000000928E-5</v>
      </c>
      <c r="J8408" s="85">
        <f t="shared" si="925"/>
        <v>3.8458915706936787E-3</v>
      </c>
      <c r="K8408" s="82"/>
      <c r="L8408" s="86">
        <f t="shared" si="919"/>
        <v>1.6139061085077241E-3</v>
      </c>
      <c r="M8408" s="86">
        <f t="shared" si="920"/>
        <v>5.8725400168209104E-4</v>
      </c>
      <c r="N8408" s="86">
        <f t="shared" si="921"/>
        <v>5.4651496751632173E-4</v>
      </c>
      <c r="O8408" s="86">
        <f t="shared" si="922"/>
        <v>1.9354838709677958E-6</v>
      </c>
      <c r="P8408" s="86">
        <f t="shared" si="923"/>
        <v>3.548259724665618E-5</v>
      </c>
      <c r="Q8408" s="87">
        <f t="shared" si="924"/>
        <v>2.7850931588237612E-3</v>
      </c>
    </row>
    <row r="8409" spans="1:17" x14ac:dyDescent="0.2">
      <c r="A8409" s="59">
        <v>2004</v>
      </c>
      <c r="B8409" s="60">
        <v>12</v>
      </c>
      <c r="C8409" s="60">
        <v>16</v>
      </c>
      <c r="D8409" s="60">
        <v>7</v>
      </c>
      <c r="E8409" s="85">
        <v>2.5675265555016912E-3</v>
      </c>
      <c r="F8409" s="85">
        <v>8.0646714909187475E-4</v>
      </c>
      <c r="G8409" s="85">
        <v>7.6845984316280334E-4</v>
      </c>
      <c r="H8409" s="85">
        <v>2.2344489247311912E-6</v>
      </c>
      <c r="I8409" s="85">
        <v>8.0172213000000928E-5</v>
      </c>
      <c r="J8409" s="85">
        <f t="shared" si="925"/>
        <v>4.224860209681101E-3</v>
      </c>
      <c r="K8409" s="82"/>
      <c r="L8409" s="86">
        <f t="shared" si="919"/>
        <v>1.9523009923413353E-3</v>
      </c>
      <c r="M8409" s="86">
        <f t="shared" si="920"/>
        <v>5.3932359561497322E-4</v>
      </c>
      <c r="N8409" s="86">
        <f t="shared" si="921"/>
        <v>5.5053238986393514E-4</v>
      </c>
      <c r="O8409" s="86">
        <f t="shared" si="922"/>
        <v>1.9354838709677958E-6</v>
      </c>
      <c r="P8409" s="86">
        <f t="shared" si="923"/>
        <v>3.548259724665618E-5</v>
      </c>
      <c r="Q8409" s="87">
        <f t="shared" si="924"/>
        <v>3.0795750589378678E-3</v>
      </c>
    </row>
    <row r="8410" spans="1:17" x14ac:dyDescent="0.2">
      <c r="A8410" s="59">
        <v>2004</v>
      </c>
      <c r="B8410" s="60">
        <v>12</v>
      </c>
      <c r="C8410" s="60">
        <v>16</v>
      </c>
      <c r="D8410" s="60">
        <v>8</v>
      </c>
      <c r="E8410" s="85">
        <v>2.6043415427677665E-3</v>
      </c>
      <c r="F8410" s="85">
        <v>9.4576058712000704E-4</v>
      </c>
      <c r="G8410" s="85">
        <v>9.3552985316350755E-4</v>
      </c>
      <c r="H8410" s="85">
        <v>2.2344489247311912E-6</v>
      </c>
      <c r="I8410" s="85">
        <v>6.5480387753764823E-5</v>
      </c>
      <c r="J8410" s="85">
        <f t="shared" si="925"/>
        <v>4.5533468197297769E-3</v>
      </c>
      <c r="K8410" s="82"/>
      <c r="L8410" s="86">
        <f t="shared" si="919"/>
        <v>1.9802944462039961E-3</v>
      </c>
      <c r="M8410" s="86">
        <f t="shared" si="920"/>
        <v>6.3247585597362224E-4</v>
      </c>
      <c r="N8410" s="86">
        <f t="shared" si="921"/>
        <v>6.7022303173498114E-4</v>
      </c>
      <c r="O8410" s="86">
        <f t="shared" si="922"/>
        <v>1.9354838709677958E-6</v>
      </c>
      <c r="P8410" s="86">
        <f t="shared" si="923"/>
        <v>2.8980293037709807E-5</v>
      </c>
      <c r="Q8410" s="87">
        <f t="shared" si="924"/>
        <v>3.3139091108212769E-3</v>
      </c>
    </row>
    <row r="8411" spans="1:17" x14ac:dyDescent="0.2">
      <c r="A8411" s="59">
        <v>2004</v>
      </c>
      <c r="B8411" s="60">
        <v>12</v>
      </c>
      <c r="C8411" s="60">
        <v>16</v>
      </c>
      <c r="D8411" s="60">
        <v>9</v>
      </c>
      <c r="E8411" s="85">
        <v>2.558879232419097E-3</v>
      </c>
      <c r="F8411" s="85">
        <v>1.0222935075104888E-3</v>
      </c>
      <c r="G8411" s="85">
        <v>1.0293543048220317E-3</v>
      </c>
      <c r="H8411" s="85">
        <v>2.2344489247311912E-6</v>
      </c>
      <c r="I8411" s="85">
        <v>0</v>
      </c>
      <c r="J8411" s="85">
        <f t="shared" si="925"/>
        <v>4.6127614936763489E-3</v>
      </c>
      <c r="K8411" s="82"/>
      <c r="L8411" s="86">
        <f t="shared" si="919"/>
        <v>1.9457257234705735E-3</v>
      </c>
      <c r="M8411" s="86">
        <f t="shared" si="920"/>
        <v>6.8365712213478964E-4</v>
      </c>
      <c r="N8411" s="86">
        <f t="shared" si="921"/>
        <v>7.3743981613668395E-4</v>
      </c>
      <c r="O8411" s="86">
        <f t="shared" si="922"/>
        <v>1.9354838709677958E-6</v>
      </c>
      <c r="P8411" s="86">
        <f t="shared" si="923"/>
        <v>0</v>
      </c>
      <c r="Q8411" s="87">
        <f t="shared" si="924"/>
        <v>3.3687581456130146E-3</v>
      </c>
    </row>
    <row r="8412" spans="1:17" x14ac:dyDescent="0.2">
      <c r="A8412" s="59">
        <v>2004</v>
      </c>
      <c r="B8412" s="60">
        <v>12</v>
      </c>
      <c r="C8412" s="60">
        <v>16</v>
      </c>
      <c r="D8412" s="60">
        <v>10</v>
      </c>
      <c r="E8412" s="85">
        <v>2.4195817736439983E-3</v>
      </c>
      <c r="F8412" s="85">
        <v>1.0347274491462471E-3</v>
      </c>
      <c r="G8412" s="85">
        <v>1.0520416275818802E-3</v>
      </c>
      <c r="H8412" s="85">
        <v>2.2344489247311912E-6</v>
      </c>
      <c r="I8412" s="85">
        <v>0</v>
      </c>
      <c r="J8412" s="85">
        <f t="shared" si="925"/>
        <v>4.5085852992968571E-3</v>
      </c>
      <c r="K8412" s="82"/>
      <c r="L8412" s="86">
        <f t="shared" si="919"/>
        <v>1.8398064423575831E-3</v>
      </c>
      <c r="M8412" s="86">
        <f t="shared" si="920"/>
        <v>6.9197230040115188E-4</v>
      </c>
      <c r="N8412" s="86">
        <f t="shared" si="921"/>
        <v>7.5369324320866658E-4</v>
      </c>
      <c r="O8412" s="86">
        <f t="shared" si="922"/>
        <v>1.9354838709677958E-6</v>
      </c>
      <c r="P8412" s="86">
        <f t="shared" si="923"/>
        <v>0</v>
      </c>
      <c r="Q8412" s="87">
        <f t="shared" si="924"/>
        <v>3.2874074698383692E-3</v>
      </c>
    </row>
    <row r="8413" spans="1:17" x14ac:dyDescent="0.2">
      <c r="A8413" s="59">
        <v>2004</v>
      </c>
      <c r="B8413" s="60">
        <v>12</v>
      </c>
      <c r="C8413" s="60">
        <v>16</v>
      </c>
      <c r="D8413" s="60">
        <v>11</v>
      </c>
      <c r="E8413" s="85">
        <v>2.2570739950514675E-3</v>
      </c>
      <c r="F8413" s="85">
        <v>1.070690452923635E-3</v>
      </c>
      <c r="G8413" s="85">
        <v>1.0644741161035427E-3</v>
      </c>
      <c r="H8413" s="85">
        <v>2.2344489247311912E-6</v>
      </c>
      <c r="I8413" s="85">
        <v>0</v>
      </c>
      <c r="J8413" s="85">
        <f t="shared" si="925"/>
        <v>4.3944730130033765E-3</v>
      </c>
      <c r="K8413" s="82"/>
      <c r="L8413" s="86">
        <f t="shared" si="919"/>
        <v>1.7162384517054317E-3</v>
      </c>
      <c r="M8413" s="86">
        <f t="shared" si="920"/>
        <v>7.1602250074493062E-4</v>
      </c>
      <c r="N8413" s="86">
        <f t="shared" si="921"/>
        <v>7.6260000350158769E-4</v>
      </c>
      <c r="O8413" s="86">
        <f t="shared" si="922"/>
        <v>1.9354838709677958E-6</v>
      </c>
      <c r="P8413" s="86">
        <f t="shared" si="923"/>
        <v>0</v>
      </c>
      <c r="Q8413" s="87">
        <f t="shared" si="924"/>
        <v>3.1967964398229181E-3</v>
      </c>
    </row>
    <row r="8414" spans="1:17" x14ac:dyDescent="0.2">
      <c r="A8414" s="59">
        <v>2004</v>
      </c>
      <c r="B8414" s="60">
        <v>12</v>
      </c>
      <c r="C8414" s="60">
        <v>16</v>
      </c>
      <c r="D8414" s="60">
        <v>12</v>
      </c>
      <c r="E8414" s="85">
        <v>2.056466994446597E-3</v>
      </c>
      <c r="F8414" s="85">
        <v>1.1382510942741914E-3</v>
      </c>
      <c r="G8414" s="85">
        <v>1.0935446869462101E-3</v>
      </c>
      <c r="H8414" s="85">
        <v>2.2344489247311912E-6</v>
      </c>
      <c r="I8414" s="85">
        <v>0</v>
      </c>
      <c r="J8414" s="85">
        <f t="shared" si="925"/>
        <v>4.2904972245917296E-3</v>
      </c>
      <c r="K8414" s="82"/>
      <c r="L8414" s="86">
        <f t="shared" si="919"/>
        <v>1.5637004981982746E-3</v>
      </c>
      <c r="M8414" s="86">
        <f t="shared" si="920"/>
        <v>7.6120356987622228E-4</v>
      </c>
      <c r="N8414" s="86">
        <f t="shared" si="921"/>
        <v>7.8342645394414111E-4</v>
      </c>
      <c r="O8414" s="86">
        <f t="shared" si="922"/>
        <v>1.9354838709677958E-6</v>
      </c>
      <c r="P8414" s="86">
        <f t="shared" si="923"/>
        <v>0</v>
      </c>
      <c r="Q8414" s="87">
        <f t="shared" si="924"/>
        <v>3.1102660058896061E-3</v>
      </c>
    </row>
    <row r="8415" spans="1:17" x14ac:dyDescent="0.2">
      <c r="A8415" s="59">
        <v>2004</v>
      </c>
      <c r="B8415" s="60">
        <v>12</v>
      </c>
      <c r="C8415" s="60">
        <v>16</v>
      </c>
      <c r="D8415" s="60">
        <v>13</v>
      </c>
      <c r="E8415" s="85">
        <v>2.0335327683461022E-3</v>
      </c>
      <c r="F8415" s="85">
        <v>1.0838186156748772E-3</v>
      </c>
      <c r="G8415" s="85">
        <v>1.0532862781449108E-3</v>
      </c>
      <c r="H8415" s="85">
        <v>2.2344489247311912E-6</v>
      </c>
      <c r="I8415" s="85">
        <v>0</v>
      </c>
      <c r="J8415" s="85">
        <f t="shared" si="925"/>
        <v>4.1728721110906213E-3</v>
      </c>
      <c r="K8415" s="82"/>
      <c r="L8415" s="86">
        <f t="shared" si="919"/>
        <v>1.5462617253534006E-3</v>
      </c>
      <c r="M8415" s="86">
        <f t="shared" si="920"/>
        <v>7.2480193825430884E-4</v>
      </c>
      <c r="N8415" s="86">
        <f t="shared" si="921"/>
        <v>7.5458492343777339E-4</v>
      </c>
      <c r="O8415" s="86">
        <f t="shared" si="922"/>
        <v>1.9354838709677958E-6</v>
      </c>
      <c r="P8415" s="86">
        <f t="shared" si="923"/>
        <v>0</v>
      </c>
      <c r="Q8415" s="87">
        <f t="shared" si="924"/>
        <v>3.0275840709164505E-3</v>
      </c>
    </row>
    <row r="8416" spans="1:17" x14ac:dyDescent="0.2">
      <c r="A8416" s="59">
        <v>2004</v>
      </c>
      <c r="B8416" s="60">
        <v>12</v>
      </c>
      <c r="C8416" s="60">
        <v>16</v>
      </c>
      <c r="D8416" s="60">
        <v>14</v>
      </c>
      <c r="E8416" s="85">
        <v>2.0317583758610886E-3</v>
      </c>
      <c r="F8416" s="85">
        <v>1.0047646044486949E-3</v>
      </c>
      <c r="G8416" s="85">
        <v>1.0208057635163986E-3</v>
      </c>
      <c r="H8416" s="85">
        <v>2.2344489247311912E-6</v>
      </c>
      <c r="I8416" s="85">
        <v>0</v>
      </c>
      <c r="J8416" s="85">
        <f t="shared" si="925"/>
        <v>4.0595631927509129E-3</v>
      </c>
      <c r="K8416" s="82"/>
      <c r="L8416" s="86">
        <f t="shared" si="919"/>
        <v>1.5449125092364836E-3</v>
      </c>
      <c r="M8416" s="86">
        <f t="shared" si="920"/>
        <v>6.7193469669301134E-4</v>
      </c>
      <c r="N8416" s="86">
        <f t="shared" si="921"/>
        <v>7.3131555484090701E-4</v>
      </c>
      <c r="O8416" s="86">
        <f t="shared" si="922"/>
        <v>1.9354838709677958E-6</v>
      </c>
      <c r="P8416" s="86">
        <f t="shared" si="923"/>
        <v>0</v>
      </c>
      <c r="Q8416" s="87">
        <f t="shared" si="924"/>
        <v>2.9500982446413696E-3</v>
      </c>
    </row>
    <row r="8417" spans="1:17" x14ac:dyDescent="0.2">
      <c r="A8417" s="59">
        <v>2004</v>
      </c>
      <c r="B8417" s="60">
        <v>12</v>
      </c>
      <c r="C8417" s="60">
        <v>16</v>
      </c>
      <c r="D8417" s="60">
        <v>15</v>
      </c>
      <c r="E8417" s="85">
        <v>1.9491247310112962E-3</v>
      </c>
      <c r="F8417" s="85">
        <v>9.9419840137985444E-4</v>
      </c>
      <c r="G8417" s="85">
        <v>1.0023017939256155E-3</v>
      </c>
      <c r="H8417" s="85">
        <v>2.2344489247311912E-6</v>
      </c>
      <c r="I8417" s="85">
        <v>0</v>
      </c>
      <c r="J8417" s="85">
        <f t="shared" si="925"/>
        <v>3.9478593752414973E-3</v>
      </c>
      <c r="K8417" s="82"/>
      <c r="L8417" s="86">
        <f t="shared" si="919"/>
        <v>1.4820793726150363E-3</v>
      </c>
      <c r="M8417" s="86">
        <f t="shared" si="920"/>
        <v>6.6486856555859138E-4</v>
      </c>
      <c r="N8417" s="86">
        <f t="shared" si="921"/>
        <v>7.180591242135682E-4</v>
      </c>
      <c r="O8417" s="86">
        <f t="shared" si="922"/>
        <v>1.9354838709677958E-6</v>
      </c>
      <c r="P8417" s="86">
        <f t="shared" si="923"/>
        <v>0</v>
      </c>
      <c r="Q8417" s="87">
        <f t="shared" si="924"/>
        <v>2.8669425462581641E-3</v>
      </c>
    </row>
    <row r="8418" spans="1:17" x14ac:dyDescent="0.2">
      <c r="A8418" s="59">
        <v>2004</v>
      </c>
      <c r="B8418" s="60">
        <v>12</v>
      </c>
      <c r="C8418" s="60">
        <v>16</v>
      </c>
      <c r="D8418" s="60">
        <v>16</v>
      </c>
      <c r="E8418" s="85">
        <v>2.046531123559148E-3</v>
      </c>
      <c r="F8418" s="85">
        <v>9.763115414587395E-4</v>
      </c>
      <c r="G8418" s="85">
        <v>9.8721547783807255E-4</v>
      </c>
      <c r="H8418" s="85">
        <v>2.2344489247311912E-6</v>
      </c>
      <c r="I8418" s="85">
        <v>0</v>
      </c>
      <c r="J8418" s="85">
        <f t="shared" si="925"/>
        <v>4.0122925917806911E-3</v>
      </c>
      <c r="K8418" s="82"/>
      <c r="L8418" s="86">
        <f t="shared" si="919"/>
        <v>1.5561454407630258E-3</v>
      </c>
      <c r="M8418" s="86">
        <f t="shared" si="920"/>
        <v>6.5290675704874701E-4</v>
      </c>
      <c r="N8418" s="86">
        <f t="shared" si="921"/>
        <v>7.0725113505992006E-4</v>
      </c>
      <c r="O8418" s="86">
        <f t="shared" si="922"/>
        <v>1.9354838709677958E-6</v>
      </c>
      <c r="P8418" s="86">
        <f t="shared" si="923"/>
        <v>0</v>
      </c>
      <c r="Q8418" s="87">
        <f t="shared" si="924"/>
        <v>2.9182388167426606E-3</v>
      </c>
    </row>
    <row r="8419" spans="1:17" x14ac:dyDescent="0.2">
      <c r="A8419" s="59">
        <v>2004</v>
      </c>
      <c r="B8419" s="60">
        <v>12</v>
      </c>
      <c r="C8419" s="60">
        <v>16</v>
      </c>
      <c r="D8419" s="60">
        <v>17</v>
      </c>
      <c r="E8419" s="85">
        <v>2.4066384849460313E-3</v>
      </c>
      <c r="F8419" s="85">
        <v>9.4841385058052328E-4</v>
      </c>
      <c r="G8419" s="85">
        <v>9.6210662101232436E-4</v>
      </c>
      <c r="H8419" s="85">
        <v>2.2344489247311912E-6</v>
      </c>
      <c r="I8419" s="85">
        <v>1.7370646176724272E-5</v>
      </c>
      <c r="J8419" s="85">
        <f t="shared" si="925"/>
        <v>4.3367640516403343E-3</v>
      </c>
      <c r="K8419" s="82"/>
      <c r="L8419" s="86">
        <f t="shared" si="919"/>
        <v>1.8299645985351484E-3</v>
      </c>
      <c r="M8419" s="86">
        <f t="shared" si="920"/>
        <v>6.34250221601845E-4</v>
      </c>
      <c r="N8419" s="86">
        <f t="shared" si="921"/>
        <v>6.8926289653578675E-4</v>
      </c>
      <c r="O8419" s="86">
        <f t="shared" si="922"/>
        <v>1.9354838709677958E-6</v>
      </c>
      <c r="P8419" s="86">
        <f t="shared" si="923"/>
        <v>7.6878960819363706E-6</v>
      </c>
      <c r="Q8419" s="87">
        <f t="shared" si="924"/>
        <v>3.1631010966256842E-3</v>
      </c>
    </row>
    <row r="8420" spans="1:17" x14ac:dyDescent="0.2">
      <c r="A8420" s="59">
        <v>2004</v>
      </c>
      <c r="B8420" s="60">
        <v>12</v>
      </c>
      <c r="C8420" s="60">
        <v>16</v>
      </c>
      <c r="D8420" s="60">
        <v>18</v>
      </c>
      <c r="E8420" s="85">
        <v>3.0813266206646821E-3</v>
      </c>
      <c r="F8420" s="85">
        <v>7.538082473113446E-4</v>
      </c>
      <c r="G8420" s="85">
        <v>8.3893875727882137E-4</v>
      </c>
      <c r="H8420" s="85">
        <v>2.2344489247311912E-6</v>
      </c>
      <c r="I8420" s="85">
        <v>8.0172213000000928E-5</v>
      </c>
      <c r="J8420" s="85">
        <f t="shared" si="925"/>
        <v>4.75648028717958E-3</v>
      </c>
      <c r="K8420" s="82"/>
      <c r="L8420" s="86">
        <f t="shared" si="919"/>
        <v>2.3429853164949944E-3</v>
      </c>
      <c r="M8420" s="86">
        <f t="shared" si="920"/>
        <v>5.0410804060893057E-4</v>
      </c>
      <c r="N8420" s="86">
        <f t="shared" si="921"/>
        <v>6.0102419547815018E-4</v>
      </c>
      <c r="O8420" s="86">
        <f t="shared" si="922"/>
        <v>1.9354838709677958E-6</v>
      </c>
      <c r="P8420" s="86">
        <f t="shared" si="923"/>
        <v>3.548259724665618E-5</v>
      </c>
      <c r="Q8420" s="87">
        <f t="shared" si="924"/>
        <v>3.4855356336996987E-3</v>
      </c>
    </row>
    <row r="8421" spans="1:17" x14ac:dyDescent="0.2">
      <c r="A8421" s="59">
        <v>2004</v>
      </c>
      <c r="B8421" s="60">
        <v>12</v>
      </c>
      <c r="C8421" s="60">
        <v>16</v>
      </c>
      <c r="D8421" s="60">
        <v>19</v>
      </c>
      <c r="E8421" s="85">
        <v>3.3247830860592292E-3</v>
      </c>
      <c r="F8421" s="85">
        <v>6.8101775834876292E-4</v>
      </c>
      <c r="G8421" s="85">
        <v>7.8690128675155306E-4</v>
      </c>
      <c r="H8421" s="85">
        <v>2.2344489247311912E-6</v>
      </c>
      <c r="I8421" s="85">
        <v>8.0172213000000928E-5</v>
      </c>
      <c r="J8421" s="85">
        <f t="shared" si="925"/>
        <v>4.8751087930842766E-3</v>
      </c>
      <c r="K8421" s="82"/>
      <c r="L8421" s="86">
        <f t="shared" si="919"/>
        <v>2.5281052319884546E-3</v>
      </c>
      <c r="M8421" s="86">
        <f t="shared" si="920"/>
        <v>4.5542951938450408E-4</v>
      </c>
      <c r="N8421" s="86">
        <f t="shared" si="921"/>
        <v>5.6374402623216686E-4</v>
      </c>
      <c r="O8421" s="86">
        <f t="shared" si="922"/>
        <v>1.9354838709677958E-6</v>
      </c>
      <c r="P8421" s="86">
        <f t="shared" si="923"/>
        <v>3.548259724665618E-5</v>
      </c>
      <c r="Q8421" s="87">
        <f t="shared" si="924"/>
        <v>3.5846968587227492E-3</v>
      </c>
    </row>
    <row r="8422" spans="1:17" x14ac:dyDescent="0.2">
      <c r="A8422" s="59">
        <v>2004</v>
      </c>
      <c r="B8422" s="60">
        <v>12</v>
      </c>
      <c r="C8422" s="60">
        <v>16</v>
      </c>
      <c r="D8422" s="60">
        <v>20</v>
      </c>
      <c r="E8422" s="85">
        <v>3.0513594542061029E-3</v>
      </c>
      <c r="F8422" s="85">
        <v>8.4477948459226251E-4</v>
      </c>
      <c r="G8422" s="85">
        <v>8.4266853919872915E-4</v>
      </c>
      <c r="H8422" s="85">
        <v>2.2344489247311912E-6</v>
      </c>
      <c r="I8422" s="85">
        <v>8.0172213000000928E-5</v>
      </c>
      <c r="J8422" s="85">
        <f t="shared" si="925"/>
        <v>4.8212141399218266E-3</v>
      </c>
      <c r="K8422" s="82"/>
      <c r="L8422" s="86">
        <f t="shared" si="919"/>
        <v>2.3201988223536278E-3</v>
      </c>
      <c r="M8422" s="86">
        <f t="shared" si="920"/>
        <v>5.6494490773133612E-4</v>
      </c>
      <c r="N8422" s="86">
        <f t="shared" si="921"/>
        <v>6.036962489007297E-4</v>
      </c>
      <c r="O8422" s="86">
        <f t="shared" si="922"/>
        <v>1.9354838709677958E-6</v>
      </c>
      <c r="P8422" s="86">
        <f t="shared" si="923"/>
        <v>3.548259724665618E-5</v>
      </c>
      <c r="Q8422" s="87">
        <f t="shared" si="924"/>
        <v>3.5262580601033177E-3</v>
      </c>
    </row>
    <row r="8423" spans="1:17" x14ac:dyDescent="0.2">
      <c r="A8423" s="59">
        <v>2004</v>
      </c>
      <c r="B8423" s="60">
        <v>12</v>
      </c>
      <c r="C8423" s="60">
        <v>16</v>
      </c>
      <c r="D8423" s="60">
        <v>21</v>
      </c>
      <c r="E8423" s="85">
        <v>2.9408284649128334E-3</v>
      </c>
      <c r="F8423" s="85">
        <v>8.4188298037652623E-4</v>
      </c>
      <c r="G8423" s="85">
        <v>8.2652809698803347E-4</v>
      </c>
      <c r="H8423" s="85">
        <v>2.2344489247311912E-6</v>
      </c>
      <c r="I8423" s="85">
        <v>8.0172213000000928E-5</v>
      </c>
      <c r="J8423" s="85">
        <f t="shared" si="925"/>
        <v>4.6916462042021247E-3</v>
      </c>
      <c r="K8423" s="82"/>
      <c r="L8423" s="86">
        <f t="shared" si="919"/>
        <v>2.2361530470064069E-3</v>
      </c>
      <c r="M8423" s="86">
        <f t="shared" si="920"/>
        <v>5.6300787524327523E-4</v>
      </c>
      <c r="N8423" s="86">
        <f t="shared" si="921"/>
        <v>5.9213307315020129E-4</v>
      </c>
      <c r="O8423" s="86">
        <f t="shared" si="922"/>
        <v>1.9354838709677958E-6</v>
      </c>
      <c r="P8423" s="86">
        <f t="shared" si="923"/>
        <v>3.548259724665618E-5</v>
      </c>
      <c r="Q8423" s="87">
        <f t="shared" si="924"/>
        <v>3.4287120765175072E-3</v>
      </c>
    </row>
    <row r="8424" spans="1:17" x14ac:dyDescent="0.2">
      <c r="A8424" s="59">
        <v>2004</v>
      </c>
      <c r="B8424" s="60">
        <v>12</v>
      </c>
      <c r="C8424" s="60">
        <v>16</v>
      </c>
      <c r="D8424" s="60">
        <v>22</v>
      </c>
      <c r="E8424" s="85">
        <v>2.716873369347983E-3</v>
      </c>
      <c r="F8424" s="85">
        <v>8.5572758759413093E-4</v>
      </c>
      <c r="G8424" s="85">
        <v>8.0690916940451892E-4</v>
      </c>
      <c r="H8424" s="85">
        <v>2.2344489247311912E-6</v>
      </c>
      <c r="I8424" s="85">
        <v>8.0172213000000928E-5</v>
      </c>
      <c r="J8424" s="85">
        <f t="shared" si="925"/>
        <v>4.4619167882713655E-3</v>
      </c>
      <c r="K8424" s="82"/>
      <c r="L8424" s="86">
        <f t="shared" si="919"/>
        <v>2.0658616222208421E-3</v>
      </c>
      <c r="M8424" s="86">
        <f t="shared" si="920"/>
        <v>5.7226643382546111E-4</v>
      </c>
      <c r="N8424" s="86">
        <f t="shared" si="921"/>
        <v>5.7807787536046909E-4</v>
      </c>
      <c r="O8424" s="86">
        <f t="shared" si="922"/>
        <v>1.9354838709677958E-6</v>
      </c>
      <c r="P8424" s="86">
        <f t="shared" si="923"/>
        <v>3.548259724665618E-5</v>
      </c>
      <c r="Q8424" s="87">
        <f t="shared" si="924"/>
        <v>3.2536240125243961E-3</v>
      </c>
    </row>
    <row r="8425" spans="1:17" x14ac:dyDescent="0.2">
      <c r="A8425" s="59">
        <v>2004</v>
      </c>
      <c r="B8425" s="60">
        <v>12</v>
      </c>
      <c r="C8425" s="60">
        <v>16</v>
      </c>
      <c r="D8425" s="60">
        <v>23</v>
      </c>
      <c r="E8425" s="85">
        <v>2.3114051923691231E-3</v>
      </c>
      <c r="F8425" s="85">
        <v>9.1266924710081416E-4</v>
      </c>
      <c r="G8425" s="85">
        <v>8.016575384717302E-4</v>
      </c>
      <c r="H8425" s="85">
        <v>2.2344489247311912E-6</v>
      </c>
      <c r="I8425" s="85">
        <v>8.0172213000000928E-5</v>
      </c>
      <c r="J8425" s="85">
        <f t="shared" si="925"/>
        <v>4.1081386398664002E-3</v>
      </c>
      <c r="K8425" s="82"/>
      <c r="L8425" s="86">
        <f t="shared" si="919"/>
        <v>1.7575509165019742E-3</v>
      </c>
      <c r="M8425" s="86">
        <f t="shared" si="920"/>
        <v>6.103460761022842E-4</v>
      </c>
      <c r="N8425" s="86">
        <f t="shared" si="921"/>
        <v>5.7431555394076809E-4</v>
      </c>
      <c r="O8425" s="86">
        <f t="shared" si="922"/>
        <v>1.9354838709677958E-6</v>
      </c>
      <c r="P8425" s="86">
        <f t="shared" si="923"/>
        <v>3.548259724665618E-5</v>
      </c>
      <c r="Q8425" s="87">
        <f t="shared" si="924"/>
        <v>2.9796306276626502E-3</v>
      </c>
    </row>
    <row r="8426" spans="1:17" x14ac:dyDescent="0.2">
      <c r="A8426" s="59">
        <v>2004</v>
      </c>
      <c r="B8426" s="60">
        <v>12</v>
      </c>
      <c r="C8426" s="60">
        <v>16</v>
      </c>
      <c r="D8426" s="60">
        <v>24</v>
      </c>
      <c r="E8426" s="85">
        <v>1.9259038635926352E-3</v>
      </c>
      <c r="F8426" s="85">
        <v>9.4407136104428789E-4</v>
      </c>
      <c r="G8426" s="85">
        <v>7.9876723143382786E-4</v>
      </c>
      <c r="H8426" s="85">
        <v>2.2344489247311912E-6</v>
      </c>
      <c r="I8426" s="85">
        <v>8.0172213000000928E-5</v>
      </c>
      <c r="J8426" s="85">
        <f t="shared" si="925"/>
        <v>3.7511491179954828E-3</v>
      </c>
      <c r="K8426" s="82"/>
      <c r="L8426" s="86">
        <f t="shared" si="919"/>
        <v>1.4644226428696958E-3</v>
      </c>
      <c r="M8426" s="86">
        <f t="shared" si="920"/>
        <v>6.3134618878012366E-4</v>
      </c>
      <c r="N8426" s="86">
        <f t="shared" si="921"/>
        <v>5.7224490879883346E-4</v>
      </c>
      <c r="O8426" s="86">
        <f t="shared" si="922"/>
        <v>1.9354838709677958E-6</v>
      </c>
      <c r="P8426" s="86">
        <f t="shared" si="923"/>
        <v>3.548259724665618E-5</v>
      </c>
      <c r="Q8426" s="87">
        <f t="shared" si="924"/>
        <v>2.7054318215662767E-3</v>
      </c>
    </row>
    <row r="8427" spans="1:17" x14ac:dyDescent="0.2">
      <c r="A8427" s="59">
        <v>2004</v>
      </c>
      <c r="B8427" s="60">
        <v>12</v>
      </c>
      <c r="C8427" s="60">
        <v>17</v>
      </c>
      <c r="D8427" s="60">
        <v>1</v>
      </c>
      <c r="E8427" s="85">
        <v>1.6378709357488352E-3</v>
      </c>
      <c r="F8427" s="85">
        <v>6.222357567577428E-4</v>
      </c>
      <c r="G8427" s="85">
        <v>5.9068943381237441E-4</v>
      </c>
      <c r="H8427" s="85">
        <v>2.2344489247311912E-6</v>
      </c>
      <c r="I8427" s="85">
        <v>8.0172213000000928E-5</v>
      </c>
      <c r="J8427" s="85">
        <f t="shared" si="925"/>
        <v>2.9332027882436845E-3</v>
      </c>
      <c r="K8427" s="82"/>
      <c r="L8427" s="86">
        <f t="shared" si="919"/>
        <v>1.245407587445448E-3</v>
      </c>
      <c r="M8427" s="86">
        <f t="shared" si="920"/>
        <v>4.1611915132895122E-4</v>
      </c>
      <c r="N8427" s="86">
        <f t="shared" si="921"/>
        <v>4.2317587386958198E-4</v>
      </c>
      <c r="O8427" s="86">
        <f t="shared" si="922"/>
        <v>1.9354838709677958E-6</v>
      </c>
      <c r="P8427" s="86">
        <f t="shared" si="923"/>
        <v>3.548259724665618E-5</v>
      </c>
      <c r="Q8427" s="87">
        <f t="shared" si="924"/>
        <v>2.1221206937616054E-3</v>
      </c>
    </row>
    <row r="8428" spans="1:17" x14ac:dyDescent="0.2">
      <c r="A8428" s="59">
        <v>2004</v>
      </c>
      <c r="B8428" s="60">
        <v>12</v>
      </c>
      <c r="C8428" s="60">
        <v>17</v>
      </c>
      <c r="D8428" s="60">
        <v>2</v>
      </c>
      <c r="E8428" s="85">
        <v>1.5891234472416493E-3</v>
      </c>
      <c r="F8428" s="85">
        <v>6.0028943221012777E-4</v>
      </c>
      <c r="G8428" s="85">
        <v>5.7946636734166257E-4</v>
      </c>
      <c r="H8428" s="85">
        <v>2.2344489247311912E-6</v>
      </c>
      <c r="I8428" s="85">
        <v>8.0172213000000928E-5</v>
      </c>
      <c r="J8428" s="85">
        <f t="shared" si="925"/>
        <v>2.8512859087181713E-3</v>
      </c>
      <c r="K8428" s="82"/>
      <c r="L8428" s="86">
        <f t="shared" si="919"/>
        <v>1.2083408743542837E-3</v>
      </c>
      <c r="M8428" s="86">
        <f t="shared" si="920"/>
        <v>4.014425824459148E-4</v>
      </c>
      <c r="N8428" s="86">
        <f t="shared" si="921"/>
        <v>4.1513555574405333E-4</v>
      </c>
      <c r="O8428" s="86">
        <f t="shared" si="922"/>
        <v>1.9354838709677958E-6</v>
      </c>
      <c r="P8428" s="86">
        <f t="shared" si="923"/>
        <v>3.548259724665618E-5</v>
      </c>
      <c r="Q8428" s="87">
        <f t="shared" si="924"/>
        <v>2.0623370936618756E-3</v>
      </c>
    </row>
    <row r="8429" spans="1:17" x14ac:dyDescent="0.2">
      <c r="A8429" s="59">
        <v>2004</v>
      </c>
      <c r="B8429" s="60">
        <v>12</v>
      </c>
      <c r="C8429" s="60">
        <v>17</v>
      </c>
      <c r="D8429" s="60">
        <v>3</v>
      </c>
      <c r="E8429" s="85">
        <v>1.59241810797792E-3</v>
      </c>
      <c r="F8429" s="85">
        <v>5.8783127606270625E-4</v>
      </c>
      <c r="G8429" s="85">
        <v>5.645463194662245E-4</v>
      </c>
      <c r="H8429" s="85">
        <v>2.2344489247311912E-6</v>
      </c>
      <c r="I8429" s="85">
        <v>8.0172213000000928E-5</v>
      </c>
      <c r="J8429" s="85">
        <f t="shared" si="925"/>
        <v>2.8272023654315821E-3</v>
      </c>
      <c r="K8429" s="82"/>
      <c r="L8429" s="86">
        <f t="shared" si="919"/>
        <v>1.2108460750935191E-3</v>
      </c>
      <c r="M8429" s="86">
        <f t="shared" si="920"/>
        <v>3.9311121076422126E-4</v>
      </c>
      <c r="N8429" s="86">
        <f t="shared" si="921"/>
        <v>4.0444668281616882E-4</v>
      </c>
      <c r="O8429" s="86">
        <f t="shared" si="922"/>
        <v>1.9354838709677958E-6</v>
      </c>
      <c r="P8429" s="86">
        <f t="shared" si="923"/>
        <v>3.548259724665618E-5</v>
      </c>
      <c r="Q8429" s="87">
        <f t="shared" si="924"/>
        <v>2.045822049791533E-3</v>
      </c>
    </row>
    <row r="8430" spans="1:17" x14ac:dyDescent="0.2">
      <c r="A8430" s="59">
        <v>2004</v>
      </c>
      <c r="B8430" s="60">
        <v>12</v>
      </c>
      <c r="C8430" s="60">
        <v>17</v>
      </c>
      <c r="D8430" s="60">
        <v>4</v>
      </c>
      <c r="E8430" s="85">
        <v>1.640539879445185E-3</v>
      </c>
      <c r="F8430" s="85">
        <v>5.5042378554653784E-4</v>
      </c>
      <c r="G8430" s="85">
        <v>5.363835296896078E-4</v>
      </c>
      <c r="H8430" s="85">
        <v>2.2344489247311912E-6</v>
      </c>
      <c r="I8430" s="85">
        <v>8.0172213000000928E-5</v>
      </c>
      <c r="J8430" s="85">
        <f t="shared" si="925"/>
        <v>2.8097538566060625E-3</v>
      </c>
      <c r="K8430" s="82"/>
      <c r="L8430" s="86">
        <f t="shared" si="919"/>
        <v>1.2474370042067748E-3</v>
      </c>
      <c r="M8430" s="86">
        <f t="shared" si="920"/>
        <v>3.6809501226087144E-4</v>
      </c>
      <c r="N8430" s="86">
        <f t="shared" si="921"/>
        <v>3.8427057589411639E-4</v>
      </c>
      <c r="O8430" s="86">
        <f t="shared" si="922"/>
        <v>1.9354838709677958E-6</v>
      </c>
      <c r="P8430" s="86">
        <f t="shared" si="923"/>
        <v>3.548259724665618E-5</v>
      </c>
      <c r="Q8430" s="87">
        <f t="shared" si="924"/>
        <v>2.0372206734793866E-3</v>
      </c>
    </row>
    <row r="8431" spans="1:17" x14ac:dyDescent="0.2">
      <c r="A8431" s="59">
        <v>2004</v>
      </c>
      <c r="B8431" s="60">
        <v>12</v>
      </c>
      <c r="C8431" s="60">
        <v>17</v>
      </c>
      <c r="D8431" s="60">
        <v>5</v>
      </c>
      <c r="E8431" s="85">
        <v>1.8000940890259066E-3</v>
      </c>
      <c r="F8431" s="85">
        <v>4.9149521459785001E-4</v>
      </c>
      <c r="G8431" s="85">
        <v>5.0964711357990265E-4</v>
      </c>
      <c r="H8431" s="85">
        <v>2.2344489247311912E-6</v>
      </c>
      <c r="I8431" s="85">
        <v>8.0172213000000928E-5</v>
      </c>
      <c r="J8431" s="85">
        <f t="shared" si="925"/>
        <v>2.8836430791283909E-3</v>
      </c>
      <c r="K8431" s="82"/>
      <c r="L8431" s="86">
        <f t="shared" si="919"/>
        <v>1.3687591541293154E-3</v>
      </c>
      <c r="M8431" s="86">
        <f t="shared" si="920"/>
        <v>3.2868662618552278E-4</v>
      </c>
      <c r="N8431" s="86">
        <f t="shared" si="921"/>
        <v>3.6511633746743227E-4</v>
      </c>
      <c r="O8431" s="86">
        <f t="shared" si="922"/>
        <v>1.9354838709677958E-6</v>
      </c>
      <c r="P8431" s="86">
        <f t="shared" si="923"/>
        <v>3.548259724665618E-5</v>
      </c>
      <c r="Q8431" s="87">
        <f t="shared" si="924"/>
        <v>2.0999801988998944E-3</v>
      </c>
    </row>
    <row r="8432" spans="1:17" x14ac:dyDescent="0.2">
      <c r="A8432" s="59">
        <v>2004</v>
      </c>
      <c r="B8432" s="60">
        <v>12</v>
      </c>
      <c r="C8432" s="60">
        <v>17</v>
      </c>
      <c r="D8432" s="60">
        <v>6</v>
      </c>
      <c r="E8432" s="85">
        <v>1.9467756167109833E-3</v>
      </c>
      <c r="F8432" s="85">
        <v>4.753192585435308E-4</v>
      </c>
      <c r="G8432" s="85">
        <v>5.0201705199642648E-4</v>
      </c>
      <c r="H8432" s="85">
        <v>2.2344489247311912E-6</v>
      </c>
      <c r="I8432" s="85">
        <v>8.0172213000000928E-5</v>
      </c>
      <c r="J8432" s="85">
        <f t="shared" si="925"/>
        <v>3.0065185891756719E-3</v>
      </c>
      <c r="K8432" s="82"/>
      <c r="L8432" s="86">
        <f t="shared" si="919"/>
        <v>1.4802931483713973E-3</v>
      </c>
      <c r="M8432" s="86">
        <f t="shared" si="920"/>
        <v>3.1786898185673769E-4</v>
      </c>
      <c r="N8432" s="86">
        <f t="shared" si="921"/>
        <v>3.5965008431740244E-4</v>
      </c>
      <c r="O8432" s="86">
        <f t="shared" si="922"/>
        <v>1.9354838709677958E-6</v>
      </c>
      <c r="P8432" s="86">
        <f t="shared" si="923"/>
        <v>3.548259724665618E-5</v>
      </c>
      <c r="Q8432" s="87">
        <f t="shared" si="924"/>
        <v>2.1952302956631613E-3</v>
      </c>
    </row>
    <row r="8433" spans="1:17" x14ac:dyDescent="0.2">
      <c r="A8433" s="59">
        <v>2004</v>
      </c>
      <c r="B8433" s="60">
        <v>12</v>
      </c>
      <c r="C8433" s="60">
        <v>17</v>
      </c>
      <c r="D8433" s="60">
        <v>7</v>
      </c>
      <c r="E8433" s="85">
        <v>2.2997234872121019E-3</v>
      </c>
      <c r="F8433" s="85">
        <v>4.6552224348135488E-4</v>
      </c>
      <c r="G8433" s="85">
        <v>5.6927050367029523E-4</v>
      </c>
      <c r="H8433" s="85">
        <v>2.2344489247311912E-6</v>
      </c>
      <c r="I8433" s="85">
        <v>8.0172213000000928E-5</v>
      </c>
      <c r="J8433" s="85">
        <f t="shared" si="925"/>
        <v>3.4169228962884837E-3</v>
      </c>
      <c r="K8433" s="82"/>
      <c r="L8433" s="86">
        <f t="shared" si="919"/>
        <v>1.7486683581029491E-3</v>
      </c>
      <c r="M8433" s="86">
        <f t="shared" si="920"/>
        <v>3.1131724395200522E-4</v>
      </c>
      <c r="N8433" s="86">
        <f t="shared" si="921"/>
        <v>4.078311360744161E-4</v>
      </c>
      <c r="O8433" s="86">
        <f t="shared" si="922"/>
        <v>1.9354838709677958E-6</v>
      </c>
      <c r="P8433" s="86">
        <f t="shared" si="923"/>
        <v>3.548259724665618E-5</v>
      </c>
      <c r="Q8433" s="87">
        <f t="shared" si="924"/>
        <v>2.5052348192469943E-3</v>
      </c>
    </row>
    <row r="8434" spans="1:17" x14ac:dyDescent="0.2">
      <c r="A8434" s="59">
        <v>2004</v>
      </c>
      <c r="B8434" s="60">
        <v>12</v>
      </c>
      <c r="C8434" s="60">
        <v>17</v>
      </c>
      <c r="D8434" s="60">
        <v>8</v>
      </c>
      <c r="E8434" s="85">
        <v>2.308297111088924E-3</v>
      </c>
      <c r="F8434" s="85">
        <v>5.7004689399826577E-4</v>
      </c>
      <c r="G8434" s="85">
        <v>7.2546209608004601E-4</v>
      </c>
      <c r="H8434" s="85">
        <v>2.2344489247311912E-6</v>
      </c>
      <c r="I8434" s="85">
        <v>6.5480387753764823E-5</v>
      </c>
      <c r="J8434" s="85">
        <f t="shared" si="925"/>
        <v>3.6715209378457318E-3</v>
      </c>
      <c r="K8434" s="82"/>
      <c r="L8434" s="86">
        <f t="shared" si="919"/>
        <v>1.7551875874237967E-3</v>
      </c>
      <c r="M8434" s="86">
        <f t="shared" si="920"/>
        <v>3.8121793415452299E-4</v>
      </c>
      <c r="N8434" s="86">
        <f t="shared" si="921"/>
        <v>5.1972836975690078E-4</v>
      </c>
      <c r="O8434" s="86">
        <f t="shared" si="922"/>
        <v>1.9354838709677958E-6</v>
      </c>
      <c r="P8434" s="86">
        <f t="shared" si="923"/>
        <v>2.8980293037709807E-5</v>
      </c>
      <c r="Q8434" s="87">
        <f t="shared" si="924"/>
        <v>2.6870496682438981E-3</v>
      </c>
    </row>
    <row r="8435" spans="1:17" x14ac:dyDescent="0.2">
      <c r="A8435" s="59">
        <v>2004</v>
      </c>
      <c r="B8435" s="60">
        <v>12</v>
      </c>
      <c r="C8435" s="60">
        <v>17</v>
      </c>
      <c r="D8435" s="60">
        <v>9</v>
      </c>
      <c r="E8435" s="85">
        <v>2.309058217514428E-3</v>
      </c>
      <c r="F8435" s="85">
        <v>6.9699746901953749E-4</v>
      </c>
      <c r="G8435" s="85">
        <v>8.105996605814492E-4</v>
      </c>
      <c r="H8435" s="85">
        <v>2.2344489247311912E-6</v>
      </c>
      <c r="I8435" s="85">
        <v>0</v>
      </c>
      <c r="J8435" s="85">
        <f t="shared" si="925"/>
        <v>3.8188897960401459E-3</v>
      </c>
      <c r="K8435" s="82"/>
      <c r="L8435" s="86">
        <f t="shared" si="919"/>
        <v>1.7557663190542856E-3</v>
      </c>
      <c r="M8435" s="86">
        <f t="shared" si="920"/>
        <v>4.6611592493190138E-4</v>
      </c>
      <c r="N8435" s="86">
        <f t="shared" si="921"/>
        <v>5.8072178049810785E-4</v>
      </c>
      <c r="O8435" s="86">
        <f t="shared" si="922"/>
        <v>1.9354838709677958E-6</v>
      </c>
      <c r="P8435" s="86">
        <f t="shared" si="923"/>
        <v>0</v>
      </c>
      <c r="Q8435" s="87">
        <f t="shared" si="924"/>
        <v>2.8045395083552624E-3</v>
      </c>
    </row>
    <row r="8436" spans="1:17" x14ac:dyDescent="0.2">
      <c r="A8436" s="59">
        <v>2004</v>
      </c>
      <c r="B8436" s="60">
        <v>12</v>
      </c>
      <c r="C8436" s="60">
        <v>17</v>
      </c>
      <c r="D8436" s="60">
        <v>10</v>
      </c>
      <c r="E8436" s="85">
        <v>2.2404770380220606E-3</v>
      </c>
      <c r="F8436" s="85">
        <v>5.8994641103437835E-4</v>
      </c>
      <c r="G8436" s="85">
        <v>7.7226462678429053E-4</v>
      </c>
      <c r="H8436" s="85">
        <v>2.2344489247311912E-6</v>
      </c>
      <c r="I8436" s="85">
        <v>0</v>
      </c>
      <c r="J8436" s="85">
        <f t="shared" si="925"/>
        <v>3.6049225247654607E-3</v>
      </c>
      <c r="K8436" s="82"/>
      <c r="L8436" s="86">
        <f t="shared" si="919"/>
        <v>1.703618424228432E-3</v>
      </c>
      <c r="M8436" s="86">
        <f t="shared" si="920"/>
        <v>3.9452570383987566E-4</v>
      </c>
      <c r="N8436" s="86">
        <f t="shared" si="921"/>
        <v>5.5325817526272886E-4</v>
      </c>
      <c r="O8436" s="86">
        <f t="shared" si="922"/>
        <v>1.9354838709677958E-6</v>
      </c>
      <c r="P8436" s="86">
        <f t="shared" si="923"/>
        <v>0</v>
      </c>
      <c r="Q8436" s="87">
        <f t="shared" si="924"/>
        <v>2.6533377872020041E-3</v>
      </c>
    </row>
    <row r="8437" spans="1:17" x14ac:dyDescent="0.2">
      <c r="A8437" s="59">
        <v>2004</v>
      </c>
      <c r="B8437" s="60">
        <v>12</v>
      </c>
      <c r="C8437" s="60">
        <v>17</v>
      </c>
      <c r="D8437" s="60">
        <v>11</v>
      </c>
      <c r="E8437" s="85">
        <v>2.0506962770954515E-3</v>
      </c>
      <c r="F8437" s="85">
        <v>6.6258538197755661E-4</v>
      </c>
      <c r="G8437" s="85">
        <v>8.2059582592682479E-4</v>
      </c>
      <c r="H8437" s="85">
        <v>2.2344489247311912E-6</v>
      </c>
      <c r="I8437" s="85">
        <v>0</v>
      </c>
      <c r="J8437" s="85">
        <f t="shared" si="925"/>
        <v>3.5361119339245638E-3</v>
      </c>
      <c r="K8437" s="82"/>
      <c r="L8437" s="86">
        <f t="shared" si="919"/>
        <v>1.5593125485636268E-3</v>
      </c>
      <c r="M8437" s="86">
        <f t="shared" si="920"/>
        <v>4.431028976350112E-4</v>
      </c>
      <c r="N8437" s="86">
        <f t="shared" si="921"/>
        <v>5.8788313427088888E-4</v>
      </c>
      <c r="O8437" s="86">
        <f t="shared" si="922"/>
        <v>1.9354838709677958E-6</v>
      </c>
      <c r="P8437" s="86">
        <f t="shared" si="923"/>
        <v>0</v>
      </c>
      <c r="Q8437" s="87">
        <f t="shared" si="924"/>
        <v>2.5922340643404949E-3</v>
      </c>
    </row>
    <row r="8438" spans="1:17" x14ac:dyDescent="0.2">
      <c r="A8438" s="59">
        <v>2004</v>
      </c>
      <c r="B8438" s="60">
        <v>12</v>
      </c>
      <c r="C8438" s="60">
        <v>17</v>
      </c>
      <c r="D8438" s="60">
        <v>12</v>
      </c>
      <c r="E8438" s="85">
        <v>1.8796180553392662E-3</v>
      </c>
      <c r="F8438" s="85">
        <v>7.2799657388008079E-4</v>
      </c>
      <c r="G8438" s="85">
        <v>8.4270765610528625E-4</v>
      </c>
      <c r="H8438" s="85">
        <v>2.2344489247311912E-6</v>
      </c>
      <c r="I8438" s="85">
        <v>0</v>
      </c>
      <c r="J8438" s="85">
        <f t="shared" si="925"/>
        <v>3.4525567342493643E-3</v>
      </c>
      <c r="K8438" s="82"/>
      <c r="L8438" s="86">
        <f t="shared" si="919"/>
        <v>1.4292277471476861E-3</v>
      </c>
      <c r="M8438" s="86">
        <f t="shared" si="920"/>
        <v>4.8684652594033651E-4</v>
      </c>
      <c r="N8438" s="86">
        <f t="shared" si="921"/>
        <v>6.03724272647504E-4</v>
      </c>
      <c r="O8438" s="86">
        <f t="shared" si="922"/>
        <v>1.9354838709677958E-6</v>
      </c>
      <c r="P8438" s="86">
        <f t="shared" si="923"/>
        <v>0</v>
      </c>
      <c r="Q8438" s="87">
        <f t="shared" si="924"/>
        <v>2.5217340296064942E-3</v>
      </c>
    </row>
    <row r="8439" spans="1:17" x14ac:dyDescent="0.2">
      <c r="A8439" s="59">
        <v>2004</v>
      </c>
      <c r="B8439" s="60">
        <v>12</v>
      </c>
      <c r="C8439" s="60">
        <v>17</v>
      </c>
      <c r="D8439" s="60">
        <v>13</v>
      </c>
      <c r="E8439" s="85">
        <v>1.7765858110061002E-3</v>
      </c>
      <c r="F8439" s="85">
        <v>7.2553861311009933E-4</v>
      </c>
      <c r="G8439" s="85">
        <v>8.2245548847103525E-4</v>
      </c>
      <c r="H8439" s="85">
        <v>2.2344489247311912E-6</v>
      </c>
      <c r="I8439" s="85">
        <v>0</v>
      </c>
      <c r="J8439" s="85">
        <f t="shared" si="925"/>
        <v>3.3268143615119653E-3</v>
      </c>
      <c r="K8439" s="82"/>
      <c r="L8439" s="86">
        <f t="shared" si="919"/>
        <v>1.3508838825345738E-3</v>
      </c>
      <c r="M8439" s="86">
        <f t="shared" si="920"/>
        <v>4.8520276866908287E-4</v>
      </c>
      <c r="N8439" s="86">
        <f t="shared" si="921"/>
        <v>5.89215415292355E-4</v>
      </c>
      <c r="O8439" s="86">
        <f t="shared" si="922"/>
        <v>1.9354838709677958E-6</v>
      </c>
      <c r="P8439" s="86">
        <f t="shared" si="923"/>
        <v>0</v>
      </c>
      <c r="Q8439" s="87">
        <f t="shared" si="924"/>
        <v>2.4272375503669795E-3</v>
      </c>
    </row>
    <row r="8440" spans="1:17" x14ac:dyDescent="0.2">
      <c r="A8440" s="59">
        <v>2004</v>
      </c>
      <c r="B8440" s="60">
        <v>12</v>
      </c>
      <c r="C8440" s="60">
        <v>17</v>
      </c>
      <c r="D8440" s="60">
        <v>14</v>
      </c>
      <c r="E8440" s="85">
        <v>1.6146263382414542E-3</v>
      </c>
      <c r="F8440" s="85">
        <v>7.9381044329412845E-4</v>
      </c>
      <c r="G8440" s="85">
        <v>8.6207758506565678E-4</v>
      </c>
      <c r="H8440" s="85">
        <v>2.2344489247311912E-6</v>
      </c>
      <c r="I8440" s="85">
        <v>0</v>
      </c>
      <c r="J8440" s="85">
        <f t="shared" si="925"/>
        <v>3.2727488155259703E-3</v>
      </c>
      <c r="K8440" s="82"/>
      <c r="L8440" s="86">
        <f t="shared" si="919"/>
        <v>1.2277328137676477E-3</v>
      </c>
      <c r="M8440" s="86">
        <f t="shared" si="920"/>
        <v>5.3085944417722653E-4</v>
      </c>
      <c r="N8440" s="86">
        <f t="shared" si="921"/>
        <v>6.1760108530977374E-4</v>
      </c>
      <c r="O8440" s="86">
        <f t="shared" si="922"/>
        <v>1.9354838709677958E-6</v>
      </c>
      <c r="P8440" s="86">
        <f t="shared" si="923"/>
        <v>0</v>
      </c>
      <c r="Q8440" s="87">
        <f t="shared" si="924"/>
        <v>2.378128827125616E-3</v>
      </c>
    </row>
    <row r="8441" spans="1:17" x14ac:dyDescent="0.2">
      <c r="A8441" s="59">
        <v>2004</v>
      </c>
      <c r="B8441" s="60">
        <v>12</v>
      </c>
      <c r="C8441" s="60">
        <v>17</v>
      </c>
      <c r="D8441" s="60">
        <v>15</v>
      </c>
      <c r="E8441" s="85">
        <v>1.6259682224834533E-3</v>
      </c>
      <c r="F8441" s="85">
        <v>7.020727501339274E-4</v>
      </c>
      <c r="G8441" s="85">
        <v>8.1607546427577091E-4</v>
      </c>
      <c r="H8441" s="85">
        <v>2.2344489247311912E-6</v>
      </c>
      <c r="I8441" s="85">
        <v>0</v>
      </c>
      <c r="J8441" s="85">
        <f t="shared" si="925"/>
        <v>3.1463508858178826E-3</v>
      </c>
      <c r="K8441" s="82"/>
      <c r="L8441" s="86">
        <f t="shared" si="919"/>
        <v>1.2363569784576789E-3</v>
      </c>
      <c r="M8441" s="86">
        <f t="shared" si="920"/>
        <v>4.6951001093088074E-4</v>
      </c>
      <c r="N8441" s="86">
        <f t="shared" si="921"/>
        <v>5.8464470154737612E-4</v>
      </c>
      <c r="O8441" s="86">
        <f t="shared" si="922"/>
        <v>1.9354838709677958E-6</v>
      </c>
      <c r="P8441" s="86">
        <f t="shared" si="923"/>
        <v>0</v>
      </c>
      <c r="Q8441" s="87">
        <f t="shared" si="924"/>
        <v>2.2924471748069037E-3</v>
      </c>
    </row>
    <row r="8442" spans="1:17" x14ac:dyDescent="0.2">
      <c r="A8442" s="59">
        <v>2004</v>
      </c>
      <c r="B8442" s="60">
        <v>12</v>
      </c>
      <c r="C8442" s="60">
        <v>17</v>
      </c>
      <c r="D8442" s="60">
        <v>16</v>
      </c>
      <c r="E8442" s="85">
        <v>1.7912158181743424E-3</v>
      </c>
      <c r="F8442" s="85">
        <v>7.0480528535284072E-4</v>
      </c>
      <c r="G8442" s="85">
        <v>7.9267900097872699E-4</v>
      </c>
      <c r="H8442" s="85">
        <v>2.2344489247311912E-6</v>
      </c>
      <c r="I8442" s="85">
        <v>0</v>
      </c>
      <c r="J8442" s="85">
        <f t="shared" si="925"/>
        <v>3.2909345534306413E-3</v>
      </c>
      <c r="K8442" s="82"/>
      <c r="L8442" s="86">
        <f t="shared" si="919"/>
        <v>1.3620082767307378E-3</v>
      </c>
      <c r="M8442" s="86">
        <f t="shared" si="920"/>
        <v>4.7133738941873159E-4</v>
      </c>
      <c r="N8442" s="86">
        <f t="shared" si="921"/>
        <v>5.6788323903520074E-4</v>
      </c>
      <c r="O8442" s="86">
        <f t="shared" si="922"/>
        <v>1.9354838709677958E-6</v>
      </c>
      <c r="P8442" s="86">
        <f t="shared" si="923"/>
        <v>0</v>
      </c>
      <c r="Q8442" s="87">
        <f t="shared" si="924"/>
        <v>2.4031643890556381E-3</v>
      </c>
    </row>
    <row r="8443" spans="1:17" x14ac:dyDescent="0.2">
      <c r="A8443" s="59">
        <v>2004</v>
      </c>
      <c r="B8443" s="60">
        <v>12</v>
      </c>
      <c r="C8443" s="60">
        <v>17</v>
      </c>
      <c r="D8443" s="60">
        <v>17</v>
      </c>
      <c r="E8443" s="85">
        <v>2.0580156019791903E-3</v>
      </c>
      <c r="F8443" s="85">
        <v>7.1596885426363876E-4</v>
      </c>
      <c r="G8443" s="85">
        <v>7.839727353326398E-4</v>
      </c>
      <c r="H8443" s="85">
        <v>2.2344489247311912E-6</v>
      </c>
      <c r="I8443" s="85">
        <v>1.7370646176724272E-5</v>
      </c>
      <c r="J8443" s="85">
        <f t="shared" si="925"/>
        <v>3.5775622866769242E-3</v>
      </c>
      <c r="K8443" s="82"/>
      <c r="L8443" s="86">
        <f t="shared" si="919"/>
        <v>1.5648780315001799E-3</v>
      </c>
      <c r="M8443" s="86">
        <f t="shared" si="920"/>
        <v>4.7880300798936631E-4</v>
      </c>
      <c r="N8443" s="86">
        <f t="shared" si="921"/>
        <v>5.6164598242956808E-4</v>
      </c>
      <c r="O8443" s="86">
        <f t="shared" si="922"/>
        <v>1.9354838709677958E-6</v>
      </c>
      <c r="P8443" s="86">
        <f t="shared" si="923"/>
        <v>7.6878960819363706E-6</v>
      </c>
      <c r="Q8443" s="87">
        <f t="shared" si="924"/>
        <v>2.6149504018720183E-3</v>
      </c>
    </row>
    <row r="8444" spans="1:17" x14ac:dyDescent="0.2">
      <c r="A8444" s="59">
        <v>2004</v>
      </c>
      <c r="B8444" s="60">
        <v>12</v>
      </c>
      <c r="C8444" s="60">
        <v>17</v>
      </c>
      <c r="D8444" s="60">
        <v>18</v>
      </c>
      <c r="E8444" s="85">
        <v>2.8471018554653924E-3</v>
      </c>
      <c r="F8444" s="85">
        <v>4.4903499754545781E-4</v>
      </c>
      <c r="G8444" s="85">
        <v>6.3350664939203108E-4</v>
      </c>
      <c r="H8444" s="85">
        <v>2.2344489247311912E-6</v>
      </c>
      <c r="I8444" s="85">
        <v>8.0172213000000928E-5</v>
      </c>
      <c r="J8444" s="85">
        <f t="shared" si="925"/>
        <v>4.0120501643276137E-3</v>
      </c>
      <c r="K8444" s="82"/>
      <c r="L8444" s="86">
        <f t="shared" si="919"/>
        <v>2.1648850197133946E-3</v>
      </c>
      <c r="M8444" s="86">
        <f t="shared" si="920"/>
        <v>3.0029142502069572E-4</v>
      </c>
      <c r="N8444" s="86">
        <f t="shared" si="921"/>
        <v>4.5385055938518384E-4</v>
      </c>
      <c r="O8444" s="86">
        <f t="shared" si="922"/>
        <v>1.9354838709677958E-6</v>
      </c>
      <c r="P8444" s="86">
        <f t="shared" si="923"/>
        <v>3.548259724665618E-5</v>
      </c>
      <c r="Q8444" s="87">
        <f t="shared" si="924"/>
        <v>2.9564450852368981E-3</v>
      </c>
    </row>
    <row r="8445" spans="1:17" x14ac:dyDescent="0.2">
      <c r="A8445" s="59">
        <v>2004</v>
      </c>
      <c r="B8445" s="60">
        <v>12</v>
      </c>
      <c r="C8445" s="60">
        <v>17</v>
      </c>
      <c r="D8445" s="60">
        <v>19</v>
      </c>
      <c r="E8445" s="85">
        <v>2.8990137462444332E-3</v>
      </c>
      <c r="F8445" s="85">
        <v>4.6201292256036267E-4</v>
      </c>
      <c r="G8445" s="85">
        <v>6.3292158756828097E-4</v>
      </c>
      <c r="H8445" s="85">
        <v>2.2344489247311912E-6</v>
      </c>
      <c r="I8445" s="85">
        <v>8.0172213000000928E-5</v>
      </c>
      <c r="J8445" s="85">
        <f t="shared" si="925"/>
        <v>4.0763549182978092E-3</v>
      </c>
      <c r="K8445" s="82"/>
      <c r="L8445" s="86">
        <f t="shared" si="919"/>
        <v>2.2043578873513431E-3</v>
      </c>
      <c r="M8445" s="86">
        <f t="shared" si="920"/>
        <v>3.0897039128800318E-4</v>
      </c>
      <c r="N8445" s="86">
        <f t="shared" si="921"/>
        <v>4.5343141518797809E-4</v>
      </c>
      <c r="O8445" s="86">
        <f t="shared" si="922"/>
        <v>1.9354838709677958E-6</v>
      </c>
      <c r="P8445" s="86">
        <f t="shared" si="923"/>
        <v>3.548259724665618E-5</v>
      </c>
      <c r="Q8445" s="87">
        <f t="shared" si="924"/>
        <v>3.0041777749449483E-3</v>
      </c>
    </row>
    <row r="8446" spans="1:17" x14ac:dyDescent="0.2">
      <c r="A8446" s="59">
        <v>2004</v>
      </c>
      <c r="B8446" s="60">
        <v>12</v>
      </c>
      <c r="C8446" s="60">
        <v>17</v>
      </c>
      <c r="D8446" s="60">
        <v>20</v>
      </c>
      <c r="E8446" s="85">
        <v>2.9663890879954146E-3</v>
      </c>
      <c r="F8446" s="85">
        <v>3.3567396972658423E-4</v>
      </c>
      <c r="G8446" s="85">
        <v>5.4959559891770661E-4</v>
      </c>
      <c r="H8446" s="85">
        <v>2.2344489247311912E-6</v>
      </c>
      <c r="I8446" s="85">
        <v>8.0172213000000928E-5</v>
      </c>
      <c r="J8446" s="85">
        <f t="shared" si="925"/>
        <v>3.9340653185644375E-3</v>
      </c>
      <c r="K8446" s="82"/>
      <c r="L8446" s="86">
        <f t="shared" si="919"/>
        <v>2.2555888848566738E-3</v>
      </c>
      <c r="M8446" s="86">
        <f t="shared" si="920"/>
        <v>2.2448142185475293E-4</v>
      </c>
      <c r="N8446" s="86">
        <f t="shared" si="921"/>
        <v>3.937358356756246E-4</v>
      </c>
      <c r="O8446" s="86">
        <f t="shared" si="922"/>
        <v>1.9354838709677958E-6</v>
      </c>
      <c r="P8446" s="86">
        <f t="shared" si="923"/>
        <v>3.548259724665618E-5</v>
      </c>
      <c r="Q8446" s="87">
        <f t="shared" si="924"/>
        <v>2.9112242235046753E-3</v>
      </c>
    </row>
    <row r="8447" spans="1:17" x14ac:dyDescent="0.2">
      <c r="A8447" s="59">
        <v>2004</v>
      </c>
      <c r="B8447" s="60">
        <v>12</v>
      </c>
      <c r="C8447" s="60">
        <v>17</v>
      </c>
      <c r="D8447" s="60">
        <v>21</v>
      </c>
      <c r="E8447" s="85">
        <v>2.669050747774084E-3</v>
      </c>
      <c r="F8447" s="85">
        <v>5.122824239016155E-4</v>
      </c>
      <c r="G8447" s="85">
        <v>6.1642377371810787E-4</v>
      </c>
      <c r="H8447" s="85">
        <v>2.2344489247311912E-6</v>
      </c>
      <c r="I8447" s="85">
        <v>8.0172213000000928E-5</v>
      </c>
      <c r="J8447" s="85">
        <f t="shared" si="925"/>
        <v>3.880163607318539E-3</v>
      </c>
      <c r="K8447" s="82"/>
      <c r="L8447" s="86">
        <f t="shared" si="919"/>
        <v>2.0294981613035532E-3</v>
      </c>
      <c r="M8447" s="86">
        <f t="shared" si="920"/>
        <v>3.4258803863255436E-4</v>
      </c>
      <c r="N8447" s="86">
        <f t="shared" si="921"/>
        <v>4.4161221478697301E-4</v>
      </c>
      <c r="O8447" s="86">
        <f t="shared" si="922"/>
        <v>1.9354838709677958E-6</v>
      </c>
      <c r="P8447" s="86">
        <f t="shared" si="923"/>
        <v>3.548259724665618E-5</v>
      </c>
      <c r="Q8447" s="87">
        <f t="shared" si="924"/>
        <v>2.8511164958407043E-3</v>
      </c>
    </row>
    <row r="8448" spans="1:17" x14ac:dyDescent="0.2">
      <c r="A8448" s="59">
        <v>2004</v>
      </c>
      <c r="B8448" s="60">
        <v>12</v>
      </c>
      <c r="C8448" s="60">
        <v>17</v>
      </c>
      <c r="D8448" s="60">
        <v>22</v>
      </c>
      <c r="E8448" s="85">
        <v>2.5324851748577929E-3</v>
      </c>
      <c r="F8448" s="85">
        <v>5.2094206651800707E-4</v>
      </c>
      <c r="G8448" s="85">
        <v>5.9925450493366911E-4</v>
      </c>
      <c r="H8448" s="85">
        <v>2.2344489247311912E-6</v>
      </c>
      <c r="I8448" s="85">
        <v>8.0172213000000928E-5</v>
      </c>
      <c r="J8448" s="85">
        <f t="shared" si="925"/>
        <v>3.7350884082342009E-3</v>
      </c>
      <c r="K8448" s="82"/>
      <c r="L8448" s="86">
        <f t="shared" si="919"/>
        <v>1.9256561570396317E-3</v>
      </c>
      <c r="M8448" s="86">
        <f t="shared" si="920"/>
        <v>3.4837916056216052E-4</v>
      </c>
      <c r="N8448" s="86">
        <f t="shared" si="921"/>
        <v>4.293119772921807E-4</v>
      </c>
      <c r="O8448" s="86">
        <f t="shared" si="922"/>
        <v>1.9354838709677958E-6</v>
      </c>
      <c r="P8448" s="86">
        <f t="shared" si="923"/>
        <v>3.548259724665618E-5</v>
      </c>
      <c r="Q8448" s="87">
        <f t="shared" si="924"/>
        <v>2.7407653760115969E-3</v>
      </c>
    </row>
    <row r="8449" spans="1:17" x14ac:dyDescent="0.2">
      <c r="A8449" s="59">
        <v>2004</v>
      </c>
      <c r="B8449" s="60">
        <v>12</v>
      </c>
      <c r="C8449" s="60">
        <v>17</v>
      </c>
      <c r="D8449" s="60">
        <v>23</v>
      </c>
      <c r="E8449" s="85">
        <v>2.233926611095568E-3</v>
      </c>
      <c r="F8449" s="85">
        <v>5.7670109531187134E-4</v>
      </c>
      <c r="G8449" s="85">
        <v>5.8852095140670357E-4</v>
      </c>
      <c r="H8449" s="85">
        <v>2.2344489247311912E-6</v>
      </c>
      <c r="I8449" s="85">
        <v>8.0172213000000928E-5</v>
      </c>
      <c r="J8449" s="85">
        <f t="shared" si="925"/>
        <v>3.4815553197388746E-3</v>
      </c>
      <c r="K8449" s="82"/>
      <c r="L8449" s="86">
        <f t="shared" si="919"/>
        <v>1.6986375974629023E-3</v>
      </c>
      <c r="M8449" s="86">
        <f t="shared" si="920"/>
        <v>3.8566792047131318E-4</v>
      </c>
      <c r="N8449" s="86">
        <f t="shared" si="921"/>
        <v>4.2162235118157999E-4</v>
      </c>
      <c r="O8449" s="86">
        <f t="shared" si="922"/>
        <v>1.9354838709677958E-6</v>
      </c>
      <c r="P8449" s="86">
        <f t="shared" si="923"/>
        <v>3.548259724665618E-5</v>
      </c>
      <c r="Q8449" s="87">
        <f t="shared" si="924"/>
        <v>2.5433459502334191E-3</v>
      </c>
    </row>
    <row r="8450" spans="1:17" x14ac:dyDescent="0.2">
      <c r="A8450" s="59">
        <v>2004</v>
      </c>
      <c r="B8450" s="60">
        <v>12</v>
      </c>
      <c r="C8450" s="60">
        <v>17</v>
      </c>
      <c r="D8450" s="60">
        <v>24</v>
      </c>
      <c r="E8450" s="85">
        <v>1.9917781792881399E-3</v>
      </c>
      <c r="F8450" s="85">
        <v>6.7239049325686074E-4</v>
      </c>
      <c r="G8450" s="85">
        <v>6.2422838224550348E-4</v>
      </c>
      <c r="H8450" s="85">
        <v>2.2344489247311912E-6</v>
      </c>
      <c r="I8450" s="85">
        <v>8.0172213000000928E-5</v>
      </c>
      <c r="J8450" s="85">
        <f t="shared" si="925"/>
        <v>3.3708037167152361E-3</v>
      </c>
      <c r="K8450" s="82"/>
      <c r="L8450" s="86">
        <f t="shared" si="919"/>
        <v>1.5145122871721326E-3</v>
      </c>
      <c r="M8450" s="86">
        <f t="shared" si="920"/>
        <v>4.4966004987179349E-4</v>
      </c>
      <c r="N8450" s="86">
        <f t="shared" si="921"/>
        <v>4.4720351512981898E-4</v>
      </c>
      <c r="O8450" s="86">
        <f t="shared" si="922"/>
        <v>1.9354838709677958E-6</v>
      </c>
      <c r="P8450" s="86">
        <f t="shared" si="923"/>
        <v>3.548259724665618E-5</v>
      </c>
      <c r="Q8450" s="87">
        <f t="shared" si="924"/>
        <v>2.448793933291369E-3</v>
      </c>
    </row>
    <row r="8451" spans="1:17" x14ac:dyDescent="0.2">
      <c r="A8451" s="59">
        <v>2004</v>
      </c>
      <c r="B8451" s="60">
        <v>12</v>
      </c>
      <c r="C8451" s="60">
        <v>18</v>
      </c>
      <c r="D8451" s="60">
        <v>1</v>
      </c>
      <c r="E8451" s="85">
        <v>2.3206776355261085E-3</v>
      </c>
      <c r="F8451" s="85">
        <v>8.3278639686914667E-4</v>
      </c>
      <c r="G8451" s="85">
        <v>7.4969786792877411E-4</v>
      </c>
      <c r="H8451" s="85">
        <v>2.2344489247311912E-6</v>
      </c>
      <c r="I8451" s="85">
        <v>8.0172213000000928E-5</v>
      </c>
      <c r="J8451" s="85">
        <f t="shared" si="925"/>
        <v>3.9855685622487615E-3</v>
      </c>
      <c r="K8451" s="82"/>
      <c r="L8451" s="86">
        <f t="shared" ref="L8451:L8514" si="926">E8451*T$5</f>
        <v>1.7646015154287977E-3</v>
      </c>
      <c r="M8451" s="86">
        <f t="shared" ref="M8451:M8514" si="927">F8451*U$5</f>
        <v>5.5692454980275821E-4</v>
      </c>
      <c r="N8451" s="86">
        <f t="shared" ref="N8451:N8514" si="928">G8451*V$5</f>
        <v>5.3709112138899961E-4</v>
      </c>
      <c r="O8451" s="86">
        <f t="shared" ref="O8451:O8514" si="929">H8451*W$5</f>
        <v>1.9354838709677958E-6</v>
      </c>
      <c r="P8451" s="86">
        <f t="shared" ref="P8451:P8514" si="930">I8451*X$5</f>
        <v>3.548259724665618E-5</v>
      </c>
      <c r="Q8451" s="87">
        <f t="shared" ref="Q8451:Q8514" si="931">SUM(L8451:P8451)</f>
        <v>2.8960352677381792E-3</v>
      </c>
    </row>
    <row r="8452" spans="1:17" x14ac:dyDescent="0.2">
      <c r="A8452" s="59">
        <v>2004</v>
      </c>
      <c r="B8452" s="60">
        <v>12</v>
      </c>
      <c r="C8452" s="60">
        <v>18</v>
      </c>
      <c r="D8452" s="60">
        <v>2</v>
      </c>
      <c r="E8452" s="85">
        <v>2.1794182287175863E-3</v>
      </c>
      <c r="F8452" s="85">
        <v>8.8413654506265191E-4</v>
      </c>
      <c r="G8452" s="85">
        <v>7.6765792317441141E-4</v>
      </c>
      <c r="H8452" s="85">
        <v>2.2344489247311912E-6</v>
      </c>
      <c r="I8452" s="85">
        <v>8.0172213000000928E-5</v>
      </c>
      <c r="J8452" s="85">
        <f t="shared" ref="J8452:J8515" si="932">SUM(E8452:I8452)</f>
        <v>3.9136193588793821E-3</v>
      </c>
      <c r="K8452" s="82"/>
      <c r="L8452" s="86">
        <f t="shared" si="926"/>
        <v>1.6571904043347827E-3</v>
      </c>
      <c r="M8452" s="86">
        <f t="shared" si="927"/>
        <v>5.9126487797392835E-4</v>
      </c>
      <c r="N8452" s="86">
        <f t="shared" si="928"/>
        <v>5.4995788628822186E-4</v>
      </c>
      <c r="O8452" s="86">
        <f t="shared" si="929"/>
        <v>1.9354838709677958E-6</v>
      </c>
      <c r="P8452" s="86">
        <f t="shared" si="930"/>
        <v>3.548259724665618E-5</v>
      </c>
      <c r="Q8452" s="87">
        <f t="shared" si="931"/>
        <v>2.8358312497145568E-3</v>
      </c>
    </row>
    <row r="8453" spans="1:17" x14ac:dyDescent="0.2">
      <c r="A8453" s="59">
        <v>2004</v>
      </c>
      <c r="B8453" s="60">
        <v>12</v>
      </c>
      <c r="C8453" s="60">
        <v>18</v>
      </c>
      <c r="D8453" s="60">
        <v>3</v>
      </c>
      <c r="E8453" s="85">
        <v>2.2371775133629549E-3</v>
      </c>
      <c r="F8453" s="85">
        <v>7.9246455696526145E-4</v>
      </c>
      <c r="G8453" s="85">
        <v>7.1229039473169424E-4</v>
      </c>
      <c r="H8453" s="85">
        <v>2.2344489247311912E-6</v>
      </c>
      <c r="I8453" s="85">
        <v>8.0172213000000928E-5</v>
      </c>
      <c r="J8453" s="85">
        <f t="shared" si="932"/>
        <v>3.8243391269846424E-3</v>
      </c>
      <c r="K8453" s="82"/>
      <c r="L8453" s="86">
        <f t="shared" si="926"/>
        <v>1.701109525049795E-3</v>
      </c>
      <c r="M8453" s="86">
        <f t="shared" si="927"/>
        <v>5.2995938488158015E-4</v>
      </c>
      <c r="N8453" s="86">
        <f t="shared" si="928"/>
        <v>5.1029202993198969E-4</v>
      </c>
      <c r="O8453" s="86">
        <f t="shared" si="929"/>
        <v>1.9354838709677958E-6</v>
      </c>
      <c r="P8453" s="86">
        <f t="shared" si="930"/>
        <v>3.548259724665618E-5</v>
      </c>
      <c r="Q8453" s="87">
        <f t="shared" si="931"/>
        <v>2.778779020980989E-3</v>
      </c>
    </row>
    <row r="8454" spans="1:17" x14ac:dyDescent="0.2">
      <c r="A8454" s="59">
        <v>2004</v>
      </c>
      <c r="B8454" s="60">
        <v>12</v>
      </c>
      <c r="C8454" s="60">
        <v>18</v>
      </c>
      <c r="D8454" s="60">
        <v>4</v>
      </c>
      <c r="E8454" s="85">
        <v>2.311961421619128E-3</v>
      </c>
      <c r="F8454" s="85">
        <v>7.8700183899184698E-4</v>
      </c>
      <c r="G8454" s="85">
        <v>7.0189447252434561E-4</v>
      </c>
      <c r="H8454" s="85">
        <v>2.2344489247311912E-6</v>
      </c>
      <c r="I8454" s="85">
        <v>8.0172213000000928E-5</v>
      </c>
      <c r="J8454" s="85">
        <f t="shared" si="932"/>
        <v>3.8832643950600528E-3</v>
      </c>
      <c r="K8454" s="82"/>
      <c r="L8454" s="86">
        <f t="shared" si="926"/>
        <v>1.7579738632148045E-3</v>
      </c>
      <c r="M8454" s="86">
        <f t="shared" si="927"/>
        <v>5.263062011126319E-4</v>
      </c>
      <c r="N8454" s="86">
        <f t="shared" si="928"/>
        <v>5.0284428630742309E-4</v>
      </c>
      <c r="O8454" s="86">
        <f t="shared" si="929"/>
        <v>1.9354838709677958E-6</v>
      </c>
      <c r="P8454" s="86">
        <f t="shared" si="930"/>
        <v>3.548259724665618E-5</v>
      </c>
      <c r="Q8454" s="87">
        <f t="shared" si="931"/>
        <v>2.8245424317524834E-3</v>
      </c>
    </row>
    <row r="8455" spans="1:17" x14ac:dyDescent="0.2">
      <c r="A8455" s="59">
        <v>2004</v>
      </c>
      <c r="B8455" s="60">
        <v>12</v>
      </c>
      <c r="C8455" s="60">
        <v>18</v>
      </c>
      <c r="D8455" s="60">
        <v>5</v>
      </c>
      <c r="E8455" s="85">
        <v>2.4220805030620209E-3</v>
      </c>
      <c r="F8455" s="85">
        <v>7.589385590947332E-4</v>
      </c>
      <c r="G8455" s="85">
        <v>6.8359493828643036E-4</v>
      </c>
      <c r="H8455" s="85">
        <v>2.2344489247311912E-6</v>
      </c>
      <c r="I8455" s="85">
        <v>8.0172213000000928E-5</v>
      </c>
      <c r="J8455" s="85">
        <f t="shared" si="932"/>
        <v>3.9470206623679165E-3</v>
      </c>
      <c r="K8455" s="82"/>
      <c r="L8455" s="86">
        <f t="shared" si="926"/>
        <v>1.8417064312445314E-3</v>
      </c>
      <c r="M8455" s="86">
        <f t="shared" si="927"/>
        <v>5.0753892827838957E-4</v>
      </c>
      <c r="N8455" s="86">
        <f t="shared" si="928"/>
        <v>4.8973431523081858E-4</v>
      </c>
      <c r="O8455" s="86">
        <f t="shared" si="929"/>
        <v>1.9354838709677958E-6</v>
      </c>
      <c r="P8455" s="86">
        <f t="shared" si="930"/>
        <v>3.548259724665618E-5</v>
      </c>
      <c r="Q8455" s="87">
        <f t="shared" si="931"/>
        <v>2.8763977558713631E-3</v>
      </c>
    </row>
    <row r="8456" spans="1:17" x14ac:dyDescent="0.2">
      <c r="A8456" s="59">
        <v>2004</v>
      </c>
      <c r="B8456" s="60">
        <v>12</v>
      </c>
      <c r="C8456" s="60">
        <v>18</v>
      </c>
      <c r="D8456" s="60">
        <v>6</v>
      </c>
      <c r="E8456" s="85">
        <v>2.4747877235747227E-3</v>
      </c>
      <c r="F8456" s="85">
        <v>8.2247536000030759E-4</v>
      </c>
      <c r="G8456" s="85">
        <v>7.1975703928966344E-4</v>
      </c>
      <c r="H8456" s="85">
        <v>2.2344489247311912E-6</v>
      </c>
      <c r="I8456" s="85">
        <v>8.0172213000000928E-5</v>
      </c>
      <c r="J8456" s="85">
        <f t="shared" si="932"/>
        <v>4.0994267847894259E-3</v>
      </c>
      <c r="K8456" s="82"/>
      <c r="L8456" s="86">
        <f t="shared" si="926"/>
        <v>1.8817840533006721E-3</v>
      </c>
      <c r="M8456" s="86">
        <f t="shared" si="927"/>
        <v>5.5002906064999756E-4</v>
      </c>
      <c r="N8456" s="86">
        <f t="shared" si="928"/>
        <v>5.156412094751196E-4</v>
      </c>
      <c r="O8456" s="86">
        <f t="shared" si="929"/>
        <v>1.9354838709677958E-6</v>
      </c>
      <c r="P8456" s="86">
        <f t="shared" si="930"/>
        <v>3.548259724665618E-5</v>
      </c>
      <c r="Q8456" s="87">
        <f t="shared" si="931"/>
        <v>2.9848724045434131E-3</v>
      </c>
    </row>
    <row r="8457" spans="1:17" x14ac:dyDescent="0.2">
      <c r="A8457" s="59">
        <v>2004</v>
      </c>
      <c r="B8457" s="60">
        <v>12</v>
      </c>
      <c r="C8457" s="60">
        <v>18</v>
      </c>
      <c r="D8457" s="60">
        <v>7</v>
      </c>
      <c r="E8457" s="85">
        <v>2.8916596738042064E-3</v>
      </c>
      <c r="F8457" s="85">
        <v>7.0362268142338028E-4</v>
      </c>
      <c r="G8457" s="85">
        <v>6.7844484083201301E-4</v>
      </c>
      <c r="H8457" s="85">
        <v>2.2344489247311912E-6</v>
      </c>
      <c r="I8457" s="85">
        <v>8.0172213000000928E-5</v>
      </c>
      <c r="J8457" s="85">
        <f t="shared" si="932"/>
        <v>4.3561338579843319E-3</v>
      </c>
      <c r="K8457" s="82"/>
      <c r="L8457" s="86">
        <f t="shared" si="926"/>
        <v>2.1987659829980893E-3</v>
      </c>
      <c r="M8457" s="86">
        <f t="shared" si="927"/>
        <v>4.7054652496238863E-4</v>
      </c>
      <c r="N8457" s="86">
        <f t="shared" si="928"/>
        <v>4.8604473342008517E-4</v>
      </c>
      <c r="O8457" s="86">
        <f t="shared" si="929"/>
        <v>1.9354838709677958E-6</v>
      </c>
      <c r="P8457" s="86">
        <f t="shared" si="930"/>
        <v>3.548259724665618E-5</v>
      </c>
      <c r="Q8457" s="87">
        <f t="shared" si="931"/>
        <v>3.1927753224981871E-3</v>
      </c>
    </row>
    <row r="8458" spans="1:17" x14ac:dyDescent="0.2">
      <c r="A8458" s="59">
        <v>2004</v>
      </c>
      <c r="B8458" s="60">
        <v>12</v>
      </c>
      <c r="C8458" s="60">
        <v>18</v>
      </c>
      <c r="D8458" s="60">
        <v>8</v>
      </c>
      <c r="E8458" s="85">
        <v>3.0408888072102256E-3</v>
      </c>
      <c r="F8458" s="85">
        <v>7.1183070310895072E-4</v>
      </c>
      <c r="G8458" s="85">
        <v>7.3088435904741908E-4</v>
      </c>
      <c r="H8458" s="85">
        <v>2.2344489247311912E-6</v>
      </c>
      <c r="I8458" s="85">
        <v>6.6816591250316696E-5</v>
      </c>
      <c r="J8458" s="85">
        <f t="shared" si="932"/>
        <v>4.5526549095416431E-3</v>
      </c>
      <c r="K8458" s="82"/>
      <c r="L8458" s="86">
        <f t="shared" si="926"/>
        <v>2.3122371307883723E-3</v>
      </c>
      <c r="M8458" s="86">
        <f t="shared" si="927"/>
        <v>4.7603562612829763E-4</v>
      </c>
      <c r="N8458" s="86">
        <f t="shared" si="928"/>
        <v>5.236129336888462E-4</v>
      </c>
      <c r="O8458" s="86">
        <f t="shared" si="929"/>
        <v>1.9354838709677958E-6</v>
      </c>
      <c r="P8458" s="86">
        <f t="shared" si="930"/>
        <v>2.9571669634832344E-5</v>
      </c>
      <c r="Q8458" s="87">
        <f t="shared" si="931"/>
        <v>3.3433928441113162E-3</v>
      </c>
    </row>
    <row r="8459" spans="1:17" x14ac:dyDescent="0.2">
      <c r="A8459" s="59">
        <v>2004</v>
      </c>
      <c r="B8459" s="60">
        <v>12</v>
      </c>
      <c r="C8459" s="60">
        <v>18</v>
      </c>
      <c r="D8459" s="60">
        <v>9</v>
      </c>
      <c r="E8459" s="85">
        <v>3.269007512656279E-3</v>
      </c>
      <c r="F8459" s="85">
        <v>7.3454428500641837E-4</v>
      </c>
      <c r="G8459" s="85">
        <v>7.7185436552619524E-4</v>
      </c>
      <c r="H8459" s="85">
        <v>2.2344489247311912E-6</v>
      </c>
      <c r="I8459" s="85">
        <v>0</v>
      </c>
      <c r="J8459" s="85">
        <f t="shared" si="932"/>
        <v>4.7776406121136233E-3</v>
      </c>
      <c r="K8459" s="82"/>
      <c r="L8459" s="86">
        <f t="shared" si="926"/>
        <v>2.4856944896069762E-3</v>
      </c>
      <c r="M8459" s="86">
        <f t="shared" si="927"/>
        <v>4.912252971174155E-4</v>
      </c>
      <c r="N8459" s="86">
        <f t="shared" si="928"/>
        <v>5.5296425995551097E-4</v>
      </c>
      <c r="O8459" s="86">
        <f t="shared" si="929"/>
        <v>1.9354838709677958E-6</v>
      </c>
      <c r="P8459" s="86">
        <f t="shared" si="930"/>
        <v>0</v>
      </c>
      <c r="Q8459" s="87">
        <f t="shared" si="931"/>
        <v>3.5318195305508704E-3</v>
      </c>
    </row>
    <row r="8460" spans="1:17" x14ac:dyDescent="0.2">
      <c r="A8460" s="59">
        <v>2004</v>
      </c>
      <c r="B8460" s="60">
        <v>12</v>
      </c>
      <c r="C8460" s="60">
        <v>18</v>
      </c>
      <c r="D8460" s="60">
        <v>10</v>
      </c>
      <c r="E8460" s="85">
        <v>3.4017993429360585E-3</v>
      </c>
      <c r="F8460" s="85">
        <v>6.8016500407926497E-4</v>
      </c>
      <c r="G8460" s="85">
        <v>7.4806039978690003E-4</v>
      </c>
      <c r="H8460" s="85">
        <v>2.2344489247311912E-6</v>
      </c>
      <c r="I8460" s="85">
        <v>0</v>
      </c>
      <c r="J8460" s="85">
        <f t="shared" si="932"/>
        <v>4.8322591957269539E-3</v>
      </c>
      <c r="K8460" s="82"/>
      <c r="L8460" s="86">
        <f t="shared" si="926"/>
        <v>2.5866670078753913E-3</v>
      </c>
      <c r="M8460" s="86">
        <f t="shared" si="927"/>
        <v>4.5485924135232441E-4</v>
      </c>
      <c r="N8460" s="86">
        <f t="shared" si="928"/>
        <v>5.3591802268059907E-4</v>
      </c>
      <c r="O8460" s="86">
        <f t="shared" si="929"/>
        <v>1.9354838709677958E-6</v>
      </c>
      <c r="P8460" s="86">
        <f t="shared" si="930"/>
        <v>0</v>
      </c>
      <c r="Q8460" s="87">
        <f t="shared" si="931"/>
        <v>3.5793797557792826E-3</v>
      </c>
    </row>
    <row r="8461" spans="1:17" x14ac:dyDescent="0.2">
      <c r="A8461" s="59">
        <v>2004</v>
      </c>
      <c r="B8461" s="60">
        <v>12</v>
      </c>
      <c r="C8461" s="60">
        <v>18</v>
      </c>
      <c r="D8461" s="60">
        <v>11</v>
      </c>
      <c r="E8461" s="85">
        <v>3.4886468585179509E-3</v>
      </c>
      <c r="F8461" s="85">
        <v>5.2078142360180012E-4</v>
      </c>
      <c r="G8461" s="85">
        <v>6.7386174394681831E-4</v>
      </c>
      <c r="H8461" s="85">
        <v>2.2344489247311912E-6</v>
      </c>
      <c r="I8461" s="85">
        <v>0</v>
      </c>
      <c r="J8461" s="85">
        <f t="shared" si="932"/>
        <v>4.6855244749913006E-3</v>
      </c>
      <c r="K8461" s="82"/>
      <c r="L8461" s="86">
        <f t="shared" si="926"/>
        <v>2.6527042959764986E-3</v>
      </c>
      <c r="M8461" s="86">
        <f t="shared" si="927"/>
        <v>3.4827173087295822E-4</v>
      </c>
      <c r="N8461" s="86">
        <f t="shared" si="928"/>
        <v>4.8276135654147105E-4</v>
      </c>
      <c r="O8461" s="86">
        <f t="shared" si="929"/>
        <v>1.9354838709677958E-6</v>
      </c>
      <c r="P8461" s="86">
        <f t="shared" si="930"/>
        <v>0</v>
      </c>
      <c r="Q8461" s="87">
        <f t="shared" si="931"/>
        <v>3.485672867261896E-3</v>
      </c>
    </row>
    <row r="8462" spans="1:17" x14ac:dyDescent="0.2">
      <c r="A8462" s="59">
        <v>2004</v>
      </c>
      <c r="B8462" s="60">
        <v>12</v>
      </c>
      <c r="C8462" s="60">
        <v>18</v>
      </c>
      <c r="D8462" s="60">
        <v>12</v>
      </c>
      <c r="E8462" s="85">
        <v>3.1281857063533086E-3</v>
      </c>
      <c r="F8462" s="85">
        <v>6.9828082327679951E-4</v>
      </c>
      <c r="G8462" s="85">
        <v>7.5872076923773628E-4</v>
      </c>
      <c r="H8462" s="85">
        <v>2.2344489247311912E-6</v>
      </c>
      <c r="I8462" s="85">
        <v>0</v>
      </c>
      <c r="J8462" s="85">
        <f t="shared" si="932"/>
        <v>4.5874217477925756E-3</v>
      </c>
      <c r="K8462" s="82"/>
      <c r="L8462" s="86">
        <f t="shared" si="926"/>
        <v>2.3786161220631327E-3</v>
      </c>
      <c r="M8462" s="86">
        <f t="shared" si="927"/>
        <v>4.6697416600626347E-4</v>
      </c>
      <c r="N8462" s="86">
        <f t="shared" si="928"/>
        <v>5.4355521898020846E-4</v>
      </c>
      <c r="O8462" s="86">
        <f t="shared" si="929"/>
        <v>1.9354838709677958E-6</v>
      </c>
      <c r="P8462" s="86">
        <f t="shared" si="930"/>
        <v>0</v>
      </c>
      <c r="Q8462" s="87">
        <f t="shared" si="931"/>
        <v>3.3910809909205725E-3</v>
      </c>
    </row>
    <row r="8463" spans="1:17" x14ac:dyDescent="0.2">
      <c r="A8463" s="59">
        <v>2004</v>
      </c>
      <c r="B8463" s="60">
        <v>12</v>
      </c>
      <c r="C8463" s="60">
        <v>18</v>
      </c>
      <c r="D8463" s="60">
        <v>13</v>
      </c>
      <c r="E8463" s="85">
        <v>2.9657338724244893E-3</v>
      </c>
      <c r="F8463" s="85">
        <v>6.9685820864826356E-4</v>
      </c>
      <c r="G8463" s="85">
        <v>7.3773297553866185E-4</v>
      </c>
      <c r="H8463" s="85">
        <v>2.2344489247311912E-6</v>
      </c>
      <c r="I8463" s="85">
        <v>0</v>
      </c>
      <c r="J8463" s="85">
        <f t="shared" si="932"/>
        <v>4.4025595055361454E-3</v>
      </c>
      <c r="K8463" s="82"/>
      <c r="L8463" s="86">
        <f t="shared" si="926"/>
        <v>2.2550906707265905E-3</v>
      </c>
      <c r="M8463" s="86">
        <f t="shared" si="927"/>
        <v>4.6602279478488088E-4</v>
      </c>
      <c r="N8463" s="86">
        <f t="shared" si="928"/>
        <v>5.2851935168548138E-4</v>
      </c>
      <c r="O8463" s="86">
        <f t="shared" si="929"/>
        <v>1.9354838709677958E-6</v>
      </c>
      <c r="P8463" s="86">
        <f t="shared" si="930"/>
        <v>0</v>
      </c>
      <c r="Q8463" s="87">
        <f t="shared" si="931"/>
        <v>3.2515683010679204E-3</v>
      </c>
    </row>
    <row r="8464" spans="1:17" x14ac:dyDescent="0.2">
      <c r="A8464" s="59">
        <v>2004</v>
      </c>
      <c r="B8464" s="60">
        <v>12</v>
      </c>
      <c r="C8464" s="60">
        <v>18</v>
      </c>
      <c r="D8464" s="60">
        <v>14</v>
      </c>
      <c r="E8464" s="85">
        <v>2.5854549113026783E-3</v>
      </c>
      <c r="F8464" s="85">
        <v>8.5386014865735564E-4</v>
      </c>
      <c r="G8464" s="85">
        <v>8.2593449398592005E-4</v>
      </c>
      <c r="H8464" s="85">
        <v>2.2344489247311912E-6</v>
      </c>
      <c r="I8464" s="85">
        <v>0</v>
      </c>
      <c r="J8464" s="85">
        <f t="shared" si="932"/>
        <v>4.2674840028706848E-3</v>
      </c>
      <c r="K8464" s="82"/>
      <c r="L8464" s="86">
        <f t="shared" si="926"/>
        <v>1.9659333914868534E-3</v>
      </c>
      <c r="M8464" s="86">
        <f t="shared" si="927"/>
        <v>5.7101758707068975E-4</v>
      </c>
      <c r="N8464" s="86">
        <f t="shared" si="928"/>
        <v>5.9170780996658601E-4</v>
      </c>
      <c r="O8464" s="86">
        <f t="shared" si="929"/>
        <v>1.9354838709677958E-6</v>
      </c>
      <c r="P8464" s="86">
        <f t="shared" si="930"/>
        <v>0</v>
      </c>
      <c r="Q8464" s="87">
        <f t="shared" si="931"/>
        <v>3.1305942723950969E-3</v>
      </c>
    </row>
    <row r="8465" spans="1:17" x14ac:dyDescent="0.2">
      <c r="A8465" s="59">
        <v>2004</v>
      </c>
      <c r="B8465" s="60">
        <v>12</v>
      </c>
      <c r="C8465" s="60">
        <v>18</v>
      </c>
      <c r="D8465" s="60">
        <v>15</v>
      </c>
      <c r="E8465" s="85">
        <v>2.4892311329490165E-3</v>
      </c>
      <c r="F8465" s="85">
        <v>8.5364562785301436E-4</v>
      </c>
      <c r="G8465" s="85">
        <v>8.2542481199923733E-4</v>
      </c>
      <c r="H8465" s="85">
        <v>2.2344489247311912E-6</v>
      </c>
      <c r="I8465" s="85">
        <v>0</v>
      </c>
      <c r="J8465" s="85">
        <f t="shared" si="932"/>
        <v>4.1705360217259993E-3</v>
      </c>
      <c r="K8465" s="82"/>
      <c r="L8465" s="86">
        <f t="shared" si="926"/>
        <v>1.8927665618919869E-3</v>
      </c>
      <c r="M8465" s="86">
        <f t="shared" si="927"/>
        <v>5.7087412663133798E-4</v>
      </c>
      <c r="N8465" s="86">
        <f t="shared" si="928"/>
        <v>5.9134266864567563E-4</v>
      </c>
      <c r="O8465" s="86">
        <f t="shared" si="929"/>
        <v>1.9354838709677958E-6</v>
      </c>
      <c r="P8465" s="86">
        <f t="shared" si="930"/>
        <v>0</v>
      </c>
      <c r="Q8465" s="87">
        <f t="shared" si="931"/>
        <v>3.0569188410399682E-3</v>
      </c>
    </row>
    <row r="8466" spans="1:17" x14ac:dyDescent="0.2">
      <c r="A8466" s="59">
        <v>2004</v>
      </c>
      <c r="B8466" s="60">
        <v>12</v>
      </c>
      <c r="C8466" s="60">
        <v>18</v>
      </c>
      <c r="D8466" s="60">
        <v>16</v>
      </c>
      <c r="E8466" s="85">
        <v>2.6685287438811753E-3</v>
      </c>
      <c r="F8466" s="85">
        <v>7.7943761785680273E-4</v>
      </c>
      <c r="G8466" s="85">
        <v>7.7652891909073133E-4</v>
      </c>
      <c r="H8466" s="85">
        <v>2.2344489247311912E-6</v>
      </c>
      <c r="I8466" s="85">
        <v>0</v>
      </c>
      <c r="J8466" s="85">
        <f t="shared" si="932"/>
        <v>4.2267297297534402E-3</v>
      </c>
      <c r="K8466" s="82"/>
      <c r="L8466" s="86">
        <f t="shared" si="926"/>
        <v>2.0291012389364025E-3</v>
      </c>
      <c r="M8466" s="86">
        <f t="shared" si="927"/>
        <v>5.2124764051884615E-4</v>
      </c>
      <c r="N8466" s="86">
        <f t="shared" si="928"/>
        <v>5.5631315732253424E-4</v>
      </c>
      <c r="O8466" s="86">
        <f t="shared" si="929"/>
        <v>1.9354838709677958E-6</v>
      </c>
      <c r="P8466" s="86">
        <f t="shared" si="930"/>
        <v>0</v>
      </c>
      <c r="Q8466" s="87">
        <f t="shared" si="931"/>
        <v>3.1085975206487505E-3</v>
      </c>
    </row>
    <row r="8467" spans="1:17" x14ac:dyDescent="0.2">
      <c r="A8467" s="59">
        <v>2004</v>
      </c>
      <c r="B8467" s="60">
        <v>12</v>
      </c>
      <c r="C8467" s="60">
        <v>18</v>
      </c>
      <c r="D8467" s="60">
        <v>17</v>
      </c>
      <c r="E8467" s="85">
        <v>2.9602506110496737E-3</v>
      </c>
      <c r="F8467" s="85">
        <v>7.6441344718261887E-4</v>
      </c>
      <c r="G8467" s="85">
        <v>7.7109820111992476E-4</v>
      </c>
      <c r="H8467" s="85">
        <v>2.2344489247311912E-6</v>
      </c>
      <c r="I8467" s="85">
        <v>1.7370646176724272E-5</v>
      </c>
      <c r="J8467" s="85">
        <f t="shared" si="932"/>
        <v>4.5153673544536723E-3</v>
      </c>
      <c r="K8467" s="82"/>
      <c r="L8467" s="86">
        <f t="shared" si="926"/>
        <v>2.2509212974438178E-3</v>
      </c>
      <c r="M8467" s="86">
        <f t="shared" si="927"/>
        <v>5.112002507916166E-4</v>
      </c>
      <c r="N8467" s="86">
        <f t="shared" si="928"/>
        <v>5.5242253614076915E-4</v>
      </c>
      <c r="O8467" s="86">
        <f t="shared" si="929"/>
        <v>1.9354838709677958E-6</v>
      </c>
      <c r="P8467" s="86">
        <f t="shared" si="930"/>
        <v>7.6878960819363706E-6</v>
      </c>
      <c r="Q8467" s="87">
        <f t="shared" si="931"/>
        <v>3.3241674643291075E-3</v>
      </c>
    </row>
    <row r="8468" spans="1:17" x14ac:dyDescent="0.2">
      <c r="A8468" s="59">
        <v>2004</v>
      </c>
      <c r="B8468" s="60">
        <v>12</v>
      </c>
      <c r="C8468" s="60">
        <v>18</v>
      </c>
      <c r="D8468" s="60">
        <v>18</v>
      </c>
      <c r="E8468" s="85">
        <v>3.3517228509585351E-3</v>
      </c>
      <c r="F8468" s="85">
        <v>7.6036386820810362E-4</v>
      </c>
      <c r="G8468" s="85">
        <v>7.6118250800016342E-4</v>
      </c>
      <c r="H8468" s="85">
        <v>2.2344489247311912E-6</v>
      </c>
      <c r="I8468" s="85">
        <v>8.0172213000000928E-5</v>
      </c>
      <c r="J8468" s="85">
        <f t="shared" si="932"/>
        <v>4.9556758890915344E-3</v>
      </c>
      <c r="K8468" s="82"/>
      <c r="L8468" s="86">
        <f t="shared" si="926"/>
        <v>2.5485897444596723E-3</v>
      </c>
      <c r="M8468" s="86">
        <f t="shared" si="927"/>
        <v>5.0849210143212717E-4</v>
      </c>
      <c r="N8468" s="86">
        <f t="shared" si="928"/>
        <v>5.4531883348285016E-4</v>
      </c>
      <c r="O8468" s="86">
        <f t="shared" si="929"/>
        <v>1.9354838709677958E-6</v>
      </c>
      <c r="P8468" s="86">
        <f t="shared" si="930"/>
        <v>3.548259724665618E-5</v>
      </c>
      <c r="Q8468" s="87">
        <f t="shared" si="931"/>
        <v>3.6398187604922737E-3</v>
      </c>
    </row>
    <row r="8469" spans="1:17" x14ac:dyDescent="0.2">
      <c r="A8469" s="59">
        <v>2004</v>
      </c>
      <c r="B8469" s="60">
        <v>12</v>
      </c>
      <c r="C8469" s="60">
        <v>18</v>
      </c>
      <c r="D8469" s="60">
        <v>19</v>
      </c>
      <c r="E8469" s="85">
        <v>3.3440122299140175E-3</v>
      </c>
      <c r="F8469" s="85">
        <v>7.2175283127751155E-4</v>
      </c>
      <c r="G8469" s="85">
        <v>7.4143636271277295E-4</v>
      </c>
      <c r="H8469" s="85">
        <v>2.2344489247311912E-6</v>
      </c>
      <c r="I8469" s="85">
        <v>8.0172213000000928E-5</v>
      </c>
      <c r="J8469" s="85">
        <f t="shared" si="932"/>
        <v>4.8896080858290341E-3</v>
      </c>
      <c r="K8469" s="82"/>
      <c r="L8469" s="86">
        <f t="shared" si="926"/>
        <v>2.5427267269635054E-3</v>
      </c>
      <c r="M8469" s="86">
        <f t="shared" si="927"/>
        <v>4.8267103321964242E-4</v>
      </c>
      <c r="N8469" s="86">
        <f t="shared" si="928"/>
        <v>5.3117249564569593E-4</v>
      </c>
      <c r="O8469" s="86">
        <f t="shared" si="929"/>
        <v>1.9354838709677958E-6</v>
      </c>
      <c r="P8469" s="86">
        <f t="shared" si="930"/>
        <v>3.548259724665618E-5</v>
      </c>
      <c r="Q8469" s="87">
        <f t="shared" si="931"/>
        <v>3.5939883369464675E-3</v>
      </c>
    </row>
    <row r="8470" spans="1:17" x14ac:dyDescent="0.2">
      <c r="A8470" s="59">
        <v>2004</v>
      </c>
      <c r="B8470" s="60">
        <v>12</v>
      </c>
      <c r="C8470" s="60">
        <v>18</v>
      </c>
      <c r="D8470" s="60">
        <v>20</v>
      </c>
      <c r="E8470" s="85">
        <v>3.3234189850532185E-3</v>
      </c>
      <c r="F8470" s="85">
        <v>6.2795170156698134E-4</v>
      </c>
      <c r="G8470" s="85">
        <v>6.8840471352255646E-4</v>
      </c>
      <c r="H8470" s="85">
        <v>2.2344489247311912E-6</v>
      </c>
      <c r="I8470" s="85">
        <v>8.0172213000000928E-5</v>
      </c>
      <c r="J8470" s="85">
        <f t="shared" si="932"/>
        <v>4.7221820620674884E-3</v>
      </c>
      <c r="K8470" s="82"/>
      <c r="L8470" s="86">
        <f t="shared" si="926"/>
        <v>2.5270679941293245E-3</v>
      </c>
      <c r="M8470" s="86">
        <f t="shared" si="927"/>
        <v>4.1994168013291625E-4</v>
      </c>
      <c r="N8470" s="86">
        <f t="shared" si="928"/>
        <v>4.9318008676854088E-4</v>
      </c>
      <c r="O8470" s="86">
        <f t="shared" si="929"/>
        <v>1.9354838709677958E-6</v>
      </c>
      <c r="P8470" s="86">
        <f t="shared" si="930"/>
        <v>3.548259724665618E-5</v>
      </c>
      <c r="Q8470" s="87">
        <f t="shared" si="931"/>
        <v>3.4776078421484054E-3</v>
      </c>
    </row>
    <row r="8471" spans="1:17" x14ac:dyDescent="0.2">
      <c r="A8471" s="59">
        <v>2004</v>
      </c>
      <c r="B8471" s="60">
        <v>12</v>
      </c>
      <c r="C8471" s="60">
        <v>18</v>
      </c>
      <c r="D8471" s="60">
        <v>21</v>
      </c>
      <c r="E8471" s="85">
        <v>3.0578343848416921E-3</v>
      </c>
      <c r="F8471" s="85">
        <v>7.5957428344138533E-4</v>
      </c>
      <c r="G8471" s="85">
        <v>7.3203612634180001E-4</v>
      </c>
      <c r="H8471" s="85">
        <v>2.2344489247311912E-6</v>
      </c>
      <c r="I8471" s="85">
        <v>8.0172213000000928E-5</v>
      </c>
      <c r="J8471" s="85">
        <f t="shared" si="932"/>
        <v>4.6318514565496099E-3</v>
      </c>
      <c r="K8471" s="82"/>
      <c r="L8471" s="86">
        <f t="shared" si="926"/>
        <v>2.3251222430980462E-3</v>
      </c>
      <c r="M8471" s="86">
        <f t="shared" si="927"/>
        <v>5.0796406790229421E-4</v>
      </c>
      <c r="N8471" s="86">
        <f t="shared" si="928"/>
        <v>5.2443807140656069E-4</v>
      </c>
      <c r="O8471" s="86">
        <f t="shared" si="929"/>
        <v>1.9354838709677958E-6</v>
      </c>
      <c r="P8471" s="86">
        <f t="shared" si="930"/>
        <v>3.548259724665618E-5</v>
      </c>
      <c r="Q8471" s="87">
        <f t="shared" si="931"/>
        <v>3.3949424635245249E-3</v>
      </c>
    </row>
    <row r="8472" spans="1:17" x14ac:dyDescent="0.2">
      <c r="A8472" s="59">
        <v>2004</v>
      </c>
      <c r="B8472" s="60">
        <v>12</v>
      </c>
      <c r="C8472" s="60">
        <v>18</v>
      </c>
      <c r="D8472" s="60">
        <v>22</v>
      </c>
      <c r="E8472" s="85">
        <v>2.9886204697177148E-3</v>
      </c>
      <c r="F8472" s="85">
        <v>6.9728736832053455E-4</v>
      </c>
      <c r="G8472" s="85">
        <v>6.9348461724921123E-4</v>
      </c>
      <c r="H8472" s="85">
        <v>2.2344489247311912E-6</v>
      </c>
      <c r="I8472" s="85">
        <v>8.0172213000000928E-5</v>
      </c>
      <c r="J8472" s="85">
        <f t="shared" si="932"/>
        <v>4.4617991172121929E-3</v>
      </c>
      <c r="K8472" s="82"/>
      <c r="L8472" s="86">
        <f t="shared" si="926"/>
        <v>2.2724932274834574E-3</v>
      </c>
      <c r="M8472" s="86">
        <f t="shared" si="927"/>
        <v>4.6630979461841754E-4</v>
      </c>
      <c r="N8472" s="86">
        <f t="shared" si="928"/>
        <v>4.9681938108404281E-4</v>
      </c>
      <c r="O8472" s="86">
        <f t="shared" si="929"/>
        <v>1.9354838709677958E-6</v>
      </c>
      <c r="P8472" s="86">
        <f t="shared" si="930"/>
        <v>3.548259724665618E-5</v>
      </c>
      <c r="Q8472" s="87">
        <f t="shared" si="931"/>
        <v>3.2730404843035413E-3</v>
      </c>
    </row>
    <row r="8473" spans="1:17" x14ac:dyDescent="0.2">
      <c r="A8473" s="59">
        <v>2004</v>
      </c>
      <c r="B8473" s="60">
        <v>12</v>
      </c>
      <c r="C8473" s="60">
        <v>18</v>
      </c>
      <c r="D8473" s="60">
        <v>23</v>
      </c>
      <c r="E8473" s="85">
        <v>2.9662039710014318E-3</v>
      </c>
      <c r="F8473" s="85">
        <v>6.2016228492942191E-4</v>
      </c>
      <c r="G8473" s="85">
        <v>6.391497337212E-4</v>
      </c>
      <c r="H8473" s="85">
        <v>2.2344489247311912E-6</v>
      </c>
      <c r="I8473" s="85">
        <v>8.0172213000000928E-5</v>
      </c>
      <c r="J8473" s="85">
        <f t="shared" si="932"/>
        <v>4.3079226515767861E-3</v>
      </c>
      <c r="K8473" s="82"/>
      <c r="L8473" s="86">
        <f t="shared" si="926"/>
        <v>2.2554481252254725E-3</v>
      </c>
      <c r="M8473" s="86">
        <f t="shared" si="927"/>
        <v>4.1473252041271906E-4</v>
      </c>
      <c r="N8473" s="86">
        <f t="shared" si="928"/>
        <v>4.5789332197008955E-4</v>
      </c>
      <c r="O8473" s="86">
        <f t="shared" si="929"/>
        <v>1.9354838709677958E-6</v>
      </c>
      <c r="P8473" s="86">
        <f t="shared" si="930"/>
        <v>3.548259724665618E-5</v>
      </c>
      <c r="Q8473" s="87">
        <f t="shared" si="931"/>
        <v>3.165492048725905E-3</v>
      </c>
    </row>
    <row r="8474" spans="1:17" x14ac:dyDescent="0.2">
      <c r="A8474" s="59">
        <v>2004</v>
      </c>
      <c r="B8474" s="60">
        <v>12</v>
      </c>
      <c r="C8474" s="60">
        <v>18</v>
      </c>
      <c r="D8474" s="60">
        <v>24</v>
      </c>
      <c r="E8474" s="85">
        <v>2.2801388262499727E-3</v>
      </c>
      <c r="F8474" s="85">
        <v>9.0716309686705366E-4</v>
      </c>
      <c r="G8474" s="85">
        <v>7.6879824643669918E-4</v>
      </c>
      <c r="H8474" s="85">
        <v>2.2344489247311912E-6</v>
      </c>
      <c r="I8474" s="85">
        <v>8.0172213000000928E-5</v>
      </c>
      <c r="J8474" s="85">
        <f t="shared" si="932"/>
        <v>4.038506831478458E-3</v>
      </c>
      <c r="K8474" s="82"/>
      <c r="L8474" s="86">
        <f t="shared" si="926"/>
        <v>1.7337765343167051E-3</v>
      </c>
      <c r="M8474" s="86">
        <f t="shared" si="927"/>
        <v>6.0666384707979781E-4</v>
      </c>
      <c r="N8474" s="86">
        <f t="shared" si="928"/>
        <v>5.5077482538580817E-4</v>
      </c>
      <c r="O8474" s="86">
        <f t="shared" si="929"/>
        <v>1.9354838709677958E-6</v>
      </c>
      <c r="P8474" s="86">
        <f t="shared" si="930"/>
        <v>3.548259724665618E-5</v>
      </c>
      <c r="Q8474" s="87">
        <f t="shared" si="931"/>
        <v>2.9286332878999352E-3</v>
      </c>
    </row>
    <row r="8475" spans="1:17" x14ac:dyDescent="0.2">
      <c r="A8475" s="59">
        <v>2004</v>
      </c>
      <c r="B8475" s="60">
        <v>12</v>
      </c>
      <c r="C8475" s="60">
        <v>19</v>
      </c>
      <c r="D8475" s="60">
        <v>1</v>
      </c>
      <c r="E8475" s="85">
        <v>2.5350849668203451E-3</v>
      </c>
      <c r="F8475" s="85">
        <v>1.224384687846118E-3</v>
      </c>
      <c r="G8475" s="85">
        <v>9.6879010352130966E-4</v>
      </c>
      <c r="H8475" s="85">
        <v>2.2344489247311912E-6</v>
      </c>
      <c r="I8475" s="85">
        <v>8.0172213000000928E-5</v>
      </c>
      <c r="J8475" s="85">
        <f t="shared" si="932"/>
        <v>4.8106664201125046E-3</v>
      </c>
      <c r="K8475" s="82"/>
      <c r="L8475" s="86">
        <f t="shared" si="926"/>
        <v>1.9276329920669057E-3</v>
      </c>
      <c r="M8475" s="86">
        <f t="shared" si="927"/>
        <v>8.1880527062839776E-4</v>
      </c>
      <c r="N8475" s="86">
        <f t="shared" si="928"/>
        <v>6.9405101088037191E-4</v>
      </c>
      <c r="O8475" s="86">
        <f t="shared" si="929"/>
        <v>1.9354838709677958E-6</v>
      </c>
      <c r="P8475" s="86">
        <f t="shared" si="930"/>
        <v>3.548259724665618E-5</v>
      </c>
      <c r="Q8475" s="87">
        <f t="shared" si="931"/>
        <v>3.4779073546932992E-3</v>
      </c>
    </row>
    <row r="8476" spans="1:17" x14ac:dyDescent="0.2">
      <c r="A8476" s="59">
        <v>2004</v>
      </c>
      <c r="B8476" s="60">
        <v>12</v>
      </c>
      <c r="C8476" s="60">
        <v>19</v>
      </c>
      <c r="D8476" s="60">
        <v>2</v>
      </c>
      <c r="E8476" s="85">
        <v>2.5433953110689722E-3</v>
      </c>
      <c r="F8476" s="85">
        <v>1.1655607882016001E-3</v>
      </c>
      <c r="G8476" s="85">
        <v>9.4269432188762593E-4</v>
      </c>
      <c r="H8476" s="85">
        <v>2.2344489247311912E-6</v>
      </c>
      <c r="I8476" s="85">
        <v>8.0172213000000928E-5</v>
      </c>
      <c r="J8476" s="85">
        <f t="shared" si="932"/>
        <v>4.7340570830829301E-3</v>
      </c>
      <c r="K8476" s="82"/>
      <c r="L8476" s="86">
        <f t="shared" si="926"/>
        <v>1.9339520282959672E-3</v>
      </c>
      <c r="M8476" s="86">
        <f t="shared" si="927"/>
        <v>7.7946688331764378E-4</v>
      </c>
      <c r="N8476" s="86">
        <f t="shared" si="928"/>
        <v>6.7535572946003154E-4</v>
      </c>
      <c r="O8476" s="86">
        <f t="shared" si="929"/>
        <v>1.9354838709677958E-6</v>
      </c>
      <c r="P8476" s="86">
        <f t="shared" si="930"/>
        <v>3.548259724665618E-5</v>
      </c>
      <c r="Q8476" s="87">
        <f t="shared" si="931"/>
        <v>3.4261927221912666E-3</v>
      </c>
    </row>
    <row r="8477" spans="1:17" x14ac:dyDescent="0.2">
      <c r="A8477" s="59">
        <v>2004</v>
      </c>
      <c r="B8477" s="60">
        <v>12</v>
      </c>
      <c r="C8477" s="60">
        <v>19</v>
      </c>
      <c r="D8477" s="60">
        <v>3</v>
      </c>
      <c r="E8477" s="85">
        <v>2.4612744982747715E-3</v>
      </c>
      <c r="F8477" s="85">
        <v>1.203814521465289E-3</v>
      </c>
      <c r="G8477" s="85">
        <v>9.5197169653557338E-4</v>
      </c>
      <c r="H8477" s="85">
        <v>2.2344489247311912E-6</v>
      </c>
      <c r="I8477" s="85">
        <v>8.0172213000000928E-5</v>
      </c>
      <c r="J8477" s="85">
        <f t="shared" si="932"/>
        <v>4.6994673782003657E-3</v>
      </c>
      <c r="K8477" s="82"/>
      <c r="L8477" s="86">
        <f t="shared" si="926"/>
        <v>1.8715088399416143E-3</v>
      </c>
      <c r="M8477" s="86">
        <f t="shared" si="927"/>
        <v>8.0504900528343066E-4</v>
      </c>
      <c r="N8477" s="86">
        <f t="shared" si="928"/>
        <v>6.8200213432040302E-4</v>
      </c>
      <c r="O8477" s="86">
        <f t="shared" si="929"/>
        <v>1.9354838709677958E-6</v>
      </c>
      <c r="P8477" s="86">
        <f t="shared" si="930"/>
        <v>3.548259724665618E-5</v>
      </c>
      <c r="Q8477" s="87">
        <f t="shared" si="931"/>
        <v>3.3959780606630718E-3</v>
      </c>
    </row>
    <row r="8478" spans="1:17" x14ac:dyDescent="0.2">
      <c r="A8478" s="59">
        <v>2004</v>
      </c>
      <c r="B8478" s="60">
        <v>12</v>
      </c>
      <c r="C8478" s="60">
        <v>19</v>
      </c>
      <c r="D8478" s="60">
        <v>4</v>
      </c>
      <c r="E8478" s="85">
        <v>2.6259642953696963E-3</v>
      </c>
      <c r="F8478" s="85">
        <v>1.1381830097628833E-3</v>
      </c>
      <c r="G8478" s="85">
        <v>9.1100953154677475E-4</v>
      </c>
      <c r="H8478" s="85">
        <v>2.2344489247311912E-6</v>
      </c>
      <c r="I8478" s="85">
        <v>8.0172213000000928E-5</v>
      </c>
      <c r="J8478" s="85">
        <f t="shared" si="932"/>
        <v>4.7575634986040862E-3</v>
      </c>
      <c r="K8478" s="82"/>
      <c r="L8478" s="86">
        <f t="shared" si="926"/>
        <v>1.9967359981994145E-3</v>
      </c>
      <c r="M8478" s="86">
        <f t="shared" si="927"/>
        <v>7.6115803846990809E-4</v>
      </c>
      <c r="N8478" s="86">
        <f t="shared" si="928"/>
        <v>6.5265642577632418E-4</v>
      </c>
      <c r="O8478" s="86">
        <f t="shared" si="929"/>
        <v>1.9354838709677958E-6</v>
      </c>
      <c r="P8478" s="86">
        <f t="shared" si="930"/>
        <v>3.548259724665618E-5</v>
      </c>
      <c r="Q8478" s="87">
        <f t="shared" si="931"/>
        <v>3.4479685435632704E-3</v>
      </c>
    </row>
    <row r="8479" spans="1:17" x14ac:dyDescent="0.2">
      <c r="A8479" s="59">
        <v>2004</v>
      </c>
      <c r="B8479" s="60">
        <v>12</v>
      </c>
      <c r="C8479" s="60">
        <v>19</v>
      </c>
      <c r="D8479" s="60">
        <v>5</v>
      </c>
      <c r="E8479" s="85">
        <v>2.7379265106860116E-3</v>
      </c>
      <c r="F8479" s="85">
        <v>1.1340359379048686E-3</v>
      </c>
      <c r="G8479" s="85">
        <v>9.0988715710931087E-4</v>
      </c>
      <c r="H8479" s="85">
        <v>2.2344489247311912E-6</v>
      </c>
      <c r="I8479" s="85">
        <v>8.0172213000000928E-5</v>
      </c>
      <c r="J8479" s="85">
        <f t="shared" si="932"/>
        <v>4.8642562676249231E-3</v>
      </c>
      <c r="K8479" s="82"/>
      <c r="L8479" s="86">
        <f t="shared" si="926"/>
        <v>2.0818700520608617E-3</v>
      </c>
      <c r="M8479" s="86">
        <f t="shared" si="927"/>
        <v>7.5838469090298399E-4</v>
      </c>
      <c r="N8479" s="86">
        <f t="shared" si="928"/>
        <v>6.5185234539804965E-4</v>
      </c>
      <c r="O8479" s="86">
        <f t="shared" si="929"/>
        <v>1.9354838709677958E-6</v>
      </c>
      <c r="P8479" s="86">
        <f t="shared" si="930"/>
        <v>3.548259724665618E-5</v>
      </c>
      <c r="Q8479" s="87">
        <f t="shared" si="931"/>
        <v>3.5295251694795193E-3</v>
      </c>
    </row>
    <row r="8480" spans="1:17" x14ac:dyDescent="0.2">
      <c r="A8480" s="59">
        <v>2004</v>
      </c>
      <c r="B8480" s="60">
        <v>12</v>
      </c>
      <c r="C8480" s="60">
        <v>19</v>
      </c>
      <c r="D8480" s="60">
        <v>6</v>
      </c>
      <c r="E8480" s="85">
        <v>2.8086004225063789E-3</v>
      </c>
      <c r="F8480" s="85">
        <v>1.1239581385291261E-3</v>
      </c>
      <c r="G8480" s="85">
        <v>9.1286808025504789E-4</v>
      </c>
      <c r="H8480" s="85">
        <v>2.2344489247311912E-6</v>
      </c>
      <c r="I8480" s="85">
        <v>8.0172213000000928E-5</v>
      </c>
      <c r="J8480" s="85">
        <f t="shared" si="932"/>
        <v>4.9278333032152857E-3</v>
      </c>
      <c r="K8480" s="82"/>
      <c r="L8480" s="86">
        <f t="shared" si="926"/>
        <v>2.1356092228919832E-3</v>
      </c>
      <c r="M8480" s="86">
        <f t="shared" si="927"/>
        <v>7.516451789447696E-4</v>
      </c>
      <c r="N8480" s="86">
        <f t="shared" si="928"/>
        <v>6.5398790883447976E-4</v>
      </c>
      <c r="O8480" s="86">
        <f t="shared" si="929"/>
        <v>1.9354838709677958E-6</v>
      </c>
      <c r="P8480" s="86">
        <f t="shared" si="930"/>
        <v>3.548259724665618E-5</v>
      </c>
      <c r="Q8480" s="87">
        <f t="shared" si="931"/>
        <v>3.5786603917888566E-3</v>
      </c>
    </row>
    <row r="8481" spans="1:17" x14ac:dyDescent="0.2">
      <c r="A8481" s="59">
        <v>2004</v>
      </c>
      <c r="B8481" s="60">
        <v>12</v>
      </c>
      <c r="C8481" s="60">
        <v>19</v>
      </c>
      <c r="D8481" s="60">
        <v>7</v>
      </c>
      <c r="E8481" s="85">
        <v>2.8509228298288004E-3</v>
      </c>
      <c r="F8481" s="85">
        <v>1.1391708090630474E-3</v>
      </c>
      <c r="G8481" s="85">
        <v>9.3437778698691163E-4</v>
      </c>
      <c r="H8481" s="85">
        <v>2.2344489247311912E-6</v>
      </c>
      <c r="I8481" s="85">
        <v>8.0172213000000928E-5</v>
      </c>
      <c r="J8481" s="85">
        <f t="shared" si="932"/>
        <v>5.0068780878034912E-3</v>
      </c>
      <c r="K8481" s="82"/>
      <c r="L8481" s="86">
        <f t="shared" si="926"/>
        <v>2.167790419864138E-3</v>
      </c>
      <c r="M8481" s="86">
        <f t="shared" si="927"/>
        <v>7.618186276469258E-4</v>
      </c>
      <c r="N8481" s="86">
        <f t="shared" si="928"/>
        <v>6.6939767989503021E-4</v>
      </c>
      <c r="O8481" s="86">
        <f t="shared" si="929"/>
        <v>1.9354838709677958E-6</v>
      </c>
      <c r="P8481" s="86">
        <f t="shared" si="930"/>
        <v>3.548259724665618E-5</v>
      </c>
      <c r="Q8481" s="87">
        <f t="shared" si="931"/>
        <v>3.6364248085237177E-3</v>
      </c>
    </row>
    <row r="8482" spans="1:17" x14ac:dyDescent="0.2">
      <c r="A8482" s="59">
        <v>2004</v>
      </c>
      <c r="B8482" s="60">
        <v>12</v>
      </c>
      <c r="C8482" s="60">
        <v>19</v>
      </c>
      <c r="D8482" s="60">
        <v>8</v>
      </c>
      <c r="E8482" s="85">
        <v>3.1717512192803365E-3</v>
      </c>
      <c r="F8482" s="85">
        <v>1.0304764326655113E-3</v>
      </c>
      <c r="G8482" s="85">
        <v>9.1829587792129845E-4</v>
      </c>
      <c r="H8482" s="85">
        <v>2.2344489247311912E-6</v>
      </c>
      <c r="I8482" s="85">
        <v>6.815279482704078E-5</v>
      </c>
      <c r="J8482" s="85">
        <f t="shared" si="932"/>
        <v>5.190910773618918E-3</v>
      </c>
      <c r="K8482" s="82"/>
      <c r="L8482" s="86">
        <f t="shared" si="926"/>
        <v>2.4117425541683992E-3</v>
      </c>
      <c r="M8482" s="86">
        <f t="shared" si="927"/>
        <v>6.8912944003667129E-4</v>
      </c>
      <c r="N8482" s="86">
        <f t="shared" si="928"/>
        <v>6.5787643788057821E-4</v>
      </c>
      <c r="O8482" s="86">
        <f t="shared" si="929"/>
        <v>1.9354838709677958E-6</v>
      </c>
      <c r="P8482" s="86">
        <f t="shared" si="930"/>
        <v>3.0163046267437482E-5</v>
      </c>
      <c r="Q8482" s="87">
        <f t="shared" si="931"/>
        <v>3.790846962224054E-3</v>
      </c>
    </row>
    <row r="8483" spans="1:17" x14ac:dyDescent="0.2">
      <c r="A8483" s="59">
        <v>2004</v>
      </c>
      <c r="B8483" s="60">
        <v>12</v>
      </c>
      <c r="C8483" s="60">
        <v>19</v>
      </c>
      <c r="D8483" s="60">
        <v>9</v>
      </c>
      <c r="E8483" s="85">
        <v>3.4692735863136774E-3</v>
      </c>
      <c r="F8483" s="85">
        <v>9.5456803179821146E-4</v>
      </c>
      <c r="G8483" s="85">
        <v>8.9393776258953951E-4</v>
      </c>
      <c r="H8483" s="85">
        <v>2.2344489247311912E-6</v>
      </c>
      <c r="I8483" s="85">
        <v>0</v>
      </c>
      <c r="J8483" s="85">
        <f t="shared" si="932"/>
        <v>5.3200138296261596E-3</v>
      </c>
      <c r="K8483" s="82"/>
      <c r="L8483" s="86">
        <f t="shared" si="926"/>
        <v>2.6379732083979665E-3</v>
      </c>
      <c r="M8483" s="86">
        <f t="shared" si="927"/>
        <v>6.3836582029191838E-4</v>
      </c>
      <c r="N8483" s="86">
        <f t="shared" si="928"/>
        <v>6.4042603814207992E-4</v>
      </c>
      <c r="O8483" s="86">
        <f t="shared" si="929"/>
        <v>1.9354838709677958E-6</v>
      </c>
      <c r="P8483" s="86">
        <f t="shared" si="930"/>
        <v>0</v>
      </c>
      <c r="Q8483" s="87">
        <f t="shared" si="931"/>
        <v>3.9187005507029318E-3</v>
      </c>
    </row>
    <row r="8484" spans="1:17" x14ac:dyDescent="0.2">
      <c r="A8484" s="59">
        <v>2004</v>
      </c>
      <c r="B8484" s="60">
        <v>12</v>
      </c>
      <c r="C8484" s="60">
        <v>19</v>
      </c>
      <c r="D8484" s="60">
        <v>10</v>
      </c>
      <c r="E8484" s="85">
        <v>3.5130729096314877E-3</v>
      </c>
      <c r="F8484" s="85">
        <v>9.6006633742054732E-4</v>
      </c>
      <c r="G8484" s="85">
        <v>9.3440314935244327E-4</v>
      </c>
      <c r="H8484" s="85">
        <v>2.2344489247311912E-6</v>
      </c>
      <c r="I8484" s="85">
        <v>0</v>
      </c>
      <c r="J8484" s="85">
        <f t="shared" si="932"/>
        <v>5.4097768453292092E-3</v>
      </c>
      <c r="K8484" s="82"/>
      <c r="L8484" s="86">
        <f t="shared" si="926"/>
        <v>2.6712774257171643E-3</v>
      </c>
      <c r="M8484" s="86">
        <f t="shared" si="927"/>
        <v>6.4204280324326032E-4</v>
      </c>
      <c r="N8484" s="86">
        <f t="shared" si="928"/>
        <v>6.6941584974975063E-4</v>
      </c>
      <c r="O8484" s="86">
        <f t="shared" si="929"/>
        <v>1.9354838709677958E-6</v>
      </c>
      <c r="P8484" s="86">
        <f t="shared" si="930"/>
        <v>0</v>
      </c>
      <c r="Q8484" s="87">
        <f t="shared" si="931"/>
        <v>3.9846715625811427E-3</v>
      </c>
    </row>
    <row r="8485" spans="1:17" x14ac:dyDescent="0.2">
      <c r="A8485" s="59">
        <v>2004</v>
      </c>
      <c r="B8485" s="60">
        <v>12</v>
      </c>
      <c r="C8485" s="60">
        <v>19</v>
      </c>
      <c r="D8485" s="60">
        <v>11</v>
      </c>
      <c r="E8485" s="85">
        <v>3.3949031274451641E-3</v>
      </c>
      <c r="F8485" s="85">
        <v>1.0213510395750776E-3</v>
      </c>
      <c r="G8485" s="85">
        <v>9.532883528938366E-4</v>
      </c>
      <c r="H8485" s="85">
        <v>2.2344489247311912E-6</v>
      </c>
      <c r="I8485" s="85">
        <v>0</v>
      </c>
      <c r="J8485" s="85">
        <f t="shared" si="932"/>
        <v>5.3717769688388095E-3</v>
      </c>
      <c r="K8485" s="82"/>
      <c r="L8485" s="86">
        <f t="shared" si="926"/>
        <v>2.5814232497076628E-3</v>
      </c>
      <c r="M8485" s="86">
        <f t="shared" si="927"/>
        <v>6.8302684823429638E-4</v>
      </c>
      <c r="N8485" s="86">
        <f t="shared" si="928"/>
        <v>6.8294540022817093E-4</v>
      </c>
      <c r="O8485" s="86">
        <f t="shared" si="929"/>
        <v>1.9354838709677958E-6</v>
      </c>
      <c r="P8485" s="86">
        <f t="shared" si="930"/>
        <v>0</v>
      </c>
      <c r="Q8485" s="87">
        <f t="shared" si="931"/>
        <v>3.9493309820410978E-3</v>
      </c>
    </row>
    <row r="8486" spans="1:17" x14ac:dyDescent="0.2">
      <c r="A8486" s="59">
        <v>2004</v>
      </c>
      <c r="B8486" s="60">
        <v>12</v>
      </c>
      <c r="C8486" s="60">
        <v>19</v>
      </c>
      <c r="D8486" s="60">
        <v>12</v>
      </c>
      <c r="E8486" s="85">
        <v>3.2633018377679298E-3</v>
      </c>
      <c r="F8486" s="85">
        <v>1.0346841899430647E-3</v>
      </c>
      <c r="G8486" s="85">
        <v>9.575560724445505E-4</v>
      </c>
      <c r="H8486" s="85">
        <v>2.2344489247311912E-6</v>
      </c>
      <c r="I8486" s="85">
        <v>0</v>
      </c>
      <c r="J8486" s="85">
        <f t="shared" si="932"/>
        <v>5.2577765490802756E-3</v>
      </c>
      <c r="K8486" s="82"/>
      <c r="L8486" s="86">
        <f t="shared" si="926"/>
        <v>2.4813559970906546E-3</v>
      </c>
      <c r="M8486" s="86">
        <f t="shared" si="927"/>
        <v>6.9194337087931075E-4</v>
      </c>
      <c r="N8486" s="86">
        <f t="shared" si="928"/>
        <v>6.8600283760037449E-4</v>
      </c>
      <c r="O8486" s="86">
        <f t="shared" si="929"/>
        <v>1.9354838709677958E-6</v>
      </c>
      <c r="P8486" s="86">
        <f t="shared" si="930"/>
        <v>0</v>
      </c>
      <c r="Q8486" s="87">
        <f t="shared" si="931"/>
        <v>3.8612376894413074E-3</v>
      </c>
    </row>
    <row r="8487" spans="1:17" x14ac:dyDescent="0.2">
      <c r="A8487" s="59">
        <v>2004</v>
      </c>
      <c r="B8487" s="60">
        <v>12</v>
      </c>
      <c r="C8487" s="60">
        <v>19</v>
      </c>
      <c r="D8487" s="60">
        <v>13</v>
      </c>
      <c r="E8487" s="85">
        <v>3.1213954636014605E-3</v>
      </c>
      <c r="F8487" s="85">
        <v>1.0572069019963526E-3</v>
      </c>
      <c r="G8487" s="85">
        <v>9.5502248878203886E-4</v>
      </c>
      <c r="H8487" s="85">
        <v>2.2344489247311912E-6</v>
      </c>
      <c r="I8487" s="85">
        <v>0</v>
      </c>
      <c r="J8487" s="85">
        <f t="shared" si="932"/>
        <v>5.1358593033045833E-3</v>
      </c>
      <c r="K8487" s="82"/>
      <c r="L8487" s="86">
        <f t="shared" si="926"/>
        <v>2.3734529436592851E-3</v>
      </c>
      <c r="M8487" s="86">
        <f t="shared" si="927"/>
        <v>7.0700539797025693E-4</v>
      </c>
      <c r="N8487" s="86">
        <f t="shared" si="928"/>
        <v>6.8418775268598E-4</v>
      </c>
      <c r="O8487" s="86">
        <f t="shared" si="929"/>
        <v>1.9354838709677958E-6</v>
      </c>
      <c r="P8487" s="86">
        <f t="shared" si="930"/>
        <v>0</v>
      </c>
      <c r="Q8487" s="87">
        <f t="shared" si="931"/>
        <v>3.7665815781864898E-3</v>
      </c>
    </row>
    <row r="8488" spans="1:17" x14ac:dyDescent="0.2">
      <c r="A8488" s="59">
        <v>2004</v>
      </c>
      <c r="B8488" s="60">
        <v>12</v>
      </c>
      <c r="C8488" s="60">
        <v>19</v>
      </c>
      <c r="D8488" s="60">
        <v>14</v>
      </c>
      <c r="E8488" s="85">
        <v>3.0005111374150095E-3</v>
      </c>
      <c r="F8488" s="85">
        <v>9.6237664441225156E-4</v>
      </c>
      <c r="G8488" s="85">
        <v>9.3238395945972928E-4</v>
      </c>
      <c r="H8488" s="85">
        <v>2.2344489247311912E-6</v>
      </c>
      <c r="I8488" s="85">
        <v>0</v>
      </c>
      <c r="J8488" s="85">
        <f t="shared" si="932"/>
        <v>4.8975061902117208E-3</v>
      </c>
      <c r="K8488" s="82"/>
      <c r="L8488" s="86">
        <f t="shared" si="926"/>
        <v>2.2815346772380026E-3</v>
      </c>
      <c r="M8488" s="86">
        <f t="shared" si="927"/>
        <v>6.4358781729019759E-4</v>
      </c>
      <c r="N8488" s="86">
        <f t="shared" si="928"/>
        <v>6.6796928172525936E-4</v>
      </c>
      <c r="O8488" s="86">
        <f t="shared" si="929"/>
        <v>1.9354838709677958E-6</v>
      </c>
      <c r="P8488" s="86">
        <f t="shared" si="930"/>
        <v>0</v>
      </c>
      <c r="Q8488" s="87">
        <f t="shared" si="931"/>
        <v>3.5950272601244274E-3</v>
      </c>
    </row>
    <row r="8489" spans="1:17" x14ac:dyDescent="0.2">
      <c r="A8489" s="59">
        <v>2004</v>
      </c>
      <c r="B8489" s="60">
        <v>12</v>
      </c>
      <c r="C8489" s="60">
        <v>19</v>
      </c>
      <c r="D8489" s="60">
        <v>15</v>
      </c>
      <c r="E8489" s="85">
        <v>2.6825613392819974E-3</v>
      </c>
      <c r="F8489" s="85">
        <v>9.2908351953521447E-4</v>
      </c>
      <c r="G8489" s="85">
        <v>9.0813245561567808E-4</v>
      </c>
      <c r="H8489" s="85">
        <v>2.2344489247311912E-6</v>
      </c>
      <c r="I8489" s="85">
        <v>0</v>
      </c>
      <c r="J8489" s="85">
        <f t="shared" si="932"/>
        <v>4.5220117633576213E-3</v>
      </c>
      <c r="K8489" s="82"/>
      <c r="L8489" s="86">
        <f t="shared" si="926"/>
        <v>2.0397713719745385E-3</v>
      </c>
      <c r="M8489" s="86">
        <f t="shared" si="927"/>
        <v>6.2132309412303425E-4</v>
      </c>
      <c r="N8489" s="86">
        <f t="shared" si="928"/>
        <v>6.5059525953288381E-4</v>
      </c>
      <c r="O8489" s="86">
        <f t="shared" si="929"/>
        <v>1.9354838709677958E-6</v>
      </c>
      <c r="P8489" s="86">
        <f t="shared" si="930"/>
        <v>0</v>
      </c>
      <c r="Q8489" s="87">
        <f t="shared" si="931"/>
        <v>3.3136252095014246E-3</v>
      </c>
    </row>
    <row r="8490" spans="1:17" x14ac:dyDescent="0.2">
      <c r="A8490" s="59">
        <v>2004</v>
      </c>
      <c r="B8490" s="60">
        <v>12</v>
      </c>
      <c r="C8490" s="60">
        <v>19</v>
      </c>
      <c r="D8490" s="60">
        <v>16</v>
      </c>
      <c r="E8490" s="85">
        <v>2.7826425060131959E-3</v>
      </c>
      <c r="F8490" s="85">
        <v>9.0224777106335456E-4</v>
      </c>
      <c r="G8490" s="85">
        <v>8.8652792729352801E-4</v>
      </c>
      <c r="H8490" s="85">
        <v>2.2344489247311912E-6</v>
      </c>
      <c r="I8490" s="85">
        <v>0</v>
      </c>
      <c r="J8490" s="85">
        <f t="shared" si="932"/>
        <v>4.5736526532948098E-3</v>
      </c>
      <c r="K8490" s="82"/>
      <c r="L8490" s="86">
        <f t="shared" si="926"/>
        <v>2.1158712902812522E-3</v>
      </c>
      <c r="M8490" s="86">
        <f t="shared" si="927"/>
        <v>6.0337673093494905E-4</v>
      </c>
      <c r="N8490" s="86">
        <f t="shared" si="928"/>
        <v>6.351175573277518E-4</v>
      </c>
      <c r="O8490" s="86">
        <f t="shared" si="929"/>
        <v>1.9354838709677958E-6</v>
      </c>
      <c r="P8490" s="86">
        <f t="shared" si="930"/>
        <v>0</v>
      </c>
      <c r="Q8490" s="87">
        <f t="shared" si="931"/>
        <v>3.3563010624149208E-3</v>
      </c>
    </row>
    <row r="8491" spans="1:17" x14ac:dyDescent="0.2">
      <c r="A8491" s="59">
        <v>2004</v>
      </c>
      <c r="B8491" s="60">
        <v>12</v>
      </c>
      <c r="C8491" s="60">
        <v>19</v>
      </c>
      <c r="D8491" s="60">
        <v>17</v>
      </c>
      <c r="E8491" s="85">
        <v>3.148416944579712E-3</v>
      </c>
      <c r="F8491" s="85">
        <v>9.2949126042967019E-4</v>
      </c>
      <c r="G8491" s="85">
        <v>8.9766956187136392E-4</v>
      </c>
      <c r="H8491" s="85">
        <v>2.2344489247311912E-6</v>
      </c>
      <c r="I8491" s="85">
        <v>1.6034442600000188E-5</v>
      </c>
      <c r="J8491" s="85">
        <f t="shared" si="932"/>
        <v>4.9938466584054774E-3</v>
      </c>
      <c r="K8491" s="82"/>
      <c r="L8491" s="86">
        <f t="shared" si="926"/>
        <v>2.3939995915665218E-3</v>
      </c>
      <c r="M8491" s="86">
        <f t="shared" si="927"/>
        <v>6.21595770183708E-4</v>
      </c>
      <c r="N8491" s="86">
        <f t="shared" si="928"/>
        <v>6.430995368231035E-4</v>
      </c>
      <c r="O8491" s="86">
        <f t="shared" si="929"/>
        <v>1.9354838709677958E-6</v>
      </c>
      <c r="P8491" s="86">
        <f t="shared" si="930"/>
        <v>7.0965194493312368E-6</v>
      </c>
      <c r="Q8491" s="87">
        <f t="shared" si="931"/>
        <v>3.6677269018936323E-3</v>
      </c>
    </row>
    <row r="8492" spans="1:17" x14ac:dyDescent="0.2">
      <c r="A8492" s="59">
        <v>2004</v>
      </c>
      <c r="B8492" s="60">
        <v>12</v>
      </c>
      <c r="C8492" s="60">
        <v>19</v>
      </c>
      <c r="D8492" s="60">
        <v>18</v>
      </c>
      <c r="E8492" s="85">
        <v>3.5839270021891054E-3</v>
      </c>
      <c r="F8492" s="85">
        <v>9.0955434417620406E-4</v>
      </c>
      <c r="G8492" s="85">
        <v>8.7749187799166873E-4</v>
      </c>
      <c r="H8492" s="85">
        <v>2.2344489247311912E-6</v>
      </c>
      <c r="I8492" s="85">
        <v>8.0172213000000928E-5</v>
      </c>
      <c r="J8492" s="85">
        <f t="shared" si="932"/>
        <v>5.4533798862817107E-3</v>
      </c>
      <c r="K8492" s="82"/>
      <c r="L8492" s="86">
        <f t="shared" si="926"/>
        <v>2.725153602738692E-3</v>
      </c>
      <c r="M8492" s="86">
        <f t="shared" si="927"/>
        <v>6.0826298983251601E-4</v>
      </c>
      <c r="N8492" s="86">
        <f t="shared" si="928"/>
        <v>6.2864404038169195E-4</v>
      </c>
      <c r="O8492" s="86">
        <f t="shared" si="929"/>
        <v>1.9354838709677958E-6</v>
      </c>
      <c r="P8492" s="86">
        <f t="shared" si="930"/>
        <v>3.548259724665618E-5</v>
      </c>
      <c r="Q8492" s="87">
        <f t="shared" si="931"/>
        <v>3.999478714070524E-3</v>
      </c>
    </row>
    <row r="8493" spans="1:17" x14ac:dyDescent="0.2">
      <c r="A8493" s="59">
        <v>2004</v>
      </c>
      <c r="B8493" s="60">
        <v>12</v>
      </c>
      <c r="C8493" s="60">
        <v>19</v>
      </c>
      <c r="D8493" s="60">
        <v>19</v>
      </c>
      <c r="E8493" s="85">
        <v>3.674298192960735E-3</v>
      </c>
      <c r="F8493" s="85">
        <v>9.471240450199598E-4</v>
      </c>
      <c r="G8493" s="85">
        <v>9.0398716620444949E-4</v>
      </c>
      <c r="H8493" s="85">
        <v>2.2344489247311912E-6</v>
      </c>
      <c r="I8493" s="85">
        <v>8.0172213000000928E-5</v>
      </c>
      <c r="J8493" s="85">
        <f t="shared" si="932"/>
        <v>5.607816066109877E-3</v>
      </c>
      <c r="K8493" s="82"/>
      <c r="L8493" s="86">
        <f t="shared" si="926"/>
        <v>2.7938702300485292E-3</v>
      </c>
      <c r="M8493" s="86">
        <f t="shared" si="927"/>
        <v>6.3338766622888208E-4</v>
      </c>
      <c r="N8493" s="86">
        <f t="shared" si="928"/>
        <v>6.4762553234863868E-4</v>
      </c>
      <c r="O8493" s="86">
        <f t="shared" si="929"/>
        <v>1.9354838709677958E-6</v>
      </c>
      <c r="P8493" s="86">
        <f t="shared" si="930"/>
        <v>3.548259724665618E-5</v>
      </c>
      <c r="Q8493" s="87">
        <f t="shared" si="931"/>
        <v>4.112301509743674E-3</v>
      </c>
    </row>
    <row r="8494" spans="1:17" x14ac:dyDescent="0.2">
      <c r="A8494" s="59">
        <v>2004</v>
      </c>
      <c r="B8494" s="60">
        <v>12</v>
      </c>
      <c r="C8494" s="60">
        <v>19</v>
      </c>
      <c r="D8494" s="60">
        <v>20</v>
      </c>
      <c r="E8494" s="85">
        <v>3.7590888570815093E-3</v>
      </c>
      <c r="F8494" s="85">
        <v>8.8169468043715706E-4</v>
      </c>
      <c r="G8494" s="85">
        <v>8.5271569912415948E-4</v>
      </c>
      <c r="H8494" s="85">
        <v>2.2344489247311912E-6</v>
      </c>
      <c r="I8494" s="85">
        <v>8.0172213000000928E-5</v>
      </c>
      <c r="J8494" s="85">
        <f t="shared" si="932"/>
        <v>5.575905898567558E-3</v>
      </c>
      <c r="K8494" s="82"/>
      <c r="L8494" s="86">
        <f t="shared" si="926"/>
        <v>2.8583435253098995E-3</v>
      </c>
      <c r="M8494" s="86">
        <f t="shared" si="927"/>
        <v>5.8963188497314725E-4</v>
      </c>
      <c r="N8494" s="86">
        <f t="shared" si="928"/>
        <v>6.1089413570549346E-4</v>
      </c>
      <c r="O8494" s="86">
        <f t="shared" si="929"/>
        <v>1.9354838709677958E-6</v>
      </c>
      <c r="P8494" s="86">
        <f t="shared" si="930"/>
        <v>3.548259724665618E-5</v>
      </c>
      <c r="Q8494" s="87">
        <f t="shared" si="931"/>
        <v>4.0962876271061644E-3</v>
      </c>
    </row>
    <row r="8495" spans="1:17" x14ac:dyDescent="0.2">
      <c r="A8495" s="59">
        <v>2004</v>
      </c>
      <c r="B8495" s="60">
        <v>12</v>
      </c>
      <c r="C8495" s="60">
        <v>19</v>
      </c>
      <c r="D8495" s="60">
        <v>21</v>
      </c>
      <c r="E8495" s="85">
        <v>3.6437482441391395E-3</v>
      </c>
      <c r="F8495" s="85">
        <v>9.358296095907854E-4</v>
      </c>
      <c r="G8495" s="85">
        <v>8.734848053046461E-4</v>
      </c>
      <c r="H8495" s="85">
        <v>2.2344489247311912E-6</v>
      </c>
      <c r="I8495" s="85">
        <v>8.0172213000000928E-5</v>
      </c>
      <c r="J8495" s="85">
        <f t="shared" si="932"/>
        <v>5.5354693209593029E-3</v>
      </c>
      <c r="K8495" s="82"/>
      <c r="L8495" s="86">
        <f t="shared" si="926"/>
        <v>2.7706405986849996E-3</v>
      </c>
      <c r="M8495" s="86">
        <f t="shared" si="927"/>
        <v>6.2583453088671385E-4</v>
      </c>
      <c r="N8495" s="86">
        <f t="shared" si="928"/>
        <v>6.2577333305407731E-4</v>
      </c>
      <c r="O8495" s="86">
        <f t="shared" si="929"/>
        <v>1.9354838709677958E-6</v>
      </c>
      <c r="P8495" s="86">
        <f t="shared" si="930"/>
        <v>3.548259724665618E-5</v>
      </c>
      <c r="Q8495" s="87">
        <f t="shared" si="931"/>
        <v>4.0596665437434148E-3</v>
      </c>
    </row>
    <row r="8496" spans="1:17" x14ac:dyDescent="0.2">
      <c r="A8496" s="59">
        <v>2004</v>
      </c>
      <c r="B8496" s="60">
        <v>12</v>
      </c>
      <c r="C8496" s="60">
        <v>19</v>
      </c>
      <c r="D8496" s="60">
        <v>22</v>
      </c>
      <c r="E8496" s="85">
        <v>3.4190993948329525E-3</v>
      </c>
      <c r="F8496" s="85">
        <v>9.3297007715634163E-4</v>
      </c>
      <c r="G8496" s="85">
        <v>8.6093520615879659E-4</v>
      </c>
      <c r="H8496" s="85">
        <v>2.2344489247311912E-6</v>
      </c>
      <c r="I8496" s="85">
        <v>8.0172213000000928E-5</v>
      </c>
      <c r="J8496" s="85">
        <f t="shared" si="932"/>
        <v>5.2954113400728231E-3</v>
      </c>
      <c r="K8496" s="82"/>
      <c r="L8496" s="86">
        <f t="shared" si="926"/>
        <v>2.5998216560380325E-3</v>
      </c>
      <c r="M8496" s="86">
        <f t="shared" si="927"/>
        <v>6.2392222321732088E-4</v>
      </c>
      <c r="N8496" s="86">
        <f t="shared" si="928"/>
        <v>6.1678267352766243E-4</v>
      </c>
      <c r="O8496" s="86">
        <f t="shared" si="929"/>
        <v>1.9354838709677958E-6</v>
      </c>
      <c r="P8496" s="86">
        <f t="shared" si="930"/>
        <v>3.548259724665618E-5</v>
      </c>
      <c r="Q8496" s="87">
        <f t="shared" si="931"/>
        <v>3.8779446339006398E-3</v>
      </c>
    </row>
    <row r="8497" spans="1:17" x14ac:dyDescent="0.2">
      <c r="A8497" s="59">
        <v>2004</v>
      </c>
      <c r="B8497" s="60">
        <v>12</v>
      </c>
      <c r="C8497" s="60">
        <v>19</v>
      </c>
      <c r="D8497" s="60">
        <v>23</v>
      </c>
      <c r="E8497" s="85">
        <v>2.9736249384903217E-3</v>
      </c>
      <c r="F8497" s="85">
        <v>1.0934178904542615E-3</v>
      </c>
      <c r="G8497" s="85">
        <v>9.3123652886606823E-4</v>
      </c>
      <c r="H8497" s="85">
        <v>2.2344489247311912E-6</v>
      </c>
      <c r="I8497" s="85">
        <v>8.0172213000000928E-5</v>
      </c>
      <c r="J8497" s="85">
        <f t="shared" si="932"/>
        <v>5.0806860197353835E-3</v>
      </c>
      <c r="K8497" s="82"/>
      <c r="L8497" s="86">
        <f t="shared" si="926"/>
        <v>2.2610908953700102E-3</v>
      </c>
      <c r="M8497" s="86">
        <f t="shared" si="927"/>
        <v>7.31221437666211E-4</v>
      </c>
      <c r="N8497" s="86">
        <f t="shared" si="928"/>
        <v>6.6714725086372301E-4</v>
      </c>
      <c r="O8497" s="86">
        <f t="shared" si="929"/>
        <v>1.9354838709677958E-6</v>
      </c>
      <c r="P8497" s="86">
        <f t="shared" si="930"/>
        <v>3.548259724665618E-5</v>
      </c>
      <c r="Q8497" s="87">
        <f t="shared" si="931"/>
        <v>3.6968776650175682E-3</v>
      </c>
    </row>
    <row r="8498" spans="1:17" x14ac:dyDescent="0.2">
      <c r="A8498" s="59">
        <v>2004</v>
      </c>
      <c r="B8498" s="60">
        <v>12</v>
      </c>
      <c r="C8498" s="60">
        <v>19</v>
      </c>
      <c r="D8498" s="60">
        <v>24</v>
      </c>
      <c r="E8498" s="85">
        <v>2.6410889893566784E-3</v>
      </c>
      <c r="F8498" s="85">
        <v>1.1204669752997466E-3</v>
      </c>
      <c r="G8498" s="85">
        <v>9.2870350827163606E-4</v>
      </c>
      <c r="H8498" s="85">
        <v>2.2344489247311912E-6</v>
      </c>
      <c r="I8498" s="85">
        <v>8.0172213000000928E-5</v>
      </c>
      <c r="J8498" s="85">
        <f t="shared" si="932"/>
        <v>4.7726661348527931E-3</v>
      </c>
      <c r="K8498" s="82"/>
      <c r="L8498" s="86">
        <f t="shared" si="926"/>
        <v>2.0082365433510786E-3</v>
      </c>
      <c r="M8498" s="86">
        <f t="shared" si="927"/>
        <v>7.4931046920753122E-4</v>
      </c>
      <c r="N8498" s="86">
        <f t="shared" si="928"/>
        <v>6.6533256933698525E-4</v>
      </c>
      <c r="O8498" s="86">
        <f t="shared" si="929"/>
        <v>1.9354838709677958E-6</v>
      </c>
      <c r="P8498" s="86">
        <f t="shared" si="930"/>
        <v>3.548259724665618E-5</v>
      </c>
      <c r="Q8498" s="87">
        <f t="shared" si="931"/>
        <v>3.4602976630132192E-3</v>
      </c>
    </row>
    <row r="8499" spans="1:17" x14ac:dyDescent="0.2">
      <c r="A8499" s="59">
        <v>2004</v>
      </c>
      <c r="B8499" s="60">
        <v>12</v>
      </c>
      <c r="C8499" s="60">
        <v>20</v>
      </c>
      <c r="D8499" s="60">
        <v>1</v>
      </c>
      <c r="E8499" s="85">
        <v>2.8579152393882448E-3</v>
      </c>
      <c r="F8499" s="85">
        <v>7.1191738993427634E-4</v>
      </c>
      <c r="G8499" s="85">
        <v>7.0098006879651484E-4</v>
      </c>
      <c r="H8499" s="85">
        <v>2.2344489247311912E-6</v>
      </c>
      <c r="I8499" s="85">
        <v>8.0172213000000928E-5</v>
      </c>
      <c r="J8499" s="85">
        <f t="shared" si="932"/>
        <v>4.3532193600437684E-3</v>
      </c>
      <c r="K8499" s="82"/>
      <c r="L8499" s="86">
        <f t="shared" si="926"/>
        <v>2.1731073222706616E-3</v>
      </c>
      <c r="M8499" s="86">
        <f t="shared" si="927"/>
        <v>4.760935978018862E-4</v>
      </c>
      <c r="N8499" s="86">
        <f t="shared" si="928"/>
        <v>5.0218919824516182E-4</v>
      </c>
      <c r="O8499" s="86">
        <f t="shared" si="929"/>
        <v>1.9354838709677958E-6</v>
      </c>
      <c r="P8499" s="86">
        <f t="shared" si="930"/>
        <v>3.548259724665618E-5</v>
      </c>
      <c r="Q8499" s="87">
        <f t="shared" si="931"/>
        <v>3.1888081994353333E-3</v>
      </c>
    </row>
    <row r="8500" spans="1:17" x14ac:dyDescent="0.2">
      <c r="A8500" s="59">
        <v>2004</v>
      </c>
      <c r="B8500" s="60">
        <v>12</v>
      </c>
      <c r="C8500" s="60">
        <v>20</v>
      </c>
      <c r="D8500" s="60">
        <v>2</v>
      </c>
      <c r="E8500" s="85">
        <v>2.7977343646171746E-3</v>
      </c>
      <c r="F8500" s="85">
        <v>6.82475578003848E-4</v>
      </c>
      <c r="G8500" s="85">
        <v>6.8901003767053606E-4</v>
      </c>
      <c r="H8500" s="85">
        <v>2.2344489247311912E-6</v>
      </c>
      <c r="I8500" s="85">
        <v>8.0172213000000928E-5</v>
      </c>
      <c r="J8500" s="85">
        <f t="shared" si="932"/>
        <v>4.2516266422162911E-3</v>
      </c>
      <c r="K8500" s="82"/>
      <c r="L8500" s="86">
        <f t="shared" si="926"/>
        <v>2.1273468679985255E-3</v>
      </c>
      <c r="M8500" s="86">
        <f t="shared" si="927"/>
        <v>4.5640443391019065E-4</v>
      </c>
      <c r="N8500" s="86">
        <f t="shared" si="928"/>
        <v>4.9361374709938903E-4</v>
      </c>
      <c r="O8500" s="86">
        <f t="shared" si="929"/>
        <v>1.9354838709677958E-6</v>
      </c>
      <c r="P8500" s="86">
        <f t="shared" si="930"/>
        <v>3.548259724665618E-5</v>
      </c>
      <c r="Q8500" s="87">
        <f t="shared" si="931"/>
        <v>3.1147831301257291E-3</v>
      </c>
    </row>
    <row r="8501" spans="1:17" x14ac:dyDescent="0.2">
      <c r="A8501" s="59">
        <v>2004</v>
      </c>
      <c r="B8501" s="60">
        <v>12</v>
      </c>
      <c r="C8501" s="60">
        <v>20</v>
      </c>
      <c r="D8501" s="60">
        <v>3</v>
      </c>
      <c r="E8501" s="85">
        <v>2.8664141696697182E-3</v>
      </c>
      <c r="F8501" s="85">
        <v>6.7923185531198896E-4</v>
      </c>
      <c r="G8501" s="85">
        <v>6.8313624948049116E-4</v>
      </c>
      <c r="H8501" s="85">
        <v>2.2344489247311912E-6</v>
      </c>
      <c r="I8501" s="85">
        <v>8.0172213000000928E-5</v>
      </c>
      <c r="J8501" s="85">
        <f t="shared" si="932"/>
        <v>4.3111889363869303E-3</v>
      </c>
      <c r="K8501" s="82"/>
      <c r="L8501" s="86">
        <f t="shared" si="926"/>
        <v>2.1795697559256538E-3</v>
      </c>
      <c r="M8501" s="86">
        <f t="shared" si="927"/>
        <v>4.5423519963037993E-4</v>
      </c>
      <c r="N8501" s="86">
        <f t="shared" si="928"/>
        <v>4.8940570593941017E-4</v>
      </c>
      <c r="O8501" s="86">
        <f t="shared" si="929"/>
        <v>1.9354838709677958E-6</v>
      </c>
      <c r="P8501" s="86">
        <f t="shared" si="930"/>
        <v>3.548259724665618E-5</v>
      </c>
      <c r="Q8501" s="87">
        <f t="shared" si="931"/>
        <v>3.1606287426130678E-3</v>
      </c>
    </row>
    <row r="8502" spans="1:17" x14ac:dyDescent="0.2">
      <c r="A8502" s="59">
        <v>2004</v>
      </c>
      <c r="B8502" s="60">
        <v>12</v>
      </c>
      <c r="C8502" s="60">
        <v>20</v>
      </c>
      <c r="D8502" s="60">
        <v>4</v>
      </c>
      <c r="E8502" s="85">
        <v>3.0084806812303425E-3</v>
      </c>
      <c r="F8502" s="85">
        <v>6.462377389807076E-4</v>
      </c>
      <c r="G8502" s="85">
        <v>6.6052564899355434E-4</v>
      </c>
      <c r="H8502" s="85">
        <v>2.2344489247311912E-6</v>
      </c>
      <c r="I8502" s="85">
        <v>8.0172213000000928E-5</v>
      </c>
      <c r="J8502" s="85">
        <f t="shared" si="932"/>
        <v>4.3976507311293371E-3</v>
      </c>
      <c r="K8502" s="82"/>
      <c r="L8502" s="86">
        <f t="shared" si="926"/>
        <v>2.2875945749500021E-3</v>
      </c>
      <c r="M8502" s="86">
        <f t="shared" si="927"/>
        <v>4.3217043794236456E-4</v>
      </c>
      <c r="N8502" s="86">
        <f t="shared" si="928"/>
        <v>4.7320724347831472E-4</v>
      </c>
      <c r="O8502" s="86">
        <f t="shared" si="929"/>
        <v>1.9354838709677958E-6</v>
      </c>
      <c r="P8502" s="86">
        <f t="shared" si="930"/>
        <v>3.548259724665618E-5</v>
      </c>
      <c r="Q8502" s="87">
        <f t="shared" si="931"/>
        <v>3.2303903374883052E-3</v>
      </c>
    </row>
    <row r="8503" spans="1:17" x14ac:dyDescent="0.2">
      <c r="A8503" s="59">
        <v>2004</v>
      </c>
      <c r="B8503" s="60">
        <v>12</v>
      </c>
      <c r="C8503" s="60">
        <v>20</v>
      </c>
      <c r="D8503" s="60">
        <v>5</v>
      </c>
      <c r="E8503" s="85">
        <v>3.1549919584519578E-3</v>
      </c>
      <c r="F8503" s="85">
        <v>5.8250552682936137E-4</v>
      </c>
      <c r="G8503" s="85">
        <v>6.3862993875522041E-4</v>
      </c>
      <c r="H8503" s="85">
        <v>2.2344489247311912E-6</v>
      </c>
      <c r="I8503" s="85">
        <v>8.0172213000000928E-5</v>
      </c>
      <c r="J8503" s="85">
        <f t="shared" si="932"/>
        <v>4.4585340859612721E-3</v>
      </c>
      <c r="K8503" s="82"/>
      <c r="L8503" s="86">
        <f t="shared" si="926"/>
        <v>2.3989991138031806E-3</v>
      </c>
      <c r="M8503" s="86">
        <f t="shared" si="927"/>
        <v>3.8954962461764899E-4</v>
      </c>
      <c r="N8503" s="86">
        <f t="shared" si="928"/>
        <v>4.5752093560871219E-4</v>
      </c>
      <c r="O8503" s="86">
        <f t="shared" si="929"/>
        <v>1.9354838709677958E-6</v>
      </c>
      <c r="P8503" s="86">
        <f t="shared" si="930"/>
        <v>3.548259724665618E-5</v>
      </c>
      <c r="Q8503" s="87">
        <f t="shared" si="931"/>
        <v>3.283487755147166E-3</v>
      </c>
    </row>
    <row r="8504" spans="1:17" x14ac:dyDescent="0.2">
      <c r="A8504" s="59">
        <v>2004</v>
      </c>
      <c r="B8504" s="60">
        <v>12</v>
      </c>
      <c r="C8504" s="60">
        <v>20</v>
      </c>
      <c r="D8504" s="60">
        <v>6</v>
      </c>
      <c r="E8504" s="85">
        <v>3.4358308636238217E-3</v>
      </c>
      <c r="F8504" s="85">
        <v>6.0002579080081916E-4</v>
      </c>
      <c r="G8504" s="85">
        <v>6.5813689891378198E-4</v>
      </c>
      <c r="H8504" s="85">
        <v>2.2344489247311912E-6</v>
      </c>
      <c r="I8504" s="85">
        <v>8.0172213000000928E-5</v>
      </c>
      <c r="J8504" s="85">
        <f t="shared" si="932"/>
        <v>4.7764002152631555E-3</v>
      </c>
      <c r="K8504" s="82"/>
      <c r="L8504" s="86">
        <f t="shared" si="926"/>
        <v>2.612543963838023E-3</v>
      </c>
      <c r="M8504" s="86">
        <f t="shared" si="927"/>
        <v>4.0126627268180173E-4</v>
      </c>
      <c r="N8504" s="86">
        <f t="shared" si="928"/>
        <v>4.7149591880480654E-4</v>
      </c>
      <c r="O8504" s="86">
        <f t="shared" si="929"/>
        <v>1.9354838709677958E-6</v>
      </c>
      <c r="P8504" s="86">
        <f t="shared" si="930"/>
        <v>3.548259724665618E-5</v>
      </c>
      <c r="Q8504" s="87">
        <f t="shared" si="931"/>
        <v>3.5227242364422552E-3</v>
      </c>
    </row>
    <row r="8505" spans="1:17" x14ac:dyDescent="0.2">
      <c r="A8505" s="59">
        <v>2004</v>
      </c>
      <c r="B8505" s="60">
        <v>12</v>
      </c>
      <c r="C8505" s="60">
        <v>20</v>
      </c>
      <c r="D8505" s="60">
        <v>7</v>
      </c>
      <c r="E8505" s="85">
        <v>3.9174110439108957E-3</v>
      </c>
      <c r="F8505" s="85">
        <v>4.7173456429508252E-4</v>
      </c>
      <c r="G8505" s="85">
        <v>6.4541044543629247E-4</v>
      </c>
      <c r="H8505" s="85">
        <v>2.2344489247311912E-6</v>
      </c>
      <c r="I8505" s="85">
        <v>8.0172213000000928E-5</v>
      </c>
      <c r="J8505" s="85">
        <f t="shared" si="932"/>
        <v>5.1169627155670033E-3</v>
      </c>
      <c r="K8505" s="82"/>
      <c r="L8505" s="86">
        <f t="shared" si="926"/>
        <v>2.9787288673015287E-3</v>
      </c>
      <c r="M8505" s="86">
        <f t="shared" si="927"/>
        <v>3.1547172340246527E-4</v>
      </c>
      <c r="N8505" s="86">
        <f t="shared" si="928"/>
        <v>4.6237855904971759E-4</v>
      </c>
      <c r="O8505" s="86">
        <f t="shared" si="929"/>
        <v>1.9354838709677958E-6</v>
      </c>
      <c r="P8505" s="86">
        <f t="shared" si="930"/>
        <v>3.548259724665618E-5</v>
      </c>
      <c r="Q8505" s="87">
        <f t="shared" si="931"/>
        <v>3.7939972308713354E-3</v>
      </c>
    </row>
    <row r="8506" spans="1:17" x14ac:dyDescent="0.2">
      <c r="A8506" s="59">
        <v>2004</v>
      </c>
      <c r="B8506" s="60">
        <v>12</v>
      </c>
      <c r="C8506" s="60">
        <v>20</v>
      </c>
      <c r="D8506" s="60">
        <v>8</v>
      </c>
      <c r="E8506" s="85">
        <v>3.7124381503559961E-3</v>
      </c>
      <c r="F8506" s="85">
        <v>7.5337311886484798E-4</v>
      </c>
      <c r="G8506" s="85">
        <v>8.7497340751457658E-4</v>
      </c>
      <c r="H8506" s="85">
        <v>2.2344489247311912E-6</v>
      </c>
      <c r="I8506" s="85">
        <v>6.815279482704078E-5</v>
      </c>
      <c r="J8506" s="85">
        <f t="shared" si="932"/>
        <v>5.4111719204871928E-3</v>
      </c>
      <c r="K8506" s="82"/>
      <c r="L8506" s="86">
        <f t="shared" si="926"/>
        <v>2.8228711673557094E-3</v>
      </c>
      <c r="M8506" s="86">
        <f t="shared" si="927"/>
        <v>5.0381704916732857E-4</v>
      </c>
      <c r="N8506" s="86">
        <f t="shared" si="928"/>
        <v>6.2683978270591171E-4</v>
      </c>
      <c r="O8506" s="86">
        <f t="shared" si="929"/>
        <v>1.9354838709677958E-6</v>
      </c>
      <c r="P8506" s="86">
        <f t="shared" si="930"/>
        <v>3.0163046267437482E-5</v>
      </c>
      <c r="Q8506" s="87">
        <f t="shared" si="931"/>
        <v>3.9856265293673546E-3</v>
      </c>
    </row>
    <row r="8507" spans="1:17" x14ac:dyDescent="0.2">
      <c r="A8507" s="59">
        <v>2004</v>
      </c>
      <c r="B8507" s="60">
        <v>12</v>
      </c>
      <c r="C8507" s="60">
        <v>20</v>
      </c>
      <c r="D8507" s="60">
        <v>9</v>
      </c>
      <c r="E8507" s="85">
        <v>3.6775867252757393E-3</v>
      </c>
      <c r="F8507" s="85">
        <v>8.9680480898336431E-4</v>
      </c>
      <c r="G8507" s="85">
        <v>1.0001444079752258E-3</v>
      </c>
      <c r="H8507" s="85">
        <v>2.2344489247311912E-6</v>
      </c>
      <c r="I8507" s="85">
        <v>0</v>
      </c>
      <c r="J8507" s="85">
        <f t="shared" si="932"/>
        <v>5.57677039115906E-3</v>
      </c>
      <c r="K8507" s="82"/>
      <c r="L8507" s="86">
        <f t="shared" si="926"/>
        <v>2.7963707708465097E-3</v>
      </c>
      <c r="M8507" s="86">
        <f t="shared" si="927"/>
        <v>5.9973675888762897E-4</v>
      </c>
      <c r="N8507" s="86">
        <f t="shared" si="928"/>
        <v>7.1651355113815725E-4</v>
      </c>
      <c r="O8507" s="86">
        <f t="shared" si="929"/>
        <v>1.9354838709677958E-6</v>
      </c>
      <c r="P8507" s="86">
        <f t="shared" si="930"/>
        <v>0</v>
      </c>
      <c r="Q8507" s="87">
        <f t="shared" si="931"/>
        <v>4.1145565647432636E-3</v>
      </c>
    </row>
    <row r="8508" spans="1:17" x14ac:dyDescent="0.2">
      <c r="A8508" s="59">
        <v>2004</v>
      </c>
      <c r="B8508" s="60">
        <v>12</v>
      </c>
      <c r="C8508" s="60">
        <v>20</v>
      </c>
      <c r="D8508" s="60">
        <v>10</v>
      </c>
      <c r="E8508" s="85">
        <v>3.369339649273499E-3</v>
      </c>
      <c r="F8508" s="85">
        <v>9.4501373957088118E-4</v>
      </c>
      <c r="G8508" s="85">
        <v>1.04414824471155E-3</v>
      </c>
      <c r="H8508" s="85">
        <v>2.2344489247311912E-6</v>
      </c>
      <c r="I8508" s="85">
        <v>0</v>
      </c>
      <c r="J8508" s="85">
        <f t="shared" si="932"/>
        <v>5.3607360824806608E-3</v>
      </c>
      <c r="K8508" s="82"/>
      <c r="L8508" s="86">
        <f t="shared" si="926"/>
        <v>2.5619852408990309E-3</v>
      </c>
      <c r="M8508" s="86">
        <f t="shared" si="927"/>
        <v>6.3197640288861518E-4</v>
      </c>
      <c r="N8508" s="86">
        <f t="shared" si="928"/>
        <v>7.4803834403029364E-4</v>
      </c>
      <c r="O8508" s="86">
        <f t="shared" si="929"/>
        <v>1.9354838709677958E-6</v>
      </c>
      <c r="P8508" s="86">
        <f t="shared" si="930"/>
        <v>0</v>
      </c>
      <c r="Q8508" s="87">
        <f t="shared" si="931"/>
        <v>3.9439354716889067E-3</v>
      </c>
    </row>
    <row r="8509" spans="1:17" x14ac:dyDescent="0.2">
      <c r="A8509" s="59">
        <v>2004</v>
      </c>
      <c r="B8509" s="60">
        <v>12</v>
      </c>
      <c r="C8509" s="60">
        <v>20</v>
      </c>
      <c r="D8509" s="60">
        <v>11</v>
      </c>
      <c r="E8509" s="85">
        <v>3.2254666379601558E-3</v>
      </c>
      <c r="F8509" s="85">
        <v>9.6437821936916064E-4</v>
      </c>
      <c r="G8509" s="85">
        <v>1.0664644483215639E-3</v>
      </c>
      <c r="H8509" s="85">
        <v>2.2344489247311912E-6</v>
      </c>
      <c r="I8509" s="85">
        <v>0</v>
      </c>
      <c r="J8509" s="85">
        <f t="shared" si="932"/>
        <v>5.2585437545756113E-3</v>
      </c>
      <c r="K8509" s="82"/>
      <c r="L8509" s="86">
        <f t="shared" si="926"/>
        <v>2.4525867919691453E-3</v>
      </c>
      <c r="M8509" s="86">
        <f t="shared" si="927"/>
        <v>6.4492636729049043E-4</v>
      </c>
      <c r="N8509" s="86">
        <f t="shared" si="928"/>
        <v>7.6402589759658754E-4</v>
      </c>
      <c r="O8509" s="86">
        <f t="shared" si="929"/>
        <v>1.9354838709677958E-6</v>
      </c>
      <c r="P8509" s="86">
        <f t="shared" si="930"/>
        <v>0</v>
      </c>
      <c r="Q8509" s="87">
        <f t="shared" si="931"/>
        <v>3.8634745407271909E-3</v>
      </c>
    </row>
    <row r="8510" spans="1:17" x14ac:dyDescent="0.2">
      <c r="A8510" s="59">
        <v>2004</v>
      </c>
      <c r="B8510" s="60">
        <v>12</v>
      </c>
      <c r="C8510" s="60">
        <v>20</v>
      </c>
      <c r="D8510" s="60">
        <v>12</v>
      </c>
      <c r="E8510" s="85">
        <v>3.0697944239040154E-3</v>
      </c>
      <c r="F8510" s="85">
        <v>9.3400014214653547E-4</v>
      </c>
      <c r="G8510" s="85">
        <v>1.0411638099303143E-3</v>
      </c>
      <c r="H8510" s="85">
        <v>2.2344489247311912E-6</v>
      </c>
      <c r="I8510" s="85">
        <v>0</v>
      </c>
      <c r="J8510" s="85">
        <f t="shared" si="932"/>
        <v>5.0471928249055959E-3</v>
      </c>
      <c r="K8510" s="82"/>
      <c r="L8510" s="86">
        <f t="shared" si="926"/>
        <v>2.3342164415902805E-3</v>
      </c>
      <c r="M8510" s="86">
        <f t="shared" si="927"/>
        <v>6.2461107750587321E-4</v>
      </c>
      <c r="N8510" s="86">
        <f t="shared" si="928"/>
        <v>7.4590026482273955E-4</v>
      </c>
      <c r="O8510" s="86">
        <f t="shared" si="929"/>
        <v>1.9354838709677958E-6</v>
      </c>
      <c r="P8510" s="86">
        <f t="shared" si="930"/>
        <v>0</v>
      </c>
      <c r="Q8510" s="87">
        <f t="shared" si="931"/>
        <v>3.7066632677898613E-3</v>
      </c>
    </row>
    <row r="8511" spans="1:17" x14ac:dyDescent="0.2">
      <c r="A8511" s="59">
        <v>2004</v>
      </c>
      <c r="B8511" s="60">
        <v>12</v>
      </c>
      <c r="C8511" s="60">
        <v>20</v>
      </c>
      <c r="D8511" s="60">
        <v>13</v>
      </c>
      <c r="E8511" s="85">
        <v>2.8908258162569718E-3</v>
      </c>
      <c r="F8511" s="85">
        <v>9.6256040226269342E-4</v>
      </c>
      <c r="G8511" s="85">
        <v>1.0407449201314677E-3</v>
      </c>
      <c r="H8511" s="85">
        <v>2.2344489247311912E-6</v>
      </c>
      <c r="I8511" s="85">
        <v>0</v>
      </c>
      <c r="J8511" s="85">
        <f t="shared" si="932"/>
        <v>4.8963655875758644E-3</v>
      </c>
      <c r="K8511" s="82"/>
      <c r="L8511" s="86">
        <f t="shared" si="926"/>
        <v>2.1981319327237315E-3</v>
      </c>
      <c r="M8511" s="86">
        <f t="shared" si="927"/>
        <v>6.4371070505411256E-4</v>
      </c>
      <c r="N8511" s="86">
        <f t="shared" si="928"/>
        <v>7.4560016794181531E-4</v>
      </c>
      <c r="O8511" s="86">
        <f t="shared" si="929"/>
        <v>1.9354838709677958E-6</v>
      </c>
      <c r="P8511" s="86">
        <f t="shared" si="930"/>
        <v>0</v>
      </c>
      <c r="Q8511" s="87">
        <f t="shared" si="931"/>
        <v>3.5893782895906274E-3</v>
      </c>
    </row>
    <row r="8512" spans="1:17" x14ac:dyDescent="0.2">
      <c r="A8512" s="59">
        <v>2004</v>
      </c>
      <c r="B8512" s="60">
        <v>12</v>
      </c>
      <c r="C8512" s="60">
        <v>20</v>
      </c>
      <c r="D8512" s="60">
        <v>14</v>
      </c>
      <c r="E8512" s="85">
        <v>2.8411752954449316E-3</v>
      </c>
      <c r="F8512" s="85">
        <v>8.7915142099672229E-4</v>
      </c>
      <c r="G8512" s="85">
        <v>9.979996086060673E-4</v>
      </c>
      <c r="H8512" s="85">
        <v>2.2344489247311912E-6</v>
      </c>
      <c r="I8512" s="85">
        <v>0</v>
      </c>
      <c r="J8512" s="85">
        <f t="shared" si="932"/>
        <v>4.7205607739724525E-3</v>
      </c>
      <c r="K8512" s="82"/>
      <c r="L8512" s="86">
        <f t="shared" si="926"/>
        <v>2.160378570117256E-3</v>
      </c>
      <c r="M8512" s="86">
        <f t="shared" si="927"/>
        <v>5.8793108435462049E-4</v>
      </c>
      <c r="N8512" s="86">
        <f t="shared" si="928"/>
        <v>7.1497699521661212E-4</v>
      </c>
      <c r="O8512" s="86">
        <f t="shared" si="929"/>
        <v>1.9354838709677958E-6</v>
      </c>
      <c r="P8512" s="86">
        <f t="shared" si="930"/>
        <v>0</v>
      </c>
      <c r="Q8512" s="87">
        <f t="shared" si="931"/>
        <v>3.4652221335594565E-3</v>
      </c>
    </row>
    <row r="8513" spans="1:17" x14ac:dyDescent="0.2">
      <c r="A8513" s="59">
        <v>2004</v>
      </c>
      <c r="B8513" s="60">
        <v>12</v>
      </c>
      <c r="C8513" s="60">
        <v>20</v>
      </c>
      <c r="D8513" s="60">
        <v>15</v>
      </c>
      <c r="E8513" s="85">
        <v>2.6763244676903135E-3</v>
      </c>
      <c r="F8513" s="85">
        <v>8.8917447023686427E-4</v>
      </c>
      <c r="G8513" s="85">
        <v>1.0011589297987842E-3</v>
      </c>
      <c r="H8513" s="85">
        <v>2.2344489247311912E-6</v>
      </c>
      <c r="I8513" s="85">
        <v>0</v>
      </c>
      <c r="J8513" s="85">
        <f t="shared" si="932"/>
        <v>4.5688923166506933E-3</v>
      </c>
      <c r="K8513" s="82"/>
      <c r="L8513" s="86">
        <f t="shared" si="926"/>
        <v>2.0350289670434348E-3</v>
      </c>
      <c r="M8513" s="86">
        <f t="shared" si="927"/>
        <v>5.946339822486095E-4</v>
      </c>
      <c r="N8513" s="86">
        <f t="shared" si="928"/>
        <v>7.1724036481497083E-4</v>
      </c>
      <c r="O8513" s="86">
        <f t="shared" si="929"/>
        <v>1.9354838709677958E-6</v>
      </c>
      <c r="P8513" s="86">
        <f t="shared" si="930"/>
        <v>0</v>
      </c>
      <c r="Q8513" s="87">
        <f t="shared" si="931"/>
        <v>3.348838797977983E-3</v>
      </c>
    </row>
    <row r="8514" spans="1:17" x14ac:dyDescent="0.2">
      <c r="A8514" s="59">
        <v>2004</v>
      </c>
      <c r="B8514" s="60">
        <v>12</v>
      </c>
      <c r="C8514" s="60">
        <v>20</v>
      </c>
      <c r="D8514" s="60">
        <v>16</v>
      </c>
      <c r="E8514" s="85">
        <v>2.8229626487907044E-3</v>
      </c>
      <c r="F8514" s="85">
        <v>9.9734283363630541E-4</v>
      </c>
      <c r="G8514" s="85">
        <v>1.0325162743816973E-3</v>
      </c>
      <c r="H8514" s="85">
        <v>2.2344489247311912E-6</v>
      </c>
      <c r="I8514" s="85">
        <v>0</v>
      </c>
      <c r="J8514" s="85">
        <f t="shared" si="932"/>
        <v>4.8550562057334381E-3</v>
      </c>
      <c r="K8514" s="82"/>
      <c r="L8514" s="86">
        <f t="shared" si="926"/>
        <v>2.146530001322507E-3</v>
      </c>
      <c r="M8514" s="86">
        <f t="shared" si="927"/>
        <v>6.6697139952104909E-4</v>
      </c>
      <c r="N8514" s="86">
        <f t="shared" si="928"/>
        <v>7.3970508305186216E-4</v>
      </c>
      <c r="O8514" s="86">
        <f t="shared" si="929"/>
        <v>1.9354838709677958E-6</v>
      </c>
      <c r="P8514" s="86">
        <f t="shared" si="930"/>
        <v>0</v>
      </c>
      <c r="Q8514" s="87">
        <f t="shared" si="931"/>
        <v>3.5551419677663861E-3</v>
      </c>
    </row>
    <row r="8515" spans="1:17" x14ac:dyDescent="0.2">
      <c r="A8515" s="59">
        <v>2004</v>
      </c>
      <c r="B8515" s="60">
        <v>12</v>
      </c>
      <c r="C8515" s="60">
        <v>20</v>
      </c>
      <c r="D8515" s="60">
        <v>17</v>
      </c>
      <c r="E8515" s="85">
        <v>3.3326511941888189E-3</v>
      </c>
      <c r="F8515" s="85">
        <v>8.7766650520452593E-4</v>
      </c>
      <c r="G8515" s="85">
        <v>9.6571146322722682E-4</v>
      </c>
      <c r="H8515" s="85">
        <v>2.2344489247311912E-6</v>
      </c>
      <c r="I8515" s="85">
        <v>1.6034442600000188E-5</v>
      </c>
      <c r="J8515" s="85">
        <f t="shared" si="932"/>
        <v>5.1942980541453028E-3</v>
      </c>
      <c r="K8515" s="82"/>
      <c r="L8515" s="86">
        <f t="shared" ref="L8515:L8578" si="933">E8515*T$5</f>
        <v>2.5340879998302637E-3</v>
      </c>
      <c r="M8515" s="86">
        <f t="shared" ref="M8515:M8578" si="934">F8515*U$5</f>
        <v>5.8693804933126635E-4</v>
      </c>
      <c r="N8515" s="86">
        <f t="shared" ref="N8515:N8578" si="935">G8515*V$5</f>
        <v>6.9184544189233345E-4</v>
      </c>
      <c r="O8515" s="86">
        <f t="shared" ref="O8515:O8578" si="936">H8515*W$5</f>
        <v>1.9354838709677958E-6</v>
      </c>
      <c r="P8515" s="86">
        <f t="shared" ref="P8515:P8578" si="937">I8515*X$5</f>
        <v>7.0965194493312368E-6</v>
      </c>
      <c r="Q8515" s="87">
        <f t="shared" ref="Q8515:Q8578" si="938">SUM(L8515:P8515)</f>
        <v>3.8219034943741625E-3</v>
      </c>
    </row>
    <row r="8516" spans="1:17" x14ac:dyDescent="0.2">
      <c r="A8516" s="59">
        <v>2004</v>
      </c>
      <c r="B8516" s="60">
        <v>12</v>
      </c>
      <c r="C8516" s="60">
        <v>20</v>
      </c>
      <c r="D8516" s="60">
        <v>18</v>
      </c>
      <c r="E8516" s="85">
        <v>4.0265001442890544E-3</v>
      </c>
      <c r="F8516" s="85">
        <v>7.2341200627370876E-4</v>
      </c>
      <c r="G8516" s="85">
        <v>8.7006050185436229E-4</v>
      </c>
      <c r="H8516" s="85">
        <v>2.2344489247311912E-6</v>
      </c>
      <c r="I8516" s="85">
        <v>8.0172213000000928E-5</v>
      </c>
      <c r="J8516" s="85">
        <f t="shared" ref="J8516:J8579" si="939">SUM(E8516:I8516)</f>
        <v>5.7023793143418577E-3</v>
      </c>
      <c r="K8516" s="82"/>
      <c r="L8516" s="86">
        <f t="shared" si="933"/>
        <v>3.0616782562632675E-3</v>
      </c>
      <c r="M8516" s="86">
        <f t="shared" si="934"/>
        <v>4.8378060380253743E-4</v>
      </c>
      <c r="N8516" s="86">
        <f t="shared" si="935"/>
        <v>6.2332012749118787E-4</v>
      </c>
      <c r="O8516" s="86">
        <f t="shared" si="936"/>
        <v>1.9354838709677958E-6</v>
      </c>
      <c r="P8516" s="86">
        <f t="shared" si="937"/>
        <v>3.548259724665618E-5</v>
      </c>
      <c r="Q8516" s="87">
        <f t="shared" si="938"/>
        <v>4.2061970686746164E-3</v>
      </c>
    </row>
    <row r="8517" spans="1:17" x14ac:dyDescent="0.2">
      <c r="A8517" s="59">
        <v>2004</v>
      </c>
      <c r="B8517" s="60">
        <v>12</v>
      </c>
      <c r="C8517" s="60">
        <v>20</v>
      </c>
      <c r="D8517" s="60">
        <v>19</v>
      </c>
      <c r="E8517" s="85">
        <v>4.4708418933209447E-3</v>
      </c>
      <c r="F8517" s="85">
        <v>4.7617649688932388E-4</v>
      </c>
      <c r="G8517" s="85">
        <v>7.3059544961803183E-4</v>
      </c>
      <c r="H8517" s="85">
        <v>2.2344489247311912E-6</v>
      </c>
      <c r="I8517" s="85">
        <v>8.0172213000000928E-5</v>
      </c>
      <c r="J8517" s="85">
        <f t="shared" si="939"/>
        <v>5.7600205017530326E-3</v>
      </c>
      <c r="K8517" s="82"/>
      <c r="L8517" s="86">
        <f t="shared" si="933"/>
        <v>3.3995477266743099E-3</v>
      </c>
      <c r="M8517" s="86">
        <f t="shared" si="934"/>
        <v>3.1844225860765401E-4</v>
      </c>
      <c r="N8517" s="86">
        <f t="shared" si="935"/>
        <v>5.2340595605685934E-4</v>
      </c>
      <c r="O8517" s="86">
        <f t="shared" si="936"/>
        <v>1.9354838709677958E-6</v>
      </c>
      <c r="P8517" s="86">
        <f t="shared" si="937"/>
        <v>3.548259724665618E-5</v>
      </c>
      <c r="Q8517" s="87">
        <f t="shared" si="938"/>
        <v>4.278814022456447E-3</v>
      </c>
    </row>
    <row r="8518" spans="1:17" x14ac:dyDescent="0.2">
      <c r="A8518" s="59">
        <v>2004</v>
      </c>
      <c r="B8518" s="60">
        <v>12</v>
      </c>
      <c r="C8518" s="60">
        <v>20</v>
      </c>
      <c r="D8518" s="60">
        <v>20</v>
      </c>
      <c r="E8518" s="85">
        <v>4.2209983521127635E-3</v>
      </c>
      <c r="F8518" s="85">
        <v>5.8070556654629853E-4</v>
      </c>
      <c r="G8518" s="85">
        <v>7.6266921280199423E-4</v>
      </c>
      <c r="H8518" s="85">
        <v>2.2344489247311912E-6</v>
      </c>
      <c r="I8518" s="85">
        <v>8.0172213000000928E-5</v>
      </c>
      <c r="J8518" s="85">
        <f t="shared" si="939"/>
        <v>5.6467797933857887E-3</v>
      </c>
      <c r="K8518" s="82"/>
      <c r="L8518" s="86">
        <f t="shared" si="933"/>
        <v>3.2095711936621727E-3</v>
      </c>
      <c r="M8518" s="86">
        <f t="shared" si="934"/>
        <v>3.8834590410290925E-4</v>
      </c>
      <c r="N8518" s="86">
        <f t="shared" si="935"/>
        <v>5.4638392381236613E-4</v>
      </c>
      <c r="O8518" s="86">
        <f t="shared" si="936"/>
        <v>1.9354838709677958E-6</v>
      </c>
      <c r="P8518" s="86">
        <f t="shared" si="937"/>
        <v>3.548259724665618E-5</v>
      </c>
      <c r="Q8518" s="87">
        <f t="shared" si="938"/>
        <v>4.1817191026950716E-3</v>
      </c>
    </row>
    <row r="8519" spans="1:17" x14ac:dyDescent="0.2">
      <c r="A8519" s="59">
        <v>2004</v>
      </c>
      <c r="B8519" s="60">
        <v>12</v>
      </c>
      <c r="C8519" s="60">
        <v>20</v>
      </c>
      <c r="D8519" s="60">
        <v>21</v>
      </c>
      <c r="E8519" s="85">
        <v>4.0635574202462455E-3</v>
      </c>
      <c r="F8519" s="85">
        <v>5.9964128645505839E-4</v>
      </c>
      <c r="G8519" s="85">
        <v>7.5298889998329645E-4</v>
      </c>
      <c r="H8519" s="85">
        <v>2.2344489247311912E-6</v>
      </c>
      <c r="I8519" s="85">
        <v>8.0172213000000928E-5</v>
      </c>
      <c r="J8519" s="85">
        <f t="shared" si="939"/>
        <v>5.4985942686093326E-3</v>
      </c>
      <c r="K8519" s="82"/>
      <c r="L8519" s="86">
        <f t="shared" si="933"/>
        <v>3.0898559420868732E-3</v>
      </c>
      <c r="M8519" s="86">
        <f t="shared" si="934"/>
        <v>4.0100913602531327E-4</v>
      </c>
      <c r="N8519" s="86">
        <f t="shared" si="935"/>
        <v>5.394488499784832E-4</v>
      </c>
      <c r="O8519" s="86">
        <f t="shared" si="936"/>
        <v>1.9354838709677958E-6</v>
      </c>
      <c r="P8519" s="86">
        <f t="shared" si="937"/>
        <v>3.548259724665618E-5</v>
      </c>
      <c r="Q8519" s="87">
        <f t="shared" si="938"/>
        <v>4.067732009208294E-3</v>
      </c>
    </row>
    <row r="8520" spans="1:17" x14ac:dyDescent="0.2">
      <c r="A8520" s="59">
        <v>2004</v>
      </c>
      <c r="B8520" s="60">
        <v>12</v>
      </c>
      <c r="C8520" s="60">
        <v>20</v>
      </c>
      <c r="D8520" s="60">
        <v>22</v>
      </c>
      <c r="E8520" s="85">
        <v>3.8691319073825329E-3</v>
      </c>
      <c r="F8520" s="85">
        <v>6.1387269286118271E-4</v>
      </c>
      <c r="G8520" s="85">
        <v>7.4332797405846389E-4</v>
      </c>
      <c r="H8520" s="85">
        <v>2.2344489247311912E-6</v>
      </c>
      <c r="I8520" s="85">
        <v>8.0172213000000928E-5</v>
      </c>
      <c r="J8520" s="85">
        <f t="shared" si="939"/>
        <v>5.3087392362269111E-3</v>
      </c>
      <c r="K8520" s="82"/>
      <c r="L8520" s="86">
        <f t="shared" si="933"/>
        <v>2.9420182806274646E-3</v>
      </c>
      <c r="M8520" s="86">
        <f t="shared" si="934"/>
        <v>4.1052636593635401E-4</v>
      </c>
      <c r="N8520" s="86">
        <f t="shared" si="935"/>
        <v>5.3252766511109161E-4</v>
      </c>
      <c r="O8520" s="86">
        <f t="shared" si="936"/>
        <v>1.9354838709677958E-6</v>
      </c>
      <c r="P8520" s="86">
        <f t="shared" si="937"/>
        <v>3.548259724665618E-5</v>
      </c>
      <c r="Q8520" s="87">
        <f t="shared" si="938"/>
        <v>3.9224903927925344E-3</v>
      </c>
    </row>
    <row r="8521" spans="1:17" x14ac:dyDescent="0.2">
      <c r="A8521" s="59">
        <v>2004</v>
      </c>
      <c r="B8521" s="60">
        <v>12</v>
      </c>
      <c r="C8521" s="60">
        <v>20</v>
      </c>
      <c r="D8521" s="60">
        <v>23</v>
      </c>
      <c r="E8521" s="85">
        <v>3.444597326933124E-3</v>
      </c>
      <c r="F8521" s="85">
        <v>6.9196878595709102E-4</v>
      </c>
      <c r="G8521" s="85">
        <v>7.5208603001662667E-4</v>
      </c>
      <c r="H8521" s="85">
        <v>2.2344489247311912E-6</v>
      </c>
      <c r="I8521" s="85">
        <v>8.0172213000000928E-5</v>
      </c>
      <c r="J8521" s="85">
        <f t="shared" si="939"/>
        <v>4.9710588048315733E-3</v>
      </c>
      <c r="K8521" s="82"/>
      <c r="L8521" s="86">
        <f t="shared" si="933"/>
        <v>2.6192098247933464E-3</v>
      </c>
      <c r="M8521" s="86">
        <f t="shared" si="934"/>
        <v>4.6275300130444716E-4</v>
      </c>
      <c r="N8521" s="86">
        <f t="shared" si="935"/>
        <v>5.3880202481916019E-4</v>
      </c>
      <c r="O8521" s="86">
        <f t="shared" si="936"/>
        <v>1.9354838709677958E-6</v>
      </c>
      <c r="P8521" s="86">
        <f t="shared" si="937"/>
        <v>3.548259724665618E-5</v>
      </c>
      <c r="Q8521" s="87">
        <f t="shared" si="938"/>
        <v>3.6581829320345778E-3</v>
      </c>
    </row>
    <row r="8522" spans="1:17" x14ac:dyDescent="0.2">
      <c r="A8522" s="59">
        <v>2004</v>
      </c>
      <c r="B8522" s="60">
        <v>12</v>
      </c>
      <c r="C8522" s="60">
        <v>20</v>
      </c>
      <c r="D8522" s="60">
        <v>24</v>
      </c>
      <c r="E8522" s="85">
        <v>2.9977663317929857E-3</v>
      </c>
      <c r="F8522" s="85">
        <v>7.8418644048106414E-4</v>
      </c>
      <c r="G8522" s="85">
        <v>7.7826554632788993E-4</v>
      </c>
      <c r="H8522" s="85">
        <v>2.2344489247311912E-6</v>
      </c>
      <c r="I8522" s="85">
        <v>8.0172213000000928E-5</v>
      </c>
      <c r="J8522" s="85">
        <f t="shared" si="939"/>
        <v>4.6426249805266717E-3</v>
      </c>
      <c r="K8522" s="82"/>
      <c r="L8522" s="86">
        <f t="shared" si="933"/>
        <v>2.2794475764334643E-3</v>
      </c>
      <c r="M8522" s="86">
        <f t="shared" si="934"/>
        <v>5.2442340793297884E-4</v>
      </c>
      <c r="N8522" s="86">
        <f t="shared" si="935"/>
        <v>5.5755729460788776E-4</v>
      </c>
      <c r="O8522" s="86">
        <f t="shared" si="936"/>
        <v>1.9354838709677958E-6</v>
      </c>
      <c r="P8522" s="86">
        <f t="shared" si="937"/>
        <v>3.548259724665618E-5</v>
      </c>
      <c r="Q8522" s="87">
        <f t="shared" si="938"/>
        <v>3.398846360091955E-3</v>
      </c>
    </row>
    <row r="8523" spans="1:17" x14ac:dyDescent="0.2">
      <c r="A8523" s="59">
        <v>2004</v>
      </c>
      <c r="B8523" s="60">
        <v>12</v>
      </c>
      <c r="C8523" s="60">
        <v>21</v>
      </c>
      <c r="D8523" s="60">
        <v>1</v>
      </c>
      <c r="E8523" s="85">
        <v>2.4897753319180617E-3</v>
      </c>
      <c r="F8523" s="85">
        <v>7.7865980949902414E-4</v>
      </c>
      <c r="G8523" s="85">
        <v>7.2574720351511199E-4</v>
      </c>
      <c r="H8523" s="85">
        <v>2.2344489247311912E-6</v>
      </c>
      <c r="I8523" s="85">
        <v>8.0172213000000928E-5</v>
      </c>
      <c r="J8523" s="85">
        <f t="shared" si="939"/>
        <v>4.0765890068569302E-3</v>
      </c>
      <c r="K8523" s="82"/>
      <c r="L8523" s="86">
        <f t="shared" si="933"/>
        <v>1.89318036099565E-3</v>
      </c>
      <c r="M8523" s="86">
        <f t="shared" si="934"/>
        <v>5.2072748244335742E-4</v>
      </c>
      <c r="N8523" s="86">
        <f t="shared" si="935"/>
        <v>5.1993262360177164E-4</v>
      </c>
      <c r="O8523" s="86">
        <f t="shared" si="936"/>
        <v>1.9354838709677958E-6</v>
      </c>
      <c r="P8523" s="86">
        <f t="shared" si="937"/>
        <v>3.548259724665618E-5</v>
      </c>
      <c r="Q8523" s="87">
        <f t="shared" si="938"/>
        <v>2.9712585481584028E-3</v>
      </c>
    </row>
    <row r="8524" spans="1:17" x14ac:dyDescent="0.2">
      <c r="A8524" s="59">
        <v>2004</v>
      </c>
      <c r="B8524" s="60">
        <v>12</v>
      </c>
      <c r="C8524" s="60">
        <v>21</v>
      </c>
      <c r="D8524" s="60">
        <v>2</v>
      </c>
      <c r="E8524" s="85">
        <v>2.4649833382710588E-3</v>
      </c>
      <c r="F8524" s="85">
        <v>7.1515212207345165E-4</v>
      </c>
      <c r="G8524" s="85">
        <v>7.0313229161386194E-4</v>
      </c>
      <c r="H8524" s="85">
        <v>2.2344489247311912E-6</v>
      </c>
      <c r="I8524" s="85">
        <v>8.0172213000000928E-5</v>
      </c>
      <c r="J8524" s="85">
        <f t="shared" si="939"/>
        <v>3.9656744138831046E-3</v>
      </c>
      <c r="K8524" s="82"/>
      <c r="L8524" s="86">
        <f t="shared" si="933"/>
        <v>1.8743289751373619E-3</v>
      </c>
      <c r="M8524" s="86">
        <f t="shared" si="934"/>
        <v>4.7825681966419745E-4</v>
      </c>
      <c r="N8524" s="86">
        <f t="shared" si="935"/>
        <v>5.03731072399935E-4</v>
      </c>
      <c r="O8524" s="86">
        <f t="shared" si="936"/>
        <v>1.9354838709677958E-6</v>
      </c>
      <c r="P8524" s="86">
        <f t="shared" si="937"/>
        <v>3.548259724665618E-5</v>
      </c>
      <c r="Q8524" s="87">
        <f t="shared" si="938"/>
        <v>2.8937349483191183E-3</v>
      </c>
    </row>
    <row r="8525" spans="1:17" x14ac:dyDescent="0.2">
      <c r="A8525" s="59">
        <v>2004</v>
      </c>
      <c r="B8525" s="60">
        <v>12</v>
      </c>
      <c r="C8525" s="60">
        <v>21</v>
      </c>
      <c r="D8525" s="60">
        <v>3</v>
      </c>
      <c r="E8525" s="85">
        <v>2.5086810586377245E-3</v>
      </c>
      <c r="F8525" s="85">
        <v>7.4140340539530149E-4</v>
      </c>
      <c r="G8525" s="85">
        <v>7.0434866251405039E-4</v>
      </c>
      <c r="H8525" s="85">
        <v>2.2344489247311912E-6</v>
      </c>
      <c r="I8525" s="85">
        <v>8.0172213000000928E-5</v>
      </c>
      <c r="J8525" s="85">
        <f t="shared" si="939"/>
        <v>4.0368397884718082E-3</v>
      </c>
      <c r="K8525" s="82"/>
      <c r="L8525" s="86">
        <f t="shared" si="933"/>
        <v>1.9075559354007684E-3</v>
      </c>
      <c r="M8525" s="86">
        <f t="shared" si="934"/>
        <v>4.9581232273284695E-4</v>
      </c>
      <c r="N8525" s="86">
        <f t="shared" si="935"/>
        <v>5.046024927930756E-4</v>
      </c>
      <c r="O8525" s="86">
        <f t="shared" si="936"/>
        <v>1.9354838709677958E-6</v>
      </c>
      <c r="P8525" s="86">
        <f t="shared" si="937"/>
        <v>3.548259724665618E-5</v>
      </c>
      <c r="Q8525" s="87">
        <f t="shared" si="938"/>
        <v>2.9453888320443151E-3</v>
      </c>
    </row>
    <row r="8526" spans="1:17" x14ac:dyDescent="0.2">
      <c r="A8526" s="59">
        <v>2004</v>
      </c>
      <c r="B8526" s="60">
        <v>12</v>
      </c>
      <c r="C8526" s="60">
        <v>21</v>
      </c>
      <c r="D8526" s="60">
        <v>4</v>
      </c>
      <c r="E8526" s="85">
        <v>2.681867610778856E-3</v>
      </c>
      <c r="F8526" s="85">
        <v>6.8843538583636919E-4</v>
      </c>
      <c r="G8526" s="85">
        <v>6.7072248559238781E-4</v>
      </c>
      <c r="H8526" s="85">
        <v>2.2344489247311912E-6</v>
      </c>
      <c r="I8526" s="85">
        <v>8.0172213000000928E-5</v>
      </c>
      <c r="J8526" s="85">
        <f t="shared" si="939"/>
        <v>4.1234321441323447E-3</v>
      </c>
      <c r="K8526" s="82"/>
      <c r="L8526" s="86">
        <f t="shared" si="933"/>
        <v>2.0392438733038056E-3</v>
      </c>
      <c r="M8526" s="86">
        <f t="shared" si="934"/>
        <v>4.6039004571474961E-4</v>
      </c>
      <c r="N8526" s="86">
        <f t="shared" si="935"/>
        <v>4.8051236016301123E-4</v>
      </c>
      <c r="O8526" s="86">
        <f t="shared" si="936"/>
        <v>1.9354838709677958E-6</v>
      </c>
      <c r="P8526" s="86">
        <f t="shared" si="937"/>
        <v>3.548259724665618E-5</v>
      </c>
      <c r="Q8526" s="87">
        <f t="shared" si="938"/>
        <v>3.0175643602991901E-3</v>
      </c>
    </row>
    <row r="8527" spans="1:17" x14ac:dyDescent="0.2">
      <c r="A8527" s="59">
        <v>2004</v>
      </c>
      <c r="B8527" s="60">
        <v>12</v>
      </c>
      <c r="C8527" s="60">
        <v>21</v>
      </c>
      <c r="D8527" s="60">
        <v>5</v>
      </c>
      <c r="E8527" s="85">
        <v>2.8578958111895088E-3</v>
      </c>
      <c r="F8527" s="85">
        <v>6.7219384470117302E-4</v>
      </c>
      <c r="G8527" s="85">
        <v>6.6655416699430063E-4</v>
      </c>
      <c r="H8527" s="85">
        <v>2.2344489247311912E-6</v>
      </c>
      <c r="I8527" s="85">
        <v>8.0172213000000928E-5</v>
      </c>
      <c r="J8527" s="85">
        <f t="shared" si="939"/>
        <v>4.2790504848097145E-3</v>
      </c>
      <c r="K8527" s="82"/>
      <c r="L8527" s="86">
        <f t="shared" si="933"/>
        <v>2.1730925494179367E-3</v>
      </c>
      <c r="M8527" s="86">
        <f t="shared" si="934"/>
        <v>4.4952854146969003E-4</v>
      </c>
      <c r="N8527" s="86">
        <f t="shared" si="935"/>
        <v>4.7752613463680234E-4</v>
      </c>
      <c r="O8527" s="86">
        <f t="shared" si="936"/>
        <v>1.9354838709677958E-6</v>
      </c>
      <c r="P8527" s="86">
        <f t="shared" si="937"/>
        <v>3.548259724665618E-5</v>
      </c>
      <c r="Q8527" s="87">
        <f t="shared" si="938"/>
        <v>3.137565306642053E-3</v>
      </c>
    </row>
    <row r="8528" spans="1:17" x14ac:dyDescent="0.2">
      <c r="A8528" s="59">
        <v>2004</v>
      </c>
      <c r="B8528" s="60">
        <v>12</v>
      </c>
      <c r="C8528" s="60">
        <v>21</v>
      </c>
      <c r="D8528" s="60">
        <v>6</v>
      </c>
      <c r="E8528" s="85">
        <v>3.0940428265513382E-3</v>
      </c>
      <c r="F8528" s="85">
        <v>6.9211980352682206E-4</v>
      </c>
      <c r="G8528" s="85">
        <v>6.9716985993182603E-4</v>
      </c>
      <c r="H8528" s="85">
        <v>2.2344489247311912E-6</v>
      </c>
      <c r="I8528" s="85">
        <v>8.0172213000000928E-5</v>
      </c>
      <c r="J8528" s="85">
        <f t="shared" si="939"/>
        <v>4.5657391519347184E-3</v>
      </c>
      <c r="K8528" s="82"/>
      <c r="L8528" s="86">
        <f t="shared" si="933"/>
        <v>2.3526544906338708E-3</v>
      </c>
      <c r="M8528" s="86">
        <f t="shared" si="934"/>
        <v>4.6285399405883286E-4</v>
      </c>
      <c r="N8528" s="86">
        <f t="shared" si="935"/>
        <v>4.9945952614736618E-4</v>
      </c>
      <c r="O8528" s="86">
        <f t="shared" si="936"/>
        <v>1.9354838709677958E-6</v>
      </c>
      <c r="P8528" s="86">
        <f t="shared" si="937"/>
        <v>3.548259724665618E-5</v>
      </c>
      <c r="Q8528" s="87">
        <f t="shared" si="938"/>
        <v>3.3523860919576938E-3</v>
      </c>
    </row>
    <row r="8529" spans="1:17" x14ac:dyDescent="0.2">
      <c r="A8529" s="59">
        <v>2004</v>
      </c>
      <c r="B8529" s="60">
        <v>12</v>
      </c>
      <c r="C8529" s="60">
        <v>21</v>
      </c>
      <c r="D8529" s="60">
        <v>7</v>
      </c>
      <c r="E8529" s="85">
        <v>3.4712916401727387E-3</v>
      </c>
      <c r="F8529" s="85">
        <v>6.3880712161248617E-4</v>
      </c>
      <c r="G8529" s="85">
        <v>7.3502931440011954E-4</v>
      </c>
      <c r="H8529" s="85">
        <v>2.2344489247311912E-6</v>
      </c>
      <c r="I8529" s="85">
        <v>8.0172213000000928E-5</v>
      </c>
      <c r="J8529" s="85">
        <f t="shared" si="939"/>
        <v>4.9275347381100764E-3</v>
      </c>
      <c r="K8529" s="82"/>
      <c r="L8529" s="86">
        <f t="shared" si="933"/>
        <v>2.6395077002392296E-3</v>
      </c>
      <c r="M8529" s="86">
        <f t="shared" si="934"/>
        <v>4.272012246505635E-4</v>
      </c>
      <c r="N8529" s="86">
        <f t="shared" si="935"/>
        <v>5.2658242155018923E-4</v>
      </c>
      <c r="O8529" s="86">
        <f t="shared" si="936"/>
        <v>1.9354838709677958E-6</v>
      </c>
      <c r="P8529" s="86">
        <f t="shared" si="937"/>
        <v>3.548259724665618E-5</v>
      </c>
      <c r="Q8529" s="87">
        <f t="shared" si="938"/>
        <v>3.6307094275576063E-3</v>
      </c>
    </row>
    <row r="8530" spans="1:17" x14ac:dyDescent="0.2">
      <c r="A8530" s="59">
        <v>2004</v>
      </c>
      <c r="B8530" s="60">
        <v>12</v>
      </c>
      <c r="C8530" s="60">
        <v>21</v>
      </c>
      <c r="D8530" s="60">
        <v>8</v>
      </c>
      <c r="E8530" s="85">
        <v>3.4505522422149538E-3</v>
      </c>
      <c r="F8530" s="85">
        <v>8.2407629261502377E-4</v>
      </c>
      <c r="G8530" s="85">
        <v>9.1403883742862725E-4</v>
      </c>
      <c r="H8530" s="85">
        <v>2.2344489247311912E-6</v>
      </c>
      <c r="I8530" s="85">
        <v>6.9488998403764891E-5</v>
      </c>
      <c r="J8530" s="85">
        <f t="shared" si="939"/>
        <v>5.2603908195871006E-3</v>
      </c>
      <c r="K8530" s="82"/>
      <c r="L8530" s="86">
        <f t="shared" si="933"/>
        <v>2.6237378352200014E-3</v>
      </c>
      <c r="M8530" s="86">
        <f t="shared" si="934"/>
        <v>5.5109968173490875E-4</v>
      </c>
      <c r="N8530" s="86">
        <f t="shared" si="935"/>
        <v>6.5482665109337025E-4</v>
      </c>
      <c r="O8530" s="86">
        <f t="shared" si="936"/>
        <v>1.9354838709677958E-6</v>
      </c>
      <c r="P8530" s="86">
        <f t="shared" si="937"/>
        <v>3.0754422900042626E-5</v>
      </c>
      <c r="Q8530" s="87">
        <f t="shared" si="938"/>
        <v>3.8623540748192907E-3</v>
      </c>
    </row>
    <row r="8531" spans="1:17" x14ac:dyDescent="0.2">
      <c r="A8531" s="59">
        <v>2004</v>
      </c>
      <c r="B8531" s="60">
        <v>12</v>
      </c>
      <c r="C8531" s="60">
        <v>21</v>
      </c>
      <c r="D8531" s="60">
        <v>9</v>
      </c>
      <c r="E8531" s="85">
        <v>3.3422553362175669E-3</v>
      </c>
      <c r="F8531" s="85">
        <v>9.568877613689307E-4</v>
      </c>
      <c r="G8531" s="85">
        <v>1.0417771771176353E-3</v>
      </c>
      <c r="H8531" s="85">
        <v>2.2344489247311912E-6</v>
      </c>
      <c r="I8531" s="85">
        <v>0</v>
      </c>
      <c r="J8531" s="85">
        <f t="shared" si="939"/>
        <v>5.3431547236288644E-3</v>
      </c>
      <c r="K8531" s="82"/>
      <c r="L8531" s="86">
        <f t="shared" si="933"/>
        <v>2.5413908166105358E-3</v>
      </c>
      <c r="M8531" s="86">
        <f t="shared" si="934"/>
        <v>6.3991713567326217E-4</v>
      </c>
      <c r="N8531" s="86">
        <f t="shared" si="935"/>
        <v>7.4633968726817287E-4</v>
      </c>
      <c r="O8531" s="86">
        <f t="shared" si="936"/>
        <v>1.9354838709677958E-6</v>
      </c>
      <c r="P8531" s="86">
        <f t="shared" si="937"/>
        <v>0</v>
      </c>
      <c r="Q8531" s="87">
        <f t="shared" si="938"/>
        <v>3.9295831234229389E-3</v>
      </c>
    </row>
    <row r="8532" spans="1:17" x14ac:dyDescent="0.2">
      <c r="A8532" s="59">
        <v>2004</v>
      </c>
      <c r="B8532" s="60">
        <v>12</v>
      </c>
      <c r="C8532" s="60">
        <v>21</v>
      </c>
      <c r="D8532" s="60">
        <v>10</v>
      </c>
      <c r="E8532" s="85">
        <v>3.0245018405851468E-3</v>
      </c>
      <c r="F8532" s="85">
        <v>9.5794188942697404E-4</v>
      </c>
      <c r="G8532" s="85">
        <v>1.0577123423419676E-3</v>
      </c>
      <c r="H8532" s="85">
        <v>2.2344489247311912E-6</v>
      </c>
      <c r="I8532" s="85">
        <v>0</v>
      </c>
      <c r="J8532" s="85">
        <f t="shared" si="939"/>
        <v>5.0423905212788195E-3</v>
      </c>
      <c r="K8532" s="82"/>
      <c r="L8532" s="86">
        <f t="shared" si="933"/>
        <v>2.2997767762362245E-3</v>
      </c>
      <c r="M8532" s="86">
        <f t="shared" si="934"/>
        <v>6.406220820993413E-4</v>
      </c>
      <c r="N8532" s="86">
        <f t="shared" si="935"/>
        <v>7.5775580051323386E-4</v>
      </c>
      <c r="O8532" s="86">
        <f t="shared" si="936"/>
        <v>1.9354838709677958E-6</v>
      </c>
      <c r="P8532" s="86">
        <f t="shared" si="937"/>
        <v>0</v>
      </c>
      <c r="Q8532" s="87">
        <f t="shared" si="938"/>
        <v>3.7000901427197675E-3</v>
      </c>
    </row>
    <row r="8533" spans="1:17" x14ac:dyDescent="0.2">
      <c r="A8533" s="59">
        <v>2004</v>
      </c>
      <c r="B8533" s="60">
        <v>12</v>
      </c>
      <c r="C8533" s="60">
        <v>21</v>
      </c>
      <c r="D8533" s="60">
        <v>11</v>
      </c>
      <c r="E8533" s="85">
        <v>2.8288334528640152E-3</v>
      </c>
      <c r="F8533" s="85">
        <v>9.6239377784934589E-4</v>
      </c>
      <c r="G8533" s="85">
        <v>1.0584031005718014E-3</v>
      </c>
      <c r="H8533" s="85">
        <v>2.2344489247311912E-6</v>
      </c>
      <c r="I8533" s="85">
        <v>0</v>
      </c>
      <c r="J8533" s="85">
        <f t="shared" si="939"/>
        <v>4.8518647802098932E-3</v>
      </c>
      <c r="K8533" s="82"/>
      <c r="L8533" s="86">
        <f t="shared" si="933"/>
        <v>2.1509940550997137E-3</v>
      </c>
      <c r="M8533" s="86">
        <f t="shared" si="934"/>
        <v>6.4359927524841609E-4</v>
      </c>
      <c r="N8533" s="86">
        <f t="shared" si="935"/>
        <v>7.5825066668284838E-4</v>
      </c>
      <c r="O8533" s="86">
        <f t="shared" si="936"/>
        <v>1.9354838709677958E-6</v>
      </c>
      <c r="P8533" s="86">
        <f t="shared" si="937"/>
        <v>0</v>
      </c>
      <c r="Q8533" s="87">
        <f t="shared" si="938"/>
        <v>3.554779480901946E-3</v>
      </c>
    </row>
    <row r="8534" spans="1:17" x14ac:dyDescent="0.2">
      <c r="A8534" s="59">
        <v>2004</v>
      </c>
      <c r="B8534" s="60">
        <v>12</v>
      </c>
      <c r="C8534" s="60">
        <v>21</v>
      </c>
      <c r="D8534" s="60">
        <v>12</v>
      </c>
      <c r="E8534" s="85">
        <v>2.6726885044360037E-3</v>
      </c>
      <c r="F8534" s="85">
        <v>9.2600036957864336E-4</v>
      </c>
      <c r="G8534" s="85">
        <v>1.0368818858852674E-3</v>
      </c>
      <c r="H8534" s="85">
        <v>2.2344489247311912E-6</v>
      </c>
      <c r="I8534" s="85">
        <v>0</v>
      </c>
      <c r="J8534" s="85">
        <f t="shared" si="939"/>
        <v>4.6378052088246451E-3</v>
      </c>
      <c r="K8534" s="82"/>
      <c r="L8534" s="86">
        <f t="shared" si="933"/>
        <v>2.0322642460109319E-3</v>
      </c>
      <c r="M8534" s="86">
        <f t="shared" si="934"/>
        <v>6.192612425990503E-4</v>
      </c>
      <c r="N8534" s="86">
        <f t="shared" si="935"/>
        <v>7.4283265120739001E-4</v>
      </c>
      <c r="O8534" s="86">
        <f t="shared" si="936"/>
        <v>1.9354838709677958E-6</v>
      </c>
      <c r="P8534" s="86">
        <f t="shared" si="937"/>
        <v>0</v>
      </c>
      <c r="Q8534" s="87">
        <f t="shared" si="938"/>
        <v>3.39629362368834E-3</v>
      </c>
    </row>
    <row r="8535" spans="1:17" x14ac:dyDescent="0.2">
      <c r="A8535" s="59">
        <v>2004</v>
      </c>
      <c r="B8535" s="60">
        <v>12</v>
      </c>
      <c r="C8535" s="60">
        <v>21</v>
      </c>
      <c r="D8535" s="60">
        <v>13</v>
      </c>
      <c r="E8535" s="85">
        <v>2.533622022138944E-3</v>
      </c>
      <c r="F8535" s="85">
        <v>9.4613563503525135E-4</v>
      </c>
      <c r="G8535" s="85">
        <v>1.0296973055965114E-3</v>
      </c>
      <c r="H8535" s="85">
        <v>2.2344489247311912E-6</v>
      </c>
      <c r="I8535" s="85">
        <v>0</v>
      </c>
      <c r="J8535" s="85">
        <f t="shared" si="939"/>
        <v>4.5116894116954374E-3</v>
      </c>
      <c r="K8535" s="82"/>
      <c r="L8535" s="86">
        <f t="shared" si="933"/>
        <v>1.9265205952556166E-3</v>
      </c>
      <c r="M8535" s="86">
        <f t="shared" si="934"/>
        <v>6.3272666865756748E-4</v>
      </c>
      <c r="N8535" s="86">
        <f t="shared" si="935"/>
        <v>7.3768554535439074E-4</v>
      </c>
      <c r="O8535" s="86">
        <f t="shared" si="936"/>
        <v>1.9354838709677958E-6</v>
      </c>
      <c r="P8535" s="86">
        <f t="shared" si="937"/>
        <v>0</v>
      </c>
      <c r="Q8535" s="87">
        <f t="shared" si="938"/>
        <v>3.2988682931385425E-3</v>
      </c>
    </row>
    <row r="8536" spans="1:17" x14ac:dyDescent="0.2">
      <c r="A8536" s="59">
        <v>2004</v>
      </c>
      <c r="B8536" s="60">
        <v>12</v>
      </c>
      <c r="C8536" s="60">
        <v>21</v>
      </c>
      <c r="D8536" s="60">
        <v>14</v>
      </c>
      <c r="E8536" s="85">
        <v>2.3820907670879955E-3</v>
      </c>
      <c r="F8536" s="85">
        <v>9.370662080771875E-4</v>
      </c>
      <c r="G8536" s="85">
        <v>1.0270226891880339E-3</v>
      </c>
      <c r="H8536" s="85">
        <v>2.2344489247311912E-6</v>
      </c>
      <c r="I8536" s="85">
        <v>0</v>
      </c>
      <c r="J8536" s="85">
        <f t="shared" si="939"/>
        <v>4.3484141132779479E-3</v>
      </c>
      <c r="K8536" s="82"/>
      <c r="L8536" s="86">
        <f t="shared" si="933"/>
        <v>1.8112989555912552E-3</v>
      </c>
      <c r="M8536" s="86">
        <f t="shared" si="934"/>
        <v>6.2666150411528167E-4</v>
      </c>
      <c r="N8536" s="86">
        <f t="shared" si="935"/>
        <v>7.3576942315694703E-4</v>
      </c>
      <c r="O8536" s="86">
        <f t="shared" si="936"/>
        <v>1.9354838709677958E-6</v>
      </c>
      <c r="P8536" s="86">
        <f t="shared" si="937"/>
        <v>0</v>
      </c>
      <c r="Q8536" s="87">
        <f t="shared" si="938"/>
        <v>3.1756653667344517E-3</v>
      </c>
    </row>
    <row r="8537" spans="1:17" x14ac:dyDescent="0.2">
      <c r="A8537" s="59">
        <v>2004</v>
      </c>
      <c r="B8537" s="60">
        <v>12</v>
      </c>
      <c r="C8537" s="60">
        <v>21</v>
      </c>
      <c r="D8537" s="60">
        <v>15</v>
      </c>
      <c r="E8537" s="85">
        <v>2.4038227425864237E-3</v>
      </c>
      <c r="F8537" s="85">
        <v>8.1844084747212712E-4</v>
      </c>
      <c r="G8537" s="85">
        <v>9.6379396784443828E-4</v>
      </c>
      <c r="H8537" s="85">
        <v>2.2344489247311912E-6</v>
      </c>
      <c r="I8537" s="85">
        <v>0</v>
      </c>
      <c r="J8537" s="85">
        <f t="shared" si="939"/>
        <v>4.1882920068277204E-3</v>
      </c>
      <c r="K8537" s="82"/>
      <c r="L8537" s="86">
        <f t="shared" si="933"/>
        <v>1.8278235587117979E-3</v>
      </c>
      <c r="M8537" s="86">
        <f t="shared" si="934"/>
        <v>5.4733098695201475E-4</v>
      </c>
      <c r="N8537" s="86">
        <f t="shared" si="935"/>
        <v>6.9047172884144077E-4</v>
      </c>
      <c r="O8537" s="86">
        <f t="shared" si="936"/>
        <v>1.9354838709677958E-6</v>
      </c>
      <c r="P8537" s="86">
        <f t="shared" si="937"/>
        <v>0</v>
      </c>
      <c r="Q8537" s="87">
        <f t="shared" si="938"/>
        <v>3.0675617583762215E-3</v>
      </c>
    </row>
    <row r="8538" spans="1:17" x14ac:dyDescent="0.2">
      <c r="A8538" s="59">
        <v>2004</v>
      </c>
      <c r="B8538" s="60">
        <v>12</v>
      </c>
      <c r="C8538" s="60">
        <v>21</v>
      </c>
      <c r="D8538" s="60">
        <v>16</v>
      </c>
      <c r="E8538" s="85">
        <v>2.669601917523674E-3</v>
      </c>
      <c r="F8538" s="85">
        <v>7.939387742834427E-4</v>
      </c>
      <c r="G8538" s="85">
        <v>9.3331058869157478E-4</v>
      </c>
      <c r="H8538" s="85">
        <v>2.2344489247311912E-6</v>
      </c>
      <c r="I8538" s="85">
        <v>0</v>
      </c>
      <c r="J8538" s="85">
        <f t="shared" si="939"/>
        <v>4.3990857294234223E-3</v>
      </c>
      <c r="K8538" s="82"/>
      <c r="L8538" s="86">
        <f t="shared" si="933"/>
        <v>2.0299172608633093E-3</v>
      </c>
      <c r="M8538" s="86">
        <f t="shared" si="934"/>
        <v>5.3094526531781948E-4</v>
      </c>
      <c r="N8538" s="86">
        <f t="shared" si="935"/>
        <v>6.6863312826202315E-4</v>
      </c>
      <c r="O8538" s="86">
        <f t="shared" si="936"/>
        <v>1.9354838709677958E-6</v>
      </c>
      <c r="P8538" s="86">
        <f t="shared" si="937"/>
        <v>0</v>
      </c>
      <c r="Q8538" s="87">
        <f t="shared" si="938"/>
        <v>3.2314311383141196E-3</v>
      </c>
    </row>
    <row r="8539" spans="1:17" x14ac:dyDescent="0.2">
      <c r="A8539" s="59">
        <v>2004</v>
      </c>
      <c r="B8539" s="60">
        <v>12</v>
      </c>
      <c r="C8539" s="60">
        <v>21</v>
      </c>
      <c r="D8539" s="60">
        <v>17</v>
      </c>
      <c r="E8539" s="85">
        <v>3.1084828270691819E-3</v>
      </c>
      <c r="F8539" s="85">
        <v>7.5181257521669744E-4</v>
      </c>
      <c r="G8539" s="85">
        <v>8.9975511182150184E-4</v>
      </c>
      <c r="H8539" s="85">
        <v>2.2344489247311912E-6</v>
      </c>
      <c r="I8539" s="85">
        <v>1.4698239023276099E-5</v>
      </c>
      <c r="J8539" s="85">
        <f t="shared" si="939"/>
        <v>4.7769832020553883E-3</v>
      </c>
      <c r="K8539" s="82"/>
      <c r="L8539" s="86">
        <f t="shared" si="933"/>
        <v>2.3636344071920803E-3</v>
      </c>
      <c r="M8539" s="86">
        <f t="shared" si="934"/>
        <v>5.0277343813818457E-4</v>
      </c>
      <c r="N8539" s="86">
        <f t="shared" si="935"/>
        <v>6.4459364586269162E-4</v>
      </c>
      <c r="O8539" s="86">
        <f t="shared" si="936"/>
        <v>1.9354838709677958E-6</v>
      </c>
      <c r="P8539" s="86">
        <f t="shared" si="937"/>
        <v>6.5051428167261004E-6</v>
      </c>
      <c r="Q8539" s="87">
        <f t="shared" si="938"/>
        <v>3.5194421178806503E-3</v>
      </c>
    </row>
    <row r="8540" spans="1:17" x14ac:dyDescent="0.2">
      <c r="A8540" s="59">
        <v>2004</v>
      </c>
      <c r="B8540" s="60">
        <v>12</v>
      </c>
      <c r="C8540" s="60">
        <v>21</v>
      </c>
      <c r="D8540" s="60">
        <v>18</v>
      </c>
      <c r="E8540" s="85">
        <v>3.6249256981622231E-3</v>
      </c>
      <c r="F8540" s="85">
        <v>6.4585030747467517E-4</v>
      </c>
      <c r="G8540" s="85">
        <v>8.233182247866283E-4</v>
      </c>
      <c r="H8540" s="85">
        <v>2.2344489247311912E-6</v>
      </c>
      <c r="I8540" s="85">
        <v>8.0172213000000928E-5</v>
      </c>
      <c r="J8540" s="85">
        <f t="shared" si="939"/>
        <v>5.1765008923482592E-3</v>
      </c>
      <c r="K8540" s="82"/>
      <c r="L8540" s="86">
        <f t="shared" si="933"/>
        <v>2.7563282734198989E-3</v>
      </c>
      <c r="M8540" s="86">
        <f t="shared" si="934"/>
        <v>4.3191134375220042E-4</v>
      </c>
      <c r="N8540" s="86">
        <f t="shared" si="935"/>
        <v>5.8983348829886499E-4</v>
      </c>
      <c r="O8540" s="86">
        <f t="shared" si="936"/>
        <v>1.9354838709677958E-6</v>
      </c>
      <c r="P8540" s="86">
        <f t="shared" si="937"/>
        <v>3.548259724665618E-5</v>
      </c>
      <c r="Q8540" s="87">
        <f t="shared" si="938"/>
        <v>3.8154911865885882E-3</v>
      </c>
    </row>
    <row r="8541" spans="1:17" x14ac:dyDescent="0.2">
      <c r="A8541" s="59">
        <v>2004</v>
      </c>
      <c r="B8541" s="60">
        <v>12</v>
      </c>
      <c r="C8541" s="60">
        <v>21</v>
      </c>
      <c r="D8541" s="60">
        <v>19</v>
      </c>
      <c r="E8541" s="85">
        <v>4.1262918103365156E-3</v>
      </c>
      <c r="F8541" s="85">
        <v>5.0867910737000693E-4</v>
      </c>
      <c r="G8541" s="85">
        <v>7.4356028771458901E-4</v>
      </c>
      <c r="H8541" s="85">
        <v>2.2344489247311912E-6</v>
      </c>
      <c r="I8541" s="85">
        <v>8.0172213000000928E-5</v>
      </c>
      <c r="J8541" s="85">
        <f t="shared" si="939"/>
        <v>5.4609378673458435E-3</v>
      </c>
      <c r="K8541" s="82"/>
      <c r="L8541" s="86">
        <f t="shared" si="933"/>
        <v>3.1375580434593866E-3</v>
      </c>
      <c r="M8541" s="86">
        <f t="shared" si="934"/>
        <v>3.4017832655667581E-4</v>
      </c>
      <c r="N8541" s="86">
        <f t="shared" si="935"/>
        <v>5.3269409695973343E-4</v>
      </c>
      <c r="O8541" s="86">
        <f t="shared" si="936"/>
        <v>1.9354838709677958E-6</v>
      </c>
      <c r="P8541" s="86">
        <f t="shared" si="937"/>
        <v>3.548259724665618E-5</v>
      </c>
      <c r="Q8541" s="87">
        <f t="shared" si="938"/>
        <v>4.0478485480934193E-3</v>
      </c>
    </row>
    <row r="8542" spans="1:17" x14ac:dyDescent="0.2">
      <c r="A8542" s="59">
        <v>2004</v>
      </c>
      <c r="B8542" s="60">
        <v>12</v>
      </c>
      <c r="C8542" s="60">
        <v>21</v>
      </c>
      <c r="D8542" s="60">
        <v>20</v>
      </c>
      <c r="E8542" s="85">
        <v>4.0608040879379706E-3</v>
      </c>
      <c r="F8542" s="85">
        <v>5.3263894180371162E-4</v>
      </c>
      <c r="G8542" s="85">
        <v>7.2833600701845418E-4</v>
      </c>
      <c r="H8542" s="85">
        <v>2.2344489247311912E-6</v>
      </c>
      <c r="I8542" s="85">
        <v>8.0172213000000928E-5</v>
      </c>
      <c r="J8542" s="85">
        <f t="shared" si="939"/>
        <v>5.4041856986848684E-3</v>
      </c>
      <c r="K8542" s="82"/>
      <c r="L8542" s="86">
        <f t="shared" si="933"/>
        <v>3.0877623577435396E-3</v>
      </c>
      <c r="M8542" s="86">
        <f t="shared" si="934"/>
        <v>3.562014269045028E-4</v>
      </c>
      <c r="N8542" s="86">
        <f t="shared" si="935"/>
        <v>5.2178726856762594E-4</v>
      </c>
      <c r="O8542" s="86">
        <f t="shared" si="936"/>
        <v>1.9354838709677958E-6</v>
      </c>
      <c r="P8542" s="86">
        <f t="shared" si="937"/>
        <v>3.548259724665618E-5</v>
      </c>
      <c r="Q8542" s="87">
        <f t="shared" si="938"/>
        <v>4.0031691343332919E-3</v>
      </c>
    </row>
    <row r="8543" spans="1:17" x14ac:dyDescent="0.2">
      <c r="A8543" s="59">
        <v>2004</v>
      </c>
      <c r="B8543" s="60">
        <v>12</v>
      </c>
      <c r="C8543" s="60">
        <v>21</v>
      </c>
      <c r="D8543" s="60">
        <v>21</v>
      </c>
      <c r="E8543" s="85">
        <v>3.6888942010676776E-3</v>
      </c>
      <c r="F8543" s="85">
        <v>6.0771551489270832E-4</v>
      </c>
      <c r="G8543" s="85">
        <v>7.4197148909340913E-4</v>
      </c>
      <c r="H8543" s="85">
        <v>2.2344489247311912E-6</v>
      </c>
      <c r="I8543" s="85">
        <v>8.0172213000000928E-5</v>
      </c>
      <c r="J8543" s="85">
        <f t="shared" si="939"/>
        <v>5.1209878669785276E-3</v>
      </c>
      <c r="K8543" s="82"/>
      <c r="L8543" s="86">
        <f t="shared" si="933"/>
        <v>2.8049687719702656E-3</v>
      </c>
      <c r="M8543" s="86">
        <f t="shared" si="934"/>
        <v>4.0640876317406147E-4</v>
      </c>
      <c r="N8543" s="86">
        <f t="shared" si="935"/>
        <v>5.3155586558731619E-4</v>
      </c>
      <c r="O8543" s="86">
        <f t="shared" si="936"/>
        <v>1.9354838709677958E-6</v>
      </c>
      <c r="P8543" s="86">
        <f t="shared" si="937"/>
        <v>3.548259724665618E-5</v>
      </c>
      <c r="Q8543" s="87">
        <f t="shared" si="938"/>
        <v>3.780351481849267E-3</v>
      </c>
    </row>
    <row r="8544" spans="1:17" x14ac:dyDescent="0.2">
      <c r="A8544" s="59">
        <v>2004</v>
      </c>
      <c r="B8544" s="60">
        <v>12</v>
      </c>
      <c r="C8544" s="60">
        <v>21</v>
      </c>
      <c r="D8544" s="60">
        <v>22</v>
      </c>
      <c r="E8544" s="85">
        <v>3.4441776781353362E-3</v>
      </c>
      <c r="F8544" s="85">
        <v>6.878724415843822E-4</v>
      </c>
      <c r="G8544" s="85">
        <v>7.6115941949366547E-4</v>
      </c>
      <c r="H8544" s="85">
        <v>2.2344489247311912E-6</v>
      </c>
      <c r="I8544" s="85">
        <v>8.0172213000000928E-5</v>
      </c>
      <c r="J8544" s="85">
        <f t="shared" si="939"/>
        <v>4.9756162011381161E-3</v>
      </c>
      <c r="K8544" s="82"/>
      <c r="L8544" s="86">
        <f t="shared" si="933"/>
        <v>2.6188907313987328E-3</v>
      </c>
      <c r="M8544" s="86">
        <f t="shared" si="934"/>
        <v>4.600135776608998E-4</v>
      </c>
      <c r="N8544" s="86">
        <f t="shared" si="935"/>
        <v>5.4530229264369791E-4</v>
      </c>
      <c r="O8544" s="86">
        <f t="shared" si="936"/>
        <v>1.9354838709677958E-6</v>
      </c>
      <c r="P8544" s="86">
        <f t="shared" si="937"/>
        <v>3.548259724665618E-5</v>
      </c>
      <c r="Q8544" s="87">
        <f t="shared" si="938"/>
        <v>3.6616246828209543E-3</v>
      </c>
    </row>
    <row r="8545" spans="1:17" x14ac:dyDescent="0.2">
      <c r="A8545" s="59">
        <v>2004</v>
      </c>
      <c r="B8545" s="60">
        <v>12</v>
      </c>
      <c r="C8545" s="60">
        <v>21</v>
      </c>
      <c r="D8545" s="60">
        <v>23</v>
      </c>
      <c r="E8545" s="85">
        <v>3.1557361586085422E-3</v>
      </c>
      <c r="F8545" s="85">
        <v>7.1679199653669717E-4</v>
      </c>
      <c r="G8545" s="85">
        <v>7.3770851173963158E-4</v>
      </c>
      <c r="H8545" s="85">
        <v>2.2344489247311912E-6</v>
      </c>
      <c r="I8545" s="85">
        <v>8.0172213000000928E-5</v>
      </c>
      <c r="J8545" s="85">
        <f t="shared" si="939"/>
        <v>4.6926433288096035E-3</v>
      </c>
      <c r="K8545" s="82"/>
      <c r="L8545" s="86">
        <f t="shared" si="933"/>
        <v>2.3995649902109973E-3</v>
      </c>
      <c r="M8545" s="86">
        <f t="shared" si="934"/>
        <v>4.7935348304704032E-4</v>
      </c>
      <c r="N8545" s="86">
        <f t="shared" si="935"/>
        <v>5.2850182557287429E-4</v>
      </c>
      <c r="O8545" s="86">
        <f t="shared" si="936"/>
        <v>1.9354838709677958E-6</v>
      </c>
      <c r="P8545" s="86">
        <f t="shared" si="937"/>
        <v>3.548259724665618E-5</v>
      </c>
      <c r="Q8545" s="87">
        <f t="shared" si="938"/>
        <v>3.4448383799485357E-3</v>
      </c>
    </row>
    <row r="8546" spans="1:17" x14ac:dyDescent="0.2">
      <c r="A8546" s="59">
        <v>2004</v>
      </c>
      <c r="B8546" s="60">
        <v>12</v>
      </c>
      <c r="C8546" s="60">
        <v>21</v>
      </c>
      <c r="D8546" s="60">
        <v>24</v>
      </c>
      <c r="E8546" s="85">
        <v>2.8535780233363037E-3</v>
      </c>
      <c r="F8546" s="85">
        <v>7.6353676079813488E-4</v>
      </c>
      <c r="G8546" s="85">
        <v>7.3830016262586688E-4</v>
      </c>
      <c r="H8546" s="85">
        <v>2.2344489247311912E-6</v>
      </c>
      <c r="I8546" s="85">
        <v>8.0172213000000928E-5</v>
      </c>
      <c r="J8546" s="85">
        <f t="shared" si="939"/>
        <v>4.4378216086850379E-3</v>
      </c>
      <c r="K8546" s="82"/>
      <c r="L8546" s="86">
        <f t="shared" si="933"/>
        <v>2.169809381229289E-3</v>
      </c>
      <c r="M8546" s="86">
        <f t="shared" si="934"/>
        <v>5.1061396819642466E-4</v>
      </c>
      <c r="N8546" s="86">
        <f t="shared" si="935"/>
        <v>5.2892569024096624E-4</v>
      </c>
      <c r="O8546" s="86">
        <f t="shared" si="936"/>
        <v>1.9354838709677958E-6</v>
      </c>
      <c r="P8546" s="86">
        <f t="shared" si="937"/>
        <v>3.548259724665618E-5</v>
      </c>
      <c r="Q8546" s="87">
        <f t="shared" si="938"/>
        <v>3.2467671207843038E-3</v>
      </c>
    </row>
    <row r="8547" spans="1:17" x14ac:dyDescent="0.2">
      <c r="A8547" s="59">
        <v>2004</v>
      </c>
      <c r="B8547" s="60">
        <v>12</v>
      </c>
      <c r="C8547" s="60">
        <v>22</v>
      </c>
      <c r="D8547" s="60">
        <v>1</v>
      </c>
      <c r="E8547" s="85">
        <v>2.2161370317731453E-3</v>
      </c>
      <c r="F8547" s="85">
        <v>8.7772934206317699E-4</v>
      </c>
      <c r="G8547" s="85">
        <v>7.6195922266346469E-4</v>
      </c>
      <c r="H8547" s="85">
        <v>2.2344489247311912E-6</v>
      </c>
      <c r="I8547" s="85">
        <v>8.0172213000000928E-5</v>
      </c>
      <c r="J8547" s="85">
        <f t="shared" si="939"/>
        <v>3.9382322584245195E-3</v>
      </c>
      <c r="K8547" s="82"/>
      <c r="L8547" s="86">
        <f t="shared" si="933"/>
        <v>1.6851107214545199E-3</v>
      </c>
      <c r="M8547" s="86">
        <f t="shared" si="934"/>
        <v>5.8698007137839242E-4</v>
      </c>
      <c r="N8547" s="86">
        <f t="shared" si="935"/>
        <v>5.4587527970920038E-4</v>
      </c>
      <c r="O8547" s="86">
        <f t="shared" si="936"/>
        <v>1.9354838709677958E-6</v>
      </c>
      <c r="P8547" s="86">
        <f t="shared" si="937"/>
        <v>3.548259724665618E-5</v>
      </c>
      <c r="Q8547" s="87">
        <f t="shared" si="938"/>
        <v>2.8553841536597367E-3</v>
      </c>
    </row>
    <row r="8548" spans="1:17" x14ac:dyDescent="0.2">
      <c r="A8548" s="59">
        <v>2004</v>
      </c>
      <c r="B8548" s="60">
        <v>12</v>
      </c>
      <c r="C8548" s="60">
        <v>22</v>
      </c>
      <c r="D8548" s="60">
        <v>2</v>
      </c>
      <c r="E8548" s="85">
        <v>2.1932018646949559E-3</v>
      </c>
      <c r="F8548" s="85">
        <v>8.3402283253164054E-4</v>
      </c>
      <c r="G8548" s="85">
        <v>7.4920432781540335E-4</v>
      </c>
      <c r="H8548" s="85">
        <v>2.2344489247311912E-6</v>
      </c>
      <c r="I8548" s="85">
        <v>8.0172213000000928E-5</v>
      </c>
      <c r="J8548" s="85">
        <f t="shared" si="939"/>
        <v>3.8588356869667319E-3</v>
      </c>
      <c r="K8548" s="82"/>
      <c r="L8548" s="86">
        <f t="shared" si="933"/>
        <v>1.6676712331071388E-3</v>
      </c>
      <c r="M8548" s="86">
        <f t="shared" si="934"/>
        <v>5.5775141414310197E-4</v>
      </c>
      <c r="N8548" s="86">
        <f t="shared" si="935"/>
        <v>5.367375442690952E-4</v>
      </c>
      <c r="O8548" s="86">
        <f t="shared" si="936"/>
        <v>1.9354838709677958E-6</v>
      </c>
      <c r="P8548" s="86">
        <f t="shared" si="937"/>
        <v>3.548259724665618E-5</v>
      </c>
      <c r="Q8548" s="87">
        <f t="shared" si="938"/>
        <v>2.7995782726369599E-3</v>
      </c>
    </row>
    <row r="8549" spans="1:17" x14ac:dyDescent="0.2">
      <c r="A8549" s="59">
        <v>2004</v>
      </c>
      <c r="B8549" s="60">
        <v>12</v>
      </c>
      <c r="C8549" s="60">
        <v>22</v>
      </c>
      <c r="D8549" s="60">
        <v>3</v>
      </c>
      <c r="E8549" s="85">
        <v>2.1356511824454256E-3</v>
      </c>
      <c r="F8549" s="85">
        <v>8.173730484593016E-4</v>
      </c>
      <c r="G8549" s="85">
        <v>7.2933637478265101E-4</v>
      </c>
      <c r="H8549" s="85">
        <v>2.2344489247311912E-6</v>
      </c>
      <c r="I8549" s="85">
        <v>8.0172213000000928E-5</v>
      </c>
      <c r="J8549" s="85">
        <f t="shared" si="939"/>
        <v>3.7647672676121096E-3</v>
      </c>
      <c r="K8549" s="82"/>
      <c r="L8549" s="86">
        <f t="shared" si="933"/>
        <v>1.6239107299002985E-3</v>
      </c>
      <c r="M8549" s="86">
        <f t="shared" si="934"/>
        <v>5.4661689809713744E-4</v>
      </c>
      <c r="N8549" s="86">
        <f t="shared" si="935"/>
        <v>5.2250394213341632E-4</v>
      </c>
      <c r="O8549" s="86">
        <f t="shared" si="936"/>
        <v>1.9354838709677958E-6</v>
      </c>
      <c r="P8549" s="86">
        <f t="shared" si="937"/>
        <v>3.548259724665618E-5</v>
      </c>
      <c r="Q8549" s="87">
        <f t="shared" si="938"/>
        <v>2.7304496512484764E-3</v>
      </c>
    </row>
    <row r="8550" spans="1:17" x14ac:dyDescent="0.2">
      <c r="A8550" s="59">
        <v>2004</v>
      </c>
      <c r="B8550" s="60">
        <v>12</v>
      </c>
      <c r="C8550" s="60">
        <v>22</v>
      </c>
      <c r="D8550" s="60">
        <v>4</v>
      </c>
      <c r="E8550" s="85">
        <v>2.2691049508372797E-3</v>
      </c>
      <c r="F8550" s="85">
        <v>7.7645523853729095E-4</v>
      </c>
      <c r="G8550" s="85">
        <v>7.0174219637823051E-4</v>
      </c>
      <c r="H8550" s="85">
        <v>2.2344489247311912E-6</v>
      </c>
      <c r="I8550" s="85">
        <v>8.0172213000000928E-5</v>
      </c>
      <c r="J8550" s="85">
        <f t="shared" si="939"/>
        <v>3.8297090476775331E-3</v>
      </c>
      <c r="K8550" s="82"/>
      <c r="L8550" s="86">
        <f t="shared" si="933"/>
        <v>1.7253865739981205E-3</v>
      </c>
      <c r="M8550" s="86">
        <f t="shared" si="934"/>
        <v>5.1925317919466443E-4</v>
      </c>
      <c r="N8550" s="86">
        <f t="shared" si="935"/>
        <v>5.0273519413899571E-4</v>
      </c>
      <c r="O8550" s="86">
        <f t="shared" si="936"/>
        <v>1.9354838709677958E-6</v>
      </c>
      <c r="P8550" s="86">
        <f t="shared" si="937"/>
        <v>3.548259724665618E-5</v>
      </c>
      <c r="Q8550" s="87">
        <f t="shared" si="938"/>
        <v>2.7847930284494041E-3</v>
      </c>
    </row>
    <row r="8551" spans="1:17" x14ac:dyDescent="0.2">
      <c r="A8551" s="59">
        <v>2004</v>
      </c>
      <c r="B8551" s="60">
        <v>12</v>
      </c>
      <c r="C8551" s="60">
        <v>22</v>
      </c>
      <c r="D8551" s="60">
        <v>5</v>
      </c>
      <c r="E8551" s="85">
        <v>2.3671411958799721E-3</v>
      </c>
      <c r="F8551" s="85">
        <v>7.475553423953728E-4</v>
      </c>
      <c r="G8551" s="85">
        <v>6.9118265334035549E-4</v>
      </c>
      <c r="H8551" s="85">
        <v>2.2344489247311912E-6</v>
      </c>
      <c r="I8551" s="85">
        <v>8.0172213000000928E-5</v>
      </c>
      <c r="J8551" s="85">
        <f t="shared" si="939"/>
        <v>3.8882858535404323E-3</v>
      </c>
      <c r="K8551" s="82"/>
      <c r="L8551" s="86">
        <f t="shared" si="933"/>
        <v>1.7999315706495255E-3</v>
      </c>
      <c r="M8551" s="86">
        <f t="shared" si="934"/>
        <v>4.9992642060603539E-4</v>
      </c>
      <c r="N8551" s="86">
        <f t="shared" si="935"/>
        <v>4.9517023089955573E-4</v>
      </c>
      <c r="O8551" s="86">
        <f t="shared" si="936"/>
        <v>1.9354838709677958E-6</v>
      </c>
      <c r="P8551" s="86">
        <f t="shared" si="937"/>
        <v>3.548259724665618E-5</v>
      </c>
      <c r="Q8551" s="87">
        <f t="shared" si="938"/>
        <v>2.8324463032727404E-3</v>
      </c>
    </row>
    <row r="8552" spans="1:17" x14ac:dyDescent="0.2">
      <c r="A8552" s="59">
        <v>2004</v>
      </c>
      <c r="B8552" s="60">
        <v>12</v>
      </c>
      <c r="C8552" s="60">
        <v>22</v>
      </c>
      <c r="D8552" s="60">
        <v>6</v>
      </c>
      <c r="E8552" s="85">
        <v>2.5701683994365232E-3</v>
      </c>
      <c r="F8552" s="85">
        <v>7.6242662910767543E-4</v>
      </c>
      <c r="G8552" s="85">
        <v>7.1881019653694911E-4</v>
      </c>
      <c r="H8552" s="85">
        <v>2.2344489247311912E-6</v>
      </c>
      <c r="I8552" s="85">
        <v>8.0172213000000928E-5</v>
      </c>
      <c r="J8552" s="85">
        <f t="shared" si="939"/>
        <v>4.1338118870058796E-3</v>
      </c>
      <c r="K8552" s="82"/>
      <c r="L8552" s="86">
        <f t="shared" si="933"/>
        <v>1.9543098029316413E-3</v>
      </c>
      <c r="M8552" s="86">
        <f t="shared" si="934"/>
        <v>5.0987156943216143E-4</v>
      </c>
      <c r="N8552" s="86">
        <f t="shared" si="935"/>
        <v>5.1496288176793362E-4</v>
      </c>
      <c r="O8552" s="86">
        <f t="shared" si="936"/>
        <v>1.9354838709677958E-6</v>
      </c>
      <c r="P8552" s="86">
        <f t="shared" si="937"/>
        <v>3.548259724665618E-5</v>
      </c>
      <c r="Q8552" s="87">
        <f t="shared" si="938"/>
        <v>3.0165623352493604E-3</v>
      </c>
    </row>
    <row r="8553" spans="1:17" x14ac:dyDescent="0.2">
      <c r="A8553" s="59">
        <v>2004</v>
      </c>
      <c r="B8553" s="60">
        <v>12</v>
      </c>
      <c r="C8553" s="60">
        <v>22</v>
      </c>
      <c r="D8553" s="60">
        <v>7</v>
      </c>
      <c r="E8553" s="85">
        <v>2.9383197365159225E-3</v>
      </c>
      <c r="F8553" s="85">
        <v>7.4650659620967383E-4</v>
      </c>
      <c r="G8553" s="85">
        <v>7.7391862868786084E-4</v>
      </c>
      <c r="H8553" s="85">
        <v>2.2344489247311912E-6</v>
      </c>
      <c r="I8553" s="85">
        <v>8.0172213000000928E-5</v>
      </c>
      <c r="J8553" s="85">
        <f t="shared" si="939"/>
        <v>4.5411516233381894E-3</v>
      </c>
      <c r="K8553" s="82"/>
      <c r="L8553" s="86">
        <f t="shared" si="933"/>
        <v>2.2342454550758348E-3</v>
      </c>
      <c r="M8553" s="86">
        <f t="shared" si="934"/>
        <v>4.9922507329834217E-4</v>
      </c>
      <c r="N8553" s="86">
        <f t="shared" si="935"/>
        <v>5.5444311892493029E-4</v>
      </c>
      <c r="O8553" s="86">
        <f t="shared" si="936"/>
        <v>1.9354838709677958E-6</v>
      </c>
      <c r="P8553" s="86">
        <f t="shared" si="937"/>
        <v>3.548259724665618E-5</v>
      </c>
      <c r="Q8553" s="87">
        <f t="shared" si="938"/>
        <v>3.325331728416731E-3</v>
      </c>
    </row>
    <row r="8554" spans="1:17" x14ac:dyDescent="0.2">
      <c r="A8554" s="59">
        <v>2004</v>
      </c>
      <c r="B8554" s="60">
        <v>12</v>
      </c>
      <c r="C8554" s="60">
        <v>22</v>
      </c>
      <c r="D8554" s="60">
        <v>8</v>
      </c>
      <c r="E8554" s="85">
        <v>2.9927685457319256E-3</v>
      </c>
      <c r="F8554" s="85">
        <v>8.9597785007273101E-4</v>
      </c>
      <c r="G8554" s="85">
        <v>9.3376049706653209E-4</v>
      </c>
      <c r="H8554" s="85">
        <v>2.2344489247311912E-6</v>
      </c>
      <c r="I8554" s="85">
        <v>6.9488998403764891E-5</v>
      </c>
      <c r="J8554" s="85">
        <f t="shared" si="939"/>
        <v>4.8942303401996847E-3</v>
      </c>
      <c r="K8554" s="82"/>
      <c r="L8554" s="86">
        <f t="shared" si="933"/>
        <v>2.2756473498435547E-3</v>
      </c>
      <c r="M8554" s="86">
        <f t="shared" si="934"/>
        <v>5.9918373145977804E-4</v>
      </c>
      <c r="N8554" s="86">
        <f t="shared" si="935"/>
        <v>6.6895544716403057E-4</v>
      </c>
      <c r="O8554" s="86">
        <f t="shared" si="936"/>
        <v>1.9354838709677958E-6</v>
      </c>
      <c r="P8554" s="86">
        <f t="shared" si="937"/>
        <v>3.0754422900042626E-5</v>
      </c>
      <c r="Q8554" s="87">
        <f t="shared" si="938"/>
        <v>3.5764764352383734E-3</v>
      </c>
    </row>
    <row r="8555" spans="1:17" x14ac:dyDescent="0.2">
      <c r="A8555" s="59">
        <v>2004</v>
      </c>
      <c r="B8555" s="60">
        <v>12</v>
      </c>
      <c r="C8555" s="60">
        <v>22</v>
      </c>
      <c r="D8555" s="60">
        <v>9</v>
      </c>
      <c r="E8555" s="85">
        <v>2.8948678692670331E-3</v>
      </c>
      <c r="F8555" s="85">
        <v>1.0098252817258633E-3</v>
      </c>
      <c r="G8555" s="85">
        <v>1.0511650423493542E-3</v>
      </c>
      <c r="H8555" s="85">
        <v>2.2344489247311912E-6</v>
      </c>
      <c r="I8555" s="85">
        <v>0</v>
      </c>
      <c r="J8555" s="85">
        <f t="shared" si="939"/>
        <v>4.9580926422669817E-3</v>
      </c>
      <c r="K8555" s="82"/>
      <c r="L8555" s="86">
        <f t="shared" si="933"/>
        <v>2.2012054370992673E-3</v>
      </c>
      <c r="M8555" s="86">
        <f t="shared" si="934"/>
        <v>6.7531901639957697E-4</v>
      </c>
      <c r="N8555" s="86">
        <f t="shared" si="935"/>
        <v>7.5306524869824985E-4</v>
      </c>
      <c r="O8555" s="86">
        <f t="shared" si="936"/>
        <v>1.9354838709677958E-6</v>
      </c>
      <c r="P8555" s="86">
        <f t="shared" si="937"/>
        <v>0</v>
      </c>
      <c r="Q8555" s="87">
        <f t="shared" si="938"/>
        <v>3.631525186068062E-3</v>
      </c>
    </row>
    <row r="8556" spans="1:17" x14ac:dyDescent="0.2">
      <c r="A8556" s="59">
        <v>2004</v>
      </c>
      <c r="B8556" s="60">
        <v>12</v>
      </c>
      <c r="C8556" s="60">
        <v>22</v>
      </c>
      <c r="D8556" s="60">
        <v>10</v>
      </c>
      <c r="E8556" s="85">
        <v>2.710039457057758E-3</v>
      </c>
      <c r="F8556" s="85">
        <v>1.0483966736645836E-3</v>
      </c>
      <c r="G8556" s="85">
        <v>1.0854471220517416E-3</v>
      </c>
      <c r="H8556" s="85">
        <v>2.2344489247311912E-6</v>
      </c>
      <c r="I8556" s="85">
        <v>0</v>
      </c>
      <c r="J8556" s="85">
        <f t="shared" si="939"/>
        <v>4.8461177016988141E-3</v>
      </c>
      <c r="K8556" s="82"/>
      <c r="L8556" s="86">
        <f t="shared" si="933"/>
        <v>2.0606652382858088E-3</v>
      </c>
      <c r="M8556" s="86">
        <f t="shared" si="934"/>
        <v>7.0111357208816228E-4</v>
      </c>
      <c r="N8556" s="86">
        <f t="shared" si="935"/>
        <v>7.7762527670229324E-4</v>
      </c>
      <c r="O8556" s="86">
        <f t="shared" si="936"/>
        <v>1.9354838709677958E-6</v>
      </c>
      <c r="P8556" s="86">
        <f t="shared" si="937"/>
        <v>0</v>
      </c>
      <c r="Q8556" s="87">
        <f t="shared" si="938"/>
        <v>3.5413395709472319E-3</v>
      </c>
    </row>
    <row r="8557" spans="1:17" x14ac:dyDescent="0.2">
      <c r="A8557" s="59">
        <v>2004</v>
      </c>
      <c r="B8557" s="60">
        <v>12</v>
      </c>
      <c r="C8557" s="60">
        <v>22</v>
      </c>
      <c r="D8557" s="60">
        <v>11</v>
      </c>
      <c r="E8557" s="85">
        <v>2.5752992302679159E-3</v>
      </c>
      <c r="F8557" s="85">
        <v>1.0574810314207376E-3</v>
      </c>
      <c r="G8557" s="85">
        <v>1.0884480802099846E-3</v>
      </c>
      <c r="H8557" s="85">
        <v>2.2344489247311912E-6</v>
      </c>
      <c r="I8557" s="85">
        <v>0</v>
      </c>
      <c r="J8557" s="85">
        <f t="shared" si="939"/>
        <v>4.7234627908233698E-3</v>
      </c>
      <c r="K8557" s="82"/>
      <c r="L8557" s="86">
        <f t="shared" si="933"/>
        <v>1.9582111943708845E-3</v>
      </c>
      <c r="M8557" s="86">
        <f t="shared" si="934"/>
        <v>7.0718872157741152E-4</v>
      </c>
      <c r="N8557" s="86">
        <f t="shared" si="935"/>
        <v>7.7977519342395222E-4</v>
      </c>
      <c r="O8557" s="86">
        <f t="shared" si="936"/>
        <v>1.9354838709677958E-6</v>
      </c>
      <c r="P8557" s="86">
        <f t="shared" si="937"/>
        <v>0</v>
      </c>
      <c r="Q8557" s="87">
        <f t="shared" si="938"/>
        <v>3.447110593243216E-3</v>
      </c>
    </row>
    <row r="8558" spans="1:17" x14ac:dyDescent="0.2">
      <c r="A8558" s="59">
        <v>2004</v>
      </c>
      <c r="B8558" s="60">
        <v>12</v>
      </c>
      <c r="C8558" s="60">
        <v>22</v>
      </c>
      <c r="D8558" s="60">
        <v>12</v>
      </c>
      <c r="E8558" s="85">
        <v>2.4874747134279599E-3</v>
      </c>
      <c r="F8558" s="85">
        <v>1.0437871393998617E-3</v>
      </c>
      <c r="G8558" s="85">
        <v>1.0782065339092731E-3</v>
      </c>
      <c r="H8558" s="85">
        <v>2.2344489247311912E-6</v>
      </c>
      <c r="I8558" s="85">
        <v>0</v>
      </c>
      <c r="J8558" s="85">
        <f t="shared" si="939"/>
        <v>4.611702835661825E-3</v>
      </c>
      <c r="K8558" s="82"/>
      <c r="L8558" s="86">
        <f t="shared" si="933"/>
        <v>1.8914310120934546E-3</v>
      </c>
      <c r="M8558" s="86">
        <f t="shared" si="934"/>
        <v>6.9803095353815738E-4</v>
      </c>
      <c r="N8558" s="86">
        <f t="shared" si="935"/>
        <v>7.7243804625744988E-4</v>
      </c>
      <c r="O8558" s="86">
        <f t="shared" si="936"/>
        <v>1.9354838709677958E-6</v>
      </c>
      <c r="P8558" s="86">
        <f t="shared" si="937"/>
        <v>0</v>
      </c>
      <c r="Q8558" s="87">
        <f t="shared" si="938"/>
        <v>3.3638354957600297E-3</v>
      </c>
    </row>
    <row r="8559" spans="1:17" x14ac:dyDescent="0.2">
      <c r="A8559" s="59">
        <v>2004</v>
      </c>
      <c r="B8559" s="60">
        <v>12</v>
      </c>
      <c r="C8559" s="60">
        <v>22</v>
      </c>
      <c r="D8559" s="60">
        <v>13</v>
      </c>
      <c r="E8559" s="85">
        <v>2.3648238292602436E-3</v>
      </c>
      <c r="F8559" s="85">
        <v>1.0525808629594394E-3</v>
      </c>
      <c r="G8559" s="85">
        <v>1.0656326817463713E-3</v>
      </c>
      <c r="H8559" s="85">
        <v>2.2344489247311912E-6</v>
      </c>
      <c r="I8559" s="85">
        <v>0</v>
      </c>
      <c r="J8559" s="85">
        <f t="shared" si="939"/>
        <v>4.4852718228907858E-3</v>
      </c>
      <c r="K8559" s="82"/>
      <c r="L8559" s="86">
        <f t="shared" si="933"/>
        <v>1.7981694867709303E-3</v>
      </c>
      <c r="M8559" s="86">
        <f t="shared" si="934"/>
        <v>7.0391174188066583E-4</v>
      </c>
      <c r="N8559" s="86">
        <f t="shared" si="935"/>
        <v>7.6343001162476501E-4</v>
      </c>
      <c r="O8559" s="86">
        <f t="shared" si="936"/>
        <v>1.9354838709677958E-6</v>
      </c>
      <c r="P8559" s="86">
        <f t="shared" si="937"/>
        <v>0</v>
      </c>
      <c r="Q8559" s="87">
        <f t="shared" si="938"/>
        <v>3.2674467241473287E-3</v>
      </c>
    </row>
    <row r="8560" spans="1:17" x14ac:dyDescent="0.2">
      <c r="A8560" s="59">
        <v>2004</v>
      </c>
      <c r="B8560" s="60">
        <v>12</v>
      </c>
      <c r="C8560" s="60">
        <v>22</v>
      </c>
      <c r="D8560" s="60">
        <v>14</v>
      </c>
      <c r="E8560" s="85">
        <v>2.2461933489169145E-3</v>
      </c>
      <c r="F8560" s="85">
        <v>1.0492882970985077E-3</v>
      </c>
      <c r="G8560" s="85">
        <v>1.0657640833587549E-3</v>
      </c>
      <c r="H8560" s="85">
        <v>2.2344489247311912E-6</v>
      </c>
      <c r="I8560" s="85">
        <v>0</v>
      </c>
      <c r="J8560" s="85">
        <f t="shared" si="939"/>
        <v>4.3634801782989081E-3</v>
      </c>
      <c r="K8560" s="82"/>
      <c r="L8560" s="86">
        <f t="shared" si="933"/>
        <v>1.7079650041727139E-3</v>
      </c>
      <c r="M8560" s="86">
        <f t="shared" si="934"/>
        <v>7.0170984381089769E-4</v>
      </c>
      <c r="N8560" s="86">
        <f t="shared" si="935"/>
        <v>7.6352414906648183E-4</v>
      </c>
      <c r="O8560" s="86">
        <f t="shared" si="936"/>
        <v>1.9354838709677958E-6</v>
      </c>
      <c r="P8560" s="86">
        <f t="shared" si="937"/>
        <v>0</v>
      </c>
      <c r="Q8560" s="87">
        <f t="shared" si="938"/>
        <v>3.1751344809210617E-3</v>
      </c>
    </row>
    <row r="8561" spans="1:17" x14ac:dyDescent="0.2">
      <c r="A8561" s="59">
        <v>2004</v>
      </c>
      <c r="B8561" s="60">
        <v>12</v>
      </c>
      <c r="C8561" s="60">
        <v>22</v>
      </c>
      <c r="D8561" s="60">
        <v>15</v>
      </c>
      <c r="E8561" s="85">
        <v>2.2716550079918004E-3</v>
      </c>
      <c r="F8561" s="85">
        <v>9.5486198419483684E-4</v>
      </c>
      <c r="G8561" s="85">
        <v>1.0146623171010001E-3</v>
      </c>
      <c r="H8561" s="85">
        <v>2.2344489247311912E-6</v>
      </c>
      <c r="I8561" s="85">
        <v>0</v>
      </c>
      <c r="J8561" s="85">
        <f t="shared" si="939"/>
        <v>4.2434137582123685E-3</v>
      </c>
      <c r="K8561" s="82"/>
      <c r="L8561" s="86">
        <f t="shared" si="933"/>
        <v>1.7273255915723029E-3</v>
      </c>
      <c r="M8561" s="86">
        <f t="shared" si="934"/>
        <v>6.3856240047955053E-4</v>
      </c>
      <c r="N8561" s="86">
        <f t="shared" si="935"/>
        <v>7.2691432780586757E-4</v>
      </c>
      <c r="O8561" s="86">
        <f t="shared" si="936"/>
        <v>1.9354838709677958E-6</v>
      </c>
      <c r="P8561" s="86">
        <f t="shared" si="937"/>
        <v>0</v>
      </c>
      <c r="Q8561" s="87">
        <f t="shared" si="938"/>
        <v>3.0947378037286888E-3</v>
      </c>
    </row>
    <row r="8562" spans="1:17" x14ac:dyDescent="0.2">
      <c r="A8562" s="59">
        <v>2004</v>
      </c>
      <c r="B8562" s="60">
        <v>12</v>
      </c>
      <c r="C8562" s="60">
        <v>22</v>
      </c>
      <c r="D8562" s="60">
        <v>16</v>
      </c>
      <c r="E8562" s="85">
        <v>2.4334850372318135E-3</v>
      </c>
      <c r="F8562" s="85">
        <v>9.0506914332317027E-4</v>
      </c>
      <c r="G8562" s="85">
        <v>9.7188187765153995E-4</v>
      </c>
      <c r="H8562" s="85">
        <v>2.2344489247311912E-6</v>
      </c>
      <c r="I8562" s="85">
        <v>0</v>
      </c>
      <c r="J8562" s="85">
        <f t="shared" si="939"/>
        <v>4.3126705071312547E-3</v>
      </c>
      <c r="K8562" s="82"/>
      <c r="L8562" s="86">
        <f t="shared" si="933"/>
        <v>1.8503782338123247E-3</v>
      </c>
      <c r="M8562" s="86">
        <f t="shared" si="934"/>
        <v>6.0526351904956178E-4</v>
      </c>
      <c r="N8562" s="86">
        <f t="shared" si="935"/>
        <v>6.9626598908122312E-4</v>
      </c>
      <c r="O8562" s="86">
        <f t="shared" si="936"/>
        <v>1.9354838709677958E-6</v>
      </c>
      <c r="P8562" s="86">
        <f t="shared" si="937"/>
        <v>0</v>
      </c>
      <c r="Q8562" s="87">
        <f t="shared" si="938"/>
        <v>3.153843225814077E-3</v>
      </c>
    </row>
    <row r="8563" spans="1:17" x14ac:dyDescent="0.2">
      <c r="A8563" s="59">
        <v>2004</v>
      </c>
      <c r="B8563" s="60">
        <v>12</v>
      </c>
      <c r="C8563" s="60">
        <v>22</v>
      </c>
      <c r="D8563" s="60">
        <v>17</v>
      </c>
      <c r="E8563" s="85">
        <v>2.814048977452173E-3</v>
      </c>
      <c r="F8563" s="85">
        <v>8.8237718747887417E-4</v>
      </c>
      <c r="G8563" s="85">
        <v>9.4807458472161014E-4</v>
      </c>
      <c r="H8563" s="85">
        <v>2.2344489247311912E-6</v>
      </c>
      <c r="I8563" s="85">
        <v>1.4698239023276099E-5</v>
      </c>
      <c r="J8563" s="85">
        <f t="shared" si="939"/>
        <v>4.6614334376006645E-3</v>
      </c>
      <c r="K8563" s="82"/>
      <c r="L8563" s="86">
        <f t="shared" si="933"/>
        <v>2.1397522060306413E-3</v>
      </c>
      <c r="M8563" s="86">
        <f t="shared" si="934"/>
        <v>5.9008831044836461E-4</v>
      </c>
      <c r="N8563" s="86">
        <f t="shared" si="935"/>
        <v>6.7921020407239188E-4</v>
      </c>
      <c r="O8563" s="86">
        <f t="shared" si="936"/>
        <v>1.9354838709677958E-6</v>
      </c>
      <c r="P8563" s="86">
        <f t="shared" si="937"/>
        <v>6.5051428167261004E-6</v>
      </c>
      <c r="Q8563" s="87">
        <f t="shared" si="938"/>
        <v>3.417491347239092E-3</v>
      </c>
    </row>
    <row r="8564" spans="1:17" x14ac:dyDescent="0.2">
      <c r="A8564" s="59">
        <v>2004</v>
      </c>
      <c r="B8564" s="60">
        <v>12</v>
      </c>
      <c r="C8564" s="60">
        <v>22</v>
      </c>
      <c r="D8564" s="60">
        <v>18</v>
      </c>
      <c r="E8564" s="85">
        <v>3.2958510814450558E-3</v>
      </c>
      <c r="F8564" s="85">
        <v>8.338428917354098E-4</v>
      </c>
      <c r="G8564" s="85">
        <v>9.0047099876251844E-4</v>
      </c>
      <c r="H8564" s="85">
        <v>2.2344489247311912E-6</v>
      </c>
      <c r="I8564" s="85">
        <v>8.0172213000000928E-5</v>
      </c>
      <c r="J8564" s="85">
        <f t="shared" si="939"/>
        <v>5.1125716338677159E-3</v>
      </c>
      <c r="K8564" s="82"/>
      <c r="L8564" s="86">
        <f t="shared" si="933"/>
        <v>2.5061058562867149E-3</v>
      </c>
      <c r="M8564" s="86">
        <f t="shared" si="934"/>
        <v>5.5763107902798874E-4</v>
      </c>
      <c r="N8564" s="86">
        <f t="shared" si="935"/>
        <v>6.4510651449469218E-4</v>
      </c>
      <c r="O8564" s="86">
        <f t="shared" si="936"/>
        <v>1.9354838709677958E-6</v>
      </c>
      <c r="P8564" s="86">
        <f t="shared" si="937"/>
        <v>3.548259724665618E-5</v>
      </c>
      <c r="Q8564" s="87">
        <f t="shared" si="938"/>
        <v>3.7462615309270201E-3</v>
      </c>
    </row>
    <row r="8565" spans="1:17" x14ac:dyDescent="0.2">
      <c r="A8565" s="59">
        <v>2004</v>
      </c>
      <c r="B8565" s="60">
        <v>12</v>
      </c>
      <c r="C8565" s="60">
        <v>22</v>
      </c>
      <c r="D8565" s="60">
        <v>19</v>
      </c>
      <c r="E8565" s="85">
        <v>3.6463973358343183E-3</v>
      </c>
      <c r="F8565" s="85">
        <v>6.9239695644275775E-4</v>
      </c>
      <c r="G8565" s="85">
        <v>8.1887988962456673E-4</v>
      </c>
      <c r="H8565" s="85">
        <v>2.2344489247311912E-6</v>
      </c>
      <c r="I8565" s="85">
        <v>8.0172213000000928E-5</v>
      </c>
      <c r="J8565" s="85">
        <f t="shared" si="939"/>
        <v>5.2400808438263745E-3</v>
      </c>
      <c r="K8565" s="82"/>
      <c r="L8565" s="86">
        <f t="shared" si="933"/>
        <v>2.7726549203418559E-3</v>
      </c>
      <c r="M8565" s="86">
        <f t="shared" si="934"/>
        <v>4.6303933962104938E-4</v>
      </c>
      <c r="N8565" s="86">
        <f t="shared" si="935"/>
        <v>5.8665382018018985E-4</v>
      </c>
      <c r="O8565" s="86">
        <f t="shared" si="936"/>
        <v>1.9354838709677958E-6</v>
      </c>
      <c r="P8565" s="86">
        <f t="shared" si="937"/>
        <v>3.548259724665618E-5</v>
      </c>
      <c r="Q8565" s="87">
        <f t="shared" si="938"/>
        <v>3.8597661612607189E-3</v>
      </c>
    </row>
    <row r="8566" spans="1:17" x14ac:dyDescent="0.2">
      <c r="A8566" s="59">
        <v>2004</v>
      </c>
      <c r="B8566" s="60">
        <v>12</v>
      </c>
      <c r="C8566" s="60">
        <v>22</v>
      </c>
      <c r="D8566" s="60">
        <v>20</v>
      </c>
      <c r="E8566" s="85">
        <v>3.6046397938898208E-3</v>
      </c>
      <c r="F8566" s="85">
        <v>6.9938307230797095E-4</v>
      </c>
      <c r="G8566" s="85">
        <v>7.9572197317927165E-4</v>
      </c>
      <c r="H8566" s="85">
        <v>2.2344489247311912E-6</v>
      </c>
      <c r="I8566" s="85">
        <v>8.0172213000000928E-5</v>
      </c>
      <c r="J8566" s="85">
        <f t="shared" si="939"/>
        <v>5.1821515013017955E-3</v>
      </c>
      <c r="K8566" s="82"/>
      <c r="L8566" s="86">
        <f t="shared" si="933"/>
        <v>2.7409032368388014E-3</v>
      </c>
      <c r="M8566" s="86">
        <f t="shared" si="934"/>
        <v>4.6771129325493557E-4</v>
      </c>
      <c r="N8566" s="86">
        <f t="shared" si="935"/>
        <v>5.7006325504093043E-4</v>
      </c>
      <c r="O8566" s="86">
        <f t="shared" si="936"/>
        <v>1.9354838709677958E-6</v>
      </c>
      <c r="P8566" s="86">
        <f t="shared" si="937"/>
        <v>3.548259724665618E-5</v>
      </c>
      <c r="Q8566" s="87">
        <f t="shared" si="938"/>
        <v>3.8160958662522915E-3</v>
      </c>
    </row>
    <row r="8567" spans="1:17" x14ac:dyDescent="0.2">
      <c r="A8567" s="59">
        <v>2004</v>
      </c>
      <c r="B8567" s="60">
        <v>12</v>
      </c>
      <c r="C8567" s="60">
        <v>22</v>
      </c>
      <c r="D8567" s="60">
        <v>21</v>
      </c>
      <c r="E8567" s="85">
        <v>3.3611970514733237E-3</v>
      </c>
      <c r="F8567" s="85">
        <v>7.8447106517855864E-4</v>
      </c>
      <c r="G8567" s="85">
        <v>8.1480847323043204E-4</v>
      </c>
      <c r="H8567" s="85">
        <v>2.2344489247311912E-6</v>
      </c>
      <c r="I8567" s="85">
        <v>8.0172213000000928E-5</v>
      </c>
      <c r="J8567" s="85">
        <f t="shared" si="939"/>
        <v>5.0428832518070472E-3</v>
      </c>
      <c r="K8567" s="82"/>
      <c r="L8567" s="86">
        <f t="shared" si="933"/>
        <v>2.555793756050917E-3</v>
      </c>
      <c r="M8567" s="86">
        <f t="shared" si="934"/>
        <v>5.2461375023697275E-4</v>
      </c>
      <c r="N8567" s="86">
        <f t="shared" si="935"/>
        <v>5.8373701637119853E-4</v>
      </c>
      <c r="O8567" s="86">
        <f t="shared" si="936"/>
        <v>1.9354838709677958E-6</v>
      </c>
      <c r="P8567" s="86">
        <f t="shared" si="937"/>
        <v>3.548259724665618E-5</v>
      </c>
      <c r="Q8567" s="87">
        <f t="shared" si="938"/>
        <v>3.701562603776712E-3</v>
      </c>
    </row>
    <row r="8568" spans="1:17" x14ac:dyDescent="0.2">
      <c r="A8568" s="59">
        <v>2004</v>
      </c>
      <c r="B8568" s="60">
        <v>12</v>
      </c>
      <c r="C8568" s="60">
        <v>22</v>
      </c>
      <c r="D8568" s="60">
        <v>22</v>
      </c>
      <c r="E8568" s="85">
        <v>3.0859812725779322E-3</v>
      </c>
      <c r="F8568" s="85">
        <v>8.1686634177948532E-4</v>
      </c>
      <c r="G8568" s="85">
        <v>8.1070119033604189E-4</v>
      </c>
      <c r="H8568" s="85">
        <v>2.2344489247311912E-6</v>
      </c>
      <c r="I8568" s="85">
        <v>8.0172213000000928E-5</v>
      </c>
      <c r="J8568" s="85">
        <f t="shared" si="939"/>
        <v>4.7959554666181913E-3</v>
      </c>
      <c r="K8568" s="82"/>
      <c r="L8568" s="86">
        <f t="shared" si="933"/>
        <v>2.3465246300533173E-3</v>
      </c>
      <c r="M8568" s="86">
        <f t="shared" si="934"/>
        <v>5.4627803882830253E-4</v>
      </c>
      <c r="N8568" s="86">
        <f t="shared" si="935"/>
        <v>5.8079451743932287E-4</v>
      </c>
      <c r="O8568" s="86">
        <f t="shared" si="936"/>
        <v>1.9354838709677958E-6</v>
      </c>
      <c r="P8568" s="86">
        <f t="shared" si="937"/>
        <v>3.548259724665618E-5</v>
      </c>
      <c r="Q8568" s="87">
        <f t="shared" si="938"/>
        <v>3.5110152674385662E-3</v>
      </c>
    </row>
    <row r="8569" spans="1:17" x14ac:dyDescent="0.2">
      <c r="A8569" s="59">
        <v>2004</v>
      </c>
      <c r="B8569" s="60">
        <v>12</v>
      </c>
      <c r="C8569" s="60">
        <v>22</v>
      </c>
      <c r="D8569" s="60">
        <v>23</v>
      </c>
      <c r="E8569" s="85">
        <v>2.7592496154266008E-3</v>
      </c>
      <c r="F8569" s="85">
        <v>8.0591614912634468E-4</v>
      </c>
      <c r="G8569" s="85">
        <v>7.6811955623031696E-4</v>
      </c>
      <c r="H8569" s="85">
        <v>2.2344489247311912E-6</v>
      </c>
      <c r="I8569" s="85">
        <v>8.0172213000000928E-5</v>
      </c>
      <c r="J8569" s="85">
        <f t="shared" si="939"/>
        <v>4.4156919827079951E-3</v>
      </c>
      <c r="K8569" s="82"/>
      <c r="L8569" s="86">
        <f t="shared" si="933"/>
        <v>2.0980837572144259E-3</v>
      </c>
      <c r="M8569" s="86">
        <f t="shared" si="934"/>
        <v>5.3895511528328447E-4</v>
      </c>
      <c r="N8569" s="86">
        <f t="shared" si="935"/>
        <v>5.5028860487003081E-4</v>
      </c>
      <c r="O8569" s="86">
        <f t="shared" si="936"/>
        <v>1.9354838709677958E-6</v>
      </c>
      <c r="P8569" s="86">
        <f t="shared" si="937"/>
        <v>3.548259724665618E-5</v>
      </c>
      <c r="Q8569" s="87">
        <f t="shared" si="938"/>
        <v>3.2247455584853649E-3</v>
      </c>
    </row>
    <row r="8570" spans="1:17" x14ac:dyDescent="0.2">
      <c r="A8570" s="59">
        <v>2004</v>
      </c>
      <c r="B8570" s="60">
        <v>12</v>
      </c>
      <c r="C8570" s="60">
        <v>22</v>
      </c>
      <c r="D8570" s="60">
        <v>24</v>
      </c>
      <c r="E8570" s="85">
        <v>2.3983730328321329E-3</v>
      </c>
      <c r="F8570" s="85">
        <v>8.0542908255619645E-4</v>
      </c>
      <c r="G8570" s="85">
        <v>7.4576799166354982E-4</v>
      </c>
      <c r="H8570" s="85">
        <v>2.2344489247311912E-6</v>
      </c>
      <c r="I8570" s="85">
        <v>8.0172213000000928E-5</v>
      </c>
      <c r="J8570" s="85">
        <f t="shared" si="939"/>
        <v>4.0319767689766112E-3</v>
      </c>
      <c r="K8570" s="82"/>
      <c r="L8570" s="86">
        <f t="shared" si="933"/>
        <v>1.8236796974775388E-3</v>
      </c>
      <c r="M8570" s="86">
        <f t="shared" si="934"/>
        <v>5.3862939030587898E-4</v>
      </c>
      <c r="N8570" s="86">
        <f t="shared" si="935"/>
        <v>5.3427571835732151E-4</v>
      </c>
      <c r="O8570" s="86">
        <f t="shared" si="936"/>
        <v>1.9354838709677958E-6</v>
      </c>
      <c r="P8570" s="86">
        <f t="shared" si="937"/>
        <v>3.548259724665618E-5</v>
      </c>
      <c r="Q8570" s="87">
        <f t="shared" si="938"/>
        <v>2.9340028872583629E-3</v>
      </c>
    </row>
    <row r="8571" spans="1:17" x14ac:dyDescent="0.2">
      <c r="A8571" s="59">
        <v>2004</v>
      </c>
      <c r="B8571" s="60">
        <v>12</v>
      </c>
      <c r="C8571" s="60">
        <v>23</v>
      </c>
      <c r="D8571" s="60">
        <v>1</v>
      </c>
      <c r="E8571" s="85">
        <v>1.9586610041356502E-3</v>
      </c>
      <c r="F8571" s="85">
        <v>8.9920615999133902E-4</v>
      </c>
      <c r="G8571" s="85">
        <v>7.7235606041730557E-4</v>
      </c>
      <c r="H8571" s="85">
        <v>2.2344489247311912E-6</v>
      </c>
      <c r="I8571" s="85">
        <v>8.0172213000000928E-5</v>
      </c>
      <c r="J8571" s="85">
        <f t="shared" si="939"/>
        <v>3.7126298864690265E-3</v>
      </c>
      <c r="K8571" s="82"/>
      <c r="L8571" s="86">
        <f t="shared" si="933"/>
        <v>1.4893305831016506E-3</v>
      </c>
      <c r="M8571" s="86">
        <f t="shared" si="934"/>
        <v>6.0134265847251961E-4</v>
      </c>
      <c r="N8571" s="86">
        <f t="shared" si="935"/>
        <v>5.5332367924051712E-4</v>
      </c>
      <c r="O8571" s="86">
        <f t="shared" si="936"/>
        <v>1.9354838709677958E-6</v>
      </c>
      <c r="P8571" s="86">
        <f t="shared" si="937"/>
        <v>3.548259724665618E-5</v>
      </c>
      <c r="Q8571" s="87">
        <f t="shared" si="938"/>
        <v>2.6814150019323114E-3</v>
      </c>
    </row>
    <row r="8572" spans="1:17" x14ac:dyDescent="0.2">
      <c r="A8572" s="59">
        <v>2004</v>
      </c>
      <c r="B8572" s="60">
        <v>12</v>
      </c>
      <c r="C8572" s="60">
        <v>23</v>
      </c>
      <c r="D8572" s="60">
        <v>2</v>
      </c>
      <c r="E8572" s="85">
        <v>1.9337975454025134E-3</v>
      </c>
      <c r="F8572" s="85">
        <v>8.6647644493912626E-4</v>
      </c>
      <c r="G8572" s="85">
        <v>7.5510092987011524E-4</v>
      </c>
      <c r="H8572" s="85">
        <v>2.2344489247311912E-6</v>
      </c>
      <c r="I8572" s="85">
        <v>8.0172213000000928E-5</v>
      </c>
      <c r="J8572" s="85">
        <f t="shared" si="939"/>
        <v>3.6377815821364867E-3</v>
      </c>
      <c r="K8572" s="82"/>
      <c r="L8572" s="86">
        <f t="shared" si="933"/>
        <v>1.47042485647782E-3</v>
      </c>
      <c r="M8572" s="86">
        <f t="shared" si="934"/>
        <v>5.7945471471028463E-4</v>
      </c>
      <c r="N8572" s="86">
        <f t="shared" si="935"/>
        <v>5.4096192951204585E-4</v>
      </c>
      <c r="O8572" s="86">
        <f t="shared" si="936"/>
        <v>1.9354838709677958E-6</v>
      </c>
      <c r="P8572" s="86">
        <f t="shared" si="937"/>
        <v>3.548259724665618E-5</v>
      </c>
      <c r="Q8572" s="87">
        <f t="shared" si="938"/>
        <v>2.6282595818177745E-3</v>
      </c>
    </row>
    <row r="8573" spans="1:17" x14ac:dyDescent="0.2">
      <c r="A8573" s="59">
        <v>2004</v>
      </c>
      <c r="B8573" s="60">
        <v>12</v>
      </c>
      <c r="C8573" s="60">
        <v>23</v>
      </c>
      <c r="D8573" s="60">
        <v>3</v>
      </c>
      <c r="E8573" s="85">
        <v>1.8743667233637944E-3</v>
      </c>
      <c r="F8573" s="85">
        <v>8.5246506577046324E-4</v>
      </c>
      <c r="G8573" s="85">
        <v>7.3986335405024127E-4</v>
      </c>
      <c r="H8573" s="85">
        <v>2.2344489247311912E-6</v>
      </c>
      <c r="I8573" s="85">
        <v>8.0172213000000928E-5</v>
      </c>
      <c r="J8573" s="85">
        <f t="shared" si="939"/>
        <v>3.5491018051092308E-3</v>
      </c>
      <c r="K8573" s="82"/>
      <c r="L8573" s="86">
        <f t="shared" si="933"/>
        <v>1.4252347288068012E-3</v>
      </c>
      <c r="M8573" s="86">
        <f t="shared" si="934"/>
        <v>5.7008462765679806E-4</v>
      </c>
      <c r="N8573" s="86">
        <f t="shared" si="935"/>
        <v>5.3004557635906674E-4</v>
      </c>
      <c r="O8573" s="86">
        <f t="shared" si="936"/>
        <v>1.9354838709677958E-6</v>
      </c>
      <c r="P8573" s="86">
        <f t="shared" si="937"/>
        <v>3.548259724665618E-5</v>
      </c>
      <c r="Q8573" s="87">
        <f t="shared" si="938"/>
        <v>2.5627830139402898E-3</v>
      </c>
    </row>
    <row r="8574" spans="1:17" x14ac:dyDescent="0.2">
      <c r="A8574" s="59">
        <v>2004</v>
      </c>
      <c r="B8574" s="60">
        <v>12</v>
      </c>
      <c r="C8574" s="60">
        <v>23</v>
      </c>
      <c r="D8574" s="60">
        <v>4</v>
      </c>
      <c r="E8574" s="85">
        <v>1.9882771333691067E-3</v>
      </c>
      <c r="F8574" s="85">
        <v>8.2174788206996314E-4</v>
      </c>
      <c r="G8574" s="85">
        <v>7.1789153479807227E-4</v>
      </c>
      <c r="H8574" s="85">
        <v>2.2344489247311912E-6</v>
      </c>
      <c r="I8574" s="85">
        <v>8.0172213000000928E-5</v>
      </c>
      <c r="J8574" s="85">
        <f t="shared" si="939"/>
        <v>3.6103232121618739E-3</v>
      </c>
      <c r="K8574" s="82"/>
      <c r="L8574" s="86">
        <f t="shared" si="933"/>
        <v>1.5118501548536509E-3</v>
      </c>
      <c r="M8574" s="86">
        <f t="shared" si="934"/>
        <v>5.495425609660789E-4</v>
      </c>
      <c r="N8574" s="86">
        <f t="shared" si="935"/>
        <v>5.1430474322357084E-4</v>
      </c>
      <c r="O8574" s="86">
        <f t="shared" si="936"/>
        <v>1.9354838709677958E-6</v>
      </c>
      <c r="P8574" s="86">
        <f t="shared" si="937"/>
        <v>3.548259724665618E-5</v>
      </c>
      <c r="Q8574" s="87">
        <f t="shared" si="938"/>
        <v>2.6131155401609247E-3</v>
      </c>
    </row>
    <row r="8575" spans="1:17" x14ac:dyDescent="0.2">
      <c r="A8575" s="59">
        <v>2004</v>
      </c>
      <c r="B8575" s="60">
        <v>12</v>
      </c>
      <c r="C8575" s="60">
        <v>23</v>
      </c>
      <c r="D8575" s="60">
        <v>5</v>
      </c>
      <c r="E8575" s="85">
        <v>2.0720363384923723E-3</v>
      </c>
      <c r="F8575" s="85">
        <v>8.015624945124062E-4</v>
      </c>
      <c r="G8575" s="85">
        <v>7.0953923558033391E-4</v>
      </c>
      <c r="H8575" s="85">
        <v>2.2344489247311912E-6</v>
      </c>
      <c r="I8575" s="85">
        <v>8.0172213000000928E-5</v>
      </c>
      <c r="J8575" s="85">
        <f t="shared" si="939"/>
        <v>3.6655447305098442E-3</v>
      </c>
      <c r="K8575" s="82"/>
      <c r="L8575" s="86">
        <f t="shared" si="933"/>
        <v>1.5755391472535448E-3</v>
      </c>
      <c r="M8575" s="86">
        <f t="shared" si="934"/>
        <v>5.3604361583399008E-4</v>
      </c>
      <c r="N8575" s="86">
        <f t="shared" si="935"/>
        <v>5.0832107174078394E-4</v>
      </c>
      <c r="O8575" s="86">
        <f t="shared" si="936"/>
        <v>1.9354838709677958E-6</v>
      </c>
      <c r="P8575" s="86">
        <f t="shared" si="937"/>
        <v>3.548259724665618E-5</v>
      </c>
      <c r="Q8575" s="87">
        <f t="shared" si="938"/>
        <v>2.6573219159459426E-3</v>
      </c>
    </row>
    <row r="8576" spans="1:17" x14ac:dyDescent="0.2">
      <c r="A8576" s="59">
        <v>2004</v>
      </c>
      <c r="B8576" s="60">
        <v>12</v>
      </c>
      <c r="C8576" s="60">
        <v>23</v>
      </c>
      <c r="D8576" s="60">
        <v>6</v>
      </c>
      <c r="E8576" s="85">
        <v>2.2619186922417447E-3</v>
      </c>
      <c r="F8576" s="85">
        <v>8.1694219048213861E-4</v>
      </c>
      <c r="G8576" s="85">
        <v>7.357376580728385E-4</v>
      </c>
      <c r="H8576" s="85">
        <v>2.2344489247311912E-6</v>
      </c>
      <c r="I8576" s="85">
        <v>8.0172213000000928E-5</v>
      </c>
      <c r="J8576" s="85">
        <f t="shared" si="939"/>
        <v>3.8970052027214536E-3</v>
      </c>
      <c r="K8576" s="82"/>
      <c r="L8576" s="86">
        <f t="shared" si="933"/>
        <v>1.7199222722727025E-3</v>
      </c>
      <c r="M8576" s="86">
        <f t="shared" si="934"/>
        <v>5.4632876252496364E-4</v>
      </c>
      <c r="N8576" s="86">
        <f t="shared" si="935"/>
        <v>5.2708988610862594E-4</v>
      </c>
      <c r="O8576" s="86">
        <f t="shared" si="936"/>
        <v>1.9354838709677958E-6</v>
      </c>
      <c r="P8576" s="86">
        <f t="shared" si="937"/>
        <v>3.548259724665618E-5</v>
      </c>
      <c r="Q8576" s="87">
        <f t="shared" si="938"/>
        <v>2.8307590020239157E-3</v>
      </c>
    </row>
    <row r="8577" spans="1:17" x14ac:dyDescent="0.2">
      <c r="A8577" s="59">
        <v>2004</v>
      </c>
      <c r="B8577" s="60">
        <v>12</v>
      </c>
      <c r="C8577" s="60">
        <v>23</v>
      </c>
      <c r="D8577" s="60">
        <v>7</v>
      </c>
      <c r="E8577" s="85">
        <v>2.6061532907945932E-3</v>
      </c>
      <c r="F8577" s="85">
        <v>8.1583511373865174E-4</v>
      </c>
      <c r="G8577" s="85">
        <v>7.7661560345739498E-4</v>
      </c>
      <c r="H8577" s="85">
        <v>2.2344489247311912E-6</v>
      </c>
      <c r="I8577" s="85">
        <v>8.0172213000000928E-5</v>
      </c>
      <c r="J8577" s="85">
        <f t="shared" si="939"/>
        <v>4.2810106699153723E-3</v>
      </c>
      <c r="K8577" s="82"/>
      <c r="L8577" s="86">
        <f t="shared" si="933"/>
        <v>1.9816720668027264E-3</v>
      </c>
      <c r="M8577" s="86">
        <f t="shared" si="934"/>
        <v>5.4558840675152467E-4</v>
      </c>
      <c r="N8577" s="86">
        <f t="shared" si="935"/>
        <v>5.5637525887796075E-4</v>
      </c>
      <c r="O8577" s="86">
        <f t="shared" si="936"/>
        <v>1.9354838709677958E-6</v>
      </c>
      <c r="P8577" s="86">
        <f t="shared" si="937"/>
        <v>3.548259724665618E-5</v>
      </c>
      <c r="Q8577" s="87">
        <f t="shared" si="938"/>
        <v>3.1210538135498359E-3</v>
      </c>
    </row>
    <row r="8578" spans="1:17" x14ac:dyDescent="0.2">
      <c r="A8578" s="59">
        <v>2004</v>
      </c>
      <c r="B8578" s="60">
        <v>12</v>
      </c>
      <c r="C8578" s="60">
        <v>23</v>
      </c>
      <c r="D8578" s="60">
        <v>8</v>
      </c>
      <c r="E8578" s="85">
        <v>2.6800388762967899E-3</v>
      </c>
      <c r="F8578" s="85">
        <v>9.2941625285323192E-4</v>
      </c>
      <c r="G8578" s="85">
        <v>9.3134823799094425E-4</v>
      </c>
      <c r="H8578" s="85">
        <v>2.2344489247311912E-6</v>
      </c>
      <c r="I8578" s="85">
        <v>7.0825201900316751E-5</v>
      </c>
      <c r="J8578" s="85">
        <f t="shared" si="939"/>
        <v>4.6138630179660143E-3</v>
      </c>
      <c r="K8578" s="82"/>
      <c r="L8578" s="86">
        <f t="shared" si="933"/>
        <v>2.0378533365101679E-3</v>
      </c>
      <c r="M8578" s="86">
        <f t="shared" si="934"/>
        <v>6.215456089888365E-4</v>
      </c>
      <c r="N8578" s="86">
        <f t="shared" si="935"/>
        <v>6.6722728040857792E-4</v>
      </c>
      <c r="O8578" s="86">
        <f t="shared" si="936"/>
        <v>1.9354838709677958E-6</v>
      </c>
      <c r="P8578" s="86">
        <f t="shared" si="937"/>
        <v>3.134579949716516E-5</v>
      </c>
      <c r="Q8578" s="87">
        <f t="shared" si="938"/>
        <v>3.3599075092757154E-3</v>
      </c>
    </row>
    <row r="8579" spans="1:17" x14ac:dyDescent="0.2">
      <c r="A8579" s="59">
        <v>2004</v>
      </c>
      <c r="B8579" s="60">
        <v>12</v>
      </c>
      <c r="C8579" s="60">
        <v>23</v>
      </c>
      <c r="D8579" s="60">
        <v>9</v>
      </c>
      <c r="E8579" s="85">
        <v>2.596733631195519E-3</v>
      </c>
      <c r="F8579" s="85">
        <v>1.0351889441500837E-3</v>
      </c>
      <c r="G8579" s="85">
        <v>1.0399103009471509E-3</v>
      </c>
      <c r="H8579" s="85">
        <v>2.2344489247311912E-6</v>
      </c>
      <c r="I8579" s="85">
        <v>0</v>
      </c>
      <c r="J8579" s="85">
        <f t="shared" si="939"/>
        <v>4.6740673252174845E-3</v>
      </c>
      <c r="K8579" s="82"/>
      <c r="L8579" s="86">
        <f t="shared" ref="L8579:L8642" si="940">E8579*T$5</f>
        <v>1.9745095271423733E-3</v>
      </c>
      <c r="M8579" s="86">
        <f t="shared" ref="M8579:M8642" si="941">F8579*U$5</f>
        <v>6.9228092443513487E-4</v>
      </c>
      <c r="N8579" s="86">
        <f t="shared" ref="N8579:N8642" si="942">G8579*V$5</f>
        <v>7.450022383320167E-4</v>
      </c>
      <c r="O8579" s="86">
        <f t="shared" ref="O8579:O8642" si="943">H8579*W$5</f>
        <v>1.9354838709677958E-6</v>
      </c>
      <c r="P8579" s="86">
        <f t="shared" ref="P8579:P8642" si="944">I8579*X$5</f>
        <v>0</v>
      </c>
      <c r="Q8579" s="87">
        <f t="shared" ref="Q8579:Q8642" si="945">SUM(L8579:P8579)</f>
        <v>3.4137281737804926E-3</v>
      </c>
    </row>
    <row r="8580" spans="1:17" x14ac:dyDescent="0.2">
      <c r="A8580" s="59">
        <v>2004</v>
      </c>
      <c r="B8580" s="60">
        <v>12</v>
      </c>
      <c r="C8580" s="60">
        <v>23</v>
      </c>
      <c r="D8580" s="60">
        <v>10</v>
      </c>
      <c r="E8580" s="85">
        <v>2.4291511032442643E-3</v>
      </c>
      <c r="F8580" s="85">
        <v>1.0655442309486173E-3</v>
      </c>
      <c r="G8580" s="85">
        <v>1.0715766553029118E-3</v>
      </c>
      <c r="H8580" s="85">
        <v>2.2344489247311912E-6</v>
      </c>
      <c r="I8580" s="85">
        <v>0</v>
      </c>
      <c r="J8580" s="85">
        <f t="shared" ref="J8580:J8643" si="946">SUM(E8580:I8580)</f>
        <v>4.5685064384205247E-3</v>
      </c>
      <c r="K8580" s="82"/>
      <c r="L8580" s="86">
        <f t="shared" si="940"/>
        <v>1.8470827883936575E-3</v>
      </c>
      <c r="M8580" s="86">
        <f t="shared" si="941"/>
        <v>7.1258097316067052E-4</v>
      </c>
      <c r="N8580" s="86">
        <f t="shared" si="942"/>
        <v>7.6768833428987918E-4</v>
      </c>
      <c r="O8580" s="86">
        <f t="shared" si="943"/>
        <v>1.9354838709677958E-6</v>
      </c>
      <c r="P8580" s="86">
        <f t="shared" si="944"/>
        <v>0</v>
      </c>
      <c r="Q8580" s="87">
        <f t="shared" si="945"/>
        <v>3.329287579715175E-3</v>
      </c>
    </row>
    <row r="8581" spans="1:17" x14ac:dyDescent="0.2">
      <c r="A8581" s="59">
        <v>2004</v>
      </c>
      <c r="B8581" s="60">
        <v>12</v>
      </c>
      <c r="C8581" s="60">
        <v>23</v>
      </c>
      <c r="D8581" s="60">
        <v>11</v>
      </c>
      <c r="E8581" s="85">
        <v>2.3142459602704573E-3</v>
      </c>
      <c r="F8581" s="85">
        <v>1.0686736231055936E-3</v>
      </c>
      <c r="G8581" s="85">
        <v>1.0677240489520377E-3</v>
      </c>
      <c r="H8581" s="85">
        <v>2.2344489247311912E-6</v>
      </c>
      <c r="I8581" s="85">
        <v>0</v>
      </c>
      <c r="J8581" s="85">
        <f t="shared" si="946"/>
        <v>4.4528780812528191E-3</v>
      </c>
      <c r="K8581" s="82"/>
      <c r="L8581" s="86">
        <f t="shared" si="940"/>
        <v>1.7597109852969404E-3</v>
      </c>
      <c r="M8581" s="86">
        <f t="shared" si="941"/>
        <v>7.1467374908104153E-4</v>
      </c>
      <c r="N8581" s="86">
        <f t="shared" si="942"/>
        <v>7.6492828820494353E-4</v>
      </c>
      <c r="O8581" s="86">
        <f t="shared" si="943"/>
        <v>1.9354838709677958E-6</v>
      </c>
      <c r="P8581" s="86">
        <f t="shared" si="944"/>
        <v>0</v>
      </c>
      <c r="Q8581" s="87">
        <f t="shared" si="945"/>
        <v>3.2412485064538935E-3</v>
      </c>
    </row>
    <row r="8582" spans="1:17" x14ac:dyDescent="0.2">
      <c r="A8582" s="59">
        <v>2004</v>
      </c>
      <c r="B8582" s="60">
        <v>12</v>
      </c>
      <c r="C8582" s="60">
        <v>23</v>
      </c>
      <c r="D8582" s="60">
        <v>12</v>
      </c>
      <c r="E8582" s="85">
        <v>2.2362365035263352E-3</v>
      </c>
      <c r="F8582" s="85">
        <v>1.0533626889158772E-3</v>
      </c>
      <c r="G8582" s="85">
        <v>1.0556864661752036E-3</v>
      </c>
      <c r="H8582" s="85">
        <v>2.2344489247311912E-6</v>
      </c>
      <c r="I8582" s="85">
        <v>0</v>
      </c>
      <c r="J8582" s="85">
        <f t="shared" si="946"/>
        <v>4.3475201075421467E-3</v>
      </c>
      <c r="K8582" s="82"/>
      <c r="L8582" s="86">
        <f t="shared" si="940"/>
        <v>1.700393998102703E-3</v>
      </c>
      <c r="M8582" s="86">
        <f t="shared" si="941"/>
        <v>7.0443458671873023E-4</v>
      </c>
      <c r="N8582" s="86">
        <f t="shared" si="942"/>
        <v>7.5630444237450971E-4</v>
      </c>
      <c r="O8582" s="86">
        <f t="shared" si="943"/>
        <v>1.9354838709677958E-6</v>
      </c>
      <c r="P8582" s="86">
        <f t="shared" si="944"/>
        <v>0</v>
      </c>
      <c r="Q8582" s="87">
        <f t="shared" si="945"/>
        <v>3.1630685110669108E-3</v>
      </c>
    </row>
    <row r="8583" spans="1:17" x14ac:dyDescent="0.2">
      <c r="A8583" s="59">
        <v>2004</v>
      </c>
      <c r="B8583" s="60">
        <v>12</v>
      </c>
      <c r="C8583" s="60">
        <v>23</v>
      </c>
      <c r="D8583" s="60">
        <v>13</v>
      </c>
      <c r="E8583" s="85">
        <v>2.126228732824554E-3</v>
      </c>
      <c r="F8583" s="85">
        <v>1.0561275116407194E-3</v>
      </c>
      <c r="G8583" s="85">
        <v>1.0437411940546872E-3</v>
      </c>
      <c r="H8583" s="85">
        <v>2.2344489247311912E-6</v>
      </c>
      <c r="I8583" s="85">
        <v>0</v>
      </c>
      <c r="J8583" s="85">
        <f t="shared" si="946"/>
        <v>4.2283318874446916E-3</v>
      </c>
      <c r="K8583" s="82"/>
      <c r="L8583" s="86">
        <f t="shared" si="940"/>
        <v>1.616746068757575E-3</v>
      </c>
      <c r="M8583" s="86">
        <f t="shared" si="941"/>
        <v>7.0628355742371053E-4</v>
      </c>
      <c r="N8583" s="86">
        <f t="shared" si="942"/>
        <v>7.4774672883021231E-4</v>
      </c>
      <c r="O8583" s="86">
        <f t="shared" si="943"/>
        <v>1.9354838709677958E-6</v>
      </c>
      <c r="P8583" s="86">
        <f t="shared" si="944"/>
        <v>0</v>
      </c>
      <c r="Q8583" s="87">
        <f t="shared" si="945"/>
        <v>3.0727118388824658E-3</v>
      </c>
    </row>
    <row r="8584" spans="1:17" x14ac:dyDescent="0.2">
      <c r="A8584" s="59">
        <v>2004</v>
      </c>
      <c r="B8584" s="60">
        <v>12</v>
      </c>
      <c r="C8584" s="60">
        <v>23</v>
      </c>
      <c r="D8584" s="60">
        <v>14</v>
      </c>
      <c r="E8584" s="85">
        <v>2.0142307629887552E-3</v>
      </c>
      <c r="F8584" s="85">
        <v>1.0497258716121794E-3</v>
      </c>
      <c r="G8584" s="85">
        <v>1.047325815927584E-3</v>
      </c>
      <c r="H8584" s="85">
        <v>2.2344489247311912E-6</v>
      </c>
      <c r="I8584" s="85">
        <v>0</v>
      </c>
      <c r="J8584" s="85">
        <f t="shared" si="946"/>
        <v>4.1135168994532499E-3</v>
      </c>
      <c r="K8584" s="82"/>
      <c r="L8584" s="86">
        <f t="shared" si="940"/>
        <v>1.5315848278028849E-3</v>
      </c>
      <c r="M8584" s="86">
        <f t="shared" si="941"/>
        <v>7.0200247105594877E-4</v>
      </c>
      <c r="N8584" s="86">
        <f t="shared" si="942"/>
        <v>7.503147881296055E-4</v>
      </c>
      <c r="O8584" s="86">
        <f t="shared" si="943"/>
        <v>1.9354838709677958E-6</v>
      </c>
      <c r="P8584" s="86">
        <f t="shared" si="944"/>
        <v>0</v>
      </c>
      <c r="Q8584" s="87">
        <f t="shared" si="945"/>
        <v>2.9858375708594074E-3</v>
      </c>
    </row>
    <row r="8585" spans="1:17" x14ac:dyDescent="0.2">
      <c r="A8585" s="59">
        <v>2004</v>
      </c>
      <c r="B8585" s="60">
        <v>12</v>
      </c>
      <c r="C8585" s="60">
        <v>23</v>
      </c>
      <c r="D8585" s="60">
        <v>15</v>
      </c>
      <c r="E8585" s="85">
        <v>2.036684982957177E-3</v>
      </c>
      <c r="F8585" s="85">
        <v>9.6796206192042869E-4</v>
      </c>
      <c r="G8585" s="85">
        <v>9.9344707425813041E-4</v>
      </c>
      <c r="H8585" s="85">
        <v>2.2344489247311912E-6</v>
      </c>
      <c r="I8585" s="85">
        <v>0</v>
      </c>
      <c r="J8585" s="85">
        <f t="shared" si="946"/>
        <v>4.0003285680604668E-3</v>
      </c>
      <c r="K8585" s="82"/>
      <c r="L8585" s="86">
        <f t="shared" si="940"/>
        <v>1.548658612622234E-3</v>
      </c>
      <c r="M8585" s="86">
        <f t="shared" si="941"/>
        <v>6.473230561736573E-4</v>
      </c>
      <c r="N8585" s="86">
        <f t="shared" si="942"/>
        <v>7.1171551364824289E-4</v>
      </c>
      <c r="O8585" s="86">
        <f t="shared" si="943"/>
        <v>1.9354838709677958E-6</v>
      </c>
      <c r="P8585" s="86">
        <f t="shared" si="944"/>
        <v>0</v>
      </c>
      <c r="Q8585" s="87">
        <f t="shared" si="945"/>
        <v>2.9096326663151022E-3</v>
      </c>
    </row>
    <row r="8586" spans="1:17" x14ac:dyDescent="0.2">
      <c r="A8586" s="59">
        <v>2004</v>
      </c>
      <c r="B8586" s="60">
        <v>12</v>
      </c>
      <c r="C8586" s="60">
        <v>23</v>
      </c>
      <c r="D8586" s="60">
        <v>16</v>
      </c>
      <c r="E8586" s="85">
        <v>2.1758714337088958E-3</v>
      </c>
      <c r="F8586" s="85">
        <v>9.2275311876549441E-4</v>
      </c>
      <c r="G8586" s="85">
        <v>9.6475896414937158E-4</v>
      </c>
      <c r="H8586" s="85">
        <v>2.2344489247311912E-6</v>
      </c>
      <c r="I8586" s="85">
        <v>0</v>
      </c>
      <c r="J8586" s="85">
        <f t="shared" si="946"/>
        <v>4.0656179655484933E-3</v>
      </c>
      <c r="K8586" s="82"/>
      <c r="L8586" s="86">
        <f t="shared" si="940"/>
        <v>1.6544934852317414E-3</v>
      </c>
      <c r="M8586" s="86">
        <f t="shared" si="941"/>
        <v>6.1708964889385946E-4</v>
      </c>
      <c r="N8586" s="86">
        <f t="shared" si="942"/>
        <v>6.9116306193671125E-4</v>
      </c>
      <c r="O8586" s="86">
        <f t="shared" si="943"/>
        <v>1.9354838709677958E-6</v>
      </c>
      <c r="P8586" s="86">
        <f t="shared" si="944"/>
        <v>0</v>
      </c>
      <c r="Q8586" s="87">
        <f t="shared" si="945"/>
        <v>2.9646816799332801E-3</v>
      </c>
    </row>
    <row r="8587" spans="1:17" x14ac:dyDescent="0.2">
      <c r="A8587" s="59">
        <v>2004</v>
      </c>
      <c r="B8587" s="60">
        <v>12</v>
      </c>
      <c r="C8587" s="60">
        <v>23</v>
      </c>
      <c r="D8587" s="60">
        <v>17</v>
      </c>
      <c r="E8587" s="85">
        <v>2.5188677787438131E-3</v>
      </c>
      <c r="F8587" s="85">
        <v>9.1187528005628733E-4</v>
      </c>
      <c r="G8587" s="85">
        <v>9.4806237114288623E-4</v>
      </c>
      <c r="H8587" s="85">
        <v>2.2344489247311912E-6</v>
      </c>
      <c r="I8587" s="85">
        <v>1.3362035526724227E-5</v>
      </c>
      <c r="J8587" s="85">
        <f t="shared" si="946"/>
        <v>4.3944019143944413E-3</v>
      </c>
      <c r="K8587" s="82"/>
      <c r="L8587" s="86">
        <f t="shared" si="940"/>
        <v>1.9153017340680519E-3</v>
      </c>
      <c r="M8587" s="86">
        <f t="shared" si="941"/>
        <v>6.0981511193128704E-4</v>
      </c>
      <c r="N8587" s="86">
        <f t="shared" si="942"/>
        <v>6.792014541412881E-4</v>
      </c>
      <c r="O8587" s="86">
        <f t="shared" si="943"/>
        <v>1.9354838709677958E-6</v>
      </c>
      <c r="P8587" s="86">
        <f t="shared" si="944"/>
        <v>5.9137662196035631E-6</v>
      </c>
      <c r="Q8587" s="87">
        <f t="shared" si="945"/>
        <v>3.2121675502311984E-3</v>
      </c>
    </row>
    <row r="8588" spans="1:17" x14ac:dyDescent="0.2">
      <c r="A8588" s="59">
        <v>2004</v>
      </c>
      <c r="B8588" s="60">
        <v>12</v>
      </c>
      <c r="C8588" s="60">
        <v>23</v>
      </c>
      <c r="D8588" s="60">
        <v>18</v>
      </c>
      <c r="E8588" s="85">
        <v>2.946119784322731E-3</v>
      </c>
      <c r="F8588" s="85">
        <v>8.837847665196496E-4</v>
      </c>
      <c r="G8588" s="85">
        <v>9.0738519395195565E-4</v>
      </c>
      <c r="H8588" s="85">
        <v>2.2344489247311912E-6</v>
      </c>
      <c r="I8588" s="85">
        <v>8.0172213000000928E-5</v>
      </c>
      <c r="J8588" s="85">
        <f t="shared" si="946"/>
        <v>4.8196964067190682E-3</v>
      </c>
      <c r="K8588" s="82"/>
      <c r="L8588" s="86">
        <f t="shared" si="940"/>
        <v>2.240176471072889E-3</v>
      </c>
      <c r="M8588" s="86">
        <f t="shared" si="941"/>
        <v>5.9102962664486195E-4</v>
      </c>
      <c r="N8588" s="86">
        <f t="shared" si="942"/>
        <v>6.500599137327837E-4</v>
      </c>
      <c r="O8588" s="86">
        <f t="shared" si="943"/>
        <v>1.9354838709677958E-6</v>
      </c>
      <c r="P8588" s="86">
        <f t="shared" si="944"/>
        <v>3.548259724665618E-5</v>
      </c>
      <c r="Q8588" s="87">
        <f t="shared" si="945"/>
        <v>3.5186840925681582E-3</v>
      </c>
    </row>
    <row r="8589" spans="1:17" x14ac:dyDescent="0.2">
      <c r="A8589" s="59">
        <v>2004</v>
      </c>
      <c r="B8589" s="60">
        <v>12</v>
      </c>
      <c r="C8589" s="60">
        <v>23</v>
      </c>
      <c r="D8589" s="60">
        <v>19</v>
      </c>
      <c r="E8589" s="85">
        <v>3.2577908149212598E-3</v>
      </c>
      <c r="F8589" s="85">
        <v>7.6650572948032934E-4</v>
      </c>
      <c r="G8589" s="85">
        <v>8.3319849304008863E-4</v>
      </c>
      <c r="H8589" s="85">
        <v>2.2344489247311912E-6</v>
      </c>
      <c r="I8589" s="85">
        <v>8.0172213000000928E-5</v>
      </c>
      <c r="J8589" s="85">
        <f t="shared" si="946"/>
        <v>4.9399016993664103E-3</v>
      </c>
      <c r="K8589" s="82"/>
      <c r="L8589" s="86">
        <f t="shared" si="940"/>
        <v>2.4771655144842273E-3</v>
      </c>
      <c r="M8589" s="86">
        <f t="shared" si="941"/>
        <v>5.1259946117868994E-4</v>
      </c>
      <c r="N8589" s="86">
        <f t="shared" si="942"/>
        <v>5.9691181222492338E-4</v>
      </c>
      <c r="O8589" s="86">
        <f t="shared" si="943"/>
        <v>1.9354838709677958E-6</v>
      </c>
      <c r="P8589" s="86">
        <f t="shared" si="944"/>
        <v>3.548259724665618E-5</v>
      </c>
      <c r="Q8589" s="87">
        <f t="shared" si="945"/>
        <v>3.6240948690054648E-3</v>
      </c>
    </row>
    <row r="8590" spans="1:17" x14ac:dyDescent="0.2">
      <c r="A8590" s="59">
        <v>2004</v>
      </c>
      <c r="B8590" s="60">
        <v>12</v>
      </c>
      <c r="C8590" s="60">
        <v>23</v>
      </c>
      <c r="D8590" s="60">
        <v>20</v>
      </c>
      <c r="E8590" s="85">
        <v>3.2329063021304524E-3</v>
      </c>
      <c r="F8590" s="85">
        <v>7.6373957235271648E-4</v>
      </c>
      <c r="G8590" s="85">
        <v>8.0623807344922373E-4</v>
      </c>
      <c r="H8590" s="85">
        <v>2.2344489247311912E-6</v>
      </c>
      <c r="I8590" s="85">
        <v>8.0172213000000928E-5</v>
      </c>
      <c r="J8590" s="85">
        <f t="shared" si="946"/>
        <v>4.8852906098571253E-3</v>
      </c>
      <c r="K8590" s="82"/>
      <c r="L8590" s="86">
        <f t="shared" si="940"/>
        <v>2.4582437787337937E-3</v>
      </c>
      <c r="M8590" s="86">
        <f t="shared" si="941"/>
        <v>5.1074959809402484E-4</v>
      </c>
      <c r="N8590" s="86">
        <f t="shared" si="942"/>
        <v>5.7759709544284059E-4</v>
      </c>
      <c r="O8590" s="86">
        <f t="shared" si="943"/>
        <v>1.9354838709677958E-6</v>
      </c>
      <c r="P8590" s="86">
        <f t="shared" si="944"/>
        <v>3.548259724665618E-5</v>
      </c>
      <c r="Q8590" s="87">
        <f t="shared" si="945"/>
        <v>3.5840085533882832E-3</v>
      </c>
    </row>
    <row r="8591" spans="1:17" x14ac:dyDescent="0.2">
      <c r="A8591" s="59">
        <v>2004</v>
      </c>
      <c r="B8591" s="60">
        <v>12</v>
      </c>
      <c r="C8591" s="60">
        <v>23</v>
      </c>
      <c r="D8591" s="60">
        <v>21</v>
      </c>
      <c r="E8591" s="85">
        <v>3.0175302596305805E-3</v>
      </c>
      <c r="F8591" s="85">
        <v>8.2983235915875338E-4</v>
      </c>
      <c r="G8591" s="85">
        <v>8.242310303032016E-4</v>
      </c>
      <c r="H8591" s="85">
        <v>2.2344489247311912E-6</v>
      </c>
      <c r="I8591" s="85">
        <v>8.0172213000000928E-5</v>
      </c>
      <c r="J8591" s="85">
        <f t="shared" si="946"/>
        <v>4.7540003110172679E-3</v>
      </c>
      <c r="K8591" s="82"/>
      <c r="L8591" s="86">
        <f t="shared" si="940"/>
        <v>2.2944757115260571E-3</v>
      </c>
      <c r="M8591" s="86">
        <f t="shared" si="941"/>
        <v>5.5494904188362526E-4</v>
      </c>
      <c r="N8591" s="86">
        <f t="shared" si="942"/>
        <v>5.9048743138644631E-4</v>
      </c>
      <c r="O8591" s="86">
        <f t="shared" si="943"/>
        <v>1.9354838709677958E-6</v>
      </c>
      <c r="P8591" s="86">
        <f t="shared" si="944"/>
        <v>3.548259724665618E-5</v>
      </c>
      <c r="Q8591" s="87">
        <f t="shared" si="945"/>
        <v>3.4773302659137527E-3</v>
      </c>
    </row>
    <row r="8592" spans="1:17" x14ac:dyDescent="0.2">
      <c r="A8592" s="59">
        <v>2004</v>
      </c>
      <c r="B8592" s="60">
        <v>12</v>
      </c>
      <c r="C8592" s="60">
        <v>23</v>
      </c>
      <c r="D8592" s="60">
        <v>22</v>
      </c>
      <c r="E8592" s="85">
        <v>2.772469144608488E-3</v>
      </c>
      <c r="F8592" s="85">
        <v>8.5582191679542104E-4</v>
      </c>
      <c r="G8592" s="85">
        <v>8.1052023727710108E-4</v>
      </c>
      <c r="H8592" s="85">
        <v>2.2344489247311912E-6</v>
      </c>
      <c r="I8592" s="85">
        <v>8.0172213000000928E-5</v>
      </c>
      <c r="J8592" s="85">
        <f t="shared" si="946"/>
        <v>4.5212179606057418E-3</v>
      </c>
      <c r="K8592" s="82"/>
      <c r="L8592" s="86">
        <f t="shared" si="940"/>
        <v>2.1081356493301202E-3</v>
      </c>
      <c r="M8592" s="86">
        <f t="shared" si="941"/>
        <v>5.723295163255587E-4</v>
      </c>
      <c r="N8592" s="86">
        <f t="shared" si="942"/>
        <v>5.8066488084103059E-4</v>
      </c>
      <c r="O8592" s="86">
        <f t="shared" si="943"/>
        <v>1.9354838709677958E-6</v>
      </c>
      <c r="P8592" s="86">
        <f t="shared" si="944"/>
        <v>3.548259724665618E-5</v>
      </c>
      <c r="Q8592" s="87">
        <f t="shared" si="945"/>
        <v>3.2985481276143333E-3</v>
      </c>
    </row>
    <row r="8593" spans="1:17" x14ac:dyDescent="0.2">
      <c r="A8593" s="59">
        <v>2004</v>
      </c>
      <c r="B8593" s="60">
        <v>12</v>
      </c>
      <c r="C8593" s="60">
        <v>23</v>
      </c>
      <c r="D8593" s="60">
        <v>23</v>
      </c>
      <c r="E8593" s="85">
        <v>2.4681968248841126E-3</v>
      </c>
      <c r="F8593" s="85">
        <v>8.4209418553662615E-4</v>
      </c>
      <c r="G8593" s="85">
        <v>7.7004044798176295E-4</v>
      </c>
      <c r="H8593" s="85">
        <v>2.2344489247311912E-6</v>
      </c>
      <c r="I8593" s="85">
        <v>8.0172213000000928E-5</v>
      </c>
      <c r="J8593" s="85">
        <f t="shared" si="946"/>
        <v>4.1627381203272343E-3</v>
      </c>
      <c r="K8593" s="82"/>
      <c r="L8593" s="86">
        <f t="shared" si="940"/>
        <v>1.8767724525339626E-3</v>
      </c>
      <c r="M8593" s="86">
        <f t="shared" si="941"/>
        <v>5.6314911835092789E-4</v>
      </c>
      <c r="N8593" s="86">
        <f t="shared" si="942"/>
        <v>5.5166475111371864E-4</v>
      </c>
      <c r="O8593" s="86">
        <f t="shared" si="943"/>
        <v>1.9354838709677958E-6</v>
      </c>
      <c r="P8593" s="86">
        <f t="shared" si="944"/>
        <v>3.548259724665618E-5</v>
      </c>
      <c r="Q8593" s="87">
        <f t="shared" si="945"/>
        <v>3.0290044031162332E-3</v>
      </c>
    </row>
    <row r="8594" spans="1:17" x14ac:dyDescent="0.2">
      <c r="A8594" s="59">
        <v>2004</v>
      </c>
      <c r="B8594" s="60">
        <v>12</v>
      </c>
      <c r="C8594" s="60">
        <v>23</v>
      </c>
      <c r="D8594" s="60">
        <v>24</v>
      </c>
      <c r="E8594" s="85">
        <v>2.1285236024460442E-3</v>
      </c>
      <c r="F8594" s="85">
        <v>8.3975574446928686E-4</v>
      </c>
      <c r="G8594" s="85">
        <v>7.5031803146756578E-4</v>
      </c>
      <c r="H8594" s="85">
        <v>2.2344489247311912E-6</v>
      </c>
      <c r="I8594" s="85">
        <v>8.0172213000000928E-5</v>
      </c>
      <c r="J8594" s="85">
        <f t="shared" si="946"/>
        <v>3.8010040403076285E-3</v>
      </c>
      <c r="K8594" s="82"/>
      <c r="L8594" s="86">
        <f t="shared" si="940"/>
        <v>1.6184910463235241E-3</v>
      </c>
      <c r="M8594" s="86">
        <f t="shared" si="941"/>
        <v>5.6158528968662167E-4</v>
      </c>
      <c r="N8594" s="86">
        <f t="shared" si="942"/>
        <v>5.3753541280924123E-4</v>
      </c>
      <c r="O8594" s="86">
        <f t="shared" si="943"/>
        <v>1.9354838709677958E-6</v>
      </c>
      <c r="P8594" s="86">
        <f t="shared" si="944"/>
        <v>3.548259724665618E-5</v>
      </c>
      <c r="Q8594" s="87">
        <f t="shared" si="945"/>
        <v>2.755029829937011E-3</v>
      </c>
    </row>
    <row r="8595" spans="1:17" x14ac:dyDescent="0.2">
      <c r="A8595" s="59">
        <v>2004</v>
      </c>
      <c r="B8595" s="60">
        <v>12</v>
      </c>
      <c r="C8595" s="60">
        <v>24</v>
      </c>
      <c r="D8595" s="60">
        <v>1</v>
      </c>
      <c r="E8595" s="85">
        <v>2.1208573107660339E-3</v>
      </c>
      <c r="F8595" s="85">
        <v>8.0462580740888812E-4</v>
      </c>
      <c r="G8595" s="85">
        <v>7.1413768559223381E-4</v>
      </c>
      <c r="H8595" s="85">
        <v>2.2344489247311912E-6</v>
      </c>
      <c r="I8595" s="85">
        <v>8.0172213000000928E-5</v>
      </c>
      <c r="J8595" s="85">
        <f t="shared" si="946"/>
        <v>3.7220274656918875E-3</v>
      </c>
      <c r="K8595" s="82"/>
      <c r="L8595" s="86">
        <f t="shared" si="940"/>
        <v>1.6126617360784593E-3</v>
      </c>
      <c r="M8595" s="86">
        <f t="shared" si="941"/>
        <v>5.3809220135627041E-4</v>
      </c>
      <c r="N8595" s="86">
        <f t="shared" si="942"/>
        <v>5.1161544775437187E-4</v>
      </c>
      <c r="O8595" s="86">
        <f t="shared" si="943"/>
        <v>1.9354838709677958E-6</v>
      </c>
      <c r="P8595" s="86">
        <f t="shared" si="944"/>
        <v>3.548259724665618E-5</v>
      </c>
      <c r="Q8595" s="87">
        <f t="shared" si="945"/>
        <v>2.6997874663067254E-3</v>
      </c>
    </row>
    <row r="8596" spans="1:17" x14ac:dyDescent="0.2">
      <c r="A8596" s="59">
        <v>2004</v>
      </c>
      <c r="B8596" s="60">
        <v>12</v>
      </c>
      <c r="C8596" s="60">
        <v>24</v>
      </c>
      <c r="D8596" s="60">
        <v>2</v>
      </c>
      <c r="E8596" s="85">
        <v>1.9589550519101876E-3</v>
      </c>
      <c r="F8596" s="85">
        <v>8.5015466137969005E-4</v>
      </c>
      <c r="G8596" s="85">
        <v>7.3498521776771777E-4</v>
      </c>
      <c r="H8596" s="85">
        <v>2.2344489247311912E-6</v>
      </c>
      <c r="I8596" s="85">
        <v>8.0172213000000928E-5</v>
      </c>
      <c r="J8596" s="85">
        <f t="shared" si="946"/>
        <v>3.6265015929823267E-3</v>
      </c>
      <c r="K8596" s="82"/>
      <c r="L8596" s="86">
        <f t="shared" si="940"/>
        <v>1.4895541717382687E-3</v>
      </c>
      <c r="M8596" s="86">
        <f t="shared" si="941"/>
        <v>5.6853954847439173E-4</v>
      </c>
      <c r="N8596" s="86">
        <f t="shared" si="942"/>
        <v>5.2655083027754548E-4</v>
      </c>
      <c r="O8596" s="86">
        <f t="shared" si="943"/>
        <v>1.9354838709677958E-6</v>
      </c>
      <c r="P8596" s="86">
        <f t="shared" si="944"/>
        <v>3.548259724665618E-5</v>
      </c>
      <c r="Q8596" s="87">
        <f t="shared" si="945"/>
        <v>2.6220626316078299E-3</v>
      </c>
    </row>
    <row r="8597" spans="1:17" x14ac:dyDescent="0.2">
      <c r="A8597" s="59">
        <v>2004</v>
      </c>
      <c r="B8597" s="60">
        <v>12</v>
      </c>
      <c r="C8597" s="60">
        <v>24</v>
      </c>
      <c r="D8597" s="60">
        <v>3</v>
      </c>
      <c r="E8597" s="85">
        <v>2.0066383973245481E-3</v>
      </c>
      <c r="F8597" s="85">
        <v>7.8273822955695889E-4</v>
      </c>
      <c r="G8597" s="85">
        <v>6.9259204537524231E-4</v>
      </c>
      <c r="H8597" s="85">
        <v>2.2344489247311912E-6</v>
      </c>
      <c r="I8597" s="85">
        <v>8.0172213000000928E-5</v>
      </c>
      <c r="J8597" s="85">
        <f t="shared" si="946"/>
        <v>3.5643753341814809E-3</v>
      </c>
      <c r="K8597" s="82"/>
      <c r="L8597" s="86">
        <f t="shared" si="940"/>
        <v>1.5258117295700007E-3</v>
      </c>
      <c r="M8597" s="86">
        <f t="shared" si="941"/>
        <v>5.2345491923052288E-4</v>
      </c>
      <c r="N8597" s="86">
        <f t="shared" si="942"/>
        <v>4.9617993358229829E-4</v>
      </c>
      <c r="O8597" s="86">
        <f t="shared" si="943"/>
        <v>1.9354838709677958E-6</v>
      </c>
      <c r="P8597" s="86">
        <f t="shared" si="944"/>
        <v>3.548259724665618E-5</v>
      </c>
      <c r="Q8597" s="87">
        <f t="shared" si="945"/>
        <v>2.5828646635004462E-3</v>
      </c>
    </row>
    <row r="8598" spans="1:17" x14ac:dyDescent="0.2">
      <c r="A8598" s="59">
        <v>2004</v>
      </c>
      <c r="B8598" s="60">
        <v>12</v>
      </c>
      <c r="C8598" s="60">
        <v>24</v>
      </c>
      <c r="D8598" s="60">
        <v>4</v>
      </c>
      <c r="E8598" s="85">
        <v>2.0623730540761404E-3</v>
      </c>
      <c r="F8598" s="85">
        <v>7.1980739734912749E-4</v>
      </c>
      <c r="G8598" s="85">
        <v>6.5277043005485457E-4</v>
      </c>
      <c r="H8598" s="85">
        <v>2.2344489247311912E-6</v>
      </c>
      <c r="I8598" s="85">
        <v>8.0172213000000928E-5</v>
      </c>
      <c r="J8598" s="85">
        <f t="shared" si="946"/>
        <v>3.5173575434048541E-3</v>
      </c>
      <c r="K8598" s="82"/>
      <c r="L8598" s="86">
        <f t="shared" si="940"/>
        <v>1.568191359666047E-3</v>
      </c>
      <c r="M8598" s="86">
        <f t="shared" si="941"/>
        <v>4.8137002744095831E-4</v>
      </c>
      <c r="N8598" s="86">
        <f t="shared" si="942"/>
        <v>4.6765132633543819E-4</v>
      </c>
      <c r="O8598" s="86">
        <f t="shared" si="943"/>
        <v>1.9354838709677958E-6</v>
      </c>
      <c r="P8598" s="86">
        <f t="shared" si="944"/>
        <v>3.548259724665618E-5</v>
      </c>
      <c r="Q8598" s="87">
        <f t="shared" si="945"/>
        <v>2.5546307945600675E-3</v>
      </c>
    </row>
    <row r="8599" spans="1:17" x14ac:dyDescent="0.2">
      <c r="A8599" s="59">
        <v>2004</v>
      </c>
      <c r="B8599" s="60">
        <v>12</v>
      </c>
      <c r="C8599" s="60">
        <v>24</v>
      </c>
      <c r="D8599" s="60">
        <v>5</v>
      </c>
      <c r="E8599" s="85">
        <v>2.1858582473671001E-3</v>
      </c>
      <c r="F8599" s="85">
        <v>6.8787947466130567E-4</v>
      </c>
      <c r="G8599" s="85">
        <v>6.3496994071708061E-4</v>
      </c>
      <c r="H8599" s="85">
        <v>2.2344489247311912E-6</v>
      </c>
      <c r="I8599" s="85">
        <v>8.0172213000000928E-5</v>
      </c>
      <c r="J8599" s="85">
        <f t="shared" si="946"/>
        <v>3.5911143246702181E-3</v>
      </c>
      <c r="K8599" s="82"/>
      <c r="L8599" s="86">
        <f t="shared" si="940"/>
        <v>1.6620872786332007E-3</v>
      </c>
      <c r="M8599" s="86">
        <f t="shared" si="941"/>
        <v>4.6001828101966514E-4</v>
      </c>
      <c r="N8599" s="86">
        <f t="shared" si="942"/>
        <v>4.5489887606355581E-4</v>
      </c>
      <c r="O8599" s="86">
        <f t="shared" si="943"/>
        <v>1.9354838709677958E-6</v>
      </c>
      <c r="P8599" s="86">
        <f t="shared" si="944"/>
        <v>3.548259724665618E-5</v>
      </c>
      <c r="Q8599" s="87">
        <f t="shared" si="945"/>
        <v>2.6144225168340455E-3</v>
      </c>
    </row>
    <row r="8600" spans="1:17" x14ac:dyDescent="0.2">
      <c r="A8600" s="59">
        <v>2004</v>
      </c>
      <c r="B8600" s="60">
        <v>12</v>
      </c>
      <c r="C8600" s="60">
        <v>24</v>
      </c>
      <c r="D8600" s="60">
        <v>6</v>
      </c>
      <c r="E8600" s="85">
        <v>2.3397491616734558E-3</v>
      </c>
      <c r="F8600" s="85">
        <v>6.3709528204868417E-4</v>
      </c>
      <c r="G8600" s="85">
        <v>6.0929753427763306E-4</v>
      </c>
      <c r="H8600" s="85">
        <v>2.2344489247311912E-6</v>
      </c>
      <c r="I8600" s="85">
        <v>8.0172213000000928E-5</v>
      </c>
      <c r="J8600" s="85">
        <f t="shared" si="946"/>
        <v>3.6685486399245047E-3</v>
      </c>
      <c r="K8600" s="82"/>
      <c r="L8600" s="86">
        <f t="shared" si="940"/>
        <v>1.7791031607353074E-3</v>
      </c>
      <c r="M8600" s="86">
        <f t="shared" si="941"/>
        <v>4.2605643472365168E-4</v>
      </c>
      <c r="N8600" s="86">
        <f t="shared" si="942"/>
        <v>4.3650690490668032E-4</v>
      </c>
      <c r="O8600" s="86">
        <f t="shared" si="943"/>
        <v>1.9354838709677958E-6</v>
      </c>
      <c r="P8600" s="86">
        <f t="shared" si="944"/>
        <v>3.548259724665618E-5</v>
      </c>
      <c r="Q8600" s="87">
        <f t="shared" si="945"/>
        <v>2.6790845814832634E-3</v>
      </c>
    </row>
    <row r="8601" spans="1:17" x14ac:dyDescent="0.2">
      <c r="A8601" s="59">
        <v>2004</v>
      </c>
      <c r="B8601" s="60">
        <v>12</v>
      </c>
      <c r="C8601" s="60">
        <v>24</v>
      </c>
      <c r="D8601" s="60">
        <v>7</v>
      </c>
      <c r="E8601" s="85">
        <v>2.4888936539697861E-3</v>
      </c>
      <c r="F8601" s="85">
        <v>5.8145592089570402E-4</v>
      </c>
      <c r="G8601" s="85">
        <v>6.598267937973722E-4</v>
      </c>
      <c r="H8601" s="85">
        <v>2.2344489247311912E-6</v>
      </c>
      <c r="I8601" s="85">
        <v>8.0172213000000928E-5</v>
      </c>
      <c r="J8601" s="85">
        <f t="shared" si="946"/>
        <v>3.8125830305875941E-3</v>
      </c>
      <c r="K8601" s="82"/>
      <c r="L8601" s="86">
        <f t="shared" si="940"/>
        <v>1.8925099489488281E-3</v>
      </c>
      <c r="M8601" s="86">
        <f t="shared" si="941"/>
        <v>3.8884770235490552E-4</v>
      </c>
      <c r="N8601" s="86">
        <f t="shared" si="942"/>
        <v>4.7270657656026284E-4</v>
      </c>
      <c r="O8601" s="86">
        <f t="shared" si="943"/>
        <v>1.9354838709677958E-6</v>
      </c>
      <c r="P8601" s="86">
        <f t="shared" si="944"/>
        <v>3.548259724665618E-5</v>
      </c>
      <c r="Q8601" s="87">
        <f t="shared" si="945"/>
        <v>2.7914823089816203E-3</v>
      </c>
    </row>
    <row r="8602" spans="1:17" x14ac:dyDescent="0.2">
      <c r="A8602" s="59">
        <v>2004</v>
      </c>
      <c r="B8602" s="60">
        <v>12</v>
      </c>
      <c r="C8602" s="60">
        <v>24</v>
      </c>
      <c r="D8602" s="60">
        <v>8</v>
      </c>
      <c r="E8602" s="85">
        <v>2.6251524927621691E-3</v>
      </c>
      <c r="F8602" s="85">
        <v>6.492070247996974E-4</v>
      </c>
      <c r="G8602" s="85">
        <v>7.8404706405245145E-4</v>
      </c>
      <c r="H8602" s="85">
        <v>2.2344489247311912E-6</v>
      </c>
      <c r="I8602" s="85">
        <v>7.0825201900316751E-5</v>
      </c>
      <c r="J8602" s="85">
        <f t="shared" si="946"/>
        <v>4.1314662324393658E-3</v>
      </c>
      <c r="K8602" s="82"/>
      <c r="L8602" s="86">
        <f t="shared" si="940"/>
        <v>1.9961187181043501E-3</v>
      </c>
      <c r="M8602" s="86">
        <f t="shared" si="941"/>
        <v>4.3415614300934638E-4</v>
      </c>
      <c r="N8602" s="86">
        <f t="shared" si="942"/>
        <v>5.6169923227484956E-4</v>
      </c>
      <c r="O8602" s="86">
        <f t="shared" si="943"/>
        <v>1.9354838709677958E-6</v>
      </c>
      <c r="P8602" s="86">
        <f t="shared" si="944"/>
        <v>3.134579949716516E-5</v>
      </c>
      <c r="Q8602" s="87">
        <f t="shared" si="945"/>
        <v>3.0252553767566789E-3</v>
      </c>
    </row>
    <row r="8603" spans="1:17" x14ac:dyDescent="0.2">
      <c r="A8603" s="59">
        <v>2004</v>
      </c>
      <c r="B8603" s="60">
        <v>12</v>
      </c>
      <c r="C8603" s="60">
        <v>24</v>
      </c>
      <c r="D8603" s="60">
        <v>9</v>
      </c>
      <c r="E8603" s="85">
        <v>2.7087533737323363E-3</v>
      </c>
      <c r="F8603" s="85">
        <v>7.2125506940276269E-4</v>
      </c>
      <c r="G8603" s="85">
        <v>8.6413197196110987E-4</v>
      </c>
      <c r="H8603" s="85">
        <v>2.2344489247311912E-6</v>
      </c>
      <c r="I8603" s="85">
        <v>0</v>
      </c>
      <c r="J8603" s="85">
        <f t="shared" si="946"/>
        <v>4.2963748640209402E-3</v>
      </c>
      <c r="K8603" s="82"/>
      <c r="L8603" s="86">
        <f t="shared" si="940"/>
        <v>2.0596873236671366E-3</v>
      </c>
      <c r="M8603" s="86">
        <f t="shared" si="941"/>
        <v>4.8233815577466293E-4</v>
      </c>
      <c r="N8603" s="86">
        <f t="shared" si="942"/>
        <v>6.1907286882236954E-4</v>
      </c>
      <c r="O8603" s="86">
        <f t="shared" si="943"/>
        <v>1.9354838709677958E-6</v>
      </c>
      <c r="P8603" s="86">
        <f t="shared" si="944"/>
        <v>0</v>
      </c>
      <c r="Q8603" s="87">
        <f t="shared" si="945"/>
        <v>3.1630338321351368E-3</v>
      </c>
    </row>
    <row r="8604" spans="1:17" x14ac:dyDescent="0.2">
      <c r="A8604" s="59">
        <v>2004</v>
      </c>
      <c r="B8604" s="60">
        <v>12</v>
      </c>
      <c r="C8604" s="60">
        <v>24</v>
      </c>
      <c r="D8604" s="60">
        <v>10</v>
      </c>
      <c r="E8604" s="85">
        <v>2.6540190512206029E-3</v>
      </c>
      <c r="F8604" s="85">
        <v>8.0818549144771662E-4</v>
      </c>
      <c r="G8604" s="85">
        <v>9.220939227936899E-4</v>
      </c>
      <c r="H8604" s="85">
        <v>2.2344489247311912E-6</v>
      </c>
      <c r="I8604" s="85">
        <v>0</v>
      </c>
      <c r="J8604" s="85">
        <f t="shared" si="946"/>
        <v>4.3865329143867402E-3</v>
      </c>
      <c r="K8604" s="82"/>
      <c r="L8604" s="86">
        <f t="shared" si="940"/>
        <v>2.0180683297269133E-3</v>
      </c>
      <c r="M8604" s="86">
        <f t="shared" si="941"/>
        <v>5.4047273427349591E-4</v>
      </c>
      <c r="N8604" s="86">
        <f t="shared" si="942"/>
        <v>6.6059739557148666E-4</v>
      </c>
      <c r="O8604" s="86">
        <f t="shared" si="943"/>
        <v>1.9354838709677958E-6</v>
      </c>
      <c r="P8604" s="86">
        <f t="shared" si="944"/>
        <v>0</v>
      </c>
      <c r="Q8604" s="87">
        <f t="shared" si="945"/>
        <v>3.2210739434428638E-3</v>
      </c>
    </row>
    <row r="8605" spans="1:17" x14ac:dyDescent="0.2">
      <c r="A8605" s="59">
        <v>2004</v>
      </c>
      <c r="B8605" s="60">
        <v>12</v>
      </c>
      <c r="C8605" s="60">
        <v>24</v>
      </c>
      <c r="D8605" s="60">
        <v>11</v>
      </c>
      <c r="E8605" s="85">
        <v>2.816850288842833E-3</v>
      </c>
      <c r="F8605" s="85">
        <v>7.1727947423300207E-4</v>
      </c>
      <c r="G8605" s="85">
        <v>8.7641120166901667E-4</v>
      </c>
      <c r="H8605" s="85">
        <v>2.2344489247311912E-6</v>
      </c>
      <c r="I8605" s="85">
        <v>0</v>
      </c>
      <c r="J8605" s="85">
        <f t="shared" si="946"/>
        <v>4.4127754136695828E-3</v>
      </c>
      <c r="K8605" s="82"/>
      <c r="L8605" s="86">
        <f t="shared" si="940"/>
        <v>2.1418822728048771E-3</v>
      </c>
      <c r="M8605" s="86">
        <f t="shared" si="941"/>
        <v>4.7967948296439504E-4</v>
      </c>
      <c r="N8605" s="86">
        <f t="shared" si="942"/>
        <v>6.2786983295384465E-4</v>
      </c>
      <c r="O8605" s="86">
        <f t="shared" si="943"/>
        <v>1.9354838709677958E-6</v>
      </c>
      <c r="P8605" s="86">
        <f t="shared" si="944"/>
        <v>0</v>
      </c>
      <c r="Q8605" s="87">
        <f t="shared" si="945"/>
        <v>3.2513670725940846E-3</v>
      </c>
    </row>
    <row r="8606" spans="1:17" x14ac:dyDescent="0.2">
      <c r="A8606" s="59">
        <v>2004</v>
      </c>
      <c r="B8606" s="60">
        <v>12</v>
      </c>
      <c r="C8606" s="60">
        <v>24</v>
      </c>
      <c r="D8606" s="60">
        <v>12</v>
      </c>
      <c r="E8606" s="85">
        <v>2.5741035949187331E-3</v>
      </c>
      <c r="F8606" s="85">
        <v>8.2799354646510565E-4</v>
      </c>
      <c r="G8606" s="85">
        <v>9.2802723621429768E-4</v>
      </c>
      <c r="H8606" s="85">
        <v>2.2344489247311912E-6</v>
      </c>
      <c r="I8606" s="85">
        <v>0</v>
      </c>
      <c r="J8606" s="85">
        <f t="shared" si="946"/>
        <v>4.3323588265228672E-3</v>
      </c>
      <c r="K8606" s="82"/>
      <c r="L8606" s="86">
        <f t="shared" si="940"/>
        <v>1.9573020547658097E-3</v>
      </c>
      <c r="M8606" s="86">
        <f t="shared" si="941"/>
        <v>5.5371933888243388E-4</v>
      </c>
      <c r="N8606" s="86">
        <f t="shared" si="942"/>
        <v>6.6484808120759599E-4</v>
      </c>
      <c r="O8606" s="86">
        <f t="shared" si="943"/>
        <v>1.9354838709677958E-6</v>
      </c>
      <c r="P8606" s="86">
        <f t="shared" si="944"/>
        <v>0</v>
      </c>
      <c r="Q8606" s="87">
        <f t="shared" si="945"/>
        <v>3.1778049587268078E-3</v>
      </c>
    </row>
    <row r="8607" spans="1:17" x14ac:dyDescent="0.2">
      <c r="A8607" s="59">
        <v>2004</v>
      </c>
      <c r="B8607" s="60">
        <v>12</v>
      </c>
      <c r="C8607" s="60">
        <v>24</v>
      </c>
      <c r="D8607" s="60">
        <v>13</v>
      </c>
      <c r="E8607" s="85">
        <v>2.3890547351534687E-3</v>
      </c>
      <c r="F8607" s="85">
        <v>8.975231236336876E-4</v>
      </c>
      <c r="G8607" s="85">
        <v>9.4742436068091557E-4</v>
      </c>
      <c r="H8607" s="85">
        <v>2.2344489247311912E-6</v>
      </c>
      <c r="I8607" s="85">
        <v>0</v>
      </c>
      <c r="J8607" s="85">
        <f t="shared" si="946"/>
        <v>4.2362366683928029E-3</v>
      </c>
      <c r="K8607" s="82"/>
      <c r="L8607" s="86">
        <f t="shared" si="940"/>
        <v>1.8165942315975438E-3</v>
      </c>
      <c r="M8607" s="86">
        <f t="shared" si="941"/>
        <v>6.0021713064292183E-4</v>
      </c>
      <c r="N8607" s="86">
        <f t="shared" si="942"/>
        <v>6.7874437700510195E-4</v>
      </c>
      <c r="O8607" s="86">
        <f t="shared" si="943"/>
        <v>1.9354838709677958E-6</v>
      </c>
      <c r="P8607" s="86">
        <f t="shared" si="944"/>
        <v>0</v>
      </c>
      <c r="Q8607" s="87">
        <f t="shared" si="945"/>
        <v>3.0974912231165352E-3</v>
      </c>
    </row>
    <row r="8608" spans="1:17" x14ac:dyDescent="0.2">
      <c r="A8608" s="59">
        <v>2004</v>
      </c>
      <c r="B8608" s="60">
        <v>12</v>
      </c>
      <c r="C8608" s="60">
        <v>24</v>
      </c>
      <c r="D8608" s="60">
        <v>14</v>
      </c>
      <c r="E8608" s="85">
        <v>2.2282429627555251E-3</v>
      </c>
      <c r="F8608" s="85">
        <v>9.0518910029741939E-4</v>
      </c>
      <c r="G8608" s="85">
        <v>9.4749000065004485E-4</v>
      </c>
      <c r="H8608" s="85">
        <v>2.2344489247311912E-6</v>
      </c>
      <c r="I8608" s="85">
        <v>0</v>
      </c>
      <c r="J8608" s="85">
        <f t="shared" si="946"/>
        <v>4.0831565126277208E-3</v>
      </c>
      <c r="K8608" s="82"/>
      <c r="L8608" s="86">
        <f t="shared" si="940"/>
        <v>1.6943158535375638E-3</v>
      </c>
      <c r="M8608" s="86">
        <f t="shared" si="941"/>
        <v>6.0534374008118584E-4</v>
      </c>
      <c r="N8608" s="86">
        <f t="shared" si="942"/>
        <v>6.7879140214167466E-4</v>
      </c>
      <c r="O8608" s="86">
        <f t="shared" si="943"/>
        <v>1.9354838709677958E-6</v>
      </c>
      <c r="P8608" s="86">
        <f t="shared" si="944"/>
        <v>0</v>
      </c>
      <c r="Q8608" s="87">
        <f t="shared" si="945"/>
        <v>2.9803864796313921E-3</v>
      </c>
    </row>
    <row r="8609" spans="1:17" x14ac:dyDescent="0.2">
      <c r="A8609" s="59">
        <v>2004</v>
      </c>
      <c r="B8609" s="60">
        <v>12</v>
      </c>
      <c r="C8609" s="60">
        <v>24</v>
      </c>
      <c r="D8609" s="60">
        <v>15</v>
      </c>
      <c r="E8609" s="85">
        <v>2.2452747940937753E-3</v>
      </c>
      <c r="F8609" s="85">
        <v>7.9748700068503508E-4</v>
      </c>
      <c r="G8609" s="85">
        <v>8.9671063562361082E-4</v>
      </c>
      <c r="H8609" s="85">
        <v>2.2344489247311912E-6</v>
      </c>
      <c r="I8609" s="85">
        <v>0</v>
      </c>
      <c r="J8609" s="85">
        <f t="shared" si="946"/>
        <v>3.9417068793271524E-3</v>
      </c>
      <c r="K8609" s="82"/>
      <c r="L8609" s="86">
        <f t="shared" si="940"/>
        <v>1.7072665516138137E-3</v>
      </c>
      <c r="M8609" s="86">
        <f t="shared" si="941"/>
        <v>5.3331813595875962E-4</v>
      </c>
      <c r="N8609" s="86">
        <f t="shared" si="942"/>
        <v>6.4241255237807902E-4</v>
      </c>
      <c r="O8609" s="86">
        <f t="shared" si="943"/>
        <v>1.9354838709677958E-6</v>
      </c>
      <c r="P8609" s="86">
        <f t="shared" si="944"/>
        <v>0</v>
      </c>
      <c r="Q8609" s="87">
        <f t="shared" si="945"/>
        <v>2.88493272382162E-3</v>
      </c>
    </row>
    <row r="8610" spans="1:17" x14ac:dyDescent="0.2">
      <c r="A8610" s="59">
        <v>2004</v>
      </c>
      <c r="B8610" s="60">
        <v>12</v>
      </c>
      <c r="C8610" s="60">
        <v>24</v>
      </c>
      <c r="D8610" s="60">
        <v>16</v>
      </c>
      <c r="E8610" s="85">
        <v>2.1855710653546686E-3</v>
      </c>
      <c r="F8610" s="85">
        <v>9.0250424303453644E-4</v>
      </c>
      <c r="G8610" s="85">
        <v>9.213765750750476E-4</v>
      </c>
      <c r="H8610" s="85">
        <v>2.2344489247311912E-6</v>
      </c>
      <c r="I8610" s="85">
        <v>0</v>
      </c>
      <c r="J8610" s="85">
        <f t="shared" si="946"/>
        <v>4.0116863323889831E-3</v>
      </c>
      <c r="K8610" s="82"/>
      <c r="L8610" s="86">
        <f t="shared" si="940"/>
        <v>1.6618689105985446E-3</v>
      </c>
      <c r="M8610" s="86">
        <f t="shared" si="941"/>
        <v>6.0354824614896371E-4</v>
      </c>
      <c r="N8610" s="86">
        <f t="shared" si="942"/>
        <v>6.6008348042364737E-4</v>
      </c>
      <c r="O8610" s="86">
        <f t="shared" si="943"/>
        <v>1.9354838709677958E-6</v>
      </c>
      <c r="P8610" s="86">
        <f t="shared" si="944"/>
        <v>0</v>
      </c>
      <c r="Q8610" s="87">
        <f t="shared" si="945"/>
        <v>2.9274361210421232E-3</v>
      </c>
    </row>
    <row r="8611" spans="1:17" x14ac:dyDescent="0.2">
      <c r="A8611" s="59">
        <v>2004</v>
      </c>
      <c r="B8611" s="60">
        <v>12</v>
      </c>
      <c r="C8611" s="60">
        <v>24</v>
      </c>
      <c r="D8611" s="60">
        <v>17</v>
      </c>
      <c r="E8611" s="85">
        <v>2.5073121962612423E-3</v>
      </c>
      <c r="F8611" s="85">
        <v>1.0514108221363659E-3</v>
      </c>
      <c r="G8611" s="85">
        <v>9.8507421405622398E-4</v>
      </c>
      <c r="H8611" s="85">
        <v>2.2344489247311912E-6</v>
      </c>
      <c r="I8611" s="85">
        <v>1.3362035526724227E-5</v>
      </c>
      <c r="J8611" s="85">
        <f t="shared" si="946"/>
        <v>4.5593937169052879E-3</v>
      </c>
      <c r="K8611" s="82"/>
      <c r="L8611" s="86">
        <f t="shared" si="940"/>
        <v>1.9065150770812085E-3</v>
      </c>
      <c r="M8611" s="86">
        <f t="shared" si="941"/>
        <v>7.0312927898130673E-4</v>
      </c>
      <c r="N8611" s="86">
        <f t="shared" si="942"/>
        <v>7.0571711206881822E-4</v>
      </c>
      <c r="O8611" s="86">
        <f t="shared" si="943"/>
        <v>1.9354838709677958E-6</v>
      </c>
      <c r="P8611" s="86">
        <f t="shared" si="944"/>
        <v>5.9137662196035631E-6</v>
      </c>
      <c r="Q8611" s="87">
        <f t="shared" si="945"/>
        <v>3.3232107182219047E-3</v>
      </c>
    </row>
    <row r="8612" spans="1:17" x14ac:dyDescent="0.2">
      <c r="A8612" s="59">
        <v>2004</v>
      </c>
      <c r="B8612" s="60">
        <v>12</v>
      </c>
      <c r="C8612" s="60">
        <v>24</v>
      </c>
      <c r="D8612" s="60">
        <v>18</v>
      </c>
      <c r="E8612" s="85">
        <v>3.0652972437959689E-3</v>
      </c>
      <c r="F8612" s="85">
        <v>8.2549656562087056E-4</v>
      </c>
      <c r="G8612" s="85">
        <v>8.5120054313879564E-4</v>
      </c>
      <c r="H8612" s="85">
        <v>2.2344489247311912E-6</v>
      </c>
      <c r="I8612" s="85">
        <v>8.0172213000000928E-5</v>
      </c>
      <c r="J8612" s="85">
        <f t="shared" si="946"/>
        <v>4.8244010144803673E-3</v>
      </c>
      <c r="K8612" s="82"/>
      <c r="L8612" s="86">
        <f t="shared" si="940"/>
        <v>2.3307968667590625E-3</v>
      </c>
      <c r="M8612" s="86">
        <f t="shared" si="941"/>
        <v>5.5204948699992258E-4</v>
      </c>
      <c r="N8612" s="86">
        <f t="shared" si="942"/>
        <v>6.0980866266085673E-4</v>
      </c>
      <c r="O8612" s="86">
        <f t="shared" si="943"/>
        <v>1.9354838709677958E-6</v>
      </c>
      <c r="P8612" s="86">
        <f t="shared" si="944"/>
        <v>3.548259724665618E-5</v>
      </c>
      <c r="Q8612" s="87">
        <f t="shared" si="945"/>
        <v>3.5300730975374658E-3</v>
      </c>
    </row>
    <row r="8613" spans="1:17" x14ac:dyDescent="0.2">
      <c r="A8613" s="59">
        <v>2004</v>
      </c>
      <c r="B8613" s="60">
        <v>12</v>
      </c>
      <c r="C8613" s="60">
        <v>24</v>
      </c>
      <c r="D8613" s="60">
        <v>19</v>
      </c>
      <c r="E8613" s="85">
        <v>3.0192990425802059E-3</v>
      </c>
      <c r="F8613" s="85">
        <v>8.3408033413927079E-4</v>
      </c>
      <c r="G8613" s="85">
        <v>8.4050440843313188E-4</v>
      </c>
      <c r="H8613" s="85">
        <v>2.2344489247311912E-6</v>
      </c>
      <c r="I8613" s="85">
        <v>8.0172213000000928E-5</v>
      </c>
      <c r="J8613" s="85">
        <f t="shared" si="946"/>
        <v>4.7762904470773403E-3</v>
      </c>
      <c r="K8613" s="82"/>
      <c r="L8613" s="86">
        <f t="shared" si="940"/>
        <v>2.2958206622532037E-3</v>
      </c>
      <c r="M8613" s="86">
        <f t="shared" si="941"/>
        <v>5.577898682497766E-4</v>
      </c>
      <c r="N8613" s="86">
        <f t="shared" si="942"/>
        <v>6.0214584377160977E-4</v>
      </c>
      <c r="O8613" s="86">
        <f t="shared" si="943"/>
        <v>1.9354838709677958E-6</v>
      </c>
      <c r="P8613" s="86">
        <f t="shared" si="944"/>
        <v>3.548259724665618E-5</v>
      </c>
      <c r="Q8613" s="87">
        <f t="shared" si="945"/>
        <v>3.4931744553922143E-3</v>
      </c>
    </row>
    <row r="8614" spans="1:17" x14ac:dyDescent="0.2">
      <c r="A8614" s="59">
        <v>2004</v>
      </c>
      <c r="B8614" s="60">
        <v>12</v>
      </c>
      <c r="C8614" s="60">
        <v>24</v>
      </c>
      <c r="D8614" s="60">
        <v>20</v>
      </c>
      <c r="E8614" s="85">
        <v>2.9845144196828442E-3</v>
      </c>
      <c r="F8614" s="85">
        <v>8.2868559417329163E-4</v>
      </c>
      <c r="G8614" s="85">
        <v>8.2432246785126928E-4</v>
      </c>
      <c r="H8614" s="85">
        <v>2.2344489247311912E-6</v>
      </c>
      <c r="I8614" s="85">
        <v>8.0172213000000928E-5</v>
      </c>
      <c r="J8614" s="85">
        <f t="shared" si="946"/>
        <v>4.7199291436321377E-3</v>
      </c>
      <c r="K8614" s="82"/>
      <c r="L8614" s="86">
        <f t="shared" si="940"/>
        <v>2.2693710609218288E-3</v>
      </c>
      <c r="M8614" s="86">
        <f t="shared" si="941"/>
        <v>5.5418214466285067E-4</v>
      </c>
      <c r="N8614" s="86">
        <f t="shared" si="942"/>
        <v>5.9055293816901778E-4</v>
      </c>
      <c r="O8614" s="86">
        <f t="shared" si="943"/>
        <v>1.9354838709677958E-6</v>
      </c>
      <c r="P8614" s="86">
        <f t="shared" si="944"/>
        <v>3.548259724665618E-5</v>
      </c>
      <c r="Q8614" s="87">
        <f t="shared" si="945"/>
        <v>3.4515242248713213E-3</v>
      </c>
    </row>
    <row r="8615" spans="1:17" x14ac:dyDescent="0.2">
      <c r="A8615" s="59">
        <v>2004</v>
      </c>
      <c r="B8615" s="60">
        <v>12</v>
      </c>
      <c r="C8615" s="60">
        <v>24</v>
      </c>
      <c r="D8615" s="60">
        <v>21</v>
      </c>
      <c r="E8615" s="85">
        <v>2.955706860072948E-3</v>
      </c>
      <c r="F8615" s="85">
        <v>8.1410226365570527E-4</v>
      </c>
      <c r="G8615" s="85">
        <v>7.9385719126808972E-4</v>
      </c>
      <c r="H8615" s="85">
        <v>2.2344489247311912E-6</v>
      </c>
      <c r="I8615" s="85">
        <v>8.0172213000000928E-5</v>
      </c>
      <c r="J8615" s="85">
        <f t="shared" si="946"/>
        <v>4.6460729769214754E-3</v>
      </c>
      <c r="K8615" s="82"/>
      <c r="L8615" s="86">
        <f t="shared" si="940"/>
        <v>2.2474663109620591E-3</v>
      </c>
      <c r="M8615" s="86">
        <f t="shared" si="941"/>
        <v>5.4442956607407274E-4</v>
      </c>
      <c r="N8615" s="86">
        <f t="shared" si="942"/>
        <v>5.687273064532818E-4</v>
      </c>
      <c r="O8615" s="86">
        <f t="shared" si="943"/>
        <v>1.9354838709677958E-6</v>
      </c>
      <c r="P8615" s="86">
        <f t="shared" si="944"/>
        <v>3.548259724665618E-5</v>
      </c>
      <c r="Q8615" s="87">
        <f t="shared" si="945"/>
        <v>3.3980412646070378E-3</v>
      </c>
    </row>
    <row r="8616" spans="1:17" x14ac:dyDescent="0.2">
      <c r="A8616" s="59">
        <v>2004</v>
      </c>
      <c r="B8616" s="60">
        <v>12</v>
      </c>
      <c r="C8616" s="60">
        <v>24</v>
      </c>
      <c r="D8616" s="60">
        <v>22</v>
      </c>
      <c r="E8616" s="85">
        <v>2.741429192496439E-3</v>
      </c>
      <c r="F8616" s="85">
        <v>8.673752117938743E-4</v>
      </c>
      <c r="G8616" s="85">
        <v>8.0108649284485554E-4</v>
      </c>
      <c r="H8616" s="85">
        <v>2.2344489247311912E-6</v>
      </c>
      <c r="I8616" s="85">
        <v>8.0172213000000928E-5</v>
      </c>
      <c r="J8616" s="85">
        <f t="shared" si="946"/>
        <v>4.4922975590599009E-3</v>
      </c>
      <c r="K8616" s="82"/>
      <c r="L8616" s="86">
        <f t="shared" si="940"/>
        <v>2.084533428281723E-3</v>
      </c>
      <c r="M8616" s="86">
        <f t="shared" si="941"/>
        <v>5.8005576358408951E-4</v>
      </c>
      <c r="N8616" s="86">
        <f t="shared" si="942"/>
        <v>5.7390645108850878E-4</v>
      </c>
      <c r="O8616" s="86">
        <f t="shared" si="943"/>
        <v>1.9354838709677958E-6</v>
      </c>
      <c r="P8616" s="86">
        <f t="shared" si="944"/>
        <v>3.548259724665618E-5</v>
      </c>
      <c r="Q8616" s="87">
        <f t="shared" si="945"/>
        <v>3.2759137240719453E-3</v>
      </c>
    </row>
    <row r="8617" spans="1:17" x14ac:dyDescent="0.2">
      <c r="A8617" s="59">
        <v>2004</v>
      </c>
      <c r="B8617" s="60">
        <v>12</v>
      </c>
      <c r="C8617" s="60">
        <v>24</v>
      </c>
      <c r="D8617" s="60">
        <v>23</v>
      </c>
      <c r="E8617" s="85">
        <v>2.5669865633203841E-3</v>
      </c>
      <c r="F8617" s="85">
        <v>7.9277690909094665E-4</v>
      </c>
      <c r="G8617" s="85">
        <v>7.3591596558071192E-4</v>
      </c>
      <c r="H8617" s="85">
        <v>2.2344489247311912E-6</v>
      </c>
      <c r="I8617" s="85">
        <v>8.0172213000000928E-5</v>
      </c>
      <c r="J8617" s="85">
        <f t="shared" si="946"/>
        <v>4.1780860999167746E-3</v>
      </c>
      <c r="K8617" s="82"/>
      <c r="L8617" s="86">
        <f t="shared" si="940"/>
        <v>1.9518903920033707E-3</v>
      </c>
      <c r="M8617" s="86">
        <f t="shared" si="941"/>
        <v>5.3016826985812534E-4</v>
      </c>
      <c r="N8617" s="86">
        <f t="shared" si="942"/>
        <v>5.2721762740742459E-4</v>
      </c>
      <c r="O8617" s="86">
        <f t="shared" si="943"/>
        <v>1.9354838709677958E-6</v>
      </c>
      <c r="P8617" s="86">
        <f t="shared" si="944"/>
        <v>3.548259724665618E-5</v>
      </c>
      <c r="Q8617" s="87">
        <f t="shared" si="945"/>
        <v>3.0466943703865443E-3</v>
      </c>
    </row>
    <row r="8618" spans="1:17" x14ac:dyDescent="0.2">
      <c r="A8618" s="59">
        <v>2004</v>
      </c>
      <c r="B8618" s="60">
        <v>12</v>
      </c>
      <c r="C8618" s="60">
        <v>24</v>
      </c>
      <c r="D8618" s="60">
        <v>24</v>
      </c>
      <c r="E8618" s="85">
        <v>2.1797550120747767E-3</v>
      </c>
      <c r="F8618" s="85">
        <v>8.6407050546457415E-4</v>
      </c>
      <c r="G8618" s="85">
        <v>7.4499831957474587E-4</v>
      </c>
      <c r="H8618" s="85">
        <v>2.2344489247311912E-6</v>
      </c>
      <c r="I8618" s="85">
        <v>8.0172213000000928E-5</v>
      </c>
      <c r="J8618" s="85">
        <f t="shared" si="946"/>
        <v>3.8712304990388283E-3</v>
      </c>
      <c r="K8618" s="82"/>
      <c r="L8618" s="86">
        <f t="shared" si="940"/>
        <v>1.6574464883394595E-3</v>
      </c>
      <c r="M8618" s="86">
        <f t="shared" si="941"/>
        <v>5.7784574659582575E-4</v>
      </c>
      <c r="N8618" s="86">
        <f t="shared" si="942"/>
        <v>5.3372431750244162E-4</v>
      </c>
      <c r="O8618" s="86">
        <f t="shared" si="943"/>
        <v>1.9354838709677958E-6</v>
      </c>
      <c r="P8618" s="86">
        <f t="shared" si="944"/>
        <v>3.548259724665618E-5</v>
      </c>
      <c r="Q8618" s="87">
        <f t="shared" si="945"/>
        <v>2.806434633555351E-3</v>
      </c>
    </row>
    <row r="8619" spans="1:17" x14ac:dyDescent="0.2">
      <c r="A8619" s="59">
        <v>2004</v>
      </c>
      <c r="B8619" s="60">
        <v>12</v>
      </c>
      <c r="C8619" s="60">
        <v>25</v>
      </c>
      <c r="D8619" s="60">
        <v>1</v>
      </c>
      <c r="E8619" s="85">
        <v>2.2694980027328873E-3</v>
      </c>
      <c r="F8619" s="85">
        <v>7.0085400166027825E-4</v>
      </c>
      <c r="G8619" s="85">
        <v>6.4616823727669723E-4</v>
      </c>
      <c r="H8619" s="85">
        <v>2.2344489247311912E-6</v>
      </c>
      <c r="I8619" s="85">
        <v>8.0172213000000928E-5</v>
      </c>
      <c r="J8619" s="85">
        <f t="shared" si="946"/>
        <v>3.6989269035945945E-3</v>
      </c>
      <c r="K8619" s="82"/>
      <c r="L8619" s="86">
        <f t="shared" si="940"/>
        <v>1.7256854435869051E-3</v>
      </c>
      <c r="M8619" s="86">
        <f t="shared" si="941"/>
        <v>4.6869497486933892E-4</v>
      </c>
      <c r="N8619" s="86">
        <f t="shared" si="942"/>
        <v>4.6292144877470358E-4</v>
      </c>
      <c r="O8619" s="86">
        <f t="shared" si="943"/>
        <v>1.9354838709677958E-6</v>
      </c>
      <c r="P8619" s="86">
        <f t="shared" si="944"/>
        <v>3.548259724665618E-5</v>
      </c>
      <c r="Q8619" s="87">
        <f t="shared" si="945"/>
        <v>2.6947199483485715E-3</v>
      </c>
    </row>
    <row r="8620" spans="1:17" x14ac:dyDescent="0.2">
      <c r="A8620" s="59">
        <v>2004</v>
      </c>
      <c r="B8620" s="60">
        <v>12</v>
      </c>
      <c r="C8620" s="60">
        <v>25</v>
      </c>
      <c r="D8620" s="60">
        <v>2</v>
      </c>
      <c r="E8620" s="85">
        <v>2.1035373367859593E-3</v>
      </c>
      <c r="F8620" s="85">
        <v>7.5230257252846219E-4</v>
      </c>
      <c r="G8620" s="85">
        <v>6.5827135671523459E-4</v>
      </c>
      <c r="H8620" s="85">
        <v>2.2344489247311912E-6</v>
      </c>
      <c r="I8620" s="85">
        <v>8.0172213000000928E-5</v>
      </c>
      <c r="J8620" s="85">
        <f t="shared" si="946"/>
        <v>3.5965179279543878E-3</v>
      </c>
      <c r="K8620" s="82"/>
      <c r="L8620" s="86">
        <f t="shared" si="940"/>
        <v>1.5994919395222486E-3</v>
      </c>
      <c r="M8620" s="86">
        <f t="shared" si="941"/>
        <v>5.0310112304428423E-4</v>
      </c>
      <c r="N8620" s="86">
        <f t="shared" si="942"/>
        <v>4.7159224573122715E-4</v>
      </c>
      <c r="O8620" s="86">
        <f t="shared" si="943"/>
        <v>1.9354838709677958E-6</v>
      </c>
      <c r="P8620" s="86">
        <f t="shared" si="944"/>
        <v>3.548259724665618E-5</v>
      </c>
      <c r="Q8620" s="87">
        <f t="shared" si="945"/>
        <v>2.6116033894153842E-3</v>
      </c>
    </row>
    <row r="8621" spans="1:17" x14ac:dyDescent="0.2">
      <c r="A8621" s="59">
        <v>2004</v>
      </c>
      <c r="B8621" s="60">
        <v>12</v>
      </c>
      <c r="C8621" s="60">
        <v>25</v>
      </c>
      <c r="D8621" s="60">
        <v>3</v>
      </c>
      <c r="E8621" s="85">
        <v>2.1862869839852457E-3</v>
      </c>
      <c r="F8621" s="85">
        <v>6.54646109974851E-4</v>
      </c>
      <c r="G8621" s="85">
        <v>6.0463412607112549E-4</v>
      </c>
      <c r="H8621" s="85">
        <v>2.2344489247311912E-6</v>
      </c>
      <c r="I8621" s="85">
        <v>8.0172213000000928E-5</v>
      </c>
      <c r="J8621" s="85">
        <f t="shared" si="946"/>
        <v>3.5279738819559538E-3</v>
      </c>
      <c r="K8621" s="82"/>
      <c r="L8621" s="86">
        <f t="shared" si="940"/>
        <v>1.662413282242887E-3</v>
      </c>
      <c r="M8621" s="86">
        <f t="shared" si="941"/>
        <v>4.3779352238285606E-4</v>
      </c>
      <c r="N8621" s="86">
        <f t="shared" si="942"/>
        <v>4.3316599218667007E-4</v>
      </c>
      <c r="O8621" s="86">
        <f t="shared" si="943"/>
        <v>1.9354838709677958E-6</v>
      </c>
      <c r="P8621" s="86">
        <f t="shared" si="944"/>
        <v>3.548259724665618E-5</v>
      </c>
      <c r="Q8621" s="87">
        <f t="shared" si="945"/>
        <v>2.5707908779300371E-3</v>
      </c>
    </row>
    <row r="8622" spans="1:17" x14ac:dyDescent="0.2">
      <c r="A8622" s="59">
        <v>2004</v>
      </c>
      <c r="B8622" s="60">
        <v>12</v>
      </c>
      <c r="C8622" s="60">
        <v>25</v>
      </c>
      <c r="D8622" s="60">
        <v>4</v>
      </c>
      <c r="E8622" s="85">
        <v>2.2377348696366859E-3</v>
      </c>
      <c r="F8622" s="85">
        <v>6.2988690195697067E-4</v>
      </c>
      <c r="G8622" s="85">
        <v>5.8547140923895507E-4</v>
      </c>
      <c r="H8622" s="85">
        <v>2.2344489247311912E-6</v>
      </c>
      <c r="I8622" s="85">
        <v>8.0172213000000928E-5</v>
      </c>
      <c r="J8622" s="85">
        <f t="shared" si="946"/>
        <v>3.5354998427573432E-3</v>
      </c>
      <c r="K8622" s="82"/>
      <c r="L8622" s="86">
        <f t="shared" si="940"/>
        <v>1.7015333287311867E-3</v>
      </c>
      <c r="M8622" s="86">
        <f t="shared" si="941"/>
        <v>4.2123584224942629E-4</v>
      </c>
      <c r="N8622" s="86">
        <f t="shared" si="942"/>
        <v>4.1943762838501643E-4</v>
      </c>
      <c r="O8622" s="86">
        <f t="shared" si="943"/>
        <v>1.9354838709677958E-6</v>
      </c>
      <c r="P8622" s="86">
        <f t="shared" si="944"/>
        <v>3.548259724665618E-5</v>
      </c>
      <c r="Q8622" s="87">
        <f t="shared" si="945"/>
        <v>2.5796248804832531E-3</v>
      </c>
    </row>
    <row r="8623" spans="1:17" x14ac:dyDescent="0.2">
      <c r="A8623" s="59">
        <v>2004</v>
      </c>
      <c r="B8623" s="60">
        <v>12</v>
      </c>
      <c r="C8623" s="60">
        <v>25</v>
      </c>
      <c r="D8623" s="60">
        <v>5</v>
      </c>
      <c r="E8623" s="85">
        <v>2.3313545045267046E-3</v>
      </c>
      <c r="F8623" s="85">
        <v>5.8321758701871556E-4</v>
      </c>
      <c r="G8623" s="85">
        <v>5.6150438909462381E-4</v>
      </c>
      <c r="H8623" s="85">
        <v>2.2344489247311912E-6</v>
      </c>
      <c r="I8623" s="85">
        <v>8.0172213000000928E-5</v>
      </c>
      <c r="J8623" s="85">
        <f t="shared" si="946"/>
        <v>3.5584831425647758E-3</v>
      </c>
      <c r="K8623" s="82"/>
      <c r="L8623" s="86">
        <f t="shared" si="940"/>
        <v>1.7727200144956514E-3</v>
      </c>
      <c r="M8623" s="86">
        <f t="shared" si="941"/>
        <v>3.9002581371233098E-4</v>
      </c>
      <c r="N8623" s="86">
        <f t="shared" si="942"/>
        <v>4.0226741318721279E-4</v>
      </c>
      <c r="O8623" s="86">
        <f t="shared" si="943"/>
        <v>1.9354838709677958E-6</v>
      </c>
      <c r="P8623" s="86">
        <f t="shared" si="944"/>
        <v>3.548259724665618E-5</v>
      </c>
      <c r="Q8623" s="87">
        <f t="shared" si="945"/>
        <v>2.6024313225128191E-3</v>
      </c>
    </row>
    <row r="8624" spans="1:17" x14ac:dyDescent="0.2">
      <c r="A8624" s="59">
        <v>2004</v>
      </c>
      <c r="B8624" s="60">
        <v>12</v>
      </c>
      <c r="C8624" s="60">
        <v>25</v>
      </c>
      <c r="D8624" s="60">
        <v>6</v>
      </c>
      <c r="E8624" s="85">
        <v>2.3273975508165405E-3</v>
      </c>
      <c r="F8624" s="85">
        <v>6.2648031324603318E-4</v>
      </c>
      <c r="G8624" s="85">
        <v>5.9003036842476212E-4</v>
      </c>
      <c r="H8624" s="85">
        <v>2.2344489247311912E-6</v>
      </c>
      <c r="I8624" s="85">
        <v>8.0172213000000928E-5</v>
      </c>
      <c r="J8624" s="85">
        <f t="shared" si="946"/>
        <v>3.6263148944120677E-3</v>
      </c>
      <c r="K8624" s="82"/>
      <c r="L8624" s="86">
        <f t="shared" si="940"/>
        <v>1.7697112180964675E-3</v>
      </c>
      <c r="M8624" s="86">
        <f t="shared" si="941"/>
        <v>4.1895769158398005E-4</v>
      </c>
      <c r="N8624" s="86">
        <f t="shared" si="942"/>
        <v>4.2270371277209972E-4</v>
      </c>
      <c r="O8624" s="86">
        <f t="shared" si="943"/>
        <v>1.9354838709677958E-6</v>
      </c>
      <c r="P8624" s="86">
        <f t="shared" si="944"/>
        <v>3.548259724665618E-5</v>
      </c>
      <c r="Q8624" s="87">
        <f t="shared" si="945"/>
        <v>2.6487907035701711E-3</v>
      </c>
    </row>
    <row r="8625" spans="1:17" x14ac:dyDescent="0.2">
      <c r="A8625" s="59">
        <v>2004</v>
      </c>
      <c r="B8625" s="60">
        <v>12</v>
      </c>
      <c r="C8625" s="60">
        <v>25</v>
      </c>
      <c r="D8625" s="60">
        <v>7</v>
      </c>
      <c r="E8625" s="85">
        <v>2.7465544944549735E-3</v>
      </c>
      <c r="F8625" s="85">
        <v>4.712535463057221E-4</v>
      </c>
      <c r="G8625" s="85">
        <v>5.2471490519549161E-4</v>
      </c>
      <c r="H8625" s="85">
        <v>2.2344489247311912E-6</v>
      </c>
      <c r="I8625" s="85">
        <v>8.0172213000000928E-5</v>
      </c>
      <c r="J8625" s="85">
        <f t="shared" si="946"/>
        <v>3.8249296078809191E-3</v>
      </c>
      <c r="K8625" s="82"/>
      <c r="L8625" s="86">
        <f t="shared" si="940"/>
        <v>2.0884306156655321E-3</v>
      </c>
      <c r="M8625" s="86">
        <f t="shared" si="941"/>
        <v>3.1515004340363398E-4</v>
      </c>
      <c r="N8625" s="86">
        <f t="shared" si="942"/>
        <v>3.7591105550235313E-4</v>
      </c>
      <c r="O8625" s="86">
        <f t="shared" si="943"/>
        <v>1.9354838709677958E-6</v>
      </c>
      <c r="P8625" s="86">
        <f t="shared" si="944"/>
        <v>3.548259724665618E-5</v>
      </c>
      <c r="Q8625" s="87">
        <f t="shared" si="945"/>
        <v>2.8169097956891433E-3</v>
      </c>
    </row>
    <row r="8626" spans="1:17" x14ac:dyDescent="0.2">
      <c r="A8626" s="59">
        <v>2004</v>
      </c>
      <c r="B8626" s="60">
        <v>12</v>
      </c>
      <c r="C8626" s="60">
        <v>25</v>
      </c>
      <c r="D8626" s="60">
        <v>8</v>
      </c>
      <c r="E8626" s="85">
        <v>2.9161746564381904E-3</v>
      </c>
      <c r="F8626" s="85">
        <v>4.8410825977124647E-4</v>
      </c>
      <c r="G8626" s="85">
        <v>5.8233810754337119E-4</v>
      </c>
      <c r="H8626" s="85">
        <v>2.2344489247311912E-6</v>
      </c>
      <c r="I8626" s="85">
        <v>7.0825201900316751E-5</v>
      </c>
      <c r="J8626" s="85">
        <f t="shared" si="946"/>
        <v>4.0556806745778561E-3</v>
      </c>
      <c r="K8626" s="82"/>
      <c r="L8626" s="86">
        <f t="shared" si="940"/>
        <v>2.217406734666656E-3</v>
      </c>
      <c r="M8626" s="86">
        <f t="shared" si="941"/>
        <v>3.2374661214748621E-4</v>
      </c>
      <c r="N8626" s="86">
        <f t="shared" si="942"/>
        <v>4.1719289941709163E-4</v>
      </c>
      <c r="O8626" s="86">
        <f t="shared" si="943"/>
        <v>1.9354838709677958E-6</v>
      </c>
      <c r="P8626" s="86">
        <f t="shared" si="944"/>
        <v>3.134579949716516E-5</v>
      </c>
      <c r="Q8626" s="87">
        <f t="shared" si="945"/>
        <v>2.9916275295993667E-3</v>
      </c>
    </row>
    <row r="8627" spans="1:17" x14ac:dyDescent="0.2">
      <c r="A8627" s="59">
        <v>2004</v>
      </c>
      <c r="B8627" s="60">
        <v>12</v>
      </c>
      <c r="C8627" s="60">
        <v>25</v>
      </c>
      <c r="D8627" s="60">
        <v>9</v>
      </c>
      <c r="E8627" s="85">
        <v>3.1951996111806331E-3</v>
      </c>
      <c r="F8627" s="85">
        <v>5.2708440642924717E-4</v>
      </c>
      <c r="G8627" s="85">
        <v>6.3666012252957507E-4</v>
      </c>
      <c r="H8627" s="85">
        <v>2.2344489247311912E-6</v>
      </c>
      <c r="I8627" s="85">
        <v>0</v>
      </c>
      <c r="J8627" s="85">
        <f t="shared" si="946"/>
        <v>4.3611785890641866E-3</v>
      </c>
      <c r="K8627" s="82"/>
      <c r="L8627" s="86">
        <f t="shared" si="940"/>
        <v>2.4295722894354657E-3</v>
      </c>
      <c r="M8627" s="86">
        <f t="shared" si="941"/>
        <v>3.5248684039778641E-4</v>
      </c>
      <c r="N8627" s="86">
        <f t="shared" si="942"/>
        <v>4.5610973937777586E-4</v>
      </c>
      <c r="O8627" s="86">
        <f t="shared" si="943"/>
        <v>1.9354838709677958E-6</v>
      </c>
      <c r="P8627" s="86">
        <f t="shared" si="944"/>
        <v>0</v>
      </c>
      <c r="Q8627" s="87">
        <f t="shared" si="945"/>
        <v>3.2401043530819957E-3</v>
      </c>
    </row>
    <row r="8628" spans="1:17" x14ac:dyDescent="0.2">
      <c r="A8628" s="59">
        <v>2004</v>
      </c>
      <c r="B8628" s="60">
        <v>12</v>
      </c>
      <c r="C8628" s="60">
        <v>25</v>
      </c>
      <c r="D8628" s="60">
        <v>10</v>
      </c>
      <c r="E8628" s="85">
        <v>3.4189769344393937E-3</v>
      </c>
      <c r="F8628" s="85">
        <v>5.0507496882784639E-4</v>
      </c>
      <c r="G8628" s="85">
        <v>6.2669246615219929E-4</v>
      </c>
      <c r="H8628" s="85">
        <v>2.2344489247311912E-6</v>
      </c>
      <c r="I8628" s="85">
        <v>0</v>
      </c>
      <c r="J8628" s="85">
        <f t="shared" si="946"/>
        <v>4.5529788183441703E-3</v>
      </c>
      <c r="K8628" s="82"/>
      <c r="L8628" s="86">
        <f t="shared" si="940"/>
        <v>2.5997285393583413E-3</v>
      </c>
      <c r="M8628" s="86">
        <f t="shared" si="941"/>
        <v>3.3776806476257628E-4</v>
      </c>
      <c r="N8628" s="86">
        <f t="shared" si="942"/>
        <v>4.4896880971749092E-4</v>
      </c>
      <c r="O8628" s="86">
        <f t="shared" si="943"/>
        <v>1.9354838709677958E-6</v>
      </c>
      <c r="P8628" s="86">
        <f t="shared" si="944"/>
        <v>0</v>
      </c>
      <c r="Q8628" s="87">
        <f t="shared" si="945"/>
        <v>3.3884008977093766E-3</v>
      </c>
    </row>
    <row r="8629" spans="1:17" x14ac:dyDescent="0.2">
      <c r="A8629" s="59">
        <v>2004</v>
      </c>
      <c r="B8629" s="60">
        <v>12</v>
      </c>
      <c r="C8629" s="60">
        <v>25</v>
      </c>
      <c r="D8629" s="60">
        <v>11</v>
      </c>
      <c r="E8629" s="85">
        <v>3.6941774689170526E-3</v>
      </c>
      <c r="F8629" s="85">
        <v>4.2033384408688107E-4</v>
      </c>
      <c r="G8629" s="85">
        <v>5.8613467651600498E-4</v>
      </c>
      <c r="H8629" s="85">
        <v>2.2344489247311912E-6</v>
      </c>
      <c r="I8629" s="85">
        <v>0</v>
      </c>
      <c r="J8629" s="85">
        <f t="shared" si="946"/>
        <v>4.7028804384446699E-3</v>
      </c>
      <c r="K8629" s="82"/>
      <c r="L8629" s="86">
        <f t="shared" si="940"/>
        <v>2.8089860737750077E-3</v>
      </c>
      <c r="M8629" s="86">
        <f t="shared" si="941"/>
        <v>2.8109757527863599E-4</v>
      </c>
      <c r="N8629" s="86">
        <f t="shared" si="942"/>
        <v>4.1991279975851331E-4</v>
      </c>
      <c r="O8629" s="86">
        <f t="shared" si="943"/>
        <v>1.9354838709677958E-6</v>
      </c>
      <c r="P8629" s="86">
        <f t="shared" si="944"/>
        <v>0</v>
      </c>
      <c r="Q8629" s="87">
        <f t="shared" si="945"/>
        <v>3.511931932683125E-3</v>
      </c>
    </row>
    <row r="8630" spans="1:17" x14ac:dyDescent="0.2">
      <c r="A8630" s="59">
        <v>2004</v>
      </c>
      <c r="B8630" s="60">
        <v>12</v>
      </c>
      <c r="C8630" s="60">
        <v>25</v>
      </c>
      <c r="D8630" s="60">
        <v>12</v>
      </c>
      <c r="E8630" s="85">
        <v>3.3298842665937206E-3</v>
      </c>
      <c r="F8630" s="85">
        <v>6.3541121966408337E-4</v>
      </c>
      <c r="G8630" s="85">
        <v>6.8755348917240986E-4</v>
      </c>
      <c r="H8630" s="85">
        <v>2.2344489247311912E-6</v>
      </c>
      <c r="I8630" s="85">
        <v>0</v>
      </c>
      <c r="J8630" s="85">
        <f t="shared" si="946"/>
        <v>4.6550834243549444E-3</v>
      </c>
      <c r="K8630" s="82"/>
      <c r="L8630" s="86">
        <f t="shared" si="940"/>
        <v>2.5319840778754658E-3</v>
      </c>
      <c r="M8630" s="86">
        <f t="shared" si="941"/>
        <v>4.2493022074019859E-4</v>
      </c>
      <c r="N8630" s="86">
        <f t="shared" si="942"/>
        <v>4.9257026105029922E-4</v>
      </c>
      <c r="O8630" s="86">
        <f t="shared" si="943"/>
        <v>1.9354838709677958E-6</v>
      </c>
      <c r="P8630" s="86">
        <f t="shared" si="944"/>
        <v>0</v>
      </c>
      <c r="Q8630" s="87">
        <f t="shared" si="945"/>
        <v>3.4514200435369316E-3</v>
      </c>
    </row>
    <row r="8631" spans="1:17" x14ac:dyDescent="0.2">
      <c r="A8631" s="59">
        <v>2004</v>
      </c>
      <c r="B8631" s="60">
        <v>12</v>
      </c>
      <c r="C8631" s="60">
        <v>25</v>
      </c>
      <c r="D8631" s="60">
        <v>13</v>
      </c>
      <c r="E8631" s="85">
        <v>3.2213423304569304E-3</v>
      </c>
      <c r="F8631" s="85">
        <v>6.7473903613020673E-4</v>
      </c>
      <c r="G8631" s="85">
        <v>6.7978239480582397E-4</v>
      </c>
      <c r="H8631" s="85">
        <v>2.2344489247311912E-6</v>
      </c>
      <c r="I8631" s="85">
        <v>0</v>
      </c>
      <c r="J8631" s="85">
        <f t="shared" si="946"/>
        <v>4.5780982103176921E-3</v>
      </c>
      <c r="K8631" s="82"/>
      <c r="L8631" s="86">
        <f t="shared" si="940"/>
        <v>2.4494507427571073E-3</v>
      </c>
      <c r="M8631" s="86">
        <f t="shared" si="941"/>
        <v>4.5123063410245327E-4</v>
      </c>
      <c r="N8631" s="86">
        <f t="shared" si="942"/>
        <v>4.8700297059060983E-4</v>
      </c>
      <c r="O8631" s="86">
        <f t="shared" si="943"/>
        <v>1.9354838709677958E-6</v>
      </c>
      <c r="P8631" s="86">
        <f t="shared" si="944"/>
        <v>0</v>
      </c>
      <c r="Q8631" s="87">
        <f t="shared" si="945"/>
        <v>3.3896198313211382E-3</v>
      </c>
    </row>
    <row r="8632" spans="1:17" x14ac:dyDescent="0.2">
      <c r="A8632" s="59">
        <v>2004</v>
      </c>
      <c r="B8632" s="60">
        <v>12</v>
      </c>
      <c r="C8632" s="60">
        <v>25</v>
      </c>
      <c r="D8632" s="60">
        <v>14</v>
      </c>
      <c r="E8632" s="85">
        <v>2.8378924661489123E-3</v>
      </c>
      <c r="F8632" s="85">
        <v>8.6365420229618441E-4</v>
      </c>
      <c r="G8632" s="85">
        <v>7.8797629392169841E-4</v>
      </c>
      <c r="H8632" s="85">
        <v>2.2344489247311912E-6</v>
      </c>
      <c r="I8632" s="85">
        <v>0</v>
      </c>
      <c r="J8632" s="85">
        <f t="shared" si="946"/>
        <v>4.4917574112915259E-3</v>
      </c>
      <c r="K8632" s="82"/>
      <c r="L8632" s="86">
        <f t="shared" si="940"/>
        <v>2.1578823657922908E-3</v>
      </c>
      <c r="M8632" s="86">
        <f t="shared" si="941"/>
        <v>5.7756734452837054E-4</v>
      </c>
      <c r="N8632" s="86">
        <f t="shared" si="942"/>
        <v>5.6451417222192369E-4</v>
      </c>
      <c r="O8632" s="86">
        <f t="shared" si="943"/>
        <v>1.9354838709677958E-6</v>
      </c>
      <c r="P8632" s="86">
        <f t="shared" si="944"/>
        <v>0</v>
      </c>
      <c r="Q8632" s="87">
        <f t="shared" si="945"/>
        <v>3.3018993664135528E-3</v>
      </c>
    </row>
    <row r="8633" spans="1:17" x14ac:dyDescent="0.2">
      <c r="A8633" s="59">
        <v>2004</v>
      </c>
      <c r="B8633" s="60">
        <v>12</v>
      </c>
      <c r="C8633" s="60">
        <v>25</v>
      </c>
      <c r="D8633" s="60">
        <v>15</v>
      </c>
      <c r="E8633" s="85">
        <v>2.7449048122579734E-3</v>
      </c>
      <c r="F8633" s="85">
        <v>8.7380968074696772E-4</v>
      </c>
      <c r="G8633" s="85">
        <v>7.8955276057224278E-4</v>
      </c>
      <c r="H8633" s="85">
        <v>2.2344489247311912E-6</v>
      </c>
      <c r="I8633" s="85">
        <v>0</v>
      </c>
      <c r="J8633" s="85">
        <f t="shared" si="946"/>
        <v>4.410501702501915E-3</v>
      </c>
      <c r="K8633" s="82"/>
      <c r="L8633" s="86">
        <f t="shared" si="940"/>
        <v>2.0871762270075647E-3</v>
      </c>
      <c r="M8633" s="86">
        <f t="shared" si="941"/>
        <v>5.8435880424180628E-4</v>
      </c>
      <c r="N8633" s="86">
        <f t="shared" si="942"/>
        <v>5.6564356884607637E-4</v>
      </c>
      <c r="O8633" s="86">
        <f t="shared" si="943"/>
        <v>1.9354838709677958E-6</v>
      </c>
      <c r="P8633" s="86">
        <f t="shared" si="944"/>
        <v>0</v>
      </c>
      <c r="Q8633" s="87">
        <f t="shared" si="945"/>
        <v>3.2391140839664154E-3</v>
      </c>
    </row>
    <row r="8634" spans="1:17" x14ac:dyDescent="0.2">
      <c r="A8634" s="59">
        <v>2004</v>
      </c>
      <c r="B8634" s="60">
        <v>12</v>
      </c>
      <c r="C8634" s="60">
        <v>25</v>
      </c>
      <c r="D8634" s="60">
        <v>16</v>
      </c>
      <c r="E8634" s="85">
        <v>2.921978253505742E-3</v>
      </c>
      <c r="F8634" s="85">
        <v>7.8204047812625963E-4</v>
      </c>
      <c r="G8634" s="85">
        <v>7.3465548122094836E-4</v>
      </c>
      <c r="H8634" s="85">
        <v>2.2344489247311912E-6</v>
      </c>
      <c r="I8634" s="85">
        <v>0</v>
      </c>
      <c r="J8634" s="85">
        <f t="shared" si="946"/>
        <v>4.4409086617776808E-3</v>
      </c>
      <c r="K8634" s="82"/>
      <c r="L8634" s="86">
        <f t="shared" si="940"/>
        <v>2.2218196854460167E-3</v>
      </c>
      <c r="M8634" s="86">
        <f t="shared" si="941"/>
        <v>5.2298829909494266E-4</v>
      </c>
      <c r="N8634" s="86">
        <f t="shared" si="942"/>
        <v>5.2631460368648335E-4</v>
      </c>
      <c r="O8634" s="86">
        <f t="shared" si="943"/>
        <v>1.9354838709677958E-6</v>
      </c>
      <c r="P8634" s="86">
        <f t="shared" si="944"/>
        <v>0</v>
      </c>
      <c r="Q8634" s="87">
        <f t="shared" si="945"/>
        <v>3.2730580720984107E-3</v>
      </c>
    </row>
    <row r="8635" spans="1:17" x14ac:dyDescent="0.2">
      <c r="A8635" s="59">
        <v>2004</v>
      </c>
      <c r="B8635" s="60">
        <v>12</v>
      </c>
      <c r="C8635" s="60">
        <v>25</v>
      </c>
      <c r="D8635" s="60">
        <v>17</v>
      </c>
      <c r="E8635" s="85">
        <v>3.2457050049398794E-3</v>
      </c>
      <c r="F8635" s="85">
        <v>7.6641835957542059E-4</v>
      </c>
      <c r="G8635" s="85">
        <v>7.2836264236965723E-4</v>
      </c>
      <c r="H8635" s="85">
        <v>2.2344489247311912E-6</v>
      </c>
      <c r="I8635" s="85">
        <v>1.2025831950000138E-5</v>
      </c>
      <c r="J8635" s="85">
        <f t="shared" si="946"/>
        <v>4.7547462877596883E-3</v>
      </c>
      <c r="K8635" s="82"/>
      <c r="L8635" s="86">
        <f t="shared" si="940"/>
        <v>2.4679756820482832E-3</v>
      </c>
      <c r="M8635" s="86">
        <f t="shared" si="941"/>
        <v>5.1254103269673999E-4</v>
      </c>
      <c r="N8635" s="86">
        <f t="shared" si="942"/>
        <v>5.2180635040213318E-4</v>
      </c>
      <c r="O8635" s="86">
        <f t="shared" si="943"/>
        <v>1.9354838709677958E-6</v>
      </c>
      <c r="P8635" s="86">
        <f t="shared" si="944"/>
        <v>5.3223895869984267E-6</v>
      </c>
      <c r="Q8635" s="87">
        <f t="shared" si="945"/>
        <v>3.5095809386051224E-3</v>
      </c>
    </row>
    <row r="8636" spans="1:17" x14ac:dyDescent="0.2">
      <c r="A8636" s="59">
        <v>2004</v>
      </c>
      <c r="B8636" s="60">
        <v>12</v>
      </c>
      <c r="C8636" s="60">
        <v>25</v>
      </c>
      <c r="D8636" s="60">
        <v>18</v>
      </c>
      <c r="E8636" s="85">
        <v>3.5005890117860254E-3</v>
      </c>
      <c r="F8636" s="85">
        <v>6.8275935504409982E-4</v>
      </c>
      <c r="G8636" s="85">
        <v>6.7682579918248553E-4</v>
      </c>
      <c r="H8636" s="85">
        <v>2.2344489247311912E-6</v>
      </c>
      <c r="I8636" s="85">
        <v>8.0172213000000928E-5</v>
      </c>
      <c r="J8636" s="85">
        <f t="shared" si="946"/>
        <v>4.9425808279373431E-3</v>
      </c>
      <c r="K8636" s="82"/>
      <c r="L8636" s="86">
        <f t="shared" si="940"/>
        <v>2.6617848944326256E-3</v>
      </c>
      <c r="M8636" s="86">
        <f t="shared" si="941"/>
        <v>4.5659420934478077E-4</v>
      </c>
      <c r="N8636" s="86">
        <f t="shared" si="942"/>
        <v>4.8488483563683202E-4</v>
      </c>
      <c r="O8636" s="86">
        <f t="shared" si="943"/>
        <v>1.9354838709677958E-6</v>
      </c>
      <c r="P8636" s="86">
        <f t="shared" si="944"/>
        <v>3.548259724665618E-5</v>
      </c>
      <c r="Q8636" s="87">
        <f t="shared" si="945"/>
        <v>3.6406820205318624E-3</v>
      </c>
    </row>
    <row r="8637" spans="1:17" x14ac:dyDescent="0.2">
      <c r="A8637" s="59">
        <v>2004</v>
      </c>
      <c r="B8637" s="60">
        <v>12</v>
      </c>
      <c r="C8637" s="60">
        <v>25</v>
      </c>
      <c r="D8637" s="60">
        <v>19</v>
      </c>
      <c r="E8637" s="85">
        <v>3.4490525904430627E-3</v>
      </c>
      <c r="F8637" s="85">
        <v>6.3135832412955929E-4</v>
      </c>
      <c r="G8637" s="85">
        <v>6.5457391632992501E-4</v>
      </c>
      <c r="H8637" s="85">
        <v>2.2344489247311912E-6</v>
      </c>
      <c r="I8637" s="85">
        <v>8.0172213000000928E-5</v>
      </c>
      <c r="J8637" s="85">
        <f t="shared" si="946"/>
        <v>4.8173914928272797E-3</v>
      </c>
      <c r="K8637" s="82"/>
      <c r="L8637" s="86">
        <f t="shared" si="940"/>
        <v>2.6225975269976169E-3</v>
      </c>
      <c r="M8637" s="86">
        <f t="shared" si="941"/>
        <v>4.2221985343659206E-4</v>
      </c>
      <c r="N8637" s="86">
        <f t="shared" si="942"/>
        <v>4.6894336211054764E-4</v>
      </c>
      <c r="O8637" s="86">
        <f t="shared" si="943"/>
        <v>1.9354838709677958E-6</v>
      </c>
      <c r="P8637" s="86">
        <f t="shared" si="944"/>
        <v>3.548259724665618E-5</v>
      </c>
      <c r="Q8637" s="87">
        <f t="shared" si="945"/>
        <v>3.5511788236623804E-3</v>
      </c>
    </row>
    <row r="8638" spans="1:17" x14ac:dyDescent="0.2">
      <c r="A8638" s="59">
        <v>2004</v>
      </c>
      <c r="B8638" s="60">
        <v>12</v>
      </c>
      <c r="C8638" s="60">
        <v>25</v>
      </c>
      <c r="D8638" s="60">
        <v>20</v>
      </c>
      <c r="E8638" s="85">
        <v>3.430213616497198E-3</v>
      </c>
      <c r="F8638" s="85">
        <v>5.2273527047720127E-4</v>
      </c>
      <c r="G8638" s="85">
        <v>5.8809964973336154E-4</v>
      </c>
      <c r="H8638" s="85">
        <v>2.2344489247311912E-6</v>
      </c>
      <c r="I8638" s="85">
        <v>8.0172213000000928E-5</v>
      </c>
      <c r="J8638" s="85">
        <f t="shared" si="946"/>
        <v>4.6234551986324935E-3</v>
      </c>
      <c r="K8638" s="82"/>
      <c r="L8638" s="86">
        <f t="shared" si="940"/>
        <v>2.6082727102005351E-3</v>
      </c>
      <c r="M8638" s="86">
        <f t="shared" si="941"/>
        <v>3.495783627962908E-4</v>
      </c>
      <c r="N8638" s="86">
        <f t="shared" si="942"/>
        <v>4.2132052640941745E-4</v>
      </c>
      <c r="O8638" s="86">
        <f t="shared" si="943"/>
        <v>1.9354838709677958E-6</v>
      </c>
      <c r="P8638" s="86">
        <f t="shared" si="944"/>
        <v>3.548259724665618E-5</v>
      </c>
      <c r="Q8638" s="87">
        <f t="shared" si="945"/>
        <v>3.4165896805238676E-3</v>
      </c>
    </row>
    <row r="8639" spans="1:17" x14ac:dyDescent="0.2">
      <c r="A8639" s="59">
        <v>2004</v>
      </c>
      <c r="B8639" s="60">
        <v>12</v>
      </c>
      <c r="C8639" s="60">
        <v>25</v>
      </c>
      <c r="D8639" s="60">
        <v>21</v>
      </c>
      <c r="E8639" s="85">
        <v>3.1351129086996023E-3</v>
      </c>
      <c r="F8639" s="85">
        <v>6.672796114229496E-4</v>
      </c>
      <c r="G8639" s="85">
        <v>6.4031503138038378E-4</v>
      </c>
      <c r="H8639" s="85">
        <v>2.2344489247311912E-6</v>
      </c>
      <c r="I8639" s="85">
        <v>8.0172213000000928E-5</v>
      </c>
      <c r="J8639" s="85">
        <f t="shared" si="946"/>
        <v>4.5251142134276681E-3</v>
      </c>
      <c r="K8639" s="82"/>
      <c r="L8639" s="86">
        <f t="shared" si="940"/>
        <v>2.3838834420781252E-3</v>
      </c>
      <c r="M8639" s="86">
        <f t="shared" si="941"/>
        <v>4.4624215594947801E-4</v>
      </c>
      <c r="N8639" s="86">
        <f t="shared" si="942"/>
        <v>4.5872815297774878E-4</v>
      </c>
      <c r="O8639" s="86">
        <f t="shared" si="943"/>
        <v>1.9354838709677958E-6</v>
      </c>
      <c r="P8639" s="86">
        <f t="shared" si="944"/>
        <v>3.548259724665618E-5</v>
      </c>
      <c r="Q8639" s="87">
        <f t="shared" si="945"/>
        <v>3.326271832122976E-3</v>
      </c>
    </row>
    <row r="8640" spans="1:17" x14ac:dyDescent="0.2">
      <c r="A8640" s="59">
        <v>2004</v>
      </c>
      <c r="B8640" s="60">
        <v>12</v>
      </c>
      <c r="C8640" s="60">
        <v>25</v>
      </c>
      <c r="D8640" s="60">
        <v>22</v>
      </c>
      <c r="E8640" s="85">
        <v>3.0274563760884126E-3</v>
      </c>
      <c r="F8640" s="85">
        <v>5.7816214770012384E-4</v>
      </c>
      <c r="G8640" s="85">
        <v>5.8915120080781829E-4</v>
      </c>
      <c r="H8640" s="85">
        <v>2.2344489247311912E-6</v>
      </c>
      <c r="I8640" s="85">
        <v>8.0172213000000928E-5</v>
      </c>
      <c r="J8640" s="85">
        <f t="shared" si="946"/>
        <v>4.2771763865210866E-3</v>
      </c>
      <c r="K8640" s="82"/>
      <c r="L8640" s="86">
        <f t="shared" si="940"/>
        <v>2.302023351868548E-3</v>
      </c>
      <c r="M8640" s="86">
        <f t="shared" si="941"/>
        <v>3.8664499688205288E-4</v>
      </c>
      <c r="N8640" s="86">
        <f t="shared" si="942"/>
        <v>4.2207386821541479E-4</v>
      </c>
      <c r="O8640" s="86">
        <f t="shared" si="943"/>
        <v>1.9354838709677958E-6</v>
      </c>
      <c r="P8640" s="86">
        <f t="shared" si="944"/>
        <v>3.548259724665618E-5</v>
      </c>
      <c r="Q8640" s="87">
        <f t="shared" si="945"/>
        <v>3.1481602980836395E-3</v>
      </c>
    </row>
    <row r="8641" spans="1:17" x14ac:dyDescent="0.2">
      <c r="A8641" s="59">
        <v>2004</v>
      </c>
      <c r="B8641" s="60">
        <v>12</v>
      </c>
      <c r="C8641" s="60">
        <v>25</v>
      </c>
      <c r="D8641" s="60">
        <v>23</v>
      </c>
      <c r="E8641" s="85">
        <v>3.0341798011887648E-3</v>
      </c>
      <c r="F8641" s="85">
        <v>5.0103471371069604E-4</v>
      </c>
      <c r="G8641" s="85">
        <v>5.3324772701182415E-4</v>
      </c>
      <c r="H8641" s="85">
        <v>2.2344489247311912E-6</v>
      </c>
      <c r="I8641" s="85">
        <v>8.0172213000000928E-5</v>
      </c>
      <c r="J8641" s="85">
        <f t="shared" si="946"/>
        <v>4.1508689038360167E-3</v>
      </c>
      <c r="K8641" s="82"/>
      <c r="L8641" s="86">
        <f t="shared" si="940"/>
        <v>2.307135723332525E-3</v>
      </c>
      <c r="M8641" s="86">
        <f t="shared" si="941"/>
        <v>3.3506615071755039E-4</v>
      </c>
      <c r="N8641" s="86">
        <f t="shared" si="942"/>
        <v>3.8202405519729418E-4</v>
      </c>
      <c r="O8641" s="86">
        <f t="shared" si="943"/>
        <v>1.9354838709677958E-6</v>
      </c>
      <c r="P8641" s="86">
        <f t="shared" si="944"/>
        <v>3.548259724665618E-5</v>
      </c>
      <c r="Q8641" s="87">
        <f t="shared" si="945"/>
        <v>3.0616440103649937E-3</v>
      </c>
    </row>
    <row r="8642" spans="1:17" x14ac:dyDescent="0.2">
      <c r="A8642" s="59">
        <v>2004</v>
      </c>
      <c r="B8642" s="60">
        <v>12</v>
      </c>
      <c r="C8642" s="60">
        <v>25</v>
      </c>
      <c r="D8642" s="60">
        <v>24</v>
      </c>
      <c r="E8642" s="85">
        <v>2.3561186488444495E-3</v>
      </c>
      <c r="F8642" s="85">
        <v>8.5742273285043327E-4</v>
      </c>
      <c r="G8642" s="85">
        <v>6.9220568476098217E-4</v>
      </c>
      <c r="H8642" s="85">
        <v>2.2344489247311912E-6</v>
      </c>
      <c r="I8642" s="85">
        <v>8.0172213000000928E-5</v>
      </c>
      <c r="J8642" s="85">
        <f t="shared" si="946"/>
        <v>3.9881537283805975E-3</v>
      </c>
      <c r="K8642" s="82"/>
      <c r="L8642" s="86">
        <f t="shared" si="940"/>
        <v>1.7915502242250966E-3</v>
      </c>
      <c r="M8642" s="86">
        <f t="shared" si="941"/>
        <v>5.7340005946135723E-4</v>
      </c>
      <c r="N8642" s="86">
        <f t="shared" si="942"/>
        <v>4.9590314093762031E-4</v>
      </c>
      <c r="O8642" s="86">
        <f t="shared" si="943"/>
        <v>1.9354838709677958E-6</v>
      </c>
      <c r="P8642" s="86">
        <f t="shared" si="944"/>
        <v>3.548259724665618E-5</v>
      </c>
      <c r="Q8642" s="87">
        <f t="shared" si="945"/>
        <v>2.8982715057416981E-3</v>
      </c>
    </row>
    <row r="8643" spans="1:17" x14ac:dyDescent="0.2">
      <c r="A8643" s="59">
        <v>2004</v>
      </c>
      <c r="B8643" s="60">
        <v>12</v>
      </c>
      <c r="C8643" s="60">
        <v>26</v>
      </c>
      <c r="D8643" s="60">
        <v>1</v>
      </c>
      <c r="E8643" s="85">
        <v>2.5920423637546975E-3</v>
      </c>
      <c r="F8643" s="85">
        <v>1.2448444518372037E-3</v>
      </c>
      <c r="G8643" s="85">
        <v>9.8403587680070525E-4</v>
      </c>
      <c r="H8643" s="85">
        <v>2.2344489247311912E-6</v>
      </c>
      <c r="I8643" s="85">
        <v>8.0172213000000928E-5</v>
      </c>
      <c r="J8643" s="85">
        <f t="shared" si="946"/>
        <v>4.903329354317339E-3</v>
      </c>
      <c r="K8643" s="82"/>
      <c r="L8643" s="86">
        <f t="shared" ref="L8643:L8706" si="947">E8643*T$5</f>
        <v>1.9709423717957503E-3</v>
      </c>
      <c r="M8643" s="86">
        <f t="shared" ref="M8643:M8706" si="948">F8643*U$5</f>
        <v>8.3248770455460468E-4</v>
      </c>
      <c r="N8643" s="86">
        <f t="shared" ref="N8643:N8706" si="949">G8643*V$5</f>
        <v>7.0497323677611229E-4</v>
      </c>
      <c r="O8643" s="86">
        <f t="shared" ref="O8643:O8706" si="950">H8643*W$5</f>
        <v>1.9354838709677958E-6</v>
      </c>
      <c r="P8643" s="86">
        <f t="shared" ref="P8643:P8706" si="951">I8643*X$5</f>
        <v>3.548259724665618E-5</v>
      </c>
      <c r="Q8643" s="87">
        <f t="shared" ref="Q8643:Q8706" si="952">SUM(L8643:P8643)</f>
        <v>3.5458213942440911E-3</v>
      </c>
    </row>
    <row r="8644" spans="1:17" x14ac:dyDescent="0.2">
      <c r="A8644" s="59">
        <v>2004</v>
      </c>
      <c r="B8644" s="60">
        <v>12</v>
      </c>
      <c r="C8644" s="60">
        <v>26</v>
      </c>
      <c r="D8644" s="60">
        <v>2</v>
      </c>
      <c r="E8644" s="85">
        <v>2.6005505553180234E-3</v>
      </c>
      <c r="F8644" s="85">
        <v>1.1848990794538527E-3</v>
      </c>
      <c r="G8644" s="85">
        <v>9.5738841764294322E-4</v>
      </c>
      <c r="H8644" s="85">
        <v>2.2344489247311912E-6</v>
      </c>
      <c r="I8644" s="85">
        <v>8.0172213000000928E-5</v>
      </c>
      <c r="J8644" s="85">
        <f t="shared" ref="J8644:J8707" si="953">SUM(E8644:I8644)</f>
        <v>4.8252447143395522E-3</v>
      </c>
      <c r="K8644" s="82"/>
      <c r="L8644" s="86">
        <f t="shared" si="947"/>
        <v>1.9774118475628143E-3</v>
      </c>
      <c r="M8644" s="86">
        <f t="shared" si="948"/>
        <v>7.9239933417191448E-4</v>
      </c>
      <c r="N8644" s="86">
        <f t="shared" si="949"/>
        <v>6.8588272800789254E-4</v>
      </c>
      <c r="O8644" s="86">
        <f t="shared" si="950"/>
        <v>1.9354838709677958E-6</v>
      </c>
      <c r="P8644" s="86">
        <f t="shared" si="951"/>
        <v>3.548259724665618E-5</v>
      </c>
      <c r="Q8644" s="87">
        <f t="shared" si="952"/>
        <v>3.4931119908602455E-3</v>
      </c>
    </row>
    <row r="8645" spans="1:17" x14ac:dyDescent="0.2">
      <c r="A8645" s="59">
        <v>2004</v>
      </c>
      <c r="B8645" s="60">
        <v>12</v>
      </c>
      <c r="C8645" s="60">
        <v>26</v>
      </c>
      <c r="D8645" s="60">
        <v>3</v>
      </c>
      <c r="E8645" s="85">
        <v>2.5175859917446332E-3</v>
      </c>
      <c r="F8645" s="85">
        <v>1.2233206281413683E-3</v>
      </c>
      <c r="G8645" s="85">
        <v>9.6667516115543823E-4</v>
      </c>
      <c r="H8645" s="85">
        <v>2.2344489247311912E-6</v>
      </c>
      <c r="I8645" s="85">
        <v>8.0172213000000928E-5</v>
      </c>
      <c r="J8645" s="85">
        <f t="shared" si="953"/>
        <v>4.7899884429661718E-3</v>
      </c>
      <c r="K8645" s="82"/>
      <c r="L8645" s="86">
        <f t="shared" si="947"/>
        <v>1.9143270862985451E-3</v>
      </c>
      <c r="M8645" s="86">
        <f t="shared" si="948"/>
        <v>8.1809368242972058E-4</v>
      </c>
      <c r="N8645" s="86">
        <f t="shared" si="949"/>
        <v>6.9253584481741219E-4</v>
      </c>
      <c r="O8645" s="86">
        <f t="shared" si="950"/>
        <v>1.9354838709677958E-6</v>
      </c>
      <c r="P8645" s="86">
        <f t="shared" si="951"/>
        <v>3.548259724665618E-5</v>
      </c>
      <c r="Q8645" s="87">
        <f t="shared" si="952"/>
        <v>3.4623746946633015E-3</v>
      </c>
    </row>
    <row r="8646" spans="1:17" x14ac:dyDescent="0.2">
      <c r="A8646" s="59">
        <v>2004</v>
      </c>
      <c r="B8646" s="60">
        <v>12</v>
      </c>
      <c r="C8646" s="60">
        <v>26</v>
      </c>
      <c r="D8646" s="60">
        <v>4</v>
      </c>
      <c r="E8646" s="85">
        <v>2.6848235203560575E-3</v>
      </c>
      <c r="F8646" s="85">
        <v>1.1567723567762706E-3</v>
      </c>
      <c r="G8646" s="85">
        <v>9.2520139819577362E-4</v>
      </c>
      <c r="H8646" s="85">
        <v>2.2344489247311912E-6</v>
      </c>
      <c r="I8646" s="85">
        <v>8.0172213000000928E-5</v>
      </c>
      <c r="J8646" s="85">
        <f t="shared" si="953"/>
        <v>4.8492039372528342E-3</v>
      </c>
      <c r="K8646" s="82"/>
      <c r="L8646" s="86">
        <f t="shared" si="947"/>
        <v>2.0414914937572242E-3</v>
      </c>
      <c r="M8646" s="86">
        <f t="shared" si="948"/>
        <v>7.7358963408131511E-4</v>
      </c>
      <c r="N8646" s="86">
        <f t="shared" si="949"/>
        <v>6.6282362232201065E-4</v>
      </c>
      <c r="O8646" s="86">
        <f t="shared" si="950"/>
        <v>1.9354838709677958E-6</v>
      </c>
      <c r="P8646" s="86">
        <f t="shared" si="951"/>
        <v>3.548259724665618E-5</v>
      </c>
      <c r="Q8646" s="87">
        <f t="shared" si="952"/>
        <v>3.5153228312781739E-3</v>
      </c>
    </row>
    <row r="8647" spans="1:17" x14ac:dyDescent="0.2">
      <c r="A8647" s="59">
        <v>2004</v>
      </c>
      <c r="B8647" s="60">
        <v>12</v>
      </c>
      <c r="C8647" s="60">
        <v>26</v>
      </c>
      <c r="D8647" s="60">
        <v>5</v>
      </c>
      <c r="E8647" s="85">
        <v>2.7985882620983915E-3</v>
      </c>
      <c r="F8647" s="85">
        <v>1.1527867889557361E-3</v>
      </c>
      <c r="G8647" s="85">
        <v>9.2416954960887693E-4</v>
      </c>
      <c r="H8647" s="85">
        <v>2.2344489247311912E-6</v>
      </c>
      <c r="I8647" s="85">
        <v>8.0172213000000928E-5</v>
      </c>
      <c r="J8647" s="85">
        <f t="shared" si="953"/>
        <v>4.9579512625877366E-3</v>
      </c>
      <c r="K8647" s="82"/>
      <c r="L8647" s="86">
        <f t="shared" si="947"/>
        <v>2.1279961562780821E-3</v>
      </c>
      <c r="M8647" s="86">
        <f t="shared" si="948"/>
        <v>7.7092429207704569E-4</v>
      </c>
      <c r="N8647" s="86">
        <f t="shared" si="949"/>
        <v>6.6208439557701392E-4</v>
      </c>
      <c r="O8647" s="86">
        <f t="shared" si="950"/>
        <v>1.9354838709677958E-6</v>
      </c>
      <c r="P8647" s="86">
        <f t="shared" si="951"/>
        <v>3.548259724665618E-5</v>
      </c>
      <c r="Q8647" s="87">
        <f t="shared" si="952"/>
        <v>3.5984229250497655E-3</v>
      </c>
    </row>
    <row r="8648" spans="1:17" x14ac:dyDescent="0.2">
      <c r="A8648" s="59">
        <v>2004</v>
      </c>
      <c r="B8648" s="60">
        <v>12</v>
      </c>
      <c r="C8648" s="60">
        <v>26</v>
      </c>
      <c r="D8648" s="60">
        <v>6</v>
      </c>
      <c r="E8648" s="85">
        <v>2.8704311828022747E-3</v>
      </c>
      <c r="F8648" s="85">
        <v>1.1427055836451391E-3</v>
      </c>
      <c r="G8648" s="85">
        <v>9.2720989693030284E-4</v>
      </c>
      <c r="H8648" s="85">
        <v>2.2344489247311912E-6</v>
      </c>
      <c r="I8648" s="85">
        <v>8.0172213000000928E-5</v>
      </c>
      <c r="J8648" s="85">
        <f t="shared" si="953"/>
        <v>5.0227533253024486E-3</v>
      </c>
      <c r="K8648" s="82"/>
      <c r="L8648" s="86">
        <f t="shared" si="947"/>
        <v>2.1826242204289062E-3</v>
      </c>
      <c r="M8648" s="86">
        <f t="shared" si="948"/>
        <v>7.6418250240543125E-4</v>
      </c>
      <c r="N8648" s="86">
        <f t="shared" si="949"/>
        <v>6.6426253109284255E-4</v>
      </c>
      <c r="O8648" s="86">
        <f t="shared" si="950"/>
        <v>1.9354838709677958E-6</v>
      </c>
      <c r="P8648" s="86">
        <f t="shared" si="951"/>
        <v>3.548259724665618E-5</v>
      </c>
      <c r="Q8648" s="87">
        <f t="shared" si="952"/>
        <v>3.6484873350448037E-3</v>
      </c>
    </row>
    <row r="8649" spans="1:17" x14ac:dyDescent="0.2">
      <c r="A8649" s="59">
        <v>2004</v>
      </c>
      <c r="B8649" s="60">
        <v>12</v>
      </c>
      <c r="C8649" s="60">
        <v>26</v>
      </c>
      <c r="D8649" s="60">
        <v>7</v>
      </c>
      <c r="E8649" s="85">
        <v>2.9134501274338627E-3</v>
      </c>
      <c r="F8649" s="85">
        <v>1.158408428734368E-3</v>
      </c>
      <c r="G8649" s="85">
        <v>9.4905563923734001E-4</v>
      </c>
      <c r="H8649" s="85">
        <v>2.2344489247311912E-6</v>
      </c>
      <c r="I8649" s="85">
        <v>8.0172213000000928E-5</v>
      </c>
      <c r="J8649" s="85">
        <f t="shared" si="953"/>
        <v>5.1033208573303028E-3</v>
      </c>
      <c r="K8649" s="82"/>
      <c r="L8649" s="86">
        <f t="shared" si="947"/>
        <v>2.2153350518373531E-3</v>
      </c>
      <c r="M8649" s="86">
        <f t="shared" si="948"/>
        <v>7.7468375454501856E-4</v>
      </c>
      <c r="N8649" s="86">
        <f t="shared" si="949"/>
        <v>6.7991304143199757E-4</v>
      </c>
      <c r="O8649" s="86">
        <f t="shared" si="950"/>
        <v>1.9354838709677958E-6</v>
      </c>
      <c r="P8649" s="86">
        <f t="shared" si="951"/>
        <v>3.548259724665618E-5</v>
      </c>
      <c r="Q8649" s="87">
        <f t="shared" si="952"/>
        <v>3.7073499289319929E-3</v>
      </c>
    </row>
    <row r="8650" spans="1:17" x14ac:dyDescent="0.2">
      <c r="A8650" s="59">
        <v>2004</v>
      </c>
      <c r="B8650" s="60">
        <v>12</v>
      </c>
      <c r="C8650" s="60">
        <v>26</v>
      </c>
      <c r="D8650" s="60">
        <v>8</v>
      </c>
      <c r="E8650" s="85">
        <v>3.2364686120898815E-3</v>
      </c>
      <c r="F8650" s="85">
        <v>1.047747996506146E-3</v>
      </c>
      <c r="G8650" s="85">
        <v>9.3228554610027571E-4</v>
      </c>
      <c r="H8650" s="85">
        <v>2.2344489247311912E-6</v>
      </c>
      <c r="I8650" s="85">
        <v>7.2161405477040848E-5</v>
      </c>
      <c r="J8650" s="85">
        <f t="shared" si="953"/>
        <v>5.2908980090980752E-3</v>
      </c>
      <c r="K8650" s="82"/>
      <c r="L8650" s="86">
        <f t="shared" si="947"/>
        <v>2.460952495126198E-3</v>
      </c>
      <c r="M8650" s="86">
        <f t="shared" si="948"/>
        <v>7.006797702924217E-4</v>
      </c>
      <c r="N8650" s="86">
        <f t="shared" si="949"/>
        <v>6.6789877740098451E-4</v>
      </c>
      <c r="O8650" s="86">
        <f t="shared" si="950"/>
        <v>1.9354838709677958E-6</v>
      </c>
      <c r="P8650" s="86">
        <f t="shared" si="951"/>
        <v>3.1937176129770297E-5</v>
      </c>
      <c r="Q8650" s="87">
        <f t="shared" si="952"/>
        <v>3.8634037028203419E-3</v>
      </c>
    </row>
    <row r="8651" spans="1:17" x14ac:dyDescent="0.2">
      <c r="A8651" s="59">
        <v>2004</v>
      </c>
      <c r="B8651" s="60">
        <v>12</v>
      </c>
      <c r="C8651" s="60">
        <v>26</v>
      </c>
      <c r="D8651" s="60">
        <v>9</v>
      </c>
      <c r="E8651" s="85">
        <v>3.5394523550697802E-3</v>
      </c>
      <c r="F8651" s="85">
        <v>9.7246520323245858E-4</v>
      </c>
      <c r="G8651" s="85">
        <v>9.0833609212410526E-4</v>
      </c>
      <c r="H8651" s="85">
        <v>2.2344489247311912E-6</v>
      </c>
      <c r="I8651" s="85">
        <v>0</v>
      </c>
      <c r="J8651" s="85">
        <f t="shared" si="953"/>
        <v>5.4224880993510747E-3</v>
      </c>
      <c r="K8651" s="82"/>
      <c r="L8651" s="86">
        <f t="shared" si="947"/>
        <v>2.6913358813527009E-3</v>
      </c>
      <c r="M8651" s="86">
        <f t="shared" si="948"/>
        <v>6.5033452460941572E-4</v>
      </c>
      <c r="N8651" s="86">
        <f t="shared" si="949"/>
        <v>6.5074114678339591E-4</v>
      </c>
      <c r="O8651" s="86">
        <f t="shared" si="950"/>
        <v>1.9354838709677958E-6</v>
      </c>
      <c r="P8651" s="86">
        <f t="shared" si="951"/>
        <v>0</v>
      </c>
      <c r="Q8651" s="87">
        <f t="shared" si="952"/>
        <v>3.9943470366164795E-3</v>
      </c>
    </row>
    <row r="8652" spans="1:17" x14ac:dyDescent="0.2">
      <c r="A8652" s="59">
        <v>2004</v>
      </c>
      <c r="B8652" s="60">
        <v>12</v>
      </c>
      <c r="C8652" s="60">
        <v>26</v>
      </c>
      <c r="D8652" s="60">
        <v>10</v>
      </c>
      <c r="E8652" s="85">
        <v>3.5832154759491757E-3</v>
      </c>
      <c r="F8652" s="85">
        <v>9.7896933336794143E-4</v>
      </c>
      <c r="G8652" s="85">
        <v>9.4956081474399396E-4</v>
      </c>
      <c r="H8652" s="85">
        <v>2.2344489247311912E-6</v>
      </c>
      <c r="I8652" s="85">
        <v>0</v>
      </c>
      <c r="J8652" s="85">
        <f t="shared" si="953"/>
        <v>5.5139800729858421E-3</v>
      </c>
      <c r="K8652" s="82"/>
      <c r="L8652" s="86">
        <f t="shared" si="947"/>
        <v>2.7246125709891604E-3</v>
      </c>
      <c r="M8652" s="86">
        <f t="shared" si="948"/>
        <v>6.5468415106967066E-4</v>
      </c>
      <c r="N8652" s="86">
        <f t="shared" si="949"/>
        <v>6.8027495426511877E-4</v>
      </c>
      <c r="O8652" s="86">
        <f t="shared" si="950"/>
        <v>1.9354838709677958E-6</v>
      </c>
      <c r="P8652" s="86">
        <f t="shared" si="951"/>
        <v>0</v>
      </c>
      <c r="Q8652" s="87">
        <f t="shared" si="952"/>
        <v>4.061507160194917E-3</v>
      </c>
    </row>
    <row r="8653" spans="1:17" x14ac:dyDescent="0.2">
      <c r="A8653" s="59">
        <v>2004</v>
      </c>
      <c r="B8653" s="60">
        <v>12</v>
      </c>
      <c r="C8653" s="60">
        <v>26</v>
      </c>
      <c r="D8653" s="60">
        <v>11</v>
      </c>
      <c r="E8653" s="85">
        <v>3.4633328336004026E-3</v>
      </c>
      <c r="F8653" s="85">
        <v>1.040970334008568E-3</v>
      </c>
      <c r="G8653" s="85">
        <v>9.6871033786819177E-4</v>
      </c>
      <c r="H8653" s="85">
        <v>2.2344489247311912E-6</v>
      </c>
      <c r="I8653" s="85">
        <v>0</v>
      </c>
      <c r="J8653" s="85">
        <f t="shared" si="953"/>
        <v>5.4752479544018934E-3</v>
      </c>
      <c r="K8653" s="82"/>
      <c r="L8653" s="86">
        <f t="shared" si="947"/>
        <v>2.6334559669335977E-3</v>
      </c>
      <c r="M8653" s="86">
        <f t="shared" si="948"/>
        <v>6.9614721950944853E-4</v>
      </c>
      <c r="N8653" s="86">
        <f t="shared" si="949"/>
        <v>6.9399386596117967E-4</v>
      </c>
      <c r="O8653" s="86">
        <f t="shared" si="950"/>
        <v>1.9354838709677958E-6</v>
      </c>
      <c r="P8653" s="86">
        <f t="shared" si="951"/>
        <v>0</v>
      </c>
      <c r="Q8653" s="87">
        <f t="shared" si="952"/>
        <v>4.0255325362751936E-3</v>
      </c>
    </row>
    <row r="8654" spans="1:17" x14ac:dyDescent="0.2">
      <c r="A8654" s="59">
        <v>2004</v>
      </c>
      <c r="B8654" s="60">
        <v>12</v>
      </c>
      <c r="C8654" s="60">
        <v>26</v>
      </c>
      <c r="D8654" s="60">
        <v>12</v>
      </c>
      <c r="E8654" s="85">
        <v>3.3295028460664077E-3</v>
      </c>
      <c r="F8654" s="85">
        <v>1.0543366058742441E-3</v>
      </c>
      <c r="G8654" s="85">
        <v>9.729776705333788E-4</v>
      </c>
      <c r="H8654" s="85">
        <v>2.2344489247311912E-6</v>
      </c>
      <c r="I8654" s="85">
        <v>0</v>
      </c>
      <c r="J8654" s="85">
        <f t="shared" si="953"/>
        <v>5.3590515713987617E-3</v>
      </c>
      <c r="K8654" s="82"/>
      <c r="L8654" s="86">
        <f t="shared" si="947"/>
        <v>2.5316940525698358E-3</v>
      </c>
      <c r="M8654" s="86">
        <f t="shared" si="948"/>
        <v>7.0508589210222699E-4</v>
      </c>
      <c r="N8654" s="86">
        <f t="shared" si="949"/>
        <v>6.9705102616468572E-4</v>
      </c>
      <c r="O8654" s="86">
        <f t="shared" si="950"/>
        <v>1.9354838709677958E-6</v>
      </c>
      <c r="P8654" s="86">
        <f t="shared" si="951"/>
        <v>0</v>
      </c>
      <c r="Q8654" s="87">
        <f t="shared" si="952"/>
        <v>3.9357664547077162E-3</v>
      </c>
    </row>
    <row r="8655" spans="1:17" x14ac:dyDescent="0.2">
      <c r="A8655" s="59">
        <v>2004</v>
      </c>
      <c r="B8655" s="60">
        <v>12</v>
      </c>
      <c r="C8655" s="60">
        <v>26</v>
      </c>
      <c r="D8655" s="60">
        <v>13</v>
      </c>
      <c r="E8655" s="85">
        <v>3.1854564436486162E-3</v>
      </c>
      <c r="F8655" s="85">
        <v>1.0767841599444328E-3</v>
      </c>
      <c r="G8655" s="85">
        <v>9.7031113867161582E-4</v>
      </c>
      <c r="H8655" s="85">
        <v>2.2344489247311912E-6</v>
      </c>
      <c r="I8655" s="85">
        <v>0</v>
      </c>
      <c r="J8655" s="85">
        <f t="shared" si="953"/>
        <v>5.2347861911893959E-3</v>
      </c>
      <c r="K8655" s="82"/>
      <c r="L8655" s="86">
        <f t="shared" si="947"/>
        <v>2.422163760164154E-3</v>
      </c>
      <c r="M8655" s="86">
        <f t="shared" si="948"/>
        <v>7.2009765741409154E-4</v>
      </c>
      <c r="N8655" s="86">
        <f t="shared" si="949"/>
        <v>6.9514069581812828E-4</v>
      </c>
      <c r="O8655" s="86">
        <f t="shared" si="950"/>
        <v>1.9354838709677958E-6</v>
      </c>
      <c r="P8655" s="86">
        <f t="shared" si="951"/>
        <v>0</v>
      </c>
      <c r="Q8655" s="87">
        <f t="shared" si="952"/>
        <v>3.8393375972673419E-3</v>
      </c>
    </row>
    <row r="8656" spans="1:17" x14ac:dyDescent="0.2">
      <c r="A8656" s="59">
        <v>2004</v>
      </c>
      <c r="B8656" s="60">
        <v>12</v>
      </c>
      <c r="C8656" s="60">
        <v>26</v>
      </c>
      <c r="D8656" s="60">
        <v>14</v>
      </c>
      <c r="E8656" s="85">
        <v>3.0623573632522247E-3</v>
      </c>
      <c r="F8656" s="85">
        <v>9.8024234607345341E-4</v>
      </c>
      <c r="G8656" s="85">
        <v>9.4700781369702028E-4</v>
      </c>
      <c r="H8656" s="85">
        <v>2.2344489247311912E-6</v>
      </c>
      <c r="I8656" s="85">
        <v>0</v>
      </c>
      <c r="J8656" s="85">
        <f t="shared" si="953"/>
        <v>4.9918419719474291E-3</v>
      </c>
      <c r="K8656" s="82"/>
      <c r="L8656" s="86">
        <f t="shared" si="947"/>
        <v>2.3285614344942559E-3</v>
      </c>
      <c r="M8656" s="86">
        <f t="shared" si="948"/>
        <v>6.5553547624810275E-4</v>
      </c>
      <c r="N8656" s="86">
        <f t="shared" si="949"/>
        <v>6.7844595854046148E-4</v>
      </c>
      <c r="O8656" s="86">
        <f t="shared" si="950"/>
        <v>1.9354838709677958E-6</v>
      </c>
      <c r="P8656" s="86">
        <f t="shared" si="951"/>
        <v>0</v>
      </c>
      <c r="Q8656" s="87">
        <f t="shared" si="952"/>
        <v>3.664478353153788E-3</v>
      </c>
    </row>
    <row r="8657" spans="1:17" x14ac:dyDescent="0.2">
      <c r="A8657" s="59">
        <v>2004</v>
      </c>
      <c r="B8657" s="60">
        <v>12</v>
      </c>
      <c r="C8657" s="60">
        <v>26</v>
      </c>
      <c r="D8657" s="60">
        <v>15</v>
      </c>
      <c r="E8657" s="85">
        <v>2.7380189965529509E-3</v>
      </c>
      <c r="F8657" s="85">
        <v>9.4641777779341395E-4</v>
      </c>
      <c r="G8657" s="85">
        <v>9.2244353037113807E-4</v>
      </c>
      <c r="H8657" s="85">
        <v>2.2344489247311912E-6</v>
      </c>
      <c r="I8657" s="85">
        <v>0</v>
      </c>
      <c r="J8657" s="85">
        <f t="shared" si="953"/>
        <v>4.6091147536422338E-3</v>
      </c>
      <c r="K8657" s="82"/>
      <c r="L8657" s="86">
        <f t="shared" si="947"/>
        <v>2.0819403766498775E-3</v>
      </c>
      <c r="M8657" s="86">
        <f t="shared" si="948"/>
        <v>6.3291535116866582E-4</v>
      </c>
      <c r="N8657" s="86">
        <f t="shared" si="949"/>
        <v>6.6084785796954111E-4</v>
      </c>
      <c r="O8657" s="86">
        <f t="shared" si="950"/>
        <v>1.9354838709677958E-6</v>
      </c>
      <c r="P8657" s="86">
        <f t="shared" si="951"/>
        <v>0</v>
      </c>
      <c r="Q8657" s="87">
        <f t="shared" si="952"/>
        <v>3.3776390696590524E-3</v>
      </c>
    </row>
    <row r="8658" spans="1:17" x14ac:dyDescent="0.2">
      <c r="A8658" s="59">
        <v>2004</v>
      </c>
      <c r="B8658" s="60">
        <v>12</v>
      </c>
      <c r="C8658" s="60">
        <v>26</v>
      </c>
      <c r="D8658" s="60">
        <v>16</v>
      </c>
      <c r="E8658" s="85">
        <v>2.8393416767270373E-3</v>
      </c>
      <c r="F8658" s="85">
        <v>9.1946114287219313E-4</v>
      </c>
      <c r="G8658" s="85">
        <v>9.0071301979578321E-4</v>
      </c>
      <c r="H8658" s="85">
        <v>2.2344489247311912E-6</v>
      </c>
      <c r="I8658" s="85">
        <v>0</v>
      </c>
      <c r="J8658" s="85">
        <f t="shared" si="953"/>
        <v>4.6617502883197449E-3</v>
      </c>
      <c r="K8658" s="82"/>
      <c r="L8658" s="86">
        <f t="shared" si="947"/>
        <v>2.1589843194385824E-3</v>
      </c>
      <c r="M8658" s="86">
        <f t="shared" si="948"/>
        <v>6.1488814536398567E-4</v>
      </c>
      <c r="N8658" s="86">
        <f t="shared" si="949"/>
        <v>6.4527990080632061E-4</v>
      </c>
      <c r="O8658" s="86">
        <f t="shared" si="950"/>
        <v>1.9354838709677958E-6</v>
      </c>
      <c r="P8658" s="86">
        <f t="shared" si="951"/>
        <v>0</v>
      </c>
      <c r="Q8658" s="87">
        <f t="shared" si="952"/>
        <v>3.4210878494798564E-3</v>
      </c>
    </row>
    <row r="8659" spans="1:17" x14ac:dyDescent="0.2">
      <c r="A8659" s="59">
        <v>2004</v>
      </c>
      <c r="B8659" s="60">
        <v>12</v>
      </c>
      <c r="C8659" s="60">
        <v>26</v>
      </c>
      <c r="D8659" s="60">
        <v>17</v>
      </c>
      <c r="E8659" s="85">
        <v>3.2141826181303146E-3</v>
      </c>
      <c r="F8659" s="85">
        <v>9.4963872499110582E-4</v>
      </c>
      <c r="G8659" s="85">
        <v>9.1329242362720212E-4</v>
      </c>
      <c r="H8659" s="85">
        <v>2.2344489247311912E-6</v>
      </c>
      <c r="I8659" s="85">
        <v>1.0689628373276053E-5</v>
      </c>
      <c r="J8659" s="85">
        <f t="shared" si="953"/>
        <v>5.090037844046629E-3</v>
      </c>
      <c r="K8659" s="82"/>
      <c r="L8659" s="86">
        <f t="shared" si="947"/>
        <v>2.444006626336898E-3</v>
      </c>
      <c r="M8659" s="86">
        <f t="shared" si="948"/>
        <v>6.350693543737577E-4</v>
      </c>
      <c r="N8659" s="86">
        <f t="shared" si="949"/>
        <v>6.5429191271037981E-4</v>
      </c>
      <c r="O8659" s="86">
        <f t="shared" si="950"/>
        <v>1.9354838709677958E-6</v>
      </c>
      <c r="P8659" s="86">
        <f t="shared" si="951"/>
        <v>4.7310129543932912E-6</v>
      </c>
      <c r="Q8659" s="87">
        <f t="shared" si="952"/>
        <v>3.7400343902463965E-3</v>
      </c>
    </row>
    <row r="8660" spans="1:17" x14ac:dyDescent="0.2">
      <c r="A8660" s="59">
        <v>2004</v>
      </c>
      <c r="B8660" s="60">
        <v>12</v>
      </c>
      <c r="C8660" s="60">
        <v>26</v>
      </c>
      <c r="D8660" s="60">
        <v>18</v>
      </c>
      <c r="E8660" s="85">
        <v>3.6531451178427785E-3</v>
      </c>
      <c r="F8660" s="85">
        <v>9.2979360226655503E-4</v>
      </c>
      <c r="G8660" s="85">
        <v>8.9307728956777074E-4</v>
      </c>
      <c r="H8660" s="85">
        <v>2.2344489247311912E-6</v>
      </c>
      <c r="I8660" s="85">
        <v>8.0172213000000928E-5</v>
      </c>
      <c r="J8660" s="85">
        <f t="shared" si="953"/>
        <v>5.5584226716018361E-3</v>
      </c>
      <c r="K8660" s="82"/>
      <c r="L8660" s="86">
        <f t="shared" si="947"/>
        <v>2.7777858123604763E-3</v>
      </c>
      <c r="M8660" s="86">
        <f t="shared" si="948"/>
        <v>6.2179796079588263E-4</v>
      </c>
      <c r="N8660" s="86">
        <f t="shared" si="949"/>
        <v>6.3980958658211543E-4</v>
      </c>
      <c r="O8660" s="86">
        <f t="shared" si="950"/>
        <v>1.9354838709677958E-6</v>
      </c>
      <c r="P8660" s="86">
        <f t="shared" si="951"/>
        <v>3.548259724665618E-5</v>
      </c>
      <c r="Q8660" s="87">
        <f t="shared" si="952"/>
        <v>4.0768114408560978E-3</v>
      </c>
    </row>
    <row r="8661" spans="1:17" x14ac:dyDescent="0.2">
      <c r="A8661" s="59">
        <v>2004</v>
      </c>
      <c r="B8661" s="60">
        <v>12</v>
      </c>
      <c r="C8661" s="60">
        <v>26</v>
      </c>
      <c r="D8661" s="60">
        <v>19</v>
      </c>
      <c r="E8661" s="85">
        <v>3.7446480967863955E-3</v>
      </c>
      <c r="F8661" s="85">
        <v>9.685530032174501E-4</v>
      </c>
      <c r="G8661" s="85">
        <v>9.2022586728980876E-4</v>
      </c>
      <c r="H8661" s="85">
        <v>2.2344489247311912E-6</v>
      </c>
      <c r="I8661" s="85">
        <v>8.0172213000000928E-5</v>
      </c>
      <c r="J8661" s="85">
        <f t="shared" si="953"/>
        <v>5.7158336292183866E-3</v>
      </c>
      <c r="K8661" s="82"/>
      <c r="L8661" s="86">
        <f t="shared" si="947"/>
        <v>2.8473630310307252E-3</v>
      </c>
      <c r="M8661" s="86">
        <f t="shared" si="948"/>
        <v>6.4771824720588449E-4</v>
      </c>
      <c r="N8661" s="86">
        <f t="shared" si="949"/>
        <v>6.5925910174897875E-4</v>
      </c>
      <c r="O8661" s="86">
        <f t="shared" si="950"/>
        <v>1.9354838709677958E-6</v>
      </c>
      <c r="P8661" s="86">
        <f t="shared" si="951"/>
        <v>3.548259724665618E-5</v>
      </c>
      <c r="Q8661" s="87">
        <f t="shared" si="952"/>
        <v>4.1917584611032123E-3</v>
      </c>
    </row>
    <row r="8662" spans="1:17" x14ac:dyDescent="0.2">
      <c r="A8662" s="59">
        <v>2004</v>
      </c>
      <c r="B8662" s="60">
        <v>12</v>
      </c>
      <c r="C8662" s="60">
        <v>26</v>
      </c>
      <c r="D8662" s="60">
        <v>20</v>
      </c>
      <c r="E8662" s="85">
        <v>3.8308997973851926E-3</v>
      </c>
      <c r="F8662" s="85">
        <v>9.0183062169600561E-4</v>
      </c>
      <c r="G8662" s="85">
        <v>8.6817180963576072E-4</v>
      </c>
      <c r="H8662" s="85">
        <v>2.2344489247311912E-6</v>
      </c>
      <c r="I8662" s="85">
        <v>8.0172213000000928E-5</v>
      </c>
      <c r="J8662" s="85">
        <f t="shared" si="953"/>
        <v>5.6833088906416904E-3</v>
      </c>
      <c r="K8662" s="82"/>
      <c r="L8662" s="86">
        <f t="shared" si="947"/>
        <v>2.9129472721398718E-3</v>
      </c>
      <c r="M8662" s="86">
        <f t="shared" si="948"/>
        <v>6.0309776297331477E-4</v>
      </c>
      <c r="N8662" s="86">
        <f t="shared" si="949"/>
        <v>6.2196704931790996E-4</v>
      </c>
      <c r="O8662" s="86">
        <f t="shared" si="950"/>
        <v>1.9354838709677958E-6</v>
      </c>
      <c r="P8662" s="86">
        <f t="shared" si="951"/>
        <v>3.548259724665618E-5</v>
      </c>
      <c r="Q8662" s="87">
        <f t="shared" si="952"/>
        <v>4.1754301655487205E-3</v>
      </c>
    </row>
    <row r="8663" spans="1:17" x14ac:dyDescent="0.2">
      <c r="A8663" s="59">
        <v>2004</v>
      </c>
      <c r="B8663" s="60">
        <v>12</v>
      </c>
      <c r="C8663" s="60">
        <v>26</v>
      </c>
      <c r="D8663" s="60">
        <v>21</v>
      </c>
      <c r="E8663" s="85">
        <v>3.7144346319042572E-3</v>
      </c>
      <c r="F8663" s="85">
        <v>9.5622557550936803E-4</v>
      </c>
      <c r="G8663" s="85">
        <v>8.8902703792060396E-4</v>
      </c>
      <c r="H8663" s="85">
        <v>2.2344489247311912E-6</v>
      </c>
      <c r="I8663" s="85">
        <v>8.0172213000000928E-5</v>
      </c>
      <c r="J8663" s="85">
        <f t="shared" si="953"/>
        <v>5.6420939072589615E-3</v>
      </c>
      <c r="K8663" s="82"/>
      <c r="L8663" s="86">
        <f t="shared" si="947"/>
        <v>2.8243892560000155E-3</v>
      </c>
      <c r="M8663" s="86">
        <f t="shared" si="948"/>
        <v>6.3947429995559293E-4</v>
      </c>
      <c r="N8663" s="86">
        <f t="shared" si="949"/>
        <v>6.3690794541152709E-4</v>
      </c>
      <c r="O8663" s="86">
        <f t="shared" si="950"/>
        <v>1.9354838709677958E-6</v>
      </c>
      <c r="P8663" s="86">
        <f t="shared" si="951"/>
        <v>3.548259724665618E-5</v>
      </c>
      <c r="Q8663" s="87">
        <f t="shared" si="952"/>
        <v>4.1381895824847597E-3</v>
      </c>
    </row>
    <row r="8664" spans="1:17" x14ac:dyDescent="0.2">
      <c r="A8664" s="59">
        <v>2004</v>
      </c>
      <c r="B8664" s="60">
        <v>12</v>
      </c>
      <c r="C8664" s="60">
        <v>26</v>
      </c>
      <c r="D8664" s="60">
        <v>22</v>
      </c>
      <c r="E8664" s="85">
        <v>3.4864612856998823E-3</v>
      </c>
      <c r="F8664" s="85">
        <v>9.5254511207579836E-4</v>
      </c>
      <c r="G8664" s="85">
        <v>8.7599848670099766E-4</v>
      </c>
      <c r="H8664" s="85">
        <v>2.2344489247311912E-6</v>
      </c>
      <c r="I8664" s="85">
        <v>8.0172213000000928E-5</v>
      </c>
      <c r="J8664" s="85">
        <f t="shared" si="953"/>
        <v>5.3974115464014106E-3</v>
      </c>
      <c r="K8664" s="82"/>
      <c r="L8664" s="86">
        <f t="shared" si="947"/>
        <v>2.6510424257331676E-3</v>
      </c>
      <c r="M8664" s="86">
        <f t="shared" si="948"/>
        <v>6.3701299601437553E-4</v>
      </c>
      <c r="N8664" s="86">
        <f t="shared" si="949"/>
        <v>6.275741597840652E-4</v>
      </c>
      <c r="O8664" s="86">
        <f t="shared" si="950"/>
        <v>1.9354838709677958E-6</v>
      </c>
      <c r="P8664" s="86">
        <f t="shared" si="951"/>
        <v>3.548259724665618E-5</v>
      </c>
      <c r="Q8664" s="87">
        <f t="shared" si="952"/>
        <v>3.9530476626492318E-3</v>
      </c>
    </row>
    <row r="8665" spans="1:17" x14ac:dyDescent="0.2">
      <c r="A8665" s="59">
        <v>2004</v>
      </c>
      <c r="B8665" s="60">
        <v>12</v>
      </c>
      <c r="C8665" s="60">
        <v>26</v>
      </c>
      <c r="D8665" s="60">
        <v>23</v>
      </c>
      <c r="E8665" s="85">
        <v>3.0352929199782708E-3</v>
      </c>
      <c r="F8665" s="85">
        <v>1.1140851909635522E-3</v>
      </c>
      <c r="G8665" s="85">
        <v>9.4676571606145353E-4</v>
      </c>
      <c r="H8665" s="85">
        <v>2.2344489247311912E-6</v>
      </c>
      <c r="I8665" s="85">
        <v>8.0172213000000928E-5</v>
      </c>
      <c r="J8665" s="85">
        <f t="shared" si="953"/>
        <v>5.1785504889280088E-3</v>
      </c>
      <c r="K8665" s="82"/>
      <c r="L8665" s="86">
        <f t="shared" si="947"/>
        <v>2.3079821188304373E-3</v>
      </c>
      <c r="M8665" s="86">
        <f t="shared" si="948"/>
        <v>7.4504266130176412E-4</v>
      </c>
      <c r="N8665" s="86">
        <f t="shared" si="949"/>
        <v>6.7827251735017057E-4</v>
      </c>
      <c r="O8665" s="86">
        <f t="shared" si="950"/>
        <v>1.9354838709677958E-6</v>
      </c>
      <c r="P8665" s="86">
        <f t="shared" si="951"/>
        <v>3.548259724665618E-5</v>
      </c>
      <c r="Q8665" s="87">
        <f t="shared" si="952"/>
        <v>3.7687153785999961E-3</v>
      </c>
    </row>
    <row r="8666" spans="1:17" x14ac:dyDescent="0.2">
      <c r="A8666" s="59">
        <v>2004</v>
      </c>
      <c r="B8666" s="60">
        <v>12</v>
      </c>
      <c r="C8666" s="60">
        <v>26</v>
      </c>
      <c r="D8666" s="60">
        <v>24</v>
      </c>
      <c r="E8666" s="85">
        <v>2.699027294354229E-3</v>
      </c>
      <c r="F8666" s="85">
        <v>1.1397473648601388E-3</v>
      </c>
      <c r="G8666" s="85">
        <v>9.4341591459428992E-4</v>
      </c>
      <c r="H8666" s="85">
        <v>2.2344489247311912E-6</v>
      </c>
      <c r="I8666" s="85">
        <v>8.0172213000000928E-5</v>
      </c>
      <c r="J8666" s="85">
        <f t="shared" si="953"/>
        <v>4.8645972357333894E-3</v>
      </c>
      <c r="K8666" s="82"/>
      <c r="L8666" s="86">
        <f t="shared" si="947"/>
        <v>2.0522917879205712E-3</v>
      </c>
      <c r="M8666" s="86">
        <f t="shared" si="948"/>
        <v>7.622041983994484E-4</v>
      </c>
      <c r="N8666" s="86">
        <f t="shared" si="949"/>
        <v>6.7587268576014615E-4</v>
      </c>
      <c r="O8666" s="86">
        <f t="shared" si="950"/>
        <v>1.9354838709677958E-6</v>
      </c>
      <c r="P8666" s="86">
        <f t="shared" si="951"/>
        <v>3.548259724665618E-5</v>
      </c>
      <c r="Q8666" s="87">
        <f t="shared" si="952"/>
        <v>3.5277867531977899E-3</v>
      </c>
    </row>
    <row r="8667" spans="1:17" x14ac:dyDescent="0.2">
      <c r="A8667" s="59">
        <v>2004</v>
      </c>
      <c r="B8667" s="60">
        <v>12</v>
      </c>
      <c r="C8667" s="60">
        <v>27</v>
      </c>
      <c r="D8667" s="60">
        <v>1</v>
      </c>
      <c r="E8667" s="85">
        <v>2.6782838044147102E-3</v>
      </c>
      <c r="F8667" s="85">
        <v>7.1594269996522652E-4</v>
      </c>
      <c r="G8667" s="85">
        <v>7.3273934643618003E-4</v>
      </c>
      <c r="H8667" s="85">
        <v>2.2344489247311912E-6</v>
      </c>
      <c r="I8667" s="85">
        <v>8.0172213000000928E-5</v>
      </c>
      <c r="J8667" s="85">
        <f t="shared" si="953"/>
        <v>4.2093725127408492E-3</v>
      </c>
      <c r="K8667" s="82"/>
      <c r="L8667" s="86">
        <f t="shared" si="947"/>
        <v>2.0365188114320641E-3</v>
      </c>
      <c r="M8667" s="86">
        <f t="shared" si="948"/>
        <v>4.7878551734479837E-4</v>
      </c>
      <c r="N8667" s="86">
        <f t="shared" si="949"/>
        <v>5.2494186538174881E-4</v>
      </c>
      <c r="O8667" s="86">
        <f t="shared" si="950"/>
        <v>1.9354838709677958E-6</v>
      </c>
      <c r="P8667" s="86">
        <f t="shared" si="951"/>
        <v>3.548259724665618E-5</v>
      </c>
      <c r="Q8667" s="87">
        <f t="shared" si="952"/>
        <v>3.0776642752762349E-3</v>
      </c>
    </row>
    <row r="8668" spans="1:17" x14ac:dyDescent="0.2">
      <c r="A8668" s="59">
        <v>2004</v>
      </c>
      <c r="B8668" s="60">
        <v>12</v>
      </c>
      <c r="C8668" s="60">
        <v>27</v>
      </c>
      <c r="D8668" s="60">
        <v>2</v>
      </c>
      <c r="E8668" s="85">
        <v>2.5305026097846716E-3</v>
      </c>
      <c r="F8668" s="85">
        <v>7.4242692284921406E-4</v>
      </c>
      <c r="G8668" s="85">
        <v>7.46002949327004E-4</v>
      </c>
      <c r="H8668" s="85">
        <v>2.2344489247311912E-6</v>
      </c>
      <c r="I8668" s="85">
        <v>8.0172213000000928E-5</v>
      </c>
      <c r="J8668" s="85">
        <f t="shared" si="953"/>
        <v>4.101339143885622E-3</v>
      </c>
      <c r="K8668" s="82"/>
      <c r="L8668" s="86">
        <f t="shared" si="947"/>
        <v>1.9241486502326068E-3</v>
      </c>
      <c r="M8668" s="86">
        <f t="shared" si="948"/>
        <v>4.9649679836714943E-4</v>
      </c>
      <c r="N8668" s="86">
        <f t="shared" si="949"/>
        <v>5.344440443995072E-4</v>
      </c>
      <c r="O8668" s="86">
        <f t="shared" si="950"/>
        <v>1.9354838709677958E-6</v>
      </c>
      <c r="P8668" s="86">
        <f t="shared" si="951"/>
        <v>3.548259724665618E-5</v>
      </c>
      <c r="Q8668" s="87">
        <f t="shared" si="952"/>
        <v>2.9925075741168874E-3</v>
      </c>
    </row>
    <row r="8669" spans="1:17" x14ac:dyDescent="0.2">
      <c r="A8669" s="59">
        <v>2004</v>
      </c>
      <c r="B8669" s="60">
        <v>12</v>
      </c>
      <c r="C8669" s="60">
        <v>27</v>
      </c>
      <c r="D8669" s="60">
        <v>3</v>
      </c>
      <c r="E8669" s="85">
        <v>2.5706026796234655E-3</v>
      </c>
      <c r="F8669" s="85">
        <v>6.7381900766825013E-4</v>
      </c>
      <c r="G8669" s="85">
        <v>7.042498085567863E-4</v>
      </c>
      <c r="H8669" s="85">
        <v>2.2344489247311912E-6</v>
      </c>
      <c r="I8669" s="85">
        <v>8.0172213000000928E-5</v>
      </c>
      <c r="J8669" s="85">
        <f t="shared" si="953"/>
        <v>4.0310781577732342E-3</v>
      </c>
      <c r="K8669" s="82"/>
      <c r="L8669" s="86">
        <f t="shared" si="947"/>
        <v>1.9546400217712889E-3</v>
      </c>
      <c r="M8669" s="86">
        <f t="shared" si="948"/>
        <v>4.5061536656337337E-4</v>
      </c>
      <c r="N8669" s="86">
        <f t="shared" si="949"/>
        <v>5.0453167282008113E-4</v>
      </c>
      <c r="O8669" s="86">
        <f t="shared" si="950"/>
        <v>1.9354838709677958E-6</v>
      </c>
      <c r="P8669" s="86">
        <f t="shared" si="951"/>
        <v>3.548259724665618E-5</v>
      </c>
      <c r="Q8669" s="87">
        <f t="shared" si="952"/>
        <v>2.9472051422723675E-3</v>
      </c>
    </row>
    <row r="8670" spans="1:17" x14ac:dyDescent="0.2">
      <c r="A8670" s="59">
        <v>2004</v>
      </c>
      <c r="B8670" s="60">
        <v>12</v>
      </c>
      <c r="C8670" s="60">
        <v>27</v>
      </c>
      <c r="D8670" s="60">
        <v>4</v>
      </c>
      <c r="E8670" s="85">
        <v>2.6150464320546145E-3</v>
      </c>
      <c r="F8670" s="85">
        <v>6.130182030766924E-4</v>
      </c>
      <c r="G8670" s="85">
        <v>6.6743324936915493E-4</v>
      </c>
      <c r="H8670" s="85">
        <v>2.2344489247311912E-6</v>
      </c>
      <c r="I8670" s="85">
        <v>8.0172213000000928E-5</v>
      </c>
      <c r="J8670" s="85">
        <f t="shared" si="953"/>
        <v>3.9779045464251941E-3</v>
      </c>
      <c r="K8670" s="82"/>
      <c r="L8670" s="86">
        <f t="shared" si="947"/>
        <v>1.9884342513923144E-3</v>
      </c>
      <c r="M8670" s="86">
        <f t="shared" si="948"/>
        <v>4.0995492728134305E-4</v>
      </c>
      <c r="N8670" s="86">
        <f t="shared" si="949"/>
        <v>4.7815591812519378E-4</v>
      </c>
      <c r="O8670" s="86">
        <f t="shared" si="950"/>
        <v>1.9354838709677958E-6</v>
      </c>
      <c r="P8670" s="86">
        <f t="shared" si="951"/>
        <v>3.548259724665618E-5</v>
      </c>
      <c r="Q8670" s="87">
        <f t="shared" si="952"/>
        <v>2.9139631779164753E-3</v>
      </c>
    </row>
    <row r="8671" spans="1:17" x14ac:dyDescent="0.2">
      <c r="A8671" s="59">
        <v>2004</v>
      </c>
      <c r="B8671" s="60">
        <v>12</v>
      </c>
      <c r="C8671" s="60">
        <v>27</v>
      </c>
      <c r="D8671" s="60">
        <v>5</v>
      </c>
      <c r="E8671" s="85">
        <v>2.7542527539230707E-3</v>
      </c>
      <c r="F8671" s="85">
        <v>5.7618585035865393E-4</v>
      </c>
      <c r="G8671" s="85">
        <v>6.4847312746597711E-4</v>
      </c>
      <c r="H8671" s="85">
        <v>2.2344489247311912E-6</v>
      </c>
      <c r="I8671" s="85">
        <v>8.0172213000000928E-5</v>
      </c>
      <c r="J8671" s="85">
        <f t="shared" si="953"/>
        <v>4.0613183936724345E-3</v>
      </c>
      <c r="K8671" s="82"/>
      <c r="L8671" s="86">
        <f t="shared" si="947"/>
        <v>2.0942842336414249E-3</v>
      </c>
      <c r="M8671" s="86">
        <f t="shared" si="948"/>
        <v>3.8532335124601418E-4</v>
      </c>
      <c r="N8671" s="86">
        <f t="shared" si="949"/>
        <v>4.6457269537602972E-4</v>
      </c>
      <c r="O8671" s="86">
        <f t="shared" si="950"/>
        <v>1.9354838709677958E-6</v>
      </c>
      <c r="P8671" s="86">
        <f t="shared" si="951"/>
        <v>3.548259724665618E-5</v>
      </c>
      <c r="Q8671" s="87">
        <f t="shared" si="952"/>
        <v>2.9815983613810924E-3</v>
      </c>
    </row>
    <row r="8672" spans="1:17" x14ac:dyDescent="0.2">
      <c r="A8672" s="59">
        <v>2004</v>
      </c>
      <c r="B8672" s="60">
        <v>12</v>
      </c>
      <c r="C8672" s="60">
        <v>27</v>
      </c>
      <c r="D8672" s="60">
        <v>6</v>
      </c>
      <c r="E8672" s="85">
        <v>2.9107502153633757E-3</v>
      </c>
      <c r="F8672" s="85">
        <v>5.163846436158138E-4</v>
      </c>
      <c r="G8672" s="85">
        <v>6.3935057454110144E-4</v>
      </c>
      <c r="H8672" s="85">
        <v>2.2344489247311912E-6</v>
      </c>
      <c r="I8672" s="85">
        <v>8.0172213000000928E-5</v>
      </c>
      <c r="J8672" s="85">
        <f t="shared" si="953"/>
        <v>4.1488920954450229E-3</v>
      </c>
      <c r="K8672" s="82"/>
      <c r="L8672" s="86">
        <f t="shared" si="947"/>
        <v>2.2132820872815821E-3</v>
      </c>
      <c r="M8672" s="86">
        <f t="shared" si="948"/>
        <v>3.4533139140117654E-4</v>
      </c>
      <c r="N8672" s="86">
        <f t="shared" si="949"/>
        <v>4.5803720636111706E-4</v>
      </c>
      <c r="O8672" s="86">
        <f t="shared" si="950"/>
        <v>1.9354838709677958E-6</v>
      </c>
      <c r="P8672" s="86">
        <f t="shared" si="951"/>
        <v>3.548259724665618E-5</v>
      </c>
      <c r="Q8672" s="87">
        <f t="shared" si="952"/>
        <v>3.0540687661614998E-3</v>
      </c>
    </row>
    <row r="8673" spans="1:17" x14ac:dyDescent="0.2">
      <c r="A8673" s="59">
        <v>2004</v>
      </c>
      <c r="B8673" s="60">
        <v>12</v>
      </c>
      <c r="C8673" s="60">
        <v>27</v>
      </c>
      <c r="D8673" s="60">
        <v>7</v>
      </c>
      <c r="E8673" s="85">
        <v>3.111793247711955E-3</v>
      </c>
      <c r="F8673" s="85">
        <v>4.4909449248169272E-4</v>
      </c>
      <c r="G8673" s="85">
        <v>6.6849081968905458E-4</v>
      </c>
      <c r="H8673" s="85">
        <v>2.2344489247311912E-6</v>
      </c>
      <c r="I8673" s="85">
        <v>8.0172213000000928E-5</v>
      </c>
      <c r="J8673" s="85">
        <f t="shared" si="953"/>
        <v>4.3117852218074347E-3</v>
      </c>
      <c r="K8673" s="82"/>
      <c r="L8673" s="86">
        <f t="shared" si="947"/>
        <v>2.3661515914806339E-3</v>
      </c>
      <c r="M8673" s="86">
        <f t="shared" si="948"/>
        <v>3.0033121216263602E-4</v>
      </c>
      <c r="N8673" s="86">
        <f t="shared" si="949"/>
        <v>4.7891357217939553E-4</v>
      </c>
      <c r="O8673" s="86">
        <f t="shared" si="950"/>
        <v>1.9354838709677958E-6</v>
      </c>
      <c r="P8673" s="86">
        <f t="shared" si="951"/>
        <v>3.548259724665618E-5</v>
      </c>
      <c r="Q8673" s="87">
        <f t="shared" si="952"/>
        <v>3.1828144569402894E-3</v>
      </c>
    </row>
    <row r="8674" spans="1:17" x14ac:dyDescent="0.2">
      <c r="A8674" s="59">
        <v>2004</v>
      </c>
      <c r="B8674" s="60">
        <v>12</v>
      </c>
      <c r="C8674" s="60">
        <v>27</v>
      </c>
      <c r="D8674" s="60">
        <v>8</v>
      </c>
      <c r="E8674" s="85">
        <v>3.3213248422955949E-3</v>
      </c>
      <c r="F8674" s="85">
        <v>4.9725693529803646E-4</v>
      </c>
      <c r="G8674" s="85">
        <v>7.7944387896834841E-4</v>
      </c>
      <c r="H8674" s="85">
        <v>2.2344489247311912E-6</v>
      </c>
      <c r="I8674" s="85">
        <v>7.2161405477040848E-5</v>
      </c>
      <c r="J8674" s="85">
        <f t="shared" si="953"/>
        <v>4.6724215109637517E-3</v>
      </c>
      <c r="K8674" s="82"/>
      <c r="L8674" s="86">
        <f t="shared" si="947"/>
        <v>2.5254756456587497E-3</v>
      </c>
      <c r="M8674" s="86">
        <f t="shared" si="948"/>
        <v>3.3253976754218305E-4</v>
      </c>
      <c r="N8674" s="86">
        <f t="shared" si="949"/>
        <v>5.5840146400773093E-4</v>
      </c>
      <c r="O8674" s="86">
        <f t="shared" si="950"/>
        <v>1.9354838709677958E-6</v>
      </c>
      <c r="P8674" s="86">
        <f t="shared" si="951"/>
        <v>3.1937176129770297E-5</v>
      </c>
      <c r="Q8674" s="87">
        <f t="shared" si="952"/>
        <v>3.4502895372094016E-3</v>
      </c>
    </row>
    <row r="8675" spans="1:17" x14ac:dyDescent="0.2">
      <c r="A8675" s="59">
        <v>2004</v>
      </c>
      <c r="B8675" s="60">
        <v>12</v>
      </c>
      <c r="C8675" s="60">
        <v>27</v>
      </c>
      <c r="D8675" s="60">
        <v>9</v>
      </c>
      <c r="E8675" s="85">
        <v>3.3291259781109768E-3</v>
      </c>
      <c r="F8675" s="85">
        <v>6.3022380458519248E-4</v>
      </c>
      <c r="G8675" s="85">
        <v>8.9733827776956496E-4</v>
      </c>
      <c r="H8675" s="85">
        <v>2.2344489247311912E-6</v>
      </c>
      <c r="I8675" s="85">
        <v>0</v>
      </c>
      <c r="J8675" s="85">
        <f t="shared" si="953"/>
        <v>4.8589225093904655E-3</v>
      </c>
      <c r="K8675" s="82"/>
      <c r="L8675" s="86">
        <f t="shared" si="947"/>
        <v>2.5314074889579456E-3</v>
      </c>
      <c r="M8675" s="86">
        <f t="shared" si="948"/>
        <v>4.2146114533465342E-4</v>
      </c>
      <c r="N8675" s="86">
        <f t="shared" si="949"/>
        <v>6.4286220154799445E-4</v>
      </c>
      <c r="O8675" s="86">
        <f t="shared" si="950"/>
        <v>1.9354838709677958E-6</v>
      </c>
      <c r="P8675" s="86">
        <f t="shared" si="951"/>
        <v>0</v>
      </c>
      <c r="Q8675" s="87">
        <f t="shared" si="952"/>
        <v>3.5976663197115613E-3</v>
      </c>
    </row>
    <row r="8676" spans="1:17" x14ac:dyDescent="0.2">
      <c r="A8676" s="59">
        <v>2004</v>
      </c>
      <c r="B8676" s="60">
        <v>12</v>
      </c>
      <c r="C8676" s="60">
        <v>27</v>
      </c>
      <c r="D8676" s="60">
        <v>10</v>
      </c>
      <c r="E8676" s="85">
        <v>3.2643253984036159E-3</v>
      </c>
      <c r="F8676" s="85">
        <v>7.2829350447397266E-4</v>
      </c>
      <c r="G8676" s="85">
        <v>9.6603238391967483E-4</v>
      </c>
      <c r="H8676" s="85">
        <v>2.2344489247311912E-6</v>
      </c>
      <c r="I8676" s="85">
        <v>0</v>
      </c>
      <c r="J8676" s="85">
        <f t="shared" si="953"/>
        <v>4.9608857357219946E-3</v>
      </c>
      <c r="K8676" s="82"/>
      <c r="L8676" s="86">
        <f t="shared" si="947"/>
        <v>2.4821342941799252E-3</v>
      </c>
      <c r="M8676" s="86">
        <f t="shared" si="948"/>
        <v>4.870450977925517E-4</v>
      </c>
      <c r="N8676" s="86">
        <f t="shared" si="949"/>
        <v>6.9207535271635645E-4</v>
      </c>
      <c r="O8676" s="86">
        <f t="shared" si="950"/>
        <v>1.9354838709677958E-6</v>
      </c>
      <c r="P8676" s="86">
        <f t="shared" si="951"/>
        <v>0</v>
      </c>
      <c r="Q8676" s="87">
        <f t="shared" si="952"/>
        <v>3.6631902285598011E-3</v>
      </c>
    </row>
    <row r="8677" spans="1:17" x14ac:dyDescent="0.2">
      <c r="A8677" s="59">
        <v>2004</v>
      </c>
      <c r="B8677" s="60">
        <v>12</v>
      </c>
      <c r="C8677" s="60">
        <v>27</v>
      </c>
      <c r="D8677" s="60">
        <v>11</v>
      </c>
      <c r="E8677" s="85">
        <v>3.3463655480515547E-3</v>
      </c>
      <c r="F8677" s="85">
        <v>6.9562157217162865E-4</v>
      </c>
      <c r="G8677" s="85">
        <v>9.4634258993139071E-4</v>
      </c>
      <c r="H8677" s="85">
        <v>2.2344489247311912E-6</v>
      </c>
      <c r="I8677" s="85">
        <v>0</v>
      </c>
      <c r="J8677" s="85">
        <f t="shared" si="953"/>
        <v>4.9905641590793047E-3</v>
      </c>
      <c r="K8677" s="82"/>
      <c r="L8677" s="86">
        <f t="shared" si="947"/>
        <v>2.5445161477293254E-3</v>
      </c>
      <c r="M8677" s="86">
        <f t="shared" si="948"/>
        <v>4.6519579615040657E-4</v>
      </c>
      <c r="N8677" s="86">
        <f t="shared" si="949"/>
        <v>6.7796938551879392E-4</v>
      </c>
      <c r="O8677" s="86">
        <f t="shared" si="950"/>
        <v>1.9354838709677958E-6</v>
      </c>
      <c r="P8677" s="86">
        <f t="shared" si="951"/>
        <v>0</v>
      </c>
      <c r="Q8677" s="87">
        <f t="shared" si="952"/>
        <v>3.689616813269494E-3</v>
      </c>
    </row>
    <row r="8678" spans="1:17" x14ac:dyDescent="0.2">
      <c r="A8678" s="59">
        <v>2004</v>
      </c>
      <c r="B8678" s="60">
        <v>12</v>
      </c>
      <c r="C8678" s="60">
        <v>27</v>
      </c>
      <c r="D8678" s="60">
        <v>12</v>
      </c>
      <c r="E8678" s="85">
        <v>3.1463769599414603E-3</v>
      </c>
      <c r="F8678" s="85">
        <v>7.7274328202661636E-4</v>
      </c>
      <c r="G8678" s="85">
        <v>9.7826344684432938E-4</v>
      </c>
      <c r="H8678" s="85">
        <v>2.2344489247311912E-6</v>
      </c>
      <c r="I8678" s="85">
        <v>0</v>
      </c>
      <c r="J8678" s="85">
        <f t="shared" si="953"/>
        <v>4.8996181377371373E-3</v>
      </c>
      <c r="K8678" s="82"/>
      <c r="L8678" s="86">
        <f t="shared" si="947"/>
        <v>2.3924484239553879E-3</v>
      </c>
      <c r="M8678" s="86">
        <f t="shared" si="948"/>
        <v>5.1677081430930277E-4</v>
      </c>
      <c r="N8678" s="86">
        <f t="shared" si="949"/>
        <v>7.0083780967802715E-4</v>
      </c>
      <c r="O8678" s="86">
        <f t="shared" si="950"/>
        <v>1.9354838709677958E-6</v>
      </c>
      <c r="P8678" s="86">
        <f t="shared" si="951"/>
        <v>0</v>
      </c>
      <c r="Q8678" s="87">
        <f t="shared" si="952"/>
        <v>3.6119925318136856E-3</v>
      </c>
    </row>
    <row r="8679" spans="1:17" x14ac:dyDescent="0.2">
      <c r="A8679" s="59">
        <v>2004</v>
      </c>
      <c r="B8679" s="60">
        <v>12</v>
      </c>
      <c r="C8679" s="60">
        <v>27</v>
      </c>
      <c r="D8679" s="60">
        <v>13</v>
      </c>
      <c r="E8679" s="85">
        <v>2.9766214647063776E-3</v>
      </c>
      <c r="F8679" s="85">
        <v>8.2120187292920508E-4</v>
      </c>
      <c r="G8679" s="85">
        <v>9.9085210418811296E-4</v>
      </c>
      <c r="H8679" s="85">
        <v>2.2344489247311912E-6</v>
      </c>
      <c r="I8679" s="85">
        <v>0</v>
      </c>
      <c r="J8679" s="85">
        <f t="shared" si="953"/>
        <v>4.7909098907484267E-3</v>
      </c>
      <c r="K8679" s="82"/>
      <c r="L8679" s="86">
        <f t="shared" si="947"/>
        <v>2.2633693999847522E-3</v>
      </c>
      <c r="M8679" s="86">
        <f t="shared" si="948"/>
        <v>5.491774182403475E-4</v>
      </c>
      <c r="N8679" s="86">
        <f t="shared" si="949"/>
        <v>7.0985645089176601E-4</v>
      </c>
      <c r="O8679" s="86">
        <f t="shared" si="950"/>
        <v>1.9354838709677958E-6</v>
      </c>
      <c r="P8679" s="86">
        <f t="shared" si="951"/>
        <v>0</v>
      </c>
      <c r="Q8679" s="87">
        <f t="shared" si="952"/>
        <v>3.5243387529878332E-3</v>
      </c>
    </row>
    <row r="8680" spans="1:17" x14ac:dyDescent="0.2">
      <c r="A8680" s="59">
        <v>2004</v>
      </c>
      <c r="B8680" s="60">
        <v>12</v>
      </c>
      <c r="C8680" s="60">
        <v>27</v>
      </c>
      <c r="D8680" s="60">
        <v>14</v>
      </c>
      <c r="E8680" s="85">
        <v>2.7917161471021933E-3</v>
      </c>
      <c r="F8680" s="85">
        <v>8.2841004198360053E-4</v>
      </c>
      <c r="G8680" s="85">
        <v>9.9542566605455881E-4</v>
      </c>
      <c r="H8680" s="85">
        <v>2.2344489247311912E-6</v>
      </c>
      <c r="I8680" s="85">
        <v>0</v>
      </c>
      <c r="J8680" s="85">
        <f t="shared" si="953"/>
        <v>4.6177863040650835E-3</v>
      </c>
      <c r="K8680" s="82"/>
      <c r="L8680" s="86">
        <f t="shared" si="947"/>
        <v>2.1227707236928526E-3</v>
      </c>
      <c r="M8680" s="86">
        <f t="shared" si="948"/>
        <v>5.5399786958370938E-4</v>
      </c>
      <c r="N8680" s="86">
        <f t="shared" si="949"/>
        <v>7.1313299678668477E-4</v>
      </c>
      <c r="O8680" s="86">
        <f t="shared" si="950"/>
        <v>1.9354838709677958E-6</v>
      </c>
      <c r="P8680" s="86">
        <f t="shared" si="951"/>
        <v>0</v>
      </c>
      <c r="Q8680" s="87">
        <f t="shared" si="952"/>
        <v>3.3918370739342146E-3</v>
      </c>
    </row>
    <row r="8681" spans="1:17" x14ac:dyDescent="0.2">
      <c r="A8681" s="59">
        <v>2004</v>
      </c>
      <c r="B8681" s="60">
        <v>12</v>
      </c>
      <c r="C8681" s="60">
        <v>27</v>
      </c>
      <c r="D8681" s="60">
        <v>15</v>
      </c>
      <c r="E8681" s="85">
        <v>2.7823850418668061E-3</v>
      </c>
      <c r="F8681" s="85">
        <v>7.2853829005520266E-4</v>
      </c>
      <c r="G8681" s="85">
        <v>9.4465858795718773E-4</v>
      </c>
      <c r="H8681" s="85">
        <v>2.2344489247311912E-6</v>
      </c>
      <c r="I8681" s="85">
        <v>0</v>
      </c>
      <c r="J8681" s="85">
        <f t="shared" si="953"/>
        <v>4.4578163688039274E-3</v>
      </c>
      <c r="K8681" s="82"/>
      <c r="L8681" s="86">
        <f t="shared" si="947"/>
        <v>2.1156755191771865E-3</v>
      </c>
      <c r="M8681" s="86">
        <f t="shared" si="948"/>
        <v>4.8720879775227395E-4</v>
      </c>
      <c r="N8681" s="86">
        <f t="shared" si="949"/>
        <v>6.7676294950311624E-4</v>
      </c>
      <c r="O8681" s="86">
        <f t="shared" si="950"/>
        <v>1.9354838709677958E-6</v>
      </c>
      <c r="P8681" s="86">
        <f t="shared" si="951"/>
        <v>0</v>
      </c>
      <c r="Q8681" s="87">
        <f t="shared" si="952"/>
        <v>3.2815827503035445E-3</v>
      </c>
    </row>
    <row r="8682" spans="1:17" x14ac:dyDescent="0.2">
      <c r="A8682" s="59">
        <v>2004</v>
      </c>
      <c r="B8682" s="60">
        <v>12</v>
      </c>
      <c r="C8682" s="60">
        <v>27</v>
      </c>
      <c r="D8682" s="60">
        <v>16</v>
      </c>
      <c r="E8682" s="85">
        <v>2.7524954236127241E-3</v>
      </c>
      <c r="F8682" s="85">
        <v>8.176523924502138E-4</v>
      </c>
      <c r="G8682" s="85">
        <v>9.6457579398260683E-4</v>
      </c>
      <c r="H8682" s="85">
        <v>2.2344489247311912E-6</v>
      </c>
      <c r="I8682" s="85">
        <v>0</v>
      </c>
      <c r="J8682" s="85">
        <f t="shared" si="953"/>
        <v>4.5369580589702755E-3</v>
      </c>
      <c r="K8682" s="82"/>
      <c r="L8682" s="86">
        <f t="shared" si="947"/>
        <v>2.0929479912951054E-3</v>
      </c>
      <c r="M8682" s="86">
        <f t="shared" si="948"/>
        <v>5.4680370893718446E-4</v>
      </c>
      <c r="N8682" s="86">
        <f t="shared" si="949"/>
        <v>6.9103183697999035E-4</v>
      </c>
      <c r="O8682" s="86">
        <f t="shared" si="950"/>
        <v>1.9354838709677958E-6</v>
      </c>
      <c r="P8682" s="86">
        <f t="shared" si="951"/>
        <v>0</v>
      </c>
      <c r="Q8682" s="87">
        <f t="shared" si="952"/>
        <v>3.332719021083248E-3</v>
      </c>
    </row>
    <row r="8683" spans="1:17" x14ac:dyDescent="0.2">
      <c r="A8683" s="59">
        <v>2004</v>
      </c>
      <c r="B8683" s="60">
        <v>12</v>
      </c>
      <c r="C8683" s="60">
        <v>27</v>
      </c>
      <c r="D8683" s="60">
        <v>17</v>
      </c>
      <c r="E8683" s="85">
        <v>3.1181647920982569E-3</v>
      </c>
      <c r="F8683" s="85">
        <v>9.887601918037634E-4</v>
      </c>
      <c r="G8683" s="85">
        <v>1.0365310610762116E-3</v>
      </c>
      <c r="H8683" s="85">
        <v>2.2344489247311912E-6</v>
      </c>
      <c r="I8683" s="85">
        <v>1.0689628373276053E-5</v>
      </c>
      <c r="J8683" s="85">
        <f t="shared" si="953"/>
        <v>5.156380122276239E-3</v>
      </c>
      <c r="K8683" s="82"/>
      <c r="L8683" s="86">
        <f t="shared" si="947"/>
        <v>2.370996399181442E-3</v>
      </c>
      <c r="M8683" s="86">
        <f t="shared" si="948"/>
        <v>6.6123177174053213E-4</v>
      </c>
      <c r="N8683" s="86">
        <f t="shared" si="949"/>
        <v>7.4258131677232297E-4</v>
      </c>
      <c r="O8683" s="86">
        <f t="shared" si="950"/>
        <v>1.9354838709677958E-6</v>
      </c>
      <c r="P8683" s="86">
        <f t="shared" si="951"/>
        <v>4.7310129543932912E-6</v>
      </c>
      <c r="Q8683" s="87">
        <f t="shared" si="952"/>
        <v>3.7814759845196579E-3</v>
      </c>
    </row>
    <row r="8684" spans="1:17" x14ac:dyDescent="0.2">
      <c r="A8684" s="59">
        <v>2004</v>
      </c>
      <c r="B8684" s="60">
        <v>12</v>
      </c>
      <c r="C8684" s="60">
        <v>27</v>
      </c>
      <c r="D8684" s="60">
        <v>18</v>
      </c>
      <c r="E8684" s="85">
        <v>3.6934137722297233E-3</v>
      </c>
      <c r="F8684" s="85">
        <v>7.6769691149798462E-4</v>
      </c>
      <c r="G8684" s="85">
        <v>9.1256870247734604E-4</v>
      </c>
      <c r="H8684" s="85">
        <v>2.2344489247311912E-6</v>
      </c>
      <c r="I8684" s="85">
        <v>8.0172213000000928E-5</v>
      </c>
      <c r="J8684" s="85">
        <f t="shared" si="953"/>
        <v>5.4560860481297864E-3</v>
      </c>
      <c r="K8684" s="82"/>
      <c r="L8684" s="86">
        <f t="shared" si="947"/>
        <v>2.8084053725560363E-3</v>
      </c>
      <c r="M8684" s="86">
        <f t="shared" si="948"/>
        <v>5.1339606221757555E-4</v>
      </c>
      <c r="N8684" s="86">
        <f t="shared" si="949"/>
        <v>6.5377343157207394E-4</v>
      </c>
      <c r="O8684" s="86">
        <f t="shared" si="950"/>
        <v>1.9354838709677958E-6</v>
      </c>
      <c r="P8684" s="86">
        <f t="shared" si="951"/>
        <v>3.548259724665618E-5</v>
      </c>
      <c r="Q8684" s="87">
        <f t="shared" si="952"/>
        <v>4.0129929474633091E-3</v>
      </c>
    </row>
    <row r="8685" spans="1:17" x14ac:dyDescent="0.2">
      <c r="A8685" s="59">
        <v>2004</v>
      </c>
      <c r="B8685" s="60">
        <v>12</v>
      </c>
      <c r="C8685" s="60">
        <v>27</v>
      </c>
      <c r="D8685" s="60">
        <v>19</v>
      </c>
      <c r="E8685" s="85">
        <v>3.7064367800150417E-3</v>
      </c>
      <c r="F8685" s="85">
        <v>7.3209831869129258E-4</v>
      </c>
      <c r="G8685" s="85">
        <v>8.8073444874719087E-4</v>
      </c>
      <c r="H8685" s="85">
        <v>2.2344489247311912E-6</v>
      </c>
      <c r="I8685" s="85">
        <v>8.0172213000000928E-5</v>
      </c>
      <c r="J8685" s="85">
        <f t="shared" si="953"/>
        <v>5.4016762093782571E-3</v>
      </c>
      <c r="K8685" s="82"/>
      <c r="L8685" s="86">
        <f t="shared" si="947"/>
        <v>2.8183078333380157E-3</v>
      </c>
      <c r="M8685" s="86">
        <f t="shared" si="948"/>
        <v>4.8958956111835807E-4</v>
      </c>
      <c r="N8685" s="86">
        <f t="shared" si="949"/>
        <v>6.3096705080731578E-4</v>
      </c>
      <c r="O8685" s="86">
        <f t="shared" si="950"/>
        <v>1.9354838709677958E-6</v>
      </c>
      <c r="P8685" s="86">
        <f t="shared" si="951"/>
        <v>3.548259724665618E-5</v>
      </c>
      <c r="Q8685" s="87">
        <f t="shared" si="952"/>
        <v>3.9762825263813129E-3</v>
      </c>
    </row>
    <row r="8686" spans="1:17" x14ac:dyDescent="0.2">
      <c r="A8686" s="59">
        <v>2004</v>
      </c>
      <c r="B8686" s="60">
        <v>12</v>
      </c>
      <c r="C8686" s="60">
        <v>27</v>
      </c>
      <c r="D8686" s="60">
        <v>20</v>
      </c>
      <c r="E8686" s="85">
        <v>3.6107934562084809E-3</v>
      </c>
      <c r="F8686" s="85">
        <v>7.677497396713363E-4</v>
      </c>
      <c r="G8686" s="85">
        <v>8.7698548124324875E-4</v>
      </c>
      <c r="H8686" s="85">
        <v>2.2344489247311912E-6</v>
      </c>
      <c r="I8686" s="85">
        <v>8.0172213000000928E-5</v>
      </c>
      <c r="J8686" s="85">
        <f t="shared" si="953"/>
        <v>5.3379353390477979E-3</v>
      </c>
      <c r="K8686" s="82"/>
      <c r="L8686" s="86">
        <f t="shared" si="947"/>
        <v>2.7455823709359776E-3</v>
      </c>
      <c r="M8686" s="86">
        <f t="shared" si="948"/>
        <v>5.1343139097266978E-4</v>
      </c>
      <c r="N8686" s="86">
        <f t="shared" si="949"/>
        <v>6.2828125263864011E-4</v>
      </c>
      <c r="O8686" s="86">
        <f t="shared" si="950"/>
        <v>1.9354838709677958E-6</v>
      </c>
      <c r="P8686" s="86">
        <f t="shared" si="951"/>
        <v>3.548259724665618E-5</v>
      </c>
      <c r="Q8686" s="87">
        <f t="shared" si="952"/>
        <v>3.9247130956649116E-3</v>
      </c>
    </row>
    <row r="8687" spans="1:17" x14ac:dyDescent="0.2">
      <c r="A8687" s="59">
        <v>2004</v>
      </c>
      <c r="B8687" s="60">
        <v>12</v>
      </c>
      <c r="C8687" s="60">
        <v>27</v>
      </c>
      <c r="D8687" s="60">
        <v>21</v>
      </c>
      <c r="E8687" s="85">
        <v>3.5898495034620741E-3</v>
      </c>
      <c r="F8687" s="85">
        <v>7.4130659863314648E-4</v>
      </c>
      <c r="G8687" s="85">
        <v>8.4084563493772263E-4</v>
      </c>
      <c r="H8687" s="85">
        <v>2.2344489247311912E-6</v>
      </c>
      <c r="I8687" s="85">
        <v>8.0172213000000928E-5</v>
      </c>
      <c r="J8687" s="85">
        <f t="shared" si="953"/>
        <v>5.2544083989576754E-3</v>
      </c>
      <c r="K8687" s="82"/>
      <c r="L8687" s="86">
        <f t="shared" si="947"/>
        <v>2.7296569661362713E-3</v>
      </c>
      <c r="M8687" s="86">
        <f t="shared" si="948"/>
        <v>4.9574758336794645E-4</v>
      </c>
      <c r="N8687" s="86">
        <f t="shared" si="949"/>
        <v>6.0239030188445543E-4</v>
      </c>
      <c r="O8687" s="86">
        <f t="shared" si="950"/>
        <v>1.9354838709677958E-6</v>
      </c>
      <c r="P8687" s="86">
        <f t="shared" si="951"/>
        <v>3.548259724665618E-5</v>
      </c>
      <c r="Q8687" s="87">
        <f t="shared" si="952"/>
        <v>3.8652129325062968E-3</v>
      </c>
    </row>
    <row r="8688" spans="1:17" x14ac:dyDescent="0.2">
      <c r="A8688" s="59">
        <v>2004</v>
      </c>
      <c r="B8688" s="60">
        <v>12</v>
      </c>
      <c r="C8688" s="60">
        <v>27</v>
      </c>
      <c r="D8688" s="60">
        <v>22</v>
      </c>
      <c r="E8688" s="85">
        <v>3.3945129070621408E-3</v>
      </c>
      <c r="F8688" s="85">
        <v>7.6811353751533667E-4</v>
      </c>
      <c r="G8688" s="85">
        <v>8.3546536987300145E-4</v>
      </c>
      <c r="H8688" s="85">
        <v>2.2344489247311912E-6</v>
      </c>
      <c r="I8688" s="85">
        <v>8.0172213000000928E-5</v>
      </c>
      <c r="J8688" s="85">
        <f t="shared" si="953"/>
        <v>5.0804984763752111E-3</v>
      </c>
      <c r="K8688" s="82"/>
      <c r="L8688" s="86">
        <f t="shared" si="947"/>
        <v>2.5811265331500965E-3</v>
      </c>
      <c r="M8688" s="86">
        <f t="shared" si="948"/>
        <v>5.1367468018974967E-4</v>
      </c>
      <c r="N8688" s="86">
        <f t="shared" si="949"/>
        <v>5.9853582567397264E-4</v>
      </c>
      <c r="O8688" s="86">
        <f t="shared" si="950"/>
        <v>1.9354838709677958E-6</v>
      </c>
      <c r="P8688" s="86">
        <f t="shared" si="951"/>
        <v>3.548259724665618E-5</v>
      </c>
      <c r="Q8688" s="87">
        <f t="shared" si="952"/>
        <v>3.7307551201314426E-3</v>
      </c>
    </row>
    <row r="8689" spans="1:17" x14ac:dyDescent="0.2">
      <c r="A8689" s="59">
        <v>2004</v>
      </c>
      <c r="B8689" s="60">
        <v>12</v>
      </c>
      <c r="C8689" s="60">
        <v>27</v>
      </c>
      <c r="D8689" s="60">
        <v>23</v>
      </c>
      <c r="E8689" s="85">
        <v>3.1251569289927604E-3</v>
      </c>
      <c r="F8689" s="85">
        <v>7.311219297506152E-4</v>
      </c>
      <c r="G8689" s="85">
        <v>7.8646009165734014E-4</v>
      </c>
      <c r="H8689" s="85">
        <v>2.2344489247311912E-6</v>
      </c>
      <c r="I8689" s="85">
        <v>8.0172213000000928E-5</v>
      </c>
      <c r="J8689" s="85">
        <f t="shared" si="953"/>
        <v>4.7251456123254473E-3</v>
      </c>
      <c r="K8689" s="82"/>
      <c r="L8689" s="86">
        <f t="shared" si="947"/>
        <v>2.376313094258451E-3</v>
      </c>
      <c r="M8689" s="86">
        <f t="shared" si="948"/>
        <v>4.8893660260070765E-4</v>
      </c>
      <c r="N8689" s="86">
        <f t="shared" si="949"/>
        <v>5.6342794961245228E-4</v>
      </c>
      <c r="O8689" s="86">
        <f t="shared" si="950"/>
        <v>1.9354838709677958E-6</v>
      </c>
      <c r="P8689" s="86">
        <f t="shared" si="951"/>
        <v>3.548259724665618E-5</v>
      </c>
      <c r="Q8689" s="87">
        <f t="shared" si="952"/>
        <v>3.4660957275892352E-3</v>
      </c>
    </row>
    <row r="8690" spans="1:17" x14ac:dyDescent="0.2">
      <c r="A8690" s="59">
        <v>2004</v>
      </c>
      <c r="B8690" s="60">
        <v>12</v>
      </c>
      <c r="C8690" s="60">
        <v>27</v>
      </c>
      <c r="D8690" s="60">
        <v>24</v>
      </c>
      <c r="E8690" s="85">
        <v>2.7432862111547059E-3</v>
      </c>
      <c r="F8690" s="85">
        <v>7.7192222910215324E-4</v>
      </c>
      <c r="G8690" s="85">
        <v>7.8049659210873736E-4</v>
      </c>
      <c r="H8690" s="85">
        <v>2.2344489247311912E-6</v>
      </c>
      <c r="I8690" s="85">
        <v>8.0172213000000928E-5</v>
      </c>
      <c r="J8690" s="85">
        <f t="shared" si="953"/>
        <v>4.3781116942903289E-3</v>
      </c>
      <c r="K8690" s="82"/>
      <c r="L8690" s="86">
        <f t="shared" si="947"/>
        <v>2.0859454718539939E-3</v>
      </c>
      <c r="M8690" s="86">
        <f t="shared" si="948"/>
        <v>5.1622173650010708E-4</v>
      </c>
      <c r="N8690" s="86">
        <f t="shared" si="949"/>
        <v>5.5915563832949406E-4</v>
      </c>
      <c r="O8690" s="86">
        <f t="shared" si="950"/>
        <v>1.9354838709677958E-6</v>
      </c>
      <c r="P8690" s="86">
        <f t="shared" si="951"/>
        <v>3.548259724665618E-5</v>
      </c>
      <c r="Q8690" s="87">
        <f t="shared" si="952"/>
        <v>3.1987409278012189E-3</v>
      </c>
    </row>
    <row r="8691" spans="1:17" x14ac:dyDescent="0.2">
      <c r="A8691" s="59">
        <v>2004</v>
      </c>
      <c r="B8691" s="60">
        <v>12</v>
      </c>
      <c r="C8691" s="60">
        <v>28</v>
      </c>
      <c r="D8691" s="60">
        <v>1</v>
      </c>
      <c r="E8691" s="85">
        <v>2.3452476294841171E-3</v>
      </c>
      <c r="F8691" s="85">
        <v>7.119292295113711E-4</v>
      </c>
      <c r="G8691" s="85">
        <v>7.0842833619283257E-4</v>
      </c>
      <c r="H8691" s="85">
        <v>2.2344489247311912E-6</v>
      </c>
      <c r="I8691" s="85">
        <v>8.0172213000000928E-5</v>
      </c>
      <c r="J8691" s="85">
        <f t="shared" si="953"/>
        <v>3.848011857113053E-3</v>
      </c>
      <c r="K8691" s="82"/>
      <c r="L8691" s="86">
        <f t="shared" si="947"/>
        <v>1.7832840967182708E-3</v>
      </c>
      <c r="M8691" s="86">
        <f t="shared" si="948"/>
        <v>4.761015154998315E-4</v>
      </c>
      <c r="N8691" s="86">
        <f t="shared" si="949"/>
        <v>5.0752521220415235E-4</v>
      </c>
      <c r="O8691" s="86">
        <f t="shared" si="950"/>
        <v>1.9354838709677958E-6</v>
      </c>
      <c r="P8691" s="86">
        <f t="shared" si="951"/>
        <v>3.548259724665618E-5</v>
      </c>
      <c r="Q8691" s="87">
        <f t="shared" si="952"/>
        <v>2.8043289055398784E-3</v>
      </c>
    </row>
    <row r="8692" spans="1:17" x14ac:dyDescent="0.2">
      <c r="A8692" s="59">
        <v>2004</v>
      </c>
      <c r="B8692" s="60">
        <v>12</v>
      </c>
      <c r="C8692" s="60">
        <v>28</v>
      </c>
      <c r="D8692" s="60">
        <v>2</v>
      </c>
      <c r="E8692" s="85">
        <v>2.2149588002514068E-3</v>
      </c>
      <c r="F8692" s="85">
        <v>7.3405711431248817E-4</v>
      </c>
      <c r="G8692" s="85">
        <v>7.1783039692668762E-4</v>
      </c>
      <c r="H8692" s="85">
        <v>2.2344489247311912E-6</v>
      </c>
      <c r="I8692" s="85">
        <v>8.0172213000000928E-5</v>
      </c>
      <c r="J8692" s="85">
        <f t="shared" si="953"/>
        <v>3.7492529734153143E-3</v>
      </c>
      <c r="K8692" s="82"/>
      <c r="L8692" s="86">
        <f t="shared" si="947"/>
        <v>1.6842148154066665E-3</v>
      </c>
      <c r="M8692" s="86">
        <f t="shared" si="948"/>
        <v>4.9089950250739999E-4</v>
      </c>
      <c r="N8692" s="86">
        <f t="shared" si="949"/>
        <v>5.1426094343527467E-4</v>
      </c>
      <c r="O8692" s="86">
        <f t="shared" si="950"/>
        <v>1.9354838709677958E-6</v>
      </c>
      <c r="P8692" s="86">
        <f t="shared" si="951"/>
        <v>3.548259724665618E-5</v>
      </c>
      <c r="Q8692" s="87">
        <f t="shared" si="952"/>
        <v>2.7267933424669649E-3</v>
      </c>
    </row>
    <row r="8693" spans="1:17" x14ac:dyDescent="0.2">
      <c r="A8693" s="59">
        <v>2004</v>
      </c>
      <c r="B8693" s="60">
        <v>12</v>
      </c>
      <c r="C8693" s="60">
        <v>28</v>
      </c>
      <c r="D8693" s="60">
        <v>3</v>
      </c>
      <c r="E8693" s="85">
        <v>2.2421661175629714E-3</v>
      </c>
      <c r="F8693" s="85">
        <v>6.7899390516077524E-4</v>
      </c>
      <c r="G8693" s="85">
        <v>6.8145680285255342E-4</v>
      </c>
      <c r="H8693" s="85">
        <v>2.2344489247311912E-6</v>
      </c>
      <c r="I8693" s="85">
        <v>8.0172213000000928E-5</v>
      </c>
      <c r="J8693" s="85">
        <f t="shared" si="953"/>
        <v>3.6850234875010317E-3</v>
      </c>
      <c r="K8693" s="82"/>
      <c r="L8693" s="86">
        <f t="shared" si="947"/>
        <v>1.7049027699177872E-3</v>
      </c>
      <c r="M8693" s="86">
        <f t="shared" si="948"/>
        <v>4.5407607085337491E-4</v>
      </c>
      <c r="N8693" s="86">
        <f t="shared" si="949"/>
        <v>4.8820253341978694E-4</v>
      </c>
      <c r="O8693" s="86">
        <f t="shared" si="950"/>
        <v>1.9354838709677958E-6</v>
      </c>
      <c r="P8693" s="86">
        <f t="shared" si="951"/>
        <v>3.548259724665618E-5</v>
      </c>
      <c r="Q8693" s="87">
        <f t="shared" si="952"/>
        <v>2.6845994553085731E-3</v>
      </c>
    </row>
    <row r="8694" spans="1:17" x14ac:dyDescent="0.2">
      <c r="A8694" s="59">
        <v>2004</v>
      </c>
      <c r="B8694" s="60">
        <v>12</v>
      </c>
      <c r="C8694" s="60">
        <v>28</v>
      </c>
      <c r="D8694" s="60">
        <v>4</v>
      </c>
      <c r="E8694" s="85">
        <v>2.2758552432219537E-3</v>
      </c>
      <c r="F8694" s="85">
        <v>6.2897671231003111E-4</v>
      </c>
      <c r="G8694" s="85">
        <v>6.4917614910686293E-4</v>
      </c>
      <c r="H8694" s="85">
        <v>2.2344489247311912E-6</v>
      </c>
      <c r="I8694" s="85">
        <v>8.0172213000000928E-5</v>
      </c>
      <c r="J8694" s="85">
        <f t="shared" si="953"/>
        <v>3.6364147665635797E-3</v>
      </c>
      <c r="K8694" s="82"/>
      <c r="L8694" s="86">
        <f t="shared" si="947"/>
        <v>1.730519374861642E-3</v>
      </c>
      <c r="M8694" s="86">
        <f t="shared" si="948"/>
        <v>4.2062715440190302E-4</v>
      </c>
      <c r="N8694" s="86">
        <f t="shared" si="949"/>
        <v>4.6507634717713099E-4</v>
      </c>
      <c r="O8694" s="86">
        <f t="shared" si="950"/>
        <v>1.9354838709677958E-6</v>
      </c>
      <c r="P8694" s="86">
        <f t="shared" si="951"/>
        <v>3.548259724665618E-5</v>
      </c>
      <c r="Q8694" s="87">
        <f t="shared" si="952"/>
        <v>2.6536409575582997E-3</v>
      </c>
    </row>
    <row r="8695" spans="1:17" x14ac:dyDescent="0.2">
      <c r="A8695" s="59">
        <v>2004</v>
      </c>
      <c r="B8695" s="60">
        <v>12</v>
      </c>
      <c r="C8695" s="60">
        <v>28</v>
      </c>
      <c r="D8695" s="60">
        <v>5</v>
      </c>
      <c r="E8695" s="85">
        <v>2.4021214901577175E-3</v>
      </c>
      <c r="F8695" s="85">
        <v>5.960031217979605E-4</v>
      </c>
      <c r="G8695" s="85">
        <v>6.3213646462687186E-4</v>
      </c>
      <c r="H8695" s="85">
        <v>2.2344489247311912E-6</v>
      </c>
      <c r="I8695" s="85">
        <v>8.0172213000000928E-5</v>
      </c>
      <c r="J8695" s="85">
        <f t="shared" si="953"/>
        <v>3.7126677385072816E-3</v>
      </c>
      <c r="K8695" s="82"/>
      <c r="L8695" s="86">
        <f t="shared" si="947"/>
        <v>1.8265299569776038E-3</v>
      </c>
      <c r="M8695" s="86">
        <f t="shared" si="948"/>
        <v>3.9857611932213468E-4</v>
      </c>
      <c r="N8695" s="86">
        <f t="shared" si="949"/>
        <v>4.5286894518630307E-4</v>
      </c>
      <c r="O8695" s="86">
        <f t="shared" si="950"/>
        <v>1.9354838709677958E-6</v>
      </c>
      <c r="P8695" s="86">
        <f t="shared" si="951"/>
        <v>3.548259724665618E-5</v>
      </c>
      <c r="Q8695" s="87">
        <f t="shared" si="952"/>
        <v>2.7153931026036651E-3</v>
      </c>
    </row>
    <row r="8696" spans="1:17" x14ac:dyDescent="0.2">
      <c r="A8696" s="59">
        <v>2004</v>
      </c>
      <c r="B8696" s="60">
        <v>12</v>
      </c>
      <c r="C8696" s="60">
        <v>28</v>
      </c>
      <c r="D8696" s="60">
        <v>6</v>
      </c>
      <c r="E8696" s="85">
        <v>2.5318343290976538E-3</v>
      </c>
      <c r="F8696" s="85">
        <v>5.4656628542603791E-4</v>
      </c>
      <c r="G8696" s="85">
        <v>6.3191610590341673E-4</v>
      </c>
      <c r="H8696" s="85">
        <v>2.2344489247311912E-6</v>
      </c>
      <c r="I8696" s="85">
        <v>8.0172213000000928E-5</v>
      </c>
      <c r="J8696" s="85">
        <f t="shared" si="953"/>
        <v>3.7927233823518403E-3</v>
      </c>
      <c r="K8696" s="82"/>
      <c r="L8696" s="86">
        <f t="shared" si="947"/>
        <v>1.9251612656350392E-3</v>
      </c>
      <c r="M8696" s="86">
        <f t="shared" si="948"/>
        <v>3.6551531532291693E-4</v>
      </c>
      <c r="N8696" s="86">
        <f t="shared" si="949"/>
        <v>4.5271107797212074E-4</v>
      </c>
      <c r="O8696" s="86">
        <f t="shared" si="950"/>
        <v>1.9354838709677958E-6</v>
      </c>
      <c r="P8696" s="86">
        <f t="shared" si="951"/>
        <v>3.548259724665618E-5</v>
      </c>
      <c r="Q8696" s="87">
        <f t="shared" si="952"/>
        <v>2.780805740047701E-3</v>
      </c>
    </row>
    <row r="8697" spans="1:17" x14ac:dyDescent="0.2">
      <c r="A8697" s="59">
        <v>2004</v>
      </c>
      <c r="B8697" s="60">
        <v>12</v>
      </c>
      <c r="C8697" s="60">
        <v>28</v>
      </c>
      <c r="D8697" s="60">
        <v>7</v>
      </c>
      <c r="E8697" s="85">
        <v>2.7113270441241986E-3</v>
      </c>
      <c r="F8697" s="85">
        <v>4.8313145844638863E-4</v>
      </c>
      <c r="G8697" s="85">
        <v>6.6476770033514255E-4</v>
      </c>
      <c r="H8697" s="85">
        <v>2.2344489247311912E-6</v>
      </c>
      <c r="I8697" s="85">
        <v>8.0172213000000928E-5</v>
      </c>
      <c r="J8697" s="85">
        <f t="shared" si="953"/>
        <v>3.9416328648304621E-3</v>
      </c>
      <c r="K8697" s="82"/>
      <c r="L8697" s="86">
        <f t="shared" si="947"/>
        <v>2.0616442963220937E-3</v>
      </c>
      <c r="M8697" s="86">
        <f t="shared" si="948"/>
        <v>3.2309337784858509E-4</v>
      </c>
      <c r="N8697" s="86">
        <f t="shared" si="949"/>
        <v>4.7624629188635926E-4</v>
      </c>
      <c r="O8697" s="86">
        <f t="shared" si="950"/>
        <v>1.9354838709677958E-6</v>
      </c>
      <c r="P8697" s="86">
        <f t="shared" si="951"/>
        <v>3.548259724665618E-5</v>
      </c>
      <c r="Q8697" s="87">
        <f t="shared" si="952"/>
        <v>2.8984020471746622E-3</v>
      </c>
    </row>
    <row r="8698" spans="1:17" x14ac:dyDescent="0.2">
      <c r="A8698" s="59">
        <v>2004</v>
      </c>
      <c r="B8698" s="60">
        <v>12</v>
      </c>
      <c r="C8698" s="60">
        <v>28</v>
      </c>
      <c r="D8698" s="60">
        <v>8</v>
      </c>
      <c r="E8698" s="85">
        <v>2.9167423762058641E-3</v>
      </c>
      <c r="F8698" s="85">
        <v>5.1531282209173646E-4</v>
      </c>
      <c r="G8698" s="85">
        <v>7.6485892192292753E-4</v>
      </c>
      <c r="H8698" s="85">
        <v>2.2344489247311912E-6</v>
      </c>
      <c r="I8698" s="85">
        <v>7.2161405477040848E-5</v>
      </c>
      <c r="J8698" s="85">
        <f t="shared" si="953"/>
        <v>4.2713099746222996E-3</v>
      </c>
      <c r="K8698" s="82"/>
      <c r="L8698" s="86">
        <f t="shared" si="947"/>
        <v>2.2178384185623594E-3</v>
      </c>
      <c r="M8698" s="86">
        <f t="shared" si="948"/>
        <v>3.446146124984353E-4</v>
      </c>
      <c r="N8698" s="86">
        <f t="shared" si="949"/>
        <v>5.4795265353348296E-4</v>
      </c>
      <c r="O8698" s="86">
        <f t="shared" si="950"/>
        <v>1.9354838709677958E-6</v>
      </c>
      <c r="P8698" s="86">
        <f t="shared" si="951"/>
        <v>3.1937176129770297E-5</v>
      </c>
      <c r="Q8698" s="87">
        <f t="shared" si="952"/>
        <v>3.1442783445950156E-3</v>
      </c>
    </row>
    <row r="8699" spans="1:17" x14ac:dyDescent="0.2">
      <c r="A8699" s="59">
        <v>2004</v>
      </c>
      <c r="B8699" s="60">
        <v>12</v>
      </c>
      <c r="C8699" s="60">
        <v>28</v>
      </c>
      <c r="D8699" s="60">
        <v>9</v>
      </c>
      <c r="E8699" s="85">
        <v>2.9351334056951246E-3</v>
      </c>
      <c r="F8699" s="85">
        <v>6.2785911748127908E-4</v>
      </c>
      <c r="G8699" s="85">
        <v>8.7657321554519103E-4</v>
      </c>
      <c r="H8699" s="85">
        <v>2.2344489247311912E-6</v>
      </c>
      <c r="I8699" s="85">
        <v>0</v>
      </c>
      <c r="J8699" s="85">
        <f t="shared" si="953"/>
        <v>4.4418001876463256E-3</v>
      </c>
      <c r="K8699" s="82"/>
      <c r="L8699" s="86">
        <f t="shared" si="947"/>
        <v>2.2318226264550199E-3</v>
      </c>
      <c r="M8699" s="86">
        <f t="shared" si="948"/>
        <v>4.1987976467603263E-4</v>
      </c>
      <c r="N8699" s="86">
        <f t="shared" si="949"/>
        <v>6.2798590133039667E-4</v>
      </c>
      <c r="O8699" s="86">
        <f t="shared" si="950"/>
        <v>1.9354838709677958E-6</v>
      </c>
      <c r="P8699" s="86">
        <f t="shared" si="951"/>
        <v>0</v>
      </c>
      <c r="Q8699" s="87">
        <f t="shared" si="952"/>
        <v>3.2816237763324172E-3</v>
      </c>
    </row>
    <row r="8700" spans="1:17" x14ac:dyDescent="0.2">
      <c r="A8700" s="59">
        <v>2004</v>
      </c>
      <c r="B8700" s="60">
        <v>12</v>
      </c>
      <c r="C8700" s="60">
        <v>28</v>
      </c>
      <c r="D8700" s="60">
        <v>10</v>
      </c>
      <c r="E8700" s="85">
        <v>2.8487132570953772E-3</v>
      </c>
      <c r="F8700" s="85">
        <v>7.3579400324330472E-4</v>
      </c>
      <c r="G8700" s="85">
        <v>9.4826864569085619E-4</v>
      </c>
      <c r="H8700" s="85">
        <v>2.2344489247311912E-6</v>
      </c>
      <c r="I8700" s="85">
        <v>0</v>
      </c>
      <c r="J8700" s="85">
        <f t="shared" si="953"/>
        <v>4.535010354954269E-3</v>
      </c>
      <c r="K8700" s="82"/>
      <c r="L8700" s="86">
        <f t="shared" si="947"/>
        <v>2.1661103005170298E-3</v>
      </c>
      <c r="M8700" s="86">
        <f t="shared" si="948"/>
        <v>4.9206104415780287E-4</v>
      </c>
      <c r="N8700" s="86">
        <f t="shared" si="949"/>
        <v>6.7934923130996173E-4</v>
      </c>
      <c r="O8700" s="86">
        <f t="shared" si="950"/>
        <v>1.9354838709677958E-6</v>
      </c>
      <c r="P8700" s="86">
        <f t="shared" si="951"/>
        <v>0</v>
      </c>
      <c r="Q8700" s="87">
        <f t="shared" si="952"/>
        <v>3.3394560598557625E-3</v>
      </c>
    </row>
    <row r="8701" spans="1:17" x14ac:dyDescent="0.2">
      <c r="A8701" s="59">
        <v>2004</v>
      </c>
      <c r="B8701" s="60">
        <v>12</v>
      </c>
      <c r="C8701" s="60">
        <v>28</v>
      </c>
      <c r="D8701" s="60">
        <v>11</v>
      </c>
      <c r="E8701" s="85">
        <v>2.9105650937435706E-3</v>
      </c>
      <c r="F8701" s="85">
        <v>7.1358680577914555E-4</v>
      </c>
      <c r="G8701" s="85">
        <v>9.3575427098064115E-4</v>
      </c>
      <c r="H8701" s="85">
        <v>2.2344489247311912E-6</v>
      </c>
      <c r="I8701" s="85">
        <v>0</v>
      </c>
      <c r="J8701" s="85">
        <f t="shared" si="953"/>
        <v>4.5621406194280879E-3</v>
      </c>
      <c r="K8701" s="82"/>
      <c r="L8701" s="86">
        <f t="shared" si="947"/>
        <v>2.2131413241329887E-3</v>
      </c>
      <c r="M8701" s="86">
        <f t="shared" si="948"/>
        <v>4.7721001693569139E-4</v>
      </c>
      <c r="N8701" s="86">
        <f t="shared" si="949"/>
        <v>6.703838069248545E-4</v>
      </c>
      <c r="O8701" s="86">
        <f t="shared" si="950"/>
        <v>1.9354838709677958E-6</v>
      </c>
      <c r="P8701" s="86">
        <f t="shared" si="951"/>
        <v>0</v>
      </c>
      <c r="Q8701" s="87">
        <f t="shared" si="952"/>
        <v>3.362670631864502E-3</v>
      </c>
    </row>
    <row r="8702" spans="1:17" x14ac:dyDescent="0.2">
      <c r="A8702" s="59">
        <v>2004</v>
      </c>
      <c r="B8702" s="60">
        <v>12</v>
      </c>
      <c r="C8702" s="60">
        <v>28</v>
      </c>
      <c r="D8702" s="60">
        <v>12</v>
      </c>
      <c r="E8702" s="85">
        <v>2.7332905612374183E-3</v>
      </c>
      <c r="F8702" s="85">
        <v>7.8048159241291644E-4</v>
      </c>
      <c r="G8702" s="85">
        <v>9.629954621115139E-4</v>
      </c>
      <c r="H8702" s="85">
        <v>2.2344489247311912E-6</v>
      </c>
      <c r="I8702" s="85">
        <v>0</v>
      </c>
      <c r="J8702" s="85">
        <f t="shared" si="953"/>
        <v>4.47900206468658E-3</v>
      </c>
      <c r="K8702" s="82"/>
      <c r="L8702" s="86">
        <f t="shared" si="947"/>
        <v>2.0783449595201285E-3</v>
      </c>
      <c r="M8702" s="86">
        <f t="shared" si="948"/>
        <v>5.2194579680700721E-4</v>
      </c>
      <c r="N8702" s="86">
        <f t="shared" si="949"/>
        <v>6.8989967127281414E-4</v>
      </c>
      <c r="O8702" s="86">
        <f t="shared" si="950"/>
        <v>1.9354838709677958E-6</v>
      </c>
      <c r="P8702" s="86">
        <f t="shared" si="951"/>
        <v>0</v>
      </c>
      <c r="Q8702" s="87">
        <f t="shared" si="952"/>
        <v>3.2921259114709178E-3</v>
      </c>
    </row>
    <row r="8703" spans="1:17" x14ac:dyDescent="0.2">
      <c r="A8703" s="59">
        <v>2004</v>
      </c>
      <c r="B8703" s="60">
        <v>12</v>
      </c>
      <c r="C8703" s="60">
        <v>28</v>
      </c>
      <c r="D8703" s="60">
        <v>13</v>
      </c>
      <c r="E8703" s="85">
        <v>2.5951225176397857E-3</v>
      </c>
      <c r="F8703" s="85">
        <v>8.1510499894665302E-4</v>
      </c>
      <c r="G8703" s="85">
        <v>9.6716454609416117E-4</v>
      </c>
      <c r="H8703" s="85">
        <v>2.2344489247311912E-6</v>
      </c>
      <c r="I8703" s="85">
        <v>0</v>
      </c>
      <c r="J8703" s="85">
        <f t="shared" si="953"/>
        <v>4.3796265116053303E-3</v>
      </c>
      <c r="K8703" s="82"/>
      <c r="L8703" s="86">
        <f t="shared" si="947"/>
        <v>1.9732844653852152E-3</v>
      </c>
      <c r="M8703" s="86">
        <f t="shared" si="948"/>
        <v>5.4510014367065921E-4</v>
      </c>
      <c r="N8703" s="86">
        <f t="shared" si="949"/>
        <v>6.9288644512824902E-4</v>
      </c>
      <c r="O8703" s="86">
        <f t="shared" si="950"/>
        <v>1.9354838709677958E-6</v>
      </c>
      <c r="P8703" s="86">
        <f t="shared" si="951"/>
        <v>0</v>
      </c>
      <c r="Q8703" s="87">
        <f t="shared" si="952"/>
        <v>3.2132065380550915E-3</v>
      </c>
    </row>
    <row r="8704" spans="1:17" x14ac:dyDescent="0.2">
      <c r="A8704" s="59">
        <v>2004</v>
      </c>
      <c r="B8704" s="60">
        <v>12</v>
      </c>
      <c r="C8704" s="60">
        <v>28</v>
      </c>
      <c r="D8704" s="60">
        <v>14</v>
      </c>
      <c r="E8704" s="85">
        <v>2.4232992936659217E-3</v>
      </c>
      <c r="F8704" s="85">
        <v>8.2359120988521688E-4</v>
      </c>
      <c r="G8704" s="85">
        <v>9.7223984357027989E-4</v>
      </c>
      <c r="H8704" s="85">
        <v>2.2344489247311912E-6</v>
      </c>
      <c r="I8704" s="85">
        <v>0</v>
      </c>
      <c r="J8704" s="85">
        <f t="shared" si="953"/>
        <v>4.22136479604615E-3</v>
      </c>
      <c r="K8704" s="82"/>
      <c r="L8704" s="86">
        <f t="shared" si="947"/>
        <v>1.8426331776886348E-3</v>
      </c>
      <c r="M8704" s="86">
        <f t="shared" si="948"/>
        <v>5.5077528344750829E-4</v>
      </c>
      <c r="N8704" s="86">
        <f t="shared" si="949"/>
        <v>6.9652243947936326E-4</v>
      </c>
      <c r="O8704" s="86">
        <f t="shared" si="950"/>
        <v>1.9354838709677958E-6</v>
      </c>
      <c r="P8704" s="86">
        <f t="shared" si="951"/>
        <v>0</v>
      </c>
      <c r="Q8704" s="87">
        <f t="shared" si="952"/>
        <v>3.0918663844864743E-3</v>
      </c>
    </row>
    <row r="8705" spans="1:17" x14ac:dyDescent="0.2">
      <c r="A8705" s="59">
        <v>2004</v>
      </c>
      <c r="B8705" s="60">
        <v>12</v>
      </c>
      <c r="C8705" s="60">
        <v>28</v>
      </c>
      <c r="D8705" s="60">
        <v>15</v>
      </c>
      <c r="E8705" s="85">
        <v>2.4151085429692039E-3</v>
      </c>
      <c r="F8705" s="85">
        <v>7.3213282093421972E-4</v>
      </c>
      <c r="G8705" s="85">
        <v>9.256515984781455E-4</v>
      </c>
      <c r="H8705" s="85">
        <v>2.2344489247311912E-6</v>
      </c>
      <c r="I8705" s="85">
        <v>0</v>
      </c>
      <c r="J8705" s="85">
        <f t="shared" si="953"/>
        <v>4.0751274113063002E-3</v>
      </c>
      <c r="K8705" s="82"/>
      <c r="L8705" s="86">
        <f t="shared" si="947"/>
        <v>1.8364050782444605E-3</v>
      </c>
      <c r="M8705" s="86">
        <f t="shared" si="948"/>
        <v>4.8961263443725669E-4</v>
      </c>
      <c r="N8705" s="86">
        <f t="shared" si="949"/>
        <v>6.6314615034943698E-4</v>
      </c>
      <c r="O8705" s="86">
        <f t="shared" si="950"/>
        <v>1.9354838709677958E-6</v>
      </c>
      <c r="P8705" s="86">
        <f t="shared" si="951"/>
        <v>0</v>
      </c>
      <c r="Q8705" s="87">
        <f t="shared" si="952"/>
        <v>2.9910993469021217E-3</v>
      </c>
    </row>
    <row r="8706" spans="1:17" x14ac:dyDescent="0.2">
      <c r="A8706" s="59">
        <v>2004</v>
      </c>
      <c r="B8706" s="60">
        <v>12</v>
      </c>
      <c r="C8706" s="60">
        <v>28</v>
      </c>
      <c r="D8706" s="60">
        <v>16</v>
      </c>
      <c r="E8706" s="85">
        <v>2.4137376648399526E-3</v>
      </c>
      <c r="F8706" s="85">
        <v>7.9576966650522904E-4</v>
      </c>
      <c r="G8706" s="85">
        <v>9.3573360249489578E-4</v>
      </c>
      <c r="H8706" s="85">
        <v>2.2344489247311912E-6</v>
      </c>
      <c r="I8706" s="85">
        <v>0</v>
      </c>
      <c r="J8706" s="85">
        <f t="shared" si="953"/>
        <v>4.1474753827648089E-3</v>
      </c>
      <c r="K8706" s="82"/>
      <c r="L8706" s="86">
        <f t="shared" si="947"/>
        <v>1.8353626871827667E-3</v>
      </c>
      <c r="M8706" s="86">
        <f t="shared" si="948"/>
        <v>5.3216967151632267E-4</v>
      </c>
      <c r="N8706" s="86">
        <f t="shared" si="949"/>
        <v>6.7036899981300145E-4</v>
      </c>
      <c r="O8706" s="86">
        <f t="shared" si="950"/>
        <v>1.9354838709677958E-6</v>
      </c>
      <c r="P8706" s="86">
        <f t="shared" si="951"/>
        <v>0</v>
      </c>
      <c r="Q8706" s="87">
        <f t="shared" si="952"/>
        <v>3.0398368423830585E-3</v>
      </c>
    </row>
    <row r="8707" spans="1:17" x14ac:dyDescent="0.2">
      <c r="A8707" s="59">
        <v>2004</v>
      </c>
      <c r="B8707" s="60">
        <v>12</v>
      </c>
      <c r="C8707" s="60">
        <v>28</v>
      </c>
      <c r="D8707" s="60">
        <v>17</v>
      </c>
      <c r="E8707" s="85">
        <v>2.7715215660657163E-3</v>
      </c>
      <c r="F8707" s="85">
        <v>9.3784048781447079E-4</v>
      </c>
      <c r="G8707" s="85">
        <v>9.9277224471255344E-4</v>
      </c>
      <c r="H8707" s="85">
        <v>2.2344489247311912E-6</v>
      </c>
      <c r="I8707" s="85">
        <v>9.3534248767241794E-6</v>
      </c>
      <c r="J8707" s="85">
        <f t="shared" si="953"/>
        <v>4.7137221723941962E-3</v>
      </c>
      <c r="K8707" s="82"/>
      <c r="L8707" s="86">
        <f t="shared" ref="L8707:L8770" si="954">E8707*T$5</f>
        <v>2.1074151276570686E-3</v>
      </c>
      <c r="M8707" s="86">
        <f t="shared" ref="M8707:M8770" si="955">F8707*U$5</f>
        <v>6.2717930243154753E-4</v>
      </c>
      <c r="N8707" s="86">
        <f t="shared" ref="N8707:N8770" si="956">G8707*V$5</f>
        <v>7.1123205894884289E-4</v>
      </c>
      <c r="O8707" s="86">
        <f t="shared" ref="O8707:O8770" si="957">H8707*W$5</f>
        <v>1.9354838709677958E-6</v>
      </c>
      <c r="P8707" s="86">
        <f t="shared" ref="P8707:P8770" si="958">I8707*X$5</f>
        <v>4.139636357270753E-6</v>
      </c>
      <c r="Q8707" s="87">
        <f t="shared" ref="Q8707:Q8770" si="959">SUM(L8707:P8707)</f>
        <v>3.4519016092656976E-3</v>
      </c>
    </row>
    <row r="8708" spans="1:17" x14ac:dyDescent="0.2">
      <c r="A8708" s="59">
        <v>2004</v>
      </c>
      <c r="B8708" s="60">
        <v>12</v>
      </c>
      <c r="C8708" s="60">
        <v>28</v>
      </c>
      <c r="D8708" s="60">
        <v>18</v>
      </c>
      <c r="E8708" s="85">
        <v>3.2340920168880166E-3</v>
      </c>
      <c r="F8708" s="85">
        <v>7.7940989736076838E-4</v>
      </c>
      <c r="G8708" s="85">
        <v>8.9179057330321691E-4</v>
      </c>
      <c r="H8708" s="85">
        <v>2.2344489247311912E-6</v>
      </c>
      <c r="I8708" s="85">
        <v>8.0172213000000928E-5</v>
      </c>
      <c r="J8708" s="85">
        <f t="shared" ref="J8708:J8771" si="960">SUM(E8708:I8708)</f>
        <v>4.9876991494767348E-3</v>
      </c>
      <c r="K8708" s="82"/>
      <c r="L8708" s="86">
        <f t="shared" si="954"/>
        <v>2.4591453748995145E-3</v>
      </c>
      <c r="M8708" s="86">
        <f t="shared" si="955"/>
        <v>5.2122910248216317E-4</v>
      </c>
      <c r="N8708" s="86">
        <f t="shared" si="956"/>
        <v>6.3888777005975022E-4</v>
      </c>
      <c r="O8708" s="86">
        <f t="shared" si="957"/>
        <v>1.9354838709677958E-6</v>
      </c>
      <c r="P8708" s="86">
        <f t="shared" si="958"/>
        <v>3.548259724665618E-5</v>
      </c>
      <c r="Q8708" s="87">
        <f t="shared" si="959"/>
        <v>3.6566803285590518E-3</v>
      </c>
    </row>
    <row r="8709" spans="1:17" x14ac:dyDescent="0.2">
      <c r="A8709" s="59">
        <v>2004</v>
      </c>
      <c r="B8709" s="60">
        <v>12</v>
      </c>
      <c r="C8709" s="60">
        <v>28</v>
      </c>
      <c r="D8709" s="60">
        <v>19</v>
      </c>
      <c r="E8709" s="85">
        <v>3.2301017280552671E-3</v>
      </c>
      <c r="F8709" s="85">
        <v>7.5864993060607367E-4</v>
      </c>
      <c r="G8709" s="85">
        <v>8.6680191530915231E-4</v>
      </c>
      <c r="H8709" s="85">
        <v>2.2344489247311912E-6</v>
      </c>
      <c r="I8709" s="85">
        <v>8.0172213000000928E-5</v>
      </c>
      <c r="J8709" s="85">
        <f t="shared" si="960"/>
        <v>4.937960235895226E-3</v>
      </c>
      <c r="K8709" s="82"/>
      <c r="L8709" s="86">
        <f t="shared" si="954"/>
        <v>2.4561112310729541E-3</v>
      </c>
      <c r="M8709" s="86">
        <f t="shared" si="955"/>
        <v>5.0734590844555931E-4</v>
      </c>
      <c r="N8709" s="86">
        <f t="shared" si="956"/>
        <v>6.2098564319213931E-4</v>
      </c>
      <c r="O8709" s="86">
        <f t="shared" si="957"/>
        <v>1.9354838709677958E-6</v>
      </c>
      <c r="P8709" s="86">
        <f t="shared" si="958"/>
        <v>3.548259724665618E-5</v>
      </c>
      <c r="Q8709" s="87">
        <f t="shared" si="959"/>
        <v>3.6218608638282769E-3</v>
      </c>
    </row>
    <row r="8710" spans="1:17" x14ac:dyDescent="0.2">
      <c r="A8710" s="59">
        <v>2004</v>
      </c>
      <c r="B8710" s="60">
        <v>12</v>
      </c>
      <c r="C8710" s="60">
        <v>28</v>
      </c>
      <c r="D8710" s="60">
        <v>20</v>
      </c>
      <c r="E8710" s="85">
        <v>3.2141155954679588E-3</v>
      </c>
      <c r="F8710" s="85">
        <v>7.4624939891345028E-4</v>
      </c>
      <c r="G8710" s="85">
        <v>8.3691949526397435E-4</v>
      </c>
      <c r="H8710" s="85">
        <v>2.2344489247311912E-6</v>
      </c>
      <c r="I8710" s="85">
        <v>8.0172213000000928E-5</v>
      </c>
      <c r="J8710" s="85">
        <f t="shared" si="960"/>
        <v>4.8796911515701152E-3</v>
      </c>
      <c r="K8710" s="82"/>
      <c r="L8710" s="86">
        <f t="shared" si="954"/>
        <v>2.4439556635104586E-3</v>
      </c>
      <c r="M8710" s="86">
        <f t="shared" si="955"/>
        <v>4.9905307302438434E-4</v>
      </c>
      <c r="N8710" s="86">
        <f t="shared" si="956"/>
        <v>5.9957757578463461E-4</v>
      </c>
      <c r="O8710" s="86">
        <f t="shared" si="957"/>
        <v>1.9354838709677958E-6</v>
      </c>
      <c r="P8710" s="86">
        <f t="shared" si="958"/>
        <v>3.548259724665618E-5</v>
      </c>
      <c r="Q8710" s="87">
        <f t="shared" si="959"/>
        <v>3.5800043934371018E-3</v>
      </c>
    </row>
    <row r="8711" spans="1:17" x14ac:dyDescent="0.2">
      <c r="A8711" s="59">
        <v>2004</v>
      </c>
      <c r="B8711" s="60">
        <v>12</v>
      </c>
      <c r="C8711" s="60">
        <v>28</v>
      </c>
      <c r="D8711" s="60">
        <v>21</v>
      </c>
      <c r="E8711" s="85">
        <v>3.1929541639061812E-3</v>
      </c>
      <c r="F8711" s="85">
        <v>7.2701467774882831E-4</v>
      </c>
      <c r="G8711" s="85">
        <v>8.0095955717499208E-4</v>
      </c>
      <c r="H8711" s="85">
        <v>2.2344489247311912E-6</v>
      </c>
      <c r="I8711" s="85">
        <v>8.0172213000000928E-5</v>
      </c>
      <c r="J8711" s="85">
        <f t="shared" si="960"/>
        <v>4.8033350607547343E-3</v>
      </c>
      <c r="K8711" s="82"/>
      <c r="L8711" s="86">
        <f t="shared" si="954"/>
        <v>2.4278648917328912E-3</v>
      </c>
      <c r="M8711" s="86">
        <f t="shared" si="955"/>
        <v>4.8618988449793696E-4</v>
      </c>
      <c r="N8711" s="86">
        <f t="shared" si="956"/>
        <v>5.7381551309310054E-4</v>
      </c>
      <c r="O8711" s="86">
        <f t="shared" si="957"/>
        <v>1.9354838709677958E-6</v>
      </c>
      <c r="P8711" s="86">
        <f t="shared" si="958"/>
        <v>3.548259724665618E-5</v>
      </c>
      <c r="Q8711" s="87">
        <f t="shared" si="959"/>
        <v>3.5252883704415526E-3</v>
      </c>
    </row>
    <row r="8712" spans="1:17" x14ac:dyDescent="0.2">
      <c r="A8712" s="59">
        <v>2004</v>
      </c>
      <c r="B8712" s="60">
        <v>12</v>
      </c>
      <c r="C8712" s="60">
        <v>28</v>
      </c>
      <c r="D8712" s="60">
        <v>22</v>
      </c>
      <c r="E8712" s="85">
        <v>3.0092338334012582E-3</v>
      </c>
      <c r="F8712" s="85">
        <v>7.5738560701580238E-4</v>
      </c>
      <c r="G8712" s="85">
        <v>7.9532870815779324E-4</v>
      </c>
      <c r="H8712" s="85">
        <v>2.2344489247311912E-6</v>
      </c>
      <c r="I8712" s="85">
        <v>8.0172213000000928E-5</v>
      </c>
      <c r="J8712" s="85">
        <f t="shared" si="960"/>
        <v>4.6443548104995857E-3</v>
      </c>
      <c r="K8712" s="82"/>
      <c r="L8712" s="86">
        <f t="shared" si="954"/>
        <v>2.2881672583084322E-3</v>
      </c>
      <c r="M8712" s="86">
        <f t="shared" si="955"/>
        <v>5.065003940988265E-4</v>
      </c>
      <c r="N8712" s="86">
        <f t="shared" si="956"/>
        <v>5.6978151600921561E-4</v>
      </c>
      <c r="O8712" s="86">
        <f t="shared" si="957"/>
        <v>1.9354838709677958E-6</v>
      </c>
      <c r="P8712" s="86">
        <f t="shared" si="958"/>
        <v>3.548259724665618E-5</v>
      </c>
      <c r="Q8712" s="87">
        <f t="shared" si="959"/>
        <v>3.4018672495340981E-3</v>
      </c>
    </row>
    <row r="8713" spans="1:17" x14ac:dyDescent="0.2">
      <c r="A8713" s="59">
        <v>2004</v>
      </c>
      <c r="B8713" s="60">
        <v>12</v>
      </c>
      <c r="C8713" s="60">
        <v>28</v>
      </c>
      <c r="D8713" s="60">
        <v>23</v>
      </c>
      <c r="E8713" s="85">
        <v>2.7610927176395196E-3</v>
      </c>
      <c r="F8713" s="85">
        <v>7.2551178839766407E-4</v>
      </c>
      <c r="G8713" s="85">
        <v>7.5049627841906148E-4</v>
      </c>
      <c r="H8713" s="85">
        <v>2.2344489247311912E-6</v>
      </c>
      <c r="I8713" s="85">
        <v>8.0172213000000928E-5</v>
      </c>
      <c r="J8713" s="85">
        <f t="shared" si="960"/>
        <v>4.3195074463809775E-3</v>
      </c>
      <c r="K8713" s="82"/>
      <c r="L8713" s="86">
        <f t="shared" si="954"/>
        <v>2.0994852189720682E-3</v>
      </c>
      <c r="M8713" s="86">
        <f t="shared" si="955"/>
        <v>4.8518482968622635E-4</v>
      </c>
      <c r="N8713" s="86">
        <f t="shared" si="956"/>
        <v>5.3766311072483953E-4</v>
      </c>
      <c r="O8713" s="86">
        <f t="shared" si="957"/>
        <v>1.9354838709677958E-6</v>
      </c>
      <c r="P8713" s="86">
        <f t="shared" si="958"/>
        <v>3.548259724665618E-5</v>
      </c>
      <c r="Q8713" s="87">
        <f t="shared" si="959"/>
        <v>3.1597512405007579E-3</v>
      </c>
    </row>
    <row r="8714" spans="1:17" x14ac:dyDescent="0.2">
      <c r="A8714" s="59">
        <v>2004</v>
      </c>
      <c r="B8714" s="60">
        <v>12</v>
      </c>
      <c r="C8714" s="60">
        <v>28</v>
      </c>
      <c r="D8714" s="60">
        <v>24</v>
      </c>
      <c r="E8714" s="85">
        <v>2.4081724705785623E-3</v>
      </c>
      <c r="F8714" s="85">
        <v>7.6578205806447273E-4</v>
      </c>
      <c r="G8714" s="85">
        <v>7.4590428999888128E-4</v>
      </c>
      <c r="H8714" s="85">
        <v>2.2344489247311912E-6</v>
      </c>
      <c r="I8714" s="85">
        <v>8.0172213000000928E-5</v>
      </c>
      <c r="J8714" s="85">
        <f t="shared" si="960"/>
        <v>4.0022654805666486E-3</v>
      </c>
      <c r="K8714" s="82"/>
      <c r="L8714" s="86">
        <f t="shared" si="954"/>
        <v>1.831131013607355E-3</v>
      </c>
      <c r="M8714" s="86">
        <f t="shared" si="955"/>
        <v>5.1211550709515032E-4</v>
      </c>
      <c r="N8714" s="86">
        <f t="shared" si="956"/>
        <v>5.3437336386079456E-4</v>
      </c>
      <c r="O8714" s="86">
        <f t="shared" si="957"/>
        <v>1.9354838709677958E-6</v>
      </c>
      <c r="P8714" s="86">
        <f t="shared" si="958"/>
        <v>3.548259724665618E-5</v>
      </c>
      <c r="Q8714" s="87">
        <f t="shared" si="959"/>
        <v>2.9150379656809238E-3</v>
      </c>
    </row>
    <row r="8715" spans="1:17" x14ac:dyDescent="0.2">
      <c r="A8715" s="59">
        <v>2004</v>
      </c>
      <c r="B8715" s="60">
        <v>12</v>
      </c>
      <c r="C8715" s="60">
        <v>29</v>
      </c>
      <c r="D8715" s="60">
        <v>1</v>
      </c>
      <c r="E8715" s="85">
        <v>2.8012341994289197E-3</v>
      </c>
      <c r="F8715" s="85">
        <v>9.8818815092882291E-4</v>
      </c>
      <c r="G8715" s="85">
        <v>8.8966275940628183E-4</v>
      </c>
      <c r="H8715" s="85">
        <v>2.2344489247311912E-6</v>
      </c>
      <c r="I8715" s="85">
        <v>8.0172213000000928E-5</v>
      </c>
      <c r="J8715" s="85">
        <f t="shared" si="960"/>
        <v>4.7614917716887568E-3</v>
      </c>
      <c r="K8715" s="82"/>
      <c r="L8715" s="86">
        <f t="shared" si="954"/>
        <v>2.1300080794128184E-3</v>
      </c>
      <c r="M8715" s="86">
        <f t="shared" si="955"/>
        <v>6.6084922033486225E-4</v>
      </c>
      <c r="N8715" s="86">
        <f t="shared" si="956"/>
        <v>6.37363382701988E-4</v>
      </c>
      <c r="O8715" s="86">
        <f t="shared" si="957"/>
        <v>1.9354838709677958E-6</v>
      </c>
      <c r="P8715" s="86">
        <f t="shared" si="958"/>
        <v>3.548259724665618E-5</v>
      </c>
      <c r="Q8715" s="87">
        <f t="shared" si="959"/>
        <v>3.4656387635672923E-3</v>
      </c>
    </row>
    <row r="8716" spans="1:17" x14ac:dyDescent="0.2">
      <c r="A8716" s="59">
        <v>2004</v>
      </c>
      <c r="B8716" s="60">
        <v>12</v>
      </c>
      <c r="C8716" s="60">
        <v>29</v>
      </c>
      <c r="D8716" s="60">
        <v>2</v>
      </c>
      <c r="E8716" s="85">
        <v>2.6618766461382363E-3</v>
      </c>
      <c r="F8716" s="85">
        <v>1.0004366244698332E-3</v>
      </c>
      <c r="G8716" s="85">
        <v>8.9456807334410368E-4</v>
      </c>
      <c r="H8716" s="85">
        <v>2.2344489247311912E-6</v>
      </c>
      <c r="I8716" s="85">
        <v>8.0172213000000928E-5</v>
      </c>
      <c r="J8716" s="85">
        <f t="shared" si="960"/>
        <v>4.639288005876905E-3</v>
      </c>
      <c r="K8716" s="82"/>
      <c r="L8716" s="86">
        <f t="shared" si="954"/>
        <v>2.0240431035115272E-3</v>
      </c>
      <c r="M8716" s="86">
        <f t="shared" si="955"/>
        <v>6.6904036711420858E-4</v>
      </c>
      <c r="N8716" s="86">
        <f t="shared" si="956"/>
        <v>6.4087759913014533E-4</v>
      </c>
      <c r="O8716" s="86">
        <f t="shared" si="957"/>
        <v>1.9354838709677958E-6</v>
      </c>
      <c r="P8716" s="86">
        <f t="shared" si="958"/>
        <v>3.548259724665618E-5</v>
      </c>
      <c r="Q8716" s="87">
        <f t="shared" si="959"/>
        <v>3.371379150873505E-3</v>
      </c>
    </row>
    <row r="8717" spans="1:17" x14ac:dyDescent="0.2">
      <c r="A8717" s="59">
        <v>2004</v>
      </c>
      <c r="B8717" s="60">
        <v>12</v>
      </c>
      <c r="C8717" s="60">
        <v>29</v>
      </c>
      <c r="D8717" s="60">
        <v>3</v>
      </c>
      <c r="E8717" s="85">
        <v>2.6731938476876114E-3</v>
      </c>
      <c r="F8717" s="85">
        <v>9.4613048468418688E-4</v>
      </c>
      <c r="G8717" s="85">
        <v>8.5808062110167139E-4</v>
      </c>
      <c r="H8717" s="85">
        <v>2.2344489247311912E-6</v>
      </c>
      <c r="I8717" s="85">
        <v>8.0172213000000928E-5</v>
      </c>
      <c r="J8717" s="85">
        <f t="shared" si="960"/>
        <v>4.5598116153982016E-3</v>
      </c>
      <c r="K8717" s="82"/>
      <c r="L8717" s="86">
        <f t="shared" si="954"/>
        <v>2.0326484999262312E-3</v>
      </c>
      <c r="M8717" s="86">
        <f t="shared" si="955"/>
        <v>6.3272322436866142E-4</v>
      </c>
      <c r="N8717" s="86">
        <f t="shared" si="956"/>
        <v>6.1473761997339865E-4</v>
      </c>
      <c r="O8717" s="86">
        <f t="shared" si="957"/>
        <v>1.9354838709677958E-6</v>
      </c>
      <c r="P8717" s="86">
        <f t="shared" si="958"/>
        <v>3.548259724665618E-5</v>
      </c>
      <c r="Q8717" s="87">
        <f t="shared" si="959"/>
        <v>3.3175274253859155E-3</v>
      </c>
    </row>
    <row r="8718" spans="1:17" x14ac:dyDescent="0.2">
      <c r="A8718" s="59">
        <v>2004</v>
      </c>
      <c r="B8718" s="60">
        <v>12</v>
      </c>
      <c r="C8718" s="60">
        <v>29</v>
      </c>
      <c r="D8718" s="60">
        <v>4</v>
      </c>
      <c r="E8718" s="85">
        <v>2.6938499395955666E-3</v>
      </c>
      <c r="F8718" s="85">
        <v>8.9755975469743544E-4</v>
      </c>
      <c r="G8718" s="85">
        <v>8.2584706232983834E-4</v>
      </c>
      <c r="H8718" s="85">
        <v>2.2344489247311912E-6</v>
      </c>
      <c r="I8718" s="85">
        <v>8.0172213000000928E-5</v>
      </c>
      <c r="J8718" s="85">
        <f t="shared" si="960"/>
        <v>4.4996634185475726E-3</v>
      </c>
      <c r="K8718" s="82"/>
      <c r="L8718" s="86">
        <f t="shared" si="954"/>
        <v>2.0483550205241908E-3</v>
      </c>
      <c r="M8718" s="86">
        <f t="shared" si="955"/>
        <v>6.0024162760728542E-4</v>
      </c>
      <c r="N8718" s="86">
        <f t="shared" si="956"/>
        <v>5.9164517304547597E-4</v>
      </c>
      <c r="O8718" s="86">
        <f t="shared" si="957"/>
        <v>1.9354838709677958E-6</v>
      </c>
      <c r="P8718" s="86">
        <f t="shared" si="958"/>
        <v>3.548259724665618E-5</v>
      </c>
      <c r="Q8718" s="87">
        <f t="shared" si="959"/>
        <v>3.2776599022945759E-3</v>
      </c>
    </row>
    <row r="8719" spans="1:17" x14ac:dyDescent="0.2">
      <c r="A8719" s="59">
        <v>2004</v>
      </c>
      <c r="B8719" s="60">
        <v>12</v>
      </c>
      <c r="C8719" s="60">
        <v>29</v>
      </c>
      <c r="D8719" s="60">
        <v>5</v>
      </c>
      <c r="E8719" s="85">
        <v>2.8240771357444321E-3</v>
      </c>
      <c r="F8719" s="85">
        <v>8.7442161591381096E-4</v>
      </c>
      <c r="G8719" s="85">
        <v>8.1311294435537748E-4</v>
      </c>
      <c r="H8719" s="85">
        <v>2.2344489247311912E-6</v>
      </c>
      <c r="I8719" s="85">
        <v>8.0172213000000928E-5</v>
      </c>
      <c r="J8719" s="85">
        <f t="shared" si="960"/>
        <v>4.5940183579383526E-3</v>
      </c>
      <c r="K8719" s="82"/>
      <c r="L8719" s="86">
        <f t="shared" si="954"/>
        <v>2.1473774371478741E-3</v>
      </c>
      <c r="M8719" s="86">
        <f t="shared" si="955"/>
        <v>5.8476803489036615E-4</v>
      </c>
      <c r="N8719" s="86">
        <f t="shared" si="956"/>
        <v>5.8252232236737751E-4</v>
      </c>
      <c r="O8719" s="86">
        <f t="shared" si="957"/>
        <v>1.9354838709677958E-6</v>
      </c>
      <c r="P8719" s="86">
        <f t="shared" si="958"/>
        <v>3.548259724665618E-5</v>
      </c>
      <c r="Q8719" s="87">
        <f t="shared" si="959"/>
        <v>3.3520858755232415E-3</v>
      </c>
    </row>
    <row r="8720" spans="1:17" x14ac:dyDescent="0.2">
      <c r="A8720" s="59">
        <v>2004</v>
      </c>
      <c r="B8720" s="60">
        <v>12</v>
      </c>
      <c r="C8720" s="60">
        <v>29</v>
      </c>
      <c r="D8720" s="60">
        <v>6</v>
      </c>
      <c r="E8720" s="85">
        <v>2.9576696209011916E-3</v>
      </c>
      <c r="F8720" s="85">
        <v>8.3431137009143104E-4</v>
      </c>
      <c r="G8720" s="85">
        <v>8.1869022492178753E-4</v>
      </c>
      <c r="H8720" s="85">
        <v>2.2344489247311912E-6</v>
      </c>
      <c r="I8720" s="85">
        <v>8.0172213000000928E-5</v>
      </c>
      <c r="J8720" s="85">
        <f t="shared" si="960"/>
        <v>4.693077877839142E-3</v>
      </c>
      <c r="K8720" s="82"/>
      <c r="L8720" s="86">
        <f t="shared" si="954"/>
        <v>2.24895875897764E-3</v>
      </c>
      <c r="M8720" s="86">
        <f t="shared" si="955"/>
        <v>5.5794437316739878E-4</v>
      </c>
      <c r="N8720" s="86">
        <f t="shared" si="956"/>
        <v>5.8651794247230066E-4</v>
      </c>
      <c r="O8720" s="86">
        <f t="shared" si="957"/>
        <v>1.9354838709677958E-6</v>
      </c>
      <c r="P8720" s="86">
        <f t="shared" si="958"/>
        <v>3.548259724665618E-5</v>
      </c>
      <c r="Q8720" s="87">
        <f t="shared" si="959"/>
        <v>3.4308391557349633E-3</v>
      </c>
    </row>
    <row r="8721" spans="1:17" x14ac:dyDescent="0.2">
      <c r="A8721" s="59">
        <v>2004</v>
      </c>
      <c r="B8721" s="60">
        <v>12</v>
      </c>
      <c r="C8721" s="60">
        <v>29</v>
      </c>
      <c r="D8721" s="60">
        <v>7</v>
      </c>
      <c r="E8721" s="85">
        <v>3.149609429805196E-3</v>
      </c>
      <c r="F8721" s="85">
        <v>7.8412415428380175E-4</v>
      </c>
      <c r="G8721" s="85">
        <v>8.6119693934720131E-4</v>
      </c>
      <c r="H8721" s="85">
        <v>2.2344489247311912E-6</v>
      </c>
      <c r="I8721" s="85">
        <v>8.0172213000000928E-5</v>
      </c>
      <c r="J8721" s="85">
        <f t="shared" si="960"/>
        <v>4.8773371853609313E-3</v>
      </c>
      <c r="K8721" s="82"/>
      <c r="L8721" s="86">
        <f t="shared" si="954"/>
        <v>2.39490633587422E-3</v>
      </c>
      <c r="M8721" s="86">
        <f t="shared" si="955"/>
        <v>5.2438175413976158E-4</v>
      </c>
      <c r="N8721" s="86">
        <f t="shared" si="956"/>
        <v>6.1697018182624319E-4</v>
      </c>
      <c r="O8721" s="86">
        <f t="shared" si="957"/>
        <v>1.9354838709677958E-6</v>
      </c>
      <c r="P8721" s="86">
        <f t="shared" si="958"/>
        <v>3.548259724665618E-5</v>
      </c>
      <c r="Q8721" s="87">
        <f t="shared" si="959"/>
        <v>3.5736763529578483E-3</v>
      </c>
    </row>
    <row r="8722" spans="1:17" x14ac:dyDescent="0.2">
      <c r="A8722" s="59">
        <v>2004</v>
      </c>
      <c r="B8722" s="60">
        <v>12</v>
      </c>
      <c r="C8722" s="60">
        <v>29</v>
      </c>
      <c r="D8722" s="60">
        <v>8</v>
      </c>
      <c r="E8722" s="85">
        <v>3.3996895543496795E-3</v>
      </c>
      <c r="F8722" s="85">
        <v>8.3453004142737585E-4</v>
      </c>
      <c r="G8722" s="85">
        <v>9.753244419946611E-4</v>
      </c>
      <c r="H8722" s="85">
        <v>2.2344489247311912E-6</v>
      </c>
      <c r="I8722" s="85">
        <v>7.3497609053764932E-5</v>
      </c>
      <c r="J8722" s="85">
        <f t="shared" si="960"/>
        <v>5.2852760957502118E-3</v>
      </c>
      <c r="K8722" s="82"/>
      <c r="L8722" s="86">
        <f t="shared" si="954"/>
        <v>2.5850627625981647E-3</v>
      </c>
      <c r="M8722" s="86">
        <f t="shared" si="955"/>
        <v>5.580906092680167E-4</v>
      </c>
      <c r="N8722" s="86">
        <f t="shared" si="956"/>
        <v>6.9873227693209963E-4</v>
      </c>
      <c r="O8722" s="86">
        <f t="shared" si="957"/>
        <v>1.9354838709677958E-6</v>
      </c>
      <c r="P8722" s="86">
        <f t="shared" si="958"/>
        <v>3.2528552762375434E-5</v>
      </c>
      <c r="Q8722" s="87">
        <f t="shared" si="959"/>
        <v>3.8763496854316241E-3</v>
      </c>
    </row>
    <row r="8723" spans="1:17" x14ac:dyDescent="0.2">
      <c r="A8723" s="59">
        <v>2004</v>
      </c>
      <c r="B8723" s="60">
        <v>12</v>
      </c>
      <c r="C8723" s="60">
        <v>29</v>
      </c>
      <c r="D8723" s="60">
        <v>9</v>
      </c>
      <c r="E8723" s="85">
        <v>3.4428559968904425E-3</v>
      </c>
      <c r="F8723" s="85">
        <v>9.565121825971907E-4</v>
      </c>
      <c r="G8723" s="85">
        <v>1.094636829197874E-3</v>
      </c>
      <c r="H8723" s="85">
        <v>2.2344489247311912E-6</v>
      </c>
      <c r="I8723" s="85">
        <v>0</v>
      </c>
      <c r="J8723" s="85">
        <f t="shared" si="960"/>
        <v>5.4962394576102379E-3</v>
      </c>
      <c r="K8723" s="82"/>
      <c r="L8723" s="86">
        <f t="shared" si="954"/>
        <v>2.6178857487626486E-3</v>
      </c>
      <c r="M8723" s="86">
        <f t="shared" si="955"/>
        <v>6.3966596797989782E-4</v>
      </c>
      <c r="N8723" s="86">
        <f t="shared" si="956"/>
        <v>7.8420887567929025E-4</v>
      </c>
      <c r="O8723" s="86">
        <f t="shared" si="957"/>
        <v>1.9354838709677958E-6</v>
      </c>
      <c r="P8723" s="86">
        <f t="shared" si="958"/>
        <v>0</v>
      </c>
      <c r="Q8723" s="87">
        <f t="shared" si="959"/>
        <v>4.0436960762928039E-3</v>
      </c>
    </row>
    <row r="8724" spans="1:17" x14ac:dyDescent="0.2">
      <c r="A8724" s="59">
        <v>2004</v>
      </c>
      <c r="B8724" s="60">
        <v>12</v>
      </c>
      <c r="C8724" s="60">
        <v>29</v>
      </c>
      <c r="D8724" s="60">
        <v>10</v>
      </c>
      <c r="E8724" s="85">
        <v>3.3783803181911039E-3</v>
      </c>
      <c r="F8724" s="85">
        <v>1.0642608839759446E-3</v>
      </c>
      <c r="G8724" s="85">
        <v>1.1667006839156907E-3</v>
      </c>
      <c r="H8724" s="85">
        <v>2.2344489247311912E-6</v>
      </c>
      <c r="I8724" s="85">
        <v>0</v>
      </c>
      <c r="J8724" s="85">
        <f t="shared" si="960"/>
        <v>5.6115763350074697E-3</v>
      </c>
      <c r="K8724" s="82"/>
      <c r="L8724" s="86">
        <f t="shared" si="954"/>
        <v>2.5688596028648103E-3</v>
      </c>
      <c r="M8724" s="86">
        <f t="shared" si="955"/>
        <v>7.1172273695786564E-4</v>
      </c>
      <c r="N8724" s="86">
        <f t="shared" si="956"/>
        <v>8.358361487418879E-4</v>
      </c>
      <c r="O8724" s="86">
        <f t="shared" si="957"/>
        <v>1.9354838709677958E-6</v>
      </c>
      <c r="P8724" s="86">
        <f t="shared" si="958"/>
        <v>0</v>
      </c>
      <c r="Q8724" s="87">
        <f t="shared" si="959"/>
        <v>4.1183539724355313E-3</v>
      </c>
    </row>
    <row r="8725" spans="1:17" x14ac:dyDescent="0.2">
      <c r="A8725" s="59">
        <v>2004</v>
      </c>
      <c r="B8725" s="60">
        <v>12</v>
      </c>
      <c r="C8725" s="60">
        <v>29</v>
      </c>
      <c r="D8725" s="60">
        <v>11</v>
      </c>
      <c r="E8725" s="85">
        <v>3.4395400678804903E-3</v>
      </c>
      <c r="F8725" s="85">
        <v>1.0470869751758086E-3</v>
      </c>
      <c r="G8725" s="85">
        <v>1.1562857857792977E-3</v>
      </c>
      <c r="H8725" s="85">
        <v>2.2344489247311912E-6</v>
      </c>
      <c r="I8725" s="85">
        <v>0</v>
      </c>
      <c r="J8725" s="85">
        <f t="shared" si="960"/>
        <v>5.6451472777603274E-3</v>
      </c>
      <c r="K8725" s="82"/>
      <c r="L8725" s="86">
        <f t="shared" si="954"/>
        <v>2.6153643760108104E-3</v>
      </c>
      <c r="M8725" s="86">
        <f t="shared" si="955"/>
        <v>7.0023771335177981E-4</v>
      </c>
      <c r="N8725" s="86">
        <f t="shared" si="956"/>
        <v>8.2837481057017673E-4</v>
      </c>
      <c r="O8725" s="86">
        <f t="shared" si="957"/>
        <v>1.9354838709677958E-6</v>
      </c>
      <c r="P8725" s="86">
        <f t="shared" si="958"/>
        <v>0</v>
      </c>
      <c r="Q8725" s="87">
        <f t="shared" si="959"/>
        <v>4.1459123838037343E-3</v>
      </c>
    </row>
    <row r="8726" spans="1:17" x14ac:dyDescent="0.2">
      <c r="A8726" s="59">
        <v>2004</v>
      </c>
      <c r="B8726" s="60">
        <v>12</v>
      </c>
      <c r="C8726" s="60">
        <v>29</v>
      </c>
      <c r="D8726" s="60">
        <v>12</v>
      </c>
      <c r="E8726" s="85">
        <v>3.2630608252290465E-3</v>
      </c>
      <c r="F8726" s="85">
        <v>1.1009067420801467E-3</v>
      </c>
      <c r="G8726" s="85">
        <v>1.1760705613838229E-3</v>
      </c>
      <c r="H8726" s="85">
        <v>2.2344489247311912E-6</v>
      </c>
      <c r="I8726" s="85">
        <v>0</v>
      </c>
      <c r="J8726" s="85">
        <f t="shared" si="960"/>
        <v>5.542272577617747E-3</v>
      </c>
      <c r="K8726" s="82"/>
      <c r="L8726" s="86">
        <f t="shared" si="954"/>
        <v>2.4811727354929038E-3</v>
      </c>
      <c r="M8726" s="86">
        <f t="shared" si="955"/>
        <v>7.3622959502320619E-4</v>
      </c>
      <c r="N8726" s="86">
        <f t="shared" si="956"/>
        <v>8.4254882355653041E-4</v>
      </c>
      <c r="O8726" s="86">
        <f t="shared" si="957"/>
        <v>1.9354838709677958E-6</v>
      </c>
      <c r="P8726" s="86">
        <f t="shared" si="958"/>
        <v>0</v>
      </c>
      <c r="Q8726" s="87">
        <f t="shared" si="959"/>
        <v>4.0618866379436075E-3</v>
      </c>
    </row>
    <row r="8727" spans="1:17" x14ac:dyDescent="0.2">
      <c r="A8727" s="59">
        <v>2004</v>
      </c>
      <c r="B8727" s="60">
        <v>12</v>
      </c>
      <c r="C8727" s="60">
        <v>29</v>
      </c>
      <c r="D8727" s="60">
        <v>13</v>
      </c>
      <c r="E8727" s="85">
        <v>3.120712325174239E-3</v>
      </c>
      <c r="F8727" s="85">
        <v>1.1230656626206727E-3</v>
      </c>
      <c r="G8727" s="85">
        <v>1.1732937750584932E-3</v>
      </c>
      <c r="H8727" s="85">
        <v>2.2344489247311912E-6</v>
      </c>
      <c r="I8727" s="85">
        <v>0</v>
      </c>
      <c r="J8727" s="85">
        <f t="shared" si="960"/>
        <v>5.4193062117781354E-3</v>
      </c>
      <c r="K8727" s="82"/>
      <c r="L8727" s="86">
        <f t="shared" si="954"/>
        <v>2.3729334974917225E-3</v>
      </c>
      <c r="M8727" s="86">
        <f t="shared" si="955"/>
        <v>7.5104833713107787E-4</v>
      </c>
      <c r="N8727" s="86">
        <f t="shared" si="956"/>
        <v>8.4055950579916606E-4</v>
      </c>
      <c r="O8727" s="86">
        <f t="shared" si="957"/>
        <v>1.9354838709677958E-6</v>
      </c>
      <c r="P8727" s="86">
        <f t="shared" si="958"/>
        <v>0</v>
      </c>
      <c r="Q8727" s="87">
        <f t="shared" si="959"/>
        <v>3.9664768242929334E-3</v>
      </c>
    </row>
    <row r="8728" spans="1:17" x14ac:dyDescent="0.2">
      <c r="A8728" s="59">
        <v>2004</v>
      </c>
      <c r="B8728" s="60">
        <v>12</v>
      </c>
      <c r="C8728" s="60">
        <v>29</v>
      </c>
      <c r="D8728" s="60">
        <v>14</v>
      </c>
      <c r="E8728" s="85">
        <v>2.9342302291376233E-3</v>
      </c>
      <c r="F8728" s="85">
        <v>1.1162048906798794E-3</v>
      </c>
      <c r="G8728" s="85">
        <v>1.1708054578201707E-3</v>
      </c>
      <c r="H8728" s="85">
        <v>2.2344489247311912E-6</v>
      </c>
      <c r="I8728" s="85">
        <v>0</v>
      </c>
      <c r="J8728" s="85">
        <f t="shared" si="960"/>
        <v>5.223475026562405E-3</v>
      </c>
      <c r="K8728" s="82"/>
      <c r="L8728" s="86">
        <f t="shared" si="954"/>
        <v>2.2311358672525918E-3</v>
      </c>
      <c r="M8728" s="86">
        <f t="shared" si="955"/>
        <v>7.4646020704298985E-4</v>
      </c>
      <c r="N8728" s="86">
        <f t="shared" si="956"/>
        <v>8.3877685020806168E-4</v>
      </c>
      <c r="O8728" s="86">
        <f t="shared" si="957"/>
        <v>1.9354838709677958E-6</v>
      </c>
      <c r="P8728" s="86">
        <f t="shared" si="958"/>
        <v>0</v>
      </c>
      <c r="Q8728" s="87">
        <f t="shared" si="959"/>
        <v>3.8183084083746113E-3</v>
      </c>
    </row>
    <row r="8729" spans="1:17" x14ac:dyDescent="0.2">
      <c r="A8729" s="59">
        <v>2004</v>
      </c>
      <c r="B8729" s="60">
        <v>12</v>
      </c>
      <c r="C8729" s="60">
        <v>29</v>
      </c>
      <c r="D8729" s="60">
        <v>15</v>
      </c>
      <c r="E8729" s="85">
        <v>2.8998295931246336E-3</v>
      </c>
      <c r="F8729" s="85">
        <v>1.0187899469403907E-3</v>
      </c>
      <c r="G8729" s="85">
        <v>1.1216683467664187E-3</v>
      </c>
      <c r="H8729" s="85">
        <v>2.2344489247311912E-6</v>
      </c>
      <c r="I8729" s="85">
        <v>0</v>
      </c>
      <c r="J8729" s="85">
        <f t="shared" si="960"/>
        <v>5.0425223357561735E-3</v>
      </c>
      <c r="K8729" s="82"/>
      <c r="L8729" s="86">
        <f t="shared" si="954"/>
        <v>2.2049782426385753E-3</v>
      </c>
      <c r="M8729" s="86">
        <f t="shared" si="955"/>
        <v>6.8131412169608867E-4</v>
      </c>
      <c r="N8729" s="86">
        <f t="shared" si="956"/>
        <v>8.0357452777037432E-4</v>
      </c>
      <c r="O8729" s="86">
        <f t="shared" si="957"/>
        <v>1.9354838709677958E-6</v>
      </c>
      <c r="P8729" s="86">
        <f t="shared" si="958"/>
        <v>0</v>
      </c>
      <c r="Q8729" s="87">
        <f t="shared" si="959"/>
        <v>3.6918023759760061E-3</v>
      </c>
    </row>
    <row r="8730" spans="1:17" x14ac:dyDescent="0.2">
      <c r="A8730" s="59">
        <v>2004</v>
      </c>
      <c r="B8730" s="60">
        <v>12</v>
      </c>
      <c r="C8730" s="60">
        <v>29</v>
      </c>
      <c r="D8730" s="60">
        <v>16</v>
      </c>
      <c r="E8730" s="85">
        <v>2.9185876002077423E-3</v>
      </c>
      <c r="F8730" s="85">
        <v>1.0814979697569029E-3</v>
      </c>
      <c r="G8730" s="85">
        <v>1.129724540194017E-3</v>
      </c>
      <c r="H8730" s="85">
        <v>2.2344489247311912E-6</v>
      </c>
      <c r="I8730" s="85">
        <v>0</v>
      </c>
      <c r="J8730" s="85">
        <f t="shared" si="960"/>
        <v>5.132044559083393E-3</v>
      </c>
      <c r="K8730" s="82"/>
      <c r="L8730" s="86">
        <f t="shared" si="954"/>
        <v>2.2192414936901472E-3</v>
      </c>
      <c r="M8730" s="86">
        <f t="shared" si="955"/>
        <v>7.2325001006722715E-4</v>
      </c>
      <c r="N8730" s="86">
        <f t="shared" si="956"/>
        <v>8.0934606607567809E-4</v>
      </c>
      <c r="O8730" s="86">
        <f t="shared" si="957"/>
        <v>1.9354838709677958E-6</v>
      </c>
      <c r="P8730" s="86">
        <f t="shared" si="958"/>
        <v>0</v>
      </c>
      <c r="Q8730" s="87">
        <f t="shared" si="959"/>
        <v>3.7537730537040206E-3</v>
      </c>
    </row>
    <row r="8731" spans="1:17" x14ac:dyDescent="0.2">
      <c r="A8731" s="59">
        <v>2004</v>
      </c>
      <c r="B8731" s="60">
        <v>12</v>
      </c>
      <c r="C8731" s="60">
        <v>29</v>
      </c>
      <c r="D8731" s="60">
        <v>17</v>
      </c>
      <c r="E8731" s="85">
        <v>3.3584005628408608E-3</v>
      </c>
      <c r="F8731" s="85">
        <v>1.2600666488629549E-3</v>
      </c>
      <c r="G8731" s="85">
        <v>1.2039938840485275E-3</v>
      </c>
      <c r="H8731" s="85">
        <v>2.2344489247311912E-6</v>
      </c>
      <c r="I8731" s="85">
        <v>8.0172213000000939E-6</v>
      </c>
      <c r="J8731" s="85">
        <f t="shared" si="960"/>
        <v>5.8327127659770737E-3</v>
      </c>
      <c r="K8731" s="82"/>
      <c r="L8731" s="86">
        <f t="shared" si="954"/>
        <v>2.5536673564152327E-3</v>
      </c>
      <c r="M8731" s="86">
        <f t="shared" si="955"/>
        <v>8.4266752408269365E-4</v>
      </c>
      <c r="N8731" s="86">
        <f t="shared" si="956"/>
        <v>8.6255337382199545E-4</v>
      </c>
      <c r="O8731" s="86">
        <f t="shared" si="957"/>
        <v>1.9354838709677958E-6</v>
      </c>
      <c r="P8731" s="86">
        <f t="shared" si="958"/>
        <v>3.5482597246656184E-6</v>
      </c>
      <c r="Q8731" s="87">
        <f t="shared" si="959"/>
        <v>4.2643719979155543E-3</v>
      </c>
    </row>
    <row r="8732" spans="1:17" x14ac:dyDescent="0.2">
      <c r="A8732" s="59">
        <v>2004</v>
      </c>
      <c r="B8732" s="60">
        <v>12</v>
      </c>
      <c r="C8732" s="60">
        <v>29</v>
      </c>
      <c r="D8732" s="60">
        <v>18</v>
      </c>
      <c r="E8732" s="85">
        <v>3.8331178878255423E-3</v>
      </c>
      <c r="F8732" s="85">
        <v>1.1367678173288319E-3</v>
      </c>
      <c r="G8732" s="85">
        <v>1.1194368791626929E-3</v>
      </c>
      <c r="H8732" s="85">
        <v>2.2344489247311912E-6</v>
      </c>
      <c r="I8732" s="85">
        <v>8.0172213000000928E-5</v>
      </c>
      <c r="J8732" s="85">
        <f t="shared" si="960"/>
        <v>6.1717292462417995E-3</v>
      </c>
      <c r="K8732" s="82"/>
      <c r="L8732" s="86">
        <f t="shared" si="954"/>
        <v>2.914633868198058E-3</v>
      </c>
      <c r="M8732" s="86">
        <f t="shared" si="955"/>
        <v>7.6021163082902758E-4</v>
      </c>
      <c r="N8732" s="86">
        <f t="shared" si="956"/>
        <v>8.019758818505994E-4</v>
      </c>
      <c r="O8732" s="86">
        <f t="shared" si="957"/>
        <v>1.9354838709677958E-6</v>
      </c>
      <c r="P8732" s="86">
        <f t="shared" si="958"/>
        <v>3.548259724665618E-5</v>
      </c>
      <c r="Q8732" s="87">
        <f t="shared" si="959"/>
        <v>4.5142394619953089E-3</v>
      </c>
    </row>
    <row r="8733" spans="1:17" x14ac:dyDescent="0.2">
      <c r="A8733" s="59">
        <v>2004</v>
      </c>
      <c r="B8733" s="60">
        <v>12</v>
      </c>
      <c r="C8733" s="60">
        <v>29</v>
      </c>
      <c r="D8733" s="60">
        <v>19</v>
      </c>
      <c r="E8733" s="85">
        <v>3.828312734825509E-3</v>
      </c>
      <c r="F8733" s="85">
        <v>1.1092191107851541E-3</v>
      </c>
      <c r="G8733" s="85">
        <v>1.0902441420407236E-3</v>
      </c>
      <c r="H8733" s="85">
        <v>2.2344489247311912E-6</v>
      </c>
      <c r="I8733" s="85">
        <v>8.0172213000000928E-5</v>
      </c>
      <c r="J8733" s="85">
        <f t="shared" si="960"/>
        <v>6.110182649576119E-3</v>
      </c>
      <c r="K8733" s="82"/>
      <c r="L8733" s="86">
        <f t="shared" si="954"/>
        <v>2.9109801163214842E-3</v>
      </c>
      <c r="M8733" s="86">
        <f t="shared" si="955"/>
        <v>7.4178847808882163E-4</v>
      </c>
      <c r="N8733" s="86">
        <f t="shared" si="956"/>
        <v>7.8106191025218688E-4</v>
      </c>
      <c r="O8733" s="86">
        <f t="shared" si="957"/>
        <v>1.9354838709677958E-6</v>
      </c>
      <c r="P8733" s="86">
        <f t="shared" si="958"/>
        <v>3.548259724665618E-5</v>
      </c>
      <c r="Q8733" s="87">
        <f t="shared" si="959"/>
        <v>4.4712485857801168E-3</v>
      </c>
    </row>
    <row r="8734" spans="1:17" x14ac:dyDescent="0.2">
      <c r="A8734" s="59">
        <v>2004</v>
      </c>
      <c r="B8734" s="60">
        <v>12</v>
      </c>
      <c r="C8734" s="60">
        <v>29</v>
      </c>
      <c r="D8734" s="60">
        <v>20</v>
      </c>
      <c r="E8734" s="85">
        <v>3.8065653015912576E-3</v>
      </c>
      <c r="F8734" s="85">
        <v>1.0919240867300374E-3</v>
      </c>
      <c r="G8734" s="85">
        <v>1.0571852247716388E-3</v>
      </c>
      <c r="H8734" s="85">
        <v>2.2344489247311912E-6</v>
      </c>
      <c r="I8734" s="85">
        <v>8.0172213000000928E-5</v>
      </c>
      <c r="J8734" s="85">
        <f t="shared" si="960"/>
        <v>6.0380812750176656E-3</v>
      </c>
      <c r="K8734" s="82"/>
      <c r="L8734" s="86">
        <f t="shared" si="954"/>
        <v>2.8944437594167708E-3</v>
      </c>
      <c r="M8734" s="86">
        <f t="shared" si="955"/>
        <v>7.3022245885275428E-4</v>
      </c>
      <c r="N8734" s="86">
        <f t="shared" si="956"/>
        <v>7.5737816816417308E-4</v>
      </c>
      <c r="O8734" s="86">
        <f t="shared" si="957"/>
        <v>1.9354838709677958E-6</v>
      </c>
      <c r="P8734" s="86">
        <f t="shared" si="958"/>
        <v>3.548259724665618E-5</v>
      </c>
      <c r="Q8734" s="87">
        <f t="shared" si="959"/>
        <v>4.4194624675513222E-3</v>
      </c>
    </row>
    <row r="8735" spans="1:17" x14ac:dyDescent="0.2">
      <c r="A8735" s="59">
        <v>2004</v>
      </c>
      <c r="B8735" s="60">
        <v>12</v>
      </c>
      <c r="C8735" s="60">
        <v>29</v>
      </c>
      <c r="D8735" s="60">
        <v>21</v>
      </c>
      <c r="E8735" s="85">
        <v>3.7728176772852248E-3</v>
      </c>
      <c r="F8735" s="85">
        <v>1.0698235785702186E-3</v>
      </c>
      <c r="G8735" s="85">
        <v>1.018551181585647E-3</v>
      </c>
      <c r="H8735" s="85">
        <v>2.2344489247311912E-6</v>
      </c>
      <c r="I8735" s="85">
        <v>8.0172213000000928E-5</v>
      </c>
      <c r="J8735" s="85">
        <f t="shared" si="960"/>
        <v>5.9435990993658228E-3</v>
      </c>
      <c r="K8735" s="82"/>
      <c r="L8735" s="86">
        <f t="shared" si="954"/>
        <v>2.868782673154332E-3</v>
      </c>
      <c r="M8735" s="86">
        <f t="shared" si="955"/>
        <v>7.1544277992957269E-4</v>
      </c>
      <c r="N8735" s="86">
        <f t="shared" si="956"/>
        <v>7.2970034958389309E-4</v>
      </c>
      <c r="O8735" s="86">
        <f t="shared" si="957"/>
        <v>1.9354838709677958E-6</v>
      </c>
      <c r="P8735" s="86">
        <f t="shared" si="958"/>
        <v>3.548259724665618E-5</v>
      </c>
      <c r="Q8735" s="87">
        <f t="shared" si="959"/>
        <v>4.3513438837854213E-3</v>
      </c>
    </row>
    <row r="8736" spans="1:17" x14ac:dyDescent="0.2">
      <c r="A8736" s="59">
        <v>2004</v>
      </c>
      <c r="B8736" s="60">
        <v>12</v>
      </c>
      <c r="C8736" s="60">
        <v>29</v>
      </c>
      <c r="D8736" s="60">
        <v>22</v>
      </c>
      <c r="E8736" s="85">
        <v>3.5729462135484099E-3</v>
      </c>
      <c r="F8736" s="85">
        <v>1.0863776881086015E-3</v>
      </c>
      <c r="G8736" s="85">
        <v>1.005147487028239E-3</v>
      </c>
      <c r="H8736" s="85">
        <v>2.2344489247311912E-6</v>
      </c>
      <c r="I8736" s="85">
        <v>8.0172213000000928E-5</v>
      </c>
      <c r="J8736" s="85">
        <f t="shared" si="960"/>
        <v>5.7468780506099819E-3</v>
      </c>
      <c r="K8736" s="82"/>
      <c r="L8736" s="86">
        <f t="shared" si="954"/>
        <v>2.7168040086462827E-3</v>
      </c>
      <c r="M8736" s="86">
        <f t="shared" si="955"/>
        <v>7.265133137864052E-4</v>
      </c>
      <c r="N8736" s="86">
        <f t="shared" si="956"/>
        <v>7.2009780748185542E-4</v>
      </c>
      <c r="O8736" s="86">
        <f t="shared" si="957"/>
        <v>1.9354838709677958E-6</v>
      </c>
      <c r="P8736" s="86">
        <f t="shared" si="958"/>
        <v>3.548259724665618E-5</v>
      </c>
      <c r="Q8736" s="87">
        <f t="shared" si="959"/>
        <v>4.2008332110321667E-3</v>
      </c>
    </row>
    <row r="8737" spans="1:17" x14ac:dyDescent="0.2">
      <c r="A8737" s="59">
        <v>2004</v>
      </c>
      <c r="B8737" s="60">
        <v>12</v>
      </c>
      <c r="C8737" s="60">
        <v>29</v>
      </c>
      <c r="D8737" s="60">
        <v>23</v>
      </c>
      <c r="E8737" s="85">
        <v>3.2801433624279849E-3</v>
      </c>
      <c r="F8737" s="85">
        <v>1.0336433252609517E-3</v>
      </c>
      <c r="G8737" s="85">
        <v>9.487223794609435E-4</v>
      </c>
      <c r="H8737" s="85">
        <v>2.2344489247311912E-6</v>
      </c>
      <c r="I8737" s="85">
        <v>8.0172213000000928E-5</v>
      </c>
      <c r="J8737" s="85">
        <f t="shared" si="960"/>
        <v>5.3449157290746127E-3</v>
      </c>
      <c r="K8737" s="82"/>
      <c r="L8737" s="86">
        <f t="shared" si="954"/>
        <v>2.4941619893932123E-3</v>
      </c>
      <c r="M8737" s="86">
        <f t="shared" si="955"/>
        <v>6.9124729431433482E-4</v>
      </c>
      <c r="N8737" s="86">
        <f t="shared" si="956"/>
        <v>6.7967429076366077E-4</v>
      </c>
      <c r="O8737" s="86">
        <f t="shared" si="957"/>
        <v>1.9354838709677958E-6</v>
      </c>
      <c r="P8737" s="86">
        <f t="shared" si="958"/>
        <v>3.548259724665618E-5</v>
      </c>
      <c r="Q8737" s="87">
        <f t="shared" si="959"/>
        <v>3.902501655588832E-3</v>
      </c>
    </row>
    <row r="8738" spans="1:17" x14ac:dyDescent="0.2">
      <c r="A8738" s="59">
        <v>2004</v>
      </c>
      <c r="B8738" s="60">
        <v>12</v>
      </c>
      <c r="C8738" s="60">
        <v>29</v>
      </c>
      <c r="D8738" s="60">
        <v>24</v>
      </c>
      <c r="E8738" s="85">
        <v>2.8918547379585737E-3</v>
      </c>
      <c r="F8738" s="85">
        <v>1.0481059014558235E-3</v>
      </c>
      <c r="G8738" s="85">
        <v>9.2999616651262117E-4</v>
      </c>
      <c r="H8738" s="85">
        <v>2.2344489247311912E-6</v>
      </c>
      <c r="I8738" s="85">
        <v>8.0172213000000928E-5</v>
      </c>
      <c r="J8738" s="85">
        <f t="shared" si="960"/>
        <v>4.9523634678517508E-3</v>
      </c>
      <c r="K8738" s="82"/>
      <c r="L8738" s="86">
        <f t="shared" si="954"/>
        <v>2.1989143062710564E-3</v>
      </c>
      <c r="M8738" s="86">
        <f t="shared" si="955"/>
        <v>7.0091911864599802E-4</v>
      </c>
      <c r="N8738" s="86">
        <f t="shared" si="956"/>
        <v>6.6625864275125487E-4</v>
      </c>
      <c r="O8738" s="86">
        <f t="shared" si="957"/>
        <v>1.9354838709677958E-6</v>
      </c>
      <c r="P8738" s="86">
        <f t="shared" si="958"/>
        <v>3.548259724665618E-5</v>
      </c>
      <c r="Q8738" s="87">
        <f t="shared" si="959"/>
        <v>3.6035101487859331E-3</v>
      </c>
    </row>
    <row r="8739" spans="1:17" x14ac:dyDescent="0.2">
      <c r="A8739" s="59">
        <v>2004</v>
      </c>
      <c r="B8739" s="60">
        <v>12</v>
      </c>
      <c r="C8739" s="60">
        <v>30</v>
      </c>
      <c r="D8739" s="60">
        <v>1</v>
      </c>
      <c r="E8739" s="85">
        <v>2.9025764458214132E-3</v>
      </c>
      <c r="F8739" s="85">
        <v>9.7171959250614388E-4</v>
      </c>
      <c r="G8739" s="85">
        <v>8.8541146030594138E-4</v>
      </c>
      <c r="H8739" s="85">
        <v>2.2344489247311912E-6</v>
      </c>
      <c r="I8739" s="85">
        <v>8.0172213000000928E-5</v>
      </c>
      <c r="J8739" s="85">
        <f t="shared" si="960"/>
        <v>4.8421141605582306E-3</v>
      </c>
      <c r="K8739" s="82"/>
      <c r="L8739" s="86">
        <f t="shared" si="954"/>
        <v>2.2070669000019225E-3</v>
      </c>
      <c r="M8739" s="86">
        <f t="shared" si="955"/>
        <v>6.4983589864765409E-4</v>
      </c>
      <c r="N8739" s="86">
        <f t="shared" si="956"/>
        <v>6.3431770910620975E-4</v>
      </c>
      <c r="O8739" s="86">
        <f t="shared" si="957"/>
        <v>1.9354838709677958E-6</v>
      </c>
      <c r="P8739" s="86">
        <f t="shared" si="958"/>
        <v>3.548259724665618E-5</v>
      </c>
      <c r="Q8739" s="87">
        <f t="shared" si="959"/>
        <v>3.5286385888734103E-3</v>
      </c>
    </row>
    <row r="8740" spans="1:17" x14ac:dyDescent="0.2">
      <c r="A8740" s="59">
        <v>2004</v>
      </c>
      <c r="B8740" s="60">
        <v>12</v>
      </c>
      <c r="C8740" s="60">
        <v>30</v>
      </c>
      <c r="D8740" s="60">
        <v>2</v>
      </c>
      <c r="E8740" s="85">
        <v>2.7578121377441226E-3</v>
      </c>
      <c r="F8740" s="85">
        <v>9.8761169280973948E-4</v>
      </c>
      <c r="G8740" s="85">
        <v>8.9001079376622647E-4</v>
      </c>
      <c r="H8740" s="85">
        <v>2.2344489247311912E-6</v>
      </c>
      <c r="I8740" s="85">
        <v>8.0172213000000928E-5</v>
      </c>
      <c r="J8740" s="85">
        <f t="shared" si="960"/>
        <v>4.7178412862448208E-3</v>
      </c>
      <c r="K8740" s="82"/>
      <c r="L8740" s="86">
        <f t="shared" si="954"/>
        <v>2.0969907250508605E-3</v>
      </c>
      <c r="M8740" s="86">
        <f t="shared" si="955"/>
        <v>6.6046371490434896E-4</v>
      </c>
      <c r="N8740" s="86">
        <f t="shared" si="956"/>
        <v>6.3761271803113994E-4</v>
      </c>
      <c r="O8740" s="86">
        <f t="shared" si="957"/>
        <v>1.9354838709677958E-6</v>
      </c>
      <c r="P8740" s="86">
        <f t="shared" si="958"/>
        <v>3.548259724665618E-5</v>
      </c>
      <c r="Q8740" s="87">
        <f t="shared" si="959"/>
        <v>3.432485239103973E-3</v>
      </c>
    </row>
    <row r="8741" spans="1:17" x14ac:dyDescent="0.2">
      <c r="A8741" s="59">
        <v>2004</v>
      </c>
      <c r="B8741" s="60">
        <v>12</v>
      </c>
      <c r="C8741" s="60">
        <v>30</v>
      </c>
      <c r="D8741" s="60">
        <v>3</v>
      </c>
      <c r="E8741" s="85">
        <v>2.7767645045227367E-3</v>
      </c>
      <c r="F8741" s="85">
        <v>9.2753001065097585E-4</v>
      </c>
      <c r="G8741" s="85">
        <v>8.5031769582708102E-4</v>
      </c>
      <c r="H8741" s="85">
        <v>2.2344489247311912E-6</v>
      </c>
      <c r="I8741" s="85">
        <v>8.0172213000000928E-5</v>
      </c>
      <c r="J8741" s="85">
        <f t="shared" si="960"/>
        <v>4.6370188729255258E-3</v>
      </c>
      <c r="K8741" s="82"/>
      <c r="L8741" s="86">
        <f t="shared" si="954"/>
        <v>2.1114017637175572E-3</v>
      </c>
      <c r="M8741" s="86">
        <f t="shared" si="955"/>
        <v>6.2028418758082633E-4</v>
      </c>
      <c r="N8741" s="86">
        <f t="shared" si="956"/>
        <v>6.091761819336885E-4</v>
      </c>
      <c r="O8741" s="86">
        <f t="shared" si="957"/>
        <v>1.9354838709677958E-6</v>
      </c>
      <c r="P8741" s="86">
        <f t="shared" si="958"/>
        <v>3.548259724665618E-5</v>
      </c>
      <c r="Q8741" s="87">
        <f t="shared" si="959"/>
        <v>3.378280214349696E-3</v>
      </c>
    </row>
    <row r="8742" spans="1:17" x14ac:dyDescent="0.2">
      <c r="A8742" s="59">
        <v>2004</v>
      </c>
      <c r="B8742" s="60">
        <v>12</v>
      </c>
      <c r="C8742" s="60">
        <v>30</v>
      </c>
      <c r="D8742" s="60">
        <v>4</v>
      </c>
      <c r="E8742" s="85">
        <v>2.8048111002857866E-3</v>
      </c>
      <c r="F8742" s="85">
        <v>8.7383273731802863E-4</v>
      </c>
      <c r="G8742" s="85">
        <v>8.1480185043724101E-4</v>
      </c>
      <c r="H8742" s="85">
        <v>2.2344489247311912E-6</v>
      </c>
      <c r="I8742" s="85">
        <v>8.0172213000000928E-5</v>
      </c>
      <c r="J8742" s="85">
        <f t="shared" si="960"/>
        <v>4.5758523499657882E-3</v>
      </c>
      <c r="K8742" s="82"/>
      <c r="L8742" s="86">
        <f t="shared" si="954"/>
        <v>2.1327278904610834E-3</v>
      </c>
      <c r="M8742" s="86">
        <f t="shared" si="955"/>
        <v>5.8437422328624119E-4</v>
      </c>
      <c r="N8742" s="86">
        <f t="shared" si="956"/>
        <v>5.8373227173529399E-4</v>
      </c>
      <c r="O8742" s="86">
        <f t="shared" si="957"/>
        <v>1.9354838709677958E-6</v>
      </c>
      <c r="P8742" s="86">
        <f t="shared" si="958"/>
        <v>3.548259724665618E-5</v>
      </c>
      <c r="Q8742" s="87">
        <f t="shared" si="959"/>
        <v>3.3382524666002427E-3</v>
      </c>
    </row>
    <row r="8743" spans="1:17" x14ac:dyDescent="0.2">
      <c r="A8743" s="59">
        <v>2004</v>
      </c>
      <c r="B8743" s="60">
        <v>12</v>
      </c>
      <c r="C8743" s="60">
        <v>30</v>
      </c>
      <c r="D8743" s="60">
        <v>5</v>
      </c>
      <c r="E8743" s="85">
        <v>2.9444346094442196E-3</v>
      </c>
      <c r="F8743" s="85">
        <v>8.4625419243349953E-4</v>
      </c>
      <c r="G8743" s="85">
        <v>7.9870937777779135E-4</v>
      </c>
      <c r="H8743" s="85">
        <v>2.2344489247311912E-6</v>
      </c>
      <c r="I8743" s="85">
        <v>8.0172213000000928E-5</v>
      </c>
      <c r="J8743" s="85">
        <f t="shared" si="960"/>
        <v>4.6718048415802429E-3</v>
      </c>
      <c r="K8743" s="82"/>
      <c r="L8743" s="86">
        <f t="shared" si="954"/>
        <v>2.2388950944185614E-3</v>
      </c>
      <c r="M8743" s="86">
        <f t="shared" si="955"/>
        <v>5.6593111620407196E-4</v>
      </c>
      <c r="N8743" s="86">
        <f t="shared" si="956"/>
        <v>5.7220346185556949E-4</v>
      </c>
      <c r="O8743" s="86">
        <f t="shared" si="957"/>
        <v>1.9354838709677958E-6</v>
      </c>
      <c r="P8743" s="86">
        <f t="shared" si="958"/>
        <v>3.548259724665618E-5</v>
      </c>
      <c r="Q8743" s="87">
        <f t="shared" si="959"/>
        <v>3.4144477535958265E-3</v>
      </c>
    </row>
    <row r="8744" spans="1:17" x14ac:dyDescent="0.2">
      <c r="A8744" s="59">
        <v>2004</v>
      </c>
      <c r="B8744" s="60">
        <v>12</v>
      </c>
      <c r="C8744" s="60">
        <v>30</v>
      </c>
      <c r="D8744" s="60">
        <v>6</v>
      </c>
      <c r="E8744" s="85">
        <v>3.0870877416097823E-3</v>
      </c>
      <c r="F8744" s="85">
        <v>8.0207202066449044E-4</v>
      </c>
      <c r="G8744" s="85">
        <v>8.0097579904979291E-4</v>
      </c>
      <c r="H8744" s="85">
        <v>2.2344489247311912E-6</v>
      </c>
      <c r="I8744" s="85">
        <v>8.0172213000000928E-5</v>
      </c>
      <c r="J8744" s="85">
        <f t="shared" si="960"/>
        <v>4.7725422232487982E-3</v>
      </c>
      <c r="K8744" s="82"/>
      <c r="L8744" s="86">
        <f t="shared" si="954"/>
        <v>2.3473659691951648E-3</v>
      </c>
      <c r="M8744" s="86">
        <f t="shared" si="955"/>
        <v>5.3638436062032309E-4</v>
      </c>
      <c r="N8744" s="86">
        <f t="shared" si="956"/>
        <v>5.7382714893618268E-4</v>
      </c>
      <c r="O8744" s="86">
        <f t="shared" si="957"/>
        <v>1.9354838709677958E-6</v>
      </c>
      <c r="P8744" s="86">
        <f t="shared" si="958"/>
        <v>3.548259724665618E-5</v>
      </c>
      <c r="Q8744" s="87">
        <f t="shared" si="959"/>
        <v>3.4949955598692945E-3</v>
      </c>
    </row>
    <row r="8745" spans="1:17" x14ac:dyDescent="0.2">
      <c r="A8745" s="59">
        <v>2004</v>
      </c>
      <c r="B8745" s="60">
        <v>12</v>
      </c>
      <c r="C8745" s="60">
        <v>30</v>
      </c>
      <c r="D8745" s="60">
        <v>7</v>
      </c>
      <c r="E8745" s="85">
        <v>3.2899299075809206E-3</v>
      </c>
      <c r="F8745" s="85">
        <v>7.4890428782507421E-4</v>
      </c>
      <c r="G8745" s="85">
        <v>8.3868015556455729E-4</v>
      </c>
      <c r="H8745" s="85">
        <v>2.2344489247311912E-6</v>
      </c>
      <c r="I8745" s="85">
        <v>8.0172213000000928E-5</v>
      </c>
      <c r="J8745" s="85">
        <f t="shared" si="960"/>
        <v>4.9599210128952846E-3</v>
      </c>
      <c r="K8745" s="82"/>
      <c r="L8745" s="86">
        <f t="shared" si="954"/>
        <v>2.501603502226927E-3</v>
      </c>
      <c r="M8745" s="86">
        <f t="shared" si="955"/>
        <v>5.008285256703944E-4</v>
      </c>
      <c r="N8745" s="86">
        <f t="shared" si="956"/>
        <v>6.0083893059925848E-4</v>
      </c>
      <c r="O8745" s="86">
        <f t="shared" si="957"/>
        <v>1.9354838709677958E-6</v>
      </c>
      <c r="P8745" s="86">
        <f t="shared" si="958"/>
        <v>3.548259724665618E-5</v>
      </c>
      <c r="Q8745" s="87">
        <f t="shared" si="959"/>
        <v>3.6406890396142037E-3</v>
      </c>
    </row>
    <row r="8746" spans="1:17" x14ac:dyDescent="0.2">
      <c r="A8746" s="59">
        <v>2004</v>
      </c>
      <c r="B8746" s="60">
        <v>12</v>
      </c>
      <c r="C8746" s="60">
        <v>30</v>
      </c>
      <c r="D8746" s="60">
        <v>8</v>
      </c>
      <c r="E8746" s="85">
        <v>3.5395579202020674E-3</v>
      </c>
      <c r="F8746" s="85">
        <v>8.0267915690621311E-4</v>
      </c>
      <c r="G8746" s="85">
        <v>9.5679841728713391E-4</v>
      </c>
      <c r="H8746" s="85">
        <v>2.2344489247311912E-6</v>
      </c>
      <c r="I8746" s="85">
        <v>7.3497609053764932E-5</v>
      </c>
      <c r="J8746" s="85">
        <f t="shared" si="960"/>
        <v>5.3747675523739095E-3</v>
      </c>
      <c r="K8746" s="82"/>
      <c r="L8746" s="86">
        <f t="shared" si="954"/>
        <v>2.691416151179737E-3</v>
      </c>
      <c r="M8746" s="86">
        <f t="shared" si="955"/>
        <v>5.3679038199550596E-4</v>
      </c>
      <c r="N8746" s="86">
        <f t="shared" si="956"/>
        <v>6.8546004579646107E-4</v>
      </c>
      <c r="O8746" s="86">
        <f t="shared" si="957"/>
        <v>1.9354838709677958E-6</v>
      </c>
      <c r="P8746" s="86">
        <f t="shared" si="958"/>
        <v>3.2528552762375434E-5</v>
      </c>
      <c r="Q8746" s="87">
        <f t="shared" si="959"/>
        <v>3.9481306156050472E-3</v>
      </c>
    </row>
    <row r="8747" spans="1:17" x14ac:dyDescent="0.2">
      <c r="A8747" s="59">
        <v>2004</v>
      </c>
      <c r="B8747" s="60">
        <v>12</v>
      </c>
      <c r="C8747" s="60">
        <v>30</v>
      </c>
      <c r="D8747" s="60">
        <v>9</v>
      </c>
      <c r="E8747" s="85">
        <v>3.581141283253333E-3</v>
      </c>
      <c r="F8747" s="85">
        <v>9.2665008811655984E-4</v>
      </c>
      <c r="G8747" s="85">
        <v>1.0792770291893983E-3</v>
      </c>
      <c r="H8747" s="85">
        <v>2.2344489247311912E-6</v>
      </c>
      <c r="I8747" s="85">
        <v>0</v>
      </c>
      <c r="J8747" s="85">
        <f t="shared" si="960"/>
        <v>5.5893028494840222E-3</v>
      </c>
      <c r="K8747" s="82"/>
      <c r="L8747" s="86">
        <f t="shared" si="954"/>
        <v>2.7230353921865796E-3</v>
      </c>
      <c r="M8747" s="86">
        <f t="shared" si="955"/>
        <v>6.1969574081562539E-4</v>
      </c>
      <c r="N8747" s="86">
        <f t="shared" si="956"/>
        <v>7.7320495988364511E-4</v>
      </c>
      <c r="O8747" s="86">
        <f t="shared" si="957"/>
        <v>1.9354838709677958E-6</v>
      </c>
      <c r="P8747" s="86">
        <f t="shared" si="958"/>
        <v>0</v>
      </c>
      <c r="Q8747" s="87">
        <f t="shared" si="959"/>
        <v>4.1178715767568172E-3</v>
      </c>
    </row>
    <row r="8748" spans="1:17" x14ac:dyDescent="0.2">
      <c r="A8748" s="59">
        <v>2004</v>
      </c>
      <c r="B8748" s="60">
        <v>12</v>
      </c>
      <c r="C8748" s="60">
        <v>30</v>
      </c>
      <c r="D8748" s="60">
        <v>10</v>
      </c>
      <c r="E8748" s="85">
        <v>3.5067438014140234E-3</v>
      </c>
      <c r="F8748" s="85">
        <v>1.0417048426931939E-3</v>
      </c>
      <c r="G8748" s="85">
        <v>1.1559093248509149E-3</v>
      </c>
      <c r="H8748" s="85">
        <v>2.2344489247311912E-6</v>
      </c>
      <c r="I8748" s="85">
        <v>0</v>
      </c>
      <c r="J8748" s="85">
        <f t="shared" si="960"/>
        <v>5.7065924178828636E-3</v>
      </c>
      <c r="K8748" s="82"/>
      <c r="L8748" s="86">
        <f t="shared" si="954"/>
        <v>2.6664648857155373E-3</v>
      </c>
      <c r="M8748" s="86">
        <f t="shared" si="955"/>
        <v>6.966384209988693E-4</v>
      </c>
      <c r="N8748" s="86">
        <f t="shared" si="956"/>
        <v>8.281051101604065E-4</v>
      </c>
      <c r="O8748" s="86">
        <f t="shared" si="957"/>
        <v>1.9354838709677958E-6</v>
      </c>
      <c r="P8748" s="86">
        <f t="shared" si="958"/>
        <v>0</v>
      </c>
      <c r="Q8748" s="87">
        <f t="shared" si="959"/>
        <v>4.1931439007457808E-3</v>
      </c>
    </row>
    <row r="8749" spans="1:17" x14ac:dyDescent="0.2">
      <c r="A8749" s="59">
        <v>2004</v>
      </c>
      <c r="B8749" s="60">
        <v>12</v>
      </c>
      <c r="C8749" s="60">
        <v>30</v>
      </c>
      <c r="D8749" s="60">
        <v>11</v>
      </c>
      <c r="E8749" s="85">
        <v>3.5724454663887276E-3</v>
      </c>
      <c r="F8749" s="85">
        <v>1.0206621798374079E-3</v>
      </c>
      <c r="G8749" s="85">
        <v>1.145389672838306E-3</v>
      </c>
      <c r="H8749" s="85">
        <v>2.2344489247311912E-6</v>
      </c>
      <c r="I8749" s="85">
        <v>0</v>
      </c>
      <c r="J8749" s="85">
        <f t="shared" si="960"/>
        <v>5.7407317679891729E-3</v>
      </c>
      <c r="K8749" s="82"/>
      <c r="L8749" s="86">
        <f t="shared" si="954"/>
        <v>2.7164232495165809E-3</v>
      </c>
      <c r="M8749" s="86">
        <f t="shared" si="955"/>
        <v>6.8256617440398259E-4</v>
      </c>
      <c r="N8749" s="86">
        <f t="shared" si="956"/>
        <v>8.2056872525419929E-4</v>
      </c>
      <c r="O8749" s="86">
        <f t="shared" si="957"/>
        <v>1.9354838709677958E-6</v>
      </c>
      <c r="P8749" s="86">
        <f t="shared" si="958"/>
        <v>0</v>
      </c>
      <c r="Q8749" s="87">
        <f t="shared" si="959"/>
        <v>4.2214936330457302E-3</v>
      </c>
    </row>
    <row r="8750" spans="1:17" x14ac:dyDescent="0.2">
      <c r="A8750" s="59">
        <v>2004</v>
      </c>
      <c r="B8750" s="60">
        <v>12</v>
      </c>
      <c r="C8750" s="60">
        <v>30</v>
      </c>
      <c r="D8750" s="60">
        <v>12</v>
      </c>
      <c r="E8750" s="85">
        <v>3.3822376518470036E-3</v>
      </c>
      <c r="F8750" s="85">
        <v>1.0830652772756784E-3</v>
      </c>
      <c r="G8750" s="85">
        <v>1.1685778420085038E-3</v>
      </c>
      <c r="H8750" s="85">
        <v>2.2344489247311912E-6</v>
      </c>
      <c r="I8750" s="85">
        <v>0</v>
      </c>
      <c r="J8750" s="85">
        <f t="shared" si="960"/>
        <v>5.6361152200559168E-3</v>
      </c>
      <c r="K8750" s="82"/>
      <c r="L8750" s="86">
        <f t="shared" si="954"/>
        <v>2.5717926499673098E-3</v>
      </c>
      <c r="M8750" s="86">
        <f t="shared" si="955"/>
        <v>7.2429814442386171E-4</v>
      </c>
      <c r="N8750" s="86">
        <f t="shared" si="956"/>
        <v>8.3718096375100465E-4</v>
      </c>
      <c r="O8750" s="86">
        <f t="shared" si="957"/>
        <v>1.9354838709677958E-6</v>
      </c>
      <c r="P8750" s="86">
        <f t="shared" si="958"/>
        <v>0</v>
      </c>
      <c r="Q8750" s="87">
        <f t="shared" si="959"/>
        <v>4.135207242013144E-3</v>
      </c>
    </row>
    <row r="8751" spans="1:17" x14ac:dyDescent="0.2">
      <c r="A8751" s="59">
        <v>2004</v>
      </c>
      <c r="B8751" s="60">
        <v>12</v>
      </c>
      <c r="C8751" s="60">
        <v>30</v>
      </c>
      <c r="D8751" s="60">
        <v>13</v>
      </c>
      <c r="E8751" s="85">
        <v>3.2285930202939944E-3</v>
      </c>
      <c r="F8751" s="85">
        <v>1.1115980388358515E-3</v>
      </c>
      <c r="G8751" s="85">
        <v>1.1686413205499228E-3</v>
      </c>
      <c r="H8751" s="85">
        <v>2.2344489247311912E-6</v>
      </c>
      <c r="I8751" s="85">
        <v>0</v>
      </c>
      <c r="J8751" s="85">
        <f t="shared" si="960"/>
        <v>5.5110668286044995E-3</v>
      </c>
      <c r="K8751" s="82"/>
      <c r="L8751" s="86">
        <f t="shared" si="954"/>
        <v>2.4549640368391988E-3</v>
      </c>
      <c r="M8751" s="86">
        <f t="shared" si="955"/>
        <v>7.4337938235746563E-4</v>
      </c>
      <c r="N8751" s="86">
        <f t="shared" si="956"/>
        <v>8.3722644041894431E-4</v>
      </c>
      <c r="O8751" s="86">
        <f t="shared" si="957"/>
        <v>1.9354838709677958E-6</v>
      </c>
      <c r="P8751" s="86">
        <f t="shared" si="958"/>
        <v>0</v>
      </c>
      <c r="Q8751" s="87">
        <f t="shared" si="959"/>
        <v>4.0375053434865762E-3</v>
      </c>
    </row>
    <row r="8752" spans="1:17" x14ac:dyDescent="0.2">
      <c r="A8752" s="59">
        <v>2004</v>
      </c>
      <c r="B8752" s="60">
        <v>12</v>
      </c>
      <c r="C8752" s="60">
        <v>30</v>
      </c>
      <c r="D8752" s="60">
        <v>14</v>
      </c>
      <c r="E8752" s="85">
        <v>3.0332208836616331E-3</v>
      </c>
      <c r="F8752" s="85">
        <v>1.1098535525594015E-3</v>
      </c>
      <c r="G8752" s="85">
        <v>1.1666105763255526E-3</v>
      </c>
      <c r="H8752" s="85">
        <v>2.2344489247311912E-6</v>
      </c>
      <c r="I8752" s="85">
        <v>0</v>
      </c>
      <c r="J8752" s="85">
        <f t="shared" si="960"/>
        <v>5.3119194614713186E-3</v>
      </c>
      <c r="K8752" s="82"/>
      <c r="L8752" s="86">
        <f t="shared" si="954"/>
        <v>2.3064065796998016E-3</v>
      </c>
      <c r="M8752" s="86">
        <f t="shared" si="955"/>
        <v>7.422127599945146E-4</v>
      </c>
      <c r="N8752" s="86">
        <f t="shared" si="956"/>
        <v>8.357715947546042E-4</v>
      </c>
      <c r="O8752" s="86">
        <f t="shared" si="957"/>
        <v>1.9354838709677958E-6</v>
      </c>
      <c r="P8752" s="86">
        <f t="shared" si="958"/>
        <v>0</v>
      </c>
      <c r="Q8752" s="87">
        <f t="shared" si="959"/>
        <v>3.8863264183198886E-3</v>
      </c>
    </row>
    <row r="8753" spans="1:17" x14ac:dyDescent="0.2">
      <c r="A8753" s="59">
        <v>2004</v>
      </c>
      <c r="B8753" s="60">
        <v>12</v>
      </c>
      <c r="C8753" s="60">
        <v>30</v>
      </c>
      <c r="D8753" s="60">
        <v>15</v>
      </c>
      <c r="E8753" s="85">
        <v>3.0031363407321521E-3</v>
      </c>
      <c r="F8753" s="85">
        <v>1.0070641697922636E-3</v>
      </c>
      <c r="G8753" s="85">
        <v>1.1154680307227714E-3</v>
      </c>
      <c r="H8753" s="85">
        <v>2.2344489247311912E-6</v>
      </c>
      <c r="I8753" s="85">
        <v>0</v>
      </c>
      <c r="J8753" s="85">
        <f t="shared" si="960"/>
        <v>5.1279029901719177E-3</v>
      </c>
      <c r="K8753" s="82"/>
      <c r="L8753" s="86">
        <f t="shared" si="954"/>
        <v>2.2835308346020513E-3</v>
      </c>
      <c r="M8753" s="86">
        <f t="shared" si="955"/>
        <v>6.7347252728021075E-4</v>
      </c>
      <c r="N8753" s="86">
        <f t="shared" si="956"/>
        <v>7.9913255875951265E-4</v>
      </c>
      <c r="O8753" s="86">
        <f t="shared" si="957"/>
        <v>1.9354838709677958E-6</v>
      </c>
      <c r="P8753" s="86">
        <f t="shared" si="958"/>
        <v>0</v>
      </c>
      <c r="Q8753" s="87">
        <f t="shared" si="959"/>
        <v>3.7580714045127427E-3</v>
      </c>
    </row>
    <row r="8754" spans="1:17" x14ac:dyDescent="0.2">
      <c r="A8754" s="59">
        <v>2004</v>
      </c>
      <c r="B8754" s="60">
        <v>12</v>
      </c>
      <c r="C8754" s="60">
        <v>30</v>
      </c>
      <c r="D8754" s="60">
        <v>16</v>
      </c>
      <c r="E8754" s="85">
        <v>3.0124765749059315E-3</v>
      </c>
      <c r="F8754" s="85">
        <v>1.0771760773350587E-3</v>
      </c>
      <c r="G8754" s="85">
        <v>1.1270542104589276E-3</v>
      </c>
      <c r="H8754" s="85">
        <v>2.2344489247311912E-6</v>
      </c>
      <c r="I8754" s="85">
        <v>0</v>
      </c>
      <c r="J8754" s="85">
        <f t="shared" si="960"/>
        <v>5.2189413116246492E-3</v>
      </c>
      <c r="K8754" s="82"/>
      <c r="L8754" s="86">
        <f t="shared" si="954"/>
        <v>2.2906329805982032E-3</v>
      </c>
      <c r="M8754" s="86">
        <f t="shared" si="955"/>
        <v>7.2035975153228893E-4</v>
      </c>
      <c r="N8754" s="86">
        <f t="shared" si="956"/>
        <v>8.0743301489432696E-4</v>
      </c>
      <c r="O8754" s="86">
        <f t="shared" si="957"/>
        <v>1.9354838709677958E-6</v>
      </c>
      <c r="P8754" s="86">
        <f t="shared" si="958"/>
        <v>0</v>
      </c>
      <c r="Q8754" s="87">
        <f t="shared" si="959"/>
        <v>3.8203612308957868E-3</v>
      </c>
    </row>
    <row r="8755" spans="1:17" x14ac:dyDescent="0.2">
      <c r="A8755" s="59">
        <v>2004</v>
      </c>
      <c r="B8755" s="60">
        <v>12</v>
      </c>
      <c r="C8755" s="60">
        <v>30</v>
      </c>
      <c r="D8755" s="60">
        <v>17</v>
      </c>
      <c r="E8755" s="85">
        <v>3.4558907346697427E-3</v>
      </c>
      <c r="F8755" s="85">
        <v>1.2606442655725275E-3</v>
      </c>
      <c r="G8755" s="85">
        <v>1.2060228723643569E-3</v>
      </c>
      <c r="H8755" s="85">
        <v>2.2344489247311912E-6</v>
      </c>
      <c r="I8755" s="85">
        <v>6.6810177232760066E-6</v>
      </c>
      <c r="J8755" s="85">
        <f t="shared" si="960"/>
        <v>5.9314733392546344E-3</v>
      </c>
      <c r="K8755" s="82"/>
      <c r="L8755" s="86">
        <f t="shared" si="954"/>
        <v>2.6277971288209802E-3</v>
      </c>
      <c r="M8755" s="86">
        <f t="shared" si="955"/>
        <v>8.4305380431871414E-4</v>
      </c>
      <c r="N8755" s="86">
        <f t="shared" si="956"/>
        <v>8.6400696153572957E-4</v>
      </c>
      <c r="O8755" s="86">
        <f t="shared" si="957"/>
        <v>1.9354838709677958E-6</v>
      </c>
      <c r="P8755" s="86">
        <f t="shared" si="958"/>
        <v>2.9568830920604825E-6</v>
      </c>
      <c r="Q8755" s="87">
        <f t="shared" si="959"/>
        <v>4.3397502616384512E-3</v>
      </c>
    </row>
    <row r="8756" spans="1:17" x14ac:dyDescent="0.2">
      <c r="A8756" s="59">
        <v>2004</v>
      </c>
      <c r="B8756" s="60">
        <v>12</v>
      </c>
      <c r="C8756" s="60">
        <v>30</v>
      </c>
      <c r="D8756" s="60">
        <v>18</v>
      </c>
      <c r="E8756" s="85">
        <v>3.9636044717110859E-3</v>
      </c>
      <c r="F8756" s="85">
        <v>1.1201317701598889E-3</v>
      </c>
      <c r="G8756" s="85">
        <v>1.1100873176693108E-3</v>
      </c>
      <c r="H8756" s="85">
        <v>2.2344489247311912E-6</v>
      </c>
      <c r="I8756" s="85">
        <v>8.0172213000000928E-5</v>
      </c>
      <c r="J8756" s="85">
        <f t="shared" si="960"/>
        <v>6.276230221465018E-3</v>
      </c>
      <c r="K8756" s="82"/>
      <c r="L8756" s="86">
        <f t="shared" si="954"/>
        <v>3.0138535185892492E-3</v>
      </c>
      <c r="M8756" s="86">
        <f t="shared" si="955"/>
        <v>7.4908630131488953E-4</v>
      </c>
      <c r="N8756" s="86">
        <f t="shared" si="956"/>
        <v>7.9527776160537409E-4</v>
      </c>
      <c r="O8756" s="86">
        <f t="shared" si="957"/>
        <v>1.9354838709677958E-6</v>
      </c>
      <c r="P8756" s="86">
        <f t="shared" si="958"/>
        <v>3.548259724665618E-5</v>
      </c>
      <c r="Q8756" s="87">
        <f t="shared" si="959"/>
        <v>4.595635662627137E-3</v>
      </c>
    </row>
    <row r="8757" spans="1:17" x14ac:dyDescent="0.2">
      <c r="A8757" s="59">
        <v>2004</v>
      </c>
      <c r="B8757" s="60">
        <v>12</v>
      </c>
      <c r="C8757" s="60">
        <v>30</v>
      </c>
      <c r="D8757" s="60">
        <v>19</v>
      </c>
      <c r="E8757" s="85">
        <v>3.9538206383693437E-3</v>
      </c>
      <c r="F8757" s="85">
        <v>1.0974066913541074E-3</v>
      </c>
      <c r="G8757" s="85">
        <v>1.08000759842197E-3</v>
      </c>
      <c r="H8757" s="85">
        <v>2.2344489247311912E-6</v>
      </c>
      <c r="I8757" s="85">
        <v>8.0172213000000928E-5</v>
      </c>
      <c r="J8757" s="85">
        <f t="shared" si="960"/>
        <v>6.2136415900701531E-3</v>
      </c>
      <c r="K8757" s="82"/>
      <c r="L8757" s="86">
        <f t="shared" si="954"/>
        <v>3.0064140677679694E-3</v>
      </c>
      <c r="M8757" s="86">
        <f t="shared" si="955"/>
        <v>7.3388894178701689E-4</v>
      </c>
      <c r="N8757" s="86">
        <f t="shared" si="956"/>
        <v>7.7372834705754525E-4</v>
      </c>
      <c r="O8757" s="86">
        <f t="shared" si="957"/>
        <v>1.9354838709677958E-6</v>
      </c>
      <c r="P8757" s="86">
        <f t="shared" si="958"/>
        <v>3.548259724665618E-5</v>
      </c>
      <c r="Q8757" s="87">
        <f t="shared" si="959"/>
        <v>4.5514494377301559E-3</v>
      </c>
    </row>
    <row r="8758" spans="1:17" x14ac:dyDescent="0.2">
      <c r="A8758" s="59">
        <v>2004</v>
      </c>
      <c r="B8758" s="60">
        <v>12</v>
      </c>
      <c r="C8758" s="60">
        <v>30</v>
      </c>
      <c r="D8758" s="60">
        <v>20</v>
      </c>
      <c r="E8758" s="85">
        <v>3.9282298846762456E-3</v>
      </c>
      <c r="F8758" s="85">
        <v>1.0806735110164072E-3</v>
      </c>
      <c r="G8758" s="85">
        <v>1.0490088641963446E-3</v>
      </c>
      <c r="H8758" s="85">
        <v>2.2344489247311912E-6</v>
      </c>
      <c r="I8758" s="85">
        <v>8.0172213000000928E-5</v>
      </c>
      <c r="J8758" s="85">
        <f t="shared" si="960"/>
        <v>6.1403189218137292E-3</v>
      </c>
      <c r="K8758" s="82"/>
      <c r="L8758" s="86">
        <f t="shared" si="954"/>
        <v>2.9869553191436398E-3</v>
      </c>
      <c r="M8758" s="86">
        <f t="shared" si="955"/>
        <v>7.2269865462409346E-4</v>
      </c>
      <c r="N8758" s="86">
        <f t="shared" si="956"/>
        <v>7.5152054090107576E-4</v>
      </c>
      <c r="O8758" s="86">
        <f t="shared" si="957"/>
        <v>1.9354838709677958E-6</v>
      </c>
      <c r="P8758" s="86">
        <f t="shared" si="958"/>
        <v>3.548259724665618E-5</v>
      </c>
      <c r="Q8758" s="87">
        <f t="shared" si="959"/>
        <v>4.4985925957864333E-3</v>
      </c>
    </row>
    <row r="8759" spans="1:17" x14ac:dyDescent="0.2">
      <c r="A8759" s="59">
        <v>2004</v>
      </c>
      <c r="B8759" s="60">
        <v>12</v>
      </c>
      <c r="C8759" s="60">
        <v>30</v>
      </c>
      <c r="D8759" s="60">
        <v>21</v>
      </c>
      <c r="E8759" s="85">
        <v>3.8953586764438469E-3</v>
      </c>
      <c r="F8759" s="85">
        <v>1.0554250054030981E-3</v>
      </c>
      <c r="G8759" s="85">
        <v>1.011046751817402E-3</v>
      </c>
      <c r="H8759" s="85">
        <v>2.2344489247311912E-6</v>
      </c>
      <c r="I8759" s="85">
        <v>8.0172213000000928E-5</v>
      </c>
      <c r="J8759" s="85">
        <f t="shared" si="960"/>
        <v>6.0442370955890792E-3</v>
      </c>
      <c r="K8759" s="82"/>
      <c r="L8759" s="86">
        <f t="shared" si="954"/>
        <v>2.9619606438932287E-3</v>
      </c>
      <c r="M8759" s="86">
        <f t="shared" si="955"/>
        <v>7.058137575187268E-4</v>
      </c>
      <c r="N8759" s="86">
        <f t="shared" si="956"/>
        <v>7.2432410033464927E-4</v>
      </c>
      <c r="O8759" s="86">
        <f t="shared" si="957"/>
        <v>1.9354838709677958E-6</v>
      </c>
      <c r="P8759" s="86">
        <f t="shared" si="958"/>
        <v>3.548259724665618E-5</v>
      </c>
      <c r="Q8759" s="87">
        <f t="shared" si="959"/>
        <v>4.4295165828642288E-3</v>
      </c>
    </row>
    <row r="8760" spans="1:17" x14ac:dyDescent="0.2">
      <c r="A8760" s="59">
        <v>2004</v>
      </c>
      <c r="B8760" s="60">
        <v>12</v>
      </c>
      <c r="C8760" s="60">
        <v>30</v>
      </c>
      <c r="D8760" s="60">
        <v>22</v>
      </c>
      <c r="E8760" s="85">
        <v>3.6871758737781809E-3</v>
      </c>
      <c r="F8760" s="85">
        <v>1.0748425232193527E-3</v>
      </c>
      <c r="G8760" s="85">
        <v>9.9976022655474126E-4</v>
      </c>
      <c r="H8760" s="85">
        <v>2.2344489247311912E-6</v>
      </c>
      <c r="I8760" s="85">
        <v>8.0172213000000928E-5</v>
      </c>
      <c r="J8760" s="85">
        <f t="shared" si="960"/>
        <v>5.8441852854770066E-3</v>
      </c>
      <c r="K8760" s="82"/>
      <c r="L8760" s="86">
        <f t="shared" si="954"/>
        <v>2.803662186819174E-3</v>
      </c>
      <c r="M8760" s="86">
        <f t="shared" si="955"/>
        <v>7.1879919100894727E-4</v>
      </c>
      <c r="N8760" s="86">
        <f t="shared" si="956"/>
        <v>7.1623831968990075E-4</v>
      </c>
      <c r="O8760" s="86">
        <f t="shared" si="957"/>
        <v>1.9354838709677958E-6</v>
      </c>
      <c r="P8760" s="86">
        <f t="shared" si="958"/>
        <v>3.548259724665618E-5</v>
      </c>
      <c r="Q8760" s="87">
        <f t="shared" si="959"/>
        <v>4.2761177786356458E-3</v>
      </c>
    </row>
    <row r="8761" spans="1:17" x14ac:dyDescent="0.2">
      <c r="A8761" s="59">
        <v>2004</v>
      </c>
      <c r="B8761" s="60">
        <v>12</v>
      </c>
      <c r="C8761" s="60">
        <v>30</v>
      </c>
      <c r="D8761" s="60">
        <v>23</v>
      </c>
      <c r="E8761" s="85">
        <v>3.3921938165721141E-3</v>
      </c>
      <c r="F8761" s="85">
        <v>1.0204500569258139E-3</v>
      </c>
      <c r="G8761" s="85">
        <v>9.4036587445475261E-4</v>
      </c>
      <c r="H8761" s="85">
        <v>2.2344489247311912E-6</v>
      </c>
      <c r="I8761" s="85">
        <v>8.0172213000000928E-5</v>
      </c>
      <c r="J8761" s="85">
        <f t="shared" si="960"/>
        <v>5.4354164098774126E-3</v>
      </c>
      <c r="K8761" s="82"/>
      <c r="L8761" s="86">
        <f t="shared" si="954"/>
        <v>2.5793631384715462E-3</v>
      </c>
      <c r="M8761" s="86">
        <f t="shared" si="955"/>
        <v>6.8242431755150934E-4</v>
      </c>
      <c r="N8761" s="86">
        <f t="shared" si="956"/>
        <v>6.7368760621156561E-4</v>
      </c>
      <c r="O8761" s="86">
        <f t="shared" si="957"/>
        <v>1.9354838709677958E-6</v>
      </c>
      <c r="P8761" s="86">
        <f t="shared" si="958"/>
        <v>3.548259724665618E-5</v>
      </c>
      <c r="Q8761" s="87">
        <f t="shared" si="959"/>
        <v>3.9728931433522449E-3</v>
      </c>
    </row>
    <row r="8762" spans="1:17" x14ac:dyDescent="0.2">
      <c r="A8762" s="59">
        <v>2004</v>
      </c>
      <c r="B8762" s="60">
        <v>12</v>
      </c>
      <c r="C8762" s="60">
        <v>30</v>
      </c>
      <c r="D8762" s="60">
        <v>24</v>
      </c>
      <c r="E8762" s="85">
        <v>2.9905130636011805E-3</v>
      </c>
      <c r="F8762" s="85">
        <v>1.0384742846818043E-3</v>
      </c>
      <c r="G8762" s="85">
        <v>9.2482363119375131E-4</v>
      </c>
      <c r="H8762" s="85">
        <v>2.2344489247311912E-6</v>
      </c>
      <c r="I8762" s="85">
        <v>8.0172213000000928E-5</v>
      </c>
      <c r="J8762" s="85">
        <f t="shared" si="960"/>
        <v>5.0362176414014692E-3</v>
      </c>
      <c r="K8762" s="82"/>
      <c r="L8762" s="86">
        <f t="shared" si="954"/>
        <v>2.2739323218168234E-3</v>
      </c>
      <c r="M8762" s="86">
        <f t="shared" si="955"/>
        <v>6.9447799057773278E-4</v>
      </c>
      <c r="N8762" s="86">
        <f t="shared" si="956"/>
        <v>6.6255298622789921E-4</v>
      </c>
      <c r="O8762" s="86">
        <f t="shared" si="957"/>
        <v>1.9354838709677958E-6</v>
      </c>
      <c r="P8762" s="86">
        <f t="shared" si="958"/>
        <v>3.548259724665618E-5</v>
      </c>
      <c r="Q8762" s="87">
        <f t="shared" si="959"/>
        <v>3.6683813797400793E-3</v>
      </c>
    </row>
    <row r="8763" spans="1:17" x14ac:dyDescent="0.2">
      <c r="A8763" s="59">
        <v>2004</v>
      </c>
      <c r="B8763" s="60">
        <v>12</v>
      </c>
      <c r="C8763" s="60">
        <v>31</v>
      </c>
      <c r="D8763" s="60">
        <v>1</v>
      </c>
      <c r="E8763" s="85">
        <v>2.4344211638395734E-3</v>
      </c>
      <c r="F8763" s="85">
        <v>9.0306003058351241E-4</v>
      </c>
      <c r="G8763" s="85">
        <v>8.3987392194932676E-4</v>
      </c>
      <c r="H8763" s="85">
        <v>2.2344489247311912E-6</v>
      </c>
      <c r="I8763" s="85">
        <v>8.0172213000000928E-5</v>
      </c>
      <c r="J8763" s="85">
        <f t="shared" si="960"/>
        <v>4.2597617782971445E-3</v>
      </c>
      <c r="K8763" s="82"/>
      <c r="L8763" s="86">
        <f t="shared" si="954"/>
        <v>1.8510900476400613E-3</v>
      </c>
      <c r="M8763" s="86">
        <f t="shared" si="955"/>
        <v>6.0391992816930299E-4</v>
      </c>
      <c r="N8763" s="86">
        <f t="shared" si="956"/>
        <v>6.0169415688934207E-4</v>
      </c>
      <c r="O8763" s="86">
        <f t="shared" si="957"/>
        <v>1.9354838709677958E-6</v>
      </c>
      <c r="P8763" s="86">
        <f t="shared" si="958"/>
        <v>3.548259724665618E-5</v>
      </c>
      <c r="Q8763" s="87">
        <f t="shared" si="959"/>
        <v>3.09412221381633E-3</v>
      </c>
    </row>
    <row r="8764" spans="1:17" x14ac:dyDescent="0.2">
      <c r="A8764" s="59">
        <v>2004</v>
      </c>
      <c r="B8764" s="60">
        <v>12</v>
      </c>
      <c r="C8764" s="60">
        <v>31</v>
      </c>
      <c r="D8764" s="60">
        <v>2</v>
      </c>
      <c r="E8764" s="85">
        <v>2.3124692719983199E-3</v>
      </c>
      <c r="F8764" s="85">
        <v>9.1345992780041433E-4</v>
      </c>
      <c r="G8764" s="85">
        <v>8.4209933787292215E-4</v>
      </c>
      <c r="H8764" s="85">
        <v>2.2344489247311912E-6</v>
      </c>
      <c r="I8764" s="85">
        <v>8.0172213000000928E-5</v>
      </c>
      <c r="J8764" s="85">
        <f t="shared" si="960"/>
        <v>4.150435199596389E-3</v>
      </c>
      <c r="K8764" s="82"/>
      <c r="L8764" s="86">
        <f t="shared" si="954"/>
        <v>1.7583600235048051E-3</v>
      </c>
      <c r="M8764" s="86">
        <f t="shared" si="955"/>
        <v>6.108748425354512E-4</v>
      </c>
      <c r="N8764" s="86">
        <f t="shared" si="956"/>
        <v>6.0328846732437495E-4</v>
      </c>
      <c r="O8764" s="86">
        <f t="shared" si="957"/>
        <v>1.9354838709677958E-6</v>
      </c>
      <c r="P8764" s="86">
        <f t="shared" si="958"/>
        <v>3.548259724665618E-5</v>
      </c>
      <c r="Q8764" s="87">
        <f t="shared" si="959"/>
        <v>3.0099414144822553E-3</v>
      </c>
    </row>
    <row r="8765" spans="1:17" x14ac:dyDescent="0.2">
      <c r="A8765" s="59">
        <v>2004</v>
      </c>
      <c r="B8765" s="60">
        <v>12</v>
      </c>
      <c r="C8765" s="60">
        <v>31</v>
      </c>
      <c r="D8765" s="60">
        <v>3</v>
      </c>
      <c r="E8765" s="85">
        <v>2.2978940775207055E-3</v>
      </c>
      <c r="F8765" s="85">
        <v>8.8093406392353573E-4</v>
      </c>
      <c r="G8765" s="85">
        <v>8.1809821737428737E-4</v>
      </c>
      <c r="H8765" s="85">
        <v>2.2344489247311912E-6</v>
      </c>
      <c r="I8765" s="85">
        <v>8.0172213000000928E-5</v>
      </c>
      <c r="J8765" s="85">
        <f t="shared" si="960"/>
        <v>4.0793330207432605E-3</v>
      </c>
      <c r="K8765" s="82"/>
      <c r="L8765" s="86">
        <f t="shared" si="954"/>
        <v>1.7472773078922867E-3</v>
      </c>
      <c r="M8765" s="86">
        <f t="shared" si="955"/>
        <v>5.8912322391550549E-4</v>
      </c>
      <c r="N8765" s="86">
        <f t="shared" si="956"/>
        <v>5.8609382228847775E-4</v>
      </c>
      <c r="O8765" s="86">
        <f t="shared" si="957"/>
        <v>1.9354838709677958E-6</v>
      </c>
      <c r="P8765" s="86">
        <f t="shared" si="958"/>
        <v>3.548259724665618E-5</v>
      </c>
      <c r="Q8765" s="87">
        <f t="shared" si="959"/>
        <v>2.9599124352138939E-3</v>
      </c>
    </row>
    <row r="8766" spans="1:17" x14ac:dyDescent="0.2">
      <c r="A8766" s="59">
        <v>2004</v>
      </c>
      <c r="B8766" s="60">
        <v>12</v>
      </c>
      <c r="C8766" s="60">
        <v>31</v>
      </c>
      <c r="D8766" s="60">
        <v>4</v>
      </c>
      <c r="E8766" s="85">
        <v>2.305370407221367E-3</v>
      </c>
      <c r="F8766" s="85">
        <v>8.4694416083348377E-4</v>
      </c>
      <c r="G8766" s="85">
        <v>7.9080156208971987E-4</v>
      </c>
      <c r="H8766" s="85">
        <v>2.2344489247311912E-6</v>
      </c>
      <c r="I8766" s="85">
        <v>8.0172213000000928E-5</v>
      </c>
      <c r="J8766" s="85">
        <f t="shared" si="960"/>
        <v>4.0255227920693026E-3</v>
      </c>
      <c r="K8766" s="82"/>
      <c r="L8766" s="86">
        <f t="shared" si="954"/>
        <v>1.7529621744664596E-3</v>
      </c>
      <c r="M8766" s="86">
        <f t="shared" si="955"/>
        <v>5.6639253145050728E-4</v>
      </c>
      <c r="N8766" s="86">
        <f t="shared" si="956"/>
        <v>5.6653822286085575E-4</v>
      </c>
      <c r="O8766" s="86">
        <f t="shared" si="957"/>
        <v>1.9354838709677958E-6</v>
      </c>
      <c r="P8766" s="86">
        <f t="shared" si="958"/>
        <v>3.548259724665618E-5</v>
      </c>
      <c r="Q8766" s="87">
        <f t="shared" si="959"/>
        <v>2.9233110098954465E-3</v>
      </c>
    </row>
    <row r="8767" spans="1:17" x14ac:dyDescent="0.2">
      <c r="A8767" s="59">
        <v>2004</v>
      </c>
      <c r="B8767" s="60">
        <v>12</v>
      </c>
      <c r="C8767" s="60">
        <v>31</v>
      </c>
      <c r="D8767" s="60">
        <v>5</v>
      </c>
      <c r="E8767" s="85">
        <v>2.4111735080829294E-3</v>
      </c>
      <c r="F8767" s="85">
        <v>8.3635423098254189E-4</v>
      </c>
      <c r="G8767" s="85">
        <v>7.8000102526235395E-4</v>
      </c>
      <c r="H8767" s="85">
        <v>2.2344489247311912E-6</v>
      </c>
      <c r="I8767" s="85">
        <v>8.0172213000000928E-5</v>
      </c>
      <c r="J8767" s="85">
        <f t="shared" si="960"/>
        <v>4.109935426252557E-3</v>
      </c>
      <c r="K8767" s="82"/>
      <c r="L8767" s="86">
        <f t="shared" si="954"/>
        <v>1.8334129485245518E-3</v>
      </c>
      <c r="M8767" s="86">
        <f t="shared" si="955"/>
        <v>5.5931053306910799E-4</v>
      </c>
      <c r="N8767" s="86">
        <f t="shared" si="956"/>
        <v>5.5880060923759779E-4</v>
      </c>
      <c r="O8767" s="86">
        <f t="shared" si="957"/>
        <v>1.9354838709677958E-6</v>
      </c>
      <c r="P8767" s="86">
        <f t="shared" si="958"/>
        <v>3.548259724665618E-5</v>
      </c>
      <c r="Q8767" s="87">
        <f t="shared" si="959"/>
        <v>2.9889421719488814E-3</v>
      </c>
    </row>
    <row r="8768" spans="1:17" x14ac:dyDescent="0.2">
      <c r="A8768" s="59">
        <v>2004</v>
      </c>
      <c r="B8768" s="60">
        <v>12</v>
      </c>
      <c r="C8768" s="60">
        <v>31</v>
      </c>
      <c r="D8768" s="60">
        <v>6</v>
      </c>
      <c r="E8768" s="85">
        <v>2.5041485452916329E-3</v>
      </c>
      <c r="F8768" s="85">
        <v>8.2632061167574886E-4</v>
      </c>
      <c r="G8768" s="85">
        <v>7.856811756377256E-4</v>
      </c>
      <c r="H8768" s="85">
        <v>2.2344489247311912E-6</v>
      </c>
      <c r="I8768" s="85">
        <v>8.0172213000000928E-5</v>
      </c>
      <c r="J8768" s="85">
        <f t="shared" si="960"/>
        <v>4.1985569945298395E-3</v>
      </c>
      <c r="K8768" s="82"/>
      <c r="L8768" s="86">
        <f t="shared" si="954"/>
        <v>1.9041094938111328E-3</v>
      </c>
      <c r="M8768" s="86">
        <f t="shared" si="955"/>
        <v>5.5260056646022019E-4</v>
      </c>
      <c r="N8768" s="86">
        <f t="shared" si="956"/>
        <v>5.6286992631221478E-4</v>
      </c>
      <c r="O8768" s="86">
        <f t="shared" si="957"/>
        <v>1.9354838709677958E-6</v>
      </c>
      <c r="P8768" s="86">
        <f t="shared" si="958"/>
        <v>3.548259724665618E-5</v>
      </c>
      <c r="Q8768" s="87">
        <f t="shared" si="959"/>
        <v>3.0569980677011919E-3</v>
      </c>
    </row>
    <row r="8769" spans="1:17" x14ac:dyDescent="0.2">
      <c r="A8769" s="59">
        <v>2004</v>
      </c>
      <c r="B8769" s="60">
        <v>12</v>
      </c>
      <c r="C8769" s="60">
        <v>31</v>
      </c>
      <c r="D8769" s="60">
        <v>7</v>
      </c>
      <c r="E8769" s="85">
        <v>2.6434381594414814E-3</v>
      </c>
      <c r="F8769" s="85">
        <v>8.2415394515739657E-4</v>
      </c>
      <c r="G8769" s="85">
        <v>8.1340156550309579E-4</v>
      </c>
      <c r="H8769" s="85">
        <v>2.2344489247311912E-6</v>
      </c>
      <c r="I8769" s="85">
        <v>8.0172213000000928E-5</v>
      </c>
      <c r="J8769" s="85">
        <f t="shared" si="960"/>
        <v>4.3634003320267064E-3</v>
      </c>
      <c r="K8769" s="82"/>
      <c r="L8769" s="86">
        <f t="shared" si="954"/>
        <v>2.0100228100122402E-3</v>
      </c>
      <c r="M8769" s="86">
        <f t="shared" si="955"/>
        <v>5.511516117464514E-4</v>
      </c>
      <c r="N8769" s="86">
        <f t="shared" si="956"/>
        <v>5.8272909347146628E-4</v>
      </c>
      <c r="O8769" s="86">
        <f t="shared" si="957"/>
        <v>1.9354838709677958E-6</v>
      </c>
      <c r="P8769" s="86">
        <f t="shared" si="958"/>
        <v>3.548259724665618E-5</v>
      </c>
      <c r="Q8769" s="87">
        <f t="shared" si="959"/>
        <v>3.1813215963477819E-3</v>
      </c>
    </row>
    <row r="8770" spans="1:17" x14ac:dyDescent="0.2">
      <c r="A8770" s="59">
        <v>2004</v>
      </c>
      <c r="B8770" s="60">
        <v>12</v>
      </c>
      <c r="C8770" s="60">
        <v>31</v>
      </c>
      <c r="D8770" s="60">
        <v>8</v>
      </c>
      <c r="E8770" s="85">
        <v>2.8425860266827405E-3</v>
      </c>
      <c r="F8770" s="85">
        <v>9.083004762000268E-4</v>
      </c>
      <c r="G8770" s="85">
        <v>9.017351275243553E-4</v>
      </c>
      <c r="H8770" s="85">
        <v>2.2344489247311912E-6</v>
      </c>
      <c r="I8770" s="85">
        <v>7.3497609053764932E-5</v>
      </c>
      <c r="J8770" s="85">
        <f t="shared" si="960"/>
        <v>4.7283536883856178E-3</v>
      </c>
      <c r="K8770" s="82"/>
      <c r="L8770" s="86">
        <f t="shared" si="954"/>
        <v>2.161451264765574E-3</v>
      </c>
      <c r="M8770" s="86">
        <f t="shared" si="955"/>
        <v>6.0742446766072033E-4</v>
      </c>
      <c r="N8770" s="86">
        <f t="shared" si="956"/>
        <v>6.4601214910207179E-4</v>
      </c>
      <c r="O8770" s="86">
        <f t="shared" si="957"/>
        <v>1.9354838709677958E-6</v>
      </c>
      <c r="P8770" s="86">
        <f t="shared" si="958"/>
        <v>3.2528552762375434E-5</v>
      </c>
      <c r="Q8770" s="87">
        <f t="shared" si="959"/>
        <v>3.4493519181617097E-3</v>
      </c>
    </row>
    <row r="8771" spans="1:17" x14ac:dyDescent="0.2">
      <c r="A8771" s="59">
        <v>2004</v>
      </c>
      <c r="B8771" s="60">
        <v>12</v>
      </c>
      <c r="C8771" s="60">
        <v>31</v>
      </c>
      <c r="D8771" s="60">
        <v>9</v>
      </c>
      <c r="E8771" s="85">
        <v>3.0303641921310843E-3</v>
      </c>
      <c r="F8771" s="85">
        <v>9.4808688668137329E-4</v>
      </c>
      <c r="G8771" s="85">
        <v>9.3640169354748855E-4</v>
      </c>
      <c r="H8771" s="85">
        <v>2.2344489247311912E-6</v>
      </c>
      <c r="I8771" s="85">
        <v>0</v>
      </c>
      <c r="J8771" s="85">
        <f t="shared" si="960"/>
        <v>4.9170872212846769E-3</v>
      </c>
      <c r="K8771" s="82"/>
      <c r="L8771" s="86">
        <f t="shared" ref="L8771:L8786" si="961">E8771*T$5</f>
        <v>2.3042344028637129E-3</v>
      </c>
      <c r="M8771" s="86">
        <f t="shared" ref="M8771:M8786" si="962">F8771*U$5</f>
        <v>6.340315650255363E-4</v>
      </c>
      <c r="N8771" s="86">
        <f t="shared" ref="N8771:N8786" si="963">G8771*V$5</f>
        <v>6.7084762698799713E-4</v>
      </c>
      <c r="O8771" s="86">
        <f t="shared" ref="O8771:O8786" si="964">H8771*W$5</f>
        <v>1.9354838709677958E-6</v>
      </c>
      <c r="P8771" s="86">
        <f t="shared" ref="P8771:P8786" si="965">I8771*X$5</f>
        <v>0</v>
      </c>
      <c r="Q8771" s="87">
        <f t="shared" ref="Q8771:Q8785" si="966">SUM(L8771:P8771)</f>
        <v>3.6110490787482144E-3</v>
      </c>
    </row>
    <row r="8772" spans="1:17" x14ac:dyDescent="0.2">
      <c r="A8772" s="59">
        <v>2004</v>
      </c>
      <c r="B8772" s="60">
        <v>12</v>
      </c>
      <c r="C8772" s="60">
        <v>31</v>
      </c>
      <c r="D8772" s="60">
        <v>10</v>
      </c>
      <c r="E8772" s="85">
        <v>3.0989755143760495E-3</v>
      </c>
      <c r="F8772" s="85">
        <v>9.6443814215251152E-4</v>
      </c>
      <c r="G8772" s="85">
        <v>9.5462276381968634E-4</v>
      </c>
      <c r="H8772" s="85">
        <v>2.2344489247311912E-6</v>
      </c>
      <c r="I8772" s="85">
        <v>0</v>
      </c>
      <c r="J8772" s="85">
        <f t="shared" ref="J8772:J8786" si="967">SUM(E8772:I8772)</f>
        <v>5.0202708692729785E-3</v>
      </c>
      <c r="K8772" s="82"/>
      <c r="L8772" s="86">
        <f t="shared" si="961"/>
        <v>2.3564052176962484E-3</v>
      </c>
      <c r="M8772" s="86">
        <f t="shared" si="962"/>
        <v>6.4496644055449432E-4</v>
      </c>
      <c r="N8772" s="86">
        <f t="shared" si="963"/>
        <v>6.8390138568740465E-4</v>
      </c>
      <c r="O8772" s="86">
        <f t="shared" si="964"/>
        <v>1.9354838709677958E-6</v>
      </c>
      <c r="P8772" s="86">
        <f t="shared" si="965"/>
        <v>0</v>
      </c>
      <c r="Q8772" s="87">
        <f t="shared" si="966"/>
        <v>3.687208527809115E-3</v>
      </c>
    </row>
    <row r="8773" spans="1:17" x14ac:dyDescent="0.2">
      <c r="A8773" s="59">
        <v>2004</v>
      </c>
      <c r="B8773" s="60">
        <v>12</v>
      </c>
      <c r="C8773" s="60">
        <v>31</v>
      </c>
      <c r="D8773" s="60">
        <v>11</v>
      </c>
      <c r="E8773" s="85">
        <v>3.1512062834055934E-3</v>
      </c>
      <c r="F8773" s="85">
        <v>9.5262536602687777E-4</v>
      </c>
      <c r="G8773" s="85">
        <v>9.4423833305102255E-4</v>
      </c>
      <c r="H8773" s="85">
        <v>2.2344489247311912E-6</v>
      </c>
      <c r="I8773" s="85">
        <v>0</v>
      </c>
      <c r="J8773" s="85">
        <f t="shared" si="967"/>
        <v>5.0503044314082245E-3</v>
      </c>
      <c r="K8773" s="82"/>
      <c r="L8773" s="86">
        <f t="shared" si="961"/>
        <v>2.3961205546179361E-3</v>
      </c>
      <c r="M8773" s="86">
        <f t="shared" si="962"/>
        <v>6.37066665713764E-4</v>
      </c>
      <c r="N8773" s="86">
        <f t="shared" si="963"/>
        <v>6.7646187464552717E-4</v>
      </c>
      <c r="O8773" s="86">
        <f t="shared" si="964"/>
        <v>1.9354838709677958E-6</v>
      </c>
      <c r="P8773" s="86">
        <f t="shared" si="965"/>
        <v>0</v>
      </c>
      <c r="Q8773" s="87">
        <f t="shared" si="966"/>
        <v>3.711584578848195E-3</v>
      </c>
    </row>
    <row r="8774" spans="1:17" x14ac:dyDescent="0.2">
      <c r="A8774" s="59">
        <v>2004</v>
      </c>
      <c r="B8774" s="60">
        <v>12</v>
      </c>
      <c r="C8774" s="60">
        <v>31</v>
      </c>
      <c r="D8774" s="60">
        <v>12</v>
      </c>
      <c r="E8774" s="85">
        <v>3.0225443428663341E-3</v>
      </c>
      <c r="F8774" s="85">
        <v>9.8005991794805603E-4</v>
      </c>
      <c r="G8774" s="85">
        <v>9.5343109314751707E-4</v>
      </c>
      <c r="H8774" s="85">
        <v>2.2344489247311912E-6</v>
      </c>
      <c r="I8774" s="85">
        <v>0</v>
      </c>
      <c r="J8774" s="85">
        <f t="shared" si="967"/>
        <v>4.9582698028866378E-3</v>
      </c>
      <c r="K8774" s="82"/>
      <c r="L8774" s="86">
        <f t="shared" si="961"/>
        <v>2.2982883301943501E-3</v>
      </c>
      <c r="M8774" s="86">
        <f t="shared" si="962"/>
        <v>6.5541347773565072E-4</v>
      </c>
      <c r="N8774" s="86">
        <f t="shared" si="963"/>
        <v>6.8304766078698567E-4</v>
      </c>
      <c r="O8774" s="86">
        <f t="shared" si="964"/>
        <v>1.9354838709677958E-6</v>
      </c>
      <c r="P8774" s="86">
        <f t="shared" si="965"/>
        <v>0</v>
      </c>
      <c r="Q8774" s="87">
        <f t="shared" si="966"/>
        <v>3.6386849525879539E-3</v>
      </c>
    </row>
    <row r="8775" spans="1:17" x14ac:dyDescent="0.2">
      <c r="A8775" s="59">
        <v>2004</v>
      </c>
      <c r="B8775" s="60">
        <v>12</v>
      </c>
      <c r="C8775" s="60">
        <v>31</v>
      </c>
      <c r="D8775" s="60">
        <v>13</v>
      </c>
      <c r="E8775" s="85">
        <v>2.8842266426174819E-3</v>
      </c>
      <c r="F8775" s="85">
        <v>1.0070301738855519E-3</v>
      </c>
      <c r="G8775" s="85">
        <v>9.5476917775127491E-4</v>
      </c>
      <c r="H8775" s="85">
        <v>2.2344489247311912E-6</v>
      </c>
      <c r="I8775" s="85">
        <v>0</v>
      </c>
      <c r="J8775" s="85">
        <f t="shared" si="967"/>
        <v>4.8482604431790395E-3</v>
      </c>
      <c r="K8775" s="82"/>
      <c r="L8775" s="86">
        <f t="shared" si="961"/>
        <v>2.1931140398347942E-3</v>
      </c>
      <c r="M8775" s="86">
        <f t="shared" si="962"/>
        <v>6.7344979257283354E-4</v>
      </c>
      <c r="N8775" s="86">
        <f t="shared" si="963"/>
        <v>6.840062781061615E-4</v>
      </c>
      <c r="O8775" s="86">
        <f t="shared" si="964"/>
        <v>1.9354838709677958E-6</v>
      </c>
      <c r="P8775" s="86">
        <f t="shared" si="965"/>
        <v>0</v>
      </c>
      <c r="Q8775" s="87">
        <f t="shared" si="966"/>
        <v>3.5525055943847572E-3</v>
      </c>
    </row>
    <row r="8776" spans="1:17" x14ac:dyDescent="0.2">
      <c r="A8776" s="59">
        <v>2004</v>
      </c>
      <c r="B8776" s="60">
        <v>12</v>
      </c>
      <c r="C8776" s="60">
        <v>31</v>
      </c>
      <c r="D8776" s="60">
        <v>14</v>
      </c>
      <c r="E8776" s="85">
        <v>2.7165561625615677E-3</v>
      </c>
      <c r="F8776" s="85">
        <v>9.9845075773746057E-4</v>
      </c>
      <c r="G8776" s="85">
        <v>9.558229996107343E-4</v>
      </c>
      <c r="H8776" s="85">
        <v>2.2344489247311912E-6</v>
      </c>
      <c r="I8776" s="85">
        <v>0</v>
      </c>
      <c r="J8776" s="85">
        <f t="shared" si="967"/>
        <v>4.6730643688344935E-3</v>
      </c>
      <c r="K8776" s="82"/>
      <c r="L8776" s="86">
        <f t="shared" si="961"/>
        <v>2.0656204238883188E-3</v>
      </c>
      <c r="M8776" s="86">
        <f t="shared" si="962"/>
        <v>6.6771232196355195E-4</v>
      </c>
      <c r="N8776" s="86">
        <f t="shared" si="963"/>
        <v>6.8476124672546003E-4</v>
      </c>
      <c r="O8776" s="86">
        <f t="shared" si="964"/>
        <v>1.9354838709677958E-6</v>
      </c>
      <c r="P8776" s="86">
        <f t="shared" si="965"/>
        <v>0</v>
      </c>
      <c r="Q8776" s="87">
        <f t="shared" si="966"/>
        <v>3.4200294764482986E-3</v>
      </c>
    </row>
    <row r="8777" spans="1:17" x14ac:dyDescent="0.2">
      <c r="A8777" s="59">
        <v>2004</v>
      </c>
      <c r="B8777" s="60">
        <v>12</v>
      </c>
      <c r="C8777" s="60">
        <v>31</v>
      </c>
      <c r="D8777" s="60">
        <v>15</v>
      </c>
      <c r="E8777" s="85">
        <v>2.7225451189439739E-3</v>
      </c>
      <c r="F8777" s="85">
        <v>8.8156526007065236E-4</v>
      </c>
      <c r="G8777" s="85">
        <v>9.0483435790131598E-4</v>
      </c>
      <c r="H8777" s="85">
        <v>2.2344489247311912E-6</v>
      </c>
      <c r="I8777" s="85">
        <v>0</v>
      </c>
      <c r="J8777" s="85">
        <f t="shared" si="967"/>
        <v>4.5111791858406733E-3</v>
      </c>
      <c r="K8777" s="82"/>
      <c r="L8777" s="86">
        <f t="shared" si="961"/>
        <v>2.0701743185553112E-3</v>
      </c>
      <c r="M8777" s="86">
        <f t="shared" si="962"/>
        <v>5.8954533531332823E-4</v>
      </c>
      <c r="N8777" s="86">
        <f t="shared" si="963"/>
        <v>6.4823246903335751E-4</v>
      </c>
      <c r="O8777" s="86">
        <f t="shared" si="964"/>
        <v>1.9354838709677958E-6</v>
      </c>
      <c r="P8777" s="86">
        <f t="shared" si="965"/>
        <v>0</v>
      </c>
      <c r="Q8777" s="87">
        <f t="shared" si="966"/>
        <v>3.3098876067729648E-3</v>
      </c>
    </row>
    <row r="8778" spans="1:17" x14ac:dyDescent="0.2">
      <c r="A8778" s="59">
        <v>2004</v>
      </c>
      <c r="B8778" s="60">
        <v>12</v>
      </c>
      <c r="C8778" s="60">
        <v>31</v>
      </c>
      <c r="D8778" s="60">
        <v>16</v>
      </c>
      <c r="E8778" s="85">
        <v>2.7310032844024912E-3</v>
      </c>
      <c r="F8778" s="85">
        <v>9.4058477189349601E-4</v>
      </c>
      <c r="G8778" s="85">
        <v>9.1744600705578948E-4</v>
      </c>
      <c r="H8778" s="85">
        <v>2.2344489247311912E-6</v>
      </c>
      <c r="I8778" s="85">
        <v>0</v>
      </c>
      <c r="J8778" s="85">
        <f t="shared" si="967"/>
        <v>4.5912685122765076E-3</v>
      </c>
      <c r="K8778" s="82"/>
      <c r="L8778" s="86">
        <f t="shared" si="961"/>
        <v>2.076605755372456E-3</v>
      </c>
      <c r="M8778" s="86">
        <f t="shared" si="962"/>
        <v>6.2901453795050869E-4</v>
      </c>
      <c r="N8778" s="86">
        <f t="shared" si="963"/>
        <v>6.5726758181239558E-4</v>
      </c>
      <c r="O8778" s="86">
        <f t="shared" si="964"/>
        <v>1.9354838709677958E-6</v>
      </c>
      <c r="P8778" s="86">
        <f t="shared" si="965"/>
        <v>0</v>
      </c>
      <c r="Q8778" s="87">
        <f t="shared" si="966"/>
        <v>3.364823359006328E-3</v>
      </c>
    </row>
    <row r="8779" spans="1:17" x14ac:dyDescent="0.2">
      <c r="A8779" s="59">
        <v>2004</v>
      </c>
      <c r="B8779" s="60">
        <v>12</v>
      </c>
      <c r="C8779" s="60">
        <v>31</v>
      </c>
      <c r="D8779" s="60">
        <v>17</v>
      </c>
      <c r="E8779" s="85">
        <v>3.1081347726508541E-3</v>
      </c>
      <c r="F8779" s="85">
        <v>1.1002831576418745E-3</v>
      </c>
      <c r="G8779" s="85">
        <v>1.002108321194641E-3</v>
      </c>
      <c r="H8779" s="85">
        <v>2.2344489247311912E-6</v>
      </c>
      <c r="I8779" s="85">
        <v>5.3448142267241325E-6</v>
      </c>
      <c r="J8779" s="85">
        <f t="shared" si="967"/>
        <v>5.2181055146388253E-3</v>
      </c>
      <c r="K8779" s="82"/>
      <c r="L8779" s="86">
        <f t="shared" si="961"/>
        <v>2.3633697528753278E-3</v>
      </c>
      <c r="M8779" s="86">
        <f t="shared" si="962"/>
        <v>7.3581257394330572E-4</v>
      </c>
      <c r="N8779" s="86">
        <f t="shared" si="963"/>
        <v>7.1792051839583476E-4</v>
      </c>
      <c r="O8779" s="86">
        <f t="shared" si="964"/>
        <v>1.9354838709677958E-6</v>
      </c>
      <c r="P8779" s="86">
        <f t="shared" si="965"/>
        <v>2.3655064949379443E-6</v>
      </c>
      <c r="Q8779" s="87">
        <f t="shared" si="966"/>
        <v>3.8214038355803741E-3</v>
      </c>
    </row>
    <row r="8780" spans="1:17" x14ac:dyDescent="0.2">
      <c r="A8780" s="59">
        <v>2004</v>
      </c>
      <c r="B8780" s="60">
        <v>12</v>
      </c>
      <c r="C8780" s="60">
        <v>31</v>
      </c>
      <c r="D8780" s="60">
        <v>18</v>
      </c>
      <c r="E8780" s="85">
        <v>3.5203405444205116E-3</v>
      </c>
      <c r="F8780" s="85">
        <v>9.7820650749040053E-4</v>
      </c>
      <c r="G8780" s="85">
        <v>9.4044544040224206E-4</v>
      </c>
      <c r="H8780" s="85">
        <v>2.2344489247311912E-6</v>
      </c>
      <c r="I8780" s="85">
        <v>8.0172213000000928E-5</v>
      </c>
      <c r="J8780" s="85">
        <f t="shared" si="967"/>
        <v>5.5213991542378861E-3</v>
      </c>
      <c r="K8780" s="82"/>
      <c r="L8780" s="86">
        <f t="shared" si="961"/>
        <v>2.6768036044358158E-3</v>
      </c>
      <c r="M8780" s="86">
        <f t="shared" si="962"/>
        <v>6.5417401250349747E-4</v>
      </c>
      <c r="N8780" s="86">
        <f t="shared" si="963"/>
        <v>6.7374460805962955E-4</v>
      </c>
      <c r="O8780" s="86">
        <f t="shared" si="964"/>
        <v>1.9354838709677958E-6</v>
      </c>
      <c r="P8780" s="86">
        <f t="shared" si="965"/>
        <v>3.548259724665618E-5</v>
      </c>
      <c r="Q8780" s="87">
        <f t="shared" si="966"/>
        <v>4.0421403061165666E-3</v>
      </c>
    </row>
    <row r="8781" spans="1:17" x14ac:dyDescent="0.2">
      <c r="A8781" s="59">
        <v>2004</v>
      </c>
      <c r="B8781" s="60">
        <v>12</v>
      </c>
      <c r="C8781" s="60">
        <v>31</v>
      </c>
      <c r="D8781" s="60">
        <v>19</v>
      </c>
      <c r="E8781" s="85">
        <v>3.4957870374414707E-3</v>
      </c>
      <c r="F8781" s="85">
        <v>9.5736618301446249E-4</v>
      </c>
      <c r="G8781" s="85">
        <v>9.3077785482296885E-4</v>
      </c>
      <c r="H8781" s="85">
        <v>2.2344489247311912E-6</v>
      </c>
      <c r="I8781" s="85">
        <v>8.0172213000000928E-5</v>
      </c>
      <c r="J8781" s="85">
        <f t="shared" si="967"/>
        <v>5.4663377372036349E-3</v>
      </c>
      <c r="K8781" s="82"/>
      <c r="L8781" s="86">
        <f t="shared" si="961"/>
        <v>2.6581335595484809E-3</v>
      </c>
      <c r="M8781" s="86">
        <f t="shared" si="962"/>
        <v>6.4023707937137654E-4</v>
      </c>
      <c r="N8781" s="86">
        <f t="shared" si="963"/>
        <v>6.6681865214856205E-4</v>
      </c>
      <c r="O8781" s="86">
        <f t="shared" si="964"/>
        <v>1.9354838709677958E-6</v>
      </c>
      <c r="P8781" s="86">
        <f t="shared" si="965"/>
        <v>3.548259724665618E-5</v>
      </c>
      <c r="Q8781" s="87">
        <f t="shared" si="966"/>
        <v>4.0026073721860433E-3</v>
      </c>
    </row>
    <row r="8782" spans="1:17" x14ac:dyDescent="0.2">
      <c r="A8782" s="59">
        <v>2004</v>
      </c>
      <c r="B8782" s="60">
        <v>12</v>
      </c>
      <c r="C8782" s="60">
        <v>31</v>
      </c>
      <c r="D8782" s="60">
        <v>20</v>
      </c>
      <c r="E8782" s="85">
        <v>3.4142113068680712E-3</v>
      </c>
      <c r="F8782" s="85">
        <v>9.7841806990655754E-4</v>
      </c>
      <c r="G8782" s="85">
        <v>9.2679776487417011E-4</v>
      </c>
      <c r="H8782" s="85">
        <v>2.2344489247311912E-6</v>
      </c>
      <c r="I8782" s="85">
        <v>8.0172213000000928E-5</v>
      </c>
      <c r="J8782" s="85">
        <f t="shared" si="967"/>
        <v>5.4018338035735315E-3</v>
      </c>
      <c r="K8782" s="82"/>
      <c r="L8782" s="86">
        <f t="shared" si="961"/>
        <v>2.5961048419065329E-3</v>
      </c>
      <c r="M8782" s="86">
        <f t="shared" si="962"/>
        <v>6.543154945255578E-4</v>
      </c>
      <c r="N8782" s="86">
        <f t="shared" si="963"/>
        <v>6.6396727552702351E-4</v>
      </c>
      <c r="O8782" s="86">
        <f t="shared" si="964"/>
        <v>1.9354838709677958E-6</v>
      </c>
      <c r="P8782" s="86">
        <f t="shared" si="965"/>
        <v>3.548259724665618E-5</v>
      </c>
      <c r="Q8782" s="87">
        <f t="shared" si="966"/>
        <v>3.9518056930767384E-3</v>
      </c>
    </row>
    <row r="8783" spans="1:17" x14ac:dyDescent="0.2">
      <c r="A8783" s="59">
        <v>2004</v>
      </c>
      <c r="B8783" s="60">
        <v>12</v>
      </c>
      <c r="C8783" s="60">
        <v>31</v>
      </c>
      <c r="D8783" s="60">
        <v>21</v>
      </c>
      <c r="E8783" s="85">
        <v>3.3478048183788298E-3</v>
      </c>
      <c r="F8783" s="85">
        <v>9.7286631440335987E-4</v>
      </c>
      <c r="G8783" s="85">
        <v>9.1422946430185057E-4</v>
      </c>
      <c r="H8783" s="85">
        <v>2.2344489247311912E-6</v>
      </c>
      <c r="I8783" s="85">
        <v>8.0172213000000928E-5</v>
      </c>
      <c r="J8783" s="85">
        <f t="shared" si="967"/>
        <v>5.3173072590087722E-3</v>
      </c>
      <c r="K8783" s="82"/>
      <c r="L8783" s="86">
        <f t="shared" si="961"/>
        <v>2.5456105429877366E-3</v>
      </c>
      <c r="M8783" s="86">
        <f t="shared" si="962"/>
        <v>6.5060276705323431E-4</v>
      </c>
      <c r="N8783" s="86">
        <f t="shared" si="963"/>
        <v>6.5496321810987949E-4</v>
      </c>
      <c r="O8783" s="86">
        <f t="shared" si="964"/>
        <v>1.9354838709677958E-6</v>
      </c>
      <c r="P8783" s="86">
        <f t="shared" si="965"/>
        <v>3.548259724665618E-5</v>
      </c>
      <c r="Q8783" s="87">
        <f t="shared" si="966"/>
        <v>3.8885946092684746E-3</v>
      </c>
    </row>
    <row r="8784" spans="1:17" x14ac:dyDescent="0.2">
      <c r="A8784" s="59">
        <v>2004</v>
      </c>
      <c r="B8784" s="60">
        <v>12</v>
      </c>
      <c r="C8784" s="60">
        <v>31</v>
      </c>
      <c r="D8784" s="60">
        <v>22</v>
      </c>
      <c r="E8784" s="85">
        <v>3.1746574238892484E-3</v>
      </c>
      <c r="F8784" s="85">
        <v>9.795927244156729E-4</v>
      </c>
      <c r="G8784" s="85">
        <v>9.0465890935416068E-4</v>
      </c>
      <c r="H8784" s="85">
        <v>2.2344489247311912E-6</v>
      </c>
      <c r="I8784" s="85">
        <v>8.0172213000000928E-5</v>
      </c>
      <c r="J8784" s="85">
        <f t="shared" si="967"/>
        <v>5.141315719583814E-3</v>
      </c>
      <c r="K8784" s="82"/>
      <c r="L8784" s="86">
        <f t="shared" si="961"/>
        <v>2.4139523798583297E-3</v>
      </c>
      <c r="M8784" s="86">
        <f t="shared" si="962"/>
        <v>6.5510104281996117E-4</v>
      </c>
      <c r="N8784" s="86">
        <f t="shared" si="963"/>
        <v>6.4810677592288082E-4</v>
      </c>
      <c r="O8784" s="86">
        <f t="shared" si="964"/>
        <v>1.9354838709677958E-6</v>
      </c>
      <c r="P8784" s="86">
        <f t="shared" si="965"/>
        <v>3.548259724665618E-5</v>
      </c>
      <c r="Q8784" s="87">
        <f t="shared" si="966"/>
        <v>3.7545782797187956E-3</v>
      </c>
    </row>
    <row r="8785" spans="1:17" x14ac:dyDescent="0.2">
      <c r="A8785" s="59">
        <v>2004</v>
      </c>
      <c r="B8785" s="60">
        <v>12</v>
      </c>
      <c r="C8785" s="60">
        <v>31</v>
      </c>
      <c r="D8785" s="60">
        <v>23</v>
      </c>
      <c r="E8785" s="85">
        <v>2.9020526015530136E-3</v>
      </c>
      <c r="F8785" s="85">
        <v>9.2955870821283401E-4</v>
      </c>
      <c r="G8785" s="85">
        <v>8.67690630858426E-4</v>
      </c>
      <c r="H8785" s="85">
        <v>2.2344489247311912E-6</v>
      </c>
      <c r="I8785" s="85">
        <v>8.0172213000000928E-5</v>
      </c>
      <c r="J8785" s="85">
        <f t="shared" si="967"/>
        <v>4.7817086025490054E-3</v>
      </c>
      <c r="K8785" s="82"/>
      <c r="L8785" s="86">
        <f t="shared" si="961"/>
        <v>2.2066685782463646E-3</v>
      </c>
      <c r="M8785" s="86">
        <f t="shared" si="962"/>
        <v>6.2164087577911027E-4</v>
      </c>
      <c r="N8785" s="86">
        <f t="shared" si="963"/>
        <v>6.2162232798393944E-4</v>
      </c>
      <c r="O8785" s="86">
        <f t="shared" si="964"/>
        <v>1.9354838709677958E-6</v>
      </c>
      <c r="P8785" s="86">
        <f t="shared" si="965"/>
        <v>3.548259724665618E-5</v>
      </c>
      <c r="Q8785" s="87">
        <f t="shared" si="966"/>
        <v>3.4873498631270384E-3</v>
      </c>
    </row>
    <row r="8786" spans="1:17" x14ac:dyDescent="0.2">
      <c r="A8786" s="59">
        <v>2004</v>
      </c>
      <c r="B8786" s="60">
        <v>12</v>
      </c>
      <c r="C8786" s="60">
        <v>31</v>
      </c>
      <c r="D8786" s="60">
        <v>24</v>
      </c>
      <c r="E8786" s="85">
        <v>2.5173312790515135E-3</v>
      </c>
      <c r="F8786" s="85">
        <v>9.6451566871123687E-4</v>
      </c>
      <c r="G8786" s="85">
        <v>8.6626740634330622E-4</v>
      </c>
      <c r="H8786" s="85">
        <v>2.2344489247311912E-6</v>
      </c>
      <c r="I8786" s="85">
        <v>8.0172213000000928E-5</v>
      </c>
      <c r="J8786" s="85">
        <f t="shared" si="967"/>
        <v>4.4305210160307893E-3</v>
      </c>
      <c r="K8786" s="82"/>
      <c r="L8786" s="86">
        <f t="shared" si="961"/>
        <v>1.9141334073500358E-3</v>
      </c>
      <c r="M8786" s="86">
        <f t="shared" si="962"/>
        <v>6.450182863146775E-4</v>
      </c>
      <c r="N8786" s="86">
        <f t="shared" si="963"/>
        <v>6.206027155727079E-4</v>
      </c>
      <c r="O8786" s="86">
        <f t="shared" si="964"/>
        <v>1.9354838709677958E-6</v>
      </c>
      <c r="P8786" s="86">
        <f t="shared" si="965"/>
        <v>3.548259724665618E-5</v>
      </c>
      <c r="Q8786" s="87">
        <f>SUM(L8786:P8786)</f>
        <v>3.2171724903550451E-3</v>
      </c>
    </row>
    <row r="8788" spans="1:17" x14ac:dyDescent="0.2">
      <c r="A8788" s="42" t="s">
        <v>59</v>
      </c>
      <c r="B8788" s="43">
        <v>1</v>
      </c>
      <c r="E8788" s="130">
        <f t="array" ref="E8788">MAX(IF($B$3:$B$8786=$B8788,E$3:E$8786))</f>
        <v>4.9907813333997875E-3</v>
      </c>
      <c r="F8788" s="130">
        <f t="array" ref="F8788">MAX(IF($B$3:$B$8786=$B8788,F$3:F$8786))</f>
        <v>1.49957244516873E-3</v>
      </c>
      <c r="G8788" s="130">
        <f t="array" ref="G8788">MAX(IF($B$3:$B$8786=$B8788,G$3:G$8786))</f>
        <v>1.2924428924941602E-3</v>
      </c>
      <c r="H8788" s="130">
        <f t="array" ref="H8788">MAX(IF($B$3:$B$8786=$B8788,H$3:H$8786))</f>
        <v>2.2344489247311912E-6</v>
      </c>
      <c r="I8788" s="130">
        <f t="array" ref="I8788">MAX(IF($B$3:$B$8786=$B8788,I$3:I$8786))</f>
        <v>8.0172213000000928E-5</v>
      </c>
      <c r="J8788" s="130">
        <f t="array" ref="J8788">MAX(IF($B$3:$B$8786=$B8788,J$3:J$8786))</f>
        <v>7.224297521939929E-3</v>
      </c>
      <c r="L8788" s="130">
        <f t="array" ref="L8788">MAX(IF($B$3:$B$8786=$B8788,L$3:L$8786))</f>
        <v>3.7949003210411393E-3</v>
      </c>
      <c r="M8788" s="130">
        <f t="array" ref="M8788">MAX(IF($B$3:$B$8786=$B8788,M$3:M$8786))</f>
        <v>1.0028366362154217E-3</v>
      </c>
      <c r="N8788" s="130">
        <f t="array" ref="N8788">MAX(IF($B$3:$B$8786=$B8788,N$3:N$8786))</f>
        <v>9.2591913643654672E-4</v>
      </c>
      <c r="O8788" s="130">
        <f t="array" ref="O8788">MAX(IF($B$3:$B$8786=$B8788,O$3:O$8786))</f>
        <v>1.9354838709677958E-6</v>
      </c>
      <c r="P8788" s="130">
        <f t="array" ref="P8788">MAX(IF($B$3:$B$8786=$B8788,P$3:P$8786))</f>
        <v>3.548259724665618E-5</v>
      </c>
      <c r="Q8788" s="130">
        <f t="array" ref="Q8788">MAX(IF($B$3:$B$8786=$B8788,Q$3:Q$8786))</f>
        <v>5.3000192242390956E-3</v>
      </c>
    </row>
    <row r="8789" spans="1:17" x14ac:dyDescent="0.2">
      <c r="B8789" s="43">
        <v>2</v>
      </c>
      <c r="E8789" s="130">
        <f t="array" ref="E8789">MAX(IF($B$3:$B$8786=$B8789,E$3:E$8786))</f>
        <v>4.7455056843239791E-3</v>
      </c>
      <c r="F8789" s="130">
        <f t="array" ref="F8789">MAX(IF($B$3:$B$8786=$B8789,F$3:F$8786))</f>
        <v>1.4411927644940579E-3</v>
      </c>
      <c r="G8789" s="130">
        <f t="array" ref="G8789">MAX(IF($B$3:$B$8786=$B8789,G$3:G$8786))</f>
        <v>1.219221810360891E-3</v>
      </c>
      <c r="H8789" s="130">
        <f t="array" ref="H8789">MAX(IF($B$3:$B$8786=$B8789,H$3:H$8786))</f>
        <v>2.3885488505747157E-6</v>
      </c>
      <c r="I8789" s="130">
        <f t="array" ref="I8789">MAX(IF($B$3:$B$8786=$B8789,I$3:I$8786))</f>
        <v>8.0172213000001118E-5</v>
      </c>
      <c r="J8789" s="130">
        <f t="array" ref="J8789">MAX(IF($B$3:$B$8786=$B8789,J$3:J$8786))</f>
        <v>6.5487877317250255E-3</v>
      </c>
      <c r="L8789" s="130">
        <f t="array" ref="L8789">MAX(IF($B$3:$B$8786=$B8789,L$3:L$8786))</f>
        <v>3.6083971310111149E-3</v>
      </c>
      <c r="M8789" s="130">
        <f t="array" ref="M8789">MAX(IF($B$3:$B$8786=$B8789,M$3:M$8786))</f>
        <v>9.637953196189893E-4</v>
      </c>
      <c r="N8789" s="130">
        <f t="array" ref="N8789">MAX(IF($B$3:$B$8786=$B8789,N$3:N$8786))</f>
        <v>8.7346281397037448E-4</v>
      </c>
      <c r="O8789" s="130">
        <f t="array" ref="O8789">MAX(IF($B$3:$B$8786=$B8789,O$3:O$8786))</f>
        <v>2.0689655172414317E-6</v>
      </c>
      <c r="P8789" s="130">
        <f t="array" ref="P8789">MAX(IF($B$3:$B$8786=$B8789,P$3:P$8786))</f>
        <v>3.5482597246656262E-5</v>
      </c>
      <c r="Q8789" s="130">
        <f t="array" ref="Q8789">MAX(IF($B$3:$B$8786=$B8789,Q$3:Q$8786))</f>
        <v>4.8228015081777532E-3</v>
      </c>
    </row>
    <row r="8790" spans="1:17" x14ac:dyDescent="0.2">
      <c r="B8790" s="43">
        <v>3</v>
      </c>
      <c r="E8790" s="130">
        <f t="array" ref="E8790">MAX(IF($B$3:$B$8786=$B8790,E$3:E$8786))</f>
        <v>4.1865033162252719E-3</v>
      </c>
      <c r="F8790" s="130">
        <f t="array" ref="F8790">MAX(IF($B$3:$B$8786=$B8790,F$3:F$8786))</f>
        <v>1.2507481706843181E-3</v>
      </c>
      <c r="G8790" s="130">
        <f t="array" ref="G8790">MAX(IF($B$3:$B$8786=$B8790,G$3:G$8786))</f>
        <v>1.288423032631165E-3</v>
      </c>
      <c r="H8790" s="130">
        <f t="array" ref="H8790">MAX(IF($B$3:$B$8786=$B8790,H$3:H$8786))</f>
        <v>2.2344489247311912E-6</v>
      </c>
      <c r="I8790" s="130">
        <f t="array" ref="I8790">MAX(IF($B$3:$B$8786=$B8790,I$3:I$8786))</f>
        <v>8.0172213000001078E-5</v>
      </c>
      <c r="J8790" s="130">
        <f t="array" ref="J8790">MAX(IF($B$3:$B$8786=$B8790,J$3:J$8786))</f>
        <v>6.0462534516835427E-3</v>
      </c>
      <c r="L8790" s="130">
        <f t="array" ref="L8790">MAX(IF($B$3:$B$8786=$B8790,L$3:L$8786))</f>
        <v>3.1833417890822302E-3</v>
      </c>
      <c r="M8790" s="130">
        <f t="array" ref="M8790">MAX(IF($B$3:$B$8786=$B8790,M$3:M$8786))</f>
        <v>8.3643580694130583E-4</v>
      </c>
      <c r="N8790" s="130">
        <f t="array" ref="N8790">MAX(IF($B$3:$B$8786=$B8790,N$3:N$8786))</f>
        <v>9.2303926824696854E-4</v>
      </c>
      <c r="O8790" s="130">
        <f t="array" ref="O8790">MAX(IF($B$3:$B$8786=$B8790,O$3:O$8786))</f>
        <v>1.9354838709677958E-6</v>
      </c>
      <c r="P8790" s="130">
        <f t="array" ref="P8790">MAX(IF($B$3:$B$8786=$B8790,P$3:P$8786))</f>
        <v>3.5482597246656241E-5</v>
      </c>
      <c r="Q8790" s="130">
        <f t="array" ref="Q8790">MAX(IF($B$3:$B$8786=$B8790,Q$3:Q$8786))</f>
        <v>4.4346621900812136E-3</v>
      </c>
    </row>
    <row r="8791" spans="1:17" x14ac:dyDescent="0.2">
      <c r="B8791" s="43">
        <v>4</v>
      </c>
      <c r="E8791" s="130">
        <f t="array" ref="E8791">MAX(IF($B$3:$B$8786=$B8791,E$3:E$8786))</f>
        <v>3.187501104027067E-3</v>
      </c>
      <c r="F8791" s="130">
        <f t="array" ref="F8791">MAX(IF($B$3:$B$8786=$B8791,F$3:F$8786))</f>
        <v>9.0599091888078761E-4</v>
      </c>
      <c r="G8791" s="130">
        <f t="array" ref="G8791">MAX(IF($B$3:$B$8786=$B8791,G$3:G$8786))</f>
        <v>9.63406124013029E-4</v>
      </c>
      <c r="H8791" s="130">
        <f t="array" ref="H8791">MAX(IF($B$3:$B$8786=$B8791,H$3:H$8786))</f>
        <v>2.3089305555555617E-6</v>
      </c>
      <c r="I8791" s="130">
        <f t="array" ref="I8791">MAX(IF($B$3:$B$8786=$B8791,I$3:I$8786))</f>
        <v>8.0172213000000766E-5</v>
      </c>
      <c r="J8791" s="130">
        <f t="array" ref="J8791">MAX(IF($B$3:$B$8786=$B8791,J$3:J$8786))</f>
        <v>4.6614715804314654E-3</v>
      </c>
      <c r="L8791" s="130">
        <f t="array" ref="L8791">MAX(IF($B$3:$B$8786=$B8791,L$3:L$8786))</f>
        <v>2.4237184831239992E-3</v>
      </c>
      <c r="M8791" s="130">
        <f t="array" ref="M8791">MAX(IF($B$3:$B$8786=$B8791,M$3:M$8786))</f>
        <v>6.0587995495602607E-4</v>
      </c>
      <c r="N8791" s="130">
        <f t="array" ref="N8791">MAX(IF($B$3:$B$8786=$B8791,N$3:N$8786))</f>
        <v>6.9019387360502282E-4</v>
      </c>
      <c r="O8791" s="130">
        <f t="array" ref="O8791">MAX(IF($B$3:$B$8786=$B8791,O$3:O$8786))</f>
        <v>2.0000000000000533E-6</v>
      </c>
      <c r="P8791" s="130">
        <f t="array" ref="P8791">MAX(IF($B$3:$B$8786=$B8791,P$3:P$8786))</f>
        <v>3.5482597246656106E-5</v>
      </c>
      <c r="Q8791" s="130">
        <f t="array" ref="Q8791">MAX(IF($B$3:$B$8786=$B8791,Q$3:Q$8786))</f>
        <v>3.4193613966448924E-3</v>
      </c>
    </row>
    <row r="8792" spans="1:17" x14ac:dyDescent="0.2">
      <c r="B8792" s="43">
        <v>5</v>
      </c>
      <c r="E8792" s="130">
        <f t="array" ref="E8792">MAX(IF($B$3:$B$8786=$B8792,E$3:E$8786))</f>
        <v>2.2519558160919045E-3</v>
      </c>
      <c r="F8792" s="130">
        <f t="array" ref="F8792">MAX(IF($B$3:$B$8786=$B8792,F$3:F$8786))</f>
        <v>8.0262440960912791E-4</v>
      </c>
      <c r="G8792" s="130">
        <f t="array" ref="G8792">MAX(IF($B$3:$B$8786=$B8792,G$3:G$8786))</f>
        <v>7.9149853255329754E-4</v>
      </c>
      <c r="H8792" s="130">
        <f t="array" ref="H8792">MAX(IF($B$3:$B$8786=$B8792,H$3:H$8786))</f>
        <v>2.2344489247311912E-6</v>
      </c>
      <c r="I8792" s="130">
        <f t="array" ref="I8792">MAX(IF($B$3:$B$8786=$B8792,I$3:I$8786))</f>
        <v>8.0172213000000657E-5</v>
      </c>
      <c r="J8792" s="130">
        <f t="array" ref="J8792">MAX(IF($B$3:$B$8786=$B8792,J$3:J$8786))</f>
        <v>3.4803169507983183E-3</v>
      </c>
      <c r="L8792" s="130">
        <f t="array" ref="L8792">MAX(IF($B$3:$B$8786=$B8792,L$3:L$8786))</f>
        <v>1.712346680521868E-3</v>
      </c>
      <c r="M8792" s="130">
        <f t="array" ref="M8792">MAX(IF($B$3:$B$8786=$B8792,M$3:M$8786))</f>
        <v>5.3675376982953308E-4</v>
      </c>
      <c r="N8792" s="130">
        <f t="array" ref="N8792">MAX(IF($B$3:$B$8786=$B8792,N$3:N$8786))</f>
        <v>5.6703753953744201E-4</v>
      </c>
      <c r="O8792" s="130">
        <f t="array" ref="O8792">MAX(IF($B$3:$B$8786=$B8792,O$3:O$8786))</f>
        <v>1.9354838709677958E-6</v>
      </c>
      <c r="P8792" s="130">
        <f t="array" ref="P8792">MAX(IF($B$3:$B$8786=$B8792,P$3:P$8786))</f>
        <v>3.5482597246656058E-5</v>
      </c>
      <c r="Q8792" s="130">
        <f t="array" ref="Q8792">MAX(IF($B$3:$B$8786=$B8792,Q$3:Q$8786))</f>
        <v>2.5386600612609072E-3</v>
      </c>
    </row>
    <row r="8793" spans="1:17" x14ac:dyDescent="0.2">
      <c r="B8793" s="43">
        <v>6</v>
      </c>
      <c r="E8793" s="130">
        <f t="array" ref="E8793">MAX(IF($B$3:$B$8786=$B8793,E$3:E$8786))</f>
        <v>1.8017431752337643E-3</v>
      </c>
      <c r="F8793" s="130">
        <f t="array" ref="F8793">MAX(IF($B$3:$B$8786=$B8793,F$3:F$8786))</f>
        <v>7.2909902289918611E-4</v>
      </c>
      <c r="G8793" s="130">
        <f t="array" ref="G8793">MAX(IF($B$3:$B$8786=$B8793,G$3:G$8786))</f>
        <v>7.9563434367372146E-4</v>
      </c>
      <c r="H8793" s="130">
        <f t="array" ref="H8793">MAX(IF($B$3:$B$8786=$B8793,H$3:H$8786))</f>
        <v>2.3089305555555617E-6</v>
      </c>
      <c r="I8793" s="130">
        <f t="array" ref="I8793">MAX(IF($B$3:$B$8786=$B8793,I$3:I$8786))</f>
        <v>8.0172213000000481E-5</v>
      </c>
      <c r="J8793" s="130">
        <f t="array" ref="J8793">MAX(IF($B$3:$B$8786=$B8793,J$3:J$8786))</f>
        <v>3.1824137344759499E-3</v>
      </c>
      <c r="L8793" s="130">
        <f t="array" ref="L8793">MAX(IF($B$3:$B$8786=$B8793,L$3:L$8786))</f>
        <v>1.3700130896078632E-3</v>
      </c>
      <c r="M8793" s="130">
        <f t="array" ref="M8793">MAX(IF($B$3:$B$8786=$B8793,M$3:M$8786))</f>
        <v>4.875837869306144E-4</v>
      </c>
      <c r="N8793" s="130">
        <f t="array" ref="N8793">MAX(IF($B$3:$B$8786=$B8793,N$3:N$8786))</f>
        <v>5.7000047637846367E-4</v>
      </c>
      <c r="O8793" s="130">
        <f t="array" ref="O8793">MAX(IF($B$3:$B$8786=$B8793,O$3:O$8786))</f>
        <v>2.0000000000000533E-6</v>
      </c>
      <c r="P8793" s="130">
        <f t="array" ref="P8793">MAX(IF($B$3:$B$8786=$B8793,P$3:P$8786))</f>
        <v>3.5482597246655977E-5</v>
      </c>
      <c r="Q8793" s="130">
        <f t="array" ref="Q8793">MAX(IF($B$3:$B$8786=$B8793,Q$3:Q$8786))</f>
        <v>2.3216508411215324E-3</v>
      </c>
    </row>
    <row r="8794" spans="1:17" x14ac:dyDescent="0.2">
      <c r="B8794" s="43">
        <v>7</v>
      </c>
      <c r="E8794" s="130">
        <f t="array" ref="E8794">MAX(IF($B$3:$B$8786=$B8794,E$3:E$8786))</f>
        <v>1.9370461200831776E-3</v>
      </c>
      <c r="F8794" s="130">
        <f t="array" ref="F8794">MAX(IF($B$3:$B$8786=$B8794,F$3:F$8786))</f>
        <v>6.4520401559587878E-4</v>
      </c>
      <c r="G8794" s="130">
        <f t="array" ref="G8794">MAX(IF($B$3:$B$8786=$B8794,G$3:G$8786))</f>
        <v>5.8506868086125464E-4</v>
      </c>
      <c r="H8794" s="130">
        <f t="array" ref="H8794">MAX(IF($B$3:$B$8786=$B8794,H$3:H$8786))</f>
        <v>2.2344489247311912E-6</v>
      </c>
      <c r="I8794" s="130">
        <f t="array" ref="I8794">MAX(IF($B$3:$B$8786=$B8794,I$3:I$8786))</f>
        <v>8.0172213000000685E-5</v>
      </c>
      <c r="J8794" s="130">
        <f t="array" ref="J8794">MAX(IF($B$3:$B$8786=$B8794,J$3:J$8786))</f>
        <v>3.0493086533224163E-3</v>
      </c>
      <c r="L8794" s="130">
        <f t="array" ref="L8794">MAX(IF($B$3:$B$8786=$B8794,L$3:L$8786))</f>
        <v>1.4728950142096516E-3</v>
      </c>
      <c r="M8794" s="130">
        <f t="array" ref="M8794">MAX(IF($B$3:$B$8786=$B8794,M$3:M$8786))</f>
        <v>4.3147913710834428E-4</v>
      </c>
      <c r="N8794" s="130">
        <f t="array" ref="N8794">MAX(IF($B$3:$B$8786=$B8794,N$3:N$8786))</f>
        <v>4.1914910970936394E-4</v>
      </c>
      <c r="O8794" s="130">
        <f t="array" ref="O8794">MAX(IF($B$3:$B$8786=$B8794,O$3:O$8786))</f>
        <v>1.9354838709677958E-6</v>
      </c>
      <c r="P8794" s="130">
        <f t="array" ref="P8794">MAX(IF($B$3:$B$8786=$B8794,P$3:P$8786))</f>
        <v>3.5482597246656072E-5</v>
      </c>
      <c r="Q8794" s="130">
        <f t="array" ref="Q8794">MAX(IF($B$3:$B$8786=$B8794,Q$3:Q$8786))</f>
        <v>2.2399730207632775E-3</v>
      </c>
    </row>
    <row r="8795" spans="1:17" x14ac:dyDescent="0.2">
      <c r="B8795" s="43">
        <v>8</v>
      </c>
      <c r="E8795" s="130">
        <f t="array" ref="E8795">MAX(IF($B$3:$B$8786=$B8795,E$3:E$8786))</f>
        <v>1.7924455840104328E-3</v>
      </c>
      <c r="F8795" s="130">
        <f t="array" ref="F8795">MAX(IF($B$3:$B$8786=$B8795,F$3:F$8786))</f>
        <v>6.6059268518905317E-4</v>
      </c>
      <c r="G8795" s="130">
        <f t="array" ref="G8795">MAX(IF($B$3:$B$8786=$B8795,G$3:G$8786))</f>
        <v>6.692957636925005E-4</v>
      </c>
      <c r="H8795" s="130">
        <f t="array" ref="H8795">MAX(IF($B$3:$B$8786=$B8795,H$3:H$8786))</f>
        <v>2.2344489247311912E-6</v>
      </c>
      <c r="I8795" s="130">
        <f t="array" ref="I8795">MAX(IF($B$3:$B$8786=$B8795,I$3:I$8786))</f>
        <v>8.0172213000000752E-5</v>
      </c>
      <c r="J8795" s="130">
        <f t="array" ref="J8795">MAX(IF($B$3:$B$8786=$B8795,J$3:J$8786))</f>
        <v>2.9210389401047596E-3</v>
      </c>
      <c r="L8795" s="130">
        <f t="array" ref="L8795">MAX(IF($B$3:$B$8786=$B8795,L$3:L$8786))</f>
        <v>1.3629433685439082E-3</v>
      </c>
      <c r="M8795" s="130">
        <f t="array" ref="M8795">MAX(IF($B$3:$B$8786=$B8795,M$3:M$8786))</f>
        <v>4.4177028489541446E-4</v>
      </c>
      <c r="N8795" s="130">
        <f t="array" ref="N8795">MAX(IF($B$3:$B$8786=$B8795,N$3:N$8786))</f>
        <v>4.794902421900233E-4</v>
      </c>
      <c r="O8795" s="130">
        <f t="array" ref="O8795">MAX(IF($B$3:$B$8786=$B8795,O$3:O$8786))</f>
        <v>1.9354838709677958E-6</v>
      </c>
      <c r="P8795" s="130">
        <f t="array" ref="P8795">MAX(IF($B$3:$B$8786=$B8795,P$3:P$8786))</f>
        <v>3.5482597246656099E-5</v>
      </c>
      <c r="Q8795" s="130">
        <f t="array" ref="Q8795">MAX(IF($B$3:$B$8786=$B8795,Q$3:Q$8786))</f>
        <v>2.1230789488405778E-3</v>
      </c>
    </row>
    <row r="8796" spans="1:17" x14ac:dyDescent="0.2">
      <c r="B8796" s="43">
        <v>9</v>
      </c>
      <c r="E8796" s="130">
        <f t="array" ref="E8796">MAX(IF($B$3:$B$8786=$B8796,E$3:E$8786))</f>
        <v>2.2652975722430124E-3</v>
      </c>
      <c r="F8796" s="130">
        <f t="array" ref="F8796">MAX(IF($B$3:$B$8786=$B8796,F$3:F$8786))</f>
        <v>6.5662974162067453E-4</v>
      </c>
      <c r="G8796" s="130">
        <f t="array" ref="G8796">MAX(IF($B$3:$B$8786=$B8796,G$3:G$8786))</f>
        <v>7.4012268641735065E-4</v>
      </c>
      <c r="H8796" s="130">
        <f t="array" ref="H8796">MAX(IF($B$3:$B$8786=$B8796,H$3:H$8786))</f>
        <v>2.3089305555555617E-6</v>
      </c>
      <c r="I8796" s="130">
        <f t="array" ref="I8796">MAX(IF($B$3:$B$8786=$B8796,I$3:I$8786))</f>
        <v>8.0172213000000969E-5</v>
      </c>
      <c r="J8796" s="130">
        <f t="array" ref="J8796">MAX(IF($B$3:$B$8786=$B8796,J$3:J$8786))</f>
        <v>3.4714992273612295E-3</v>
      </c>
      <c r="L8796" s="130">
        <f t="array" ref="L8796">MAX(IF($B$3:$B$8786=$B8796,L$3:L$8786))</f>
        <v>1.7224915118255874E-3</v>
      </c>
      <c r="M8796" s="130">
        <f t="array" ref="M8796">MAX(IF($B$3:$B$8786=$B8796,M$3:M$8786))</f>
        <v>4.3912007282301458E-4</v>
      </c>
      <c r="N8796" s="130">
        <f t="array" ref="N8796">MAX(IF($B$3:$B$8786=$B8796,N$3:N$8786))</f>
        <v>5.302313646850333E-4</v>
      </c>
      <c r="O8796" s="130">
        <f t="array" ref="O8796">MAX(IF($B$3:$B$8786=$B8796,O$3:O$8786))</f>
        <v>2.0000000000000533E-6</v>
      </c>
      <c r="P8796" s="130">
        <f t="array" ref="P8796">MAX(IF($B$3:$B$8786=$B8796,P$3:P$8786))</f>
        <v>3.5482597246656194E-5</v>
      </c>
      <c r="Q8796" s="130">
        <f t="array" ref="Q8796">MAX(IF($B$3:$B$8786=$B8796,Q$3:Q$8786))</f>
        <v>2.5407909076829546E-3</v>
      </c>
    </row>
    <row r="8797" spans="1:17" x14ac:dyDescent="0.2">
      <c r="B8797" s="43">
        <v>10</v>
      </c>
      <c r="E8797" s="130">
        <f t="array" ref="E8797">MAX(IF($B$3:$B$8786=$B8797,E$3:E$8786))</f>
        <v>2.8869259481638992E-3</v>
      </c>
      <c r="F8797" s="130">
        <f t="array" ref="F8797">MAX(IF($B$3:$B$8786=$B8797,F$3:F$8786))</f>
        <v>7.4338271681061803E-4</v>
      </c>
      <c r="G8797" s="130">
        <f t="array" ref="G8797">MAX(IF($B$3:$B$8786=$B8797,G$3:G$8786))</f>
        <v>8.5583203804336853E-4</v>
      </c>
      <c r="H8797" s="130">
        <f t="array" ref="H8797">MAX(IF($B$3:$B$8786=$B8797,H$3:H$8786))</f>
        <v>2.2344489247311912E-6</v>
      </c>
      <c r="I8797" s="130">
        <f t="array" ref="I8797">MAX(IF($B$3:$B$8786=$B8797,I$3:I$8786))</f>
        <v>8.0172213000001091E-5</v>
      </c>
      <c r="J8797" s="130">
        <f t="array" ref="J8797">MAX(IF($B$3:$B$8786=$B8797,J$3:J$8786))</f>
        <v>4.2225556666923309E-3</v>
      </c>
      <c r="L8797" s="130">
        <f t="array" ref="L8797">MAX(IF($B$3:$B$8786=$B8797,L$3:L$8786))</f>
        <v>2.1951665432005767E-3</v>
      </c>
      <c r="M8797" s="130">
        <f t="array" ref="M8797">MAX(IF($B$3:$B$8786=$B8797,M$3:M$8786))</f>
        <v>4.9713598402587338E-4</v>
      </c>
      <c r="N8797" s="130">
        <f t="array" ref="N8797">MAX(IF($B$3:$B$8786=$B8797,N$3:N$8786))</f>
        <v>6.1312671236917046E-4</v>
      </c>
      <c r="O8797" s="130">
        <f t="array" ref="O8797">MAX(IF($B$3:$B$8786=$B8797,O$3:O$8786))</f>
        <v>1.9354838709677958E-6</v>
      </c>
      <c r="P8797" s="130">
        <f t="array" ref="P8797">MAX(IF($B$3:$B$8786=$B8797,P$3:P$8786))</f>
        <v>3.5482597246656248E-5</v>
      </c>
      <c r="Q8797" s="130">
        <f t="array" ref="Q8797">MAX(IF($B$3:$B$8786=$B8797,Q$3:Q$8786))</f>
        <v>3.1015155140317143E-3</v>
      </c>
    </row>
    <row r="8798" spans="1:17" x14ac:dyDescent="0.2">
      <c r="B8798" s="43">
        <v>11</v>
      </c>
      <c r="E8798" s="130">
        <f t="array" ref="E8798">MAX(IF($B$3:$B$8786=$B8798,E$3:E$8786))</f>
        <v>3.7501569937070994E-3</v>
      </c>
      <c r="F8798" s="130">
        <f t="array" ref="F8798">MAX(IF($B$3:$B$8786=$B8798,F$3:F$8786))</f>
        <v>9.9471826756626657E-4</v>
      </c>
      <c r="G8798" s="130">
        <f t="array" ref="G8798">MAX(IF($B$3:$B$8786=$B8798,G$3:G$8786))</f>
        <v>1.1147953381545111E-3</v>
      </c>
      <c r="H8798" s="130">
        <f t="array" ref="H8798">MAX(IF($B$3:$B$8786=$B8798,H$3:H$8786))</f>
        <v>2.3089305555555617E-6</v>
      </c>
      <c r="I8798" s="130">
        <f t="array" ref="I8798">MAX(IF($B$3:$B$8786=$B8798,I$3:I$8786))</f>
        <v>8.0172213000001091E-5</v>
      </c>
      <c r="J8798" s="130">
        <f t="array" ref="J8798">MAX(IF($B$3:$B$8786=$B8798,J$3:J$8786))</f>
        <v>5.4452314468853335E-3</v>
      </c>
      <c r="L8798" s="130">
        <f t="array" ref="L8798">MAX(IF($B$3:$B$8786=$B8798,L$3:L$8786))</f>
        <v>2.8515518971213021E-3</v>
      </c>
      <c r="M8798" s="130">
        <f t="array" ref="M8798">MAX(IF($B$3:$B$8786=$B8798,M$3:M$8786))</f>
        <v>6.6521622522608078E-4</v>
      </c>
      <c r="N8798" s="130">
        <f t="array" ref="N8798">MAX(IF($B$3:$B$8786=$B8798,N$3:N$8786))</f>
        <v>7.9865063501223673E-4</v>
      </c>
      <c r="O8798" s="130">
        <f t="array" ref="O8798">MAX(IF($B$3:$B$8786=$B8798,O$3:O$8786))</f>
        <v>2.0000000000000533E-6</v>
      </c>
      <c r="P8798" s="130">
        <f t="array" ref="P8798">MAX(IF($B$3:$B$8786=$B8798,P$3:P$8786))</f>
        <v>3.5482597246656248E-5</v>
      </c>
      <c r="Q8798" s="130">
        <f t="array" ref="Q8798">MAX(IF($B$3:$B$8786=$B8798,Q$3:Q$8786))</f>
        <v>4.0087327293631646E-3</v>
      </c>
    </row>
    <row r="8799" spans="1:17" x14ac:dyDescent="0.2">
      <c r="B8799" s="43">
        <v>12</v>
      </c>
      <c r="E8799" s="130">
        <f t="array" ref="E8799">MAX(IF($B$3:$B$8786=$B8799,E$3:E$8786))</f>
        <v>4.4708418933209447E-3</v>
      </c>
      <c r="F8799" s="130">
        <f t="array" ref="F8799">MAX(IF($B$3:$B$8786=$B8799,F$3:F$8786))</f>
        <v>1.2838802385125813E-3</v>
      </c>
      <c r="G8799" s="130">
        <f t="array" ref="G8799">MAX(IF($B$3:$B$8786=$B8799,G$3:G$8786))</f>
        <v>1.2250865084835912E-3</v>
      </c>
      <c r="H8799" s="130">
        <f t="array" ref="H8799">MAX(IF($B$3:$B$8786=$B8799,H$3:H$8786))</f>
        <v>2.2344489247311912E-6</v>
      </c>
      <c r="I8799" s="130">
        <f t="array" ref="I8799">MAX(IF($B$3:$B$8786=$B8799,I$3:I$8786))</f>
        <v>8.0172213000000928E-5</v>
      </c>
      <c r="J8799" s="130">
        <f t="array" ref="J8799">MAX(IF($B$3:$B$8786=$B8799,J$3:J$8786))</f>
        <v>6.276230221465018E-3</v>
      </c>
      <c r="L8799" s="130">
        <f t="array" ref="L8799">MAX(IF($B$3:$B$8786=$B8799,L$3:L$8786))</f>
        <v>3.3995477266743099E-3</v>
      </c>
      <c r="M8799" s="130">
        <f t="array" ref="M8799">MAX(IF($B$3:$B$8786=$B8799,M$3:M$8786))</f>
        <v>8.5859282346878538E-4</v>
      </c>
      <c r="N8799" s="130">
        <f t="array" ref="N8799">MAX(IF($B$3:$B$8786=$B8799,N$3:N$8786))</f>
        <v>8.7766434291433604E-4</v>
      </c>
      <c r="O8799" s="130">
        <f t="array" ref="O8799">MAX(IF($B$3:$B$8786=$B8799,O$3:O$8786))</f>
        <v>1.9354838709677958E-6</v>
      </c>
      <c r="P8799" s="130">
        <f t="array" ref="P8799">MAX(IF($B$3:$B$8786=$B8799,P$3:P$8786))</f>
        <v>3.548259724665618E-5</v>
      </c>
      <c r="Q8799" s="130">
        <f t="array" ref="Q8799">MAX(IF($B$3:$B$8786=$B8799,Q$3:Q$8786))</f>
        <v>4.595635662627137E-3</v>
      </c>
    </row>
    <row r="8800" spans="1:17" x14ac:dyDescent="0.2">
      <c r="E8800" s="130"/>
      <c r="L8800" s="130"/>
      <c r="M8800" s="130"/>
      <c r="N8800" s="130"/>
      <c r="O8800" s="130"/>
      <c r="P8800" s="130"/>
      <c r="Q8800" s="130"/>
    </row>
    <row r="8801" spans="1:18" x14ac:dyDescent="0.2">
      <c r="A8801" s="42" t="s">
        <v>60</v>
      </c>
      <c r="E8801" s="130"/>
      <c r="L8801" s="130"/>
      <c r="M8801" s="130"/>
      <c r="N8801" s="130"/>
      <c r="O8801" s="130"/>
      <c r="P8801" s="130"/>
      <c r="Q8801" s="130"/>
    </row>
    <row r="8802" spans="1:18" x14ac:dyDescent="0.2">
      <c r="B8802" s="43">
        <v>1</v>
      </c>
      <c r="E8802" s="130">
        <f t="array" ref="E8802">MAX(IF($J$3:$J$8786=$J8802,E$3:E$8786))</f>
        <v>4.4482271754580829E-3</v>
      </c>
      <c r="F8802" s="130">
        <f t="array" ref="F8802">MAX(IF($J$3:$J$8786=$J8802,F$3:F$8786))</f>
        <v>1.49957244516873E-3</v>
      </c>
      <c r="G8802" s="130">
        <f t="array" ref="G8802">MAX(IF($J$3:$J$8786=$J8802,G$3:G$8786))</f>
        <v>1.2742634523883851E-3</v>
      </c>
      <c r="H8802" s="130">
        <f t="array" ref="H8802">MAX(IF($J$3:$J$8786=$J8802,H$3:H$8786))</f>
        <v>2.2344489247311912E-6</v>
      </c>
      <c r="I8802" s="130">
        <f t="array" ref="I8802">MAX(IF($J$3:$J$8786=$J8802,I$3:I$8786))</f>
        <v>0</v>
      </c>
      <c r="J8802" s="130">
        <f t="array" ref="J8802">MAX(IF($B$3:$B$8786=$B8802,J$3:J$8786))</f>
        <v>7.224297521939929E-3</v>
      </c>
      <c r="L8802" s="130">
        <f t="array" ref="L8802">MAX(IF($Q$3:$Q$8786=$Q8802,L$3:L$8786))</f>
        <v>3.3823519021440518E-3</v>
      </c>
      <c r="M8802" s="130">
        <f t="array" ref="M8802">MAX(IF($Q$3:$Q$8786=$Q8802,M$3:M$8786))</f>
        <v>1.0028366362154217E-3</v>
      </c>
      <c r="N8802" s="130">
        <f t="array" ref="N8802">MAX(IF($Q$3:$Q$8786=$Q8802,N$3:N$8786))</f>
        <v>9.1289520200865453E-4</v>
      </c>
      <c r="O8802" s="130">
        <f t="array" ref="O8802">MAX(IF($Q$3:$Q$8786=$Q8802,O$3:O$8786))</f>
        <v>1.9354838709677958E-6</v>
      </c>
      <c r="P8802" s="130">
        <f t="array" ref="P8802">MAX(IF($Q$3:$Q$8786=$Q8802,P$3:P$8786))</f>
        <v>0</v>
      </c>
      <c r="Q8802" s="130">
        <f>Q8788</f>
        <v>5.3000192242390956E-3</v>
      </c>
      <c r="R8802" s="47" t="e">
        <f>IF(SUM(L8802:P8802)=#REF!,TRUE)</f>
        <v>#REF!</v>
      </c>
    </row>
    <row r="8803" spans="1:18" x14ac:dyDescent="0.2">
      <c r="B8803" s="43">
        <v>2</v>
      </c>
      <c r="E8803" s="130">
        <f t="array" ref="E8803">MAX(IF($J$3:$J$8786=$J8803,E$3:E$8786))</f>
        <v>4.5409195763611758E-3</v>
      </c>
      <c r="F8803" s="130">
        <f t="array" ref="F8803">MAX(IF($J$3:$J$8786=$J8803,F$3:F$8786))</f>
        <v>9.8387645499219069E-4</v>
      </c>
      <c r="G8803" s="130">
        <f t="array" ref="G8803">MAX(IF($J$3:$J$8786=$J8803,G$3:G$8786))</f>
        <v>9.4143093852108294E-4</v>
      </c>
      <c r="H8803" s="130">
        <f t="array" ref="H8803">MAX(IF($J$3:$J$8786=$J8803,H$3:H$8786))</f>
        <v>2.3885488505747157E-6</v>
      </c>
      <c r="I8803" s="130">
        <f t="array" ref="I8803">MAX(IF($J$3:$J$8786=$J8803,I$3:I$8786))</f>
        <v>8.0172213000001118E-5</v>
      </c>
      <c r="J8803" s="130">
        <f t="array" ref="J8803">MAX(IF($B$3:$B$8786=$B8803,J$3:J$8786))</f>
        <v>6.5487877317250255E-3</v>
      </c>
      <c r="L8803" s="130">
        <f t="array" ref="L8803">MAX(IF($Q$3:$Q$8786=$Q8803,L$3:L$8786))</f>
        <v>3.452833535869647E-3</v>
      </c>
      <c r="M8803" s="130">
        <f t="array" ref="M8803">MAX(IF($Q$3:$Q$8786=$Q8803,M$3:M$8786))</f>
        <v>6.5796578068284242E-4</v>
      </c>
      <c r="N8803" s="130">
        <f t="array" ref="N8803">MAX(IF($Q$3:$Q$8786=$Q8803,N$3:N$8786))</f>
        <v>6.744506288613657E-4</v>
      </c>
      <c r="O8803" s="130">
        <f t="array" ref="O8803">MAX(IF($Q$3:$Q$8786=$Q8803,O$3:O$8786))</f>
        <v>2.0689655172414317E-6</v>
      </c>
      <c r="P8803" s="130">
        <f t="array" ref="P8803">MAX(IF($Q$3:$Q$8786=$Q8803,P$3:P$8786))</f>
        <v>3.5482597246656262E-5</v>
      </c>
      <c r="Q8803" s="130">
        <f t="shared" ref="Q8803:Q8813" si="968">Q8789</f>
        <v>4.8228015081777532E-3</v>
      </c>
      <c r="R8803" s="47" t="e">
        <f>IF(SUM(L8803:P8803)=#REF!,TRUE)</f>
        <v>#REF!</v>
      </c>
    </row>
    <row r="8804" spans="1:18" x14ac:dyDescent="0.2">
      <c r="B8804" s="43">
        <v>3</v>
      </c>
      <c r="E8804" s="130">
        <f t="array" ref="E8804">MAX(IF($J$3:$J$8786=$J8804,E$3:E$8786))</f>
        <v>3.9276572935122104E-3</v>
      </c>
      <c r="F8804" s="130">
        <f t="array" ref="F8804">MAX(IF($J$3:$J$8786=$J8804,F$3:F$8786))</f>
        <v>1.0075703026902107E-3</v>
      </c>
      <c r="G8804" s="130">
        <f t="array" ref="G8804">MAX(IF($J$3:$J$8786=$J8804,G$3:G$8786))</f>
        <v>1.0286191935563894E-3</v>
      </c>
      <c r="H8804" s="130">
        <f t="array" ref="H8804">MAX(IF($J$3:$J$8786=$J8804,H$3:H$8786))</f>
        <v>2.2344489247311912E-6</v>
      </c>
      <c r="I8804" s="130">
        <f t="array" ref="I8804">MAX(IF($J$3:$J$8786=$J8804,I$3:I$8786))</f>
        <v>8.0172213000001078E-5</v>
      </c>
      <c r="J8804" s="130">
        <f t="array" ref="J8804">MAX(IF($B$3:$B$8786=$B8804,J$3:J$8786))</f>
        <v>6.0462534516835427E-3</v>
      </c>
      <c r="L8804" s="130">
        <f t="array" ref="L8804">MAX(IF($Q$3:$Q$8786=$Q8804,L$3:L$8786))</f>
        <v>2.9865199311257997E-3</v>
      </c>
      <c r="M8804" s="130">
        <f t="array" ref="M8804">MAX(IF($Q$3:$Q$8786=$Q8804,M$3:M$8786))</f>
        <v>6.7381100283335298E-4</v>
      </c>
      <c r="N8804" s="130">
        <f t="array" ref="N8804">MAX(IF($Q$3:$Q$8786=$Q8804,N$3:N$8786))</f>
        <v>7.3691317500443646E-4</v>
      </c>
      <c r="O8804" s="130">
        <f t="array" ref="O8804">MAX(IF($Q$3:$Q$8786=$Q8804,O$3:O$8786))</f>
        <v>1.9354838709677958E-6</v>
      </c>
      <c r="P8804" s="130">
        <f t="array" ref="P8804">MAX(IF($Q$3:$Q$8786=$Q8804,P$3:P$8786))</f>
        <v>3.5482597246656241E-5</v>
      </c>
      <c r="Q8804" s="130">
        <f t="shared" si="968"/>
        <v>4.4346621900812136E-3</v>
      </c>
      <c r="R8804" s="47" t="e">
        <f>IF(SUM(L8804:P8804)=#REF!,TRUE)</f>
        <v>#REF!</v>
      </c>
    </row>
    <row r="8805" spans="1:18" x14ac:dyDescent="0.2">
      <c r="B8805" s="43">
        <v>4</v>
      </c>
      <c r="E8805" s="130">
        <f t="array" ref="E8805">MAX(IF($J$3:$J$8786=$J8805,E$3:E$8786))</f>
        <v>2.7897656069820931E-3</v>
      </c>
      <c r="F8805" s="130">
        <f t="array" ref="F8805">MAX(IF($J$3:$J$8786=$J8805,F$3:F$8786))</f>
        <v>9.0599091888078761E-4</v>
      </c>
      <c r="G8805" s="130">
        <f t="array" ref="G8805">MAX(IF($J$3:$J$8786=$J8805,G$3:G$8786))</f>
        <v>9.63406124013029E-4</v>
      </c>
      <c r="H8805" s="130">
        <f t="array" ref="H8805">MAX(IF($J$3:$J$8786=$J8805,H$3:H$8786))</f>
        <v>2.3089305555555617E-6</v>
      </c>
      <c r="I8805" s="130">
        <f t="array" ref="I8805">MAX(IF($J$3:$J$8786=$J8805,I$3:I$8786))</f>
        <v>0</v>
      </c>
      <c r="J8805" s="130">
        <f t="array" ref="J8805">MAX(IF($B$3:$B$8786=$B8805,J$3:J$8786))</f>
        <v>4.6614715804314654E-3</v>
      </c>
      <c r="L8805" s="130">
        <f t="array" ref="L8805">MAX(IF($Q$3:$Q$8786=$Q8805,L$3:L$8786))</f>
        <v>2.1212875680838429E-3</v>
      </c>
      <c r="M8805" s="130">
        <f t="array" ref="M8805">MAX(IF($Q$3:$Q$8786=$Q8805,M$3:M$8786))</f>
        <v>6.0587995495602607E-4</v>
      </c>
      <c r="N8805" s="130">
        <f t="array" ref="N8805">MAX(IF($Q$3:$Q$8786=$Q8805,N$3:N$8786))</f>
        <v>6.9019387360502282E-4</v>
      </c>
      <c r="O8805" s="130">
        <f t="array" ref="O8805">MAX(IF($Q$3:$Q$8786=$Q8805,O$3:O$8786))</f>
        <v>2.0000000000000533E-6</v>
      </c>
      <c r="P8805" s="130">
        <f t="array" ref="P8805">MAX(IF($Q$3:$Q$8786=$Q8805,P$3:P$8786))</f>
        <v>0</v>
      </c>
      <c r="Q8805" s="130">
        <f t="shared" si="968"/>
        <v>3.4193613966448924E-3</v>
      </c>
      <c r="R8805" s="47" t="e">
        <f>IF(SUM(L8805:P8805)=#REF!,TRUE)</f>
        <v>#REF!</v>
      </c>
    </row>
    <row r="8806" spans="1:18" x14ac:dyDescent="0.2">
      <c r="B8806" s="43">
        <v>5</v>
      </c>
      <c r="E8806" s="130">
        <f t="array" ref="E8806">MAX(IF($J$3:$J$8786=$J8806,E$3:E$8786))</f>
        <v>1.8931544996670224E-3</v>
      </c>
      <c r="F8806" s="130">
        <f t="array" ref="F8806">MAX(IF($J$3:$J$8786=$J8806,F$3:F$8786))</f>
        <v>8.0262440960912791E-4</v>
      </c>
      <c r="G8806" s="130">
        <f t="array" ref="G8806">MAX(IF($J$3:$J$8786=$J8806,G$3:G$8786))</f>
        <v>7.8230359259743719E-4</v>
      </c>
      <c r="H8806" s="130">
        <f t="array" ref="H8806">MAX(IF($J$3:$J$8786=$J8806,H$3:H$8786))</f>
        <v>2.2344489247311912E-6</v>
      </c>
      <c r="I8806" s="130">
        <f t="array" ref="I8806">MAX(IF($J$3:$J$8786=$J8806,I$3:I$8786))</f>
        <v>0</v>
      </c>
      <c r="J8806" s="130">
        <f t="array" ref="J8806">MAX(IF($B$3:$B$8786=$B8806,J$3:J$8786))</f>
        <v>3.4803169507983183E-3</v>
      </c>
      <c r="L8806" s="130">
        <f t="array" ref="L8806">MAX(IF($Q$3:$Q$8786=$Q8806,L$3:L$8786))</f>
        <v>1.43952061583768E-3</v>
      </c>
      <c r="M8806" s="130">
        <f t="array" ref="M8806">MAX(IF($Q$3:$Q$8786=$Q8806,M$3:M$8786))</f>
        <v>5.3675376982953308E-4</v>
      </c>
      <c r="N8806" s="130">
        <f t="array" ref="N8806">MAX(IF($Q$3:$Q$8786=$Q8806,N$3:N$8786))</f>
        <v>5.6045019172272633E-4</v>
      </c>
      <c r="O8806" s="130">
        <f t="array" ref="O8806">MAX(IF($Q$3:$Q$8786=$Q8806,O$3:O$8786))</f>
        <v>1.9354838709677958E-6</v>
      </c>
      <c r="P8806" s="130">
        <f t="array" ref="P8806">MAX(IF($Q$3:$Q$8786=$Q8806,P$3:P$8786))</f>
        <v>0</v>
      </c>
      <c r="Q8806" s="130">
        <f t="shared" si="968"/>
        <v>2.5386600612609072E-3</v>
      </c>
      <c r="R8806" s="47" t="e">
        <f>IF(SUM(L8806:P8806)=#REF!,TRUE)</f>
        <v>#REF!</v>
      </c>
    </row>
    <row r="8807" spans="1:18" x14ac:dyDescent="0.2">
      <c r="B8807" s="43">
        <v>6</v>
      </c>
      <c r="E8807" s="130">
        <f t="array" ref="E8807">MAX(IF($J$3:$J$8786=$J8807,E$3:E$8786))</f>
        <v>1.7151277644825102E-3</v>
      </c>
      <c r="F8807" s="130">
        <f t="array" ref="F8807">MAX(IF($J$3:$J$8786=$J8807,F$3:F$8786))</f>
        <v>7.1390183723748233E-4</v>
      </c>
      <c r="G8807" s="130">
        <f t="array" ref="G8807">MAX(IF($J$3:$J$8786=$J8807,G$3:G$8786))</f>
        <v>7.5107520220040185E-4</v>
      </c>
      <c r="H8807" s="130">
        <f t="array" ref="H8807">MAX(IF($J$3:$J$8786=$J8807,H$3:H$8786))</f>
        <v>2.3089305555555617E-6</v>
      </c>
      <c r="I8807" s="130">
        <f t="array" ref="I8807">MAX(IF($J$3:$J$8786=$J8807,I$3:I$8786))</f>
        <v>0</v>
      </c>
      <c r="J8807" s="130">
        <f t="array" ref="J8807">MAX(IF($B$3:$B$8786=$B8807,J$3:J$8786))</f>
        <v>3.1824137344759499E-3</v>
      </c>
      <c r="L8807" s="130">
        <f t="array" ref="L8807">MAX(IF($Q$3:$Q$8786=$Q8807,L$3:L$8786))</f>
        <v>1.304152289843444E-3</v>
      </c>
      <c r="M8807" s="130">
        <f t="array" ref="M8807">MAX(IF($Q$3:$Q$8786=$Q8807,M$3:M$8786))</f>
        <v>4.7742069371159397E-4</v>
      </c>
      <c r="N8807" s="130">
        <f t="array" ref="N8807">MAX(IF($Q$3:$Q$8786=$Q8807,N$3:N$8786))</f>
        <v>5.3807785756649447E-4</v>
      </c>
      <c r="O8807" s="130">
        <f t="array" ref="O8807">MAX(IF($Q$3:$Q$8786=$Q8807,O$3:O$8786))</f>
        <v>2.0000000000000533E-6</v>
      </c>
      <c r="P8807" s="130">
        <f t="array" ref="P8807">MAX(IF($Q$3:$Q$8786=$Q8807,P$3:P$8786))</f>
        <v>0</v>
      </c>
      <c r="Q8807" s="130">
        <f t="shared" si="968"/>
        <v>2.3216508411215324E-3</v>
      </c>
      <c r="R8807" s="47" t="e">
        <f>IF(SUM(L8807:P8807)=#REF!,TRUE)</f>
        <v>#REF!</v>
      </c>
    </row>
    <row r="8808" spans="1:18" x14ac:dyDescent="0.2">
      <c r="B8808" s="43">
        <v>7</v>
      </c>
      <c r="E8808" s="130">
        <f t="array" ref="E8808">MAX(IF($J$3:$J$8786=$J8808,E$3:E$8786))</f>
        <v>1.9101736239595575E-3</v>
      </c>
      <c r="F8808" s="130">
        <f t="array" ref="F8808">MAX(IF($J$3:$J$8786=$J8808,F$3:F$8786))</f>
        <v>6.0659095401578104E-4</v>
      </c>
      <c r="G8808" s="130">
        <f t="array" ref="G8808">MAX(IF($J$3:$J$8786=$J8808,G$3:G$8786))</f>
        <v>5.303096264223469E-4</v>
      </c>
      <c r="H8808" s="130">
        <f t="array" ref="H8808">MAX(IF($J$3:$J$8786=$J8808,H$3:H$8786))</f>
        <v>2.2344489247311912E-6</v>
      </c>
      <c r="I8808" s="130">
        <f t="array" ref="I8808">MAX(IF($J$3:$J$8786=$J8808,I$3:I$8786))</f>
        <v>0</v>
      </c>
      <c r="J8808" s="130">
        <f t="array" ref="J8808">MAX(IF($B$3:$B$8786=$B8808,J$3:J$8786))</f>
        <v>3.0493086533224163E-3</v>
      </c>
      <c r="L8808" s="130">
        <f t="array" ref="L8808">MAX(IF($Q$3:$Q$8786=$Q8808,L$3:L$8786))</f>
        <v>1.4524616517050206E-3</v>
      </c>
      <c r="M8808" s="130">
        <f t="array" ref="M8808">MAX(IF($Q$3:$Q$8786=$Q8808,M$3:M$8786))</f>
        <v>4.0565671491479225E-4</v>
      </c>
      <c r="N8808" s="130">
        <f t="array" ref="N8808">MAX(IF($Q$3:$Q$8786=$Q8808,N$3:N$8786))</f>
        <v>3.7991917027249683E-4</v>
      </c>
      <c r="O8808" s="130">
        <f t="array" ref="O8808">MAX(IF($Q$3:$Q$8786=$Q8808,O$3:O$8786))</f>
        <v>1.9354838709677958E-6</v>
      </c>
      <c r="P8808" s="130">
        <f t="array" ref="P8808">MAX(IF($Q$3:$Q$8786=$Q8808,P$3:P$8786))</f>
        <v>0</v>
      </c>
      <c r="Q8808" s="130">
        <f t="shared" si="968"/>
        <v>2.2399730207632775E-3</v>
      </c>
      <c r="R8808" s="47" t="e">
        <f>IF(SUM(L8808:P8808)=#REF!,TRUE)</f>
        <v>#REF!</v>
      </c>
    </row>
    <row r="8809" spans="1:18" x14ac:dyDescent="0.2">
      <c r="B8809" s="43">
        <v>8</v>
      </c>
      <c r="E8809" s="130">
        <f t="array" ref="E8809">MAX(IF($J$3:$J$8786=$J8809,E$3:E$8786))</f>
        <v>1.7768181669115153E-3</v>
      </c>
      <c r="F8809" s="130">
        <f t="array" ref="F8809">MAX(IF($J$3:$J$8786=$J8809,F$3:F$8786))</f>
        <v>5.474842896329063E-4</v>
      </c>
      <c r="G8809" s="130">
        <f t="array" ref="G8809">MAX(IF($J$3:$J$8786=$J8809,G$3:G$8786))</f>
        <v>5.1432982163560634E-4</v>
      </c>
      <c r="H8809" s="130">
        <f t="array" ref="H8809">MAX(IF($J$3:$J$8786=$J8809,H$3:H$8786))</f>
        <v>2.2344489247311912E-6</v>
      </c>
      <c r="I8809" s="130">
        <f t="array" ref="I8809">MAX(IF($J$3:$J$8786=$J8809,I$3:I$8786))</f>
        <v>8.0172213000000752E-5</v>
      </c>
      <c r="J8809" s="130">
        <f t="array" ref="J8809">MAX(IF($B$3:$B$8786=$B8809,J$3:J$8786))</f>
        <v>2.9210389401047596E-3</v>
      </c>
      <c r="L8809" s="130">
        <f t="array" ref="L8809">MAX(IF($Q$3:$Q$8786=$Q8809,L$3:L$8786))</f>
        <v>1.3510605617840041E-3</v>
      </c>
      <c r="M8809" s="130">
        <f t="array" ref="M8809">MAX(IF($Q$3:$Q$8786=$Q8809,M$3:M$8786))</f>
        <v>3.661292291446956E-4</v>
      </c>
      <c r="N8809" s="130">
        <f t="array" ref="N8809">MAX(IF($Q$3:$Q$8786=$Q8809,N$3:N$8786))</f>
        <v>3.6847107679425421E-4</v>
      </c>
      <c r="O8809" s="130">
        <f t="array" ref="O8809">MAX(IF($Q$3:$Q$8786=$Q8809,O$3:O$8786))</f>
        <v>1.9354838709677958E-6</v>
      </c>
      <c r="P8809" s="130">
        <f t="array" ref="P8809">MAX(IF($Q$3:$Q$8786=$Q8809,P$3:P$8786))</f>
        <v>3.5482597246656099E-5</v>
      </c>
      <c r="Q8809" s="130">
        <f t="shared" si="968"/>
        <v>2.1230789488405778E-3</v>
      </c>
      <c r="R8809" s="47" t="e">
        <f>IF(SUM(L8809:P8809)=#REF!,TRUE)</f>
        <v>#REF!</v>
      </c>
    </row>
    <row r="8810" spans="1:18" x14ac:dyDescent="0.2">
      <c r="B8810" s="43">
        <v>9</v>
      </c>
      <c r="E8810" s="130">
        <f t="array" ref="E8810">MAX(IF($J$3:$J$8786=$J8810,E$3:E$8786))</f>
        <v>2.2652975722430124E-3</v>
      </c>
      <c r="F8810" s="130">
        <f t="array" ref="F8810">MAX(IF($J$3:$J$8786=$J8810,F$3:F$8786))</f>
        <v>5.5439205638720796E-4</v>
      </c>
      <c r="G8810" s="130">
        <f t="array" ref="G8810">MAX(IF($J$3:$J$8786=$J8810,G$3:G$8786))</f>
        <v>5.7734567647545296E-4</v>
      </c>
      <c r="H8810" s="130">
        <f t="array" ref="H8810">MAX(IF($J$3:$J$8786=$J8810,H$3:H$8786))</f>
        <v>2.3089305555555617E-6</v>
      </c>
      <c r="I8810" s="130">
        <f t="array" ref="I8810">MAX(IF($J$3:$J$8786=$J8810,I$3:I$8786))</f>
        <v>7.215499170000086E-5</v>
      </c>
      <c r="J8810" s="130">
        <f t="array" ref="J8810">MAX(IF($B$3:$B$8786=$B8810,J$3:J$8786))</f>
        <v>3.4714992273612295E-3</v>
      </c>
      <c r="L8810" s="130">
        <f t="array" ref="L8810">MAX(IF($Q$3:$Q$8786=$Q8810,L$3:L$8786))</f>
        <v>1.7224915118255874E-3</v>
      </c>
      <c r="M8810" s="130">
        <f t="array" ref="M8810">MAX(IF($Q$3:$Q$8786=$Q8810,M$3:M$8786))</f>
        <v>3.7074878693796055E-4</v>
      </c>
      <c r="N8810" s="130">
        <f t="array" ref="N8810">MAX(IF($Q$3:$Q$8786=$Q8810,N$3:N$8786))</f>
        <v>4.1361627139741551E-4</v>
      </c>
      <c r="O8810" s="130">
        <f t="array" ref="O8810">MAX(IF($Q$3:$Q$8786=$Q8810,O$3:O$8786))</f>
        <v>2.0000000000000533E-6</v>
      </c>
      <c r="P8810" s="130">
        <f t="array" ref="P8810">MAX(IF($Q$3:$Q$8786=$Q8810,P$3:P$8786))</f>
        <v>3.1934337521990571E-5</v>
      </c>
      <c r="Q8810" s="130">
        <f t="shared" si="968"/>
        <v>2.5407909076829546E-3</v>
      </c>
      <c r="R8810" s="47" t="e">
        <f>IF(SUM(L8810:P8810)=#REF!,TRUE)</f>
        <v>#REF!</v>
      </c>
    </row>
    <row r="8811" spans="1:18" x14ac:dyDescent="0.2">
      <c r="B8811" s="43">
        <v>10</v>
      </c>
      <c r="E8811" s="130">
        <f t="array" ref="E8811">MAX(IF($J$3:$J$8786=$J8811,E$3:E$8786))</f>
        <v>2.8869259481638992E-3</v>
      </c>
      <c r="F8811" s="130">
        <f t="array" ref="F8811">MAX(IF($J$3:$J$8786=$J8811,F$3:F$8786))</f>
        <v>6.0616276485875287E-4</v>
      </c>
      <c r="G8811" s="130">
        <f t="array" ref="G8811">MAX(IF($J$3:$J$8786=$J8811,G$3:G$8786))</f>
        <v>6.470602917449461E-4</v>
      </c>
      <c r="H8811" s="130">
        <f t="array" ref="H8811">MAX(IF($J$3:$J$8786=$J8811,H$3:H$8786))</f>
        <v>2.2344489247311912E-6</v>
      </c>
      <c r="I8811" s="130">
        <f t="array" ref="I8811">MAX(IF($J$3:$J$8786=$J8811,I$3:I$8786))</f>
        <v>8.0172213000001091E-5</v>
      </c>
      <c r="J8811" s="130">
        <f t="array" ref="J8811">MAX(IF($B$3:$B$8786=$B8811,J$3:J$8786))</f>
        <v>4.2225556666923309E-3</v>
      </c>
      <c r="L8811" s="130">
        <f t="array" ref="L8811">MAX(IF($Q$3:$Q$8786=$Q8811,L$3:L$8786))</f>
        <v>2.1951665432005767E-3</v>
      </c>
      <c r="M8811" s="130">
        <f t="array" ref="M8811">MAX(IF($Q$3:$Q$8786=$Q8811,M$3:M$8786))</f>
        <v>4.0537036411174738E-4</v>
      </c>
      <c r="N8811" s="130">
        <f t="array" ref="N8811">MAX(IF($Q$3:$Q$8786=$Q8811,N$3:N$8786))</f>
        <v>4.6356052560176666E-4</v>
      </c>
      <c r="O8811" s="130">
        <f t="array" ref="O8811">MAX(IF($Q$3:$Q$8786=$Q8811,O$3:O$8786))</f>
        <v>1.9354838709677958E-6</v>
      </c>
      <c r="P8811" s="130">
        <f t="array" ref="P8811">MAX(IF($Q$3:$Q$8786=$Q8811,P$3:P$8786))</f>
        <v>3.5482597246656248E-5</v>
      </c>
      <c r="Q8811" s="130">
        <f t="shared" si="968"/>
        <v>3.1015155140317143E-3</v>
      </c>
      <c r="R8811" s="47" t="e">
        <f>IF(SUM(L8811:P8811)=#REF!,TRUE)</f>
        <v>#REF!</v>
      </c>
    </row>
    <row r="8812" spans="1:18" x14ac:dyDescent="0.2">
      <c r="B8812" s="43">
        <v>11</v>
      </c>
      <c r="E8812" s="130">
        <f t="array" ref="E8812">MAX(IF($J$3:$J$8786=$J8812,E$3:E$8786))</f>
        <v>3.7501569937070994E-3</v>
      </c>
      <c r="F8812" s="130">
        <f t="array" ref="F8812">MAX(IF($J$3:$J$8786=$J8812,F$3:F$8786))</f>
        <v>7.4650877062412419E-4</v>
      </c>
      <c r="G8812" s="130">
        <f t="array" ref="G8812">MAX(IF($J$3:$J$8786=$J8812,G$3:G$8786))</f>
        <v>8.6608453899855275E-4</v>
      </c>
      <c r="H8812" s="130">
        <f t="array" ref="H8812">MAX(IF($J$3:$J$8786=$J8812,H$3:H$8786))</f>
        <v>2.3089305555555617E-6</v>
      </c>
      <c r="I8812" s="130">
        <f t="array" ref="I8812">MAX(IF($J$3:$J$8786=$J8812,I$3:I$8786))</f>
        <v>8.0172213000001091E-5</v>
      </c>
      <c r="J8812" s="130">
        <f t="array" ref="J8812">MAX(IF($B$3:$B$8786=$B8812,J$3:J$8786))</f>
        <v>5.4452314468853335E-3</v>
      </c>
      <c r="L8812" s="130">
        <f t="array" ref="L8812">MAX(IF($Q$3:$Q$8786=$Q8812,L$3:L$8786))</f>
        <v>2.8515518971213021E-3</v>
      </c>
      <c r="M8812" s="130">
        <f t="array" ref="M8812">MAX(IF($Q$3:$Q$8786=$Q8812,M$3:M$8786))</f>
        <v>4.992265274344728E-4</v>
      </c>
      <c r="N8812" s="130">
        <f t="array" ref="N8812">MAX(IF($Q$3:$Q$8786=$Q8812,N$3:N$8786))</f>
        <v>6.2047170756073314E-4</v>
      </c>
      <c r="O8812" s="130">
        <f t="array" ref="O8812">MAX(IF($Q$3:$Q$8786=$Q8812,O$3:O$8786))</f>
        <v>2.0000000000000533E-6</v>
      </c>
      <c r="P8812" s="130">
        <f t="array" ref="P8812">MAX(IF($Q$3:$Q$8786=$Q8812,P$3:P$8786))</f>
        <v>3.5482597246656248E-5</v>
      </c>
      <c r="Q8812" s="130">
        <f t="shared" si="968"/>
        <v>4.0087327293631646E-3</v>
      </c>
      <c r="R8812" s="47" t="e">
        <f>IF(SUM(L8812:P8812)=#REF!,TRUE)</f>
        <v>#REF!</v>
      </c>
    </row>
    <row r="8813" spans="1:18" x14ac:dyDescent="0.2">
      <c r="B8813" s="43">
        <v>12</v>
      </c>
      <c r="E8813" s="130">
        <f t="array" ref="E8813">MAX(IF($J$3:$J$8786=$J8813,E$3:E$8786))</f>
        <v>3.9636044717110859E-3</v>
      </c>
      <c r="F8813" s="130">
        <f t="array" ref="F8813">MAX(IF($J$3:$J$8786=$J8813,F$3:F$8786))</f>
        <v>1.1201317701598889E-3</v>
      </c>
      <c r="G8813" s="130">
        <f t="array" ref="G8813">MAX(IF($J$3:$J$8786=$J8813,G$3:G$8786))</f>
        <v>1.1100873176693108E-3</v>
      </c>
      <c r="H8813" s="130">
        <f t="array" ref="H8813">MAX(IF($J$3:$J$8786=$J8813,H$3:H$8786))</f>
        <v>2.2344489247311912E-6</v>
      </c>
      <c r="I8813" s="130">
        <f t="array" ref="I8813">MAX(IF($J$3:$J$8786=$J8813,I$3:I$8786))</f>
        <v>8.0172213000000928E-5</v>
      </c>
      <c r="J8813" s="130">
        <f t="array" ref="J8813">MAX(IF($B$3:$B$8786=$B8813,J$3:J$8786))</f>
        <v>6.276230221465018E-3</v>
      </c>
      <c r="L8813" s="130">
        <f t="array" ref="L8813">MAX(IF($Q$3:$Q$8786=$Q8813,L$3:L$8786))</f>
        <v>3.0138535185892492E-3</v>
      </c>
      <c r="M8813" s="130">
        <f t="array" ref="M8813">MAX(IF($Q$3:$Q$8786=$Q8813,M$3:M$8786))</f>
        <v>7.4908630131488953E-4</v>
      </c>
      <c r="N8813" s="130">
        <f t="array" ref="N8813">MAX(IF($Q$3:$Q$8786=$Q8813,N$3:N$8786))</f>
        <v>7.9527776160537409E-4</v>
      </c>
      <c r="O8813" s="130">
        <f t="array" ref="O8813">MAX(IF($Q$3:$Q$8786=$Q8813,O$3:O$8786))</f>
        <v>1.9354838709677958E-6</v>
      </c>
      <c r="P8813" s="130">
        <f t="array" ref="P8813">MAX(IF($Q$3:$Q$8786=$Q8813,P$3:P$8786))</f>
        <v>3.548259724665618E-5</v>
      </c>
      <c r="Q8813" s="130">
        <f t="shared" si="968"/>
        <v>4.595635662627137E-3</v>
      </c>
      <c r="R8813" s="47" t="e">
        <f>IF(SUM(L8813:P8813)=#REF!,TRUE)</f>
        <v>#REF!</v>
      </c>
    </row>
    <row r="8814" spans="1:18" x14ac:dyDescent="0.2">
      <c r="E8814" s="130"/>
      <c r="L8814" s="130"/>
      <c r="M8814" s="130"/>
      <c r="N8814" s="130"/>
      <c r="O8814" s="130"/>
      <c r="P8814" s="130"/>
      <c r="Q8814" s="130"/>
    </row>
    <row r="8815" spans="1:18" x14ac:dyDescent="0.2">
      <c r="A8815" s="94" t="s">
        <v>66</v>
      </c>
      <c r="B8815" s="131">
        <f>SUMIF($J$8802:$J$8813,$J8815,B$8802:B$8813)</f>
        <v>1</v>
      </c>
      <c r="E8815" s="130">
        <f t="shared" ref="E8815:I8818" si="969">SUMIF($J$8802:$J$8813,$J8815,E$8802:E$8813)</f>
        <v>4.4482271754580829E-3</v>
      </c>
      <c r="F8815" s="130">
        <f t="shared" si="969"/>
        <v>1.49957244516873E-3</v>
      </c>
      <c r="G8815" s="130">
        <f t="shared" si="969"/>
        <v>1.2742634523883851E-3</v>
      </c>
      <c r="H8815" s="130">
        <f t="shared" si="969"/>
        <v>2.2344489247311912E-6</v>
      </c>
      <c r="I8815" s="130">
        <f t="shared" si="969"/>
        <v>0</v>
      </c>
      <c r="J8815" s="130">
        <f>LARGE(J$8802:J$8813,1)</f>
        <v>7.224297521939929E-3</v>
      </c>
      <c r="L8815" s="130">
        <f t="shared" ref="L8815:P8818" si="970">SUMIF($Q$8802:$Q$8813,$Q8815,L$8802:L$8813)</f>
        <v>3.3823519021440518E-3</v>
      </c>
      <c r="M8815" s="130">
        <f t="shared" si="970"/>
        <v>1.0028366362154217E-3</v>
      </c>
      <c r="N8815" s="130">
        <f t="shared" si="970"/>
        <v>9.1289520200865453E-4</v>
      </c>
      <c r="O8815" s="130">
        <f t="shared" si="970"/>
        <v>1.9354838709677958E-6</v>
      </c>
      <c r="P8815" s="130">
        <f t="shared" si="970"/>
        <v>0</v>
      </c>
      <c r="Q8815" s="130">
        <f>LARGE(Q$8802:Q$8813,1)</f>
        <v>5.3000192242390956E-3</v>
      </c>
    </row>
    <row r="8816" spans="1:18" x14ac:dyDescent="0.2">
      <c r="B8816" s="131">
        <f>SUMIF($J$8802:$J$8813,$J8816,B$8802:B$8813)</f>
        <v>2</v>
      </c>
      <c r="E8816" s="130">
        <f t="shared" si="969"/>
        <v>4.5409195763611758E-3</v>
      </c>
      <c r="F8816" s="130">
        <f t="shared" si="969"/>
        <v>9.8387645499219069E-4</v>
      </c>
      <c r="G8816" s="130">
        <f t="shared" si="969"/>
        <v>9.4143093852108294E-4</v>
      </c>
      <c r="H8816" s="130">
        <f t="shared" si="969"/>
        <v>2.3885488505747157E-6</v>
      </c>
      <c r="I8816" s="130">
        <f t="shared" si="969"/>
        <v>8.0172213000001118E-5</v>
      </c>
      <c r="J8816" s="130">
        <f>LARGE(J$8802:J$8813,2)</f>
        <v>6.5487877317250255E-3</v>
      </c>
      <c r="L8816" s="130">
        <f t="shared" si="970"/>
        <v>3.452833535869647E-3</v>
      </c>
      <c r="M8816" s="130">
        <f t="shared" si="970"/>
        <v>6.5796578068284242E-4</v>
      </c>
      <c r="N8816" s="130">
        <f t="shared" si="970"/>
        <v>6.744506288613657E-4</v>
      </c>
      <c r="O8816" s="130">
        <f t="shared" si="970"/>
        <v>2.0689655172414317E-6</v>
      </c>
      <c r="P8816" s="130">
        <f t="shared" si="970"/>
        <v>3.5482597246656262E-5</v>
      </c>
      <c r="Q8816" s="130">
        <f>LARGE(Q$8802:Q$8813,2)</f>
        <v>4.8228015081777532E-3</v>
      </c>
    </row>
    <row r="8817" spans="2:17" x14ac:dyDescent="0.2">
      <c r="B8817" s="131">
        <f>SUMIF($J$8802:$J$8813,$J8817,B$8802:B$8813)</f>
        <v>12</v>
      </c>
      <c r="E8817" s="130">
        <f t="shared" si="969"/>
        <v>3.9636044717110859E-3</v>
      </c>
      <c r="F8817" s="130">
        <f t="shared" si="969"/>
        <v>1.1201317701598889E-3</v>
      </c>
      <c r="G8817" s="130">
        <f t="shared" si="969"/>
        <v>1.1100873176693108E-3</v>
      </c>
      <c r="H8817" s="130">
        <f t="shared" si="969"/>
        <v>2.2344489247311912E-6</v>
      </c>
      <c r="I8817" s="130">
        <f t="shared" si="969"/>
        <v>8.0172213000000928E-5</v>
      </c>
      <c r="J8817" s="130">
        <f>LARGE(J$8802:J$8813,3)</f>
        <v>6.276230221465018E-3</v>
      </c>
      <c r="L8817" s="130">
        <f t="shared" si="970"/>
        <v>3.0138535185892492E-3</v>
      </c>
      <c r="M8817" s="130">
        <f t="shared" si="970"/>
        <v>7.4908630131488953E-4</v>
      </c>
      <c r="N8817" s="130">
        <f t="shared" si="970"/>
        <v>7.9527776160537409E-4</v>
      </c>
      <c r="O8817" s="130">
        <f t="shared" si="970"/>
        <v>1.9354838709677958E-6</v>
      </c>
      <c r="P8817" s="130">
        <f t="shared" si="970"/>
        <v>3.548259724665618E-5</v>
      </c>
      <c r="Q8817" s="130">
        <f>LARGE(Q$8802:Q$8813,3)</f>
        <v>4.595635662627137E-3</v>
      </c>
    </row>
    <row r="8818" spans="2:17" x14ac:dyDescent="0.2">
      <c r="B8818" s="131">
        <f>SUMIF($J$8802:$J$8813,$J8818,B$8802:B$8813)</f>
        <v>3</v>
      </c>
      <c r="E8818" s="130">
        <f t="shared" si="969"/>
        <v>3.9276572935122104E-3</v>
      </c>
      <c r="F8818" s="130">
        <f t="shared" si="969"/>
        <v>1.0075703026902107E-3</v>
      </c>
      <c r="G8818" s="130">
        <f t="shared" si="969"/>
        <v>1.0286191935563894E-3</v>
      </c>
      <c r="H8818" s="130">
        <f t="shared" si="969"/>
        <v>2.2344489247311912E-6</v>
      </c>
      <c r="I8818" s="130">
        <f t="shared" si="969"/>
        <v>8.0172213000001078E-5</v>
      </c>
      <c r="J8818" s="130">
        <f>LARGE(J$8802:J$8813,4)</f>
        <v>6.0462534516835427E-3</v>
      </c>
      <c r="L8818" s="130">
        <f t="shared" si="970"/>
        <v>2.9865199311257997E-3</v>
      </c>
      <c r="M8818" s="130">
        <f t="shared" si="970"/>
        <v>6.7381100283335298E-4</v>
      </c>
      <c r="N8818" s="130">
        <f t="shared" si="970"/>
        <v>7.3691317500443646E-4</v>
      </c>
      <c r="O8818" s="130">
        <f t="shared" si="970"/>
        <v>1.9354838709677958E-6</v>
      </c>
      <c r="P8818" s="130">
        <f t="shared" si="970"/>
        <v>3.5482597246656241E-5</v>
      </c>
      <c r="Q8818" s="130">
        <f>LARGE(Q$8802:Q$8813,4)</f>
        <v>4.4346621900812136E-3</v>
      </c>
    </row>
  </sheetData>
  <mergeCells count="2">
    <mergeCell ref="L1:Q1"/>
    <mergeCell ref="E1:J1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C33"/>
  <sheetViews>
    <sheetView showGridLines="0" zoomScale="85" workbookViewId="0">
      <selection activeCell="H16" sqref="H16"/>
    </sheetView>
  </sheetViews>
  <sheetFormatPr defaultRowHeight="12.75" x14ac:dyDescent="0.2"/>
  <cols>
    <col min="1" max="1" width="19.85546875" customWidth="1"/>
    <col min="3" max="3" width="10.7109375" customWidth="1"/>
    <col min="4" max="4" width="11.140625" customWidth="1"/>
    <col min="5" max="5" width="10.7109375" bestFit="1" customWidth="1"/>
    <col min="8" max="8" width="13" customWidth="1"/>
    <col min="12" max="12" width="14.140625" customWidth="1"/>
    <col min="13" max="13" width="11.5703125" customWidth="1"/>
    <col min="14" max="14" width="15" customWidth="1"/>
  </cols>
  <sheetData>
    <row r="1" spans="1:29" ht="13.5" thickBot="1" x14ac:dyDescent="0.25"/>
    <row r="2" spans="1:29" x14ac:dyDescent="0.2">
      <c r="A2" s="10" t="s">
        <v>55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30"/>
    </row>
    <row r="3" spans="1:29" x14ac:dyDescent="0.2">
      <c r="A3" s="12"/>
      <c r="B3" s="13"/>
      <c r="C3" s="14"/>
      <c r="D3" s="7">
        <v>1</v>
      </c>
      <c r="E3" s="7">
        <v>2</v>
      </c>
      <c r="F3" s="7">
        <v>3</v>
      </c>
      <c r="G3" s="7">
        <v>4</v>
      </c>
      <c r="H3" s="8">
        <v>5</v>
      </c>
      <c r="I3" s="8"/>
      <c r="J3" s="8">
        <v>7</v>
      </c>
      <c r="K3" s="8">
        <v>8</v>
      </c>
      <c r="L3" s="8">
        <v>9</v>
      </c>
      <c r="M3" s="8">
        <v>10</v>
      </c>
      <c r="N3" s="8">
        <v>11</v>
      </c>
      <c r="O3" s="8">
        <v>12</v>
      </c>
      <c r="P3" s="8">
        <v>13</v>
      </c>
      <c r="Q3" s="8">
        <v>14</v>
      </c>
      <c r="R3" s="8">
        <v>15</v>
      </c>
      <c r="S3" s="8">
        <v>16</v>
      </c>
      <c r="T3" s="8">
        <v>17</v>
      </c>
      <c r="U3" s="8">
        <v>18</v>
      </c>
      <c r="V3" s="8">
        <v>19</v>
      </c>
      <c r="W3" s="15">
        <v>20</v>
      </c>
    </row>
    <row r="4" spans="1:29" s="99" customFormat="1" ht="22.5" x14ac:dyDescent="0.2">
      <c r="A4" s="96"/>
      <c r="B4" s="97" t="s">
        <v>30</v>
      </c>
      <c r="C4" s="98" t="s">
        <v>31</v>
      </c>
      <c r="D4" s="9" t="s">
        <v>32</v>
      </c>
      <c r="E4" s="9" t="s">
        <v>73</v>
      </c>
      <c r="F4" s="9" t="s">
        <v>74</v>
      </c>
      <c r="G4" s="9" t="s">
        <v>57</v>
      </c>
      <c r="H4" s="9" t="s">
        <v>54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39"/>
    </row>
    <row r="5" spans="1:29" x14ac:dyDescent="0.2">
      <c r="A5" s="16"/>
      <c r="B5" s="17"/>
      <c r="C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/>
    </row>
    <row r="6" spans="1:29" ht="23.25" thickBot="1" x14ac:dyDescent="0.25">
      <c r="A6" s="25" t="s">
        <v>33</v>
      </c>
      <c r="B6" s="26"/>
      <c r="C6" s="27">
        <f>SUM(D6:I6)</f>
        <v>27966291.063400008</v>
      </c>
      <c r="D6" s="19">
        <v>16265358.770832386</v>
      </c>
      <c r="E6" s="19">
        <v>5773900.2961133681</v>
      </c>
      <c r="F6" s="19">
        <v>5561381.9151668409</v>
      </c>
      <c r="G6" s="19">
        <v>19949.159999999523</v>
      </c>
      <c r="H6" s="19">
        <v>345700.92128741444</v>
      </c>
      <c r="I6" s="19"/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/>
      <c r="P6" s="19"/>
      <c r="Q6" s="19"/>
      <c r="R6" s="19"/>
      <c r="S6" s="19"/>
      <c r="T6" s="19"/>
      <c r="U6" s="19"/>
      <c r="V6" s="19"/>
      <c r="W6" s="40"/>
    </row>
    <row r="7" spans="1:29" x14ac:dyDescent="0.2">
      <c r="A7" s="28"/>
      <c r="B7" s="13"/>
      <c r="C7" s="29"/>
      <c r="D7" s="119"/>
      <c r="E7" s="119"/>
      <c r="F7" s="119"/>
      <c r="G7" s="119"/>
      <c r="H7" s="119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24"/>
      <c r="Y7" s="24"/>
      <c r="Z7" s="24"/>
      <c r="AA7" s="24"/>
      <c r="AB7" s="24"/>
      <c r="AC7" s="24"/>
    </row>
    <row r="8" spans="1:29" ht="13.5" thickBot="1" x14ac:dyDescent="0.25"/>
    <row r="9" spans="1:29" x14ac:dyDescent="0.2">
      <c r="A9" s="10" t="s">
        <v>56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30"/>
    </row>
    <row r="10" spans="1:29" x14ac:dyDescent="0.2">
      <c r="A10" s="31"/>
      <c r="B10" s="20"/>
      <c r="C10" s="21"/>
      <c r="D10" s="8">
        <v>1</v>
      </c>
      <c r="E10" s="8">
        <v>2</v>
      </c>
      <c r="F10" s="8">
        <v>3</v>
      </c>
      <c r="G10" s="8">
        <v>4</v>
      </c>
      <c r="H10" s="8">
        <v>5</v>
      </c>
      <c r="I10" s="8"/>
      <c r="J10" s="8">
        <v>7</v>
      </c>
      <c r="K10" s="8">
        <v>8</v>
      </c>
      <c r="L10" s="8">
        <v>9</v>
      </c>
      <c r="M10" s="8">
        <v>10</v>
      </c>
      <c r="N10" s="8">
        <v>11</v>
      </c>
      <c r="O10" s="8">
        <v>12</v>
      </c>
      <c r="P10" s="8">
        <v>13</v>
      </c>
      <c r="Q10" s="8">
        <v>14</v>
      </c>
      <c r="R10" s="8">
        <v>15</v>
      </c>
      <c r="S10" s="8">
        <v>16</v>
      </c>
      <c r="T10" s="8">
        <v>17</v>
      </c>
      <c r="U10" s="8">
        <v>18</v>
      </c>
      <c r="V10" s="8">
        <v>19</v>
      </c>
      <c r="W10" s="15">
        <v>20</v>
      </c>
    </row>
    <row r="11" spans="1:29" s="99" customFormat="1" ht="22.5" x14ac:dyDescent="0.2">
      <c r="A11" s="100" t="s">
        <v>34</v>
      </c>
      <c r="B11" s="101"/>
      <c r="C11" s="22" t="s">
        <v>31</v>
      </c>
      <c r="D11" s="9" t="s">
        <v>32</v>
      </c>
      <c r="E11" s="9" t="s">
        <v>73</v>
      </c>
      <c r="F11" s="9" t="s">
        <v>74</v>
      </c>
      <c r="G11" s="9" t="s">
        <v>57</v>
      </c>
      <c r="H11" s="9" t="s">
        <v>54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9" x14ac:dyDescent="0.2">
      <c r="A12" s="35"/>
      <c r="B12" s="20"/>
      <c r="C12" s="102"/>
      <c r="D12" s="120"/>
      <c r="E12" s="121"/>
      <c r="F12" s="121"/>
      <c r="G12" s="121"/>
      <c r="H12" s="121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</row>
    <row r="13" spans="1:29" x14ac:dyDescent="0.2">
      <c r="A13" s="38" t="s">
        <v>49</v>
      </c>
      <c r="B13" s="20"/>
      <c r="C13" s="104"/>
      <c r="D13" s="122"/>
      <c r="E13" s="121"/>
      <c r="F13" s="123"/>
      <c r="G13" s="121"/>
      <c r="H13" s="123"/>
      <c r="I13" s="103"/>
      <c r="J13" s="105"/>
      <c r="K13" s="105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9" x14ac:dyDescent="0.2">
      <c r="A14" s="35"/>
      <c r="B14" s="23"/>
      <c r="C14" s="104"/>
      <c r="D14" s="122"/>
      <c r="E14" s="121"/>
      <c r="F14" s="123"/>
      <c r="G14" s="121"/>
      <c r="H14" s="123"/>
      <c r="I14" s="103"/>
      <c r="J14" s="105"/>
      <c r="K14" s="105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9" x14ac:dyDescent="0.2">
      <c r="A15" s="34" t="s">
        <v>35</v>
      </c>
      <c r="B15" s="23"/>
      <c r="C15" s="104"/>
      <c r="D15" s="122"/>
      <c r="E15" s="121"/>
      <c r="F15" s="123"/>
      <c r="G15" s="121"/>
      <c r="H15" s="123"/>
      <c r="I15" s="103"/>
      <c r="J15" s="105"/>
      <c r="K15" s="105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</row>
    <row r="16" spans="1:29" x14ac:dyDescent="0.2">
      <c r="A16" s="35" t="s">
        <v>36</v>
      </c>
      <c r="B16" s="23" t="s">
        <v>37</v>
      </c>
      <c r="C16" s="27">
        <f>SUM(D16:I16)</f>
        <v>7224.2975219399295</v>
      </c>
      <c r="D16" s="124">
        <v>4448.2271754580825</v>
      </c>
      <c r="E16" s="125">
        <v>1499.5724451687299</v>
      </c>
      <c r="F16" s="125">
        <v>1274.2634523883851</v>
      </c>
      <c r="G16" s="125">
        <v>2.2344489247311912</v>
      </c>
      <c r="H16" s="126">
        <v>0</v>
      </c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</row>
    <row r="17" spans="1:24" x14ac:dyDescent="0.2">
      <c r="A17" s="35"/>
      <c r="B17" s="23"/>
      <c r="C17" s="107"/>
      <c r="D17" s="122"/>
      <c r="E17" s="121"/>
      <c r="F17" s="123"/>
      <c r="G17" s="121"/>
      <c r="H17" s="123"/>
      <c r="I17" s="103"/>
      <c r="J17" s="105"/>
      <c r="K17" s="105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</row>
    <row r="18" spans="1:24" x14ac:dyDescent="0.2">
      <c r="A18" s="34" t="s">
        <v>38</v>
      </c>
      <c r="B18" s="23"/>
      <c r="C18" s="107"/>
      <c r="D18" s="122"/>
      <c r="E18" s="121"/>
      <c r="F18" s="123"/>
      <c r="G18" s="121"/>
      <c r="H18" s="123"/>
      <c r="I18" s="103"/>
      <c r="J18" s="105"/>
      <c r="K18" s="105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4" x14ac:dyDescent="0.2">
      <c r="A19" s="35" t="s">
        <v>36</v>
      </c>
      <c r="B19" s="23" t="s">
        <v>39</v>
      </c>
      <c r="C19" s="27">
        <f>SUM(D19:I19)</f>
        <v>26095.56892681351</v>
      </c>
      <c r="D19" s="124">
        <v>16880.408517042553</v>
      </c>
      <c r="E19" s="125">
        <v>4611.1509730110201</v>
      </c>
      <c r="F19" s="125">
        <v>4354.4009021351685</v>
      </c>
      <c r="G19" s="125">
        <v>9.0918956247682896</v>
      </c>
      <c r="H19" s="125">
        <v>240.51663900000312</v>
      </c>
      <c r="I19" s="106"/>
      <c r="J19" s="106"/>
      <c r="K19" s="106"/>
      <c r="L19" s="106"/>
      <c r="M19" s="106"/>
      <c r="N19" s="106"/>
      <c r="O19" s="106"/>
      <c r="P19" s="106"/>
      <c r="Q19" s="108"/>
      <c r="R19" s="108"/>
      <c r="S19" s="108"/>
      <c r="T19" s="108"/>
      <c r="U19" s="108"/>
      <c r="V19" s="108"/>
      <c r="W19" s="108"/>
    </row>
    <row r="20" spans="1:24" x14ac:dyDescent="0.2">
      <c r="A20" s="35"/>
      <c r="B20" s="23"/>
      <c r="C20" s="107"/>
      <c r="D20" s="122"/>
      <c r="E20" s="121"/>
      <c r="F20" s="123"/>
      <c r="G20" s="121"/>
      <c r="H20" s="123"/>
      <c r="I20" s="103"/>
      <c r="J20" s="105"/>
      <c r="K20" s="105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</row>
    <row r="21" spans="1:24" x14ac:dyDescent="0.2">
      <c r="A21" s="34" t="s">
        <v>40</v>
      </c>
      <c r="B21" s="20"/>
      <c r="C21" s="107"/>
      <c r="D21" s="122"/>
      <c r="E21" s="121"/>
      <c r="F21" s="123"/>
      <c r="G21" s="121"/>
      <c r="H21" s="123"/>
      <c r="I21" s="103"/>
      <c r="J21" s="105"/>
      <c r="K21" s="105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</row>
    <row r="22" spans="1:24" x14ac:dyDescent="0.2">
      <c r="A22" s="35" t="s">
        <v>36</v>
      </c>
      <c r="B22" s="23" t="s">
        <v>41</v>
      </c>
      <c r="C22" s="27">
        <f>SUM(D22:I22)</f>
        <v>56529.405126885322</v>
      </c>
      <c r="D22" s="124">
        <v>35867.828693159274</v>
      </c>
      <c r="E22" s="125">
        <v>10094.80697425719</v>
      </c>
      <c r="F22" s="125">
        <v>9986.3157762229384</v>
      </c>
      <c r="G22" s="125">
        <v>27.265413545915305</v>
      </c>
      <c r="H22" s="125">
        <v>553.18826970000691</v>
      </c>
      <c r="I22" s="106"/>
      <c r="J22" s="106"/>
      <c r="K22" s="106"/>
      <c r="L22" s="106"/>
      <c r="M22" s="106"/>
      <c r="N22" s="106"/>
      <c r="O22" s="106"/>
      <c r="P22" s="106"/>
      <c r="Q22" s="108"/>
      <c r="R22" s="108"/>
      <c r="S22" s="108"/>
      <c r="T22" s="108"/>
      <c r="U22" s="108"/>
      <c r="V22" s="108"/>
      <c r="W22" s="108"/>
    </row>
    <row r="23" spans="1:24" x14ac:dyDescent="0.2">
      <c r="A23" s="35"/>
      <c r="B23" s="20"/>
      <c r="C23" s="109"/>
      <c r="D23" s="120"/>
      <c r="E23" s="121"/>
      <c r="F23" s="121"/>
      <c r="G23" s="121"/>
      <c r="H23" s="121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</row>
    <row r="24" spans="1:24" x14ac:dyDescent="0.2">
      <c r="A24" s="38" t="s">
        <v>50</v>
      </c>
      <c r="B24" s="20"/>
      <c r="C24" s="109"/>
      <c r="D24" s="120"/>
      <c r="E24" s="121"/>
      <c r="F24" s="121"/>
      <c r="G24" s="121"/>
      <c r="H24" s="121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</row>
    <row r="25" spans="1:24" x14ac:dyDescent="0.2">
      <c r="A25" s="34"/>
      <c r="B25" s="20"/>
      <c r="C25" s="109"/>
      <c r="D25" s="120"/>
      <c r="E25" s="121"/>
      <c r="F25" s="121"/>
      <c r="G25" s="121"/>
      <c r="H25" s="121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4" x14ac:dyDescent="0.2">
      <c r="A26" s="34" t="s">
        <v>42</v>
      </c>
      <c r="B26" s="20"/>
      <c r="C26" s="109"/>
      <c r="D26" s="120"/>
      <c r="E26" s="121"/>
      <c r="F26" s="121"/>
      <c r="G26" s="121"/>
      <c r="H26" s="121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</row>
    <row r="27" spans="1:24" ht="22.5" x14ac:dyDescent="0.2">
      <c r="A27" s="36" t="s">
        <v>43</v>
      </c>
      <c r="B27" s="23" t="s">
        <v>44</v>
      </c>
      <c r="C27" s="27">
        <f>SUM(D27:I27)</f>
        <v>7865.3574329132534</v>
      </c>
      <c r="D27" s="124">
        <v>4990.7813333997874</v>
      </c>
      <c r="E27" s="125">
        <v>1499.5724451687299</v>
      </c>
      <c r="F27" s="125">
        <v>1292.4428924941601</v>
      </c>
      <c r="G27" s="125">
        <v>2.3885488505747157</v>
      </c>
      <c r="H27" s="125">
        <v>80.172213000001122</v>
      </c>
      <c r="I27" s="106"/>
      <c r="J27" s="106"/>
      <c r="K27" s="106"/>
      <c r="L27" s="106"/>
      <c r="M27" s="106"/>
      <c r="N27" s="106"/>
      <c r="O27" s="106"/>
      <c r="P27" s="106"/>
      <c r="Q27" s="108"/>
      <c r="R27" s="108"/>
      <c r="S27" s="108"/>
      <c r="T27" s="108"/>
      <c r="U27" s="108"/>
      <c r="V27" s="108"/>
      <c r="W27" s="108"/>
      <c r="X27" s="24"/>
    </row>
    <row r="28" spans="1:24" x14ac:dyDescent="0.2">
      <c r="A28" s="35"/>
      <c r="B28" s="23"/>
      <c r="C28" s="109"/>
      <c r="D28" s="120"/>
      <c r="E28" s="121"/>
      <c r="F28" s="121"/>
      <c r="G28" s="121"/>
      <c r="H28" s="121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24"/>
    </row>
    <row r="29" spans="1:24" x14ac:dyDescent="0.2">
      <c r="A29" s="34" t="s">
        <v>45</v>
      </c>
      <c r="B29" s="20"/>
      <c r="C29" s="109"/>
      <c r="D29" s="120"/>
      <c r="E29" s="121"/>
      <c r="F29" s="121"/>
      <c r="G29" s="121"/>
      <c r="H29" s="121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24"/>
    </row>
    <row r="30" spans="1:24" ht="22.5" x14ac:dyDescent="0.2">
      <c r="A30" s="36" t="s">
        <v>43</v>
      </c>
      <c r="B30" s="23" t="s">
        <v>46</v>
      </c>
      <c r="C30" s="27">
        <f>SUM(D30:I30)</f>
        <v>29224.204282616724</v>
      </c>
      <c r="D30" s="124">
        <v>18393.632227269984</v>
      </c>
      <c r="E30" s="125">
        <v>5475.3936188596881</v>
      </c>
      <c r="F30" s="125">
        <v>5025.1742439698073</v>
      </c>
      <c r="G30" s="125">
        <v>9.3153405172414008</v>
      </c>
      <c r="H30" s="125">
        <v>320.68885200000437</v>
      </c>
      <c r="I30" s="106"/>
      <c r="J30" s="106"/>
      <c r="K30" s="106"/>
      <c r="L30" s="106"/>
      <c r="M30" s="106"/>
      <c r="N30" s="106"/>
      <c r="O30" s="106"/>
      <c r="P30" s="106"/>
      <c r="Q30" s="108"/>
      <c r="R30" s="108"/>
      <c r="S30" s="108"/>
      <c r="T30" s="108"/>
      <c r="U30" s="108"/>
      <c r="V30" s="108"/>
      <c r="W30" s="108"/>
      <c r="X30" s="24"/>
    </row>
    <row r="31" spans="1:24" x14ac:dyDescent="0.2">
      <c r="A31" s="35"/>
      <c r="B31" s="23"/>
      <c r="C31" s="109"/>
      <c r="D31" s="120"/>
      <c r="E31" s="121"/>
      <c r="F31" s="121"/>
      <c r="G31" s="121"/>
      <c r="H31" s="121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24"/>
    </row>
    <row r="32" spans="1:24" x14ac:dyDescent="0.2">
      <c r="A32" s="34" t="s">
        <v>47</v>
      </c>
      <c r="B32" s="20"/>
      <c r="C32" s="109"/>
      <c r="D32" s="127"/>
      <c r="E32" s="121"/>
      <c r="F32" s="121"/>
      <c r="G32" s="121"/>
      <c r="H32" s="121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24"/>
    </row>
    <row r="33" spans="1:24" ht="23.25" thickBot="1" x14ac:dyDescent="0.25">
      <c r="A33" s="37" t="s">
        <v>43</v>
      </c>
      <c r="B33" s="32" t="s">
        <v>48</v>
      </c>
      <c r="C33" s="27">
        <f>SUM(D33:I33)</f>
        <v>62410.499658786386</v>
      </c>
      <c r="D33" s="128">
        <v>38266.704540830338</v>
      </c>
      <c r="E33" s="129">
        <v>11613.635397031279</v>
      </c>
      <c r="F33" s="129">
        <v>11540.82775137884</v>
      </c>
      <c r="G33" s="129">
        <v>27.265413545915305</v>
      </c>
      <c r="H33" s="129">
        <v>962.06655600001</v>
      </c>
      <c r="I33" s="106"/>
      <c r="J33" s="106"/>
      <c r="K33" s="106"/>
      <c r="L33" s="106"/>
      <c r="M33" s="106"/>
      <c r="N33" s="106"/>
      <c r="O33" s="106"/>
      <c r="P33" s="106"/>
      <c r="Q33" s="108"/>
      <c r="R33" s="108"/>
      <c r="S33" s="108"/>
      <c r="T33" s="108"/>
      <c r="U33" s="108"/>
      <c r="V33" s="108"/>
      <c r="W33" s="108"/>
      <c r="X33" s="24"/>
    </row>
  </sheetData>
  <phoneticPr fontId="2" type="noConversion"/>
  <pageMargins left="0.75" right="0.75" top="1" bottom="1" header="0.5" footer="0.5"/>
  <pageSetup scale="5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3"/>
  <sheetViews>
    <sheetView workbookViewId="0">
      <selection activeCell="H27" sqref="H27"/>
    </sheetView>
  </sheetViews>
  <sheetFormatPr defaultColWidth="10" defaultRowHeight="12.75" x14ac:dyDescent="0.2"/>
  <cols>
    <col min="1" max="1" width="27.140625" style="24" customWidth="1"/>
    <col min="2" max="2" width="7" style="24" bestFit="1" customWidth="1"/>
    <col min="3" max="16" width="13.28515625" style="61" customWidth="1"/>
    <col min="17" max="17" width="13.28515625" style="24" customWidth="1"/>
    <col min="18" max="16384" width="10" style="24"/>
  </cols>
  <sheetData>
    <row r="2" spans="1:16" x14ac:dyDescent="0.2">
      <c r="A2" s="74" t="s">
        <v>55</v>
      </c>
      <c r="B2" s="75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</row>
    <row r="3" spans="1:16" x14ac:dyDescent="0.2">
      <c r="A3" s="48"/>
      <c r="B3" s="49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x14ac:dyDescent="0.2">
      <c r="A4" s="51"/>
      <c r="B4" s="51" t="s">
        <v>30</v>
      </c>
      <c r="C4" s="64" t="s">
        <v>31</v>
      </c>
      <c r="D4" s="65" t="str">
        <f>'Hourly load shapes by class'!E2</f>
        <v>Residential</v>
      </c>
      <c r="E4" s="65" t="str">
        <f>'Hourly load shapes by class'!F2</f>
        <v>GS&lt;50 kW</v>
      </c>
      <c r="F4" s="65" t="str">
        <f>'Hourly load shapes by class'!G2</f>
        <v>GS&gt;50 kW</v>
      </c>
      <c r="G4" s="65" t="str">
        <f>'Hourly load shapes by class'!H2</f>
        <v>USL</v>
      </c>
      <c r="H4" s="65" t="str">
        <f>'Hourly load shapes by class'!I2</f>
        <v>Street Lighting</v>
      </c>
      <c r="I4" s="65"/>
      <c r="J4" s="65"/>
      <c r="K4" s="65"/>
      <c r="L4" s="65"/>
      <c r="M4" s="65"/>
      <c r="N4" s="65"/>
      <c r="O4" s="65"/>
      <c r="P4" s="65"/>
    </row>
    <row r="5" spans="1:16" x14ac:dyDescent="0.2">
      <c r="A5" s="59"/>
      <c r="B5" s="59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</row>
    <row r="6" spans="1:16" ht="22.5" x14ac:dyDescent="0.2">
      <c r="A6" s="52" t="s">
        <v>33</v>
      </c>
      <c r="B6" s="49"/>
      <c r="C6" s="66">
        <f>SUM(D6:I6)</f>
        <v>20383682.944446843</v>
      </c>
      <c r="D6" s="132">
        <f>'Hourly load shapes by class'!T4</f>
        <v>12367886.128008928</v>
      </c>
      <c r="E6" s="132">
        <f>'Hourly load shapes by class'!U4</f>
        <v>3861286.4416470672</v>
      </c>
      <c r="F6" s="132">
        <f>'Hourly load shapes by class'!V4</f>
        <v>3984230.1506628287</v>
      </c>
      <c r="G6" s="132">
        <f>'Hourly load shapes by class'!W4</f>
        <v>17280</v>
      </c>
      <c r="H6" s="132">
        <f>'Hourly load shapes by class'!X4</f>
        <v>153000.2241280177</v>
      </c>
      <c r="I6" s="67"/>
      <c r="J6" s="67"/>
      <c r="K6" s="67"/>
      <c r="L6" s="67"/>
      <c r="M6" s="67"/>
      <c r="N6" s="67"/>
      <c r="O6" s="67"/>
      <c r="P6" s="67"/>
    </row>
    <row r="7" spans="1:16" x14ac:dyDescent="0.2">
      <c r="A7" s="52"/>
      <c r="B7" s="49"/>
      <c r="C7" s="66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</row>
    <row r="8" spans="1:16" x14ac:dyDescent="0.2">
      <c r="A8" s="59"/>
      <c r="B8" s="59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</row>
    <row r="9" spans="1:16" x14ac:dyDescent="0.2">
      <c r="A9" s="74" t="s">
        <v>56</v>
      </c>
      <c r="B9" s="75"/>
      <c r="C9" s="76"/>
      <c r="D9" s="76"/>
      <c r="E9" s="76"/>
      <c r="F9" s="76"/>
      <c r="G9" s="76"/>
      <c r="H9" s="76"/>
      <c r="I9" s="76"/>
      <c r="J9" s="76"/>
      <c r="K9" s="137" t="s">
        <v>68</v>
      </c>
      <c r="L9" s="138"/>
      <c r="M9" s="138"/>
      <c r="N9" s="138"/>
      <c r="O9" s="138"/>
      <c r="P9" s="139"/>
    </row>
    <row r="10" spans="1:16" x14ac:dyDescent="0.2">
      <c r="A10" s="7"/>
      <c r="B10" s="7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</row>
    <row r="11" spans="1:16" x14ac:dyDescent="0.2">
      <c r="A11" s="54" t="s">
        <v>34</v>
      </c>
      <c r="B11" s="53"/>
      <c r="C11" s="68" t="s">
        <v>31</v>
      </c>
      <c r="D11" s="65" t="str">
        <f>'Hourly load shapes by class'!E2</f>
        <v>Residential</v>
      </c>
      <c r="E11" s="65" t="str">
        <f>'Hourly load shapes by class'!F2</f>
        <v>GS&lt;50 kW</v>
      </c>
      <c r="F11" s="65" t="str">
        <f>'Hourly load shapes by class'!G2</f>
        <v>GS&gt;50 kW</v>
      </c>
      <c r="G11" s="65" t="str">
        <f>'Hourly load shapes by class'!H2</f>
        <v>USL</v>
      </c>
      <c r="H11" s="65" t="str">
        <f>'Hourly load shapes by class'!I2</f>
        <v>Street Lighting</v>
      </c>
      <c r="I11" s="65"/>
      <c r="J11" s="65"/>
      <c r="K11" s="65" t="str">
        <f>D11</f>
        <v>Residential</v>
      </c>
      <c r="L11" s="65" t="str">
        <f t="shared" ref="L11:O11" si="0">E11</f>
        <v>GS&lt;50 kW</v>
      </c>
      <c r="M11" s="65" t="str">
        <f t="shared" si="0"/>
        <v>GS&gt;50 kW</v>
      </c>
      <c r="N11" s="65" t="str">
        <f t="shared" si="0"/>
        <v>USL</v>
      </c>
      <c r="O11" s="65" t="str">
        <f t="shared" si="0"/>
        <v>Street Lighting</v>
      </c>
      <c r="P11" s="65"/>
    </row>
    <row r="12" spans="1:16" x14ac:dyDescent="0.2">
      <c r="A12" s="50"/>
      <c r="B12" s="7"/>
      <c r="C12" s="69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</row>
    <row r="13" spans="1:16" x14ac:dyDescent="0.2">
      <c r="A13" s="55" t="s">
        <v>49</v>
      </c>
      <c r="B13" s="7"/>
      <c r="C13" s="70"/>
      <c r="D13" s="71"/>
      <c r="E13" s="67"/>
      <c r="F13" s="71"/>
      <c r="G13" s="67"/>
      <c r="H13" s="71"/>
      <c r="I13" s="71"/>
      <c r="J13" s="71"/>
      <c r="K13" s="71"/>
      <c r="L13" s="67"/>
      <c r="M13" s="67"/>
      <c r="N13" s="67"/>
      <c r="O13" s="67"/>
      <c r="P13" s="71"/>
    </row>
    <row r="14" spans="1:16" x14ac:dyDescent="0.2">
      <c r="A14" s="50"/>
      <c r="B14" s="56"/>
      <c r="C14" s="70"/>
      <c r="D14" s="71"/>
      <c r="E14" s="67"/>
      <c r="F14" s="71"/>
      <c r="G14" s="67"/>
      <c r="H14" s="71"/>
      <c r="I14" s="71"/>
      <c r="J14" s="71"/>
      <c r="K14" s="71"/>
      <c r="L14" s="67"/>
      <c r="M14" s="67"/>
      <c r="N14" s="67"/>
      <c r="O14" s="67"/>
      <c r="P14" s="71"/>
    </row>
    <row r="15" spans="1:16" x14ac:dyDescent="0.2">
      <c r="A15" s="54" t="s">
        <v>35</v>
      </c>
      <c r="B15" s="56"/>
      <c r="C15" s="70"/>
      <c r="D15" s="71"/>
      <c r="E15" s="67"/>
      <c r="F15" s="71"/>
      <c r="G15" s="67"/>
      <c r="H15" s="71"/>
      <c r="I15" s="71"/>
      <c r="J15" s="71"/>
      <c r="K15" s="71"/>
      <c r="L15" s="67"/>
      <c r="M15" s="67"/>
      <c r="N15" s="67"/>
      <c r="O15" s="67"/>
      <c r="P15" s="71"/>
    </row>
    <row r="16" spans="1:16" x14ac:dyDescent="0.2">
      <c r="A16" s="50" t="s">
        <v>36</v>
      </c>
      <c r="B16" s="56" t="s">
        <v>37</v>
      </c>
      <c r="C16" s="77">
        <f>SUM(D16:I16)</f>
        <v>7224.2975219399295</v>
      </c>
      <c r="D16" s="78">
        <f>'Hourly load shapes by class'!E8802*1000000</f>
        <v>4448.2271754580825</v>
      </c>
      <c r="E16" s="78">
        <f>'Hourly load shapes by class'!F8802*1000000</f>
        <v>1499.5724451687299</v>
      </c>
      <c r="F16" s="78">
        <f>'Hourly load shapes by class'!G8802*1000000</f>
        <v>1274.2634523883851</v>
      </c>
      <c r="G16" s="78">
        <f>'Hourly load shapes by class'!H8802*1000000</f>
        <v>2.2344489247311912</v>
      </c>
      <c r="H16" s="78">
        <f>'Hourly load shapes by class'!I8802*1000000</f>
        <v>0</v>
      </c>
      <c r="I16" s="71"/>
      <c r="J16" s="71"/>
      <c r="K16" s="78">
        <f>'Hourly load shapes by class'!L8815*1000000</f>
        <v>3382.3519021440516</v>
      </c>
      <c r="L16" s="78">
        <f>'Hourly load shapes by class'!M8815*1000000</f>
        <v>1002.8366362154217</v>
      </c>
      <c r="M16" s="78">
        <f>'Hourly load shapes by class'!N8815*1000000</f>
        <v>912.89520200865456</v>
      </c>
      <c r="N16" s="78">
        <f>'Hourly load shapes by class'!O8815*1000000</f>
        <v>1.9354838709677957</v>
      </c>
      <c r="O16" s="78">
        <f>'Hourly load shapes by class'!P8815*1000000</f>
        <v>0</v>
      </c>
      <c r="P16" s="71"/>
    </row>
    <row r="17" spans="1:16" x14ac:dyDescent="0.2">
      <c r="A17" s="50"/>
      <c r="B17" s="56"/>
      <c r="C17" s="72"/>
      <c r="D17" s="71"/>
      <c r="E17" s="67"/>
      <c r="F17" s="71"/>
      <c r="G17" s="67"/>
      <c r="H17" s="71"/>
      <c r="I17" s="71"/>
      <c r="J17" s="71"/>
      <c r="K17" s="71"/>
      <c r="L17" s="67"/>
      <c r="M17" s="67"/>
      <c r="N17" s="67"/>
      <c r="O17" s="67"/>
      <c r="P17" s="71"/>
    </row>
    <row r="18" spans="1:16" x14ac:dyDescent="0.2">
      <c r="A18" s="54" t="s">
        <v>38</v>
      </c>
      <c r="B18" s="56"/>
      <c r="C18" s="72"/>
      <c r="D18" s="71"/>
      <c r="E18" s="67"/>
      <c r="F18" s="71"/>
      <c r="G18" s="67"/>
      <c r="H18" s="71"/>
      <c r="I18" s="71"/>
      <c r="J18" s="71"/>
      <c r="K18" s="71"/>
      <c r="L18" s="67"/>
      <c r="M18" s="67"/>
      <c r="N18" s="67"/>
      <c r="O18" s="67"/>
      <c r="P18" s="71"/>
    </row>
    <row r="19" spans="1:16" x14ac:dyDescent="0.2">
      <c r="A19" s="50" t="s">
        <v>36</v>
      </c>
      <c r="B19" s="56" t="s">
        <v>39</v>
      </c>
      <c r="C19" s="72">
        <f>SUM(D19:I19)</f>
        <v>26095.56892681351</v>
      </c>
      <c r="D19" s="78">
        <f>SUM('Hourly load shapes by class'!E8815:E8818)*1000000</f>
        <v>16880.408517042553</v>
      </c>
      <c r="E19" s="78">
        <f>SUM('Hourly load shapes by class'!F8815:F8818)*1000000</f>
        <v>4611.1509730110201</v>
      </c>
      <c r="F19" s="78">
        <f>SUM('Hourly load shapes by class'!G8815:G8818)*1000000</f>
        <v>4354.4009021351685</v>
      </c>
      <c r="G19" s="78">
        <f>SUM('Hourly load shapes by class'!H8815:H8818)*1000000</f>
        <v>9.0918956247682896</v>
      </c>
      <c r="H19" s="78">
        <f>SUM('Hourly load shapes by class'!I8815:I8818)*1000000</f>
        <v>240.51663900000312</v>
      </c>
      <c r="I19" s="71"/>
      <c r="J19" s="71"/>
      <c r="K19" s="78">
        <f>SUM('Hourly load shapes by class'!L8815:L8818)*1000000</f>
        <v>12835.558887728746</v>
      </c>
      <c r="L19" s="78">
        <f>SUM('Hourly load shapes by class'!M8815:M8818)*1000000</f>
        <v>3083.699721046507</v>
      </c>
      <c r="M19" s="78">
        <f>SUM('Hourly load shapes by class'!N8815:N8818)*1000000</f>
        <v>3119.5367674798308</v>
      </c>
      <c r="N19" s="78">
        <f>SUM('Hourly load shapes by class'!O8815:O8818)*1000000</f>
        <v>7.875417130144819</v>
      </c>
      <c r="O19" s="78">
        <f>SUM('Hourly load shapes by class'!P8815:P8818)*1000000</f>
        <v>106.44779173996869</v>
      </c>
      <c r="P19" s="71"/>
    </row>
    <row r="20" spans="1:16" x14ac:dyDescent="0.2">
      <c r="A20" s="50"/>
      <c r="B20" s="56"/>
      <c r="C20" s="72"/>
      <c r="D20" s="71"/>
      <c r="E20" s="67"/>
      <c r="F20" s="71"/>
      <c r="G20" s="67"/>
      <c r="H20" s="71"/>
      <c r="I20" s="71"/>
      <c r="J20" s="71"/>
      <c r="K20" s="71"/>
      <c r="L20" s="67"/>
      <c r="M20" s="67"/>
      <c r="N20" s="67"/>
      <c r="O20" s="67"/>
      <c r="P20" s="71"/>
    </row>
    <row r="21" spans="1:16" x14ac:dyDescent="0.2">
      <c r="A21" s="54" t="s">
        <v>40</v>
      </c>
      <c r="B21" s="7"/>
      <c r="C21" s="72"/>
      <c r="D21" s="71"/>
      <c r="E21" s="67"/>
      <c r="F21" s="71"/>
      <c r="G21" s="67"/>
      <c r="H21" s="71"/>
      <c r="I21" s="71"/>
      <c r="J21" s="71"/>
      <c r="K21" s="71"/>
      <c r="L21" s="67"/>
      <c r="M21" s="67"/>
      <c r="N21" s="67"/>
      <c r="O21" s="67"/>
      <c r="P21" s="71"/>
    </row>
    <row r="22" spans="1:16" x14ac:dyDescent="0.2">
      <c r="A22" s="50" t="s">
        <v>36</v>
      </c>
      <c r="B22" s="56" t="s">
        <v>41</v>
      </c>
      <c r="C22" s="72">
        <f>SUM(D22:I22)</f>
        <v>56529.405126885322</v>
      </c>
      <c r="D22" s="78">
        <f>SUM('Hourly load shapes by class'!E8802:E8813)*1000000</f>
        <v>35867.828693159274</v>
      </c>
      <c r="E22" s="78">
        <f>SUM('Hourly load shapes by class'!F8802:F8813)*1000000</f>
        <v>10094.80697425719</v>
      </c>
      <c r="F22" s="78">
        <f>SUM('Hourly load shapes by class'!G8802:G8813)*1000000</f>
        <v>9986.3157762229384</v>
      </c>
      <c r="G22" s="78">
        <f>SUM('Hourly load shapes by class'!H8802:H8813)*1000000</f>
        <v>27.265413545915305</v>
      </c>
      <c r="H22" s="78">
        <f>SUM('Hourly load shapes by class'!I8802:I8813)*1000000</f>
        <v>553.18826970000691</v>
      </c>
      <c r="I22" s="71"/>
      <c r="J22" s="71"/>
      <c r="K22" s="78">
        <f>SUM('Hourly load shapes by class'!L8802:L8813)*1000000</f>
        <v>27273.251527130207</v>
      </c>
      <c r="L22" s="78">
        <f>SUM('Hourly load shapes by class'!M8802:M8813)*1000000</f>
        <v>6750.8857620873268</v>
      </c>
      <c r="M22" s="78">
        <f>SUM('Hourly load shapes by class'!N8802:N8813)*1000000</f>
        <v>7154.2974420007413</v>
      </c>
      <c r="N22" s="78">
        <f>SUM('Hourly load shapes by class'!O8802:O8813)*1000000</f>
        <v>23.617352614016212</v>
      </c>
      <c r="O22" s="78">
        <f>SUM('Hourly load shapes by class'!P8802:P8813)*1000000</f>
        <v>244.82992100192783</v>
      </c>
      <c r="P22" s="71"/>
    </row>
    <row r="23" spans="1:16" x14ac:dyDescent="0.2">
      <c r="A23" s="50"/>
      <c r="B23" s="7"/>
      <c r="C23" s="66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</row>
    <row r="24" spans="1:16" x14ac:dyDescent="0.2">
      <c r="A24" s="55" t="s">
        <v>50</v>
      </c>
      <c r="B24" s="7"/>
      <c r="C24" s="6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</row>
    <row r="25" spans="1:16" x14ac:dyDescent="0.2">
      <c r="A25" s="54"/>
      <c r="B25" s="7"/>
      <c r="C25" s="66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</row>
    <row r="26" spans="1:16" x14ac:dyDescent="0.2">
      <c r="A26" s="54" t="s">
        <v>42</v>
      </c>
      <c r="B26" s="7"/>
      <c r="C26" s="66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</row>
    <row r="27" spans="1:16" ht="22.5" x14ac:dyDescent="0.2">
      <c r="A27" s="57" t="s">
        <v>43</v>
      </c>
      <c r="B27" s="56" t="s">
        <v>44</v>
      </c>
      <c r="C27" s="72">
        <f>SUM(D27:I27)</f>
        <v>7865.2033329874102</v>
      </c>
      <c r="D27" s="78">
        <f>'Hourly load shapes by class'!E8788*1000000</f>
        <v>4990.7813333997874</v>
      </c>
      <c r="E27" s="78">
        <f>'Hourly load shapes by class'!F8788*1000000</f>
        <v>1499.5724451687299</v>
      </c>
      <c r="F27" s="78">
        <f>'Hourly load shapes by class'!G8788*1000000</f>
        <v>1292.4428924941601</v>
      </c>
      <c r="G27" s="78">
        <f>'Hourly load shapes by class'!H8788*1000000</f>
        <v>2.2344489247311912</v>
      </c>
      <c r="H27" s="78">
        <f>'Hourly load shapes by class'!I8788*1000000</f>
        <v>80.172213000000923</v>
      </c>
      <c r="I27" s="71"/>
      <c r="J27" s="71"/>
      <c r="K27" s="78">
        <f>'Hourly load shapes by class'!L8788*1000000</f>
        <v>3794.9003210411393</v>
      </c>
      <c r="L27" s="78">
        <f>'Hourly load shapes by class'!M8788*1000000</f>
        <v>1002.8366362154217</v>
      </c>
      <c r="M27" s="78">
        <f>'Hourly load shapes by class'!N8788*1000000</f>
        <v>925.91913643654675</v>
      </c>
      <c r="N27" s="78">
        <f>'Hourly load shapes by class'!O8788*1000000</f>
        <v>1.9354838709677957</v>
      </c>
      <c r="O27" s="78">
        <f>'Hourly load shapes by class'!P8788*1000000</f>
        <v>35.482597246656184</v>
      </c>
      <c r="P27" s="71"/>
    </row>
    <row r="28" spans="1:16" x14ac:dyDescent="0.2">
      <c r="A28" s="50"/>
      <c r="B28" s="56"/>
      <c r="C28" s="6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</row>
    <row r="29" spans="1:16" x14ac:dyDescent="0.2">
      <c r="A29" s="54" t="s">
        <v>45</v>
      </c>
      <c r="B29" s="7"/>
      <c r="C29" s="66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</row>
    <row r="30" spans="1:16" ht="22.5" x14ac:dyDescent="0.2">
      <c r="A30" s="57" t="s">
        <v>43</v>
      </c>
      <c r="B30" s="56" t="s">
        <v>46</v>
      </c>
      <c r="C30" s="72">
        <f>SUM(D30:I30)</f>
        <v>29224.204282616724</v>
      </c>
      <c r="D30" s="78">
        <f>(LARGE('Hourly load shapes by class'!E8788:E8799,1)+LARGE('Hourly load shapes by class'!E8788:E8799,2)+LARGE('Hourly load shapes by class'!E8788:E8799,3)+LARGE('Hourly load shapes by class'!E8788:E8799,4))*1000000</f>
        <v>18393.632227269984</v>
      </c>
      <c r="E30" s="78">
        <f>(LARGE('Hourly load shapes by class'!F8788:F8799,1)+LARGE('Hourly load shapes by class'!F8788:F8799,2)+LARGE('Hourly load shapes by class'!F8788:F8799,3)+LARGE('Hourly load shapes by class'!F8788:F8799,4))*1000000</f>
        <v>5475.3936188596881</v>
      </c>
      <c r="F30" s="78">
        <f>(LARGE('Hourly load shapes by class'!G8788:G8799,1)+LARGE('Hourly load shapes by class'!G8788:G8799,2)+LARGE('Hourly load shapes by class'!G8788:G8799,3)+LARGE('Hourly load shapes by class'!G8788:G8799,4))*1000000</f>
        <v>5025.1742439698073</v>
      </c>
      <c r="G30" s="78">
        <f>(LARGE('Hourly load shapes by class'!H8788:H8799,1)+LARGE('Hourly load shapes by class'!H8788:H8799,2)+LARGE('Hourly load shapes by class'!H8788:H8799,3)+LARGE('Hourly load shapes by class'!H8788:H8799,4))*1000000</f>
        <v>9.3153405172414008</v>
      </c>
      <c r="H30" s="78">
        <f>(LARGE('Hourly load shapes by class'!I8788:I8799,1)+LARGE('Hourly load shapes by class'!I8788:I8799,2)+LARGE('Hourly load shapes by class'!I8788:I8799,3)+LARGE('Hourly load shapes by class'!I8788:I8799,4))*1000000</f>
        <v>320.68885200000437</v>
      </c>
      <c r="I30" s="71"/>
      <c r="J30" s="71"/>
      <c r="K30" s="78">
        <f>(LARGE('Hourly load shapes by class'!L8788:L8799,1)+LARGE('Hourly load shapes by class'!L8788:L8799,2)+LARGE('Hourly load shapes by class'!L8788:L8799,3)+LARGE('Hourly load shapes by class'!L8788:L8799,4))*1000000</f>
        <v>13986.186967808797</v>
      </c>
      <c r="L30" s="78">
        <f>(LARGE('Hourly load shapes by class'!M8788:M8799,1)+LARGE('Hourly load shapes by class'!M8788:M8799,2)+LARGE('Hourly load shapes by class'!M8788:M8799,3)+LARGE('Hourly load shapes by class'!M8788:M8799,4))*1000000</f>
        <v>3661.6605862445022</v>
      </c>
      <c r="M30" s="78">
        <f>(LARGE('Hourly load shapes by class'!N8788:N8799,1)+LARGE('Hourly load shapes by class'!N8788:N8799,2)+LARGE('Hourly load shapes by class'!N8788:N8799,3)+LARGE('Hourly load shapes by class'!N8788:N8799,4))*1000000</f>
        <v>3600.0855615682258</v>
      </c>
      <c r="N30" s="78">
        <f>(LARGE('Hourly load shapes by class'!O8788:O8799,1)+LARGE('Hourly load shapes by class'!O8788:O8799,2)+LARGE('Hourly load shapes by class'!O8788:O8799,3)+LARGE('Hourly load shapes by class'!O8788:O8799,4))*1000000</f>
        <v>8.0689655172415922</v>
      </c>
      <c r="O30" s="78">
        <f>(LARGE('Hourly load shapes by class'!P8788:P8799,1)+LARGE('Hourly load shapes by class'!P8788:P8799,2)+LARGE('Hourly load shapes by class'!P8788:P8799,3)+LARGE('Hourly load shapes by class'!P8788:P8799,4))*1000000</f>
        <v>141.93038898662499</v>
      </c>
      <c r="P30" s="71"/>
    </row>
    <row r="31" spans="1:16" x14ac:dyDescent="0.2">
      <c r="A31" s="50"/>
      <c r="B31" s="56"/>
      <c r="C31" s="66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</row>
    <row r="32" spans="1:16" x14ac:dyDescent="0.2">
      <c r="A32" s="54" t="s">
        <v>47</v>
      </c>
      <c r="B32" s="7"/>
      <c r="C32" s="66"/>
      <c r="D32" s="73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</row>
    <row r="33" spans="1:16" ht="22.5" x14ac:dyDescent="0.2">
      <c r="A33" s="57" t="s">
        <v>43</v>
      </c>
      <c r="B33" s="56" t="s">
        <v>48</v>
      </c>
      <c r="C33" s="72">
        <f>SUM(D33:I33)</f>
        <v>62410.499658786386</v>
      </c>
      <c r="D33" s="78">
        <f>SUM('Hourly load shapes by class'!E8788:E8799)*1000000</f>
        <v>38266.704540830338</v>
      </c>
      <c r="E33" s="78">
        <f>SUM('Hourly load shapes by class'!F8788:F8799)*1000000</f>
        <v>11613.635397031279</v>
      </c>
      <c r="F33" s="78">
        <f>SUM('Hourly load shapes by class'!G8788:G8799)*1000000</f>
        <v>11540.82775137884</v>
      </c>
      <c r="G33" s="78">
        <f>SUM('Hourly load shapes by class'!H8788:H8799)*1000000</f>
        <v>27.265413545915305</v>
      </c>
      <c r="H33" s="78">
        <f>SUM('Hourly load shapes by class'!I8788:I8799)*1000000</f>
        <v>962.06655600001045</v>
      </c>
      <c r="I33" s="71"/>
      <c r="J33" s="71"/>
      <c r="K33" s="78">
        <f>SUM('Hourly load shapes by class'!L8788:L8799)*1000000</f>
        <v>29097.313555963556</v>
      </c>
      <c r="L33" s="78">
        <f>SUM('Hourly load shapes by class'!M8788:M8799)*1000000</f>
        <v>7766.5998020394018</v>
      </c>
      <c r="M33" s="78">
        <f>SUM('Hourly load shapes by class'!N8788:N8799)*1000000</f>
        <v>8267.9655150549825</v>
      </c>
      <c r="N33" s="78">
        <f>SUM('Hourly load shapes by class'!O8788:O8799)*1000000</f>
        <v>23.617352614016212</v>
      </c>
      <c r="O33" s="78">
        <f>SUM('Hourly load shapes by class'!P8788:P8799)*1000000</f>
        <v>425.79116695987392</v>
      </c>
      <c r="P33" s="71"/>
    </row>
  </sheetData>
  <mergeCells count="1">
    <mergeCell ref="K9:P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summary</vt:lpstr>
      <vt:lpstr>Hourly load shapes by class</vt:lpstr>
      <vt:lpstr>2006 Input to CA model</vt:lpstr>
      <vt:lpstr>Revised Inputs to CA model</vt:lpstr>
    </vt:vector>
  </TitlesOfParts>
  <Company>Hydro One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Tandem Energy Services</cp:lastModifiedBy>
  <cp:lastPrinted>2011-08-12T18:20:49Z</cp:lastPrinted>
  <dcterms:created xsi:type="dcterms:W3CDTF">2006-09-08T01:23:24Z</dcterms:created>
  <dcterms:modified xsi:type="dcterms:W3CDTF">2020-02-24T20:40:04Z</dcterms:modified>
</cp:coreProperties>
</file>